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data_iperf_m5d_48" sheetId="1" r:id="rId3"/>
    <sheet state="visible" name="Summary" sheetId="2" r:id="rId4"/>
  </sheets>
  <definedNames>
    <definedName name="VMrange42">newdata_iperf_m5d_48!$I$9514:$I$9975</definedName>
    <definedName name="VMrange33">newdata_iperf_m5d_48!$I$5842:$I$6204</definedName>
    <definedName name="VMrange19">newdata_iperf_m5d_48!$I$1901:$I$2109</definedName>
    <definedName name="VMrange13">newdata_iperf_m5d_48!$I$872:$I$1014</definedName>
    <definedName name="VMrange7">newdata_iperf_m5d_48!$I$239:$I$315</definedName>
    <definedName name="VMrange32">newdata_iperf_m5d_48!$I$5489:$I$5840</definedName>
    <definedName name="VMrange5">newdata_iperf_m5d_48!$I$116:$I$170</definedName>
    <definedName name="VMrange31">newdata_iperf_m5d_48!$I$5147:$I$5487</definedName>
    <definedName name="VMrange23">newdata_iperf_m5d_48!$I$2807:$I$3059</definedName>
    <definedName name="VMrange11">newdata_iperf_m5d_48!$I$617:$I$737</definedName>
    <definedName name="VMrange3">newdata_iperf_m5d_48!$I$37:$I$69</definedName>
    <definedName name="VMrange37">newdata_iperf_m5d_48!$I$7364:$I$7770</definedName>
    <definedName name="VMrange24">newdata_iperf_m5d_48!$I$3061:$I$3324</definedName>
    <definedName name="VMrange35">newdata_iperf_m5d_48!$I$6581:$I$6965</definedName>
    <definedName name="VMrange4">newdata_iperf_m5d_48!$I$71:$I$114</definedName>
    <definedName name="VMrange30">newdata_iperf_m5d_48!$I$4816:$I$5145</definedName>
    <definedName name="VMrange43">newdata_iperf_m5d_48!$I$9977:$I$10449</definedName>
    <definedName name="VMrange45">newdata_iperf_m5d_48!$I$10936:$I$11430</definedName>
    <definedName name="VMrange41">newdata_iperf_m5d_48!$I$9062:$I$9512</definedName>
    <definedName name="VMrange46">newdata_iperf_m5d_48!$I$11432:$I$11937</definedName>
    <definedName name="VMrange40">newdata_iperf_m5d_48!$I$8621:$I$9060</definedName>
    <definedName name="VMrange29">newdata_iperf_m5d_48!$I$4496:$I$4814</definedName>
    <definedName name="VMrange21">newdata_iperf_m5d_48!$I$2332:$I$2562</definedName>
    <definedName name="VMrange16">newdata_iperf_m5d_48!$I$1337:$I$1512</definedName>
    <definedName name="VMrange25">newdata_iperf_m5d_48!$I$3326:$I$3600</definedName>
    <definedName name="VMrange15">newdata_iperf_m5d_48!$I$1171:$I$1335</definedName>
    <definedName name="VMrange34">newdata_iperf_m5d_48!$I$6206:$I$6579</definedName>
    <definedName name="VMrange38">newdata_iperf_m5d_48!$I$7772:$I$8189</definedName>
    <definedName name="VMrange12">newdata_iperf_m5d_48!$I$739:$I$870</definedName>
    <definedName name="VMrange22">newdata_iperf_m5d_48!$I$2564:$I$2805</definedName>
    <definedName name="VMrange18">newdata_iperf_m5d_48!$I$1702:$I$1899</definedName>
    <definedName name="VMrange17">newdata_iperf_m5d_48!$I$1514:$I$1700</definedName>
    <definedName name="VMrange44">newdata_iperf_m5d_48!$I$10451:$I$10934</definedName>
    <definedName name="VMrange26">newdata_iperf_m5d_48!$I$3602:$I$3887</definedName>
    <definedName name="VMrange27">newdata_iperf_m5d_48!$I$3889:$I$4185</definedName>
    <definedName name="VMrange20">newdata_iperf_m5d_48!$I$2111:$I$2330</definedName>
    <definedName name="VMrange2">newdata_iperf_m5d_48!$I$14:$I$35</definedName>
    <definedName name="VMrange9">newdata_iperf_m5d_48!$I$406:$I$504</definedName>
    <definedName name="VMrange28">newdata_iperf_m5d_48!$I$4187:$I$4494</definedName>
    <definedName name="VMrange14">newdata_iperf_m5d_48!$I$1016:$I$1169</definedName>
    <definedName name="VMrange39">newdata_iperf_m5d_48!$I$8191:$I$8619</definedName>
    <definedName name="VMrange8">newdata_iperf_m5d_48!$I$317:$I$404</definedName>
    <definedName name="VMrange10">newdata_iperf_m5d_48!$I$506:$I$615</definedName>
    <definedName name="VMrange36">newdata_iperf_m5d_48!$I$6967:$I$7362</definedName>
    <definedName name="VMrange6">newdata_iperf_m5d_48!$I$172:$I$237</definedName>
  </definedNames>
  <calcPr/>
</workbook>
</file>

<file path=xl/sharedStrings.xml><?xml version="1.0" encoding="utf-8"?>
<sst xmlns="http://schemas.openxmlformats.org/spreadsheetml/2006/main" count="77695" uniqueCount="1577">
  <si>
    <t>Tenants</t>
  </si>
  <si>
    <t>Total</t>
  </si>
  <si>
    <t>Normalized Performance</t>
  </si>
  <si>
    <t>Aggregate Host Network Throughput (GB/s)</t>
  </si>
  <si>
    <t>instanceID</t>
  </si>
  <si>
    <t>instanceType</t>
  </si>
  <si>
    <t>experimentID</t>
  </si>
  <si>
    <t>interval</t>
  </si>
  <si>
    <t>bandwidthUpload</t>
  </si>
  <si>
    <t>bandwitdhDownload</t>
  </si>
  <si>
    <t>Upload</t>
  </si>
  <si>
    <t>Download</t>
  </si>
  <si>
    <t>setId</t>
  </si>
  <si>
    <t>vmId</t>
  </si>
  <si>
    <t>cmd</t>
  </si>
  <si>
    <t>i-024fbd0ce0d3c4378</t>
  </si>
  <si>
    <t>m5d.large</t>
  </si>
  <si>
    <t>15.0 sec</t>
  </si>
  <si>
    <t>9.57 Gbits/sec</t>
  </si>
  <si>
    <t>8.87 Gbits/sec</t>
  </si>
  <si>
    <t>iperf -c 172.31.95.6 --dualtest --window 416k --time 15</t>
  </si>
  <si>
    <t>9.47 Gbits/sec</t>
  </si>
  <si>
    <t>9.05 Gbits/sec</t>
  </si>
  <si>
    <t>9.44 Gbits/sec</t>
  </si>
  <si>
    <t>8.88 Gbits/sec</t>
  </si>
  <si>
    <t>9.45 Gbits/sec</t>
  </si>
  <si>
    <t>9.13 Gbits/sec</t>
  </si>
  <si>
    <t>9.48 Gbits/sec</t>
  </si>
  <si>
    <t>8.90 Gbits/sec</t>
  </si>
  <si>
    <t>9.60 Gbits/sec</t>
  </si>
  <si>
    <t>9.26 Gbits/sec</t>
  </si>
  <si>
    <t>9.59 Gbits/sec</t>
  </si>
  <si>
    <t>9.46 Gbits/sec</t>
  </si>
  <si>
    <t>9.52 Gbits/sec</t>
  </si>
  <si>
    <t>8.99 Gbits/sec</t>
  </si>
  <si>
    <t>8.76 Gbits/sec</t>
  </si>
  <si>
    <t xml:space="preserve"> </t>
  </si>
  <si>
    <t>8.00 Gbits/sec</t>
  </si>
  <si>
    <t>9.49 Gbits/sec</t>
  </si>
  <si>
    <t>7.99 Gbits/sec</t>
  </si>
  <si>
    <t>7.67 Gbits/sec</t>
  </si>
  <si>
    <t>9.53 Gbits/sec</t>
  </si>
  <si>
    <t>8.08 Gbits/sec</t>
  </si>
  <si>
    <t>8.03 Gbits/sec</t>
  </si>
  <si>
    <t>7.88 Gbits/sec</t>
  </si>
  <si>
    <t>8.01 Gbits/sec</t>
  </si>
  <si>
    <t>8.19 Gbits/sec</t>
  </si>
  <si>
    <t>7.72 Gbits/sec</t>
  </si>
  <si>
    <t>i-089561b7262d5dec3</t>
  </si>
  <si>
    <t>7.28 Gbits/sec</t>
  </si>
  <si>
    <t>iperf -c 172.31.83.31 --dualtest --window 416k --time 15</t>
  </si>
  <si>
    <t>7.56 Gbits/sec</t>
  </si>
  <si>
    <t>7.34 Gbits/sec</t>
  </si>
  <si>
    <t>7.30 Gbits/sec</t>
  </si>
  <si>
    <t>7.11 Gbits/sec</t>
  </si>
  <si>
    <t>7.54 Gbits/sec</t>
  </si>
  <si>
    <t>9.43 Gbits/sec</t>
  </si>
  <si>
    <t>7.65 Gbits/sec</t>
  </si>
  <si>
    <t>7.37 Gbits/sec</t>
  </si>
  <si>
    <t>7.58 Gbits/sec</t>
  </si>
  <si>
    <t>7.36 Gbits/sec</t>
  </si>
  <si>
    <t>6.30 Gbits/sec</t>
  </si>
  <si>
    <t>5.67 Gbits/sec</t>
  </si>
  <si>
    <t>8.77 Gbits/sec</t>
  </si>
  <si>
    <t>4.31 Gbits/sec</t>
  </si>
  <si>
    <t>6.70 Gbits/sec</t>
  </si>
  <si>
    <t>5.71 Gbits/sec</t>
  </si>
  <si>
    <t>746 Mbits/sec</t>
  </si>
  <si>
    <t>7.53 Gbits/sec</t>
  </si>
  <si>
    <t>7.38 Gbits/sec</t>
  </si>
  <si>
    <t>3.30 Gbits/sec</t>
  </si>
  <si>
    <t>1.96 Gbits/sec</t>
  </si>
  <si>
    <t>745 Mbits/sec</t>
  </si>
  <si>
    <t>595 Mbits/sec</t>
  </si>
  <si>
    <t>735 Mbits/sec</t>
  </si>
  <si>
    <t>7.77 Gbits/sec</t>
  </si>
  <si>
    <t>738 Mbits/sec</t>
  </si>
  <si>
    <t>4.94 Gbits/sec</t>
  </si>
  <si>
    <t>7.32 Gbits/sec</t>
  </si>
  <si>
    <t>4.61 Gbits/sec</t>
  </si>
  <si>
    <t>5.68 Gbits/sec</t>
  </si>
  <si>
    <t>4.18 Gbits/sec</t>
  </si>
  <si>
    <t>7.66 Gbits/sec</t>
  </si>
  <si>
    <t>6.73 Gbits/sec</t>
  </si>
  <si>
    <t>6.45 Gbits/sec</t>
  </si>
  <si>
    <t>6.56 Gbits/sec</t>
  </si>
  <si>
    <t>6.41 Gbits/sec</t>
  </si>
  <si>
    <t>7.08 Gbits/sec</t>
  </si>
  <si>
    <t>7.17 Gbits/sec</t>
  </si>
  <si>
    <t>9.58 Gbits/sec</t>
  </si>
  <si>
    <t>6.18 Gbits/sec</t>
  </si>
  <si>
    <t>6.93 Gbits/sec</t>
  </si>
  <si>
    <t>i-08681d3d91228f400</t>
  </si>
  <si>
    <t>9.18 Gbits/sec</t>
  </si>
  <si>
    <t>5.64 Gbits/sec</t>
  </si>
  <si>
    <t>iperf -c 172.31.82.239 --dualtest --window 416k --time 15</t>
  </si>
  <si>
    <t>4.29 Gbits/sec</t>
  </si>
  <si>
    <t>8.26 Gbits/sec</t>
  </si>
  <si>
    <t>4.15 Gbits/sec</t>
  </si>
  <si>
    <t>5.47 Gbits/sec</t>
  </si>
  <si>
    <t>6.35 Gbits/sec</t>
  </si>
  <si>
    <t>6.81 Gbits/sec</t>
  </si>
  <si>
    <t>9.54 Gbits/sec</t>
  </si>
  <si>
    <t>6.65 Gbits/sec</t>
  </si>
  <si>
    <t>8.81 Gbits/sec</t>
  </si>
  <si>
    <t>6.04 Gbits/sec</t>
  </si>
  <si>
    <t>7.44 Gbits/sec</t>
  </si>
  <si>
    <t>6.26 Gbits/sec</t>
  </si>
  <si>
    <t>1.45 Gbits/sec</t>
  </si>
  <si>
    <t>1.18 Gbits/sec</t>
  </si>
  <si>
    <t>739 Mbits/sec</t>
  </si>
  <si>
    <t>4.50 Gbits/sec</t>
  </si>
  <si>
    <t>744 Mbits/sec</t>
  </si>
  <si>
    <t>743 Mbits/sec</t>
  </si>
  <si>
    <t>762 Mbits/sec</t>
  </si>
  <si>
    <t>7.13 Gbits/sec</t>
  </si>
  <si>
    <t>4.89 Gbits/sec</t>
  </si>
  <si>
    <t>6.98 Gbits/sec</t>
  </si>
  <si>
    <t>5.99 Gbits/sec</t>
  </si>
  <si>
    <t>8.30 Gbits/sec</t>
  </si>
  <si>
    <t>3.70 Gbits/sec</t>
  </si>
  <si>
    <t>7.05 Gbits/sec</t>
  </si>
  <si>
    <t>3.90 Gbits/sec</t>
  </si>
  <si>
    <t>5.40 Gbits/sec</t>
  </si>
  <si>
    <t>4.63 Gbits/sec</t>
  </si>
  <si>
    <t>2.68 Gbits/sec</t>
  </si>
  <si>
    <t>752 Mbits/sec</t>
  </si>
  <si>
    <t>775 Mbits/sec</t>
  </si>
  <si>
    <t>6.90 Gbits/sec</t>
  </si>
  <si>
    <t>2.01 Gbits/sec</t>
  </si>
  <si>
    <t>1.43 Gbits/sec</t>
  </si>
  <si>
    <t>8.93 Gbits/sec</t>
  </si>
  <si>
    <t>6.03 Gbits/sec</t>
  </si>
  <si>
    <t>7.25 Gbits/sec</t>
  </si>
  <si>
    <t>4.99 Gbits/sec</t>
  </si>
  <si>
    <t>8.54 Gbits/sec</t>
  </si>
  <si>
    <t>4.17 Gbits/sec</t>
  </si>
  <si>
    <t>7.15 Gbits/sec</t>
  </si>
  <si>
    <t>3.89 Gbits/sec</t>
  </si>
  <si>
    <t>6.21 Gbits/sec</t>
  </si>
  <si>
    <t>6.62 Gbits/sec</t>
  </si>
  <si>
    <t>6.95 Gbits/sec</t>
  </si>
  <si>
    <t>6.96 Gbits/sec</t>
  </si>
  <si>
    <t>6.12 Gbits/sec</t>
  </si>
  <si>
    <t>9.09 Gbits/sec</t>
  </si>
  <si>
    <t>6.94 Gbits/sec</t>
  </si>
  <si>
    <t>i-0a43dd0ab0b838139</t>
  </si>
  <si>
    <t>6.99 Gbits/sec</t>
  </si>
  <si>
    <t>5.94 Gbits/sec</t>
  </si>
  <si>
    <t>iperf -c 172.31.91.26 --dualtest --window 416k --time 15</t>
  </si>
  <si>
    <t>9.38 Gbits/sec</t>
  </si>
  <si>
    <t>4.90 Gbits/sec</t>
  </si>
  <si>
    <t>7.00 Gbits/sec</t>
  </si>
  <si>
    <t>3.87 Gbits/sec</t>
  </si>
  <si>
    <t>7.10 Gbits/sec</t>
  </si>
  <si>
    <t>5.05 Gbits/sec</t>
  </si>
  <si>
    <t>5.26 Gbits/sec</t>
  </si>
  <si>
    <t>6.86 Gbits/sec</t>
  </si>
  <si>
    <t>7.12 Gbits/sec</t>
  </si>
  <si>
    <t>5.28 Gbits/sec</t>
  </si>
  <si>
    <t>6.38 Gbits/sec</t>
  </si>
  <si>
    <t>7.21 Gbits/sec</t>
  </si>
  <si>
    <t>1.41 Gbits/sec</t>
  </si>
  <si>
    <t>1.50 Gbits/sec</t>
  </si>
  <si>
    <t>824 Mbits/sec</t>
  </si>
  <si>
    <t>1.11 Gbits/sec</t>
  </si>
  <si>
    <t>5.16 Gbits/sec</t>
  </si>
  <si>
    <t>737 Mbits/sec</t>
  </si>
  <si>
    <t>6.23 Gbits/sec</t>
  </si>
  <si>
    <t>5.18 Gbits/sec</t>
  </si>
  <si>
    <t>4.59 Gbits/sec</t>
  </si>
  <si>
    <t>5.48 Gbits/sec</t>
  </si>
  <si>
    <t>5.23 Gbits/sec</t>
  </si>
  <si>
    <t>783 Mbits/sec</t>
  </si>
  <si>
    <t>6.51 Gbits/sec</t>
  </si>
  <si>
    <t>6.44 Gbits/sec</t>
  </si>
  <si>
    <t>765 Mbits/sec</t>
  </si>
  <si>
    <t>6.85 Gbits/sec</t>
  </si>
  <si>
    <t>5.76 Gbits/sec</t>
  </si>
  <si>
    <t>7.41 Gbits/sec</t>
  </si>
  <si>
    <t>3.98 Gbits/sec</t>
  </si>
  <si>
    <t>6.92 Gbits/sec</t>
  </si>
  <si>
    <t>4.06 Gbits/sec</t>
  </si>
  <si>
    <t>8.35 Gbits/sec</t>
  </si>
  <si>
    <t>3.75 Gbits/sec</t>
  </si>
  <si>
    <t>5.02 Gbits/sec</t>
  </si>
  <si>
    <t>4.00 Gbits/sec</t>
  </si>
  <si>
    <t>4.86 Gbits/sec</t>
  </si>
  <si>
    <t>787 Mbits/sec</t>
  </si>
  <si>
    <t>772 Mbits/sec</t>
  </si>
  <si>
    <t>6.27 Gbits/sec</t>
  </si>
  <si>
    <t>784 Mbits/sec</t>
  </si>
  <si>
    <t>6.60 Gbits/sec</t>
  </si>
  <si>
    <t>3.53 Gbits/sec</t>
  </si>
  <si>
    <t>8.80 Gbits/sec</t>
  </si>
  <si>
    <t>4.83 Gbits/sec</t>
  </si>
  <si>
    <t>4.97 Gbits/sec</t>
  </si>
  <si>
    <t>9.03 Gbits/sec</t>
  </si>
  <si>
    <t>4.79 Gbits/sec</t>
  </si>
  <si>
    <t>3.46 Gbits/sec</t>
  </si>
  <si>
    <t>5.82 Gbits/sec</t>
  </si>
  <si>
    <t>8.66 Gbits/sec</t>
  </si>
  <si>
    <t>4.76 Gbits/sec</t>
  </si>
  <si>
    <t>6.75 Gbits/sec</t>
  </si>
  <si>
    <t>5.75 Gbits/sec</t>
  </si>
  <si>
    <t>4.96 Gbits/sec</t>
  </si>
  <si>
    <t>6.77 Gbits/sec</t>
  </si>
  <si>
    <t>i-0b71b55d398ca9c0b</t>
  </si>
  <si>
    <t>8.85 Gbits/sec</t>
  </si>
  <si>
    <t>5.13 Gbits/sec</t>
  </si>
  <si>
    <t>iperf -c 172.31.88.132 --dualtest --window 416k --time 15</t>
  </si>
  <si>
    <t>3.94 Gbits/sec</t>
  </si>
  <si>
    <t>3.82 Gbits/sec</t>
  </si>
  <si>
    <t>5.32 Gbits/sec</t>
  </si>
  <si>
    <t>6.61 Gbits/sec</t>
  </si>
  <si>
    <t>3.61 Gbits/sec</t>
  </si>
  <si>
    <t>8.02 Gbits/sec</t>
  </si>
  <si>
    <t>4.53 Gbits/sec</t>
  </si>
  <si>
    <t>9.42 Gbits/sec</t>
  </si>
  <si>
    <t>7.29 Gbits/sec</t>
  </si>
  <si>
    <t>9.35 Gbits/sec</t>
  </si>
  <si>
    <t>6.54 Gbits/sec</t>
  </si>
  <si>
    <t>9.21 Gbits/sec</t>
  </si>
  <si>
    <t>4.78 Gbits/sec</t>
  </si>
  <si>
    <t>1.37 Gbits/sec</t>
  </si>
  <si>
    <t>1.44 Gbits/sec</t>
  </si>
  <si>
    <t>819 Mbits/sec</t>
  </si>
  <si>
    <t>733 Mbits/sec</t>
  </si>
  <si>
    <t>753 Mbits/sec</t>
  </si>
  <si>
    <t>1.21 Gbits/sec</t>
  </si>
  <si>
    <t>759 Mbits/sec</t>
  </si>
  <si>
    <t>740 Mbits/sec</t>
  </si>
  <si>
    <t>4.62 Gbits/sec</t>
  </si>
  <si>
    <t>4.51 Gbits/sec</t>
  </si>
  <si>
    <t>4.73 Gbits/sec</t>
  </si>
  <si>
    <t>742 Mbits/sec</t>
  </si>
  <si>
    <t>1.59 Gbits/sec</t>
  </si>
  <si>
    <t>1.46 Gbits/sec</t>
  </si>
  <si>
    <t>1.22 Gbits/sec</t>
  </si>
  <si>
    <t>6.00 Gbits/sec</t>
  </si>
  <si>
    <t>741 Mbits/sec</t>
  </si>
  <si>
    <t>3.56 Gbits/sec</t>
  </si>
  <si>
    <t>3.54 Gbits/sec</t>
  </si>
  <si>
    <t>766 Mbits/sec</t>
  </si>
  <si>
    <t>767 Mbits/sec</t>
  </si>
  <si>
    <t>5.88 Gbits/sec</t>
  </si>
  <si>
    <t>763 Mbits/sec</t>
  </si>
  <si>
    <t>6.88 Gbits/sec</t>
  </si>
  <si>
    <t>5.49 Gbits/sec</t>
  </si>
  <si>
    <t>8.37 Gbits/sec</t>
  </si>
  <si>
    <t>5.14 Gbits/sec</t>
  </si>
  <si>
    <t>5.79 Gbits/sec</t>
  </si>
  <si>
    <t>3.76 Gbits/sec</t>
  </si>
  <si>
    <t>6.52 Gbits/sec</t>
  </si>
  <si>
    <t>3.41 Gbits/sec</t>
  </si>
  <si>
    <t>3.95 Gbits/sec</t>
  </si>
  <si>
    <t>7.89 Gbits/sec</t>
  </si>
  <si>
    <t>4.37 Gbits/sec</t>
  </si>
  <si>
    <t>6.78 Gbits/sec</t>
  </si>
  <si>
    <t>1.27 Gbits/sec</t>
  </si>
  <si>
    <t>4.45 Gbits/sec</t>
  </si>
  <si>
    <t>771 Mbits/sec</t>
  </si>
  <si>
    <t>6.08 Gbits/sec</t>
  </si>
  <si>
    <t>6.64 Gbits/sec</t>
  </si>
  <si>
    <t>4.12 Gbits/sec</t>
  </si>
  <si>
    <t>3.66 Gbits/sec</t>
  </si>
  <si>
    <t>6.48 Gbits/sec</t>
  </si>
  <si>
    <t>3.50 Gbits/sec</t>
  </si>
  <si>
    <t>6.53 Gbits/sec</t>
  </si>
  <si>
    <t>3.68 Gbits/sec</t>
  </si>
  <si>
    <t>7.61 Gbits/sec</t>
  </si>
  <si>
    <t>3.44 Gbits/sec</t>
  </si>
  <si>
    <t>7.02 Gbits/sec</t>
  </si>
  <si>
    <t>4.14 Gbits/sec</t>
  </si>
  <si>
    <t>7.52 Gbits/sec</t>
  </si>
  <si>
    <t>4.20 Gbits/sec</t>
  </si>
  <si>
    <t>3.93 Gbits/sec</t>
  </si>
  <si>
    <t>7.51 Gbits/sec</t>
  </si>
  <si>
    <t>4.42 Gbits/sec</t>
  </si>
  <si>
    <t>9.19 Gbits/sec</t>
  </si>
  <si>
    <t>6.49 Gbits/sec</t>
  </si>
  <si>
    <t>8.91 Gbits/sec</t>
  </si>
  <si>
    <t>6.20 Gbits/sec</t>
  </si>
  <si>
    <t>i-0a17e56f97e29e290</t>
  </si>
  <si>
    <t>6.83 Gbits/sec</t>
  </si>
  <si>
    <t>6.06 Gbits/sec</t>
  </si>
  <si>
    <t>iperf -c 172.31.82.56 --dualtest --window 416k --time 15</t>
  </si>
  <si>
    <t>4.04 Gbits/sec</t>
  </si>
  <si>
    <t>9.51 Gbits/sec</t>
  </si>
  <si>
    <t>3.43 Gbits/sec</t>
  </si>
  <si>
    <t>9.30 Gbits/sec</t>
  </si>
  <si>
    <t>3.40 Gbits/sec</t>
  </si>
  <si>
    <t>4.36 Gbits/sec</t>
  </si>
  <si>
    <t>3.69 Gbits/sec</t>
  </si>
  <si>
    <t>4.25 Gbits/sec</t>
  </si>
  <si>
    <t>4.48 Gbits/sec</t>
  </si>
  <si>
    <t>9.07 Gbits/sec</t>
  </si>
  <si>
    <t>1.40 Gbits/sec</t>
  </si>
  <si>
    <t>823 Mbits/sec</t>
  </si>
  <si>
    <t>831 Mbits/sec</t>
  </si>
  <si>
    <t>825 Mbits/sec</t>
  </si>
  <si>
    <t>791 Mbits/sec</t>
  </si>
  <si>
    <t>5.01 Gbits/sec</t>
  </si>
  <si>
    <t>764 Mbits/sec</t>
  </si>
  <si>
    <t>816 Mbits/sec</t>
  </si>
  <si>
    <t>3.73 Gbits/sec</t>
  </si>
  <si>
    <t>4.95 Gbits/sec</t>
  </si>
  <si>
    <t>768 Mbits/sec</t>
  </si>
  <si>
    <t>761 Mbits/sec</t>
  </si>
  <si>
    <t>1.08 Gbits/sec</t>
  </si>
  <si>
    <t>5.73 Gbits/sec</t>
  </si>
  <si>
    <t>4.47 Gbits/sec</t>
  </si>
  <si>
    <t>6.09 Gbits/sec</t>
  </si>
  <si>
    <t>770 Mbits/sec</t>
  </si>
  <si>
    <t>780 Mbits/sec</t>
  </si>
  <si>
    <t>5.78 Gbits/sec</t>
  </si>
  <si>
    <t>6.89 Gbits/sec</t>
  </si>
  <si>
    <t>5.09 Gbits/sec</t>
  </si>
  <si>
    <t>3.57 Gbits/sec</t>
  </si>
  <si>
    <t>3.34 Gbits/sec</t>
  </si>
  <si>
    <t>8.53 Gbits/sec</t>
  </si>
  <si>
    <t>4.74 Gbits/sec</t>
  </si>
  <si>
    <t>3.81 Gbits/sec</t>
  </si>
  <si>
    <t>6.87 Gbits/sec</t>
  </si>
  <si>
    <t>6.42 Gbits/sec</t>
  </si>
  <si>
    <t>4.27 Gbits/sec</t>
  </si>
  <si>
    <t>3.63 Gbits/sec</t>
  </si>
  <si>
    <t>6.80 Gbits/sec</t>
  </si>
  <si>
    <t>7.70 Gbits/sec</t>
  </si>
  <si>
    <t>3.99 Gbits/sec</t>
  </si>
  <si>
    <t>7.80 Gbits/sec</t>
  </si>
  <si>
    <t>3.96 Gbits/sec</t>
  </si>
  <si>
    <t>6.34 Gbits/sec</t>
  </si>
  <si>
    <t>3.47 Gbits/sec</t>
  </si>
  <si>
    <t>7.98 Gbits/sec</t>
  </si>
  <si>
    <t>5.34 Gbits/sec</t>
  </si>
  <si>
    <t>i-095af534cd9b2df54</t>
  </si>
  <si>
    <t>5.81 Gbits/sec</t>
  </si>
  <si>
    <t>4.75 Gbits/sec</t>
  </si>
  <si>
    <t>iperf -c 172.31.93.137 --dualtest --window 416k --time 15</t>
  </si>
  <si>
    <t>6.79 Gbits/sec</t>
  </si>
  <si>
    <t>5.45 Gbits/sec</t>
  </si>
  <si>
    <t>4.85 Gbits/sec</t>
  </si>
  <si>
    <t>8.74 Gbits/sec</t>
  </si>
  <si>
    <t>4.71 Gbits/sec</t>
  </si>
  <si>
    <t>7.07 Gbits/sec</t>
  </si>
  <si>
    <t>5.37 Gbits/sec</t>
  </si>
  <si>
    <t>4.98 Gbits/sec</t>
  </si>
  <si>
    <t>8.89 Gbits/sec</t>
  </si>
  <si>
    <t>4.19 Gbits/sec</t>
  </si>
  <si>
    <t>7.42 Gbits/sec</t>
  </si>
  <si>
    <t>1000 Mbits/sec</t>
  </si>
  <si>
    <t>1.15 Gbits/sec</t>
  </si>
  <si>
    <t>773 Mbits/sec</t>
  </si>
  <si>
    <t>701 Mbits/sec</t>
  </si>
  <si>
    <t>756 Mbits/sec</t>
  </si>
  <si>
    <t>747 Mbits/sec</t>
  </si>
  <si>
    <t>810 Mbits/sec</t>
  </si>
  <si>
    <t>710 Mbits/sec</t>
  </si>
  <si>
    <t>755 Mbits/sec</t>
  </si>
  <si>
    <t>1.36 Gbits/sec</t>
  </si>
  <si>
    <t>3.88 Gbits/sec</t>
  </si>
  <si>
    <t>3.05 Gbits/sec</t>
  </si>
  <si>
    <t>812 Mbits/sec</t>
  </si>
  <si>
    <t>3.52 Gbits/sec</t>
  </si>
  <si>
    <t>3.92 Gbits/sec</t>
  </si>
  <si>
    <t>776 Mbits/sec</t>
  </si>
  <si>
    <t>3.27 Gbits/sec</t>
  </si>
  <si>
    <t>724 Mbits/sec</t>
  </si>
  <si>
    <t>727 Mbits/sec</t>
  </si>
  <si>
    <t>3.80 Gbits/sec</t>
  </si>
  <si>
    <t>797 Mbits/sec</t>
  </si>
  <si>
    <t>796 Mbits/sec</t>
  </si>
  <si>
    <t>5.15 Gbits/sec</t>
  </si>
  <si>
    <t>3.06 Gbits/sec</t>
  </si>
  <si>
    <t>760 Mbits/sec</t>
  </si>
  <si>
    <t>1.12 Gbits/sec</t>
  </si>
  <si>
    <t>749 Mbits/sec</t>
  </si>
  <si>
    <t>3.79 Gbits/sec</t>
  </si>
  <si>
    <t>3.48 Gbits/sec</t>
  </si>
  <si>
    <t>3.83 Gbits/sec</t>
  </si>
  <si>
    <t>6.67 Gbits/sec</t>
  </si>
  <si>
    <t>3.85 Gbits/sec</t>
  </si>
  <si>
    <t>2.92 Gbits/sec</t>
  </si>
  <si>
    <t>4.03 Gbits/sec</t>
  </si>
  <si>
    <t>7.14 Gbits/sec</t>
  </si>
  <si>
    <t>4.22 Gbits/sec</t>
  </si>
  <si>
    <t>5.65 Gbits/sec</t>
  </si>
  <si>
    <t>5.39 Gbits/sec</t>
  </si>
  <si>
    <t>3.62 Gbits/sec</t>
  </si>
  <si>
    <t>4.34 Gbits/sec</t>
  </si>
  <si>
    <t>5.27 Gbits/sec</t>
  </si>
  <si>
    <t>4.44 Gbits/sec</t>
  </si>
  <si>
    <t>3.33 Gbits/sec</t>
  </si>
  <si>
    <t>6.17 Gbits/sec</t>
  </si>
  <si>
    <t>4.33 Gbits/sec</t>
  </si>
  <si>
    <t>3.71 Gbits/sec</t>
  </si>
  <si>
    <t>6.63 Gbits/sec</t>
  </si>
  <si>
    <t>3.65 Gbits/sec</t>
  </si>
  <si>
    <t>3.59 Gbits/sec</t>
  </si>
  <si>
    <t>i-0ef581fc5baf21a46</t>
  </si>
  <si>
    <t>2.19 Gbits/sec</t>
  </si>
  <si>
    <t>iperf -c 172.31.95.63 --dualtest --window 416k --time 15</t>
  </si>
  <si>
    <t>5.31 Gbits/sec</t>
  </si>
  <si>
    <t>3.07 Gbits/sec</t>
  </si>
  <si>
    <t>4.10 Gbits/sec</t>
  </si>
  <si>
    <t>4.05 Gbits/sec</t>
  </si>
  <si>
    <t>5.25 Gbits/sec</t>
  </si>
  <si>
    <t>3.38 Gbits/sec</t>
  </si>
  <si>
    <t>6.58 Gbits/sec</t>
  </si>
  <si>
    <t>3.60 Gbits/sec</t>
  </si>
  <si>
    <t>1.49 Gbits/sec</t>
  </si>
  <si>
    <t>778 Mbits/sec</t>
  </si>
  <si>
    <t>1.05 Gbits/sec</t>
  </si>
  <si>
    <t>779 Mbits/sec</t>
  </si>
  <si>
    <t>750 Mbits/sec</t>
  </si>
  <si>
    <t>1.10 Gbits/sec</t>
  </si>
  <si>
    <t>769 Mbits/sec</t>
  </si>
  <si>
    <t>4.54 Gbits/sec</t>
  </si>
  <si>
    <t>754 Mbits/sec</t>
  </si>
  <si>
    <t>2.71 Gbits/sec</t>
  </si>
  <si>
    <t>2.23 Gbits/sec</t>
  </si>
  <si>
    <t>4.39 Gbits/sec</t>
  </si>
  <si>
    <t>3.84 Gbits/sec</t>
  </si>
  <si>
    <t>751 Mbits/sec</t>
  </si>
  <si>
    <t>2.27 Gbits/sec</t>
  </si>
  <si>
    <t>728 Mbits/sec</t>
  </si>
  <si>
    <t>757 Mbits/sec</t>
  </si>
  <si>
    <t>3.14 Gbits/sec</t>
  </si>
  <si>
    <t>2.80 Gbits/sec</t>
  </si>
  <si>
    <t>5.46 Gbits/sec</t>
  </si>
  <si>
    <t>3.36 Gbits/sec</t>
  </si>
  <si>
    <t>1.93 Gbits/sec</t>
  </si>
  <si>
    <t>731 Mbits/sec</t>
  </si>
  <si>
    <t>2.93 Gbits/sec</t>
  </si>
  <si>
    <t>3.78 Gbits/sec</t>
  </si>
  <si>
    <t>2.32 Gbits/sec</t>
  </si>
  <si>
    <t>2.98 Gbits/sec</t>
  </si>
  <si>
    <t>2.99 Gbits/sec</t>
  </si>
  <si>
    <t>6.02 Gbits/sec</t>
  </si>
  <si>
    <t>3.31 Gbits/sec</t>
  </si>
  <si>
    <t>6.46 Gbits/sec</t>
  </si>
  <si>
    <t>4.01 Gbits/sec</t>
  </si>
  <si>
    <t>3.49 Gbits/sec</t>
  </si>
  <si>
    <t>8.12 Gbits/sec</t>
  </si>
  <si>
    <t>2.70 Gbits/sec</t>
  </si>
  <si>
    <t>6.59 Gbits/sec</t>
  </si>
  <si>
    <t>3.29 Gbits/sec</t>
  </si>
  <si>
    <t>6.66 Gbits/sec</t>
  </si>
  <si>
    <t>6.25 Gbits/sec</t>
  </si>
  <si>
    <t>3.28 Gbits/sec</t>
  </si>
  <si>
    <t>5.72 Gbits/sec</t>
  </si>
  <si>
    <t>3.23 Gbits/sec</t>
  </si>
  <si>
    <t>5.04 Gbits/sec</t>
  </si>
  <si>
    <t>5.60 Gbits/sec</t>
  </si>
  <si>
    <t>4.82 Gbits/sec</t>
  </si>
  <si>
    <t>3.32 Gbits/sec</t>
  </si>
  <si>
    <t>3.16 Gbits/sec</t>
  </si>
  <si>
    <t>2.79 Gbits/sec</t>
  </si>
  <si>
    <t>5.86 Gbits/sec</t>
  </si>
  <si>
    <t>5.35 Gbits/sec</t>
  </si>
  <si>
    <t>5.92 Gbits/sec</t>
  </si>
  <si>
    <t>i-06a6e582ccf554e23</t>
  </si>
  <si>
    <t>4.88 Gbits/sec</t>
  </si>
  <si>
    <t>iperf -c 172.31.92.101 --dualtest --window 416k --time 15</t>
  </si>
  <si>
    <t>2.96 Gbits/sec</t>
  </si>
  <si>
    <t>6.68 Gbits/sec</t>
  </si>
  <si>
    <t>3.86 Gbits/sec</t>
  </si>
  <si>
    <t>4.35 Gbits/sec</t>
  </si>
  <si>
    <t>4.07 Gbits/sec</t>
  </si>
  <si>
    <t>4.52 Gbits/sec</t>
  </si>
  <si>
    <t>7.57 Gbits/sec</t>
  </si>
  <si>
    <t>4.30 Gbits/sec</t>
  </si>
  <si>
    <t>6.55 Gbits/sec</t>
  </si>
  <si>
    <t>7.92 Gbits/sec</t>
  </si>
  <si>
    <t>736 Mbits/sec</t>
  </si>
  <si>
    <t>814 Mbits/sec</t>
  </si>
  <si>
    <t>734 Mbits/sec</t>
  </si>
  <si>
    <t>706 Mbits/sec</t>
  </si>
  <si>
    <t>782 Mbits/sec</t>
  </si>
  <si>
    <t>723 Mbits/sec</t>
  </si>
  <si>
    <t>811 Mbits/sec</t>
  </si>
  <si>
    <t>730 Mbits/sec</t>
  </si>
  <si>
    <t>1.39 Gbits/sec</t>
  </si>
  <si>
    <t>793 Mbits/sec</t>
  </si>
  <si>
    <t>709 Mbits/sec</t>
  </si>
  <si>
    <t>748 Mbits/sec</t>
  </si>
  <si>
    <t>1.07 Gbits/sec</t>
  </si>
  <si>
    <t>3.01 Gbits/sec</t>
  </si>
  <si>
    <t>3.91 Gbits/sec</t>
  </si>
  <si>
    <t>2.35 Gbits/sec</t>
  </si>
  <si>
    <t>707 Mbits/sec</t>
  </si>
  <si>
    <t>2.91 Gbits/sec</t>
  </si>
  <si>
    <t>1.42 Gbits/sec</t>
  </si>
  <si>
    <t>2.13 Gbits/sec</t>
  </si>
  <si>
    <t>781 Mbits/sec</t>
  </si>
  <si>
    <t>2.52 Gbits/sec</t>
  </si>
  <si>
    <t>2.76 Gbits/sec</t>
  </si>
  <si>
    <t>3.26 Gbits/sec</t>
  </si>
  <si>
    <t>815 Mbits/sec</t>
  </si>
  <si>
    <t>2.10 Gbits/sec</t>
  </si>
  <si>
    <t>2.11 Gbits/sec</t>
  </si>
  <si>
    <t>4.81 Gbits/sec</t>
  </si>
  <si>
    <t>2.78 Gbits/sec</t>
  </si>
  <si>
    <t>6.74 Gbits/sec</t>
  </si>
  <si>
    <t>3.21 Gbits/sec</t>
  </si>
  <si>
    <t>2.56 Gbits/sec</t>
  </si>
  <si>
    <t>1.65 Gbits/sec</t>
  </si>
  <si>
    <t>4.77 Gbits/sec</t>
  </si>
  <si>
    <t>2.77 Gbits/sec</t>
  </si>
  <si>
    <t>905 Mbits/sec</t>
  </si>
  <si>
    <t>3.74 Gbits/sec</t>
  </si>
  <si>
    <t>2.08 Gbits/sec</t>
  </si>
  <si>
    <t>3.03 Gbits/sec</t>
  </si>
  <si>
    <t>7.83 Gbits/sec</t>
  </si>
  <si>
    <t>1.62 Gbits/sec</t>
  </si>
  <si>
    <t>4.72 Gbits/sec</t>
  </si>
  <si>
    <t>2.69 Gbits/sec</t>
  </si>
  <si>
    <t>3.22 Gbits/sec</t>
  </si>
  <si>
    <t>7.84 Gbits/sec</t>
  </si>
  <si>
    <t>5.85 Gbits/sec</t>
  </si>
  <si>
    <t>4.09 Gbits/sec</t>
  </si>
  <si>
    <t>3.67 Gbits/sec</t>
  </si>
  <si>
    <t>3.39 Gbits/sec</t>
  </si>
  <si>
    <t>2.03 Gbits/sec</t>
  </si>
  <si>
    <t>2.15 Gbits/sec</t>
  </si>
  <si>
    <t>2.00 Gbits/sec</t>
  </si>
  <si>
    <t>2.48 Gbits/sec</t>
  </si>
  <si>
    <t>1.60 Gbits/sec</t>
  </si>
  <si>
    <t>2.67 Gbits/sec</t>
  </si>
  <si>
    <t>5.00 Gbits/sec</t>
  </si>
  <si>
    <t>4.43 Gbits/sec</t>
  </si>
  <si>
    <t>i-0fe9bb2becd14e37f</t>
  </si>
  <si>
    <t>5.69 Gbits/sec</t>
  </si>
  <si>
    <t>3.25 Gbits/sec</t>
  </si>
  <si>
    <t>iperf -c 172.31.93.79 --dualtest --window 416k --time 15</t>
  </si>
  <si>
    <t>2.74 Gbits/sec</t>
  </si>
  <si>
    <t>6.69 Gbits/sec</t>
  </si>
  <si>
    <t>3.09 Gbits/sec</t>
  </si>
  <si>
    <t>6.76 Gbits/sec</t>
  </si>
  <si>
    <t>8.07 Gbits/sec</t>
  </si>
  <si>
    <t>7.19 Gbits/sec</t>
  </si>
  <si>
    <t>5.91 Gbits/sec</t>
  </si>
  <si>
    <t>1.01 Gbits/sec</t>
  </si>
  <si>
    <t>758 Mbits/sec</t>
  </si>
  <si>
    <t>722 Mbits/sec</t>
  </si>
  <si>
    <t>1.09 Gbits/sec</t>
  </si>
  <si>
    <t>1.29 Gbits/sec</t>
  </si>
  <si>
    <t>830 Mbits/sec</t>
  </si>
  <si>
    <t>944 Mbits/sec</t>
  </si>
  <si>
    <t>850 Mbits/sec</t>
  </si>
  <si>
    <t>2.42 Gbits/sec</t>
  </si>
  <si>
    <t>774 Mbits/sec</t>
  </si>
  <si>
    <t>1.73 Gbits/sec</t>
  </si>
  <si>
    <t>2.89 Gbits/sec</t>
  </si>
  <si>
    <t>2.95 Gbits/sec</t>
  </si>
  <si>
    <t>3.08 Gbits/sec</t>
  </si>
  <si>
    <t>2.87 Gbits/sec</t>
  </si>
  <si>
    <t>3.13 Gbits/sec</t>
  </si>
  <si>
    <t>3.12 Gbits/sec</t>
  </si>
  <si>
    <t>725 Mbits/sec</t>
  </si>
  <si>
    <t>2.64 Gbits/sec</t>
  </si>
  <si>
    <t>1.61 Gbits/sec</t>
  </si>
  <si>
    <t>3.02 Gbits/sec</t>
  </si>
  <si>
    <t>6.33 Gbits/sec</t>
  </si>
  <si>
    <t>2.73 Gbits/sec</t>
  </si>
  <si>
    <t>7.40 Gbits/sec</t>
  </si>
  <si>
    <t>5.10 Gbits/sec</t>
  </si>
  <si>
    <t>1.88 Gbits/sec</t>
  </si>
  <si>
    <t>2.38 Gbits/sec</t>
  </si>
  <si>
    <t>2.57 Gbits/sec</t>
  </si>
  <si>
    <t>3.55 Gbits/sec</t>
  </si>
  <si>
    <t>2.09 Gbits/sec</t>
  </si>
  <si>
    <t>4.68 Gbits/sec</t>
  </si>
  <si>
    <t>2.12 Gbits/sec</t>
  </si>
  <si>
    <t>4.65 Gbits/sec</t>
  </si>
  <si>
    <t>2.90 Gbits/sec</t>
  </si>
  <si>
    <t>4.49 Gbits/sec</t>
  </si>
  <si>
    <t>3.97 Gbits/sec</t>
  </si>
  <si>
    <t>5.44 Gbits/sec</t>
  </si>
  <si>
    <t>8.69 Gbits/sec</t>
  </si>
  <si>
    <t>4.02 Gbits/sec</t>
  </si>
  <si>
    <t>2.24 Gbits/sec</t>
  </si>
  <si>
    <t>2.26 Gbits/sec</t>
  </si>
  <si>
    <t>3.24 Gbits/sec</t>
  </si>
  <si>
    <t>7.22 Gbits/sec</t>
  </si>
  <si>
    <t>2.37 Gbits/sec</t>
  </si>
  <si>
    <t>i-02e824dbf53330147</t>
  </si>
  <si>
    <t>iperf -c 172.31.91.90 --dualtest --window 416k --time 15</t>
  </si>
  <si>
    <t>3.64 Gbits/sec</t>
  </si>
  <si>
    <t>5.19 Gbits/sec</t>
  </si>
  <si>
    <t>2.17 Gbits/sec</t>
  </si>
  <si>
    <t>5.53 Gbits/sec</t>
  </si>
  <si>
    <t>1.87 Gbits/sec</t>
  </si>
  <si>
    <t>4.66 Gbits/sec</t>
  </si>
  <si>
    <t>4.57 Gbits/sec</t>
  </si>
  <si>
    <t>2.34 Gbits/sec</t>
  </si>
  <si>
    <t>1.14 Gbits/sec</t>
  </si>
  <si>
    <t>799 Mbits/sec</t>
  </si>
  <si>
    <t>601 Mbits/sec</t>
  </si>
  <si>
    <t>716 Mbits/sec</t>
  </si>
  <si>
    <t>817 Mbits/sec</t>
  </si>
  <si>
    <t>2.05 Gbits/sec</t>
  </si>
  <si>
    <t>2.39 Gbits/sec</t>
  </si>
  <si>
    <t>2.81 Gbits/sec</t>
  </si>
  <si>
    <t>820 Mbits/sec</t>
  </si>
  <si>
    <t>2.47 Gbits/sec</t>
  </si>
  <si>
    <t>3.37 Gbits/sec</t>
  </si>
  <si>
    <t>1.02 Gbits/sec</t>
  </si>
  <si>
    <t>1.84 Gbits/sec</t>
  </si>
  <si>
    <t>3.77 Gbits/sec</t>
  </si>
  <si>
    <t>2.49 Gbits/sec</t>
  </si>
  <si>
    <t>666 Mbits/sec</t>
  </si>
  <si>
    <t>2.40 Gbits/sec</t>
  </si>
  <si>
    <t>2.06 Gbits/sec</t>
  </si>
  <si>
    <t>732 Mbits/sec</t>
  </si>
  <si>
    <t>5.52 Gbits/sec</t>
  </si>
  <si>
    <t>1.95 Gbits/sec</t>
  </si>
  <si>
    <t>2.18 Gbits/sec</t>
  </si>
  <si>
    <t>995 Mbits/sec</t>
  </si>
  <si>
    <t>2.41 Gbits/sec</t>
  </si>
  <si>
    <t>2.61 Gbits/sec</t>
  </si>
  <si>
    <t>2.25 Gbits/sec</t>
  </si>
  <si>
    <t>1.53 Gbits/sec</t>
  </si>
  <si>
    <t>3.04 Gbits/sec</t>
  </si>
  <si>
    <t>2.29 Gbits/sec</t>
  </si>
  <si>
    <t>1.79 Gbits/sec</t>
  </si>
  <si>
    <t>3.11 Gbits/sec</t>
  </si>
  <si>
    <t>5.07 Gbits/sec</t>
  </si>
  <si>
    <t>2.51 Gbits/sec</t>
  </si>
  <si>
    <t>4.70 Gbits/sec</t>
  </si>
  <si>
    <t>1.80 Gbits/sec</t>
  </si>
  <si>
    <t>2.72 Gbits/sec</t>
  </si>
  <si>
    <t>3.35 Gbits/sec</t>
  </si>
  <si>
    <t>1.94 Gbits/sec</t>
  </si>
  <si>
    <t>3.19 Gbits/sec</t>
  </si>
  <si>
    <t>3.15 Gbits/sec</t>
  </si>
  <si>
    <t>2.65 Gbits/sec</t>
  </si>
  <si>
    <t>1.85 Gbits/sec</t>
  </si>
  <si>
    <t>6.37 Gbits/sec</t>
  </si>
  <si>
    <t>2.59 Gbits/sec</t>
  </si>
  <si>
    <t>1.63 Gbits/sec</t>
  </si>
  <si>
    <t>2.55 Gbits/sec</t>
  </si>
  <si>
    <t>1.92 Gbits/sec</t>
  </si>
  <si>
    <t>4.40 Gbits/sec</t>
  </si>
  <si>
    <t>4.28 Gbits/sec</t>
  </si>
  <si>
    <t>2.84 Gbits/sec</t>
  </si>
  <si>
    <t>i-04c7af14574861835</t>
  </si>
  <si>
    <t>iperf -c 172.31.93.8 --dualtest --window 416k --time 15</t>
  </si>
  <si>
    <t>2.75 Gbits/sec</t>
  </si>
  <si>
    <t>5.06 Gbits/sec</t>
  </si>
  <si>
    <t>2.66 Gbits/sec</t>
  </si>
  <si>
    <t>821 Mbits/sec</t>
  </si>
  <si>
    <t>713 Mbits/sec</t>
  </si>
  <si>
    <t>610 Mbits/sec</t>
  </si>
  <si>
    <t>1.06 Gbits/sec</t>
  </si>
  <si>
    <t>945 Mbits/sec</t>
  </si>
  <si>
    <t>613 Mbits/sec</t>
  </si>
  <si>
    <t>609 Mbits/sec</t>
  </si>
  <si>
    <t>878 Mbits/sec</t>
  </si>
  <si>
    <t>853 Mbits/sec</t>
  </si>
  <si>
    <t>909 Mbits/sec</t>
  </si>
  <si>
    <t>1.20 Gbits/sec</t>
  </si>
  <si>
    <t>1.86 Gbits/sec</t>
  </si>
  <si>
    <t>809 Mbits/sec</t>
  </si>
  <si>
    <t>792 Mbits/sec</t>
  </si>
  <si>
    <t>1.03 Gbits/sec</t>
  </si>
  <si>
    <t>2.28 Gbits/sec</t>
  </si>
  <si>
    <t>726 Mbits/sec</t>
  </si>
  <si>
    <t>2.02 Gbits/sec</t>
  </si>
  <si>
    <t>822 Mbits/sec</t>
  </si>
  <si>
    <t>2.33 Gbits/sec</t>
  </si>
  <si>
    <t>1.69 Gbits/sec</t>
  </si>
  <si>
    <t>1.99 Gbits/sec</t>
  </si>
  <si>
    <t>3.20 Gbits/sec</t>
  </si>
  <si>
    <t>1.90 Gbits/sec</t>
  </si>
  <si>
    <t>2.07 Gbits/sec</t>
  </si>
  <si>
    <t>2.22 Gbits/sec</t>
  </si>
  <si>
    <t>1.54 Gbits/sec</t>
  </si>
  <si>
    <t>7.55 Gbits/sec</t>
  </si>
  <si>
    <t>3.72 Gbits/sec</t>
  </si>
  <si>
    <t>5.97 Gbits/sec</t>
  </si>
  <si>
    <t>6.01 Gbits/sec</t>
  </si>
  <si>
    <t>1.98 Gbits/sec</t>
  </si>
  <si>
    <t>1.89 Gbits/sec</t>
  </si>
  <si>
    <t>1.19 Gbits/sec</t>
  </si>
  <si>
    <t>1.67 Gbits/sec</t>
  </si>
  <si>
    <t>4.32 Gbits/sec</t>
  </si>
  <si>
    <t>5.21 Gbits/sec</t>
  </si>
  <si>
    <t>2.30 Gbits/sec</t>
  </si>
  <si>
    <t>1.74 Gbits/sec</t>
  </si>
  <si>
    <t>1.28 Gbits/sec</t>
  </si>
  <si>
    <t>1.32 Gbits/sec</t>
  </si>
  <si>
    <t>2.85 Gbits/sec</t>
  </si>
  <si>
    <t>1.91 Gbits/sec</t>
  </si>
  <si>
    <t>i-01c8d19269eacccd2</t>
  </si>
  <si>
    <t>872 Mbits/sec</t>
  </si>
  <si>
    <t>iperf -c 172.31.93.129 --dualtest --window 416k --time 15</t>
  </si>
  <si>
    <t>2.63 Gbits/sec</t>
  </si>
  <si>
    <t>2.31 Gbits/sec</t>
  </si>
  <si>
    <t>2.50 Gbits/sec</t>
  </si>
  <si>
    <t>2.97 Gbits/sec</t>
  </si>
  <si>
    <t>2.53 Gbits/sec</t>
  </si>
  <si>
    <t>3.17 Gbits/sec</t>
  </si>
  <si>
    <t>1.38 Gbits/sec</t>
  </si>
  <si>
    <t>720 Mbits/sec</t>
  </si>
  <si>
    <t>661 Mbits/sec</t>
  </si>
  <si>
    <t>826 Mbits/sec</t>
  </si>
  <si>
    <t>1.17 Gbits/sec</t>
  </si>
  <si>
    <t>992 Mbits/sec</t>
  </si>
  <si>
    <t>827 Mbits/sec</t>
  </si>
  <si>
    <t>903 Mbits/sec</t>
  </si>
  <si>
    <t>1.25 Gbits/sec</t>
  </si>
  <si>
    <t>650 Mbits/sec</t>
  </si>
  <si>
    <t>1.13 Gbits/sec</t>
  </si>
  <si>
    <t>685 Mbits/sec</t>
  </si>
  <si>
    <t>718 Mbits/sec</t>
  </si>
  <si>
    <t>2.86 Gbits/sec</t>
  </si>
  <si>
    <t>729 Mbits/sec</t>
  </si>
  <si>
    <t>1.35 Gbits/sec</t>
  </si>
  <si>
    <t>874 Mbits/sec</t>
  </si>
  <si>
    <t>891 Mbits/sec</t>
  </si>
  <si>
    <t>692 Mbits/sec</t>
  </si>
  <si>
    <t>2.62 Gbits/sec</t>
  </si>
  <si>
    <t>715 Mbits/sec</t>
  </si>
  <si>
    <t>690 Mbits/sec</t>
  </si>
  <si>
    <t>802 Mbits/sec</t>
  </si>
  <si>
    <t>2.16 Gbits/sec</t>
  </si>
  <si>
    <t>5.63 Gbits/sec</t>
  </si>
  <si>
    <t>1.56 Gbits/sec</t>
  </si>
  <si>
    <t>1.75 Gbits/sec</t>
  </si>
  <si>
    <t>875 Mbits/sec</t>
  </si>
  <si>
    <t>788 Mbits/sec</t>
  </si>
  <si>
    <t>3.00 Gbits/sec</t>
  </si>
  <si>
    <t>2.04 Gbits/sec</t>
  </si>
  <si>
    <t>1.72 Gbits/sec</t>
  </si>
  <si>
    <t>885 Mbits/sec</t>
  </si>
  <si>
    <t>3.10 Gbits/sec</t>
  </si>
  <si>
    <t>1.78 Gbits/sec</t>
  </si>
  <si>
    <t>1.57 Gbits/sec</t>
  </si>
  <si>
    <t>1.97 Gbits/sec</t>
  </si>
  <si>
    <t>3.51 Gbits/sec</t>
  </si>
  <si>
    <t>2.58 Gbits/sec</t>
  </si>
  <si>
    <t>1.77 Gbits/sec</t>
  </si>
  <si>
    <t>1.26 Gbits/sec</t>
  </si>
  <si>
    <t>2.36 Gbits/sec</t>
  </si>
  <si>
    <t>i-0ad01ba7eb7ae2fe4</t>
  </si>
  <si>
    <t>iperf -c 172.31.89.69 --dualtest --window 416k --time 15</t>
  </si>
  <si>
    <t>4.24 Gbits/sec</t>
  </si>
  <si>
    <t>1.55 Gbits/sec</t>
  </si>
  <si>
    <t>649 Mbits/sec</t>
  </si>
  <si>
    <t>990 Mbits/sec</t>
  </si>
  <si>
    <t>805 Mbits/sec</t>
  </si>
  <si>
    <t>965 Mbits/sec</t>
  </si>
  <si>
    <t>833 Mbits/sec</t>
  </si>
  <si>
    <t>581 Mbits/sec</t>
  </si>
  <si>
    <t>1.33 Gbits/sec</t>
  </si>
  <si>
    <t>828 Mbits/sec</t>
  </si>
  <si>
    <t>899 Mbits/sec</t>
  </si>
  <si>
    <t>645 Mbits/sec</t>
  </si>
  <si>
    <t>834 Mbits/sec</t>
  </si>
  <si>
    <t>694 Mbits/sec</t>
  </si>
  <si>
    <t>622 Mbits/sec</t>
  </si>
  <si>
    <t>708 Mbits/sec</t>
  </si>
  <si>
    <t>700 Mbits/sec</t>
  </si>
  <si>
    <t>687 Mbits/sec</t>
  </si>
  <si>
    <t>696 Mbits/sec</t>
  </si>
  <si>
    <t>537 Mbits/sec</t>
  </si>
  <si>
    <t>644 Mbits/sec</t>
  </si>
  <si>
    <t>618 Mbits/sec</t>
  </si>
  <si>
    <t>976 Mbits/sec</t>
  </si>
  <si>
    <t>1.70 Gbits/sec</t>
  </si>
  <si>
    <t>1.82 Gbits/sec</t>
  </si>
  <si>
    <t>832 Mbits/sec</t>
  </si>
  <si>
    <t>698 Mbits/sec</t>
  </si>
  <si>
    <t>703 Mbits/sec</t>
  </si>
  <si>
    <t>1.52 Gbits/sec</t>
  </si>
  <si>
    <t>1.58 Gbits/sec</t>
  </si>
  <si>
    <t>1.66 Gbits/sec</t>
  </si>
  <si>
    <t>678 Mbits/sec</t>
  </si>
  <si>
    <t>612 Mbits/sec</t>
  </si>
  <si>
    <t>626 Mbits/sec</t>
  </si>
  <si>
    <t>1.64 Gbits/sec</t>
  </si>
  <si>
    <t>1.30 Gbits/sec</t>
  </si>
  <si>
    <t>1.83 Gbits/sec</t>
  </si>
  <si>
    <t>662 Mbits/sec</t>
  </si>
  <si>
    <t>2.94 Gbits/sec</t>
  </si>
  <si>
    <t>2.14 Gbits/sec</t>
  </si>
  <si>
    <t>5.55 Gbits/sec</t>
  </si>
  <si>
    <t>1.71 Gbits/sec</t>
  </si>
  <si>
    <t>4.21 Gbits/sec</t>
  </si>
  <si>
    <t>1.47 Gbits/sec</t>
  </si>
  <si>
    <t>1.51 Gbits/sec</t>
  </si>
  <si>
    <t>2.54 Gbits/sec</t>
  </si>
  <si>
    <t>2.45 Gbits/sec</t>
  </si>
  <si>
    <t>643 Mbits/sec</t>
  </si>
  <si>
    <t>2.60 Gbits/sec</t>
  </si>
  <si>
    <t>i-0589e99f359415539</t>
  </si>
  <si>
    <t>iperf -c 172.31.82.192 --dualtest --window 416k --time 15</t>
  </si>
  <si>
    <t>927 Mbits/sec</t>
  </si>
  <si>
    <t>664 Mbits/sec</t>
  </si>
  <si>
    <t>642 Mbits/sec</t>
  </si>
  <si>
    <t>928 Mbits/sec</t>
  </si>
  <si>
    <t>679 Mbits/sec</t>
  </si>
  <si>
    <t>721 Mbits/sec</t>
  </si>
  <si>
    <t>583 Mbits/sec</t>
  </si>
  <si>
    <t>929 Mbits/sec</t>
  </si>
  <si>
    <t>689 Mbits/sec</t>
  </si>
  <si>
    <t>688 Mbits/sec</t>
  </si>
  <si>
    <t>686 Mbits/sec</t>
  </si>
  <si>
    <t>638 Mbits/sec</t>
  </si>
  <si>
    <t>654 Mbits/sec</t>
  </si>
  <si>
    <t>1.31 Gbits/sec</t>
  </si>
  <si>
    <t>1.48 Gbits/sec</t>
  </si>
  <si>
    <t>883 Mbits/sec</t>
  </si>
  <si>
    <t>680 Mbits/sec</t>
  </si>
  <si>
    <t>879 Mbits/sec</t>
  </si>
  <si>
    <t>659 Mbits/sec</t>
  </si>
  <si>
    <t>842 Mbits/sec</t>
  </si>
  <si>
    <t>634 Mbits/sec</t>
  </si>
  <si>
    <t>851 Mbits/sec</t>
  </si>
  <si>
    <t>652 Mbits/sec</t>
  </si>
  <si>
    <t>714 Mbits/sec</t>
  </si>
  <si>
    <t>704 Mbits/sec</t>
  </si>
  <si>
    <t>985 Mbits/sec</t>
  </si>
  <si>
    <t>699 Mbits/sec</t>
  </si>
  <si>
    <t>570 Mbits/sec</t>
  </si>
  <si>
    <t>616 Mbits/sec</t>
  </si>
  <si>
    <t>1.34 Gbits/sec</t>
  </si>
  <si>
    <t>656 Mbits/sec</t>
  </si>
  <si>
    <t>672 Mbits/sec</t>
  </si>
  <si>
    <t>631 Mbits/sec</t>
  </si>
  <si>
    <t>880 Mbits/sec</t>
  </si>
  <si>
    <t>800 Mbits/sec</t>
  </si>
  <si>
    <t>1.76 Gbits/sec</t>
  </si>
  <si>
    <t>538 Mbits/sec</t>
  </si>
  <si>
    <t>542 Mbits/sec</t>
  </si>
  <si>
    <t>974 Mbits/sec</t>
  </si>
  <si>
    <t>693 Mbits/sec</t>
  </si>
  <si>
    <t>670 Mbits/sec</t>
  </si>
  <si>
    <t>4.41 Gbits/sec</t>
  </si>
  <si>
    <t>2.20 Gbits/sec</t>
  </si>
  <si>
    <t>871 Mbits/sec</t>
  </si>
  <si>
    <t>5.03 Gbits/sec</t>
  </si>
  <si>
    <t>2.43 Gbits/sec</t>
  </si>
  <si>
    <t>2.46 Gbits/sec</t>
  </si>
  <si>
    <t>1.23 Gbits/sec</t>
  </si>
  <si>
    <t>i-07791767a8cf5324c</t>
  </si>
  <si>
    <t>iperf -c 172.31.82.91 --dualtest --window 416k --time 15</t>
  </si>
  <si>
    <t>5.77 Gbits/sec</t>
  </si>
  <si>
    <t>623 Mbits/sec</t>
  </si>
  <si>
    <t>835 Mbits/sec</t>
  </si>
  <si>
    <t>544 Mbits/sec</t>
  </si>
  <si>
    <t>571 Mbits/sec</t>
  </si>
  <si>
    <t>633 Mbits/sec</t>
  </si>
  <si>
    <t>829 Mbits/sec</t>
  </si>
  <si>
    <t>947 Mbits/sec</t>
  </si>
  <si>
    <t>717 Mbits/sec</t>
  </si>
  <si>
    <t>712 Mbits/sec</t>
  </si>
  <si>
    <t>640 Mbits/sec</t>
  </si>
  <si>
    <t>798 Mbits/sec</t>
  </si>
  <si>
    <t>697 Mbits/sec</t>
  </si>
  <si>
    <t>836 Mbits/sec</t>
  </si>
  <si>
    <t>997 Mbits/sec</t>
  </si>
  <si>
    <t>695 Mbits/sec</t>
  </si>
  <si>
    <t>938 Mbits/sec</t>
  </si>
  <si>
    <t>795 Mbits/sec</t>
  </si>
  <si>
    <t>605 Mbits/sec</t>
  </si>
  <si>
    <t>607 Mbits/sec</t>
  </si>
  <si>
    <t>886 Mbits/sec</t>
  </si>
  <si>
    <t>673 Mbits/sec</t>
  </si>
  <si>
    <t>930 Mbits/sec</t>
  </si>
  <si>
    <t>980 Mbits/sec</t>
  </si>
  <si>
    <t>668 Mbits/sec</t>
  </si>
  <si>
    <t>480 Mbits/sec</t>
  </si>
  <si>
    <t>512 Mbits/sec</t>
  </si>
  <si>
    <t>675 Mbits/sec</t>
  </si>
  <si>
    <t>591 Mbits/sec</t>
  </si>
  <si>
    <t>777 Mbits/sec</t>
  </si>
  <si>
    <t>808 Mbits/sec</t>
  </si>
  <si>
    <t>647 Mbits/sec</t>
  </si>
  <si>
    <t>657 Mbits/sec</t>
  </si>
  <si>
    <t>539 Mbits/sec</t>
  </si>
  <si>
    <t>556 Mbits/sec</t>
  </si>
  <si>
    <t>641 Mbits/sec</t>
  </si>
  <si>
    <t>1.81 Gbits/sec</t>
  </si>
  <si>
    <t>877 Mbits/sec</t>
  </si>
  <si>
    <t>854 Mbits/sec</t>
  </si>
  <si>
    <t>1.68 Gbits/sec</t>
  </si>
  <si>
    <t>522 Mbits/sec</t>
  </si>
  <si>
    <t>548 Mbits/sec</t>
  </si>
  <si>
    <t>2.88 Gbits/sec</t>
  </si>
  <si>
    <t>956 Mbits/sec</t>
  </si>
  <si>
    <t>1.16 Gbits/sec</t>
  </si>
  <si>
    <t>988 Mbits/sec</t>
  </si>
  <si>
    <t>635 Mbits/sec</t>
  </si>
  <si>
    <t>2.21 Gbits/sec</t>
  </si>
  <si>
    <t>i-00419db1aebc30cfa</t>
  </si>
  <si>
    <t>iperf -c 172.31.90.31 --dualtest --window 416k --time 15</t>
  </si>
  <si>
    <t>4.23 Gbits/sec</t>
  </si>
  <si>
    <t>446 Mbits/sec</t>
  </si>
  <si>
    <t>973 Mbits/sec</t>
  </si>
  <si>
    <t>953 Mbits/sec</t>
  </si>
  <si>
    <t>558 Mbits/sec</t>
  </si>
  <si>
    <t>893 Mbits/sec</t>
  </si>
  <si>
    <t>477 Mbits/sec</t>
  </si>
  <si>
    <t>1.00 Gbits/sec</t>
  </si>
  <si>
    <t>671 Mbits/sec</t>
  </si>
  <si>
    <t>887 Mbits/sec</t>
  </si>
  <si>
    <t>674 Mbits/sec</t>
  </si>
  <si>
    <t>676 Mbits/sec</t>
  </si>
  <si>
    <t>606 Mbits/sec</t>
  </si>
  <si>
    <t>648 Mbits/sec</t>
  </si>
  <si>
    <t>804 Mbits/sec</t>
  </si>
  <si>
    <t>813 Mbits/sec</t>
  </si>
  <si>
    <t>545 Mbits/sec</t>
  </si>
  <si>
    <t>849 Mbits/sec</t>
  </si>
  <si>
    <t>667 Mbits/sec</t>
  </si>
  <si>
    <t>628 Mbits/sec</t>
  </si>
  <si>
    <t>962 Mbits/sec</t>
  </si>
  <si>
    <t>677 Mbits/sec</t>
  </si>
  <si>
    <t>684 Mbits/sec</t>
  </si>
  <si>
    <t>843 Mbits/sec</t>
  </si>
  <si>
    <t>921 Mbits/sec</t>
  </si>
  <si>
    <t>597 Mbits/sec</t>
  </si>
  <si>
    <t>870 Mbits/sec</t>
  </si>
  <si>
    <t>981 Mbits/sec</t>
  </si>
  <si>
    <t>653 Mbits/sec</t>
  </si>
  <si>
    <t>611 Mbits/sec</t>
  </si>
  <si>
    <t>682 Mbits/sec</t>
  </si>
  <si>
    <t>856 Mbits/sec</t>
  </si>
  <si>
    <t>691 Mbits/sec</t>
  </si>
  <si>
    <t>585 Mbits/sec</t>
  </si>
  <si>
    <t>395 Mbits/sec</t>
  </si>
  <si>
    <t>2.82 Gbits/sec</t>
  </si>
  <si>
    <t>629 Mbits/sec</t>
  </si>
  <si>
    <t>860 Mbits/sec</t>
  </si>
  <si>
    <t>580 Mbits/sec</t>
  </si>
  <si>
    <t>587 Mbits/sec</t>
  </si>
  <si>
    <t>868 Mbits/sec</t>
  </si>
  <si>
    <t>998 Mbits/sec</t>
  </si>
  <si>
    <t>614 Mbits/sec</t>
  </si>
  <si>
    <t>491 Mbits/sec</t>
  </si>
  <si>
    <t>550 Mbits/sec</t>
  </si>
  <si>
    <t>473 Mbits/sec</t>
  </si>
  <si>
    <t>514 Mbits/sec</t>
  </si>
  <si>
    <t>852 Mbits/sec</t>
  </si>
  <si>
    <t>627 Mbits/sec</t>
  </si>
  <si>
    <t>590 Mbits/sec</t>
  </si>
  <si>
    <t>i-04f5f69638ef6753c</t>
  </si>
  <si>
    <t>427 Mbits/sec</t>
  </si>
  <si>
    <t>iperf -c 172.31.95.99 --dualtest --window 416k --time 15</t>
  </si>
  <si>
    <t>330 Mbits/sec</t>
  </si>
  <si>
    <t>3.18 Gbits/sec</t>
  </si>
  <si>
    <t>620 Mbits/sec</t>
  </si>
  <si>
    <t>457 Mbits/sec</t>
  </si>
  <si>
    <t>484 Mbits/sec</t>
  </si>
  <si>
    <t>565 Mbits/sec</t>
  </si>
  <si>
    <t>940 Mbits/sec</t>
  </si>
  <si>
    <t>807 Mbits/sec</t>
  </si>
  <si>
    <t>789 Mbits/sec</t>
  </si>
  <si>
    <t>518 Mbits/sec</t>
  </si>
  <si>
    <t>577 Mbits/sec</t>
  </si>
  <si>
    <t>900 Mbits/sec</t>
  </si>
  <si>
    <t>435 Mbits/sec</t>
  </si>
  <si>
    <t>468 Mbits/sec</t>
  </si>
  <si>
    <t>404 Mbits/sec</t>
  </si>
  <si>
    <t>431 Mbits/sec</t>
  </si>
  <si>
    <t>434 Mbits/sec</t>
  </si>
  <si>
    <t>428 Mbits/sec</t>
  </si>
  <si>
    <t>584 Mbits/sec</t>
  </si>
  <si>
    <t>438 Mbits/sec</t>
  </si>
  <si>
    <t>510 Mbits/sec</t>
  </si>
  <si>
    <t>406 Mbits/sec</t>
  </si>
  <si>
    <t>440 Mbits/sec</t>
  </si>
  <si>
    <t>469 Mbits/sec</t>
  </si>
  <si>
    <t>399 Mbits/sec</t>
  </si>
  <si>
    <t>534 Mbits/sec</t>
  </si>
  <si>
    <t>858 Mbits/sec</t>
  </si>
  <si>
    <t>490 Mbits/sec</t>
  </si>
  <si>
    <t>529 Mbits/sec</t>
  </si>
  <si>
    <t>433 Mbits/sec</t>
  </si>
  <si>
    <t>439 Mbits/sec</t>
  </si>
  <si>
    <t>466 Mbits/sec</t>
  </si>
  <si>
    <t>472 Mbits/sec</t>
  </si>
  <si>
    <t>413 Mbits/sec</t>
  </si>
  <si>
    <t>437 Mbits/sec</t>
  </si>
  <si>
    <t>500 Mbits/sec</t>
  </si>
  <si>
    <t>562 Mbits/sec</t>
  </si>
  <si>
    <t>818 Mbits/sec</t>
  </si>
  <si>
    <t>790 Mbits/sec</t>
  </si>
  <si>
    <t>801 Mbits/sec</t>
  </si>
  <si>
    <t>908 Mbits/sec</t>
  </si>
  <si>
    <t>381 Mbits/sec</t>
  </si>
  <si>
    <t>418 Mbits/sec</t>
  </si>
  <si>
    <t>531 Mbits/sec</t>
  </si>
  <si>
    <t>600 Mbits/sec</t>
  </si>
  <si>
    <t>943 Mbits/sec</t>
  </si>
  <si>
    <t>913 Mbits/sec</t>
  </si>
  <si>
    <t>895 Mbits/sec</t>
  </si>
  <si>
    <t>536 Mbits/sec</t>
  </si>
  <si>
    <t>957 Mbits/sec</t>
  </si>
  <si>
    <t>964 Mbits/sec</t>
  </si>
  <si>
    <t>2.83 Gbits/sec</t>
  </si>
  <si>
    <t>846 Mbits/sec</t>
  </si>
  <si>
    <t>501 Mbits/sec</t>
  </si>
  <si>
    <t>932 Mbits/sec</t>
  </si>
  <si>
    <t>598 Mbits/sec</t>
  </si>
  <si>
    <t>617 Mbits/sec</t>
  </si>
  <si>
    <t>993 Mbits/sec</t>
  </si>
  <si>
    <t>i-05ff8d2e7f22bf23e</t>
  </si>
  <si>
    <t>525 Mbits/sec</t>
  </si>
  <si>
    <t>iperf -c 172.31.84.132 --dualtest --window 416k --time 15</t>
  </si>
  <si>
    <t>919 Mbits/sec</t>
  </si>
  <si>
    <t>889 Mbits/sec</t>
  </si>
  <si>
    <t>460 Mbits/sec</t>
  </si>
  <si>
    <t>453 Mbits/sec</t>
  </si>
  <si>
    <t>844 Mbits/sec</t>
  </si>
  <si>
    <t>575 Mbits/sec</t>
  </si>
  <si>
    <t>914 Mbits/sec</t>
  </si>
  <si>
    <t>848 Mbits/sec</t>
  </si>
  <si>
    <t>941 Mbits/sec</t>
  </si>
  <si>
    <t>502 Mbits/sec</t>
  </si>
  <si>
    <t>926 Mbits/sec</t>
  </si>
  <si>
    <t>1.04 Gbits/sec</t>
  </si>
  <si>
    <t>403 Mbits/sec</t>
  </si>
  <si>
    <t>430 Mbits/sec</t>
  </si>
  <si>
    <t>646 Mbits/sec</t>
  </si>
  <si>
    <t>881 Mbits/sec</t>
  </si>
  <si>
    <t>669 Mbits/sec</t>
  </si>
  <si>
    <t>341 Mbits/sec</t>
  </si>
  <si>
    <t>840 Mbits/sec</t>
  </si>
  <si>
    <t>916 Mbits/sec</t>
  </si>
  <si>
    <t>971 Mbits/sec</t>
  </si>
  <si>
    <t>493 Mbits/sec</t>
  </si>
  <si>
    <t>803 Mbits/sec</t>
  </si>
  <si>
    <t>508 Mbits/sec</t>
  </si>
  <si>
    <t>636 Mbits/sec</t>
  </si>
  <si>
    <t>838 Mbits/sec</t>
  </si>
  <si>
    <t>892 Mbits/sec</t>
  </si>
  <si>
    <t>448 Mbits/sec</t>
  </si>
  <si>
    <t>348 Mbits/sec</t>
  </si>
  <si>
    <t>506 Mbits/sec</t>
  </si>
  <si>
    <t>552 Mbits/sec</t>
  </si>
  <si>
    <t>683 Mbits/sec</t>
  </si>
  <si>
    <t>1.24 Gbits/sec</t>
  </si>
  <si>
    <t>639 Mbits/sec</t>
  </si>
  <si>
    <t>959 Mbits/sec</t>
  </si>
  <si>
    <t>855 Mbits/sec</t>
  </si>
  <si>
    <t>2.44 Gbits/sec</t>
  </si>
  <si>
    <t>637 Mbits/sec</t>
  </si>
  <si>
    <t>532 Mbits/sec</t>
  </si>
  <si>
    <t>589 Mbits/sec</t>
  </si>
  <si>
    <t>363 Mbits/sec</t>
  </si>
  <si>
    <t>560 Mbits/sec</t>
  </si>
  <si>
    <t>924 Mbits/sec</t>
  </si>
  <si>
    <t>533 Mbits/sec</t>
  </si>
  <si>
    <t>592 Mbits/sec</t>
  </si>
  <si>
    <t>487 Mbits/sec</t>
  </si>
  <si>
    <t>5.59 Gbits/sec</t>
  </si>
  <si>
    <t>564 Mbits/sec</t>
  </si>
  <si>
    <t>841 Mbits/sec</t>
  </si>
  <si>
    <t>527 Mbits/sec</t>
  </si>
  <si>
    <t>619 Mbits/sec</t>
  </si>
  <si>
    <t>505 Mbits/sec</t>
  </si>
  <si>
    <t>994 Mbits/sec</t>
  </si>
  <si>
    <t>983 Mbits/sec</t>
  </si>
  <si>
    <t>396 Mbits/sec</t>
  </si>
  <si>
    <t>415 Mbits/sec</t>
  </si>
  <si>
    <t>576 Mbits/sec</t>
  </si>
  <si>
    <t>579 Mbits/sec</t>
  </si>
  <si>
    <t>946 Mbits/sec</t>
  </si>
  <si>
    <t>658 Mbits/sec</t>
  </si>
  <si>
    <t>894 Mbits/sec</t>
  </si>
  <si>
    <t>i-0a950a6a0186e1f2a</t>
  </si>
  <si>
    <t>iperf -c 172.31.90.230 --dualtest --window 416k --time 15</t>
  </si>
  <si>
    <t>621 Mbits/sec</t>
  </si>
  <si>
    <t>711 Mbits/sec</t>
  </si>
  <si>
    <t>865 Mbits/sec</t>
  </si>
  <si>
    <t>960 Mbits/sec</t>
  </si>
  <si>
    <t>660 Mbits/sec</t>
  </si>
  <si>
    <t>566 Mbits/sec</t>
  </si>
  <si>
    <t>982 Mbits/sec</t>
  </si>
  <si>
    <t>470 Mbits/sec</t>
  </si>
  <si>
    <t>516 Mbits/sec</t>
  </si>
  <si>
    <t>665 Mbits/sec</t>
  </si>
  <si>
    <t>482 Mbits/sec</t>
  </si>
  <si>
    <t>594 Mbits/sec</t>
  </si>
  <si>
    <t>420 Mbits/sec</t>
  </si>
  <si>
    <t>328 Mbits/sec</t>
  </si>
  <si>
    <t>355 Mbits/sec</t>
  </si>
  <si>
    <t>991 Mbits/sec</t>
  </si>
  <si>
    <t>896 Mbits/sec</t>
  </si>
  <si>
    <t>354 Mbits/sec</t>
  </si>
  <si>
    <t>507 Mbits/sec</t>
  </si>
  <si>
    <t>557 Mbits/sec</t>
  </si>
  <si>
    <t>376 Mbits/sec</t>
  </si>
  <si>
    <t>461 Mbits/sec</t>
  </si>
  <si>
    <t>509 Mbits/sec</t>
  </si>
  <si>
    <t>630 Mbits/sec</t>
  </si>
  <si>
    <t>862 Mbits/sec</t>
  </si>
  <si>
    <t>624 Mbits/sec</t>
  </si>
  <si>
    <t>574 Mbits/sec</t>
  </si>
  <si>
    <t>462 Mbits/sec</t>
  </si>
  <si>
    <t>588 Mbits/sec</t>
  </si>
  <si>
    <t>702 Mbits/sec</t>
  </si>
  <si>
    <t>423 Mbits/sec</t>
  </si>
  <si>
    <t>486 Mbits/sec</t>
  </si>
  <si>
    <t>521 Mbits/sec</t>
  </si>
  <si>
    <t>952 Mbits/sec</t>
  </si>
  <si>
    <t>563 Mbits/sec</t>
  </si>
  <si>
    <t>603 Mbits/sec</t>
  </si>
  <si>
    <t>632 Mbits/sec</t>
  </si>
  <si>
    <t>912 Mbits/sec</t>
  </si>
  <si>
    <t>5.17 Gbits/sec</t>
  </si>
  <si>
    <t>378 Mbits/sec</t>
  </si>
  <si>
    <t>417 Mbits/sec</t>
  </si>
  <si>
    <t>979 Mbits/sec</t>
  </si>
  <si>
    <t>410 Mbits/sec</t>
  </si>
  <si>
    <t>471 Mbits/sec</t>
  </si>
  <si>
    <t>495 Mbits/sec</t>
  </si>
  <si>
    <t>451 Mbits/sec</t>
  </si>
  <si>
    <t>925 Mbits/sec</t>
  </si>
  <si>
    <t>902 Mbits/sec</t>
  </si>
  <si>
    <t>950 Mbits/sec</t>
  </si>
  <si>
    <t>361 Mbits/sec</t>
  </si>
  <si>
    <t>441 Mbits/sec</t>
  </si>
  <si>
    <t>481 Mbits/sec</t>
  </si>
  <si>
    <t>397 Mbits/sec</t>
  </si>
  <si>
    <t>967 Mbits/sec</t>
  </si>
  <si>
    <t>890 Mbits/sec</t>
  </si>
  <si>
    <t>287 Mbits/sec</t>
  </si>
  <si>
    <t>i-08007008ed1014ede</t>
  </si>
  <si>
    <t>463 Mbits/sec</t>
  </si>
  <si>
    <t>iperf -c 172.31.84.188 --dualtest --window 416k --time 15</t>
  </si>
  <si>
    <t>915 Mbits/sec</t>
  </si>
  <si>
    <t>876 Mbits/sec</t>
  </si>
  <si>
    <t>955 Mbits/sec</t>
  </si>
  <si>
    <t>907 Mbits/sec</t>
  </si>
  <si>
    <t>705 Mbits/sec</t>
  </si>
  <si>
    <t>454 Mbits/sec</t>
  </si>
  <si>
    <t>986 Mbits/sec</t>
  </si>
  <si>
    <t>593 Mbits/sec</t>
  </si>
  <si>
    <t>578 Mbits/sec</t>
  </si>
  <si>
    <t>497 Mbits/sec</t>
  </si>
  <si>
    <t>582 Mbits/sec</t>
  </si>
  <si>
    <t>379 Mbits/sec</t>
  </si>
  <si>
    <t>398 Mbits/sec</t>
  </si>
  <si>
    <t>393 Mbits/sec</t>
  </si>
  <si>
    <t>573 Mbits/sec</t>
  </si>
  <si>
    <t>681 Mbits/sec</t>
  </si>
  <si>
    <t>350 Mbits/sec</t>
  </si>
  <si>
    <t>492 Mbits/sec</t>
  </si>
  <si>
    <t>530 Mbits/sec</t>
  </si>
  <si>
    <t>546 Mbits/sec</t>
  </si>
  <si>
    <t>383 Mbits/sec</t>
  </si>
  <si>
    <t>864 Mbits/sec</t>
  </si>
  <si>
    <t>540 Mbits/sec</t>
  </si>
  <si>
    <t>553 Mbits/sec</t>
  </si>
  <si>
    <t>989 Mbits/sec</t>
  </si>
  <si>
    <t>931 Mbits/sec</t>
  </si>
  <si>
    <t>719 Mbits/sec</t>
  </si>
  <si>
    <t>901 Mbits/sec</t>
  </si>
  <si>
    <t>572 Mbits/sec</t>
  </si>
  <si>
    <t>918 Mbits/sec</t>
  </si>
  <si>
    <t>489 Mbits/sec</t>
  </si>
  <si>
    <t>483 Mbits/sec</t>
  </si>
  <si>
    <t>949 Mbits/sec</t>
  </si>
  <si>
    <t>935 Mbits/sec</t>
  </si>
  <si>
    <t>364 Mbits/sec</t>
  </si>
  <si>
    <t>599 Mbits/sec</t>
  </si>
  <si>
    <t>873 Mbits/sec</t>
  </si>
  <si>
    <t>920 Mbits/sec</t>
  </si>
  <si>
    <t>360 Mbits/sec</t>
  </si>
  <si>
    <t>385 Mbits/sec</t>
  </si>
  <si>
    <t>535 Mbits/sec</t>
  </si>
  <si>
    <t>999 Mbits/sec</t>
  </si>
  <si>
    <t>996 Mbits/sec</t>
  </si>
  <si>
    <t>951 Mbits/sec</t>
  </si>
  <si>
    <t>969 Mbits/sec</t>
  </si>
  <si>
    <t>301 Mbits/sec</t>
  </si>
  <si>
    <t>5.12 Gbits/sec</t>
  </si>
  <si>
    <t>421 Mbits/sec</t>
  </si>
  <si>
    <t>436 Mbits/sec</t>
  </si>
  <si>
    <t>882 Mbits/sec</t>
  </si>
  <si>
    <t>559 Mbits/sec</t>
  </si>
  <si>
    <t>977 Mbits/sec</t>
  </si>
  <si>
    <t>479 Mbits/sec</t>
  </si>
  <si>
    <t>i-0696245bc809e53ca</t>
  </si>
  <si>
    <t>iperf -c 172.31.95.177 --dualtest --window 416k --time 15</t>
  </si>
  <si>
    <t>794 Mbits/sec</t>
  </si>
  <si>
    <t>847 Mbits/sec</t>
  </si>
  <si>
    <t>936 Mbits/sec</t>
  </si>
  <si>
    <t>499 Mbits/sec</t>
  </si>
  <si>
    <t>450 Mbits/sec</t>
  </si>
  <si>
    <t>625 Mbits/sec</t>
  </si>
  <si>
    <t>353 Mbits/sec</t>
  </si>
  <si>
    <t>555 Mbits/sec</t>
  </si>
  <si>
    <t>528 Mbits/sec</t>
  </si>
  <si>
    <t>368 Mbits/sec</t>
  </si>
  <si>
    <t>513 Mbits/sec</t>
  </si>
  <si>
    <t>369 Mbits/sec</t>
  </si>
  <si>
    <t>351 Mbits/sec</t>
  </si>
  <si>
    <t>911 Mbits/sec</t>
  </si>
  <si>
    <t>972 Mbits/sec</t>
  </si>
  <si>
    <t>359 Mbits/sec</t>
  </si>
  <si>
    <t>387 Mbits/sec</t>
  </si>
  <si>
    <t>386 Mbits/sec</t>
  </si>
  <si>
    <t>608 Mbits/sec</t>
  </si>
  <si>
    <t>442 Mbits/sec</t>
  </si>
  <si>
    <t>357 Mbits/sec</t>
  </si>
  <si>
    <t>408 Mbits/sec</t>
  </si>
  <si>
    <t>475 Mbits/sec</t>
  </si>
  <si>
    <t>859 Mbits/sec</t>
  </si>
  <si>
    <t>961 Mbits/sec</t>
  </si>
  <si>
    <t>478 Mbits/sec</t>
  </si>
  <si>
    <t>374 Mbits/sec</t>
  </si>
  <si>
    <t>375 Mbits/sec</t>
  </si>
  <si>
    <t>425 Mbits/sec</t>
  </si>
  <si>
    <t>444 Mbits/sec</t>
  </si>
  <si>
    <t>554 Mbits/sec</t>
  </si>
  <si>
    <t>543 Mbits/sec</t>
  </si>
  <si>
    <t>271 Mbits/sec</t>
  </si>
  <si>
    <t>i-00fdaa532b3a83a65</t>
  </si>
  <si>
    <t>445 Mbits/sec</t>
  </si>
  <si>
    <t>iperf -c 172.31.94.99 --dualtest --window 416k --time 15</t>
  </si>
  <si>
    <t>861 Mbits/sec</t>
  </si>
  <si>
    <t>402 Mbits/sec</t>
  </si>
  <si>
    <t>884 Mbits/sec</t>
  </si>
  <si>
    <t>906 Mbits/sec</t>
  </si>
  <si>
    <t>358 Mbits/sec</t>
  </si>
  <si>
    <t>939 Mbits/sec</t>
  </si>
  <si>
    <t>388 Mbits/sec</t>
  </si>
  <si>
    <t>310 Mbits/sec</t>
  </si>
  <si>
    <t>372 Mbits/sec</t>
  </si>
  <si>
    <t>401 Mbits/sec</t>
  </si>
  <si>
    <t>315 Mbits/sec</t>
  </si>
  <si>
    <t>561 Mbits/sec</t>
  </si>
  <si>
    <t>496 Mbits/sec</t>
  </si>
  <si>
    <t>373 Mbits/sec</t>
  </si>
  <si>
    <t>904 Mbits/sec</t>
  </si>
  <si>
    <t>367 Mbits/sec</t>
  </si>
  <si>
    <t>663 Mbits/sec</t>
  </si>
  <si>
    <t>339 Mbits/sec</t>
  </si>
  <si>
    <t>520 Mbits/sec</t>
  </si>
  <si>
    <t>866 Mbits/sec</t>
  </si>
  <si>
    <t>474 Mbits/sec</t>
  </si>
  <si>
    <t>963 Mbits/sec</t>
  </si>
  <si>
    <t>352 Mbits/sec</t>
  </si>
  <si>
    <t>380 Mbits/sec</t>
  </si>
  <si>
    <t>314 Mbits/sec</t>
  </si>
  <si>
    <t>332 Mbits/sec</t>
  </si>
  <si>
    <t>407 Mbits/sec</t>
  </si>
  <si>
    <t>384 Mbits/sec</t>
  </si>
  <si>
    <t>443 Mbits/sec</t>
  </si>
  <si>
    <t>655 Mbits/sec</t>
  </si>
  <si>
    <t>910 Mbits/sec</t>
  </si>
  <si>
    <t>837 Mbits/sec</t>
  </si>
  <si>
    <t>551 Mbits/sec</t>
  </si>
  <si>
    <t>786 Mbits/sec</t>
  </si>
  <si>
    <t>329 Mbits/sec</t>
  </si>
  <si>
    <t>569 Mbits/sec</t>
  </si>
  <si>
    <t>541 Mbits/sec</t>
  </si>
  <si>
    <t>i-0e88316e79af21cfe</t>
  </si>
  <si>
    <t>iperf -c 172.31.82.2 --dualtest --window 416k --time 15</t>
  </si>
  <si>
    <t>289 Mbits/sec</t>
  </si>
  <si>
    <t>604 Mbits/sec</t>
  </si>
  <si>
    <t>345 Mbits/sec</t>
  </si>
  <si>
    <t>377 Mbits/sec</t>
  </si>
  <si>
    <t>845 Mbits/sec</t>
  </si>
  <si>
    <t>966 Mbits/sec</t>
  </si>
  <si>
    <t>498 Mbits/sec</t>
  </si>
  <si>
    <t>336 Mbits/sec</t>
  </si>
  <si>
    <t>362 Mbits/sec</t>
  </si>
  <si>
    <t>467 Mbits/sec</t>
  </si>
  <si>
    <t>549 Mbits/sec</t>
  </si>
  <si>
    <t>863 Mbits/sec</t>
  </si>
  <si>
    <t>888 Mbits/sec</t>
  </si>
  <si>
    <t>897 Mbits/sec</t>
  </si>
  <si>
    <t>366 Mbits/sec</t>
  </si>
  <si>
    <t>394 Mbits/sec</t>
  </si>
  <si>
    <t>318 Mbits/sec</t>
  </si>
  <si>
    <t>503 Mbits/sec</t>
  </si>
  <si>
    <t>519 Mbits/sec</t>
  </si>
  <si>
    <t>987 Mbits/sec</t>
  </si>
  <si>
    <t>319 Mbits/sec</t>
  </si>
  <si>
    <t>275 Mbits/sec</t>
  </si>
  <si>
    <t>233 Mbits/sec</t>
  </si>
  <si>
    <t>975 Mbits/sec</t>
  </si>
  <si>
    <t>942 Mbits/sec</t>
  </si>
  <si>
    <t>257 Mbits/sec</t>
  </si>
  <si>
    <t>389 Mbits/sec</t>
  </si>
  <si>
    <t>405 Mbits/sec</t>
  </si>
  <si>
    <t>313 Mbits/sec</t>
  </si>
  <si>
    <t>869 Mbits/sec</t>
  </si>
  <si>
    <t>651 Mbits/sec</t>
  </si>
  <si>
    <t>785 Mbits/sec</t>
  </si>
  <si>
    <t>596 Mbits/sec</t>
  </si>
  <si>
    <t>340 Mbits/sec</t>
  </si>
  <si>
    <t>476 Mbits/sec</t>
  </si>
  <si>
    <t>225 Mbits/sec</t>
  </si>
  <si>
    <t>370 Mbits/sec</t>
  </si>
  <si>
    <t>419 Mbits/sec</t>
  </si>
  <si>
    <t>839 Mbits/sec</t>
  </si>
  <si>
    <t>547 Mbits/sec</t>
  </si>
  <si>
    <t>426 Mbits/sec</t>
  </si>
  <si>
    <t>412 Mbits/sec</t>
  </si>
  <si>
    <t>392 Mbits/sec</t>
  </si>
  <si>
    <t>485 Mbits/sec</t>
  </si>
  <si>
    <t>526 Mbits/sec</t>
  </si>
  <si>
    <t>343 Mbits/sec</t>
  </si>
  <si>
    <t>i-0f31b56977fe2dd1b</t>
  </si>
  <si>
    <t>262 Mbits/sec</t>
  </si>
  <si>
    <t>iperf -c 172.31.89.174 --dualtest --window 416k --time 15</t>
  </si>
  <si>
    <t>447 Mbits/sec</t>
  </si>
  <si>
    <t>488 Mbits/sec</t>
  </si>
  <si>
    <t>806 Mbits/sec</t>
  </si>
  <si>
    <t>320 Mbits/sec</t>
  </si>
  <si>
    <t>567 Mbits/sec</t>
  </si>
  <si>
    <t>326 Mbits/sec</t>
  </si>
  <si>
    <t>954 Mbits/sec</t>
  </si>
  <si>
    <t>241 Mbits/sec</t>
  </si>
  <si>
    <t>968 Mbits/sec</t>
  </si>
  <si>
    <t>324 Mbits/sec</t>
  </si>
  <si>
    <t>568 Mbits/sec</t>
  </si>
  <si>
    <t>511 Mbits/sec</t>
  </si>
  <si>
    <t>303 Mbits/sec</t>
  </si>
  <si>
    <t>243 Mbits/sec</t>
  </si>
  <si>
    <t>391 Mbits/sec</t>
  </si>
  <si>
    <t>414 Mbits/sec</t>
  </si>
  <si>
    <t>948 Mbits/sec</t>
  </si>
  <si>
    <t>306 Mbits/sec</t>
  </si>
  <si>
    <t>933 Mbits/sec</t>
  </si>
  <si>
    <t>424 Mbits/sec</t>
  </si>
  <si>
    <t>335 Mbits/sec</t>
  </si>
  <si>
    <t>923 Mbits/sec</t>
  </si>
  <si>
    <t>321 Mbits/sec</t>
  </si>
  <si>
    <t>349 Mbits/sec</t>
  </si>
  <si>
    <t>251 Mbits/sec</t>
  </si>
  <si>
    <t>382 Mbits/sec</t>
  </si>
  <si>
    <t>422 Mbits/sec</t>
  </si>
  <si>
    <t>i-045d53daf1c039219</t>
  </si>
  <si>
    <t>iperf -c 172.31.92.79 --dualtest --window 416k --time 15</t>
  </si>
  <si>
    <t>276 Mbits/sec</t>
  </si>
  <si>
    <t>504 Mbits/sec</t>
  </si>
  <si>
    <t>958 Mbits/sec</t>
  </si>
  <si>
    <t>922 Mbits/sec</t>
  </si>
  <si>
    <t>285 Mbits/sec</t>
  </si>
  <si>
    <t>937 Mbits/sec</t>
  </si>
  <si>
    <t>934 Mbits/sec</t>
  </si>
  <si>
    <t>291 Mbits/sec</t>
  </si>
  <si>
    <t>456 Mbits/sec</t>
  </si>
  <si>
    <t>517 Mbits/sec</t>
  </si>
  <si>
    <t>284 Mbits/sec</t>
  </si>
  <si>
    <t>298 Mbits/sec</t>
  </si>
  <si>
    <t>586 Mbits/sec</t>
  </si>
  <si>
    <t>978 Mbits/sec</t>
  </si>
  <si>
    <t>465 Mbits/sec</t>
  </si>
  <si>
    <t>984 Mbits/sec</t>
  </si>
  <si>
    <t>524 Mbits/sec</t>
  </si>
  <si>
    <t>523 Mbits/sec</t>
  </si>
  <si>
    <t>464 Mbits/sec</t>
  </si>
  <si>
    <t>294 Mbits/sec</t>
  </si>
  <si>
    <t>281 Mbits/sec</t>
  </si>
  <si>
    <t>347 Mbits/sec</t>
  </si>
  <si>
    <t>411 Mbits/sec</t>
  </si>
  <si>
    <t>432 Mbits/sec</t>
  </si>
  <si>
    <t>i-037486cfd966d36dd</t>
  </si>
  <si>
    <t>iperf -c 172.31.89.67 --dualtest --window 416k --time 15</t>
  </si>
  <si>
    <t>371 Mbits/sec</t>
  </si>
  <si>
    <t>344 Mbits/sec</t>
  </si>
  <si>
    <t>390 Mbits/sec</t>
  </si>
  <si>
    <t>857 Mbits/sec</t>
  </si>
  <si>
    <t>338 Mbits/sec</t>
  </si>
  <si>
    <t>302 Mbits/sec</t>
  </si>
  <si>
    <t>342 Mbits/sec</t>
  </si>
  <si>
    <t>261 Mbits/sec</t>
  </si>
  <si>
    <t>280 Mbits/sec</t>
  </si>
  <si>
    <t>515 Mbits/sec</t>
  </si>
  <si>
    <t>322 Mbits/sec</t>
  </si>
  <si>
    <t>346 Mbits/sec</t>
  </si>
  <si>
    <t>494 Mbits/sec</t>
  </si>
  <si>
    <t>449 Mbits/sec</t>
  </si>
  <si>
    <t>416 Mbits/sec</t>
  </si>
  <si>
    <t>i-090f2a05d53eed717</t>
  </si>
  <si>
    <t>299 Mbits/sec</t>
  </si>
  <si>
    <t>iperf -c 172.31.92.221 --dualtest --window 416k --time 15</t>
  </si>
  <si>
    <t>268 Mbits/sec</t>
  </si>
  <si>
    <t>309 Mbits/sec</t>
  </si>
  <si>
    <t>325 Mbits/sec</t>
  </si>
  <si>
    <t>400 Mbits/sec</t>
  </si>
  <si>
    <t>229 Mbits/sec</t>
  </si>
  <si>
    <t>286 Mbits/sec</t>
  </si>
  <si>
    <t>327 Mbits/sec</t>
  </si>
  <si>
    <t>615 Mbits/sec</t>
  </si>
  <si>
    <t>429 Mbits/sec</t>
  </si>
  <si>
    <t>337 Mbits/sec</t>
  </si>
  <si>
    <t>409 Mbits/sec</t>
  </si>
  <si>
    <t>305 Mbits/sec</t>
  </si>
  <si>
    <t>308 Mbits/sec</t>
  </si>
  <si>
    <t>274 Mbits/sec</t>
  </si>
  <si>
    <t>458 Mbits/sec</t>
  </si>
  <si>
    <t>258 Mbits/sec</t>
  </si>
  <si>
    <t>365 Mbits/sec</t>
  </si>
  <si>
    <t>602 Mbits/sec</t>
  </si>
  <si>
    <t>917 Mbits/sec</t>
  </si>
  <si>
    <t>i-0703e0542739c61c3</t>
  </si>
  <si>
    <t>iperf -c 172.31.84.40 --dualtest --window 416k --time 15</t>
  </si>
  <si>
    <t>283 Mbits/sec</t>
  </si>
  <si>
    <t>311 Mbits/sec</t>
  </si>
  <si>
    <t>356 Mbits/sec</t>
  </si>
  <si>
    <t>316 Mbits/sec</t>
  </si>
  <si>
    <t>898 Mbits/sec</t>
  </si>
  <si>
    <t>248 Mbits/sec</t>
  </si>
  <si>
    <t>272 Mbits/sec</t>
  </si>
  <si>
    <t>237 Mbits/sec</t>
  </si>
  <si>
    <t>312 Mbits/sec</t>
  </si>
  <si>
    <t>317 Mbits/sec</t>
  </si>
  <si>
    <t>459 Mbits/sec</t>
  </si>
  <si>
    <t>255 Mbits/sec</t>
  </si>
  <si>
    <t>867 Mbits/sec</t>
  </si>
  <si>
    <t>i-0cf84be40b663a263</t>
  </si>
  <si>
    <t>iperf -c 172.31.83.79 --dualtest --window 416k --time 15</t>
  </si>
  <si>
    <t>253 Mbits/sec</t>
  </si>
  <si>
    <t>295 Mbits/sec</t>
  </si>
  <si>
    <t>256 Mbits/sec</t>
  </si>
  <si>
    <t>240 Mbits/sec</t>
  </si>
  <si>
    <t>244 Mbits/sec</t>
  </si>
  <si>
    <t>970 Mbits/sec</t>
  </si>
  <si>
    <t>260 Mbits/sec</t>
  </si>
  <si>
    <t>304 Mbits/sec</t>
  </si>
  <si>
    <t>334 Mbits/sec</t>
  </si>
  <si>
    <t>249 Mbits/sec</t>
  </si>
  <si>
    <t>277 Mbits/sec</t>
  </si>
  <si>
    <t>i-03f66c5db7213f9b8</t>
  </si>
  <si>
    <t>iperf -c 172.31.86.78 --dualtest --window 416k --time 15</t>
  </si>
  <si>
    <t>455 Mbits/sec</t>
  </si>
  <si>
    <t>264 Mbits/sec</t>
  </si>
  <si>
    <t>246 Mbits/sec</t>
  </si>
  <si>
    <t>452 Mbits/sec</t>
  </si>
  <si>
    <t>333 Mbits/sec</t>
  </si>
  <si>
    <t>i-083a514f25ac40d74</t>
  </si>
  <si>
    <t>176 Mbits/sec</t>
  </si>
  <si>
    <t>iperf -c 172.31.92.247 --dualtest --window 416k --time 15</t>
  </si>
  <si>
    <t>245 Mbits/sec</t>
  </si>
  <si>
    <t>263 Mbits/sec</t>
  </si>
  <si>
    <t>235 Mbits/sec</t>
  </si>
  <si>
    <t>223 Mbits/sec</t>
  </si>
  <si>
    <t>331 Mbits/sec</t>
  </si>
  <si>
    <t>297 Mbits/sec</t>
  </si>
  <si>
    <t>282 Mbits/sec</t>
  </si>
  <si>
    <t>254 Mbits/sec</t>
  </si>
  <si>
    <t>215 Mbits/sec</t>
  </si>
  <si>
    <t>247 Mbits/sec</t>
  </si>
  <si>
    <t>323 Mbits/sec</t>
  </si>
  <si>
    <t>239 Mbits/sec</t>
  </si>
  <si>
    <t>252 Mbits/sec</t>
  </si>
  <si>
    <t>242 Mbits/sec</t>
  </si>
  <si>
    <t>i-0c8e33527fbf2699c</t>
  </si>
  <si>
    <t>iperf -c 172.31.80.62 --dualtest --window 416k --time 15</t>
  </si>
  <si>
    <t>238 Mbits/sec</t>
  </si>
  <si>
    <t>207 Mbits/sec</t>
  </si>
  <si>
    <t>269 Mbits/sec</t>
  </si>
  <si>
    <t>293 Mbits/sec</t>
  </si>
  <si>
    <t>232 Mbits/sec</t>
  </si>
  <si>
    <t>221 Mbits/sec</t>
  </si>
  <si>
    <t>222 Mbits/sec</t>
  </si>
  <si>
    <t>270 Mbits/sec</t>
  </si>
  <si>
    <t>267 Mbits/sec</t>
  </si>
  <si>
    <t>192 Mbits/sec</t>
  </si>
  <si>
    <t>231 Mbits/sec</t>
  </si>
  <si>
    <t>234 Mbits/sec</t>
  </si>
  <si>
    <t>185 Mbits/sec</t>
  </si>
  <si>
    <t>259 Mbits/sec</t>
  </si>
  <si>
    <t>i-0fbc31be0845e1213</t>
  </si>
  <si>
    <t>iperf -c 172.31.95.238 --dualtest --window 416k --time 15</t>
  </si>
  <si>
    <t>201 Mbits/sec</t>
  </si>
  <si>
    <t>198 Mbits/sec</t>
  </si>
  <si>
    <t>182 Mbits/sec</t>
  </si>
  <si>
    <t>307 Mbits/sec</t>
  </si>
  <si>
    <t>i-0375cedec6e3a84b2</t>
  </si>
  <si>
    <t>iperf -c 172.31.82.37 --dualtest --window 416k --time 15</t>
  </si>
  <si>
    <t>173 Mbits/sec</t>
  </si>
  <si>
    <t>177 Mbits/sec</t>
  </si>
  <si>
    <t>206 Mbits/sec</t>
  </si>
  <si>
    <t>296 Mbits/sec</t>
  </si>
  <si>
    <t>290 Mbits/sec</t>
  </si>
  <si>
    <t>265 Mbits/sec</t>
  </si>
  <si>
    <t>187 Mbits/sec</t>
  </si>
  <si>
    <t>236 Mbits/sec</t>
  </si>
  <si>
    <t>213 Mbits/sec</t>
  </si>
  <si>
    <t>230 Mbits/sec</t>
  </si>
  <si>
    <t>i-0da1d7c8bcffdf6bd</t>
  </si>
  <si>
    <t>iperf -c 172.31.93.248 --dualtest --window 416k --time 15</t>
  </si>
  <si>
    <t>209 Mbits/sec</t>
  </si>
  <si>
    <t>i-02a98bb0d2a55c063</t>
  </si>
  <si>
    <t>iperf -c 172.31.92.48 --dualtest --window 416k --time 15</t>
  </si>
  <si>
    <t>212 Mbits/sec</t>
  </si>
  <si>
    <t>218 Mbits/sec</t>
  </si>
  <si>
    <t>199 Mbits/sec</t>
  </si>
  <si>
    <t>217 Mbits/sec</t>
  </si>
  <si>
    <t>300 Mbits/sec</t>
  </si>
  <si>
    <t>292 Mbits/sec</t>
  </si>
  <si>
    <t>188 Mbits/sec</t>
  </si>
  <si>
    <t>220 Mbits/sec</t>
  </si>
  <si>
    <t>288 Mbits/sec</t>
  </si>
  <si>
    <t>194 Mbits/sec</t>
  </si>
  <si>
    <t>273 Mbits/sec</t>
  </si>
  <si>
    <t>279 Mbits/sec</t>
  </si>
  <si>
    <t>266 Mbits/sec</t>
  </si>
  <si>
    <t>i-0078953eae99381b2</t>
  </si>
  <si>
    <t>iperf -c 172.31.84.30 --dualtest --window 416k --time 15</t>
  </si>
  <si>
    <t>211 Mbits/sec</t>
  </si>
  <si>
    <t>191 Mbits/sec</t>
  </si>
  <si>
    <t>219 Mbits/sec</t>
  </si>
  <si>
    <t>164 Mbits/sec</t>
  </si>
  <si>
    <t>179 Mbits/sec</t>
  </si>
  <si>
    <t>226 Mbits/sec</t>
  </si>
  <si>
    <t>202 Mbits/sec</t>
  </si>
  <si>
    <t>181 Mbits/sec</t>
  </si>
  <si>
    <t>i-025e550bb110fa741</t>
  </si>
  <si>
    <t>iperf -c 172.31.95.234 --dualtest --window 416k --time 15</t>
  </si>
  <si>
    <t>189 Mbits/sec</t>
  </si>
  <si>
    <t>162 Mbits/sec</t>
  </si>
  <si>
    <t>278 Mbits/sec</t>
  </si>
  <si>
    <t>190 Mbits/sec</t>
  </si>
  <si>
    <t>i-0b68423ca81c0d5cf</t>
  </si>
  <si>
    <t>iperf -c 172.31.85.40 --dualtest --window 416k --time 15</t>
  </si>
  <si>
    <t>228 Mbits/sec</t>
  </si>
  <si>
    <t>216 Mbits/sec</t>
  </si>
  <si>
    <t>193 Mbits/sec</t>
  </si>
  <si>
    <t>205 Mbits/sec</t>
  </si>
  <si>
    <t>214 Mbits/sec</t>
  </si>
  <si>
    <t>224 Mbits/sec</t>
  </si>
  <si>
    <t>250 Mbits/sec</t>
  </si>
  <si>
    <t>167 Mbits/sec</t>
  </si>
  <si>
    <t>208 Mbits/sec</t>
  </si>
  <si>
    <t>144 Mbits/sec</t>
  </si>
  <si>
    <t>i-092d725365619648f</t>
  </si>
  <si>
    <t>iperf -c 172.31.82.184 --dualtest --window 416k --time 15</t>
  </si>
  <si>
    <t>204 Mbits/sec</t>
  </si>
  <si>
    <t>195 Mbits/sec</t>
  </si>
  <si>
    <t>210 Mbits/sec</t>
  </si>
  <si>
    <t>171 Mbits/sec</t>
  </si>
  <si>
    <t>200 Mbits/sec</t>
  </si>
  <si>
    <t>i-0263ef7964e09dc38</t>
  </si>
  <si>
    <t>iperf -c 172.31.81.159 --dualtest --window 416k --time 15</t>
  </si>
  <si>
    <t>157 Mbits/sec</t>
  </si>
  <si>
    <t>197 Mbits/sec</t>
  </si>
  <si>
    <t>i-04a78d41e591fbbec</t>
  </si>
  <si>
    <t>iperf -c 172.31.81.120 --dualtest --window 416k --time 15</t>
  </si>
  <si>
    <t>178 Mbits/sec</t>
  </si>
  <si>
    <t>227 Mbits/sec</t>
  </si>
  <si>
    <t>170 Mbits/sec</t>
  </si>
  <si>
    <t>166 Mbits/sec</t>
  </si>
  <si>
    <t>163 Mbits/sec</t>
  </si>
  <si>
    <t>i-0bb88275131056165</t>
  </si>
  <si>
    <t>iperf -c 172.31.87.79 --dualtest --window 416k --time 15</t>
  </si>
  <si>
    <t>168 Mbits/sec</t>
  </si>
  <si>
    <t>155 Mbits/sec</t>
  </si>
  <si>
    <t>150 Mbits/sec</t>
  </si>
  <si>
    <t>147 Mbits/sec</t>
  </si>
  <si>
    <t>203 Mbits/sec</t>
  </si>
  <si>
    <t>196 Mbits/sec</t>
  </si>
  <si>
    <t>i-0c4cec5aa140a189f</t>
  </si>
  <si>
    <t>iperf -c 172.31.88.26 --dualtest --window 416k --time 15</t>
  </si>
  <si>
    <t>183 Mbits/sec</t>
  </si>
  <si>
    <t>172 Mbits/sec</t>
  </si>
  <si>
    <t>175 Mbits/sec</t>
  </si>
  <si>
    <t>i-0de3c7983e7819906</t>
  </si>
  <si>
    <t>iperf -c 172.31.95.201 --dualtest --window 416k --time 15</t>
  </si>
  <si>
    <t>140 Mbits/sec</t>
  </si>
  <si>
    <t>180 Mbits/sec</t>
  </si>
  <si>
    <t>i-0436a2dad808495ff</t>
  </si>
  <si>
    <t>iperf -c 172.31.92.69 --dualtest --window 416k --time 15</t>
  </si>
  <si>
    <t>i-03859c8d919b17eb8</t>
  </si>
  <si>
    <t>iperf -c 172.31.94.72 --dualtest --window 416k --time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</si>
</sst>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2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2" xfId="0" applyFont="1" applyNumberForma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6" t="s">
        <v>10</v>
      </c>
      <c r="H1" s="6" t="s">
        <v>11</v>
      </c>
      <c r="I1" s="7" t="s">
        <v>1</v>
      </c>
      <c r="J1" s="3" t="s">
        <v>12</v>
      </c>
      <c r="K1" s="3" t="s">
        <v>13</v>
      </c>
      <c r="L1" s="3" t="s">
        <v>14</v>
      </c>
    </row>
    <row r="2">
      <c r="A2" s="3" t="s">
        <v>15</v>
      </c>
      <c r="B2" s="3" t="s">
        <v>16</v>
      </c>
      <c r="C2" s="3">
        <v>1.567242764E9</v>
      </c>
      <c r="D2" s="3" t="s">
        <v>17</v>
      </c>
      <c r="E2" s="3" t="s">
        <v>18</v>
      </c>
      <c r="F2" s="3" t="s">
        <v>19</v>
      </c>
      <c r="G2" s="6">
        <f t="shared" ref="G2:H2" si="1">if(mid(E2,5,1)="M",value(left(E2,3))/1000,VALUE(left(E2,4)))</f>
        <v>9.57</v>
      </c>
      <c r="H2" s="6">
        <f t="shared" si="1"/>
        <v>8.87</v>
      </c>
      <c r="I2" s="8">
        <f t="shared" ref="I2:I12" si="3">sum(G2:H2)</f>
        <v>18.44</v>
      </c>
      <c r="J2" s="3">
        <v>1.0</v>
      </c>
      <c r="K2" s="3">
        <v>1.0</v>
      </c>
      <c r="L2" s="3" t="s">
        <v>20</v>
      </c>
    </row>
    <row r="3">
      <c r="A3" s="3" t="s">
        <v>15</v>
      </c>
      <c r="B3" s="3" t="s">
        <v>16</v>
      </c>
      <c r="C3" s="3">
        <v>1.567242764E9</v>
      </c>
      <c r="D3" s="3" t="s">
        <v>17</v>
      </c>
      <c r="E3" s="3" t="s">
        <v>21</v>
      </c>
      <c r="F3" s="3" t="s">
        <v>22</v>
      </c>
      <c r="G3" s="6">
        <f t="shared" ref="G3:H3" si="2">if(mid(E3,5,1)="M",value(left(E3,3))/1000,VALUE(left(E3,4)))</f>
        <v>9.47</v>
      </c>
      <c r="H3" s="6">
        <f t="shared" si="2"/>
        <v>9.05</v>
      </c>
      <c r="I3" s="8">
        <f t="shared" si="3"/>
        <v>18.52</v>
      </c>
      <c r="J3" s="3">
        <v>1.0</v>
      </c>
      <c r="K3" s="3">
        <v>1.0</v>
      </c>
      <c r="L3" s="3" t="s">
        <v>20</v>
      </c>
    </row>
    <row r="4">
      <c r="A4" s="3" t="s">
        <v>15</v>
      </c>
      <c r="B4" s="3" t="s">
        <v>16</v>
      </c>
      <c r="C4" s="3">
        <v>1.567242764E9</v>
      </c>
      <c r="D4" s="3" t="s">
        <v>17</v>
      </c>
      <c r="E4" s="3" t="s">
        <v>23</v>
      </c>
      <c r="F4" s="3" t="s">
        <v>24</v>
      </c>
      <c r="G4" s="6">
        <f t="shared" ref="G4:H4" si="4">if(mid(E4,5,1)="M",value(left(E4,3))/1000,VALUE(left(E4,4)))</f>
        <v>9.44</v>
      </c>
      <c r="H4" s="6">
        <f t="shared" si="4"/>
        <v>8.88</v>
      </c>
      <c r="I4" s="8">
        <f t="shared" si="3"/>
        <v>18.32</v>
      </c>
      <c r="J4" s="3">
        <v>1.0</v>
      </c>
      <c r="K4" s="3">
        <v>1.0</v>
      </c>
      <c r="L4" s="3" t="s">
        <v>20</v>
      </c>
    </row>
    <row r="5">
      <c r="A5" s="3" t="s">
        <v>15</v>
      </c>
      <c r="B5" s="3" t="s">
        <v>16</v>
      </c>
      <c r="C5" s="3">
        <v>1.567242764E9</v>
      </c>
      <c r="D5" s="3" t="s">
        <v>17</v>
      </c>
      <c r="E5" s="3" t="s">
        <v>25</v>
      </c>
      <c r="F5" s="3" t="s">
        <v>26</v>
      </c>
      <c r="G5" s="6">
        <f t="shared" ref="G5:H5" si="5">if(mid(E5,5,1)="M",value(left(E5,3))/1000,VALUE(left(E5,4)))</f>
        <v>9.45</v>
      </c>
      <c r="H5" s="6">
        <f t="shared" si="5"/>
        <v>9.13</v>
      </c>
      <c r="I5" s="8">
        <f t="shared" si="3"/>
        <v>18.58</v>
      </c>
      <c r="J5" s="3">
        <v>1.0</v>
      </c>
      <c r="K5" s="3">
        <v>1.0</v>
      </c>
      <c r="L5" s="3" t="s">
        <v>20</v>
      </c>
    </row>
    <row r="6">
      <c r="A6" s="3" t="s">
        <v>15</v>
      </c>
      <c r="B6" s="3" t="s">
        <v>16</v>
      </c>
      <c r="C6" s="3">
        <v>1.567242764E9</v>
      </c>
      <c r="D6" s="3" t="s">
        <v>17</v>
      </c>
      <c r="E6" s="3" t="s">
        <v>27</v>
      </c>
      <c r="F6" s="3" t="s">
        <v>28</v>
      </c>
      <c r="G6" s="6">
        <f t="shared" ref="G6:H6" si="6">if(mid(E6,5,1)="M",value(left(E6,3))/1000,VALUE(left(E6,4)))</f>
        <v>9.48</v>
      </c>
      <c r="H6" s="6">
        <f t="shared" si="6"/>
        <v>8.9</v>
      </c>
      <c r="I6" s="8">
        <f t="shared" si="3"/>
        <v>18.38</v>
      </c>
      <c r="J6" s="3">
        <v>1.0</v>
      </c>
      <c r="K6" s="3">
        <v>1.0</v>
      </c>
      <c r="L6" s="3" t="s">
        <v>20</v>
      </c>
    </row>
    <row r="7">
      <c r="A7" s="3" t="s">
        <v>15</v>
      </c>
      <c r="B7" s="3" t="s">
        <v>16</v>
      </c>
      <c r="C7" s="3">
        <v>1.567242764E9</v>
      </c>
      <c r="D7" s="3" t="s">
        <v>17</v>
      </c>
      <c r="E7" s="3" t="s">
        <v>29</v>
      </c>
      <c r="F7" s="3" t="s">
        <v>30</v>
      </c>
      <c r="G7" s="6">
        <f t="shared" ref="G7:H7" si="7">if(mid(E7,5,1)="M",value(left(E7,3))/1000,VALUE(left(E7,4)))</f>
        <v>9.6</v>
      </c>
      <c r="H7" s="6">
        <f t="shared" si="7"/>
        <v>9.26</v>
      </c>
      <c r="I7" s="8">
        <f t="shared" si="3"/>
        <v>18.86</v>
      </c>
      <c r="J7" s="3">
        <v>1.0</v>
      </c>
      <c r="K7" s="3">
        <v>1.0</v>
      </c>
      <c r="L7" s="3" t="s">
        <v>20</v>
      </c>
    </row>
    <row r="8">
      <c r="A8" s="3" t="s">
        <v>15</v>
      </c>
      <c r="B8" s="3" t="s">
        <v>16</v>
      </c>
      <c r="C8" s="3">
        <v>1.567242764E9</v>
      </c>
      <c r="D8" s="3" t="s">
        <v>17</v>
      </c>
      <c r="E8" s="3" t="s">
        <v>31</v>
      </c>
      <c r="F8" s="3" t="s">
        <v>32</v>
      </c>
      <c r="G8" s="6">
        <f t="shared" ref="G8:H8" si="8">if(mid(E8,5,1)="M",value(left(E8,3))/1000,VALUE(left(E8,4)))</f>
        <v>9.59</v>
      </c>
      <c r="H8" s="6">
        <f t="shared" si="8"/>
        <v>9.46</v>
      </c>
      <c r="I8" s="8">
        <f t="shared" si="3"/>
        <v>19.05</v>
      </c>
      <c r="J8" s="3">
        <v>1.0</v>
      </c>
      <c r="K8" s="3">
        <v>1.0</v>
      </c>
      <c r="L8" s="3" t="s">
        <v>20</v>
      </c>
    </row>
    <row r="9">
      <c r="A9" s="3" t="s">
        <v>15</v>
      </c>
      <c r="B9" s="3" t="s">
        <v>16</v>
      </c>
      <c r="C9" s="3">
        <v>1.567242764E9</v>
      </c>
      <c r="D9" s="3" t="s">
        <v>17</v>
      </c>
      <c r="E9" s="3" t="s">
        <v>33</v>
      </c>
      <c r="F9" s="3" t="s">
        <v>34</v>
      </c>
      <c r="G9" s="6">
        <f t="shared" ref="G9:H9" si="9">if(mid(E9,5,1)="M",value(left(E9,3))/1000,VALUE(left(E9,4)))</f>
        <v>9.52</v>
      </c>
      <c r="H9" s="6">
        <f t="shared" si="9"/>
        <v>8.99</v>
      </c>
      <c r="I9" s="8">
        <f t="shared" si="3"/>
        <v>18.51</v>
      </c>
      <c r="J9" s="3">
        <v>1.0</v>
      </c>
      <c r="K9" s="3">
        <v>1.0</v>
      </c>
      <c r="L9" s="3" t="s">
        <v>20</v>
      </c>
    </row>
    <row r="10">
      <c r="A10" s="3" t="s">
        <v>15</v>
      </c>
      <c r="B10" s="3" t="s">
        <v>16</v>
      </c>
      <c r="C10" s="3">
        <v>1.567242764E9</v>
      </c>
      <c r="D10" s="3" t="s">
        <v>17</v>
      </c>
      <c r="E10" s="3" t="s">
        <v>27</v>
      </c>
      <c r="F10" s="3" t="s">
        <v>19</v>
      </c>
      <c r="G10" s="6">
        <f t="shared" ref="G10:H10" si="10">if(mid(E10,5,1)="M",value(left(E10,3))/1000,VALUE(left(E10,4)))</f>
        <v>9.48</v>
      </c>
      <c r="H10" s="6">
        <f t="shared" si="10"/>
        <v>8.87</v>
      </c>
      <c r="I10" s="8">
        <f t="shared" si="3"/>
        <v>18.35</v>
      </c>
      <c r="J10" s="3">
        <v>1.0</v>
      </c>
      <c r="K10" s="3">
        <v>1.0</v>
      </c>
      <c r="L10" s="3" t="s">
        <v>20</v>
      </c>
    </row>
    <row r="11">
      <c r="A11" s="3" t="s">
        <v>15</v>
      </c>
      <c r="B11" s="3" t="s">
        <v>16</v>
      </c>
      <c r="C11" s="3">
        <v>1.567242764E9</v>
      </c>
      <c r="D11" s="3" t="s">
        <v>17</v>
      </c>
      <c r="E11" s="3" t="s">
        <v>27</v>
      </c>
      <c r="F11" s="3" t="s">
        <v>35</v>
      </c>
      <c r="G11" s="6">
        <f t="shared" ref="G11:H11" si="11">if(mid(E11,5,1)="M",value(left(E11,3))/1000,VALUE(left(E11,4)))</f>
        <v>9.48</v>
      </c>
      <c r="H11" s="6">
        <f t="shared" si="11"/>
        <v>8.76</v>
      </c>
      <c r="I11" s="8">
        <f t="shared" si="3"/>
        <v>18.24</v>
      </c>
      <c r="J11" s="3">
        <v>1.0</v>
      </c>
      <c r="K11" s="3">
        <v>1.0</v>
      </c>
      <c r="L11" s="3" t="s">
        <v>20</v>
      </c>
    </row>
    <row r="12">
      <c r="A12" s="3" t="s">
        <v>15</v>
      </c>
      <c r="B12" s="3" t="s">
        <v>16</v>
      </c>
      <c r="C12" s="3">
        <v>1.567242764E9</v>
      </c>
      <c r="D12" s="3" t="s">
        <v>17</v>
      </c>
      <c r="E12" s="3" t="s">
        <v>25</v>
      </c>
      <c r="F12" s="3" t="s">
        <v>19</v>
      </c>
      <c r="G12" s="6">
        <f t="shared" ref="G12:H12" si="12">if(mid(E12,5,1)="M",value(left(E12,3))/1000,VALUE(left(E12,4)))</f>
        <v>9.45</v>
      </c>
      <c r="H12" s="6">
        <f t="shared" si="12"/>
        <v>8.87</v>
      </c>
      <c r="I12" s="8">
        <f t="shared" si="3"/>
        <v>18.32</v>
      </c>
      <c r="J12" s="3">
        <v>1.0</v>
      </c>
      <c r="K12" s="3">
        <v>1.0</v>
      </c>
      <c r="L12" s="3" t="s">
        <v>20</v>
      </c>
      <c r="P12" s="10">
        <f>average(I2:I12)</f>
        <v>18.50636364</v>
      </c>
      <c r="Q12">
        <f>stdev(I2:I12)</f>
        <v>0.2472760695</v>
      </c>
    </row>
    <row r="13">
      <c r="A13" s="3"/>
      <c r="B13" s="3"/>
      <c r="C13" s="3"/>
      <c r="D13" s="3"/>
      <c r="E13" s="3"/>
      <c r="F13" s="3"/>
      <c r="G13" s="3"/>
      <c r="H13" s="3"/>
      <c r="I13" s="7" t="s">
        <v>36</v>
      </c>
      <c r="J13" s="3"/>
      <c r="K13" s="3"/>
      <c r="L13" s="3"/>
    </row>
    <row r="14">
      <c r="A14" s="3" t="s">
        <v>15</v>
      </c>
      <c r="B14" s="3" t="s">
        <v>16</v>
      </c>
      <c r="C14" s="3">
        <v>1.567242764E9</v>
      </c>
      <c r="D14" s="3" t="s">
        <v>17</v>
      </c>
      <c r="E14" s="3" t="s">
        <v>33</v>
      </c>
      <c r="F14" s="3" t="s">
        <v>37</v>
      </c>
      <c r="G14" s="7">
        <f t="shared" ref="G14:H14" si="13">if(mid(E14,5,1)="M",value(left(E14,3))/1000,VALUE(left(E14,4)))</f>
        <v>9.52</v>
      </c>
      <c r="H14" s="7">
        <f t="shared" si="13"/>
        <v>8</v>
      </c>
      <c r="I14" s="7">
        <f t="shared" ref="I14:I35" si="15">sum(G14:H14)</f>
        <v>17.52</v>
      </c>
      <c r="J14" s="3">
        <v>2.0</v>
      </c>
      <c r="K14" s="3">
        <v>1.0</v>
      </c>
      <c r="L14" s="3" t="s">
        <v>20</v>
      </c>
    </row>
    <row r="15">
      <c r="A15" s="3" t="s">
        <v>15</v>
      </c>
      <c r="B15" s="3" t="s">
        <v>16</v>
      </c>
      <c r="C15" s="3">
        <v>1.567242764E9</v>
      </c>
      <c r="D15" s="3" t="s">
        <v>17</v>
      </c>
      <c r="E15" s="3" t="s">
        <v>38</v>
      </c>
      <c r="F15" s="3" t="s">
        <v>39</v>
      </c>
      <c r="G15" s="7">
        <f t="shared" ref="G15:H15" si="14">if(mid(E15,5,1)="M",value(left(E15,3))/1000,VALUE(left(E15,4)))</f>
        <v>9.49</v>
      </c>
      <c r="H15" s="7">
        <f t="shared" si="14"/>
        <v>7.99</v>
      </c>
      <c r="I15" s="7">
        <f t="shared" si="15"/>
        <v>17.48</v>
      </c>
      <c r="J15" s="3">
        <v>2.0</v>
      </c>
      <c r="K15" s="3">
        <v>1.0</v>
      </c>
      <c r="L15" s="3" t="s">
        <v>20</v>
      </c>
    </row>
    <row r="16">
      <c r="A16" s="3" t="s">
        <v>15</v>
      </c>
      <c r="B16" s="3" t="s">
        <v>16</v>
      </c>
      <c r="C16" s="3">
        <v>1.567242764E9</v>
      </c>
      <c r="D16" s="3" t="s">
        <v>17</v>
      </c>
      <c r="E16" s="3" t="s">
        <v>31</v>
      </c>
      <c r="F16" s="3" t="s">
        <v>40</v>
      </c>
      <c r="G16" s="7">
        <f t="shared" ref="G16:H16" si="16">if(mid(E16,5,1)="M",value(left(E16,3))/1000,VALUE(left(E16,4)))</f>
        <v>9.59</v>
      </c>
      <c r="H16" s="7">
        <f t="shared" si="16"/>
        <v>7.67</v>
      </c>
      <c r="I16" s="7">
        <f t="shared" si="15"/>
        <v>17.26</v>
      </c>
      <c r="J16" s="3">
        <v>2.0</v>
      </c>
      <c r="K16" s="3">
        <v>1.0</v>
      </c>
      <c r="L16" s="3" t="s">
        <v>20</v>
      </c>
    </row>
    <row r="17">
      <c r="A17" s="3" t="s">
        <v>15</v>
      </c>
      <c r="B17" s="3" t="s">
        <v>16</v>
      </c>
      <c r="C17" s="3">
        <v>1.567242764E9</v>
      </c>
      <c r="D17" s="3" t="s">
        <v>17</v>
      </c>
      <c r="E17" s="3" t="s">
        <v>41</v>
      </c>
      <c r="F17" s="3" t="s">
        <v>42</v>
      </c>
      <c r="G17" s="7">
        <f t="shared" ref="G17:H17" si="17">if(mid(E17,5,1)="M",value(left(E17,3))/1000,VALUE(left(E17,4)))</f>
        <v>9.53</v>
      </c>
      <c r="H17" s="7">
        <f t="shared" si="17"/>
        <v>8.08</v>
      </c>
      <c r="I17" s="7">
        <f t="shared" si="15"/>
        <v>17.61</v>
      </c>
      <c r="J17" s="3">
        <v>2.0</v>
      </c>
      <c r="K17" s="3">
        <v>1.0</v>
      </c>
      <c r="L17" s="3" t="s">
        <v>20</v>
      </c>
    </row>
    <row r="18">
      <c r="A18" s="3" t="s">
        <v>15</v>
      </c>
      <c r="B18" s="3" t="s">
        <v>16</v>
      </c>
      <c r="C18" s="3">
        <v>1.567242764E9</v>
      </c>
      <c r="D18" s="3" t="s">
        <v>17</v>
      </c>
      <c r="E18" s="3" t="s">
        <v>29</v>
      </c>
      <c r="F18" s="3" t="s">
        <v>43</v>
      </c>
      <c r="G18" s="7">
        <f t="shared" ref="G18:H18" si="18">if(mid(E18,5,1)="M",value(left(E18,3))/1000,VALUE(left(E18,4)))</f>
        <v>9.6</v>
      </c>
      <c r="H18" s="7">
        <f t="shared" si="18"/>
        <v>8.03</v>
      </c>
      <c r="I18" s="7">
        <f t="shared" si="15"/>
        <v>17.63</v>
      </c>
      <c r="J18" s="3">
        <v>2.0</v>
      </c>
      <c r="K18" s="3">
        <v>1.0</v>
      </c>
      <c r="L18" s="3" t="s">
        <v>20</v>
      </c>
    </row>
    <row r="19">
      <c r="A19" s="3" t="s">
        <v>15</v>
      </c>
      <c r="B19" s="3" t="s">
        <v>16</v>
      </c>
      <c r="C19" s="3">
        <v>1.567242764E9</v>
      </c>
      <c r="D19" s="3" t="s">
        <v>17</v>
      </c>
      <c r="E19" s="3" t="s">
        <v>29</v>
      </c>
      <c r="F19" s="3" t="s">
        <v>37</v>
      </c>
      <c r="G19" s="7">
        <f t="shared" ref="G19:H19" si="19">if(mid(E19,5,1)="M",value(left(E19,3))/1000,VALUE(left(E19,4)))</f>
        <v>9.6</v>
      </c>
      <c r="H19" s="7">
        <f t="shared" si="19"/>
        <v>8</v>
      </c>
      <c r="I19" s="7">
        <f t="shared" si="15"/>
        <v>17.6</v>
      </c>
      <c r="J19" s="3">
        <v>2.0</v>
      </c>
      <c r="K19" s="3">
        <v>1.0</v>
      </c>
      <c r="L19" s="3" t="s">
        <v>20</v>
      </c>
    </row>
    <row r="20">
      <c r="A20" s="3" t="s">
        <v>15</v>
      </c>
      <c r="B20" s="3" t="s">
        <v>16</v>
      </c>
      <c r="C20" s="3">
        <v>1.567242764E9</v>
      </c>
      <c r="D20" s="3" t="s">
        <v>17</v>
      </c>
      <c r="E20" s="3" t="s">
        <v>29</v>
      </c>
      <c r="F20" s="3" t="s">
        <v>44</v>
      </c>
      <c r="G20" s="7">
        <f t="shared" ref="G20:H20" si="20">if(mid(E20,5,1)="M",value(left(E20,3))/1000,VALUE(left(E20,4)))</f>
        <v>9.6</v>
      </c>
      <c r="H20" s="7">
        <f t="shared" si="20"/>
        <v>7.88</v>
      </c>
      <c r="I20" s="7">
        <f t="shared" si="15"/>
        <v>17.48</v>
      </c>
      <c r="J20" s="3">
        <v>2.0</v>
      </c>
      <c r="K20" s="3">
        <v>1.0</v>
      </c>
      <c r="L20" s="3" t="s">
        <v>20</v>
      </c>
    </row>
    <row r="21">
      <c r="A21" s="3" t="s">
        <v>15</v>
      </c>
      <c r="B21" s="3" t="s">
        <v>16</v>
      </c>
      <c r="C21" s="3">
        <v>1.567242764E9</v>
      </c>
      <c r="D21" s="3" t="s">
        <v>17</v>
      </c>
      <c r="E21" s="3" t="s">
        <v>29</v>
      </c>
      <c r="F21" s="3" t="s">
        <v>45</v>
      </c>
      <c r="G21" s="7">
        <f t="shared" ref="G21:H21" si="21">if(mid(E21,5,1)="M",value(left(E21,3))/1000,VALUE(left(E21,4)))</f>
        <v>9.6</v>
      </c>
      <c r="H21" s="7">
        <f t="shared" si="21"/>
        <v>8.01</v>
      </c>
      <c r="I21" s="7">
        <f t="shared" si="15"/>
        <v>17.61</v>
      </c>
      <c r="J21" s="3">
        <v>2.0</v>
      </c>
      <c r="K21" s="3">
        <v>1.0</v>
      </c>
      <c r="L21" s="3" t="s">
        <v>20</v>
      </c>
    </row>
    <row r="22">
      <c r="A22" s="3" t="s">
        <v>15</v>
      </c>
      <c r="B22" s="3" t="s">
        <v>16</v>
      </c>
      <c r="C22" s="3">
        <v>1.567242764E9</v>
      </c>
      <c r="D22" s="3" t="s">
        <v>17</v>
      </c>
      <c r="E22" s="3" t="s">
        <v>29</v>
      </c>
      <c r="F22" s="3" t="s">
        <v>37</v>
      </c>
      <c r="G22" s="7">
        <f t="shared" ref="G22:H22" si="22">if(mid(E22,5,1)="M",value(left(E22,3))/1000,VALUE(left(E22,4)))</f>
        <v>9.6</v>
      </c>
      <c r="H22" s="7">
        <f t="shared" si="22"/>
        <v>8</v>
      </c>
      <c r="I22" s="7">
        <f t="shared" si="15"/>
        <v>17.6</v>
      </c>
      <c r="J22" s="3">
        <v>2.0</v>
      </c>
      <c r="K22" s="3">
        <v>1.0</v>
      </c>
      <c r="L22" s="3" t="s">
        <v>20</v>
      </c>
    </row>
    <row r="23">
      <c r="A23" s="3" t="s">
        <v>15</v>
      </c>
      <c r="B23" s="3" t="s">
        <v>16</v>
      </c>
      <c r="C23" s="3">
        <v>1.567242764E9</v>
      </c>
      <c r="D23" s="3" t="s">
        <v>17</v>
      </c>
      <c r="E23" s="3" t="s">
        <v>31</v>
      </c>
      <c r="F23" s="3" t="s">
        <v>46</v>
      </c>
      <c r="G23" s="7">
        <f t="shared" ref="G23:H23" si="23">if(mid(E23,5,1)="M",value(left(E23,3))/1000,VALUE(left(E23,4)))</f>
        <v>9.59</v>
      </c>
      <c r="H23" s="7">
        <f t="shared" si="23"/>
        <v>8.19</v>
      </c>
      <c r="I23" s="7">
        <f t="shared" si="15"/>
        <v>17.78</v>
      </c>
      <c r="J23" s="3">
        <v>2.0</v>
      </c>
      <c r="K23" s="3">
        <v>1.0</v>
      </c>
      <c r="L23" s="3" t="s">
        <v>20</v>
      </c>
    </row>
    <row r="24">
      <c r="A24" s="3" t="s">
        <v>15</v>
      </c>
      <c r="B24" s="3" t="s">
        <v>16</v>
      </c>
      <c r="C24" s="3">
        <v>1.567242764E9</v>
      </c>
      <c r="D24" s="3" t="s">
        <v>17</v>
      </c>
      <c r="E24" s="3" t="s">
        <v>31</v>
      </c>
      <c r="F24" s="3" t="s">
        <v>47</v>
      </c>
      <c r="G24" s="7">
        <f t="shared" ref="G24:H24" si="24">if(mid(E24,5,1)="M",value(left(E24,3))/1000,VALUE(left(E24,4)))</f>
        <v>9.59</v>
      </c>
      <c r="H24" s="7">
        <f t="shared" si="24"/>
        <v>7.72</v>
      </c>
      <c r="I24" s="7">
        <f t="shared" si="15"/>
        <v>17.31</v>
      </c>
      <c r="J24" s="3">
        <v>2.0</v>
      </c>
      <c r="K24" s="3">
        <v>1.0</v>
      </c>
      <c r="L24" s="3" t="s">
        <v>20</v>
      </c>
    </row>
    <row r="25">
      <c r="A25" s="3" t="s">
        <v>48</v>
      </c>
      <c r="B25" s="3" t="s">
        <v>16</v>
      </c>
      <c r="C25" s="3">
        <v>1.567242764E9</v>
      </c>
      <c r="D25" s="3" t="s">
        <v>17</v>
      </c>
      <c r="E25" s="3" t="s">
        <v>29</v>
      </c>
      <c r="F25" s="3" t="s">
        <v>49</v>
      </c>
      <c r="G25" s="7">
        <f t="shared" ref="G25:H25" si="25">if(mid(E25,5,1)="M",value(left(E25,3))/1000,VALUE(left(E25,4)))</f>
        <v>9.6</v>
      </c>
      <c r="H25" s="7">
        <f t="shared" si="25"/>
        <v>7.28</v>
      </c>
      <c r="I25" s="7">
        <f t="shared" si="15"/>
        <v>16.88</v>
      </c>
      <c r="J25" s="3">
        <v>2.0</v>
      </c>
      <c r="K25" s="3">
        <v>2.0</v>
      </c>
      <c r="L25" s="3" t="s">
        <v>50</v>
      </c>
    </row>
    <row r="26">
      <c r="A26" s="3" t="s">
        <v>48</v>
      </c>
      <c r="B26" s="3" t="s">
        <v>16</v>
      </c>
      <c r="C26" s="3">
        <v>1.567242764E9</v>
      </c>
      <c r="D26" s="3" t="s">
        <v>17</v>
      </c>
      <c r="E26" s="3" t="s">
        <v>29</v>
      </c>
      <c r="F26" s="3" t="s">
        <v>51</v>
      </c>
      <c r="G26" s="7">
        <f t="shared" ref="G26:H26" si="26">if(mid(E26,5,1)="M",value(left(E26,3))/1000,VALUE(left(E26,4)))</f>
        <v>9.6</v>
      </c>
      <c r="H26" s="7">
        <f t="shared" si="26"/>
        <v>7.56</v>
      </c>
      <c r="I26" s="7">
        <f t="shared" si="15"/>
        <v>17.16</v>
      </c>
      <c r="J26" s="3">
        <v>2.0</v>
      </c>
      <c r="K26" s="3">
        <v>2.0</v>
      </c>
      <c r="L26" s="3" t="s">
        <v>50</v>
      </c>
    </row>
    <row r="27">
      <c r="A27" s="3" t="s">
        <v>48</v>
      </c>
      <c r="B27" s="3" t="s">
        <v>16</v>
      </c>
      <c r="C27" s="3">
        <v>1.567242764E9</v>
      </c>
      <c r="D27" s="3" t="s">
        <v>17</v>
      </c>
      <c r="E27" s="3" t="s">
        <v>29</v>
      </c>
      <c r="F27" s="3" t="s">
        <v>52</v>
      </c>
      <c r="G27" s="7">
        <f t="shared" ref="G27:H27" si="27">if(mid(E27,5,1)="M",value(left(E27,3))/1000,VALUE(left(E27,4)))</f>
        <v>9.6</v>
      </c>
      <c r="H27" s="7">
        <f t="shared" si="27"/>
        <v>7.34</v>
      </c>
      <c r="I27" s="7">
        <f t="shared" si="15"/>
        <v>16.94</v>
      </c>
      <c r="J27" s="3">
        <v>2.0</v>
      </c>
      <c r="K27" s="3">
        <v>2.0</v>
      </c>
      <c r="L27" s="3" t="s">
        <v>50</v>
      </c>
    </row>
    <row r="28">
      <c r="A28" s="3" t="s">
        <v>48</v>
      </c>
      <c r="B28" s="3" t="s">
        <v>16</v>
      </c>
      <c r="C28" s="3">
        <v>1.567242764E9</v>
      </c>
      <c r="D28" s="3" t="s">
        <v>17</v>
      </c>
      <c r="E28" s="3" t="s">
        <v>29</v>
      </c>
      <c r="F28" s="3" t="s">
        <v>53</v>
      </c>
      <c r="G28" s="7">
        <f t="shared" ref="G28:H28" si="28">if(mid(E28,5,1)="M",value(left(E28,3))/1000,VALUE(left(E28,4)))</f>
        <v>9.6</v>
      </c>
      <c r="H28" s="7">
        <f t="shared" si="28"/>
        <v>7.3</v>
      </c>
      <c r="I28" s="7">
        <f t="shared" si="15"/>
        <v>16.9</v>
      </c>
      <c r="J28" s="3">
        <v>2.0</v>
      </c>
      <c r="K28" s="3">
        <v>2.0</v>
      </c>
      <c r="L28" s="3" t="s">
        <v>50</v>
      </c>
    </row>
    <row r="29">
      <c r="A29" s="3" t="s">
        <v>48</v>
      </c>
      <c r="B29" s="3" t="s">
        <v>16</v>
      </c>
      <c r="C29" s="3">
        <v>1.567242764E9</v>
      </c>
      <c r="D29" s="3" t="s">
        <v>17</v>
      </c>
      <c r="E29" s="3" t="s">
        <v>29</v>
      </c>
      <c r="F29" s="3" t="s">
        <v>54</v>
      </c>
      <c r="G29" s="7">
        <f t="shared" ref="G29:H29" si="29">if(mid(E29,5,1)="M",value(left(E29,3))/1000,VALUE(left(E29,4)))</f>
        <v>9.6</v>
      </c>
      <c r="H29" s="7">
        <f t="shared" si="29"/>
        <v>7.11</v>
      </c>
      <c r="I29" s="7">
        <f t="shared" si="15"/>
        <v>16.71</v>
      </c>
      <c r="J29" s="3">
        <v>2.0</v>
      </c>
      <c r="K29" s="3">
        <v>2.0</v>
      </c>
      <c r="L29" s="3" t="s">
        <v>50</v>
      </c>
    </row>
    <row r="30">
      <c r="A30" s="3" t="s">
        <v>48</v>
      </c>
      <c r="B30" s="3" t="s">
        <v>16</v>
      </c>
      <c r="C30" s="3">
        <v>1.567242764E9</v>
      </c>
      <c r="D30" s="3" t="s">
        <v>17</v>
      </c>
      <c r="E30" s="3" t="s">
        <v>29</v>
      </c>
      <c r="F30" s="3" t="s">
        <v>55</v>
      </c>
      <c r="G30" s="7">
        <f t="shared" ref="G30:H30" si="30">if(mid(E30,5,1)="M",value(left(E30,3))/1000,VALUE(left(E30,4)))</f>
        <v>9.6</v>
      </c>
      <c r="H30" s="7">
        <f t="shared" si="30"/>
        <v>7.54</v>
      </c>
      <c r="I30" s="7">
        <f t="shared" si="15"/>
        <v>17.14</v>
      </c>
      <c r="J30" s="3">
        <v>2.0</v>
      </c>
      <c r="K30" s="3">
        <v>2.0</v>
      </c>
      <c r="L30" s="3" t="s">
        <v>50</v>
      </c>
    </row>
    <row r="31">
      <c r="A31" s="3" t="s">
        <v>48</v>
      </c>
      <c r="B31" s="3" t="s">
        <v>16</v>
      </c>
      <c r="C31" s="3">
        <v>1.567242764E9</v>
      </c>
      <c r="D31" s="3" t="s">
        <v>17</v>
      </c>
      <c r="E31" s="3" t="s">
        <v>56</v>
      </c>
      <c r="F31" s="3" t="s">
        <v>57</v>
      </c>
      <c r="G31" s="7">
        <f t="shared" ref="G31:H31" si="31">if(mid(E31,5,1)="M",value(left(E31,3))/1000,VALUE(left(E31,4)))</f>
        <v>9.43</v>
      </c>
      <c r="H31" s="7">
        <f t="shared" si="31"/>
        <v>7.65</v>
      </c>
      <c r="I31" s="7">
        <f t="shared" si="15"/>
        <v>17.08</v>
      </c>
      <c r="J31" s="3">
        <v>2.0</v>
      </c>
      <c r="K31" s="3">
        <v>2.0</v>
      </c>
      <c r="L31" s="3" t="s">
        <v>50</v>
      </c>
    </row>
    <row r="32">
      <c r="A32" s="3" t="s">
        <v>48</v>
      </c>
      <c r="B32" s="3" t="s">
        <v>16</v>
      </c>
      <c r="C32" s="3">
        <v>1.567242764E9</v>
      </c>
      <c r="D32" s="3" t="s">
        <v>17</v>
      </c>
      <c r="E32" s="3" t="s">
        <v>29</v>
      </c>
      <c r="F32" s="3" t="s">
        <v>58</v>
      </c>
      <c r="G32" s="7">
        <f t="shared" ref="G32:H32" si="32">if(mid(E32,5,1)="M",value(left(E32,3))/1000,VALUE(left(E32,4)))</f>
        <v>9.6</v>
      </c>
      <c r="H32" s="7">
        <f t="shared" si="32"/>
        <v>7.37</v>
      </c>
      <c r="I32" s="7">
        <f t="shared" si="15"/>
        <v>16.97</v>
      </c>
      <c r="J32" s="3">
        <v>2.0</v>
      </c>
      <c r="K32" s="3">
        <v>2.0</v>
      </c>
      <c r="L32" s="3" t="s">
        <v>50</v>
      </c>
    </row>
    <row r="33">
      <c r="A33" s="3" t="s">
        <v>48</v>
      </c>
      <c r="B33" s="3" t="s">
        <v>16</v>
      </c>
      <c r="C33" s="3">
        <v>1.567242764E9</v>
      </c>
      <c r="D33" s="3" t="s">
        <v>17</v>
      </c>
      <c r="E33" s="3" t="s">
        <v>29</v>
      </c>
      <c r="F33" s="3" t="s">
        <v>59</v>
      </c>
      <c r="G33" s="7">
        <f t="shared" ref="G33:H33" si="33">if(mid(E33,5,1)="M",value(left(E33,3))/1000,VALUE(left(E33,4)))</f>
        <v>9.6</v>
      </c>
      <c r="H33" s="7">
        <f t="shared" si="33"/>
        <v>7.58</v>
      </c>
      <c r="I33" s="7">
        <f t="shared" si="15"/>
        <v>17.18</v>
      </c>
      <c r="J33" s="3">
        <v>2.0</v>
      </c>
      <c r="K33" s="3">
        <v>2.0</v>
      </c>
      <c r="L33" s="3" t="s">
        <v>50</v>
      </c>
    </row>
    <row r="34">
      <c r="A34" s="3" t="s">
        <v>48</v>
      </c>
      <c r="B34" s="3" t="s">
        <v>16</v>
      </c>
      <c r="C34" s="3">
        <v>1.567242764E9</v>
      </c>
      <c r="D34" s="3" t="s">
        <v>17</v>
      </c>
      <c r="E34" s="3" t="s">
        <v>29</v>
      </c>
      <c r="F34" s="3" t="s">
        <v>55</v>
      </c>
      <c r="G34" s="7">
        <f t="shared" ref="G34:H34" si="34">if(mid(E34,5,1)="M",value(left(E34,3))/1000,VALUE(left(E34,4)))</f>
        <v>9.6</v>
      </c>
      <c r="H34" s="7">
        <f t="shared" si="34"/>
        <v>7.54</v>
      </c>
      <c r="I34" s="7">
        <f t="shared" si="15"/>
        <v>17.14</v>
      </c>
      <c r="J34" s="3">
        <v>2.0</v>
      </c>
      <c r="K34" s="3">
        <v>2.0</v>
      </c>
      <c r="L34" s="3" t="s">
        <v>50</v>
      </c>
    </row>
    <row r="35">
      <c r="A35" s="3" t="s">
        <v>48</v>
      </c>
      <c r="B35" s="3" t="s">
        <v>16</v>
      </c>
      <c r="C35" s="3">
        <v>1.567242764E9</v>
      </c>
      <c r="D35" s="3" t="s">
        <v>17</v>
      </c>
      <c r="E35" s="3" t="s">
        <v>29</v>
      </c>
      <c r="F35" s="3" t="s">
        <v>60</v>
      </c>
      <c r="G35" s="7">
        <f t="shared" ref="G35:H35" si="35">if(mid(E35,5,1)="M",value(left(E35,3))/1000,VALUE(left(E35,4)))</f>
        <v>9.6</v>
      </c>
      <c r="H35" s="7">
        <f t="shared" si="35"/>
        <v>7.36</v>
      </c>
      <c r="I35" s="7">
        <f t="shared" si="15"/>
        <v>16.96</v>
      </c>
      <c r="J35" s="3">
        <v>2.0</v>
      </c>
      <c r="K35" s="3">
        <v>2.0</v>
      </c>
      <c r="L35" s="3" t="s">
        <v>50</v>
      </c>
      <c r="P35">
        <f>average(VMrange2)</f>
        <v>17.27</v>
      </c>
    </row>
    <row r="36">
      <c r="A36" s="3"/>
      <c r="B36" s="3"/>
      <c r="C36" s="3"/>
      <c r="D36" s="3"/>
      <c r="E36" s="3"/>
      <c r="F36" s="3"/>
      <c r="G36" s="7" t="s">
        <v>36</v>
      </c>
      <c r="H36" s="7" t="s">
        <v>36</v>
      </c>
      <c r="I36" s="7" t="s">
        <v>36</v>
      </c>
      <c r="J36" s="3"/>
      <c r="K36" s="3"/>
      <c r="L36" s="3"/>
    </row>
    <row r="37">
      <c r="A37" s="3" t="s">
        <v>15</v>
      </c>
      <c r="B37" s="3" t="s">
        <v>16</v>
      </c>
      <c r="C37" s="3">
        <v>1.567242764E9</v>
      </c>
      <c r="D37" s="3" t="s">
        <v>17</v>
      </c>
      <c r="E37" s="3" t="s">
        <v>49</v>
      </c>
      <c r="F37" s="3" t="s">
        <v>61</v>
      </c>
      <c r="G37" s="7">
        <f t="shared" ref="G37:H37" si="36">if(mid(E37,5,1)="M",value(left(E37,3))/1000,VALUE(left(E37,4)))</f>
        <v>7.28</v>
      </c>
      <c r="H37" s="7">
        <f t="shared" si="36"/>
        <v>6.3</v>
      </c>
      <c r="I37" s="7">
        <f t="shared" ref="I37:I69" si="38">sum(G37:H37)</f>
        <v>13.58</v>
      </c>
      <c r="J37" s="3">
        <v>3.0</v>
      </c>
      <c r="K37" s="3">
        <v>1.0</v>
      </c>
      <c r="L37" s="3" t="s">
        <v>20</v>
      </c>
    </row>
    <row r="38">
      <c r="A38" s="3" t="s">
        <v>15</v>
      </c>
      <c r="B38" s="3" t="s">
        <v>16</v>
      </c>
      <c r="C38" s="3">
        <v>1.567242764E9</v>
      </c>
      <c r="D38" s="3" t="s">
        <v>17</v>
      </c>
      <c r="E38" s="3" t="s">
        <v>33</v>
      </c>
      <c r="F38" s="3" t="s">
        <v>62</v>
      </c>
      <c r="G38" s="7">
        <f t="shared" ref="G38:H38" si="37">if(mid(E38,5,1)="M",value(left(E38,3))/1000,VALUE(left(E38,4)))</f>
        <v>9.52</v>
      </c>
      <c r="H38" s="7">
        <f t="shared" si="37"/>
        <v>5.67</v>
      </c>
      <c r="I38" s="7">
        <f t="shared" si="38"/>
        <v>15.19</v>
      </c>
      <c r="J38" s="3">
        <v>3.0</v>
      </c>
      <c r="K38" s="3">
        <v>1.0</v>
      </c>
      <c r="L38" s="3" t="s">
        <v>20</v>
      </c>
    </row>
    <row r="39">
      <c r="A39" s="3" t="s">
        <v>15</v>
      </c>
      <c r="B39" s="3" t="s">
        <v>16</v>
      </c>
      <c r="C39" s="3">
        <v>1.567242764E9</v>
      </c>
      <c r="D39" s="3" t="s">
        <v>17</v>
      </c>
      <c r="E39" s="3" t="s">
        <v>63</v>
      </c>
      <c r="F39" s="3" t="s">
        <v>64</v>
      </c>
      <c r="G39" s="7">
        <f t="shared" ref="G39:H39" si="39">if(mid(E39,5,1)="M",value(left(E39,3))/1000,VALUE(left(E39,4)))</f>
        <v>8.77</v>
      </c>
      <c r="H39" s="7">
        <f t="shared" si="39"/>
        <v>4.31</v>
      </c>
      <c r="I39" s="7">
        <f t="shared" si="38"/>
        <v>13.08</v>
      </c>
      <c r="J39" s="3">
        <v>3.0</v>
      </c>
      <c r="K39" s="3">
        <v>1.0</v>
      </c>
      <c r="L39" s="3" t="s">
        <v>20</v>
      </c>
    </row>
    <row r="40">
      <c r="A40" s="3" t="s">
        <v>15</v>
      </c>
      <c r="B40" s="3" t="s">
        <v>16</v>
      </c>
      <c r="C40" s="3">
        <v>1.567242764E9</v>
      </c>
      <c r="D40" s="3" t="s">
        <v>17</v>
      </c>
      <c r="E40" s="3" t="s">
        <v>65</v>
      </c>
      <c r="F40" s="3" t="s">
        <v>66</v>
      </c>
      <c r="G40" s="7">
        <f t="shared" ref="G40:H40" si="40">if(mid(E40,5,1)="M",value(left(E40,3))/1000,VALUE(left(E40,4)))</f>
        <v>6.7</v>
      </c>
      <c r="H40" s="7">
        <f t="shared" si="40"/>
        <v>5.71</v>
      </c>
      <c r="I40" s="7">
        <f t="shared" si="38"/>
        <v>12.41</v>
      </c>
      <c r="J40" s="3">
        <v>3.0</v>
      </c>
      <c r="K40" s="3">
        <v>1.0</v>
      </c>
      <c r="L40" s="3" t="s">
        <v>20</v>
      </c>
    </row>
    <row r="41">
      <c r="A41" s="3" t="s">
        <v>15</v>
      </c>
      <c r="B41" s="3" t="s">
        <v>16</v>
      </c>
      <c r="C41" s="3">
        <v>1.567242764E9</v>
      </c>
      <c r="D41" s="3" t="s">
        <v>17</v>
      </c>
      <c r="E41" s="3" t="s">
        <v>67</v>
      </c>
      <c r="F41" s="3" t="s">
        <v>57</v>
      </c>
      <c r="G41" s="7">
        <f t="shared" ref="G41:H41" si="41">if(mid(E41,5,1)="M",value(left(E41,3))/1000,VALUE(left(E41,4)))</f>
        <v>0.746</v>
      </c>
      <c r="H41" s="7">
        <f t="shared" si="41"/>
        <v>7.65</v>
      </c>
      <c r="I41" s="7">
        <f t="shared" si="38"/>
        <v>8.396</v>
      </c>
      <c r="J41" s="3">
        <v>3.0</v>
      </c>
      <c r="K41" s="3">
        <v>1.0</v>
      </c>
      <c r="L41" s="3" t="s">
        <v>20</v>
      </c>
    </row>
    <row r="42">
      <c r="A42" s="3" t="s">
        <v>15</v>
      </c>
      <c r="B42" s="3" t="s">
        <v>16</v>
      </c>
      <c r="C42" s="3">
        <v>1.567242764E9</v>
      </c>
      <c r="D42" s="3" t="s">
        <v>17</v>
      </c>
      <c r="E42" s="3" t="s">
        <v>67</v>
      </c>
      <c r="F42" s="3" t="s">
        <v>68</v>
      </c>
      <c r="G42" s="7">
        <f t="shared" ref="G42:H42" si="42">if(mid(E42,5,1)="M",value(left(E42,3))/1000,VALUE(left(E42,4)))</f>
        <v>0.746</v>
      </c>
      <c r="H42" s="7">
        <f t="shared" si="42"/>
        <v>7.53</v>
      </c>
      <c r="I42" s="7">
        <f t="shared" si="38"/>
        <v>8.276</v>
      </c>
      <c r="J42" s="3">
        <v>3.0</v>
      </c>
      <c r="K42" s="3">
        <v>1.0</v>
      </c>
      <c r="L42" s="3" t="s">
        <v>20</v>
      </c>
    </row>
    <row r="43">
      <c r="A43" s="3" t="s">
        <v>15</v>
      </c>
      <c r="B43" s="3" t="s">
        <v>16</v>
      </c>
      <c r="C43" s="3">
        <v>1.567242764E9</v>
      </c>
      <c r="D43" s="3" t="s">
        <v>17</v>
      </c>
      <c r="E43" s="3" t="s">
        <v>67</v>
      </c>
      <c r="F43" s="3" t="s">
        <v>69</v>
      </c>
      <c r="G43" s="7">
        <f t="shared" ref="G43:H43" si="43">if(mid(E43,5,1)="M",value(left(E43,3))/1000,VALUE(left(E43,4)))</f>
        <v>0.746</v>
      </c>
      <c r="H43" s="7">
        <f t="shared" si="43"/>
        <v>7.38</v>
      </c>
      <c r="I43" s="7">
        <f t="shared" si="38"/>
        <v>8.126</v>
      </c>
      <c r="J43" s="3">
        <v>3.0</v>
      </c>
      <c r="K43" s="3">
        <v>1.0</v>
      </c>
      <c r="L43" s="3" t="s">
        <v>20</v>
      </c>
    </row>
    <row r="44">
      <c r="A44" s="3" t="s">
        <v>15</v>
      </c>
      <c r="B44" s="3" t="s">
        <v>16</v>
      </c>
      <c r="C44" s="3">
        <v>1.567242764E9</v>
      </c>
      <c r="D44" s="3" t="s">
        <v>17</v>
      </c>
      <c r="E44" s="3" t="s">
        <v>70</v>
      </c>
      <c r="F44" s="3" t="s">
        <v>71</v>
      </c>
      <c r="G44" s="7">
        <f t="shared" ref="G44:H44" si="44">if(mid(E44,5,1)="M",value(left(E44,3))/1000,VALUE(left(E44,4)))</f>
        <v>3.3</v>
      </c>
      <c r="H44" s="7">
        <f t="shared" si="44"/>
        <v>1.96</v>
      </c>
      <c r="I44" s="7">
        <f t="shared" si="38"/>
        <v>5.26</v>
      </c>
      <c r="J44" s="3">
        <v>3.0</v>
      </c>
      <c r="K44" s="3">
        <v>1.0</v>
      </c>
      <c r="L44" s="3" t="s">
        <v>20</v>
      </c>
    </row>
    <row r="45">
      <c r="A45" s="3" t="s">
        <v>15</v>
      </c>
      <c r="B45" s="3" t="s">
        <v>16</v>
      </c>
      <c r="C45" s="3">
        <v>1.567242764E9</v>
      </c>
      <c r="D45" s="3" t="s">
        <v>17</v>
      </c>
      <c r="E45" s="3" t="s">
        <v>72</v>
      </c>
      <c r="F45" s="3" t="s">
        <v>73</v>
      </c>
      <c r="G45" s="7">
        <f t="shared" ref="G45:H45" si="45">if(mid(E45,5,1)="M",value(left(E45,3))/1000,VALUE(left(E45,4)))</f>
        <v>0.745</v>
      </c>
      <c r="H45" s="7">
        <f t="shared" si="45"/>
        <v>0.595</v>
      </c>
      <c r="I45" s="7">
        <f t="shared" si="38"/>
        <v>1.34</v>
      </c>
      <c r="J45" s="3">
        <v>3.0</v>
      </c>
      <c r="K45" s="3">
        <v>1.0</v>
      </c>
      <c r="L45" s="3" t="s">
        <v>20</v>
      </c>
    </row>
    <row r="46">
      <c r="A46" s="3" t="s">
        <v>15</v>
      </c>
      <c r="B46" s="3" t="s">
        <v>16</v>
      </c>
      <c r="C46" s="3">
        <v>1.567242764E9</v>
      </c>
      <c r="D46" s="3" t="s">
        <v>17</v>
      </c>
      <c r="E46" s="3" t="s">
        <v>74</v>
      </c>
      <c r="F46" s="3" t="s">
        <v>75</v>
      </c>
      <c r="G46" s="7">
        <f t="shared" ref="G46:H46" si="46">if(mid(E46,5,1)="M",value(left(E46,3))/1000,VALUE(left(E46,4)))</f>
        <v>0.735</v>
      </c>
      <c r="H46" s="7">
        <f t="shared" si="46"/>
        <v>7.77</v>
      </c>
      <c r="I46" s="7">
        <f t="shared" si="38"/>
        <v>8.505</v>
      </c>
      <c r="J46" s="3">
        <v>3.0</v>
      </c>
      <c r="K46" s="3">
        <v>1.0</v>
      </c>
      <c r="L46" s="3" t="s">
        <v>20</v>
      </c>
    </row>
    <row r="47">
      <c r="A47" s="3" t="s">
        <v>15</v>
      </c>
      <c r="B47" s="3" t="s">
        <v>16</v>
      </c>
      <c r="C47" s="3">
        <v>1.567242764E9</v>
      </c>
      <c r="D47" s="3" t="s">
        <v>17</v>
      </c>
      <c r="E47" s="3" t="s">
        <v>76</v>
      </c>
      <c r="F47" s="3" t="s">
        <v>77</v>
      </c>
      <c r="G47" s="7">
        <f t="shared" ref="G47:H47" si="47">if(mid(E47,5,1)="M",value(left(E47,3))/1000,VALUE(left(E47,4)))</f>
        <v>0.738</v>
      </c>
      <c r="H47" s="7">
        <f t="shared" si="47"/>
        <v>4.94</v>
      </c>
      <c r="I47" s="7">
        <f t="shared" si="38"/>
        <v>5.678</v>
      </c>
      <c r="J47" s="3">
        <v>3.0</v>
      </c>
      <c r="K47" s="3">
        <v>1.0</v>
      </c>
      <c r="L47" s="3" t="s">
        <v>20</v>
      </c>
    </row>
    <row r="48">
      <c r="A48" s="3" t="s">
        <v>48</v>
      </c>
      <c r="B48" s="3" t="s">
        <v>16</v>
      </c>
      <c r="C48" s="3">
        <v>1.567242764E9</v>
      </c>
      <c r="D48" s="3" t="s">
        <v>17</v>
      </c>
      <c r="E48" s="3" t="s">
        <v>78</v>
      </c>
      <c r="F48" s="3" t="s">
        <v>79</v>
      </c>
      <c r="G48" s="7">
        <f t="shared" ref="G48:H48" si="48">if(mid(E48,5,1)="M",value(left(E48,3))/1000,VALUE(left(E48,4)))</f>
        <v>7.32</v>
      </c>
      <c r="H48" s="7">
        <f t="shared" si="48"/>
        <v>4.61</v>
      </c>
      <c r="I48" s="7">
        <f t="shared" si="38"/>
        <v>11.93</v>
      </c>
      <c r="J48" s="3">
        <v>3.0</v>
      </c>
      <c r="K48" s="3">
        <v>2.0</v>
      </c>
      <c r="L48" s="3" t="s">
        <v>50</v>
      </c>
    </row>
    <row r="49">
      <c r="A49" s="3" t="s">
        <v>48</v>
      </c>
      <c r="B49" s="3" t="s">
        <v>16</v>
      </c>
      <c r="C49" s="3">
        <v>1.567242764E9</v>
      </c>
      <c r="D49" s="3" t="s">
        <v>17</v>
      </c>
      <c r="E49" s="3" t="s">
        <v>53</v>
      </c>
      <c r="F49" s="3" t="s">
        <v>80</v>
      </c>
      <c r="G49" s="7">
        <f t="shared" ref="G49:H49" si="49">if(mid(E49,5,1)="M",value(left(E49,3))/1000,VALUE(left(E49,4)))</f>
        <v>7.3</v>
      </c>
      <c r="H49" s="7">
        <f t="shared" si="49"/>
        <v>5.68</v>
      </c>
      <c r="I49" s="7">
        <f t="shared" si="38"/>
        <v>12.98</v>
      </c>
      <c r="J49" s="3">
        <v>3.0</v>
      </c>
      <c r="K49" s="3">
        <v>2.0</v>
      </c>
      <c r="L49" s="3" t="s">
        <v>50</v>
      </c>
    </row>
    <row r="50">
      <c r="A50" s="3" t="s">
        <v>48</v>
      </c>
      <c r="B50" s="3" t="s">
        <v>16</v>
      </c>
      <c r="C50" s="3">
        <v>1.567242764E9</v>
      </c>
      <c r="D50" s="3" t="s">
        <v>17</v>
      </c>
      <c r="E50" s="3" t="s">
        <v>68</v>
      </c>
      <c r="F50" s="3" t="s">
        <v>81</v>
      </c>
      <c r="G50" s="7">
        <f t="shared" ref="G50:H50" si="50">if(mid(E50,5,1)="M",value(left(E50,3))/1000,VALUE(left(E50,4)))</f>
        <v>7.53</v>
      </c>
      <c r="H50" s="7">
        <f t="shared" si="50"/>
        <v>4.18</v>
      </c>
      <c r="I50" s="7">
        <f t="shared" si="38"/>
        <v>11.71</v>
      </c>
      <c r="J50" s="3">
        <v>3.0</v>
      </c>
      <c r="K50" s="3">
        <v>2.0</v>
      </c>
      <c r="L50" s="3" t="s">
        <v>50</v>
      </c>
    </row>
    <row r="51">
      <c r="A51" s="3" t="s">
        <v>48</v>
      </c>
      <c r="B51" s="3" t="s">
        <v>16</v>
      </c>
      <c r="C51" s="3">
        <v>1.567242764E9</v>
      </c>
      <c r="D51" s="3" t="s">
        <v>17</v>
      </c>
      <c r="E51" s="3" t="s">
        <v>82</v>
      </c>
      <c r="F51" s="3" t="s">
        <v>83</v>
      </c>
      <c r="G51" s="7">
        <f t="shared" ref="G51:H51" si="51">if(mid(E51,5,1)="M",value(left(E51,3))/1000,VALUE(left(E51,4)))</f>
        <v>7.66</v>
      </c>
      <c r="H51" s="7">
        <f t="shared" si="51"/>
        <v>6.73</v>
      </c>
      <c r="I51" s="7">
        <f t="shared" si="38"/>
        <v>14.39</v>
      </c>
      <c r="J51" s="3">
        <v>3.0</v>
      </c>
      <c r="K51" s="3">
        <v>2.0</v>
      </c>
      <c r="L51" s="3" t="s">
        <v>50</v>
      </c>
    </row>
    <row r="52">
      <c r="A52" s="3" t="s">
        <v>48</v>
      </c>
      <c r="B52" s="3" t="s">
        <v>16</v>
      </c>
      <c r="C52" s="3">
        <v>1.567242764E9</v>
      </c>
      <c r="D52" s="3" t="s">
        <v>17</v>
      </c>
      <c r="E52" s="3" t="s">
        <v>29</v>
      </c>
      <c r="F52" s="3" t="s">
        <v>84</v>
      </c>
      <c r="G52" s="7">
        <f t="shared" ref="G52:H52" si="52">if(mid(E52,5,1)="M",value(left(E52,3))/1000,VALUE(left(E52,4)))</f>
        <v>9.6</v>
      </c>
      <c r="H52" s="7">
        <f t="shared" si="52"/>
        <v>6.45</v>
      </c>
      <c r="I52" s="7">
        <f t="shared" si="38"/>
        <v>16.05</v>
      </c>
      <c r="J52" s="3">
        <v>3.0</v>
      </c>
      <c r="K52" s="3">
        <v>2.0</v>
      </c>
      <c r="L52" s="3" t="s">
        <v>50</v>
      </c>
    </row>
    <row r="53">
      <c r="A53" s="3" t="s">
        <v>48</v>
      </c>
      <c r="B53" s="3" t="s">
        <v>16</v>
      </c>
      <c r="C53" s="3">
        <v>1.567242764E9</v>
      </c>
      <c r="D53" s="3" t="s">
        <v>17</v>
      </c>
      <c r="E53" s="3" t="s">
        <v>29</v>
      </c>
      <c r="F53" s="3" t="s">
        <v>85</v>
      </c>
      <c r="G53" s="7">
        <f t="shared" ref="G53:H53" si="53">if(mid(E53,5,1)="M",value(left(E53,3))/1000,VALUE(left(E53,4)))</f>
        <v>9.6</v>
      </c>
      <c r="H53" s="7">
        <f t="shared" si="53"/>
        <v>6.56</v>
      </c>
      <c r="I53" s="7">
        <f t="shared" si="38"/>
        <v>16.16</v>
      </c>
      <c r="J53" s="3">
        <v>3.0</v>
      </c>
      <c r="K53" s="3">
        <v>2.0</v>
      </c>
      <c r="L53" s="3" t="s">
        <v>50</v>
      </c>
    </row>
    <row r="54">
      <c r="A54" s="3" t="s">
        <v>48</v>
      </c>
      <c r="B54" s="3" t="s">
        <v>16</v>
      </c>
      <c r="C54" s="3">
        <v>1.567242764E9</v>
      </c>
      <c r="D54" s="3" t="s">
        <v>17</v>
      </c>
      <c r="E54" s="3" t="s">
        <v>41</v>
      </c>
      <c r="F54" s="3" t="s">
        <v>86</v>
      </c>
      <c r="G54" s="7">
        <f t="shared" ref="G54:H54" si="54">if(mid(E54,5,1)="M",value(left(E54,3))/1000,VALUE(left(E54,4)))</f>
        <v>9.53</v>
      </c>
      <c r="H54" s="7">
        <f t="shared" si="54"/>
        <v>6.41</v>
      </c>
      <c r="I54" s="7">
        <f t="shared" si="38"/>
        <v>15.94</v>
      </c>
      <c r="J54" s="3">
        <v>3.0</v>
      </c>
      <c r="K54" s="3">
        <v>2.0</v>
      </c>
      <c r="L54" s="3" t="s">
        <v>50</v>
      </c>
    </row>
    <row r="55">
      <c r="A55" s="3" t="s">
        <v>48</v>
      </c>
      <c r="B55" s="3" t="s">
        <v>16</v>
      </c>
      <c r="C55" s="3">
        <v>1.567242764E9</v>
      </c>
      <c r="D55" s="3" t="s">
        <v>17</v>
      </c>
      <c r="E55" s="3" t="s">
        <v>29</v>
      </c>
      <c r="F55" s="3" t="s">
        <v>87</v>
      </c>
      <c r="G55" s="7">
        <f t="shared" ref="G55:H55" si="55">if(mid(E55,5,1)="M",value(left(E55,3))/1000,VALUE(left(E55,4)))</f>
        <v>9.6</v>
      </c>
      <c r="H55" s="7">
        <f t="shared" si="55"/>
        <v>7.08</v>
      </c>
      <c r="I55" s="7">
        <f t="shared" si="38"/>
        <v>16.68</v>
      </c>
      <c r="J55" s="3">
        <v>3.0</v>
      </c>
      <c r="K55" s="3">
        <v>2.0</v>
      </c>
      <c r="L55" s="3" t="s">
        <v>50</v>
      </c>
    </row>
    <row r="56">
      <c r="A56" s="3" t="s">
        <v>48</v>
      </c>
      <c r="B56" s="3" t="s">
        <v>16</v>
      </c>
      <c r="C56" s="3">
        <v>1.567242764E9</v>
      </c>
      <c r="D56" s="3" t="s">
        <v>17</v>
      </c>
      <c r="E56" s="3" t="s">
        <v>29</v>
      </c>
      <c r="F56" s="3" t="s">
        <v>88</v>
      </c>
      <c r="G56" s="7">
        <f t="shared" ref="G56:H56" si="56">if(mid(E56,5,1)="M",value(left(E56,3))/1000,VALUE(left(E56,4)))</f>
        <v>9.6</v>
      </c>
      <c r="H56" s="7">
        <f t="shared" si="56"/>
        <v>7.17</v>
      </c>
      <c r="I56" s="7">
        <f t="shared" si="38"/>
        <v>16.77</v>
      </c>
      <c r="J56" s="3">
        <v>3.0</v>
      </c>
      <c r="K56" s="3">
        <v>2.0</v>
      </c>
      <c r="L56" s="3" t="s">
        <v>50</v>
      </c>
    </row>
    <row r="57">
      <c r="A57" s="3" t="s">
        <v>48</v>
      </c>
      <c r="B57" s="3" t="s">
        <v>16</v>
      </c>
      <c r="C57" s="3">
        <v>1.567242764E9</v>
      </c>
      <c r="D57" s="3" t="s">
        <v>17</v>
      </c>
      <c r="E57" s="3" t="s">
        <v>89</v>
      </c>
      <c r="F57" s="3" t="s">
        <v>90</v>
      </c>
      <c r="G57" s="7">
        <f t="shared" ref="G57:H57" si="57">if(mid(E57,5,1)="M",value(left(E57,3))/1000,VALUE(left(E57,4)))</f>
        <v>9.58</v>
      </c>
      <c r="H57" s="7">
        <f t="shared" si="57"/>
        <v>6.18</v>
      </c>
      <c r="I57" s="7">
        <f t="shared" si="38"/>
        <v>15.76</v>
      </c>
      <c r="J57" s="3">
        <v>3.0</v>
      </c>
      <c r="K57" s="3">
        <v>2.0</v>
      </c>
      <c r="L57" s="3" t="s">
        <v>50</v>
      </c>
    </row>
    <row r="58">
      <c r="A58" s="3" t="s">
        <v>48</v>
      </c>
      <c r="B58" s="3" t="s">
        <v>16</v>
      </c>
      <c r="C58" s="3">
        <v>1.567242764E9</v>
      </c>
      <c r="D58" s="3" t="s">
        <v>17</v>
      </c>
      <c r="E58" s="3" t="s">
        <v>89</v>
      </c>
      <c r="F58" s="3" t="s">
        <v>91</v>
      </c>
      <c r="G58" s="7">
        <f t="shared" ref="G58:H58" si="58">if(mid(E58,5,1)="M",value(left(E58,3))/1000,VALUE(left(E58,4)))</f>
        <v>9.58</v>
      </c>
      <c r="H58" s="7">
        <f t="shared" si="58"/>
        <v>6.93</v>
      </c>
      <c r="I58" s="7">
        <f t="shared" si="38"/>
        <v>16.51</v>
      </c>
      <c r="J58" s="3">
        <v>3.0</v>
      </c>
      <c r="K58" s="3">
        <v>2.0</v>
      </c>
      <c r="L58" s="3" t="s">
        <v>50</v>
      </c>
    </row>
    <row r="59">
      <c r="A59" s="3" t="s">
        <v>92</v>
      </c>
      <c r="B59" s="3" t="s">
        <v>16</v>
      </c>
      <c r="C59" s="3">
        <v>1.567242764E9</v>
      </c>
      <c r="D59" s="3" t="s">
        <v>17</v>
      </c>
      <c r="E59" s="3" t="s">
        <v>93</v>
      </c>
      <c r="F59" s="3" t="s">
        <v>94</v>
      </c>
      <c r="G59" s="7">
        <f t="shared" ref="G59:H59" si="59">if(mid(E59,5,1)="M",value(left(E59,3))/1000,VALUE(left(E59,4)))</f>
        <v>9.18</v>
      </c>
      <c r="H59" s="7">
        <f t="shared" si="59"/>
        <v>5.64</v>
      </c>
      <c r="I59" s="7">
        <f t="shared" si="38"/>
        <v>14.82</v>
      </c>
      <c r="J59" s="3">
        <v>3.0</v>
      </c>
      <c r="K59" s="3">
        <v>3.0</v>
      </c>
      <c r="L59" s="3" t="s">
        <v>95</v>
      </c>
    </row>
    <row r="60">
      <c r="A60" s="3" t="s">
        <v>92</v>
      </c>
      <c r="B60" s="3" t="s">
        <v>16</v>
      </c>
      <c r="C60" s="3">
        <v>1.567242764E9</v>
      </c>
      <c r="D60" s="3" t="s">
        <v>17</v>
      </c>
      <c r="E60" s="3" t="s">
        <v>57</v>
      </c>
      <c r="F60" s="3" t="s">
        <v>96</v>
      </c>
      <c r="G60" s="7">
        <f t="shared" ref="G60:H60" si="60">if(mid(E60,5,1)="M",value(left(E60,3))/1000,VALUE(left(E60,4)))</f>
        <v>7.65</v>
      </c>
      <c r="H60" s="7">
        <f t="shared" si="60"/>
        <v>4.29</v>
      </c>
      <c r="I60" s="7">
        <f t="shared" si="38"/>
        <v>11.94</v>
      </c>
      <c r="J60" s="3">
        <v>3.0</v>
      </c>
      <c r="K60" s="3">
        <v>3.0</v>
      </c>
      <c r="L60" s="3" t="s">
        <v>95</v>
      </c>
    </row>
    <row r="61">
      <c r="A61" s="3" t="s">
        <v>92</v>
      </c>
      <c r="B61" s="3" t="s">
        <v>16</v>
      </c>
      <c r="C61" s="3">
        <v>1.567242764E9</v>
      </c>
      <c r="D61" s="3" t="s">
        <v>17</v>
      </c>
      <c r="E61" s="3" t="s">
        <v>97</v>
      </c>
      <c r="F61" s="3" t="s">
        <v>98</v>
      </c>
      <c r="G61" s="7">
        <f t="shared" ref="G61:H61" si="61">if(mid(E61,5,1)="M",value(left(E61,3))/1000,VALUE(left(E61,4)))</f>
        <v>8.26</v>
      </c>
      <c r="H61" s="7">
        <f t="shared" si="61"/>
        <v>4.15</v>
      </c>
      <c r="I61" s="7">
        <f t="shared" si="38"/>
        <v>12.41</v>
      </c>
      <c r="J61" s="3">
        <v>3.0</v>
      </c>
      <c r="K61" s="3">
        <v>3.0</v>
      </c>
      <c r="L61" s="3" t="s">
        <v>95</v>
      </c>
    </row>
    <row r="62">
      <c r="A62" s="3" t="s">
        <v>92</v>
      </c>
      <c r="B62" s="3" t="s">
        <v>16</v>
      </c>
      <c r="C62" s="3">
        <v>1.567242764E9</v>
      </c>
      <c r="D62" s="3" t="s">
        <v>17</v>
      </c>
      <c r="E62" s="3" t="s">
        <v>27</v>
      </c>
      <c r="F62" s="3" t="s">
        <v>99</v>
      </c>
      <c r="G62" s="7">
        <f t="shared" ref="G62:H62" si="62">if(mid(E62,5,1)="M",value(left(E62,3))/1000,VALUE(left(E62,4)))</f>
        <v>9.48</v>
      </c>
      <c r="H62" s="7">
        <f t="shared" si="62"/>
        <v>5.47</v>
      </c>
      <c r="I62" s="7">
        <f t="shared" si="38"/>
        <v>14.95</v>
      </c>
      <c r="J62" s="3">
        <v>3.0</v>
      </c>
      <c r="K62" s="3">
        <v>3.0</v>
      </c>
      <c r="L62" s="3" t="s">
        <v>95</v>
      </c>
    </row>
    <row r="63">
      <c r="A63" s="3" t="s">
        <v>92</v>
      </c>
      <c r="B63" s="3" t="s">
        <v>16</v>
      </c>
      <c r="C63" s="3">
        <v>1.567242764E9</v>
      </c>
      <c r="D63" s="3" t="s">
        <v>17</v>
      </c>
      <c r="E63" s="3" t="s">
        <v>31</v>
      </c>
      <c r="F63" s="3" t="s">
        <v>100</v>
      </c>
      <c r="G63" s="7">
        <f t="shared" ref="G63:H63" si="63">if(mid(E63,5,1)="M",value(left(E63,3))/1000,VALUE(left(E63,4)))</f>
        <v>9.59</v>
      </c>
      <c r="H63" s="7">
        <f t="shared" si="63"/>
        <v>6.35</v>
      </c>
      <c r="I63" s="7">
        <f t="shared" si="38"/>
        <v>15.94</v>
      </c>
      <c r="J63" s="3">
        <v>3.0</v>
      </c>
      <c r="K63" s="3">
        <v>3.0</v>
      </c>
      <c r="L63" s="3" t="s">
        <v>95</v>
      </c>
    </row>
    <row r="64">
      <c r="A64" s="3" t="s">
        <v>92</v>
      </c>
      <c r="B64" s="3" t="s">
        <v>16</v>
      </c>
      <c r="C64" s="3">
        <v>1.567242764E9</v>
      </c>
      <c r="D64" s="3" t="s">
        <v>17</v>
      </c>
      <c r="E64" s="3" t="s">
        <v>29</v>
      </c>
      <c r="F64" s="3" t="s">
        <v>101</v>
      </c>
      <c r="G64" s="7">
        <f t="shared" ref="G64:H64" si="64">if(mid(E64,5,1)="M",value(left(E64,3))/1000,VALUE(left(E64,4)))</f>
        <v>9.6</v>
      </c>
      <c r="H64" s="7">
        <f t="shared" si="64"/>
        <v>6.81</v>
      </c>
      <c r="I64" s="7">
        <f t="shared" si="38"/>
        <v>16.41</v>
      </c>
      <c r="J64" s="3">
        <v>3.0</v>
      </c>
      <c r="K64" s="3">
        <v>3.0</v>
      </c>
      <c r="L64" s="3" t="s">
        <v>95</v>
      </c>
    </row>
    <row r="65">
      <c r="A65" s="3" t="s">
        <v>92</v>
      </c>
      <c r="B65" s="3" t="s">
        <v>16</v>
      </c>
      <c r="C65" s="3">
        <v>1.567242764E9</v>
      </c>
      <c r="D65" s="3" t="s">
        <v>17</v>
      </c>
      <c r="E65" s="3" t="s">
        <v>102</v>
      </c>
      <c r="F65" s="3" t="s">
        <v>103</v>
      </c>
      <c r="G65" s="7">
        <f t="shared" ref="G65:H65" si="65">if(mid(E65,5,1)="M",value(left(E65,3))/1000,VALUE(left(E65,4)))</f>
        <v>9.54</v>
      </c>
      <c r="H65" s="7">
        <f t="shared" si="65"/>
        <v>6.65</v>
      </c>
      <c r="I65" s="7">
        <f t="shared" si="38"/>
        <v>16.19</v>
      </c>
      <c r="J65" s="3">
        <v>3.0</v>
      </c>
      <c r="K65" s="3">
        <v>3.0</v>
      </c>
      <c r="L65" s="3" t="s">
        <v>95</v>
      </c>
    </row>
    <row r="66">
      <c r="A66" s="3" t="s">
        <v>92</v>
      </c>
      <c r="B66" s="3" t="s">
        <v>16</v>
      </c>
      <c r="C66" s="3">
        <v>1.567242764E9</v>
      </c>
      <c r="D66" s="3" t="s">
        <v>17</v>
      </c>
      <c r="E66" s="3" t="s">
        <v>104</v>
      </c>
      <c r="F66" s="3" t="s">
        <v>105</v>
      </c>
      <c r="G66" s="7">
        <f t="shared" ref="G66:H66" si="66">if(mid(E66,5,1)="M",value(left(E66,3))/1000,VALUE(left(E66,4)))</f>
        <v>8.81</v>
      </c>
      <c r="H66" s="7">
        <f t="shared" si="66"/>
        <v>6.04</v>
      </c>
      <c r="I66" s="7">
        <f t="shared" si="38"/>
        <v>14.85</v>
      </c>
      <c r="J66" s="3">
        <v>3.0</v>
      </c>
      <c r="K66" s="3">
        <v>3.0</v>
      </c>
      <c r="L66" s="3" t="s">
        <v>95</v>
      </c>
    </row>
    <row r="67">
      <c r="A67" s="3" t="s">
        <v>92</v>
      </c>
      <c r="B67" s="3" t="s">
        <v>16</v>
      </c>
      <c r="C67" s="3">
        <v>1.567242764E9</v>
      </c>
      <c r="D67" s="3" t="s">
        <v>17</v>
      </c>
      <c r="E67" s="3" t="s">
        <v>29</v>
      </c>
      <c r="F67" s="3" t="s">
        <v>106</v>
      </c>
      <c r="G67" s="7">
        <f t="shared" ref="G67:H67" si="67">if(mid(E67,5,1)="M",value(left(E67,3))/1000,VALUE(left(E67,4)))</f>
        <v>9.6</v>
      </c>
      <c r="H67" s="7">
        <f t="shared" si="67"/>
        <v>7.44</v>
      </c>
      <c r="I67" s="7">
        <f t="shared" si="38"/>
        <v>17.04</v>
      </c>
      <c r="J67" s="3">
        <v>3.0</v>
      </c>
      <c r="K67" s="3">
        <v>3.0</v>
      </c>
      <c r="L67" s="3" t="s">
        <v>95</v>
      </c>
    </row>
    <row r="68">
      <c r="A68" s="3" t="s">
        <v>92</v>
      </c>
      <c r="B68" s="3" t="s">
        <v>16</v>
      </c>
      <c r="C68" s="3">
        <v>1.567242764E9</v>
      </c>
      <c r="D68" s="3" t="s">
        <v>17</v>
      </c>
      <c r="E68" s="3" t="s">
        <v>29</v>
      </c>
      <c r="F68" s="3" t="s">
        <v>107</v>
      </c>
      <c r="G68" s="7">
        <f t="shared" ref="G68:H68" si="68">if(mid(E68,5,1)="M",value(left(E68,3))/1000,VALUE(left(E68,4)))</f>
        <v>9.6</v>
      </c>
      <c r="H68" s="7">
        <f t="shared" si="68"/>
        <v>6.26</v>
      </c>
      <c r="I68" s="7">
        <f t="shared" si="38"/>
        <v>15.86</v>
      </c>
      <c r="J68" s="3">
        <v>3.0</v>
      </c>
      <c r="K68" s="3">
        <v>3.0</v>
      </c>
      <c r="L68" s="3" t="s">
        <v>95</v>
      </c>
    </row>
    <row r="69">
      <c r="A69" s="3" t="s">
        <v>92</v>
      </c>
      <c r="B69" s="3" t="s">
        <v>16</v>
      </c>
      <c r="C69" s="3">
        <v>1.567242764E9</v>
      </c>
      <c r="D69" s="3" t="s">
        <v>17</v>
      </c>
      <c r="E69" s="3" t="s">
        <v>29</v>
      </c>
      <c r="F69" s="3" t="s">
        <v>85</v>
      </c>
      <c r="G69" s="7">
        <f t="shared" ref="G69:H69" si="69">if(mid(E69,5,1)="M",value(left(E69,3))/1000,VALUE(left(E69,4)))</f>
        <v>9.6</v>
      </c>
      <c r="H69" s="7">
        <f t="shared" si="69"/>
        <v>6.56</v>
      </c>
      <c r="I69" s="7">
        <f t="shared" si="38"/>
        <v>16.16</v>
      </c>
      <c r="J69" s="3">
        <v>3.0</v>
      </c>
      <c r="K69" s="3">
        <v>3.0</v>
      </c>
      <c r="L69" s="3" t="s">
        <v>95</v>
      </c>
      <c r="P69">
        <f>average(VMrange3)</f>
        <v>13.06942424</v>
      </c>
    </row>
    <row r="70">
      <c r="A70" s="3"/>
      <c r="B70" s="3"/>
      <c r="C70" s="3"/>
      <c r="D70" s="3"/>
      <c r="E70" s="3"/>
      <c r="F70" s="3"/>
      <c r="G70" s="7" t="s">
        <v>36</v>
      </c>
      <c r="H70" s="7" t="s">
        <v>36</v>
      </c>
      <c r="I70" s="7" t="s">
        <v>36</v>
      </c>
      <c r="J70" s="3"/>
      <c r="K70" s="3"/>
      <c r="L70" s="3"/>
    </row>
    <row r="71">
      <c r="A71" s="3" t="s">
        <v>15</v>
      </c>
      <c r="B71" s="3" t="s">
        <v>16</v>
      </c>
      <c r="C71" s="3">
        <v>1.567242764E9</v>
      </c>
      <c r="D71" s="3" t="s">
        <v>17</v>
      </c>
      <c r="E71" s="3" t="s">
        <v>108</v>
      </c>
      <c r="F71" s="3" t="s">
        <v>109</v>
      </c>
      <c r="G71" s="7">
        <f t="shared" ref="G71:H71" si="70">if(mid(E71,5,1)="M",value(left(E71,3))/1000,VALUE(left(E71,4)))</f>
        <v>1.45</v>
      </c>
      <c r="H71" s="7">
        <f t="shared" si="70"/>
        <v>1.18</v>
      </c>
      <c r="I71" s="7">
        <f t="shared" ref="I71:I114" si="72">sum(G71:H71)</f>
        <v>2.63</v>
      </c>
      <c r="J71" s="3">
        <v>4.0</v>
      </c>
      <c r="K71" s="3">
        <v>1.0</v>
      </c>
      <c r="L71" s="3" t="s">
        <v>20</v>
      </c>
    </row>
    <row r="72">
      <c r="A72" s="3" t="s">
        <v>15</v>
      </c>
      <c r="B72" s="3" t="s">
        <v>16</v>
      </c>
      <c r="C72" s="3">
        <v>1.567242764E9</v>
      </c>
      <c r="D72" s="3" t="s">
        <v>17</v>
      </c>
      <c r="E72" s="3" t="s">
        <v>110</v>
      </c>
      <c r="F72" s="3" t="s">
        <v>111</v>
      </c>
      <c r="G72" s="7">
        <f t="shared" ref="G72:H72" si="71">if(mid(E72,5,1)="M",value(left(E72,3))/1000,VALUE(left(E72,4)))</f>
        <v>0.739</v>
      </c>
      <c r="H72" s="7">
        <f t="shared" si="71"/>
        <v>4.5</v>
      </c>
      <c r="I72" s="7">
        <f t="shared" si="72"/>
        <v>5.239</v>
      </c>
      <c r="J72" s="3">
        <v>4.0</v>
      </c>
      <c r="K72" s="3">
        <v>1.0</v>
      </c>
      <c r="L72" s="3" t="s">
        <v>20</v>
      </c>
    </row>
    <row r="73">
      <c r="A73" s="3" t="s">
        <v>15</v>
      </c>
      <c r="B73" s="3" t="s">
        <v>16</v>
      </c>
      <c r="C73" s="3">
        <v>1.567242764E9</v>
      </c>
      <c r="D73" s="3" t="s">
        <v>17</v>
      </c>
      <c r="E73" s="3" t="s">
        <v>112</v>
      </c>
      <c r="F73" s="3" t="s">
        <v>67</v>
      </c>
      <c r="G73" s="7">
        <f t="shared" ref="G73:H73" si="73">if(mid(E73,5,1)="M",value(left(E73,3))/1000,VALUE(left(E73,4)))</f>
        <v>0.744</v>
      </c>
      <c r="H73" s="7">
        <f t="shared" si="73"/>
        <v>0.746</v>
      </c>
      <c r="I73" s="7">
        <f t="shared" si="72"/>
        <v>1.49</v>
      </c>
      <c r="J73" s="3">
        <v>4.0</v>
      </c>
      <c r="K73" s="3">
        <v>1.0</v>
      </c>
      <c r="L73" s="3" t="s">
        <v>20</v>
      </c>
    </row>
    <row r="74">
      <c r="A74" s="3" t="s">
        <v>15</v>
      </c>
      <c r="B74" s="3" t="s">
        <v>16</v>
      </c>
      <c r="C74" s="3">
        <v>1.567242764E9</v>
      </c>
      <c r="D74" s="3" t="s">
        <v>17</v>
      </c>
      <c r="E74" s="3" t="s">
        <v>72</v>
      </c>
      <c r="F74" s="3" t="s">
        <v>113</v>
      </c>
      <c r="G74" s="7">
        <f t="shared" ref="G74:H74" si="74">if(mid(E74,5,1)="M",value(left(E74,3))/1000,VALUE(left(E74,4)))</f>
        <v>0.745</v>
      </c>
      <c r="H74" s="7">
        <f t="shared" si="74"/>
        <v>0.743</v>
      </c>
      <c r="I74" s="7">
        <f t="shared" si="72"/>
        <v>1.488</v>
      </c>
      <c r="J74" s="3">
        <v>4.0</v>
      </c>
      <c r="K74" s="3">
        <v>1.0</v>
      </c>
      <c r="L74" s="3" t="s">
        <v>20</v>
      </c>
    </row>
    <row r="75">
      <c r="A75" s="3" t="s">
        <v>15</v>
      </c>
      <c r="B75" s="3" t="s">
        <v>16</v>
      </c>
      <c r="C75" s="3">
        <v>1.567242764E9</v>
      </c>
      <c r="D75" s="3" t="s">
        <v>17</v>
      </c>
      <c r="E75" s="3" t="s">
        <v>72</v>
      </c>
      <c r="F75" s="3" t="s">
        <v>114</v>
      </c>
      <c r="G75" s="7">
        <f t="shared" ref="G75:H75" si="75">if(mid(E75,5,1)="M",value(left(E75,3))/1000,VALUE(left(E75,4)))</f>
        <v>0.745</v>
      </c>
      <c r="H75" s="7">
        <f t="shared" si="75"/>
        <v>0.762</v>
      </c>
      <c r="I75" s="7">
        <f t="shared" si="72"/>
        <v>1.507</v>
      </c>
      <c r="J75" s="3">
        <v>4.0</v>
      </c>
      <c r="K75" s="3">
        <v>1.0</v>
      </c>
      <c r="L75" s="3" t="s">
        <v>20</v>
      </c>
    </row>
    <row r="76">
      <c r="A76" s="3" t="s">
        <v>15</v>
      </c>
      <c r="B76" s="3" t="s">
        <v>16</v>
      </c>
      <c r="C76" s="3">
        <v>1.567242764E9</v>
      </c>
      <c r="D76" s="3" t="s">
        <v>17</v>
      </c>
      <c r="E76" s="3" t="s">
        <v>72</v>
      </c>
      <c r="F76" s="3" t="s">
        <v>113</v>
      </c>
      <c r="G76" s="7">
        <f t="shared" ref="G76:H76" si="76">if(mid(E76,5,1)="M",value(left(E76,3))/1000,VALUE(left(E76,4)))</f>
        <v>0.745</v>
      </c>
      <c r="H76" s="7">
        <f t="shared" si="76"/>
        <v>0.743</v>
      </c>
      <c r="I76" s="7">
        <f t="shared" si="72"/>
        <v>1.488</v>
      </c>
      <c r="J76" s="3">
        <v>4.0</v>
      </c>
      <c r="K76" s="3">
        <v>1.0</v>
      </c>
      <c r="L76" s="3" t="s">
        <v>20</v>
      </c>
    </row>
    <row r="77">
      <c r="A77" s="3" t="s">
        <v>15</v>
      </c>
      <c r="B77" s="3" t="s">
        <v>16</v>
      </c>
      <c r="C77" s="3">
        <v>1.567242764E9</v>
      </c>
      <c r="D77" s="3" t="s">
        <v>17</v>
      </c>
      <c r="E77" s="3" t="s">
        <v>72</v>
      </c>
      <c r="F77" s="3" t="s">
        <v>112</v>
      </c>
      <c r="G77" s="7">
        <f t="shared" ref="G77:H77" si="77">if(mid(E77,5,1)="M",value(left(E77,3))/1000,VALUE(left(E77,4)))</f>
        <v>0.745</v>
      </c>
      <c r="H77" s="7">
        <f t="shared" si="77"/>
        <v>0.744</v>
      </c>
      <c r="I77" s="7">
        <f t="shared" si="72"/>
        <v>1.489</v>
      </c>
      <c r="J77" s="3">
        <v>4.0</v>
      </c>
      <c r="K77" s="3">
        <v>1.0</v>
      </c>
      <c r="L77" s="3" t="s">
        <v>20</v>
      </c>
    </row>
    <row r="78">
      <c r="A78" s="3" t="s">
        <v>15</v>
      </c>
      <c r="B78" s="3" t="s">
        <v>16</v>
      </c>
      <c r="C78" s="3">
        <v>1.567242764E9</v>
      </c>
      <c r="D78" s="3" t="s">
        <v>17</v>
      </c>
      <c r="E78" s="3" t="s">
        <v>72</v>
      </c>
      <c r="F78" s="3" t="s">
        <v>113</v>
      </c>
      <c r="G78" s="7">
        <f t="shared" ref="G78:H78" si="78">if(mid(E78,5,1)="M",value(left(E78,3))/1000,VALUE(left(E78,4)))</f>
        <v>0.745</v>
      </c>
      <c r="H78" s="7">
        <f t="shared" si="78"/>
        <v>0.743</v>
      </c>
      <c r="I78" s="7">
        <f t="shared" si="72"/>
        <v>1.488</v>
      </c>
      <c r="J78" s="3">
        <v>4.0</v>
      </c>
      <c r="K78" s="3">
        <v>1.0</v>
      </c>
      <c r="L78" s="3" t="s">
        <v>20</v>
      </c>
    </row>
    <row r="79">
      <c r="A79" s="3" t="s">
        <v>15</v>
      </c>
      <c r="B79" s="3" t="s">
        <v>16</v>
      </c>
      <c r="C79" s="3">
        <v>1.567242764E9</v>
      </c>
      <c r="D79" s="3" t="s">
        <v>17</v>
      </c>
      <c r="E79" s="3" t="s">
        <v>112</v>
      </c>
      <c r="F79" s="3" t="s">
        <v>113</v>
      </c>
      <c r="G79" s="7">
        <f t="shared" ref="G79:H79" si="79">if(mid(E79,5,1)="M",value(left(E79,3))/1000,VALUE(left(E79,4)))</f>
        <v>0.744</v>
      </c>
      <c r="H79" s="7">
        <f t="shared" si="79"/>
        <v>0.743</v>
      </c>
      <c r="I79" s="7">
        <f t="shared" si="72"/>
        <v>1.487</v>
      </c>
      <c r="J79" s="3">
        <v>4.0</v>
      </c>
      <c r="K79" s="3">
        <v>1.0</v>
      </c>
      <c r="L79" s="3" t="s">
        <v>20</v>
      </c>
    </row>
    <row r="80">
      <c r="A80" s="3" t="s">
        <v>15</v>
      </c>
      <c r="B80" s="3" t="s">
        <v>16</v>
      </c>
      <c r="C80" s="3">
        <v>1.567242764E9</v>
      </c>
      <c r="D80" s="3" t="s">
        <v>17</v>
      </c>
      <c r="E80" s="3" t="s">
        <v>113</v>
      </c>
      <c r="F80" s="3" t="s">
        <v>113</v>
      </c>
      <c r="G80" s="7">
        <f t="shared" ref="G80:H80" si="80">if(mid(E80,5,1)="M",value(left(E80,3))/1000,VALUE(left(E80,4)))</f>
        <v>0.743</v>
      </c>
      <c r="H80" s="7">
        <f t="shared" si="80"/>
        <v>0.743</v>
      </c>
      <c r="I80" s="7">
        <f t="shared" si="72"/>
        <v>1.486</v>
      </c>
      <c r="J80" s="3">
        <v>4.0</v>
      </c>
      <c r="K80" s="3">
        <v>1.0</v>
      </c>
      <c r="L80" s="3" t="s">
        <v>20</v>
      </c>
    </row>
    <row r="81">
      <c r="A81" s="3" t="s">
        <v>15</v>
      </c>
      <c r="B81" s="3" t="s">
        <v>16</v>
      </c>
      <c r="C81" s="3">
        <v>1.567242764E9</v>
      </c>
      <c r="D81" s="3" t="s">
        <v>17</v>
      </c>
      <c r="E81" s="3" t="s">
        <v>72</v>
      </c>
      <c r="F81" s="3" t="s">
        <v>74</v>
      </c>
      <c r="G81" s="7">
        <f t="shared" ref="G81:H81" si="81">if(mid(E81,5,1)="M",value(left(E81,3))/1000,VALUE(left(E81,4)))</f>
        <v>0.745</v>
      </c>
      <c r="H81" s="7">
        <f t="shared" si="81"/>
        <v>0.735</v>
      </c>
      <c r="I81" s="7">
        <f t="shared" si="72"/>
        <v>1.48</v>
      </c>
      <c r="J81" s="3">
        <v>4.0</v>
      </c>
      <c r="K81" s="3">
        <v>1.0</v>
      </c>
      <c r="L81" s="3" t="s">
        <v>20</v>
      </c>
    </row>
    <row r="82">
      <c r="A82" s="3" t="s">
        <v>48</v>
      </c>
      <c r="B82" s="3" t="s">
        <v>16</v>
      </c>
      <c r="C82" s="3">
        <v>1.567242764E9</v>
      </c>
      <c r="D82" s="3" t="s">
        <v>17</v>
      </c>
      <c r="E82" s="3" t="s">
        <v>115</v>
      </c>
      <c r="F82" s="3" t="s">
        <v>116</v>
      </c>
      <c r="G82" s="7">
        <f t="shared" ref="G82:H82" si="82">if(mid(E82,5,1)="M",value(left(E82,3))/1000,VALUE(left(E82,4)))</f>
        <v>7.13</v>
      </c>
      <c r="H82" s="7">
        <f t="shared" si="82"/>
        <v>4.89</v>
      </c>
      <c r="I82" s="7">
        <f t="shared" si="72"/>
        <v>12.02</v>
      </c>
      <c r="J82" s="3">
        <v>4.0</v>
      </c>
      <c r="K82" s="3">
        <v>2.0</v>
      </c>
      <c r="L82" s="3" t="s">
        <v>50</v>
      </c>
    </row>
    <row r="83">
      <c r="A83" s="3" t="s">
        <v>48</v>
      </c>
      <c r="B83" s="3" t="s">
        <v>16</v>
      </c>
      <c r="C83" s="3">
        <v>1.567242764E9</v>
      </c>
      <c r="D83" s="3" t="s">
        <v>17</v>
      </c>
      <c r="E83" s="3" t="s">
        <v>117</v>
      </c>
      <c r="F83" s="3" t="s">
        <v>118</v>
      </c>
      <c r="G83" s="7">
        <f t="shared" ref="G83:H83" si="83">if(mid(E83,5,1)="M",value(left(E83,3))/1000,VALUE(left(E83,4)))</f>
        <v>6.98</v>
      </c>
      <c r="H83" s="7">
        <f t="shared" si="83"/>
        <v>5.99</v>
      </c>
      <c r="I83" s="7">
        <f t="shared" si="72"/>
        <v>12.97</v>
      </c>
      <c r="J83" s="3">
        <v>4.0</v>
      </c>
      <c r="K83" s="3">
        <v>2.0</v>
      </c>
      <c r="L83" s="3" t="s">
        <v>50</v>
      </c>
    </row>
    <row r="84">
      <c r="A84" s="3" t="s">
        <v>48</v>
      </c>
      <c r="B84" s="3" t="s">
        <v>16</v>
      </c>
      <c r="C84" s="3">
        <v>1.567242764E9</v>
      </c>
      <c r="D84" s="3" t="s">
        <v>17</v>
      </c>
      <c r="E84" s="3" t="s">
        <v>119</v>
      </c>
      <c r="F84" s="3" t="s">
        <v>120</v>
      </c>
      <c r="G84" s="7">
        <f t="shared" ref="G84:H84" si="84">if(mid(E84,5,1)="M",value(left(E84,3))/1000,VALUE(left(E84,4)))</f>
        <v>8.3</v>
      </c>
      <c r="H84" s="7">
        <f t="shared" si="84"/>
        <v>3.7</v>
      </c>
      <c r="I84" s="7">
        <f t="shared" si="72"/>
        <v>12</v>
      </c>
      <c r="J84" s="3">
        <v>4.0</v>
      </c>
      <c r="K84" s="3">
        <v>2.0</v>
      </c>
      <c r="L84" s="3" t="s">
        <v>50</v>
      </c>
    </row>
    <row r="85">
      <c r="A85" s="3" t="s">
        <v>48</v>
      </c>
      <c r="B85" s="3" t="s">
        <v>16</v>
      </c>
      <c r="C85" s="3">
        <v>1.567242764E9</v>
      </c>
      <c r="D85" s="3" t="s">
        <v>17</v>
      </c>
      <c r="E85" s="3" t="s">
        <v>121</v>
      </c>
      <c r="F85" s="3" t="s">
        <v>122</v>
      </c>
      <c r="G85" s="7">
        <f t="shared" ref="G85:H85" si="85">if(mid(E85,5,1)="M",value(left(E85,3))/1000,VALUE(left(E85,4)))</f>
        <v>7.05</v>
      </c>
      <c r="H85" s="7">
        <f t="shared" si="85"/>
        <v>3.9</v>
      </c>
      <c r="I85" s="7">
        <f t="shared" si="72"/>
        <v>10.95</v>
      </c>
      <c r="J85" s="3">
        <v>4.0</v>
      </c>
      <c r="K85" s="3">
        <v>2.0</v>
      </c>
      <c r="L85" s="3" t="s">
        <v>50</v>
      </c>
    </row>
    <row r="86">
      <c r="A86" s="3" t="s">
        <v>48</v>
      </c>
      <c r="B86" s="3" t="s">
        <v>16</v>
      </c>
      <c r="C86" s="3">
        <v>1.567242764E9</v>
      </c>
      <c r="D86" s="3" t="s">
        <v>17</v>
      </c>
      <c r="E86" s="3" t="s">
        <v>33</v>
      </c>
      <c r="F86" s="3" t="s">
        <v>123</v>
      </c>
      <c r="G86" s="7">
        <f t="shared" ref="G86:H86" si="86">if(mid(E86,5,1)="M",value(left(E86,3))/1000,VALUE(left(E86,4)))</f>
        <v>9.52</v>
      </c>
      <c r="H86" s="7">
        <f t="shared" si="86"/>
        <v>5.4</v>
      </c>
      <c r="I86" s="7">
        <f t="shared" si="72"/>
        <v>14.92</v>
      </c>
      <c r="J86" s="3">
        <v>4.0</v>
      </c>
      <c r="K86" s="3">
        <v>2.0</v>
      </c>
      <c r="L86" s="3" t="s">
        <v>50</v>
      </c>
    </row>
    <row r="87">
      <c r="A87" s="3" t="s">
        <v>48</v>
      </c>
      <c r="B87" s="3" t="s">
        <v>16</v>
      </c>
      <c r="C87" s="3">
        <v>1.567242764E9</v>
      </c>
      <c r="D87" s="3" t="s">
        <v>17</v>
      </c>
      <c r="E87" s="3" t="s">
        <v>124</v>
      </c>
      <c r="F87" s="3" t="s">
        <v>125</v>
      </c>
      <c r="G87" s="7">
        <f t="shared" ref="G87:H87" si="87">if(mid(E87,5,1)="M",value(left(E87,3))/1000,VALUE(left(E87,4)))</f>
        <v>4.63</v>
      </c>
      <c r="H87" s="7">
        <f t="shared" si="87"/>
        <v>2.68</v>
      </c>
      <c r="I87" s="7">
        <f t="shared" si="72"/>
        <v>7.31</v>
      </c>
      <c r="J87" s="3">
        <v>4.0</v>
      </c>
      <c r="K87" s="3">
        <v>2.0</v>
      </c>
      <c r="L87" s="3" t="s">
        <v>50</v>
      </c>
    </row>
    <row r="88">
      <c r="A88" s="3" t="s">
        <v>48</v>
      </c>
      <c r="B88" s="3" t="s">
        <v>16</v>
      </c>
      <c r="C88" s="3">
        <v>1.567242764E9</v>
      </c>
      <c r="D88" s="3" t="s">
        <v>17</v>
      </c>
      <c r="E88" s="3" t="s">
        <v>72</v>
      </c>
      <c r="F88" s="3" t="s">
        <v>126</v>
      </c>
      <c r="G88" s="7">
        <f t="shared" ref="G88:H88" si="88">if(mid(E88,5,1)="M",value(left(E88,3))/1000,VALUE(left(E88,4)))</f>
        <v>0.745</v>
      </c>
      <c r="H88" s="7">
        <f t="shared" si="88"/>
        <v>0.752</v>
      </c>
      <c r="I88" s="7">
        <f t="shared" si="72"/>
        <v>1.497</v>
      </c>
      <c r="J88" s="3">
        <v>4.0</v>
      </c>
      <c r="K88" s="3">
        <v>2.0</v>
      </c>
      <c r="L88" s="3" t="s">
        <v>50</v>
      </c>
    </row>
    <row r="89">
      <c r="A89" s="3" t="s">
        <v>48</v>
      </c>
      <c r="B89" s="3" t="s">
        <v>16</v>
      </c>
      <c r="C89" s="3">
        <v>1.567242764E9</v>
      </c>
      <c r="D89" s="3" t="s">
        <v>17</v>
      </c>
      <c r="E89" s="3" t="s">
        <v>72</v>
      </c>
      <c r="F89" s="3" t="s">
        <v>127</v>
      </c>
      <c r="G89" s="7">
        <f t="shared" ref="G89:H89" si="89">if(mid(E89,5,1)="M",value(left(E89,3))/1000,VALUE(left(E89,4)))</f>
        <v>0.745</v>
      </c>
      <c r="H89" s="7">
        <f t="shared" si="89"/>
        <v>0.775</v>
      </c>
      <c r="I89" s="7">
        <f t="shared" si="72"/>
        <v>1.52</v>
      </c>
      <c r="J89" s="3">
        <v>4.0</v>
      </c>
      <c r="K89" s="3">
        <v>2.0</v>
      </c>
      <c r="L89" s="3" t="s">
        <v>50</v>
      </c>
    </row>
    <row r="90">
      <c r="A90" s="3" t="s">
        <v>48</v>
      </c>
      <c r="B90" s="3" t="s">
        <v>16</v>
      </c>
      <c r="C90" s="3">
        <v>1.567242764E9</v>
      </c>
      <c r="D90" s="3" t="s">
        <v>17</v>
      </c>
      <c r="E90" s="3" t="s">
        <v>72</v>
      </c>
      <c r="F90" s="3" t="s">
        <v>127</v>
      </c>
      <c r="G90" s="7">
        <f t="shared" ref="G90:H90" si="90">if(mid(E90,5,1)="M",value(left(E90,3))/1000,VALUE(left(E90,4)))</f>
        <v>0.745</v>
      </c>
      <c r="H90" s="7">
        <f t="shared" si="90"/>
        <v>0.775</v>
      </c>
      <c r="I90" s="7">
        <f t="shared" si="72"/>
        <v>1.52</v>
      </c>
      <c r="J90" s="3">
        <v>4.0</v>
      </c>
      <c r="K90" s="3">
        <v>2.0</v>
      </c>
      <c r="L90" s="3" t="s">
        <v>50</v>
      </c>
    </row>
    <row r="91">
      <c r="A91" s="3" t="s">
        <v>48</v>
      </c>
      <c r="B91" s="3" t="s">
        <v>16</v>
      </c>
      <c r="C91" s="3">
        <v>1.567242764E9</v>
      </c>
      <c r="D91" s="3" t="s">
        <v>17</v>
      </c>
      <c r="E91" s="3" t="s">
        <v>67</v>
      </c>
      <c r="F91" s="3" t="s">
        <v>128</v>
      </c>
      <c r="G91" s="7">
        <f t="shared" ref="G91:H91" si="91">if(mid(E91,5,1)="M",value(left(E91,3))/1000,VALUE(left(E91,4)))</f>
        <v>0.746</v>
      </c>
      <c r="H91" s="7">
        <f t="shared" si="91"/>
        <v>6.9</v>
      </c>
      <c r="I91" s="7">
        <f t="shared" si="72"/>
        <v>7.646</v>
      </c>
      <c r="J91" s="3">
        <v>4.0</v>
      </c>
      <c r="K91" s="3">
        <v>2.0</v>
      </c>
      <c r="L91" s="3" t="s">
        <v>50</v>
      </c>
    </row>
    <row r="92">
      <c r="A92" s="3" t="s">
        <v>48</v>
      </c>
      <c r="B92" s="3" t="s">
        <v>16</v>
      </c>
      <c r="C92" s="3">
        <v>1.567242764E9</v>
      </c>
      <c r="D92" s="3" t="s">
        <v>17</v>
      </c>
      <c r="E92" s="3" t="s">
        <v>129</v>
      </c>
      <c r="F92" s="3" t="s">
        <v>130</v>
      </c>
      <c r="G92" s="7">
        <f t="shared" ref="G92:H92" si="92">if(mid(E92,5,1)="M",value(left(E92,3))/1000,VALUE(left(E92,4)))</f>
        <v>2.01</v>
      </c>
      <c r="H92" s="7">
        <f t="shared" si="92"/>
        <v>1.43</v>
      </c>
      <c r="I92" s="7">
        <f t="shared" si="72"/>
        <v>3.44</v>
      </c>
      <c r="J92" s="3">
        <v>4.0</v>
      </c>
      <c r="K92" s="3">
        <v>2.0</v>
      </c>
      <c r="L92" s="3" t="s">
        <v>50</v>
      </c>
    </row>
    <row r="93">
      <c r="A93" s="3" t="s">
        <v>92</v>
      </c>
      <c r="B93" s="3" t="s">
        <v>16</v>
      </c>
      <c r="C93" s="3">
        <v>1.567242764E9</v>
      </c>
      <c r="D93" s="3" t="s">
        <v>17</v>
      </c>
      <c r="E93" s="3" t="s">
        <v>131</v>
      </c>
      <c r="F93" s="3" t="s">
        <v>132</v>
      </c>
      <c r="G93" s="7">
        <f t="shared" ref="G93:H93" si="93">if(mid(E93,5,1)="M",value(left(E93,3))/1000,VALUE(left(E93,4)))</f>
        <v>8.93</v>
      </c>
      <c r="H93" s="7">
        <f t="shared" si="93"/>
        <v>6.03</v>
      </c>
      <c r="I93" s="7">
        <f t="shared" si="72"/>
        <v>14.96</v>
      </c>
      <c r="J93" s="3">
        <v>4.0</v>
      </c>
      <c r="K93" s="3">
        <v>3.0</v>
      </c>
      <c r="L93" s="3" t="s">
        <v>95</v>
      </c>
    </row>
    <row r="94">
      <c r="A94" s="3" t="s">
        <v>92</v>
      </c>
      <c r="B94" s="3" t="s">
        <v>16</v>
      </c>
      <c r="C94" s="3">
        <v>1.567242764E9</v>
      </c>
      <c r="D94" s="3" t="s">
        <v>17</v>
      </c>
      <c r="E94" s="3" t="s">
        <v>133</v>
      </c>
      <c r="F94" s="3" t="s">
        <v>134</v>
      </c>
      <c r="G94" s="7">
        <f t="shared" ref="G94:H94" si="94">if(mid(E94,5,1)="M",value(left(E94,3))/1000,VALUE(left(E94,4)))</f>
        <v>7.25</v>
      </c>
      <c r="H94" s="7">
        <f t="shared" si="94"/>
        <v>4.99</v>
      </c>
      <c r="I94" s="7">
        <f t="shared" si="72"/>
        <v>12.24</v>
      </c>
      <c r="J94" s="3">
        <v>4.0</v>
      </c>
      <c r="K94" s="3">
        <v>3.0</v>
      </c>
      <c r="L94" s="3" t="s">
        <v>95</v>
      </c>
    </row>
    <row r="95">
      <c r="A95" s="3" t="s">
        <v>92</v>
      </c>
      <c r="B95" s="3" t="s">
        <v>16</v>
      </c>
      <c r="C95" s="3">
        <v>1.567242764E9</v>
      </c>
      <c r="D95" s="3" t="s">
        <v>17</v>
      </c>
      <c r="E95" s="3" t="s">
        <v>135</v>
      </c>
      <c r="F95" s="3" t="s">
        <v>136</v>
      </c>
      <c r="G95" s="7">
        <f t="shared" ref="G95:H95" si="95">if(mid(E95,5,1)="M",value(left(E95,3))/1000,VALUE(left(E95,4)))</f>
        <v>8.54</v>
      </c>
      <c r="H95" s="7">
        <f t="shared" si="95"/>
        <v>4.17</v>
      </c>
      <c r="I95" s="7">
        <f t="shared" si="72"/>
        <v>12.71</v>
      </c>
      <c r="J95" s="3">
        <v>4.0</v>
      </c>
      <c r="K95" s="3">
        <v>3.0</v>
      </c>
      <c r="L95" s="3" t="s">
        <v>95</v>
      </c>
    </row>
    <row r="96">
      <c r="A96" s="3" t="s">
        <v>92</v>
      </c>
      <c r="B96" s="3" t="s">
        <v>16</v>
      </c>
      <c r="C96" s="3">
        <v>1.567242764E9</v>
      </c>
      <c r="D96" s="3" t="s">
        <v>17</v>
      </c>
      <c r="E96" s="3" t="s">
        <v>137</v>
      </c>
      <c r="F96" s="3" t="s">
        <v>138</v>
      </c>
      <c r="G96" s="7">
        <f t="shared" ref="G96:H96" si="96">if(mid(E96,5,1)="M",value(left(E96,3))/1000,VALUE(left(E96,4)))</f>
        <v>7.15</v>
      </c>
      <c r="H96" s="7">
        <f t="shared" si="96"/>
        <v>3.89</v>
      </c>
      <c r="I96" s="7">
        <f t="shared" si="72"/>
        <v>11.04</v>
      </c>
      <c r="J96" s="3">
        <v>4.0</v>
      </c>
      <c r="K96" s="3">
        <v>3.0</v>
      </c>
      <c r="L96" s="3" t="s">
        <v>95</v>
      </c>
    </row>
    <row r="97">
      <c r="A97" s="3" t="s">
        <v>92</v>
      </c>
      <c r="B97" s="3" t="s">
        <v>16</v>
      </c>
      <c r="C97" s="3">
        <v>1.567242764E9</v>
      </c>
      <c r="D97" s="3" t="s">
        <v>17</v>
      </c>
      <c r="E97" s="3" t="s">
        <v>54</v>
      </c>
      <c r="F97" s="3" t="s">
        <v>139</v>
      </c>
      <c r="G97" s="7">
        <f t="shared" ref="G97:H97" si="97">if(mid(E97,5,1)="M",value(left(E97,3))/1000,VALUE(left(E97,4)))</f>
        <v>7.11</v>
      </c>
      <c r="H97" s="7">
        <f t="shared" si="97"/>
        <v>6.21</v>
      </c>
      <c r="I97" s="7">
        <f t="shared" si="72"/>
        <v>13.32</v>
      </c>
      <c r="J97" s="3">
        <v>4.0</v>
      </c>
      <c r="K97" s="3">
        <v>3.0</v>
      </c>
      <c r="L97" s="3" t="s">
        <v>95</v>
      </c>
    </row>
    <row r="98">
      <c r="A98" s="3" t="s">
        <v>92</v>
      </c>
      <c r="B98" s="3" t="s">
        <v>16</v>
      </c>
      <c r="C98" s="3">
        <v>1.567242764E9</v>
      </c>
      <c r="D98" s="3" t="s">
        <v>17</v>
      </c>
      <c r="E98" s="3" t="s">
        <v>29</v>
      </c>
      <c r="F98" s="3" t="s">
        <v>140</v>
      </c>
      <c r="G98" s="7">
        <f t="shared" ref="G98:H98" si="98">if(mid(E98,5,1)="M",value(left(E98,3))/1000,VALUE(left(E98,4)))</f>
        <v>9.6</v>
      </c>
      <c r="H98" s="7">
        <f t="shared" si="98"/>
        <v>6.62</v>
      </c>
      <c r="I98" s="7">
        <f t="shared" si="72"/>
        <v>16.22</v>
      </c>
      <c r="J98" s="3">
        <v>4.0</v>
      </c>
      <c r="K98" s="3">
        <v>3.0</v>
      </c>
      <c r="L98" s="3" t="s">
        <v>95</v>
      </c>
    </row>
    <row r="99">
      <c r="A99" s="3" t="s">
        <v>92</v>
      </c>
      <c r="B99" s="3" t="s">
        <v>16</v>
      </c>
      <c r="C99" s="3">
        <v>1.567242764E9</v>
      </c>
      <c r="D99" s="3" t="s">
        <v>17</v>
      </c>
      <c r="E99" s="3" t="s">
        <v>29</v>
      </c>
      <c r="F99" s="3" t="s">
        <v>141</v>
      </c>
      <c r="G99" s="7">
        <f t="shared" ref="G99:H99" si="99">if(mid(E99,5,1)="M",value(left(E99,3))/1000,VALUE(left(E99,4)))</f>
        <v>9.6</v>
      </c>
      <c r="H99" s="7">
        <f t="shared" si="99"/>
        <v>6.95</v>
      </c>
      <c r="I99" s="7">
        <f t="shared" si="72"/>
        <v>16.55</v>
      </c>
      <c r="J99" s="3">
        <v>4.0</v>
      </c>
      <c r="K99" s="3">
        <v>3.0</v>
      </c>
      <c r="L99" s="3" t="s">
        <v>95</v>
      </c>
    </row>
    <row r="100">
      <c r="A100" s="3" t="s">
        <v>92</v>
      </c>
      <c r="B100" s="3" t="s">
        <v>16</v>
      </c>
      <c r="C100" s="3">
        <v>1.567242764E9</v>
      </c>
      <c r="D100" s="3" t="s">
        <v>17</v>
      </c>
      <c r="E100" s="3" t="s">
        <v>29</v>
      </c>
      <c r="F100" s="3" t="s">
        <v>142</v>
      </c>
      <c r="G100" s="7">
        <f t="shared" ref="G100:H100" si="100">if(mid(E100,5,1)="M",value(left(E100,3))/1000,VALUE(left(E100,4)))</f>
        <v>9.6</v>
      </c>
      <c r="H100" s="7">
        <f t="shared" si="100"/>
        <v>6.96</v>
      </c>
      <c r="I100" s="7">
        <f t="shared" si="72"/>
        <v>16.56</v>
      </c>
      <c r="J100" s="3">
        <v>4.0</v>
      </c>
      <c r="K100" s="3">
        <v>3.0</v>
      </c>
      <c r="L100" s="3" t="s">
        <v>95</v>
      </c>
    </row>
    <row r="101">
      <c r="A101" s="3" t="s">
        <v>92</v>
      </c>
      <c r="B101" s="3" t="s">
        <v>16</v>
      </c>
      <c r="C101" s="3">
        <v>1.567242764E9</v>
      </c>
      <c r="D101" s="3" t="s">
        <v>17</v>
      </c>
      <c r="E101" s="3" t="s">
        <v>29</v>
      </c>
      <c r="F101" s="3" t="s">
        <v>115</v>
      </c>
      <c r="G101" s="7">
        <f t="shared" ref="G101:H101" si="101">if(mid(E101,5,1)="M",value(left(E101,3))/1000,VALUE(left(E101,4)))</f>
        <v>9.6</v>
      </c>
      <c r="H101" s="7">
        <f t="shared" si="101"/>
        <v>7.13</v>
      </c>
      <c r="I101" s="7">
        <f t="shared" si="72"/>
        <v>16.73</v>
      </c>
      <c r="J101" s="3">
        <v>4.0</v>
      </c>
      <c r="K101" s="3">
        <v>3.0</v>
      </c>
      <c r="L101" s="3" t="s">
        <v>95</v>
      </c>
    </row>
    <row r="102">
      <c r="A102" s="3" t="s">
        <v>92</v>
      </c>
      <c r="B102" s="3" t="s">
        <v>16</v>
      </c>
      <c r="C102" s="3">
        <v>1.567242764E9</v>
      </c>
      <c r="D102" s="3" t="s">
        <v>17</v>
      </c>
      <c r="E102" s="3" t="s">
        <v>31</v>
      </c>
      <c r="F102" s="3" t="s">
        <v>143</v>
      </c>
      <c r="G102" s="7">
        <f t="shared" ref="G102:H102" si="102">if(mid(E102,5,1)="M",value(left(E102,3))/1000,VALUE(left(E102,4)))</f>
        <v>9.59</v>
      </c>
      <c r="H102" s="7">
        <f t="shared" si="102"/>
        <v>6.12</v>
      </c>
      <c r="I102" s="7">
        <f t="shared" si="72"/>
        <v>15.71</v>
      </c>
      <c r="J102" s="3">
        <v>4.0</v>
      </c>
      <c r="K102" s="3">
        <v>3.0</v>
      </c>
      <c r="L102" s="3" t="s">
        <v>95</v>
      </c>
    </row>
    <row r="103">
      <c r="A103" s="3" t="s">
        <v>92</v>
      </c>
      <c r="B103" s="3" t="s">
        <v>16</v>
      </c>
      <c r="C103" s="3">
        <v>1.567242764E9</v>
      </c>
      <c r="D103" s="3" t="s">
        <v>17</v>
      </c>
      <c r="E103" s="3" t="s">
        <v>144</v>
      </c>
      <c r="F103" s="3" t="s">
        <v>145</v>
      </c>
      <c r="G103" s="7">
        <f t="shared" ref="G103:H103" si="103">if(mid(E103,5,1)="M",value(left(E103,3))/1000,VALUE(left(E103,4)))</f>
        <v>9.09</v>
      </c>
      <c r="H103" s="7">
        <f t="shared" si="103"/>
        <v>6.94</v>
      </c>
      <c r="I103" s="7">
        <f t="shared" si="72"/>
        <v>16.03</v>
      </c>
      <c r="J103" s="3">
        <v>4.0</v>
      </c>
      <c r="K103" s="3">
        <v>3.0</v>
      </c>
      <c r="L103" s="3" t="s">
        <v>95</v>
      </c>
    </row>
    <row r="104">
      <c r="A104" s="3" t="s">
        <v>146</v>
      </c>
      <c r="B104" s="3" t="s">
        <v>16</v>
      </c>
      <c r="C104" s="3">
        <v>1.567242764E9</v>
      </c>
      <c r="D104" s="3" t="s">
        <v>17</v>
      </c>
      <c r="E104" s="3" t="s">
        <v>147</v>
      </c>
      <c r="F104" s="3" t="s">
        <v>148</v>
      </c>
      <c r="G104" s="7">
        <f t="shared" ref="G104:H104" si="104">if(mid(E104,5,1)="M",value(left(E104,3))/1000,VALUE(left(E104,4)))</f>
        <v>6.99</v>
      </c>
      <c r="H104" s="7">
        <f t="shared" si="104"/>
        <v>5.94</v>
      </c>
      <c r="I104" s="7">
        <f t="shared" si="72"/>
        <v>12.93</v>
      </c>
      <c r="J104" s="3">
        <v>4.0</v>
      </c>
      <c r="K104" s="3">
        <v>4.0</v>
      </c>
      <c r="L104" s="3" t="s">
        <v>149</v>
      </c>
    </row>
    <row r="105">
      <c r="A105" s="3" t="s">
        <v>146</v>
      </c>
      <c r="B105" s="3" t="s">
        <v>16</v>
      </c>
      <c r="C105" s="3">
        <v>1.567242764E9</v>
      </c>
      <c r="D105" s="3" t="s">
        <v>17</v>
      </c>
      <c r="E105" s="3" t="s">
        <v>150</v>
      </c>
      <c r="F105" s="3" t="s">
        <v>151</v>
      </c>
      <c r="G105" s="7">
        <f t="shared" ref="G105:H105" si="105">if(mid(E105,5,1)="M",value(left(E105,3))/1000,VALUE(left(E105,4)))</f>
        <v>9.38</v>
      </c>
      <c r="H105" s="7">
        <f t="shared" si="105"/>
        <v>4.9</v>
      </c>
      <c r="I105" s="7">
        <f t="shared" si="72"/>
        <v>14.28</v>
      </c>
      <c r="J105" s="3">
        <v>4.0</v>
      </c>
      <c r="K105" s="3">
        <v>4.0</v>
      </c>
      <c r="L105" s="3" t="s">
        <v>149</v>
      </c>
    </row>
    <row r="106">
      <c r="A106" s="3" t="s">
        <v>146</v>
      </c>
      <c r="B106" s="3" t="s">
        <v>16</v>
      </c>
      <c r="C106" s="3">
        <v>1.567242764E9</v>
      </c>
      <c r="D106" s="3" t="s">
        <v>17</v>
      </c>
      <c r="E106" s="3" t="s">
        <v>152</v>
      </c>
      <c r="F106" s="3" t="s">
        <v>153</v>
      </c>
      <c r="G106" s="7">
        <f t="shared" ref="G106:H106" si="106">if(mid(E106,5,1)="M",value(left(E106,3))/1000,VALUE(left(E106,4)))</f>
        <v>7</v>
      </c>
      <c r="H106" s="7">
        <f t="shared" si="106"/>
        <v>3.87</v>
      </c>
      <c r="I106" s="7">
        <f t="shared" si="72"/>
        <v>10.87</v>
      </c>
      <c r="J106" s="3">
        <v>4.0</v>
      </c>
      <c r="K106" s="3">
        <v>4.0</v>
      </c>
      <c r="L106" s="3" t="s">
        <v>149</v>
      </c>
    </row>
    <row r="107">
      <c r="A107" s="3" t="s">
        <v>146</v>
      </c>
      <c r="B107" s="3" t="s">
        <v>16</v>
      </c>
      <c r="C107" s="3">
        <v>1.567242764E9</v>
      </c>
      <c r="D107" s="3" t="s">
        <v>17</v>
      </c>
      <c r="E107" s="3" t="s">
        <v>29</v>
      </c>
      <c r="F107" s="3" t="s">
        <v>118</v>
      </c>
      <c r="G107" s="7">
        <f t="shared" ref="G107:H107" si="107">if(mid(E107,5,1)="M",value(left(E107,3))/1000,VALUE(left(E107,4)))</f>
        <v>9.6</v>
      </c>
      <c r="H107" s="7">
        <f t="shared" si="107"/>
        <v>5.99</v>
      </c>
      <c r="I107" s="7">
        <f t="shared" si="72"/>
        <v>15.59</v>
      </c>
      <c r="J107" s="3">
        <v>4.0</v>
      </c>
      <c r="K107" s="3">
        <v>4.0</v>
      </c>
      <c r="L107" s="3" t="s">
        <v>149</v>
      </c>
    </row>
    <row r="108">
      <c r="A108" s="3" t="s">
        <v>146</v>
      </c>
      <c r="B108" s="3" t="s">
        <v>16</v>
      </c>
      <c r="C108" s="3">
        <v>1.567242764E9</v>
      </c>
      <c r="D108" s="3" t="s">
        <v>17</v>
      </c>
      <c r="E108" s="3" t="s">
        <v>154</v>
      </c>
      <c r="F108" s="3" t="s">
        <v>155</v>
      </c>
      <c r="G108" s="7">
        <f t="shared" ref="G108:H108" si="108">if(mid(E108,5,1)="M",value(left(E108,3))/1000,VALUE(left(E108,4)))</f>
        <v>7.1</v>
      </c>
      <c r="H108" s="7">
        <f t="shared" si="108"/>
        <v>5.05</v>
      </c>
      <c r="I108" s="7">
        <f t="shared" si="72"/>
        <v>12.15</v>
      </c>
      <c r="J108" s="3">
        <v>4.0</v>
      </c>
      <c r="K108" s="3">
        <v>4.0</v>
      </c>
      <c r="L108" s="3" t="s">
        <v>149</v>
      </c>
    </row>
    <row r="109">
      <c r="A109" s="3" t="s">
        <v>146</v>
      </c>
      <c r="B109" s="3" t="s">
        <v>16</v>
      </c>
      <c r="C109" s="3">
        <v>1.567242764E9</v>
      </c>
      <c r="D109" s="3" t="s">
        <v>17</v>
      </c>
      <c r="E109" s="3" t="s">
        <v>42</v>
      </c>
      <c r="F109" s="3" t="s">
        <v>156</v>
      </c>
      <c r="G109" s="7">
        <f t="shared" ref="G109:H109" si="109">if(mid(E109,5,1)="M",value(left(E109,3))/1000,VALUE(left(E109,4)))</f>
        <v>8.08</v>
      </c>
      <c r="H109" s="7">
        <f t="shared" si="109"/>
        <v>5.26</v>
      </c>
      <c r="I109" s="7">
        <f t="shared" si="72"/>
        <v>13.34</v>
      </c>
      <c r="J109" s="3">
        <v>4.0</v>
      </c>
      <c r="K109" s="3">
        <v>4.0</v>
      </c>
      <c r="L109" s="3" t="s">
        <v>149</v>
      </c>
    </row>
    <row r="110">
      <c r="A110" s="3" t="s">
        <v>146</v>
      </c>
      <c r="B110" s="3" t="s">
        <v>16</v>
      </c>
      <c r="C110" s="3">
        <v>1.567242764E9</v>
      </c>
      <c r="D110" s="3" t="s">
        <v>17</v>
      </c>
      <c r="E110" s="3" t="s">
        <v>29</v>
      </c>
      <c r="F110" s="3" t="s">
        <v>157</v>
      </c>
      <c r="G110" s="7">
        <f t="shared" ref="G110:H110" si="110">if(mid(E110,5,1)="M",value(left(E110,3))/1000,VALUE(left(E110,4)))</f>
        <v>9.6</v>
      </c>
      <c r="H110" s="7">
        <f t="shared" si="110"/>
        <v>6.86</v>
      </c>
      <c r="I110" s="7">
        <f t="shared" si="72"/>
        <v>16.46</v>
      </c>
      <c r="J110" s="3">
        <v>4.0</v>
      </c>
      <c r="K110" s="3">
        <v>4.0</v>
      </c>
      <c r="L110" s="3" t="s">
        <v>149</v>
      </c>
    </row>
    <row r="111">
      <c r="A111" s="3" t="s">
        <v>146</v>
      </c>
      <c r="B111" s="3" t="s">
        <v>16</v>
      </c>
      <c r="C111" s="3">
        <v>1.567242764E9</v>
      </c>
      <c r="D111" s="3" t="s">
        <v>17</v>
      </c>
      <c r="E111" s="3" t="s">
        <v>29</v>
      </c>
      <c r="F111" s="3" t="s">
        <v>158</v>
      </c>
      <c r="G111" s="7">
        <f t="shared" ref="G111:H111" si="111">if(mid(E111,5,1)="M",value(left(E111,3))/1000,VALUE(left(E111,4)))</f>
        <v>9.6</v>
      </c>
      <c r="H111" s="7">
        <f t="shared" si="111"/>
        <v>7.12</v>
      </c>
      <c r="I111" s="7">
        <f t="shared" si="72"/>
        <v>16.72</v>
      </c>
      <c r="J111" s="3">
        <v>4.0</v>
      </c>
      <c r="K111" s="3">
        <v>4.0</v>
      </c>
      <c r="L111" s="3" t="s">
        <v>149</v>
      </c>
    </row>
    <row r="112">
      <c r="A112" s="3" t="s">
        <v>146</v>
      </c>
      <c r="B112" s="3" t="s">
        <v>16</v>
      </c>
      <c r="C112" s="3">
        <v>1.567242764E9</v>
      </c>
      <c r="D112" s="3" t="s">
        <v>17</v>
      </c>
      <c r="E112" s="3" t="s">
        <v>89</v>
      </c>
      <c r="F112" s="3" t="s">
        <v>159</v>
      </c>
      <c r="G112" s="7">
        <f t="shared" ref="G112:H112" si="112">if(mid(E112,5,1)="M",value(left(E112,3))/1000,VALUE(left(E112,4)))</f>
        <v>9.58</v>
      </c>
      <c r="H112" s="7">
        <f t="shared" si="112"/>
        <v>5.28</v>
      </c>
      <c r="I112" s="7">
        <f t="shared" si="72"/>
        <v>14.86</v>
      </c>
      <c r="J112" s="3">
        <v>4.0</v>
      </c>
      <c r="K112" s="3">
        <v>4.0</v>
      </c>
      <c r="L112" s="3" t="s">
        <v>149</v>
      </c>
    </row>
    <row r="113">
      <c r="A113" s="3" t="s">
        <v>146</v>
      </c>
      <c r="B113" s="3" t="s">
        <v>16</v>
      </c>
      <c r="C113" s="3">
        <v>1.567242764E9</v>
      </c>
      <c r="D113" s="3" t="s">
        <v>17</v>
      </c>
      <c r="E113" s="3" t="s">
        <v>29</v>
      </c>
      <c r="F113" s="3" t="s">
        <v>160</v>
      </c>
      <c r="G113" s="7">
        <f t="shared" ref="G113:H113" si="113">if(mid(E113,5,1)="M",value(left(E113,3))/1000,VALUE(left(E113,4)))</f>
        <v>9.6</v>
      </c>
      <c r="H113" s="7">
        <f t="shared" si="113"/>
        <v>6.38</v>
      </c>
      <c r="I113" s="7">
        <f t="shared" si="72"/>
        <v>15.98</v>
      </c>
      <c r="J113" s="3">
        <v>4.0</v>
      </c>
      <c r="K113" s="3">
        <v>4.0</v>
      </c>
      <c r="L113" s="3" t="s">
        <v>149</v>
      </c>
    </row>
    <row r="114">
      <c r="A114" s="3" t="s">
        <v>146</v>
      </c>
      <c r="B114" s="3" t="s">
        <v>16</v>
      </c>
      <c r="C114" s="3">
        <v>1.567242764E9</v>
      </c>
      <c r="D114" s="3" t="s">
        <v>17</v>
      </c>
      <c r="E114" s="3" t="s">
        <v>29</v>
      </c>
      <c r="F114" s="3" t="s">
        <v>161</v>
      </c>
      <c r="G114" s="7">
        <f t="shared" ref="G114:H114" si="114">if(mid(E114,5,1)="M",value(left(E114,3))/1000,VALUE(left(E114,4)))</f>
        <v>9.6</v>
      </c>
      <c r="H114" s="7">
        <f t="shared" si="114"/>
        <v>7.21</v>
      </c>
      <c r="I114" s="7">
        <f t="shared" si="72"/>
        <v>16.81</v>
      </c>
      <c r="J114" s="3">
        <v>4.0</v>
      </c>
      <c r="K114" s="3">
        <v>4.0</v>
      </c>
      <c r="L114" s="3" t="s">
        <v>149</v>
      </c>
      <c r="P114" s="11">
        <f>average(VMrange4)</f>
        <v>9.752840909</v>
      </c>
    </row>
    <row r="115">
      <c r="A115" s="3"/>
      <c r="B115" s="3"/>
      <c r="C115" s="3"/>
      <c r="D115" s="3"/>
      <c r="E115" s="3"/>
      <c r="F115" s="3"/>
      <c r="G115" s="7" t="s">
        <v>36</v>
      </c>
      <c r="H115" s="7" t="s">
        <v>36</v>
      </c>
      <c r="I115" s="7" t="s">
        <v>36</v>
      </c>
      <c r="J115" s="3"/>
      <c r="K115" s="3"/>
      <c r="L115" s="3"/>
    </row>
    <row r="116">
      <c r="A116" s="3" t="s">
        <v>15</v>
      </c>
      <c r="B116" s="3" t="s">
        <v>16</v>
      </c>
      <c r="C116" s="3">
        <v>1.567242764E9</v>
      </c>
      <c r="D116" s="3" t="s">
        <v>17</v>
      </c>
      <c r="E116" s="3" t="s">
        <v>162</v>
      </c>
      <c r="F116" s="3" t="s">
        <v>163</v>
      </c>
      <c r="G116" s="7">
        <f t="shared" ref="G116:H116" si="115">if(mid(E116,5,1)="M",value(left(E116,3))/1000,VALUE(left(E116,4)))</f>
        <v>1.41</v>
      </c>
      <c r="H116" s="7">
        <f t="shared" si="115"/>
        <v>1.5</v>
      </c>
      <c r="I116" s="7">
        <f t="shared" ref="I116:I170" si="117">sum(G116:H116)</f>
        <v>2.91</v>
      </c>
      <c r="J116" s="3">
        <v>5.0</v>
      </c>
      <c r="K116" s="3">
        <v>1.0</v>
      </c>
      <c r="L116" s="3" t="s">
        <v>20</v>
      </c>
    </row>
    <row r="117">
      <c r="A117" s="3" t="s">
        <v>15</v>
      </c>
      <c r="B117" s="3" t="s">
        <v>16</v>
      </c>
      <c r="C117" s="3">
        <v>1.567242764E9</v>
      </c>
      <c r="D117" s="3" t="s">
        <v>17</v>
      </c>
      <c r="E117" s="3" t="s">
        <v>164</v>
      </c>
      <c r="F117" s="3" t="s">
        <v>112</v>
      </c>
      <c r="G117" s="7">
        <f t="shared" ref="G117:H117" si="116">if(mid(E117,5,1)="M",value(left(E117,3))/1000,VALUE(left(E117,4)))</f>
        <v>0.824</v>
      </c>
      <c r="H117" s="7">
        <f t="shared" si="116"/>
        <v>0.744</v>
      </c>
      <c r="I117" s="7">
        <f t="shared" si="117"/>
        <v>1.568</v>
      </c>
      <c r="J117" s="3">
        <v>5.0</v>
      </c>
      <c r="K117" s="3">
        <v>1.0</v>
      </c>
      <c r="L117" s="3" t="s">
        <v>20</v>
      </c>
    </row>
    <row r="118">
      <c r="A118" s="3" t="s">
        <v>15</v>
      </c>
      <c r="B118" s="3" t="s">
        <v>16</v>
      </c>
      <c r="C118" s="3">
        <v>1.567242764E9</v>
      </c>
      <c r="D118" s="3" t="s">
        <v>17</v>
      </c>
      <c r="E118" s="3" t="s">
        <v>113</v>
      </c>
      <c r="F118" s="3" t="s">
        <v>113</v>
      </c>
      <c r="G118" s="7">
        <f t="shared" ref="G118:H118" si="118">if(mid(E118,5,1)="M",value(left(E118,3))/1000,VALUE(left(E118,4)))</f>
        <v>0.743</v>
      </c>
      <c r="H118" s="7">
        <f t="shared" si="118"/>
        <v>0.743</v>
      </c>
      <c r="I118" s="7">
        <f t="shared" si="117"/>
        <v>1.486</v>
      </c>
      <c r="J118" s="3">
        <v>5.0</v>
      </c>
      <c r="K118" s="3">
        <v>1.0</v>
      </c>
      <c r="L118" s="3" t="s">
        <v>20</v>
      </c>
    </row>
    <row r="119">
      <c r="A119" s="3" t="s">
        <v>15</v>
      </c>
      <c r="B119" s="3" t="s">
        <v>16</v>
      </c>
      <c r="C119" s="3">
        <v>1.567242764E9</v>
      </c>
      <c r="D119" s="3" t="s">
        <v>17</v>
      </c>
      <c r="E119" s="3" t="s">
        <v>113</v>
      </c>
      <c r="F119" s="3" t="s">
        <v>113</v>
      </c>
      <c r="G119" s="7">
        <f t="shared" ref="G119:H119" si="119">if(mid(E119,5,1)="M",value(left(E119,3))/1000,VALUE(left(E119,4)))</f>
        <v>0.743</v>
      </c>
      <c r="H119" s="7">
        <f t="shared" si="119"/>
        <v>0.743</v>
      </c>
      <c r="I119" s="7">
        <f t="shared" si="117"/>
        <v>1.486</v>
      </c>
      <c r="J119" s="3">
        <v>5.0</v>
      </c>
      <c r="K119" s="3">
        <v>1.0</v>
      </c>
      <c r="L119" s="3" t="s">
        <v>20</v>
      </c>
    </row>
    <row r="120">
      <c r="A120" s="3" t="s">
        <v>15</v>
      </c>
      <c r="B120" s="3" t="s">
        <v>16</v>
      </c>
      <c r="C120" s="3">
        <v>1.567242764E9</v>
      </c>
      <c r="D120" s="3" t="s">
        <v>17</v>
      </c>
      <c r="E120" s="3" t="s">
        <v>72</v>
      </c>
      <c r="F120" s="3" t="s">
        <v>113</v>
      </c>
      <c r="G120" s="7">
        <f t="shared" ref="G120:H120" si="120">if(mid(E120,5,1)="M",value(left(E120,3))/1000,VALUE(left(E120,4)))</f>
        <v>0.745</v>
      </c>
      <c r="H120" s="7">
        <f t="shared" si="120"/>
        <v>0.743</v>
      </c>
      <c r="I120" s="7">
        <f t="shared" si="117"/>
        <v>1.488</v>
      </c>
      <c r="J120" s="3">
        <v>5.0</v>
      </c>
      <c r="K120" s="3">
        <v>1.0</v>
      </c>
      <c r="L120" s="3" t="s">
        <v>20</v>
      </c>
    </row>
    <row r="121">
      <c r="A121" s="3" t="s">
        <v>15</v>
      </c>
      <c r="B121" s="3" t="s">
        <v>16</v>
      </c>
      <c r="C121" s="3">
        <v>1.567242764E9</v>
      </c>
      <c r="D121" s="3" t="s">
        <v>17</v>
      </c>
      <c r="E121" s="3" t="s">
        <v>72</v>
      </c>
      <c r="F121" s="3" t="s">
        <v>113</v>
      </c>
      <c r="G121" s="7">
        <f t="shared" ref="G121:H121" si="121">if(mid(E121,5,1)="M",value(left(E121,3))/1000,VALUE(left(E121,4)))</f>
        <v>0.745</v>
      </c>
      <c r="H121" s="7">
        <f t="shared" si="121"/>
        <v>0.743</v>
      </c>
      <c r="I121" s="7">
        <f t="shared" si="117"/>
        <v>1.488</v>
      </c>
      <c r="J121" s="3">
        <v>5.0</v>
      </c>
      <c r="K121" s="3">
        <v>1.0</v>
      </c>
      <c r="L121" s="3" t="s">
        <v>20</v>
      </c>
    </row>
    <row r="122">
      <c r="A122" s="3" t="s">
        <v>15</v>
      </c>
      <c r="B122" s="3" t="s">
        <v>16</v>
      </c>
      <c r="C122" s="3">
        <v>1.567242764E9</v>
      </c>
      <c r="D122" s="3" t="s">
        <v>17</v>
      </c>
      <c r="E122" s="3" t="s">
        <v>72</v>
      </c>
      <c r="F122" s="3" t="s">
        <v>113</v>
      </c>
      <c r="G122" s="7">
        <f t="shared" ref="G122:H122" si="122">if(mid(E122,5,1)="M",value(left(E122,3))/1000,VALUE(left(E122,4)))</f>
        <v>0.745</v>
      </c>
      <c r="H122" s="7">
        <f t="shared" si="122"/>
        <v>0.743</v>
      </c>
      <c r="I122" s="7">
        <f t="shared" si="117"/>
        <v>1.488</v>
      </c>
      <c r="J122" s="3">
        <v>5.0</v>
      </c>
      <c r="K122" s="3">
        <v>1.0</v>
      </c>
      <c r="L122" s="3" t="s">
        <v>20</v>
      </c>
    </row>
    <row r="123">
      <c r="A123" s="3" t="s">
        <v>15</v>
      </c>
      <c r="B123" s="3" t="s">
        <v>16</v>
      </c>
      <c r="C123" s="3">
        <v>1.567242764E9</v>
      </c>
      <c r="D123" s="3" t="s">
        <v>17</v>
      </c>
      <c r="E123" s="3" t="s">
        <v>113</v>
      </c>
      <c r="F123" s="3" t="s">
        <v>113</v>
      </c>
      <c r="G123" s="7">
        <f t="shared" ref="G123:H123" si="123">if(mid(E123,5,1)="M",value(left(E123,3))/1000,VALUE(left(E123,4)))</f>
        <v>0.743</v>
      </c>
      <c r="H123" s="7">
        <f t="shared" si="123"/>
        <v>0.743</v>
      </c>
      <c r="I123" s="7">
        <f t="shared" si="117"/>
        <v>1.486</v>
      </c>
      <c r="J123" s="3">
        <v>5.0</v>
      </c>
      <c r="K123" s="3">
        <v>1.0</v>
      </c>
      <c r="L123" s="3" t="s">
        <v>20</v>
      </c>
    </row>
    <row r="124">
      <c r="A124" s="3" t="s">
        <v>15</v>
      </c>
      <c r="B124" s="3" t="s">
        <v>16</v>
      </c>
      <c r="C124" s="3">
        <v>1.567242764E9</v>
      </c>
      <c r="D124" s="3" t="s">
        <v>17</v>
      </c>
      <c r="E124" s="3" t="s">
        <v>72</v>
      </c>
      <c r="F124" s="3" t="s">
        <v>112</v>
      </c>
      <c r="G124" s="7">
        <f t="shared" ref="G124:H124" si="124">if(mid(E124,5,1)="M",value(left(E124,3))/1000,VALUE(left(E124,4)))</f>
        <v>0.745</v>
      </c>
      <c r="H124" s="7">
        <f t="shared" si="124"/>
        <v>0.744</v>
      </c>
      <c r="I124" s="7">
        <f t="shared" si="117"/>
        <v>1.489</v>
      </c>
      <c r="J124" s="3">
        <v>5.0</v>
      </c>
      <c r="K124" s="3">
        <v>1.0</v>
      </c>
      <c r="L124" s="3" t="s">
        <v>20</v>
      </c>
    </row>
    <row r="125">
      <c r="A125" s="3" t="s">
        <v>15</v>
      </c>
      <c r="B125" s="3" t="s">
        <v>16</v>
      </c>
      <c r="C125" s="3">
        <v>1.567242764E9</v>
      </c>
      <c r="D125" s="3" t="s">
        <v>17</v>
      </c>
      <c r="E125" s="3" t="s">
        <v>113</v>
      </c>
      <c r="F125" s="3" t="s">
        <v>113</v>
      </c>
      <c r="G125" s="7">
        <f t="shared" ref="G125:H125" si="125">if(mid(E125,5,1)="M",value(left(E125,3))/1000,VALUE(left(E125,4)))</f>
        <v>0.743</v>
      </c>
      <c r="H125" s="7">
        <f t="shared" si="125"/>
        <v>0.743</v>
      </c>
      <c r="I125" s="7">
        <f t="shared" si="117"/>
        <v>1.486</v>
      </c>
      <c r="J125" s="3">
        <v>5.0</v>
      </c>
      <c r="K125" s="3">
        <v>1.0</v>
      </c>
      <c r="L125" s="3" t="s">
        <v>20</v>
      </c>
    </row>
    <row r="126">
      <c r="A126" s="3" t="s">
        <v>15</v>
      </c>
      <c r="B126" s="3" t="s">
        <v>16</v>
      </c>
      <c r="C126" s="3">
        <v>1.567242764E9</v>
      </c>
      <c r="D126" s="3" t="s">
        <v>17</v>
      </c>
      <c r="E126" s="3" t="s">
        <v>113</v>
      </c>
      <c r="F126" s="3" t="s">
        <v>113</v>
      </c>
      <c r="G126" s="7">
        <f t="shared" ref="G126:H126" si="126">if(mid(E126,5,1)="M",value(left(E126,3))/1000,VALUE(left(E126,4)))</f>
        <v>0.743</v>
      </c>
      <c r="H126" s="7">
        <f t="shared" si="126"/>
        <v>0.743</v>
      </c>
      <c r="I126" s="7">
        <f t="shared" si="117"/>
        <v>1.486</v>
      </c>
      <c r="J126" s="3">
        <v>5.0</v>
      </c>
      <c r="K126" s="3">
        <v>1.0</v>
      </c>
      <c r="L126" s="3" t="s">
        <v>20</v>
      </c>
    </row>
    <row r="127">
      <c r="A127" s="3" t="s">
        <v>48</v>
      </c>
      <c r="B127" s="3" t="s">
        <v>16</v>
      </c>
      <c r="C127" s="3">
        <v>1.567242764E9</v>
      </c>
      <c r="D127" s="3" t="s">
        <v>17</v>
      </c>
      <c r="E127" s="3" t="s">
        <v>163</v>
      </c>
      <c r="F127" s="3" t="s">
        <v>165</v>
      </c>
      <c r="G127" s="7">
        <f t="shared" ref="G127:H127" si="127">if(mid(E127,5,1)="M",value(left(E127,3))/1000,VALUE(left(E127,4)))</f>
        <v>1.5</v>
      </c>
      <c r="H127" s="7">
        <f t="shared" si="127"/>
        <v>1.11</v>
      </c>
      <c r="I127" s="7">
        <f t="shared" si="117"/>
        <v>2.61</v>
      </c>
      <c r="J127" s="3">
        <v>5.0</v>
      </c>
      <c r="K127" s="3">
        <v>2.0</v>
      </c>
      <c r="L127" s="3" t="s">
        <v>50</v>
      </c>
    </row>
    <row r="128">
      <c r="A128" s="3" t="s">
        <v>48</v>
      </c>
      <c r="B128" s="3" t="s">
        <v>16</v>
      </c>
      <c r="C128" s="3">
        <v>1.567242764E9</v>
      </c>
      <c r="D128" s="3" t="s">
        <v>17</v>
      </c>
      <c r="E128" s="3" t="s">
        <v>76</v>
      </c>
      <c r="F128" s="3" t="s">
        <v>166</v>
      </c>
      <c r="G128" s="7">
        <f t="shared" ref="G128:H128" si="128">if(mid(E128,5,1)="M",value(left(E128,3))/1000,VALUE(left(E128,4)))</f>
        <v>0.738</v>
      </c>
      <c r="H128" s="7">
        <f t="shared" si="128"/>
        <v>5.16</v>
      </c>
      <c r="I128" s="7">
        <f t="shared" si="117"/>
        <v>5.898</v>
      </c>
      <c r="J128" s="3">
        <v>5.0</v>
      </c>
      <c r="K128" s="3">
        <v>2.0</v>
      </c>
      <c r="L128" s="3" t="s">
        <v>50</v>
      </c>
    </row>
    <row r="129">
      <c r="A129" s="3" t="s">
        <v>48</v>
      </c>
      <c r="B129" s="3" t="s">
        <v>16</v>
      </c>
      <c r="C129" s="3">
        <v>1.567242764E9</v>
      </c>
      <c r="D129" s="3" t="s">
        <v>17</v>
      </c>
      <c r="E129" s="3" t="s">
        <v>167</v>
      </c>
      <c r="F129" s="3" t="s">
        <v>168</v>
      </c>
      <c r="G129" s="7">
        <f t="shared" ref="G129:H129" si="129">if(mid(E129,5,1)="M",value(left(E129,3))/1000,VALUE(left(E129,4)))</f>
        <v>0.737</v>
      </c>
      <c r="H129" s="7">
        <f t="shared" si="129"/>
        <v>6.23</v>
      </c>
      <c r="I129" s="7">
        <f t="shared" si="117"/>
        <v>6.967</v>
      </c>
      <c r="J129" s="3">
        <v>5.0</v>
      </c>
      <c r="K129" s="3">
        <v>2.0</v>
      </c>
      <c r="L129" s="3" t="s">
        <v>50</v>
      </c>
    </row>
    <row r="130">
      <c r="A130" s="3" t="s">
        <v>48</v>
      </c>
      <c r="B130" s="3" t="s">
        <v>16</v>
      </c>
      <c r="C130" s="3">
        <v>1.567242764E9</v>
      </c>
      <c r="D130" s="3" t="s">
        <v>17</v>
      </c>
      <c r="E130" s="3" t="s">
        <v>110</v>
      </c>
      <c r="F130" s="3" t="s">
        <v>169</v>
      </c>
      <c r="G130" s="7">
        <f t="shared" ref="G130:H130" si="130">if(mid(E130,5,1)="M",value(left(E130,3))/1000,VALUE(left(E130,4)))</f>
        <v>0.739</v>
      </c>
      <c r="H130" s="7">
        <f t="shared" si="130"/>
        <v>5.18</v>
      </c>
      <c r="I130" s="7">
        <f t="shared" si="117"/>
        <v>5.919</v>
      </c>
      <c r="J130" s="3">
        <v>5.0</v>
      </c>
      <c r="K130" s="3">
        <v>2.0</v>
      </c>
      <c r="L130" s="3" t="s">
        <v>50</v>
      </c>
    </row>
    <row r="131">
      <c r="A131" s="3" t="s">
        <v>48</v>
      </c>
      <c r="B131" s="3" t="s">
        <v>16</v>
      </c>
      <c r="C131" s="3">
        <v>1.567242764E9</v>
      </c>
      <c r="D131" s="3" t="s">
        <v>17</v>
      </c>
      <c r="E131" s="3" t="s">
        <v>110</v>
      </c>
      <c r="F131" s="3" t="s">
        <v>170</v>
      </c>
      <c r="G131" s="7">
        <f t="shared" ref="G131:H131" si="131">if(mid(E131,5,1)="M",value(left(E131,3))/1000,VALUE(left(E131,4)))</f>
        <v>0.739</v>
      </c>
      <c r="H131" s="7">
        <f t="shared" si="131"/>
        <v>4.59</v>
      </c>
      <c r="I131" s="7">
        <f t="shared" si="117"/>
        <v>5.329</v>
      </c>
      <c r="J131" s="3">
        <v>5.0</v>
      </c>
      <c r="K131" s="3">
        <v>2.0</v>
      </c>
      <c r="L131" s="3" t="s">
        <v>50</v>
      </c>
    </row>
    <row r="132">
      <c r="A132" s="3" t="s">
        <v>48</v>
      </c>
      <c r="B132" s="3" t="s">
        <v>16</v>
      </c>
      <c r="C132" s="3">
        <v>1.567242764E9</v>
      </c>
      <c r="D132" s="3" t="s">
        <v>17</v>
      </c>
      <c r="E132" s="3" t="s">
        <v>76</v>
      </c>
      <c r="F132" s="3" t="s">
        <v>171</v>
      </c>
      <c r="G132" s="7">
        <f t="shared" ref="G132:H132" si="132">if(mid(E132,5,1)="M",value(left(E132,3))/1000,VALUE(left(E132,4)))</f>
        <v>0.738</v>
      </c>
      <c r="H132" s="7">
        <f t="shared" si="132"/>
        <v>5.48</v>
      </c>
      <c r="I132" s="7">
        <f t="shared" si="117"/>
        <v>6.218</v>
      </c>
      <c r="J132" s="3">
        <v>5.0</v>
      </c>
      <c r="K132" s="3">
        <v>2.0</v>
      </c>
      <c r="L132" s="3" t="s">
        <v>50</v>
      </c>
    </row>
    <row r="133">
      <c r="A133" s="3" t="s">
        <v>48</v>
      </c>
      <c r="B133" s="3" t="s">
        <v>16</v>
      </c>
      <c r="C133" s="3">
        <v>1.567242764E9</v>
      </c>
      <c r="D133" s="3" t="s">
        <v>17</v>
      </c>
      <c r="E133" s="3" t="s">
        <v>76</v>
      </c>
      <c r="F133" s="3" t="s">
        <v>172</v>
      </c>
      <c r="G133" s="7">
        <f t="shared" ref="G133:H133" si="133">if(mid(E133,5,1)="M",value(left(E133,3))/1000,VALUE(left(E133,4)))</f>
        <v>0.738</v>
      </c>
      <c r="H133" s="7">
        <f t="shared" si="133"/>
        <v>5.23</v>
      </c>
      <c r="I133" s="7">
        <f t="shared" si="117"/>
        <v>5.968</v>
      </c>
      <c r="J133" s="3">
        <v>5.0</v>
      </c>
      <c r="K133" s="3">
        <v>2.0</v>
      </c>
      <c r="L133" s="3" t="s">
        <v>50</v>
      </c>
    </row>
    <row r="134">
      <c r="A134" s="3" t="s">
        <v>48</v>
      </c>
      <c r="B134" s="3" t="s">
        <v>16</v>
      </c>
      <c r="C134" s="3">
        <v>1.567242764E9</v>
      </c>
      <c r="D134" s="3" t="s">
        <v>17</v>
      </c>
      <c r="E134" s="3" t="s">
        <v>72</v>
      </c>
      <c r="F134" s="3" t="s">
        <v>173</v>
      </c>
      <c r="G134" s="7">
        <f t="shared" ref="G134:H134" si="134">if(mid(E134,5,1)="M",value(left(E134,3))/1000,VALUE(left(E134,4)))</f>
        <v>0.745</v>
      </c>
      <c r="H134" s="7">
        <f t="shared" si="134"/>
        <v>0.783</v>
      </c>
      <c r="I134" s="7">
        <f t="shared" si="117"/>
        <v>1.528</v>
      </c>
      <c r="J134" s="3">
        <v>5.0</v>
      </c>
      <c r="K134" s="3">
        <v>2.0</v>
      </c>
      <c r="L134" s="3" t="s">
        <v>50</v>
      </c>
    </row>
    <row r="135">
      <c r="A135" s="3" t="s">
        <v>48</v>
      </c>
      <c r="B135" s="3" t="s">
        <v>16</v>
      </c>
      <c r="C135" s="3">
        <v>1.567242764E9</v>
      </c>
      <c r="D135" s="3" t="s">
        <v>17</v>
      </c>
      <c r="E135" s="3" t="s">
        <v>167</v>
      </c>
      <c r="F135" s="3" t="s">
        <v>174</v>
      </c>
      <c r="G135" s="7">
        <f t="shared" ref="G135:H135" si="135">if(mid(E135,5,1)="M",value(left(E135,3))/1000,VALUE(left(E135,4)))</f>
        <v>0.737</v>
      </c>
      <c r="H135" s="7">
        <f t="shared" si="135"/>
        <v>6.51</v>
      </c>
      <c r="I135" s="7">
        <f t="shared" si="117"/>
        <v>7.247</v>
      </c>
      <c r="J135" s="3">
        <v>5.0</v>
      </c>
      <c r="K135" s="3">
        <v>2.0</v>
      </c>
      <c r="L135" s="3" t="s">
        <v>50</v>
      </c>
    </row>
    <row r="136">
      <c r="A136" s="3" t="s">
        <v>48</v>
      </c>
      <c r="B136" s="3" t="s">
        <v>16</v>
      </c>
      <c r="C136" s="3">
        <v>1.567242764E9</v>
      </c>
      <c r="D136" s="3" t="s">
        <v>17</v>
      </c>
      <c r="E136" s="3" t="s">
        <v>167</v>
      </c>
      <c r="F136" s="3" t="s">
        <v>175</v>
      </c>
      <c r="G136" s="7">
        <f t="shared" ref="G136:H136" si="136">if(mid(E136,5,1)="M",value(left(E136,3))/1000,VALUE(left(E136,4)))</f>
        <v>0.737</v>
      </c>
      <c r="H136" s="7">
        <f t="shared" si="136"/>
        <v>6.44</v>
      </c>
      <c r="I136" s="7">
        <f t="shared" si="117"/>
        <v>7.177</v>
      </c>
      <c r="J136" s="3">
        <v>5.0</v>
      </c>
      <c r="K136" s="3">
        <v>2.0</v>
      </c>
      <c r="L136" s="3" t="s">
        <v>50</v>
      </c>
    </row>
    <row r="137">
      <c r="A137" s="3" t="s">
        <v>48</v>
      </c>
      <c r="B137" s="3" t="s">
        <v>16</v>
      </c>
      <c r="C137" s="3">
        <v>1.567242764E9</v>
      </c>
      <c r="D137" s="3" t="s">
        <v>17</v>
      </c>
      <c r="E137" s="3" t="s">
        <v>72</v>
      </c>
      <c r="F137" s="3" t="s">
        <v>176</v>
      </c>
      <c r="G137" s="7">
        <f t="shared" ref="G137:H137" si="137">if(mid(E137,5,1)="M",value(left(E137,3))/1000,VALUE(left(E137,4)))</f>
        <v>0.745</v>
      </c>
      <c r="H137" s="7">
        <f t="shared" si="137"/>
        <v>0.765</v>
      </c>
      <c r="I137" s="7">
        <f t="shared" si="117"/>
        <v>1.51</v>
      </c>
      <c r="J137" s="3">
        <v>5.0</v>
      </c>
      <c r="K137" s="3">
        <v>2.0</v>
      </c>
      <c r="L137" s="3" t="s">
        <v>50</v>
      </c>
    </row>
    <row r="138">
      <c r="A138" s="3" t="s">
        <v>92</v>
      </c>
      <c r="B138" s="3" t="s">
        <v>16</v>
      </c>
      <c r="C138" s="3">
        <v>1.567242764E9</v>
      </c>
      <c r="D138" s="3" t="s">
        <v>17</v>
      </c>
      <c r="E138" s="3" t="s">
        <v>139</v>
      </c>
      <c r="F138" s="3" t="s">
        <v>172</v>
      </c>
      <c r="G138" s="7">
        <f t="shared" ref="G138:H138" si="138">if(mid(E138,5,1)="M",value(left(E138,3))/1000,VALUE(left(E138,4)))</f>
        <v>6.21</v>
      </c>
      <c r="H138" s="7">
        <f t="shared" si="138"/>
        <v>5.23</v>
      </c>
      <c r="I138" s="7">
        <f t="shared" si="117"/>
        <v>11.44</v>
      </c>
      <c r="J138" s="3">
        <v>5.0</v>
      </c>
      <c r="K138" s="3">
        <v>3.0</v>
      </c>
      <c r="L138" s="3" t="s">
        <v>95</v>
      </c>
    </row>
    <row r="139">
      <c r="A139" s="3" t="s">
        <v>92</v>
      </c>
      <c r="B139" s="3" t="s">
        <v>16</v>
      </c>
      <c r="C139" s="3">
        <v>1.567242764E9</v>
      </c>
      <c r="D139" s="3" t="s">
        <v>17</v>
      </c>
      <c r="E139" s="3" t="s">
        <v>177</v>
      </c>
      <c r="F139" s="3" t="s">
        <v>178</v>
      </c>
      <c r="G139" s="7">
        <f t="shared" ref="G139:H139" si="139">if(mid(E139,5,1)="M",value(left(E139,3))/1000,VALUE(left(E139,4)))</f>
        <v>6.85</v>
      </c>
      <c r="H139" s="7">
        <f t="shared" si="139"/>
        <v>5.76</v>
      </c>
      <c r="I139" s="7">
        <f t="shared" si="117"/>
        <v>12.61</v>
      </c>
      <c r="J139" s="3">
        <v>5.0</v>
      </c>
      <c r="K139" s="3">
        <v>3.0</v>
      </c>
      <c r="L139" s="3" t="s">
        <v>95</v>
      </c>
    </row>
    <row r="140">
      <c r="A140" s="3" t="s">
        <v>92</v>
      </c>
      <c r="B140" s="3" t="s">
        <v>16</v>
      </c>
      <c r="C140" s="3">
        <v>1.567242764E9</v>
      </c>
      <c r="D140" s="3" t="s">
        <v>17</v>
      </c>
      <c r="E140" s="3" t="s">
        <v>179</v>
      </c>
      <c r="F140" s="3" t="s">
        <v>180</v>
      </c>
      <c r="G140" s="7">
        <f t="shared" ref="G140:H140" si="140">if(mid(E140,5,1)="M",value(left(E140,3))/1000,VALUE(left(E140,4)))</f>
        <v>7.41</v>
      </c>
      <c r="H140" s="7">
        <f t="shared" si="140"/>
        <v>3.98</v>
      </c>
      <c r="I140" s="7">
        <f t="shared" si="117"/>
        <v>11.39</v>
      </c>
      <c r="J140" s="3">
        <v>5.0</v>
      </c>
      <c r="K140" s="3">
        <v>3.0</v>
      </c>
      <c r="L140" s="3" t="s">
        <v>95</v>
      </c>
    </row>
    <row r="141">
      <c r="A141" s="3" t="s">
        <v>92</v>
      </c>
      <c r="B141" s="3" t="s">
        <v>16</v>
      </c>
      <c r="C141" s="3">
        <v>1.567242764E9</v>
      </c>
      <c r="D141" s="3" t="s">
        <v>17</v>
      </c>
      <c r="E141" s="3" t="s">
        <v>181</v>
      </c>
      <c r="F141" s="3" t="s">
        <v>182</v>
      </c>
      <c r="G141" s="7">
        <f t="shared" ref="G141:H141" si="141">if(mid(E141,5,1)="M",value(left(E141,3))/1000,VALUE(left(E141,4)))</f>
        <v>6.92</v>
      </c>
      <c r="H141" s="7">
        <f t="shared" si="141"/>
        <v>4.06</v>
      </c>
      <c r="I141" s="7">
        <f t="shared" si="117"/>
        <v>10.98</v>
      </c>
      <c r="J141" s="3">
        <v>5.0</v>
      </c>
      <c r="K141" s="3">
        <v>3.0</v>
      </c>
      <c r="L141" s="3" t="s">
        <v>95</v>
      </c>
    </row>
    <row r="142">
      <c r="A142" s="3" t="s">
        <v>92</v>
      </c>
      <c r="B142" s="3" t="s">
        <v>16</v>
      </c>
      <c r="C142" s="3">
        <v>1.567242764E9</v>
      </c>
      <c r="D142" s="3" t="s">
        <v>17</v>
      </c>
      <c r="E142" s="3" t="s">
        <v>183</v>
      </c>
      <c r="F142" s="3" t="s">
        <v>184</v>
      </c>
      <c r="G142" s="7">
        <f t="shared" ref="G142:H142" si="142">if(mid(E142,5,1)="M",value(left(E142,3))/1000,VALUE(left(E142,4)))</f>
        <v>8.35</v>
      </c>
      <c r="H142" s="7">
        <f t="shared" si="142"/>
        <v>3.75</v>
      </c>
      <c r="I142" s="7">
        <f t="shared" si="117"/>
        <v>12.1</v>
      </c>
      <c r="J142" s="3">
        <v>5.0</v>
      </c>
      <c r="K142" s="3">
        <v>3.0</v>
      </c>
      <c r="L142" s="3" t="s">
        <v>95</v>
      </c>
    </row>
    <row r="143">
      <c r="A143" s="3" t="s">
        <v>92</v>
      </c>
      <c r="B143" s="3" t="s">
        <v>16</v>
      </c>
      <c r="C143" s="3">
        <v>1.567242764E9</v>
      </c>
      <c r="D143" s="3" t="s">
        <v>17</v>
      </c>
      <c r="E143" s="3" t="s">
        <v>102</v>
      </c>
      <c r="F143" s="3" t="s">
        <v>185</v>
      </c>
      <c r="G143" s="7">
        <f t="shared" ref="G143:H143" si="143">if(mid(E143,5,1)="M",value(left(E143,3))/1000,VALUE(left(E143,4)))</f>
        <v>9.54</v>
      </c>
      <c r="H143" s="7">
        <f t="shared" si="143"/>
        <v>5.02</v>
      </c>
      <c r="I143" s="7">
        <f t="shared" si="117"/>
        <v>14.56</v>
      </c>
      <c r="J143" s="3">
        <v>5.0</v>
      </c>
      <c r="K143" s="3">
        <v>3.0</v>
      </c>
      <c r="L143" s="3" t="s">
        <v>95</v>
      </c>
    </row>
    <row r="144">
      <c r="A144" s="3" t="s">
        <v>92</v>
      </c>
      <c r="B144" s="3" t="s">
        <v>16</v>
      </c>
      <c r="C144" s="3">
        <v>1.567242764E9</v>
      </c>
      <c r="D144" s="3" t="s">
        <v>17</v>
      </c>
      <c r="E144" s="3" t="s">
        <v>186</v>
      </c>
      <c r="F144" s="3" t="s">
        <v>187</v>
      </c>
      <c r="G144" s="7">
        <f t="shared" ref="G144:H144" si="144">if(mid(E144,5,1)="M",value(left(E144,3))/1000,VALUE(left(E144,4)))</f>
        <v>4</v>
      </c>
      <c r="H144" s="7">
        <f t="shared" si="144"/>
        <v>4.86</v>
      </c>
      <c r="I144" s="7">
        <f t="shared" si="117"/>
        <v>8.86</v>
      </c>
      <c r="J144" s="3">
        <v>5.0</v>
      </c>
      <c r="K144" s="3">
        <v>3.0</v>
      </c>
      <c r="L144" s="3" t="s">
        <v>95</v>
      </c>
    </row>
    <row r="145">
      <c r="A145" s="3" t="s">
        <v>92</v>
      </c>
      <c r="B145" s="3" t="s">
        <v>16</v>
      </c>
      <c r="C145" s="3">
        <v>1.567242764E9</v>
      </c>
      <c r="D145" s="3" t="s">
        <v>17</v>
      </c>
      <c r="E145" s="3" t="s">
        <v>72</v>
      </c>
      <c r="F145" s="3" t="s">
        <v>188</v>
      </c>
      <c r="G145" s="7">
        <f t="shared" ref="G145:H145" si="145">if(mid(E145,5,1)="M",value(left(E145,3))/1000,VALUE(left(E145,4)))</f>
        <v>0.745</v>
      </c>
      <c r="H145" s="7">
        <f t="shared" si="145"/>
        <v>0.787</v>
      </c>
      <c r="I145" s="7">
        <f t="shared" si="117"/>
        <v>1.532</v>
      </c>
      <c r="J145" s="3">
        <v>5.0</v>
      </c>
      <c r="K145" s="3">
        <v>3.0</v>
      </c>
      <c r="L145" s="3" t="s">
        <v>95</v>
      </c>
    </row>
    <row r="146">
      <c r="A146" s="3" t="s">
        <v>92</v>
      </c>
      <c r="B146" s="3" t="s">
        <v>16</v>
      </c>
      <c r="C146" s="3">
        <v>1.567242764E9</v>
      </c>
      <c r="D146" s="3" t="s">
        <v>17</v>
      </c>
      <c r="E146" s="3" t="s">
        <v>72</v>
      </c>
      <c r="F146" s="3" t="s">
        <v>189</v>
      </c>
      <c r="G146" s="7">
        <f t="shared" ref="G146:H146" si="146">if(mid(E146,5,1)="M",value(left(E146,3))/1000,VALUE(left(E146,4)))</f>
        <v>0.745</v>
      </c>
      <c r="H146" s="7">
        <f t="shared" si="146"/>
        <v>0.772</v>
      </c>
      <c r="I146" s="7">
        <f t="shared" si="117"/>
        <v>1.517</v>
      </c>
      <c r="J146" s="3">
        <v>5.0</v>
      </c>
      <c r="K146" s="3">
        <v>3.0</v>
      </c>
      <c r="L146" s="3" t="s">
        <v>95</v>
      </c>
    </row>
    <row r="147">
      <c r="A147" s="3" t="s">
        <v>92</v>
      </c>
      <c r="B147" s="3" t="s">
        <v>16</v>
      </c>
      <c r="C147" s="3">
        <v>1.567242764E9</v>
      </c>
      <c r="D147" s="3" t="s">
        <v>17</v>
      </c>
      <c r="E147" s="3" t="s">
        <v>67</v>
      </c>
      <c r="F147" s="3" t="s">
        <v>190</v>
      </c>
      <c r="G147" s="7">
        <f t="shared" ref="G147:H147" si="147">if(mid(E147,5,1)="M",value(left(E147,3))/1000,VALUE(left(E147,4)))</f>
        <v>0.746</v>
      </c>
      <c r="H147" s="7">
        <f t="shared" si="147"/>
        <v>6.27</v>
      </c>
      <c r="I147" s="7">
        <f t="shared" si="117"/>
        <v>7.016</v>
      </c>
      <c r="J147" s="3">
        <v>5.0</v>
      </c>
      <c r="K147" s="3">
        <v>3.0</v>
      </c>
      <c r="L147" s="3" t="s">
        <v>95</v>
      </c>
    </row>
    <row r="148">
      <c r="A148" s="3" t="s">
        <v>92</v>
      </c>
      <c r="B148" s="3" t="s">
        <v>16</v>
      </c>
      <c r="C148" s="3">
        <v>1.567242764E9</v>
      </c>
      <c r="D148" s="3" t="s">
        <v>17</v>
      </c>
      <c r="E148" s="3" t="s">
        <v>72</v>
      </c>
      <c r="F148" s="3" t="s">
        <v>191</v>
      </c>
      <c r="G148" s="7">
        <f t="shared" ref="G148:H148" si="148">if(mid(E148,5,1)="M",value(left(E148,3))/1000,VALUE(left(E148,4)))</f>
        <v>0.745</v>
      </c>
      <c r="H148" s="7">
        <f t="shared" si="148"/>
        <v>0.784</v>
      </c>
      <c r="I148" s="7">
        <f t="shared" si="117"/>
        <v>1.529</v>
      </c>
      <c r="J148" s="3">
        <v>5.0</v>
      </c>
      <c r="K148" s="3">
        <v>3.0</v>
      </c>
      <c r="L148" s="3" t="s">
        <v>95</v>
      </c>
    </row>
    <row r="149">
      <c r="A149" s="3" t="s">
        <v>146</v>
      </c>
      <c r="B149" s="3" t="s">
        <v>16</v>
      </c>
      <c r="C149" s="3">
        <v>1.567242764E9</v>
      </c>
      <c r="D149" s="3" t="s">
        <v>17</v>
      </c>
      <c r="E149" s="3" t="s">
        <v>192</v>
      </c>
      <c r="F149" s="3" t="s">
        <v>193</v>
      </c>
      <c r="G149" s="7">
        <f t="shared" ref="G149:H149" si="149">if(mid(E149,5,1)="M",value(left(E149,3))/1000,VALUE(left(E149,4)))</f>
        <v>6.6</v>
      </c>
      <c r="H149" s="7">
        <f t="shared" si="149"/>
        <v>3.53</v>
      </c>
      <c r="I149" s="7">
        <f t="shared" si="117"/>
        <v>10.13</v>
      </c>
      <c r="J149" s="3">
        <v>5.0</v>
      </c>
      <c r="K149" s="3">
        <v>4.0</v>
      </c>
      <c r="L149" s="3" t="s">
        <v>149</v>
      </c>
    </row>
    <row r="150">
      <c r="A150" s="3" t="s">
        <v>146</v>
      </c>
      <c r="B150" s="3" t="s">
        <v>16</v>
      </c>
      <c r="C150" s="3">
        <v>1.567242764E9</v>
      </c>
      <c r="D150" s="3" t="s">
        <v>17</v>
      </c>
      <c r="E150" s="3" t="s">
        <v>194</v>
      </c>
      <c r="F150" s="3" t="s">
        <v>195</v>
      </c>
      <c r="G150" s="7">
        <f t="shared" ref="G150:H150" si="150">if(mid(E150,5,1)="M",value(left(E150,3))/1000,VALUE(left(E150,4)))</f>
        <v>8.8</v>
      </c>
      <c r="H150" s="7">
        <f t="shared" si="150"/>
        <v>4.83</v>
      </c>
      <c r="I150" s="7">
        <f t="shared" si="117"/>
        <v>13.63</v>
      </c>
      <c r="J150" s="3">
        <v>5.0</v>
      </c>
      <c r="K150" s="3">
        <v>4.0</v>
      </c>
      <c r="L150" s="3" t="s">
        <v>149</v>
      </c>
    </row>
    <row r="151">
      <c r="A151" s="3" t="s">
        <v>146</v>
      </c>
      <c r="B151" s="3" t="s">
        <v>16</v>
      </c>
      <c r="C151" s="3">
        <v>1.567242764E9</v>
      </c>
      <c r="D151" s="3" t="s">
        <v>17</v>
      </c>
      <c r="E151" s="3" t="s">
        <v>63</v>
      </c>
      <c r="F151" s="3" t="s">
        <v>196</v>
      </c>
      <c r="G151" s="7">
        <f t="shared" ref="G151:H151" si="151">if(mid(E151,5,1)="M",value(left(E151,3))/1000,VALUE(left(E151,4)))</f>
        <v>8.77</v>
      </c>
      <c r="H151" s="7">
        <f t="shared" si="151"/>
        <v>4.97</v>
      </c>
      <c r="I151" s="7">
        <f t="shared" si="117"/>
        <v>13.74</v>
      </c>
      <c r="J151" s="3">
        <v>5.0</v>
      </c>
      <c r="K151" s="3">
        <v>4.0</v>
      </c>
      <c r="L151" s="3" t="s">
        <v>149</v>
      </c>
    </row>
    <row r="152">
      <c r="A152" s="3" t="s">
        <v>146</v>
      </c>
      <c r="B152" s="3" t="s">
        <v>16</v>
      </c>
      <c r="C152" s="3">
        <v>1.567242764E9</v>
      </c>
      <c r="D152" s="3" t="s">
        <v>17</v>
      </c>
      <c r="E152" s="3" t="s">
        <v>197</v>
      </c>
      <c r="F152" s="3" t="s">
        <v>198</v>
      </c>
      <c r="G152" s="7">
        <f t="shared" ref="G152:H152" si="152">if(mid(E152,5,1)="M",value(left(E152,3))/1000,VALUE(left(E152,4)))</f>
        <v>9.03</v>
      </c>
      <c r="H152" s="7">
        <f t="shared" si="152"/>
        <v>4.79</v>
      </c>
      <c r="I152" s="7">
        <f t="shared" si="117"/>
        <v>13.82</v>
      </c>
      <c r="J152" s="3">
        <v>5.0</v>
      </c>
      <c r="K152" s="3">
        <v>4.0</v>
      </c>
      <c r="L152" s="3" t="s">
        <v>149</v>
      </c>
    </row>
    <row r="153">
      <c r="A153" s="3" t="s">
        <v>146</v>
      </c>
      <c r="B153" s="3" t="s">
        <v>16</v>
      </c>
      <c r="C153" s="3">
        <v>1.567242764E9</v>
      </c>
      <c r="D153" s="3" t="s">
        <v>17</v>
      </c>
      <c r="E153" s="3" t="s">
        <v>37</v>
      </c>
      <c r="F153" s="3" t="s">
        <v>199</v>
      </c>
      <c r="G153" s="7">
        <f t="shared" ref="G153:H153" si="153">if(mid(E153,5,1)="M",value(left(E153,3))/1000,VALUE(left(E153,4)))</f>
        <v>8</v>
      </c>
      <c r="H153" s="7">
        <f t="shared" si="153"/>
        <v>3.46</v>
      </c>
      <c r="I153" s="7">
        <f t="shared" si="117"/>
        <v>11.46</v>
      </c>
      <c r="J153" s="3">
        <v>5.0</v>
      </c>
      <c r="K153" s="3">
        <v>4.0</v>
      </c>
      <c r="L153" s="3" t="s">
        <v>149</v>
      </c>
    </row>
    <row r="154">
      <c r="A154" s="3" t="s">
        <v>146</v>
      </c>
      <c r="B154" s="3" t="s">
        <v>16</v>
      </c>
      <c r="C154" s="3">
        <v>1.567242764E9</v>
      </c>
      <c r="D154" s="3" t="s">
        <v>17</v>
      </c>
      <c r="E154" s="3" t="s">
        <v>83</v>
      </c>
      <c r="F154" s="3" t="s">
        <v>200</v>
      </c>
      <c r="G154" s="7">
        <f t="shared" ref="G154:H154" si="154">if(mid(E154,5,1)="M",value(left(E154,3))/1000,VALUE(left(E154,4)))</f>
        <v>6.73</v>
      </c>
      <c r="H154" s="7">
        <f t="shared" si="154"/>
        <v>5.82</v>
      </c>
      <c r="I154" s="7">
        <f t="shared" si="117"/>
        <v>12.55</v>
      </c>
      <c r="J154" s="3">
        <v>5.0</v>
      </c>
      <c r="K154" s="3">
        <v>4.0</v>
      </c>
      <c r="L154" s="3" t="s">
        <v>149</v>
      </c>
    </row>
    <row r="155">
      <c r="A155" s="3" t="s">
        <v>146</v>
      </c>
      <c r="B155" s="3" t="s">
        <v>16</v>
      </c>
      <c r="C155" s="3">
        <v>1.567242764E9</v>
      </c>
      <c r="D155" s="3" t="s">
        <v>17</v>
      </c>
      <c r="E155" s="3" t="s">
        <v>201</v>
      </c>
      <c r="F155" s="3" t="s">
        <v>202</v>
      </c>
      <c r="G155" s="7">
        <f t="shared" ref="G155:H155" si="155">if(mid(E155,5,1)="M",value(left(E155,3))/1000,VALUE(left(E155,4)))</f>
        <v>8.66</v>
      </c>
      <c r="H155" s="7">
        <f t="shared" si="155"/>
        <v>4.76</v>
      </c>
      <c r="I155" s="7">
        <f t="shared" si="117"/>
        <v>13.42</v>
      </c>
      <c r="J155" s="3">
        <v>5.0</v>
      </c>
      <c r="K155" s="3">
        <v>4.0</v>
      </c>
      <c r="L155" s="3" t="s">
        <v>149</v>
      </c>
    </row>
    <row r="156">
      <c r="A156" s="3" t="s">
        <v>146</v>
      </c>
      <c r="B156" s="3" t="s">
        <v>16</v>
      </c>
      <c r="C156" s="3">
        <v>1.567242764E9</v>
      </c>
      <c r="D156" s="3" t="s">
        <v>17</v>
      </c>
      <c r="E156" s="3" t="s">
        <v>29</v>
      </c>
      <c r="F156" s="3" t="s">
        <v>203</v>
      </c>
      <c r="G156" s="7">
        <f t="shared" ref="G156:H156" si="156">if(mid(E156,5,1)="M",value(left(E156,3))/1000,VALUE(left(E156,4)))</f>
        <v>9.6</v>
      </c>
      <c r="H156" s="7">
        <f t="shared" si="156"/>
        <v>6.75</v>
      </c>
      <c r="I156" s="7">
        <f t="shared" si="117"/>
        <v>16.35</v>
      </c>
      <c r="J156" s="3">
        <v>5.0</v>
      </c>
      <c r="K156" s="3">
        <v>4.0</v>
      </c>
      <c r="L156" s="3" t="s">
        <v>149</v>
      </c>
    </row>
    <row r="157">
      <c r="A157" s="3" t="s">
        <v>146</v>
      </c>
      <c r="B157" s="3" t="s">
        <v>16</v>
      </c>
      <c r="C157" s="3">
        <v>1.567242764E9</v>
      </c>
      <c r="D157" s="3" t="s">
        <v>17</v>
      </c>
      <c r="E157" s="3" t="s">
        <v>29</v>
      </c>
      <c r="F157" s="3" t="s">
        <v>204</v>
      </c>
      <c r="G157" s="7">
        <f t="shared" ref="G157:H157" si="157">if(mid(E157,5,1)="M",value(left(E157,3))/1000,VALUE(left(E157,4)))</f>
        <v>9.6</v>
      </c>
      <c r="H157" s="7">
        <f t="shared" si="157"/>
        <v>5.75</v>
      </c>
      <c r="I157" s="7">
        <f t="shared" si="117"/>
        <v>15.35</v>
      </c>
      <c r="J157" s="3">
        <v>5.0</v>
      </c>
      <c r="K157" s="3">
        <v>4.0</v>
      </c>
      <c r="L157" s="3" t="s">
        <v>149</v>
      </c>
    </row>
    <row r="158">
      <c r="A158" s="3" t="s">
        <v>146</v>
      </c>
      <c r="B158" s="3" t="s">
        <v>16</v>
      </c>
      <c r="C158" s="3">
        <v>1.567242764E9</v>
      </c>
      <c r="D158" s="3" t="s">
        <v>17</v>
      </c>
      <c r="E158" s="3" t="s">
        <v>93</v>
      </c>
      <c r="F158" s="3" t="s">
        <v>205</v>
      </c>
      <c r="G158" s="7">
        <f t="shared" ref="G158:H158" si="158">if(mid(E158,5,1)="M",value(left(E158,3))/1000,VALUE(left(E158,4)))</f>
        <v>9.18</v>
      </c>
      <c r="H158" s="7">
        <f t="shared" si="158"/>
        <v>4.96</v>
      </c>
      <c r="I158" s="7">
        <f t="shared" si="117"/>
        <v>14.14</v>
      </c>
      <c r="J158" s="3">
        <v>5.0</v>
      </c>
      <c r="K158" s="3">
        <v>4.0</v>
      </c>
      <c r="L158" s="3" t="s">
        <v>149</v>
      </c>
    </row>
    <row r="159">
      <c r="A159" s="3" t="s">
        <v>146</v>
      </c>
      <c r="B159" s="3" t="s">
        <v>16</v>
      </c>
      <c r="C159" s="3">
        <v>1.567242764E9</v>
      </c>
      <c r="D159" s="3" t="s">
        <v>17</v>
      </c>
      <c r="E159" s="3" t="s">
        <v>29</v>
      </c>
      <c r="F159" s="3" t="s">
        <v>206</v>
      </c>
      <c r="G159" s="7">
        <f t="shared" ref="G159:H159" si="159">if(mid(E159,5,1)="M",value(left(E159,3))/1000,VALUE(left(E159,4)))</f>
        <v>9.6</v>
      </c>
      <c r="H159" s="7">
        <f t="shared" si="159"/>
        <v>6.77</v>
      </c>
      <c r="I159" s="7">
        <f t="shared" si="117"/>
        <v>16.37</v>
      </c>
      <c r="J159" s="3">
        <v>5.0</v>
      </c>
      <c r="K159" s="3">
        <v>4.0</v>
      </c>
      <c r="L159" s="3" t="s">
        <v>149</v>
      </c>
    </row>
    <row r="160">
      <c r="A160" s="3" t="s">
        <v>207</v>
      </c>
      <c r="B160" s="3" t="s">
        <v>16</v>
      </c>
      <c r="C160" s="3">
        <v>1.567242764E9</v>
      </c>
      <c r="D160" s="3" t="s">
        <v>17</v>
      </c>
      <c r="E160" s="3" t="s">
        <v>208</v>
      </c>
      <c r="F160" s="3" t="s">
        <v>209</v>
      </c>
      <c r="G160" s="7">
        <f t="shared" ref="G160:H160" si="160">if(mid(E160,5,1)="M",value(left(E160,3))/1000,VALUE(left(E160,4)))</f>
        <v>8.85</v>
      </c>
      <c r="H160" s="7">
        <f t="shared" si="160"/>
        <v>5.13</v>
      </c>
      <c r="I160" s="7">
        <f t="shared" si="117"/>
        <v>13.98</v>
      </c>
      <c r="J160" s="3">
        <v>5.0</v>
      </c>
      <c r="K160" s="3">
        <v>5.0</v>
      </c>
      <c r="L160" s="3" t="s">
        <v>210</v>
      </c>
    </row>
    <row r="161">
      <c r="A161" s="3" t="s">
        <v>207</v>
      </c>
      <c r="B161" s="3" t="s">
        <v>16</v>
      </c>
      <c r="C161" s="3">
        <v>1.567242764E9</v>
      </c>
      <c r="D161" s="3" t="s">
        <v>17</v>
      </c>
      <c r="E161" s="3" t="s">
        <v>88</v>
      </c>
      <c r="F161" s="3" t="s">
        <v>211</v>
      </c>
      <c r="G161" s="7">
        <f t="shared" ref="G161:H161" si="161">if(mid(E161,5,1)="M",value(left(E161,3))/1000,VALUE(left(E161,4)))</f>
        <v>7.17</v>
      </c>
      <c r="H161" s="7">
        <f t="shared" si="161"/>
        <v>3.94</v>
      </c>
      <c r="I161" s="7">
        <f t="shared" si="117"/>
        <v>11.11</v>
      </c>
      <c r="J161" s="3">
        <v>5.0</v>
      </c>
      <c r="K161" s="3">
        <v>5.0</v>
      </c>
      <c r="L161" s="3" t="s">
        <v>210</v>
      </c>
    </row>
    <row r="162">
      <c r="A162" s="3" t="s">
        <v>207</v>
      </c>
      <c r="B162" s="3" t="s">
        <v>16</v>
      </c>
      <c r="C162" s="3">
        <v>1.567242764E9</v>
      </c>
      <c r="D162" s="3" t="s">
        <v>17</v>
      </c>
      <c r="E162" s="3" t="s">
        <v>157</v>
      </c>
      <c r="F162" s="3" t="s">
        <v>212</v>
      </c>
      <c r="G162" s="7">
        <f t="shared" ref="G162:H162" si="162">if(mid(E162,5,1)="M",value(left(E162,3))/1000,VALUE(left(E162,4)))</f>
        <v>6.86</v>
      </c>
      <c r="H162" s="7">
        <f t="shared" si="162"/>
        <v>3.82</v>
      </c>
      <c r="I162" s="7">
        <f t="shared" si="117"/>
        <v>10.68</v>
      </c>
      <c r="J162" s="3">
        <v>5.0</v>
      </c>
      <c r="K162" s="3">
        <v>5.0</v>
      </c>
      <c r="L162" s="3" t="s">
        <v>210</v>
      </c>
    </row>
    <row r="163">
      <c r="A163" s="3" t="s">
        <v>207</v>
      </c>
      <c r="B163" s="3" t="s">
        <v>16</v>
      </c>
      <c r="C163" s="3">
        <v>1.567242764E9</v>
      </c>
      <c r="D163" s="3" t="s">
        <v>17</v>
      </c>
      <c r="E163" s="3" t="s">
        <v>181</v>
      </c>
      <c r="F163" s="3" t="s">
        <v>213</v>
      </c>
      <c r="G163" s="7">
        <f t="shared" ref="G163:H163" si="163">if(mid(E163,5,1)="M",value(left(E163,3))/1000,VALUE(left(E163,4)))</f>
        <v>6.92</v>
      </c>
      <c r="H163" s="7">
        <f t="shared" si="163"/>
        <v>5.32</v>
      </c>
      <c r="I163" s="7">
        <f t="shared" si="117"/>
        <v>12.24</v>
      </c>
      <c r="J163" s="3">
        <v>5.0</v>
      </c>
      <c r="K163" s="3">
        <v>5.0</v>
      </c>
      <c r="L163" s="3" t="s">
        <v>210</v>
      </c>
    </row>
    <row r="164">
      <c r="A164" s="3" t="s">
        <v>207</v>
      </c>
      <c r="B164" s="3" t="s">
        <v>16</v>
      </c>
      <c r="C164" s="3">
        <v>1.567242764E9</v>
      </c>
      <c r="D164" s="3" t="s">
        <v>17</v>
      </c>
      <c r="E164" s="3" t="s">
        <v>214</v>
      </c>
      <c r="F164" s="3" t="s">
        <v>215</v>
      </c>
      <c r="G164" s="7">
        <f t="shared" ref="G164:H164" si="164">if(mid(E164,5,1)="M",value(left(E164,3))/1000,VALUE(left(E164,4)))</f>
        <v>6.61</v>
      </c>
      <c r="H164" s="7">
        <f t="shared" si="164"/>
        <v>3.61</v>
      </c>
      <c r="I164" s="7">
        <f t="shared" si="117"/>
        <v>10.22</v>
      </c>
      <c r="J164" s="3">
        <v>5.0</v>
      </c>
      <c r="K164" s="3">
        <v>5.0</v>
      </c>
      <c r="L164" s="3" t="s">
        <v>210</v>
      </c>
    </row>
    <row r="165">
      <c r="A165" s="3" t="s">
        <v>207</v>
      </c>
      <c r="B165" s="3" t="s">
        <v>16</v>
      </c>
      <c r="C165" s="3">
        <v>1.567242764E9</v>
      </c>
      <c r="D165" s="3" t="s">
        <v>17</v>
      </c>
      <c r="E165" s="3" t="s">
        <v>83</v>
      </c>
      <c r="F165" s="3" t="s">
        <v>151</v>
      </c>
      <c r="G165" s="7">
        <f t="shared" ref="G165:H165" si="165">if(mid(E165,5,1)="M",value(left(E165,3))/1000,VALUE(left(E165,4)))</f>
        <v>6.73</v>
      </c>
      <c r="H165" s="7">
        <f t="shared" si="165"/>
        <v>4.9</v>
      </c>
      <c r="I165" s="7">
        <f t="shared" si="117"/>
        <v>11.63</v>
      </c>
      <c r="J165" s="3">
        <v>5.0</v>
      </c>
      <c r="K165" s="3">
        <v>5.0</v>
      </c>
      <c r="L165" s="3" t="s">
        <v>210</v>
      </c>
    </row>
    <row r="166">
      <c r="A166" s="3" t="s">
        <v>207</v>
      </c>
      <c r="B166" s="3" t="s">
        <v>16</v>
      </c>
      <c r="C166" s="3">
        <v>1.567242764E9</v>
      </c>
      <c r="D166" s="3" t="s">
        <v>17</v>
      </c>
      <c r="E166" s="3" t="s">
        <v>216</v>
      </c>
      <c r="F166" s="3" t="s">
        <v>217</v>
      </c>
      <c r="G166" s="7">
        <f t="shared" ref="G166:H166" si="166">if(mid(E166,5,1)="M",value(left(E166,3))/1000,VALUE(left(E166,4)))</f>
        <v>8.02</v>
      </c>
      <c r="H166" s="7">
        <f t="shared" si="166"/>
        <v>4.53</v>
      </c>
      <c r="I166" s="7">
        <f t="shared" si="117"/>
        <v>12.55</v>
      </c>
      <c r="J166" s="3">
        <v>5.0</v>
      </c>
      <c r="K166" s="3">
        <v>5.0</v>
      </c>
      <c r="L166" s="3" t="s">
        <v>210</v>
      </c>
    </row>
    <row r="167">
      <c r="A167" s="3" t="s">
        <v>207</v>
      </c>
      <c r="B167" s="3" t="s">
        <v>16</v>
      </c>
      <c r="C167" s="3">
        <v>1.567242764E9</v>
      </c>
      <c r="D167" s="3" t="s">
        <v>17</v>
      </c>
      <c r="E167" s="3" t="s">
        <v>218</v>
      </c>
      <c r="F167" s="3" t="s">
        <v>219</v>
      </c>
      <c r="G167" s="7">
        <f t="shared" ref="G167:H167" si="167">if(mid(E167,5,1)="M",value(left(E167,3))/1000,VALUE(left(E167,4)))</f>
        <v>9.42</v>
      </c>
      <c r="H167" s="7">
        <f t="shared" si="167"/>
        <v>7.29</v>
      </c>
      <c r="I167" s="7">
        <f t="shared" si="117"/>
        <v>16.71</v>
      </c>
      <c r="J167" s="3">
        <v>5.0</v>
      </c>
      <c r="K167" s="3">
        <v>5.0</v>
      </c>
      <c r="L167" s="3" t="s">
        <v>210</v>
      </c>
    </row>
    <row r="168">
      <c r="A168" s="3" t="s">
        <v>207</v>
      </c>
      <c r="B168" s="3" t="s">
        <v>16</v>
      </c>
      <c r="C168" s="3">
        <v>1.567242764E9</v>
      </c>
      <c r="D168" s="3" t="s">
        <v>17</v>
      </c>
      <c r="E168" s="3" t="s">
        <v>220</v>
      </c>
      <c r="F168" s="3" t="s">
        <v>221</v>
      </c>
      <c r="G168" s="7">
        <f t="shared" ref="G168:H168" si="168">if(mid(E168,5,1)="M",value(left(E168,3))/1000,VALUE(left(E168,4)))</f>
        <v>9.35</v>
      </c>
      <c r="H168" s="7">
        <f t="shared" si="168"/>
        <v>6.54</v>
      </c>
      <c r="I168" s="7">
        <f t="shared" si="117"/>
        <v>15.89</v>
      </c>
      <c r="J168" s="3">
        <v>5.0</v>
      </c>
      <c r="K168" s="3">
        <v>5.0</v>
      </c>
      <c r="L168" s="3" t="s">
        <v>210</v>
      </c>
    </row>
    <row r="169">
      <c r="A169" s="3" t="s">
        <v>207</v>
      </c>
      <c r="B169" s="3" t="s">
        <v>16</v>
      </c>
      <c r="C169" s="3">
        <v>1.567242764E9</v>
      </c>
      <c r="D169" s="3" t="s">
        <v>17</v>
      </c>
      <c r="E169" s="3" t="s">
        <v>222</v>
      </c>
      <c r="F169" s="3" t="s">
        <v>223</v>
      </c>
      <c r="G169" s="7">
        <f t="shared" ref="G169:H169" si="169">if(mid(E169,5,1)="M",value(left(E169,3))/1000,VALUE(left(E169,4)))</f>
        <v>9.21</v>
      </c>
      <c r="H169" s="7">
        <f t="shared" si="169"/>
        <v>4.78</v>
      </c>
      <c r="I169" s="7">
        <f t="shared" si="117"/>
        <v>13.99</v>
      </c>
      <c r="J169" s="3">
        <v>5.0</v>
      </c>
      <c r="K169" s="3">
        <v>5.0</v>
      </c>
      <c r="L169" s="3" t="s">
        <v>210</v>
      </c>
    </row>
    <row r="170">
      <c r="A170" s="3" t="s">
        <v>207</v>
      </c>
      <c r="B170" s="3" t="s">
        <v>16</v>
      </c>
      <c r="C170" s="3">
        <v>1.567242764E9</v>
      </c>
      <c r="D170" s="3" t="s">
        <v>17</v>
      </c>
      <c r="E170" s="3" t="s">
        <v>102</v>
      </c>
      <c r="F170" s="3" t="s">
        <v>88</v>
      </c>
      <c r="G170" s="7">
        <f t="shared" ref="G170:H170" si="170">if(mid(E170,5,1)="M",value(left(E170,3))/1000,VALUE(left(E170,4)))</f>
        <v>9.54</v>
      </c>
      <c r="H170" s="7">
        <f t="shared" si="170"/>
        <v>7.17</v>
      </c>
      <c r="I170" s="7">
        <f t="shared" si="117"/>
        <v>16.71</v>
      </c>
      <c r="J170" s="3">
        <v>5.0</v>
      </c>
      <c r="K170" s="3">
        <v>5.0</v>
      </c>
      <c r="L170" s="3" t="s">
        <v>210</v>
      </c>
      <c r="P170" s="11">
        <f>average(VMrange5)</f>
        <v>8.444290909</v>
      </c>
    </row>
    <row r="171">
      <c r="A171" s="3"/>
      <c r="B171" s="3"/>
      <c r="C171" s="3"/>
      <c r="D171" s="3"/>
      <c r="E171" s="3"/>
      <c r="F171" s="3"/>
      <c r="G171" s="7" t="s">
        <v>36</v>
      </c>
      <c r="H171" s="7" t="s">
        <v>36</v>
      </c>
      <c r="I171" s="7" t="s">
        <v>36</v>
      </c>
      <c r="J171" s="3"/>
      <c r="K171" s="3"/>
      <c r="L171" s="3"/>
    </row>
    <row r="172">
      <c r="A172" s="3" t="s">
        <v>15</v>
      </c>
      <c r="B172" s="3" t="s">
        <v>16</v>
      </c>
      <c r="C172" s="3">
        <v>1.567242764E9</v>
      </c>
      <c r="D172" s="3" t="s">
        <v>17</v>
      </c>
      <c r="E172" s="3" t="s">
        <v>224</v>
      </c>
      <c r="F172" s="3" t="s">
        <v>225</v>
      </c>
      <c r="G172" s="7">
        <f t="shared" ref="G172:H172" si="171">if(mid(E172,5,1)="M",value(left(E172,3))/1000,VALUE(left(E172,4)))</f>
        <v>1.37</v>
      </c>
      <c r="H172" s="7">
        <f t="shared" si="171"/>
        <v>1.44</v>
      </c>
      <c r="I172" s="7">
        <f t="shared" ref="I172:I237" si="173">sum(G172:H172)</f>
        <v>2.81</v>
      </c>
      <c r="J172" s="3">
        <v>6.0</v>
      </c>
      <c r="K172" s="3">
        <v>1.0</v>
      </c>
      <c r="L172" s="3" t="s">
        <v>20</v>
      </c>
    </row>
    <row r="173">
      <c r="A173" s="3" t="s">
        <v>15</v>
      </c>
      <c r="B173" s="3" t="s">
        <v>16</v>
      </c>
      <c r="C173" s="3">
        <v>1.567242764E9</v>
      </c>
      <c r="D173" s="3" t="s">
        <v>17</v>
      </c>
      <c r="E173" s="3" t="s">
        <v>226</v>
      </c>
      <c r="F173" s="3" t="s">
        <v>227</v>
      </c>
      <c r="G173" s="7">
        <f t="shared" ref="G173:H173" si="172">if(mid(E173,5,1)="M",value(left(E173,3))/1000,VALUE(left(E173,4)))</f>
        <v>0.819</v>
      </c>
      <c r="H173" s="7">
        <f t="shared" si="172"/>
        <v>0.733</v>
      </c>
      <c r="I173" s="7">
        <f t="shared" si="173"/>
        <v>1.552</v>
      </c>
      <c r="J173" s="3">
        <v>6.0</v>
      </c>
      <c r="K173" s="3">
        <v>1.0</v>
      </c>
      <c r="L173" s="3" t="s">
        <v>20</v>
      </c>
    </row>
    <row r="174">
      <c r="A174" s="3" t="s">
        <v>15</v>
      </c>
      <c r="B174" s="3" t="s">
        <v>16</v>
      </c>
      <c r="C174" s="3">
        <v>1.567242764E9</v>
      </c>
      <c r="D174" s="3" t="s">
        <v>17</v>
      </c>
      <c r="E174" s="3" t="s">
        <v>113</v>
      </c>
      <c r="F174" s="3" t="s">
        <v>228</v>
      </c>
      <c r="G174" s="7">
        <f t="shared" ref="G174:H174" si="174">if(mid(E174,5,1)="M",value(left(E174,3))/1000,VALUE(left(E174,4)))</f>
        <v>0.743</v>
      </c>
      <c r="H174" s="7">
        <f t="shared" si="174"/>
        <v>0.753</v>
      </c>
      <c r="I174" s="7">
        <f t="shared" si="173"/>
        <v>1.496</v>
      </c>
      <c r="J174" s="3">
        <v>6.0</v>
      </c>
      <c r="K174" s="3">
        <v>1.0</v>
      </c>
      <c r="L174" s="3" t="s">
        <v>20</v>
      </c>
    </row>
    <row r="175">
      <c r="A175" s="3" t="s">
        <v>15</v>
      </c>
      <c r="B175" s="3" t="s">
        <v>16</v>
      </c>
      <c r="C175" s="3">
        <v>1.567242764E9</v>
      </c>
      <c r="D175" s="3" t="s">
        <v>17</v>
      </c>
      <c r="E175" s="3" t="s">
        <v>113</v>
      </c>
      <c r="F175" s="3" t="s">
        <v>112</v>
      </c>
      <c r="G175" s="7">
        <f t="shared" ref="G175:H175" si="175">if(mid(E175,5,1)="M",value(left(E175,3))/1000,VALUE(left(E175,4)))</f>
        <v>0.743</v>
      </c>
      <c r="H175" s="7">
        <f t="shared" si="175"/>
        <v>0.744</v>
      </c>
      <c r="I175" s="7">
        <f t="shared" si="173"/>
        <v>1.487</v>
      </c>
      <c r="J175" s="3">
        <v>6.0</v>
      </c>
      <c r="K175" s="3">
        <v>1.0</v>
      </c>
      <c r="L175" s="3" t="s">
        <v>20</v>
      </c>
    </row>
    <row r="176">
      <c r="A176" s="3" t="s">
        <v>15</v>
      </c>
      <c r="B176" s="3" t="s">
        <v>16</v>
      </c>
      <c r="C176" s="3">
        <v>1.567242764E9</v>
      </c>
      <c r="D176" s="3" t="s">
        <v>17</v>
      </c>
      <c r="E176" s="3" t="s">
        <v>72</v>
      </c>
      <c r="F176" s="3" t="s">
        <v>113</v>
      </c>
      <c r="G176" s="7">
        <f t="shared" ref="G176:H176" si="176">if(mid(E176,5,1)="M",value(left(E176,3))/1000,VALUE(left(E176,4)))</f>
        <v>0.745</v>
      </c>
      <c r="H176" s="7">
        <f t="shared" si="176"/>
        <v>0.743</v>
      </c>
      <c r="I176" s="7">
        <f t="shared" si="173"/>
        <v>1.488</v>
      </c>
      <c r="J176" s="3">
        <v>6.0</v>
      </c>
      <c r="K176" s="3">
        <v>1.0</v>
      </c>
      <c r="L176" s="3" t="s">
        <v>20</v>
      </c>
    </row>
    <row r="177">
      <c r="A177" s="3" t="s">
        <v>15</v>
      </c>
      <c r="B177" s="3" t="s">
        <v>16</v>
      </c>
      <c r="C177" s="3">
        <v>1.567242764E9</v>
      </c>
      <c r="D177" s="3" t="s">
        <v>17</v>
      </c>
      <c r="E177" s="3" t="s">
        <v>113</v>
      </c>
      <c r="F177" s="3" t="s">
        <v>113</v>
      </c>
      <c r="G177" s="7">
        <f t="shared" ref="G177:H177" si="177">if(mid(E177,5,1)="M",value(left(E177,3))/1000,VALUE(left(E177,4)))</f>
        <v>0.743</v>
      </c>
      <c r="H177" s="7">
        <f t="shared" si="177"/>
        <v>0.743</v>
      </c>
      <c r="I177" s="7">
        <f t="shared" si="173"/>
        <v>1.486</v>
      </c>
      <c r="J177" s="3">
        <v>6.0</v>
      </c>
      <c r="K177" s="3">
        <v>1.0</v>
      </c>
      <c r="L177" s="3" t="s">
        <v>20</v>
      </c>
    </row>
    <row r="178">
      <c r="A178" s="3" t="s">
        <v>15</v>
      </c>
      <c r="B178" s="3" t="s">
        <v>16</v>
      </c>
      <c r="C178" s="3">
        <v>1.567242764E9</v>
      </c>
      <c r="D178" s="3" t="s">
        <v>17</v>
      </c>
      <c r="E178" s="3" t="s">
        <v>112</v>
      </c>
      <c r="F178" s="3" t="s">
        <v>112</v>
      </c>
      <c r="G178" s="7">
        <f t="shared" ref="G178:H178" si="178">if(mid(E178,5,1)="M",value(left(E178,3))/1000,VALUE(left(E178,4)))</f>
        <v>0.744</v>
      </c>
      <c r="H178" s="7">
        <f t="shared" si="178"/>
        <v>0.744</v>
      </c>
      <c r="I178" s="7">
        <f t="shared" si="173"/>
        <v>1.488</v>
      </c>
      <c r="J178" s="3">
        <v>6.0</v>
      </c>
      <c r="K178" s="3">
        <v>1.0</v>
      </c>
      <c r="L178" s="3" t="s">
        <v>20</v>
      </c>
    </row>
    <row r="179">
      <c r="A179" s="3" t="s">
        <v>15</v>
      </c>
      <c r="B179" s="3" t="s">
        <v>16</v>
      </c>
      <c r="C179" s="3">
        <v>1.567242764E9</v>
      </c>
      <c r="D179" s="3" t="s">
        <v>17</v>
      </c>
      <c r="E179" s="3" t="s">
        <v>72</v>
      </c>
      <c r="F179" s="3" t="s">
        <v>113</v>
      </c>
      <c r="G179" s="7">
        <f t="shared" ref="G179:H179" si="179">if(mid(E179,5,1)="M",value(left(E179,3))/1000,VALUE(left(E179,4)))</f>
        <v>0.745</v>
      </c>
      <c r="H179" s="7">
        <f t="shared" si="179"/>
        <v>0.743</v>
      </c>
      <c r="I179" s="7">
        <f t="shared" si="173"/>
        <v>1.488</v>
      </c>
      <c r="J179" s="3">
        <v>6.0</v>
      </c>
      <c r="K179" s="3">
        <v>1.0</v>
      </c>
      <c r="L179" s="3" t="s">
        <v>20</v>
      </c>
    </row>
    <row r="180">
      <c r="A180" s="3" t="s">
        <v>15</v>
      </c>
      <c r="B180" s="3" t="s">
        <v>16</v>
      </c>
      <c r="C180" s="3">
        <v>1.567242764E9</v>
      </c>
      <c r="D180" s="3" t="s">
        <v>17</v>
      </c>
      <c r="E180" s="3" t="s">
        <v>72</v>
      </c>
      <c r="F180" s="3" t="s">
        <v>113</v>
      </c>
      <c r="G180" s="7">
        <f t="shared" ref="G180:H180" si="180">if(mid(E180,5,1)="M",value(left(E180,3))/1000,VALUE(left(E180,4)))</f>
        <v>0.745</v>
      </c>
      <c r="H180" s="7">
        <f t="shared" si="180"/>
        <v>0.743</v>
      </c>
      <c r="I180" s="7">
        <f t="shared" si="173"/>
        <v>1.488</v>
      </c>
      <c r="J180" s="3">
        <v>6.0</v>
      </c>
      <c r="K180" s="3">
        <v>1.0</v>
      </c>
      <c r="L180" s="3" t="s">
        <v>20</v>
      </c>
    </row>
    <row r="181">
      <c r="A181" s="3" t="s">
        <v>15</v>
      </c>
      <c r="B181" s="3" t="s">
        <v>16</v>
      </c>
      <c r="C181" s="3">
        <v>1.567242764E9</v>
      </c>
      <c r="D181" s="3" t="s">
        <v>17</v>
      </c>
      <c r="E181" s="3" t="s">
        <v>113</v>
      </c>
      <c r="F181" s="3" t="s">
        <v>113</v>
      </c>
      <c r="G181" s="7">
        <f t="shared" ref="G181:H181" si="181">if(mid(E181,5,1)="M",value(left(E181,3))/1000,VALUE(left(E181,4)))</f>
        <v>0.743</v>
      </c>
      <c r="H181" s="7">
        <f t="shared" si="181"/>
        <v>0.743</v>
      </c>
      <c r="I181" s="7">
        <f t="shared" si="173"/>
        <v>1.486</v>
      </c>
      <c r="J181" s="3">
        <v>6.0</v>
      </c>
      <c r="K181" s="3">
        <v>1.0</v>
      </c>
      <c r="L181" s="3" t="s">
        <v>20</v>
      </c>
    </row>
    <row r="182">
      <c r="A182" s="3" t="s">
        <v>15</v>
      </c>
      <c r="B182" s="3" t="s">
        <v>16</v>
      </c>
      <c r="C182" s="3">
        <v>1.567242764E9</v>
      </c>
      <c r="D182" s="3" t="s">
        <v>17</v>
      </c>
      <c r="E182" s="3" t="s">
        <v>113</v>
      </c>
      <c r="F182" s="3" t="s">
        <v>113</v>
      </c>
      <c r="G182" s="7">
        <f t="shared" ref="G182:H182" si="182">if(mid(E182,5,1)="M",value(left(E182,3))/1000,VALUE(left(E182,4)))</f>
        <v>0.743</v>
      </c>
      <c r="H182" s="7">
        <f t="shared" si="182"/>
        <v>0.743</v>
      </c>
      <c r="I182" s="7">
        <f t="shared" si="173"/>
        <v>1.486</v>
      </c>
      <c r="J182" s="3">
        <v>6.0</v>
      </c>
      <c r="K182" s="3">
        <v>1.0</v>
      </c>
      <c r="L182" s="3" t="s">
        <v>20</v>
      </c>
    </row>
    <row r="183">
      <c r="A183" s="3" t="s">
        <v>48</v>
      </c>
      <c r="B183" s="3" t="s">
        <v>16</v>
      </c>
      <c r="C183" s="3">
        <v>1.567242764E9</v>
      </c>
      <c r="D183" s="3" t="s">
        <v>17</v>
      </c>
      <c r="E183" s="3" t="s">
        <v>108</v>
      </c>
      <c r="F183" s="3" t="s">
        <v>229</v>
      </c>
      <c r="G183" s="7">
        <f t="shared" ref="G183:H183" si="183">if(mid(E183,5,1)="M",value(left(E183,3))/1000,VALUE(left(E183,4)))</f>
        <v>1.45</v>
      </c>
      <c r="H183" s="7">
        <f t="shared" si="183"/>
        <v>1.21</v>
      </c>
      <c r="I183" s="7">
        <f t="shared" si="173"/>
        <v>2.66</v>
      </c>
      <c r="J183" s="3">
        <v>6.0</v>
      </c>
      <c r="K183" s="3">
        <v>2.0</v>
      </c>
      <c r="L183" s="3" t="s">
        <v>50</v>
      </c>
    </row>
    <row r="184">
      <c r="A184" s="3" t="s">
        <v>48</v>
      </c>
      <c r="B184" s="3" t="s">
        <v>16</v>
      </c>
      <c r="C184" s="3">
        <v>1.567242764E9</v>
      </c>
      <c r="D184" s="3" t="s">
        <v>17</v>
      </c>
      <c r="E184" s="3" t="s">
        <v>72</v>
      </c>
      <c r="F184" s="3" t="s">
        <v>230</v>
      </c>
      <c r="G184" s="7">
        <f t="shared" ref="G184:H184" si="184">if(mid(E184,5,1)="M",value(left(E184,3))/1000,VALUE(left(E184,4)))</f>
        <v>0.745</v>
      </c>
      <c r="H184" s="7">
        <f t="shared" si="184"/>
        <v>0.759</v>
      </c>
      <c r="I184" s="7">
        <f t="shared" si="173"/>
        <v>1.504</v>
      </c>
      <c r="J184" s="3">
        <v>6.0</v>
      </c>
      <c r="K184" s="3">
        <v>2.0</v>
      </c>
      <c r="L184" s="3" t="s">
        <v>50</v>
      </c>
    </row>
    <row r="185">
      <c r="A185" s="3" t="s">
        <v>48</v>
      </c>
      <c r="B185" s="3" t="s">
        <v>16</v>
      </c>
      <c r="C185" s="3">
        <v>1.567242764E9</v>
      </c>
      <c r="D185" s="3" t="s">
        <v>17</v>
      </c>
      <c r="E185" s="3" t="s">
        <v>72</v>
      </c>
      <c r="F185" s="3" t="s">
        <v>189</v>
      </c>
      <c r="G185" s="7">
        <f t="shared" ref="G185:H185" si="185">if(mid(E185,5,1)="M",value(left(E185,3))/1000,VALUE(left(E185,4)))</f>
        <v>0.745</v>
      </c>
      <c r="H185" s="7">
        <f t="shared" si="185"/>
        <v>0.772</v>
      </c>
      <c r="I185" s="7">
        <f t="shared" si="173"/>
        <v>1.517</v>
      </c>
      <c r="J185" s="3">
        <v>6.0</v>
      </c>
      <c r="K185" s="3">
        <v>2.0</v>
      </c>
      <c r="L185" s="3" t="s">
        <v>50</v>
      </c>
    </row>
    <row r="186">
      <c r="A186" s="3" t="s">
        <v>48</v>
      </c>
      <c r="B186" s="3" t="s">
        <v>16</v>
      </c>
      <c r="C186" s="3">
        <v>1.567242764E9</v>
      </c>
      <c r="D186" s="3" t="s">
        <v>17</v>
      </c>
      <c r="E186" s="3" t="s">
        <v>110</v>
      </c>
      <c r="F186" s="3" t="s">
        <v>205</v>
      </c>
      <c r="G186" s="7">
        <f t="shared" ref="G186:H186" si="186">if(mid(E186,5,1)="M",value(left(E186,3))/1000,VALUE(left(E186,4)))</f>
        <v>0.739</v>
      </c>
      <c r="H186" s="7">
        <f t="shared" si="186"/>
        <v>4.96</v>
      </c>
      <c r="I186" s="7">
        <f t="shared" si="173"/>
        <v>5.699</v>
      </c>
      <c r="J186" s="3">
        <v>6.0</v>
      </c>
      <c r="K186" s="3">
        <v>2.0</v>
      </c>
      <c r="L186" s="3" t="s">
        <v>50</v>
      </c>
    </row>
    <row r="187">
      <c r="A187" s="3" t="s">
        <v>48</v>
      </c>
      <c r="B187" s="3" t="s">
        <v>16</v>
      </c>
      <c r="C187" s="3">
        <v>1.567242764E9</v>
      </c>
      <c r="D187" s="3" t="s">
        <v>17</v>
      </c>
      <c r="E187" s="3" t="s">
        <v>110</v>
      </c>
      <c r="F187" s="3" t="s">
        <v>202</v>
      </c>
      <c r="G187" s="7">
        <f t="shared" ref="G187:H187" si="187">if(mid(E187,5,1)="M",value(left(E187,3))/1000,VALUE(left(E187,4)))</f>
        <v>0.739</v>
      </c>
      <c r="H187" s="7">
        <f t="shared" si="187"/>
        <v>4.76</v>
      </c>
      <c r="I187" s="7">
        <f t="shared" si="173"/>
        <v>5.499</v>
      </c>
      <c r="J187" s="3">
        <v>6.0</v>
      </c>
      <c r="K187" s="3">
        <v>2.0</v>
      </c>
      <c r="L187" s="3" t="s">
        <v>50</v>
      </c>
    </row>
    <row r="188">
      <c r="A188" s="3" t="s">
        <v>48</v>
      </c>
      <c r="B188" s="3" t="s">
        <v>16</v>
      </c>
      <c r="C188" s="3">
        <v>1.567242764E9</v>
      </c>
      <c r="D188" s="3" t="s">
        <v>17</v>
      </c>
      <c r="E188" s="3" t="s">
        <v>110</v>
      </c>
      <c r="F188" s="3" t="s">
        <v>116</v>
      </c>
      <c r="G188" s="7">
        <f t="shared" ref="G188:H188" si="188">if(mid(E188,5,1)="M",value(left(E188,3))/1000,VALUE(left(E188,4)))</f>
        <v>0.739</v>
      </c>
      <c r="H188" s="7">
        <f t="shared" si="188"/>
        <v>4.89</v>
      </c>
      <c r="I188" s="7">
        <f t="shared" si="173"/>
        <v>5.629</v>
      </c>
      <c r="J188" s="3">
        <v>6.0</v>
      </c>
      <c r="K188" s="3">
        <v>2.0</v>
      </c>
      <c r="L188" s="3" t="s">
        <v>50</v>
      </c>
    </row>
    <row r="189">
      <c r="A189" s="3" t="s">
        <v>48</v>
      </c>
      <c r="B189" s="3" t="s">
        <v>16</v>
      </c>
      <c r="C189" s="3">
        <v>1.567242764E9</v>
      </c>
      <c r="D189" s="3" t="s">
        <v>17</v>
      </c>
      <c r="E189" s="3" t="s">
        <v>72</v>
      </c>
      <c r="F189" s="3" t="s">
        <v>127</v>
      </c>
      <c r="G189" s="7">
        <f t="shared" ref="G189:H189" si="189">if(mid(E189,5,1)="M",value(left(E189,3))/1000,VALUE(left(E189,4)))</f>
        <v>0.745</v>
      </c>
      <c r="H189" s="7">
        <f t="shared" si="189"/>
        <v>0.775</v>
      </c>
      <c r="I189" s="7">
        <f t="shared" si="173"/>
        <v>1.52</v>
      </c>
      <c r="J189" s="3">
        <v>6.0</v>
      </c>
      <c r="K189" s="3">
        <v>2.0</v>
      </c>
      <c r="L189" s="3" t="s">
        <v>50</v>
      </c>
    </row>
    <row r="190">
      <c r="A190" s="3" t="s">
        <v>48</v>
      </c>
      <c r="B190" s="3" t="s">
        <v>16</v>
      </c>
      <c r="C190" s="3">
        <v>1.567242764E9</v>
      </c>
      <c r="D190" s="3" t="s">
        <v>17</v>
      </c>
      <c r="E190" s="3" t="s">
        <v>231</v>
      </c>
      <c r="F190" s="3" t="s">
        <v>232</v>
      </c>
      <c r="G190" s="7">
        <f t="shared" ref="G190:H190" si="190">if(mid(E190,5,1)="M",value(left(E190,3))/1000,VALUE(left(E190,4)))</f>
        <v>0.74</v>
      </c>
      <c r="H190" s="7">
        <f t="shared" si="190"/>
        <v>4.62</v>
      </c>
      <c r="I190" s="7">
        <f t="shared" si="173"/>
        <v>5.36</v>
      </c>
      <c r="J190" s="3">
        <v>6.0</v>
      </c>
      <c r="K190" s="3">
        <v>2.0</v>
      </c>
      <c r="L190" s="3" t="s">
        <v>50</v>
      </c>
    </row>
    <row r="191">
      <c r="A191" s="3" t="s">
        <v>48</v>
      </c>
      <c r="B191" s="3" t="s">
        <v>16</v>
      </c>
      <c r="C191" s="3">
        <v>1.567242764E9</v>
      </c>
      <c r="D191" s="3" t="s">
        <v>17</v>
      </c>
      <c r="E191" s="3" t="s">
        <v>110</v>
      </c>
      <c r="F191" s="3" t="s">
        <v>233</v>
      </c>
      <c r="G191" s="7">
        <f t="shared" ref="G191:H191" si="191">if(mid(E191,5,1)="M",value(left(E191,3))/1000,VALUE(left(E191,4)))</f>
        <v>0.739</v>
      </c>
      <c r="H191" s="7">
        <f t="shared" si="191"/>
        <v>4.51</v>
      </c>
      <c r="I191" s="7">
        <f t="shared" si="173"/>
        <v>5.249</v>
      </c>
      <c r="J191" s="3">
        <v>6.0</v>
      </c>
      <c r="K191" s="3">
        <v>2.0</v>
      </c>
      <c r="L191" s="3" t="s">
        <v>50</v>
      </c>
    </row>
    <row r="192">
      <c r="A192" s="3" t="s">
        <v>48</v>
      </c>
      <c r="B192" s="3" t="s">
        <v>16</v>
      </c>
      <c r="C192" s="3">
        <v>1.567242764E9</v>
      </c>
      <c r="D192" s="3" t="s">
        <v>17</v>
      </c>
      <c r="E192" s="3" t="s">
        <v>110</v>
      </c>
      <c r="F192" s="3" t="s">
        <v>234</v>
      </c>
      <c r="G192" s="7">
        <f t="shared" ref="G192:H192" si="192">if(mid(E192,5,1)="M",value(left(E192,3))/1000,VALUE(left(E192,4)))</f>
        <v>0.739</v>
      </c>
      <c r="H192" s="7">
        <f t="shared" si="192"/>
        <v>4.73</v>
      </c>
      <c r="I192" s="7">
        <f t="shared" si="173"/>
        <v>5.469</v>
      </c>
      <c r="J192" s="3">
        <v>6.0</v>
      </c>
      <c r="K192" s="3">
        <v>2.0</v>
      </c>
      <c r="L192" s="3" t="s">
        <v>50</v>
      </c>
    </row>
    <row r="193">
      <c r="A193" s="3" t="s">
        <v>48</v>
      </c>
      <c r="B193" s="3" t="s">
        <v>16</v>
      </c>
      <c r="C193" s="3">
        <v>1.567242764E9</v>
      </c>
      <c r="D193" s="3" t="s">
        <v>17</v>
      </c>
      <c r="E193" s="3" t="s">
        <v>235</v>
      </c>
      <c r="F193" s="3" t="s">
        <v>236</v>
      </c>
      <c r="G193" s="7">
        <f t="shared" ref="G193:H193" si="193">if(mid(E193,5,1)="M",value(left(E193,3))/1000,VALUE(left(E193,4)))</f>
        <v>0.742</v>
      </c>
      <c r="H193" s="7">
        <f t="shared" si="193"/>
        <v>1.59</v>
      </c>
      <c r="I193" s="7">
        <f t="shared" si="173"/>
        <v>2.332</v>
      </c>
      <c r="J193" s="3">
        <v>6.0</v>
      </c>
      <c r="K193" s="3">
        <v>2.0</v>
      </c>
      <c r="L193" s="3" t="s">
        <v>50</v>
      </c>
    </row>
    <row r="194">
      <c r="A194" s="3" t="s">
        <v>92</v>
      </c>
      <c r="B194" s="3" t="s">
        <v>16</v>
      </c>
      <c r="C194" s="3">
        <v>1.567242764E9</v>
      </c>
      <c r="D194" s="3" t="s">
        <v>17</v>
      </c>
      <c r="E194" s="3" t="s">
        <v>237</v>
      </c>
      <c r="F194" s="3" t="s">
        <v>238</v>
      </c>
      <c r="G194" s="7">
        <f t="shared" ref="G194:H194" si="194">if(mid(E194,5,1)="M",value(left(E194,3))/1000,VALUE(left(E194,4)))</f>
        <v>1.46</v>
      </c>
      <c r="H194" s="7">
        <f t="shared" si="194"/>
        <v>1.22</v>
      </c>
      <c r="I194" s="7">
        <f t="shared" si="173"/>
        <v>2.68</v>
      </c>
      <c r="J194" s="3">
        <v>6.0</v>
      </c>
      <c r="K194" s="3">
        <v>3.0</v>
      </c>
      <c r="L194" s="3" t="s">
        <v>95</v>
      </c>
    </row>
    <row r="195">
      <c r="A195" s="3" t="s">
        <v>92</v>
      </c>
      <c r="B195" s="3" t="s">
        <v>16</v>
      </c>
      <c r="C195" s="3">
        <v>1.567242764E9</v>
      </c>
      <c r="D195" s="3" t="s">
        <v>17</v>
      </c>
      <c r="E195" s="3" t="s">
        <v>167</v>
      </c>
      <c r="F195" s="3" t="s">
        <v>239</v>
      </c>
      <c r="G195" s="7">
        <f t="shared" ref="G195:H195" si="195">if(mid(E195,5,1)="M",value(left(E195,3))/1000,VALUE(left(E195,4)))</f>
        <v>0.737</v>
      </c>
      <c r="H195" s="7">
        <f t="shared" si="195"/>
        <v>6</v>
      </c>
      <c r="I195" s="7">
        <f t="shared" si="173"/>
        <v>6.737</v>
      </c>
      <c r="J195" s="3">
        <v>6.0</v>
      </c>
      <c r="K195" s="3">
        <v>3.0</v>
      </c>
      <c r="L195" s="3" t="s">
        <v>95</v>
      </c>
    </row>
    <row r="196">
      <c r="A196" s="3" t="s">
        <v>92</v>
      </c>
      <c r="B196" s="3" t="s">
        <v>16</v>
      </c>
      <c r="C196" s="3">
        <v>1.567242764E9</v>
      </c>
      <c r="D196" s="3" t="s">
        <v>17</v>
      </c>
      <c r="E196" s="3" t="s">
        <v>72</v>
      </c>
      <c r="F196" s="3" t="s">
        <v>228</v>
      </c>
      <c r="G196" s="7">
        <f t="shared" ref="G196:H196" si="196">if(mid(E196,5,1)="M",value(left(E196,3))/1000,VALUE(left(E196,4)))</f>
        <v>0.745</v>
      </c>
      <c r="H196" s="7">
        <f t="shared" si="196"/>
        <v>0.753</v>
      </c>
      <c r="I196" s="7">
        <f t="shared" si="173"/>
        <v>1.498</v>
      </c>
      <c r="J196" s="3">
        <v>6.0</v>
      </c>
      <c r="K196" s="3">
        <v>3.0</v>
      </c>
      <c r="L196" s="3" t="s">
        <v>95</v>
      </c>
    </row>
    <row r="197">
      <c r="A197" s="3" t="s">
        <v>92</v>
      </c>
      <c r="B197" s="3" t="s">
        <v>16</v>
      </c>
      <c r="C197" s="3">
        <v>1.567242764E9</v>
      </c>
      <c r="D197" s="3" t="s">
        <v>17</v>
      </c>
      <c r="E197" s="3" t="s">
        <v>240</v>
      </c>
      <c r="F197" s="3" t="s">
        <v>241</v>
      </c>
      <c r="G197" s="7">
        <f t="shared" ref="G197:H197" si="197">if(mid(E197,5,1)="M",value(left(E197,3))/1000,VALUE(left(E197,4)))</f>
        <v>0.741</v>
      </c>
      <c r="H197" s="7">
        <f t="shared" si="197"/>
        <v>3.56</v>
      </c>
      <c r="I197" s="7">
        <f t="shared" si="173"/>
        <v>4.301</v>
      </c>
      <c r="J197" s="3">
        <v>6.0</v>
      </c>
      <c r="K197" s="3">
        <v>3.0</v>
      </c>
      <c r="L197" s="3" t="s">
        <v>95</v>
      </c>
    </row>
    <row r="198">
      <c r="A198" s="3" t="s">
        <v>92</v>
      </c>
      <c r="B198" s="3" t="s">
        <v>16</v>
      </c>
      <c r="C198" s="3">
        <v>1.567242764E9</v>
      </c>
      <c r="D198" s="3" t="s">
        <v>17</v>
      </c>
      <c r="E198" s="3" t="s">
        <v>240</v>
      </c>
      <c r="F198" s="3" t="s">
        <v>242</v>
      </c>
      <c r="G198" s="7">
        <f t="shared" ref="G198:H198" si="198">if(mid(E198,5,1)="M",value(left(E198,3))/1000,VALUE(left(E198,4)))</f>
        <v>0.741</v>
      </c>
      <c r="H198" s="7">
        <f t="shared" si="198"/>
        <v>3.54</v>
      </c>
      <c r="I198" s="7">
        <f t="shared" si="173"/>
        <v>4.281</v>
      </c>
      <c r="J198" s="3">
        <v>6.0</v>
      </c>
      <c r="K198" s="3">
        <v>3.0</v>
      </c>
      <c r="L198" s="3" t="s">
        <v>95</v>
      </c>
    </row>
    <row r="199">
      <c r="A199" s="3" t="s">
        <v>92</v>
      </c>
      <c r="B199" s="3" t="s">
        <v>16</v>
      </c>
      <c r="C199" s="3">
        <v>1.567242764E9</v>
      </c>
      <c r="D199" s="3" t="s">
        <v>17</v>
      </c>
      <c r="E199" s="3" t="s">
        <v>72</v>
      </c>
      <c r="F199" s="3" t="s">
        <v>243</v>
      </c>
      <c r="G199" s="7">
        <f t="shared" ref="G199:H199" si="199">if(mid(E199,5,1)="M",value(left(E199,3))/1000,VALUE(left(E199,4)))</f>
        <v>0.745</v>
      </c>
      <c r="H199" s="7">
        <f t="shared" si="199"/>
        <v>0.766</v>
      </c>
      <c r="I199" s="7">
        <f t="shared" si="173"/>
        <v>1.511</v>
      </c>
      <c r="J199" s="3">
        <v>6.0</v>
      </c>
      <c r="K199" s="3">
        <v>3.0</v>
      </c>
      <c r="L199" s="3" t="s">
        <v>95</v>
      </c>
    </row>
    <row r="200">
      <c r="A200" s="3" t="s">
        <v>92</v>
      </c>
      <c r="B200" s="3" t="s">
        <v>16</v>
      </c>
      <c r="C200" s="3">
        <v>1.567242764E9</v>
      </c>
      <c r="D200" s="3" t="s">
        <v>17</v>
      </c>
      <c r="E200" s="3" t="s">
        <v>72</v>
      </c>
      <c r="F200" s="3" t="s">
        <v>244</v>
      </c>
      <c r="G200" s="7">
        <f t="shared" ref="G200:H200" si="200">if(mid(E200,5,1)="M",value(left(E200,3))/1000,VALUE(left(E200,4)))</f>
        <v>0.745</v>
      </c>
      <c r="H200" s="7">
        <f t="shared" si="200"/>
        <v>0.767</v>
      </c>
      <c r="I200" s="7">
        <f t="shared" si="173"/>
        <v>1.512</v>
      </c>
      <c r="J200" s="3">
        <v>6.0</v>
      </c>
      <c r="K200" s="3">
        <v>3.0</v>
      </c>
      <c r="L200" s="3" t="s">
        <v>95</v>
      </c>
    </row>
    <row r="201">
      <c r="A201" s="3" t="s">
        <v>92</v>
      </c>
      <c r="B201" s="3" t="s">
        <v>16</v>
      </c>
      <c r="C201" s="3">
        <v>1.567242764E9</v>
      </c>
      <c r="D201" s="3" t="s">
        <v>17</v>
      </c>
      <c r="E201" s="3" t="s">
        <v>231</v>
      </c>
      <c r="F201" s="3" t="s">
        <v>96</v>
      </c>
      <c r="G201" s="7">
        <f t="shared" ref="G201:H201" si="201">if(mid(E201,5,1)="M",value(left(E201,3))/1000,VALUE(left(E201,4)))</f>
        <v>0.74</v>
      </c>
      <c r="H201" s="7">
        <f t="shared" si="201"/>
        <v>4.29</v>
      </c>
      <c r="I201" s="7">
        <f t="shared" si="173"/>
        <v>5.03</v>
      </c>
      <c r="J201" s="3">
        <v>6.0</v>
      </c>
      <c r="K201" s="3">
        <v>3.0</v>
      </c>
      <c r="L201" s="3" t="s">
        <v>95</v>
      </c>
    </row>
    <row r="202">
      <c r="A202" s="3" t="s">
        <v>92</v>
      </c>
      <c r="B202" s="3" t="s">
        <v>16</v>
      </c>
      <c r="C202" s="3">
        <v>1.567242764E9</v>
      </c>
      <c r="D202" s="3" t="s">
        <v>17</v>
      </c>
      <c r="E202" s="3" t="s">
        <v>167</v>
      </c>
      <c r="F202" s="3" t="s">
        <v>245</v>
      </c>
      <c r="G202" s="7">
        <f t="shared" ref="G202:H202" si="202">if(mid(E202,5,1)="M",value(left(E202,3))/1000,VALUE(left(E202,4)))</f>
        <v>0.737</v>
      </c>
      <c r="H202" s="7">
        <f t="shared" si="202"/>
        <v>5.88</v>
      </c>
      <c r="I202" s="7">
        <f t="shared" si="173"/>
        <v>6.617</v>
      </c>
      <c r="J202" s="3">
        <v>6.0</v>
      </c>
      <c r="K202" s="3">
        <v>3.0</v>
      </c>
      <c r="L202" s="3" t="s">
        <v>95</v>
      </c>
    </row>
    <row r="203">
      <c r="A203" s="3" t="s">
        <v>92</v>
      </c>
      <c r="B203" s="3" t="s">
        <v>16</v>
      </c>
      <c r="C203" s="3">
        <v>1.567242764E9</v>
      </c>
      <c r="D203" s="3" t="s">
        <v>17</v>
      </c>
      <c r="E203" s="3" t="s">
        <v>72</v>
      </c>
      <c r="F203" s="3" t="s">
        <v>243</v>
      </c>
      <c r="G203" s="7">
        <f t="shared" ref="G203:H203" si="203">if(mid(E203,5,1)="M",value(left(E203,3))/1000,VALUE(left(E203,4)))</f>
        <v>0.745</v>
      </c>
      <c r="H203" s="7">
        <f t="shared" si="203"/>
        <v>0.766</v>
      </c>
      <c r="I203" s="7">
        <f t="shared" si="173"/>
        <v>1.511</v>
      </c>
      <c r="J203" s="3">
        <v>6.0</v>
      </c>
      <c r="K203" s="3">
        <v>3.0</v>
      </c>
      <c r="L203" s="3" t="s">
        <v>95</v>
      </c>
    </row>
    <row r="204">
      <c r="A204" s="3" t="s">
        <v>92</v>
      </c>
      <c r="B204" s="3" t="s">
        <v>16</v>
      </c>
      <c r="C204" s="3">
        <v>1.567242764E9</v>
      </c>
      <c r="D204" s="3" t="s">
        <v>17</v>
      </c>
      <c r="E204" s="3" t="s">
        <v>72</v>
      </c>
      <c r="F204" s="3" t="s">
        <v>246</v>
      </c>
      <c r="G204" s="7">
        <f t="shared" ref="G204:H204" si="204">if(mid(E204,5,1)="M",value(left(E204,3))/1000,VALUE(left(E204,4)))</f>
        <v>0.745</v>
      </c>
      <c r="H204" s="7">
        <f t="shared" si="204"/>
        <v>0.763</v>
      </c>
      <c r="I204" s="7">
        <f t="shared" si="173"/>
        <v>1.508</v>
      </c>
      <c r="J204" s="3">
        <v>6.0</v>
      </c>
      <c r="K204" s="3">
        <v>3.0</v>
      </c>
      <c r="L204" s="3" t="s">
        <v>95</v>
      </c>
    </row>
    <row r="205">
      <c r="A205" s="3" t="s">
        <v>146</v>
      </c>
      <c r="B205" s="3" t="s">
        <v>16</v>
      </c>
      <c r="C205" s="3">
        <v>1.567242764E9</v>
      </c>
      <c r="D205" s="3" t="s">
        <v>17</v>
      </c>
      <c r="E205" s="3" t="s">
        <v>247</v>
      </c>
      <c r="F205" s="3" t="s">
        <v>248</v>
      </c>
      <c r="G205" s="7">
        <f t="shared" ref="G205:H205" si="205">if(mid(E205,5,1)="M",value(left(E205,3))/1000,VALUE(left(E205,4)))</f>
        <v>6.88</v>
      </c>
      <c r="H205" s="7">
        <f t="shared" si="205"/>
        <v>5.49</v>
      </c>
      <c r="I205" s="7">
        <f t="shared" si="173"/>
        <v>12.37</v>
      </c>
      <c r="J205" s="3">
        <v>6.0</v>
      </c>
      <c r="K205" s="3">
        <v>4.0</v>
      </c>
      <c r="L205" s="3" t="s">
        <v>149</v>
      </c>
    </row>
    <row r="206">
      <c r="A206" s="3" t="s">
        <v>146</v>
      </c>
      <c r="B206" s="3" t="s">
        <v>16</v>
      </c>
      <c r="C206" s="3">
        <v>1.567242764E9</v>
      </c>
      <c r="D206" s="3" t="s">
        <v>17</v>
      </c>
      <c r="E206" s="3" t="s">
        <v>249</v>
      </c>
      <c r="F206" s="3" t="s">
        <v>250</v>
      </c>
      <c r="G206" s="7">
        <f t="shared" ref="G206:H206" si="206">if(mid(E206,5,1)="M",value(left(E206,3))/1000,VALUE(left(E206,4)))</f>
        <v>8.37</v>
      </c>
      <c r="H206" s="7">
        <f t="shared" si="206"/>
        <v>5.14</v>
      </c>
      <c r="I206" s="7">
        <f t="shared" si="173"/>
        <v>13.51</v>
      </c>
      <c r="J206" s="3">
        <v>6.0</v>
      </c>
      <c r="K206" s="3">
        <v>4.0</v>
      </c>
      <c r="L206" s="3" t="s">
        <v>149</v>
      </c>
    </row>
    <row r="207">
      <c r="A207" s="3" t="s">
        <v>146</v>
      </c>
      <c r="B207" s="3" t="s">
        <v>16</v>
      </c>
      <c r="C207" s="3">
        <v>1.567242764E9</v>
      </c>
      <c r="D207" s="3" t="s">
        <v>17</v>
      </c>
      <c r="E207" s="3" t="s">
        <v>86</v>
      </c>
      <c r="F207" s="3" t="s">
        <v>251</v>
      </c>
      <c r="G207" s="7">
        <f t="shared" ref="G207:H207" si="207">if(mid(E207,5,1)="M",value(left(E207,3))/1000,VALUE(left(E207,4)))</f>
        <v>6.41</v>
      </c>
      <c r="H207" s="7">
        <f t="shared" si="207"/>
        <v>5.79</v>
      </c>
      <c r="I207" s="7">
        <f t="shared" si="173"/>
        <v>12.2</v>
      </c>
      <c r="J207" s="3">
        <v>6.0</v>
      </c>
      <c r="K207" s="3">
        <v>4.0</v>
      </c>
      <c r="L207" s="3" t="s">
        <v>149</v>
      </c>
    </row>
    <row r="208">
      <c r="A208" s="3" t="s">
        <v>146</v>
      </c>
      <c r="B208" s="3" t="s">
        <v>16</v>
      </c>
      <c r="C208" s="3">
        <v>1.567242764E9</v>
      </c>
      <c r="D208" s="3" t="s">
        <v>17</v>
      </c>
      <c r="E208" s="3" t="s">
        <v>100</v>
      </c>
      <c r="F208" s="3" t="s">
        <v>252</v>
      </c>
      <c r="G208" s="7">
        <f t="shared" ref="G208:H208" si="208">if(mid(E208,5,1)="M",value(left(E208,3))/1000,VALUE(left(E208,4)))</f>
        <v>6.35</v>
      </c>
      <c r="H208" s="7">
        <f t="shared" si="208"/>
        <v>3.76</v>
      </c>
      <c r="I208" s="7">
        <f t="shared" si="173"/>
        <v>10.11</v>
      </c>
      <c r="J208" s="3">
        <v>6.0</v>
      </c>
      <c r="K208" s="3">
        <v>4.0</v>
      </c>
      <c r="L208" s="3" t="s">
        <v>149</v>
      </c>
    </row>
    <row r="209">
      <c r="A209" s="3" t="s">
        <v>146</v>
      </c>
      <c r="B209" s="3" t="s">
        <v>16</v>
      </c>
      <c r="C209" s="3">
        <v>1.567242764E9</v>
      </c>
      <c r="D209" s="3" t="s">
        <v>17</v>
      </c>
      <c r="E209" s="3" t="s">
        <v>253</v>
      </c>
      <c r="F209" s="3" t="s">
        <v>254</v>
      </c>
      <c r="G209" s="7">
        <f t="shared" ref="G209:H209" si="209">if(mid(E209,5,1)="M",value(left(E209,3))/1000,VALUE(left(E209,4)))</f>
        <v>6.52</v>
      </c>
      <c r="H209" s="7">
        <f t="shared" si="209"/>
        <v>3.41</v>
      </c>
      <c r="I209" s="7">
        <f t="shared" si="173"/>
        <v>9.93</v>
      </c>
      <c r="J209" s="3">
        <v>6.0</v>
      </c>
      <c r="K209" s="3">
        <v>4.0</v>
      </c>
      <c r="L209" s="3" t="s">
        <v>149</v>
      </c>
    </row>
    <row r="210">
      <c r="A210" s="3" t="s">
        <v>146</v>
      </c>
      <c r="B210" s="3" t="s">
        <v>16</v>
      </c>
      <c r="C210" s="3">
        <v>1.567242764E9</v>
      </c>
      <c r="D210" s="3" t="s">
        <v>17</v>
      </c>
      <c r="E210" s="3" t="s">
        <v>203</v>
      </c>
      <c r="F210" s="3" t="s">
        <v>255</v>
      </c>
      <c r="G210" s="7">
        <f t="shared" ref="G210:H210" si="210">if(mid(E210,5,1)="M",value(left(E210,3))/1000,VALUE(left(E210,4)))</f>
        <v>6.75</v>
      </c>
      <c r="H210" s="7">
        <f t="shared" si="210"/>
        <v>3.95</v>
      </c>
      <c r="I210" s="7">
        <f t="shared" si="173"/>
        <v>10.7</v>
      </c>
      <c r="J210" s="3">
        <v>6.0</v>
      </c>
      <c r="K210" s="3">
        <v>4.0</v>
      </c>
      <c r="L210" s="3" t="s">
        <v>149</v>
      </c>
    </row>
    <row r="211">
      <c r="A211" s="3" t="s">
        <v>146</v>
      </c>
      <c r="B211" s="3" t="s">
        <v>16</v>
      </c>
      <c r="C211" s="3">
        <v>1.567242764E9</v>
      </c>
      <c r="D211" s="3" t="s">
        <v>17</v>
      </c>
      <c r="E211" s="3" t="s">
        <v>256</v>
      </c>
      <c r="F211" s="3" t="s">
        <v>257</v>
      </c>
      <c r="G211" s="7">
        <f t="shared" ref="G211:H211" si="211">if(mid(E211,5,1)="M",value(left(E211,3))/1000,VALUE(left(E211,4)))</f>
        <v>7.89</v>
      </c>
      <c r="H211" s="7">
        <f t="shared" si="211"/>
        <v>4.37</v>
      </c>
      <c r="I211" s="7">
        <f t="shared" si="173"/>
        <v>12.26</v>
      </c>
      <c r="J211" s="3">
        <v>6.0</v>
      </c>
      <c r="K211" s="3">
        <v>4.0</v>
      </c>
      <c r="L211" s="3" t="s">
        <v>149</v>
      </c>
    </row>
    <row r="212">
      <c r="A212" s="3" t="s">
        <v>146</v>
      </c>
      <c r="B212" s="3" t="s">
        <v>16</v>
      </c>
      <c r="C212" s="3">
        <v>1.567242764E9</v>
      </c>
      <c r="D212" s="3" t="s">
        <v>17</v>
      </c>
      <c r="E212" s="3" t="s">
        <v>258</v>
      </c>
      <c r="F212" s="3" t="s">
        <v>195</v>
      </c>
      <c r="G212" s="7">
        <f t="shared" ref="G212:H212" si="212">if(mid(E212,5,1)="M",value(left(E212,3))/1000,VALUE(left(E212,4)))</f>
        <v>6.78</v>
      </c>
      <c r="H212" s="7">
        <f t="shared" si="212"/>
        <v>4.83</v>
      </c>
      <c r="I212" s="7">
        <f t="shared" si="173"/>
        <v>11.61</v>
      </c>
      <c r="J212" s="3">
        <v>6.0</v>
      </c>
      <c r="K212" s="3">
        <v>4.0</v>
      </c>
      <c r="L212" s="3" t="s">
        <v>149</v>
      </c>
    </row>
    <row r="213">
      <c r="A213" s="3" t="s">
        <v>146</v>
      </c>
      <c r="B213" s="3" t="s">
        <v>16</v>
      </c>
      <c r="C213" s="3">
        <v>1.567242764E9</v>
      </c>
      <c r="D213" s="3" t="s">
        <v>17</v>
      </c>
      <c r="E213" s="3" t="s">
        <v>259</v>
      </c>
      <c r="F213" s="3" t="s">
        <v>260</v>
      </c>
      <c r="G213" s="7">
        <f t="shared" ref="G213:H213" si="213">if(mid(E213,5,1)="M",value(left(E213,3))/1000,VALUE(left(E213,4)))</f>
        <v>1.27</v>
      </c>
      <c r="H213" s="7">
        <f t="shared" si="213"/>
        <v>4.45</v>
      </c>
      <c r="I213" s="7">
        <f t="shared" si="173"/>
        <v>5.72</v>
      </c>
      <c r="J213" s="3">
        <v>6.0</v>
      </c>
      <c r="K213" s="3">
        <v>4.0</v>
      </c>
      <c r="L213" s="3" t="s">
        <v>149</v>
      </c>
    </row>
    <row r="214">
      <c r="A214" s="3" t="s">
        <v>146</v>
      </c>
      <c r="B214" s="3" t="s">
        <v>16</v>
      </c>
      <c r="C214" s="3">
        <v>1.567242764E9</v>
      </c>
      <c r="D214" s="3" t="s">
        <v>17</v>
      </c>
      <c r="E214" s="3" t="s">
        <v>72</v>
      </c>
      <c r="F214" s="3" t="s">
        <v>261</v>
      </c>
      <c r="G214" s="7">
        <f t="shared" ref="G214:H214" si="214">if(mid(E214,5,1)="M",value(left(E214,3))/1000,VALUE(left(E214,4)))</f>
        <v>0.745</v>
      </c>
      <c r="H214" s="7">
        <f t="shared" si="214"/>
        <v>0.771</v>
      </c>
      <c r="I214" s="7">
        <f t="shared" si="173"/>
        <v>1.516</v>
      </c>
      <c r="J214" s="3">
        <v>6.0</v>
      </c>
      <c r="K214" s="3">
        <v>4.0</v>
      </c>
      <c r="L214" s="3" t="s">
        <v>149</v>
      </c>
    </row>
    <row r="215">
      <c r="A215" s="3" t="s">
        <v>146</v>
      </c>
      <c r="B215" s="3" t="s">
        <v>16</v>
      </c>
      <c r="C215" s="3">
        <v>1.567242764E9</v>
      </c>
      <c r="D215" s="3" t="s">
        <v>17</v>
      </c>
      <c r="E215" s="3" t="s">
        <v>167</v>
      </c>
      <c r="F215" s="3" t="s">
        <v>262</v>
      </c>
      <c r="G215" s="7">
        <f t="shared" ref="G215:H215" si="215">if(mid(E215,5,1)="M",value(left(E215,3))/1000,VALUE(left(E215,4)))</f>
        <v>0.737</v>
      </c>
      <c r="H215" s="7">
        <f t="shared" si="215"/>
        <v>6.08</v>
      </c>
      <c r="I215" s="7">
        <f t="shared" si="173"/>
        <v>6.817</v>
      </c>
      <c r="J215" s="3">
        <v>6.0</v>
      </c>
      <c r="K215" s="3">
        <v>4.0</v>
      </c>
      <c r="L215" s="3" t="s">
        <v>149</v>
      </c>
    </row>
    <row r="216">
      <c r="A216" s="3" t="s">
        <v>207</v>
      </c>
      <c r="B216" s="3" t="s">
        <v>16</v>
      </c>
      <c r="C216" s="3">
        <v>1.567242764E9</v>
      </c>
      <c r="D216" s="3" t="s">
        <v>17</v>
      </c>
      <c r="E216" s="3" t="s">
        <v>263</v>
      </c>
      <c r="F216" s="3" t="s">
        <v>264</v>
      </c>
      <c r="G216" s="7">
        <f t="shared" ref="G216:H216" si="216">if(mid(E216,5,1)="M",value(left(E216,3))/1000,VALUE(left(E216,4)))</f>
        <v>6.64</v>
      </c>
      <c r="H216" s="7">
        <f t="shared" si="216"/>
        <v>4.12</v>
      </c>
      <c r="I216" s="7">
        <f t="shared" si="173"/>
        <v>10.76</v>
      </c>
      <c r="J216" s="3">
        <v>6.0</v>
      </c>
      <c r="K216" s="3">
        <v>5.0</v>
      </c>
      <c r="L216" s="3" t="s">
        <v>210</v>
      </c>
    </row>
    <row r="217">
      <c r="A217" s="3" t="s">
        <v>207</v>
      </c>
      <c r="B217" s="3" t="s">
        <v>16</v>
      </c>
      <c r="C217" s="3">
        <v>1.567242764E9</v>
      </c>
      <c r="D217" s="3" t="s">
        <v>17</v>
      </c>
      <c r="E217" s="3" t="s">
        <v>103</v>
      </c>
      <c r="F217" s="3" t="s">
        <v>265</v>
      </c>
      <c r="G217" s="7">
        <f t="shared" ref="G217:H217" si="217">if(mid(E217,5,1)="M",value(left(E217,3))/1000,VALUE(left(E217,4)))</f>
        <v>6.65</v>
      </c>
      <c r="H217" s="7">
        <f t="shared" si="217"/>
        <v>3.66</v>
      </c>
      <c r="I217" s="7">
        <f t="shared" si="173"/>
        <v>10.31</v>
      </c>
      <c r="J217" s="3">
        <v>6.0</v>
      </c>
      <c r="K217" s="3">
        <v>5.0</v>
      </c>
      <c r="L217" s="3" t="s">
        <v>210</v>
      </c>
    </row>
    <row r="218">
      <c r="A218" s="3" t="s">
        <v>207</v>
      </c>
      <c r="B218" s="3" t="s">
        <v>16</v>
      </c>
      <c r="C218" s="3">
        <v>1.567242764E9</v>
      </c>
      <c r="D218" s="3" t="s">
        <v>17</v>
      </c>
      <c r="E218" s="3" t="s">
        <v>266</v>
      </c>
      <c r="F218" s="3" t="s">
        <v>267</v>
      </c>
      <c r="G218" s="7">
        <f t="shared" ref="G218:H218" si="218">if(mid(E218,5,1)="M",value(left(E218,3))/1000,VALUE(left(E218,4)))</f>
        <v>6.48</v>
      </c>
      <c r="H218" s="7">
        <f t="shared" si="218"/>
        <v>3.5</v>
      </c>
      <c r="I218" s="7">
        <f t="shared" si="173"/>
        <v>9.98</v>
      </c>
      <c r="J218" s="3">
        <v>6.0</v>
      </c>
      <c r="K218" s="3">
        <v>5.0</v>
      </c>
      <c r="L218" s="3" t="s">
        <v>210</v>
      </c>
    </row>
    <row r="219">
      <c r="A219" s="3" t="s">
        <v>207</v>
      </c>
      <c r="B219" s="3" t="s">
        <v>16</v>
      </c>
      <c r="C219" s="3">
        <v>1.567242764E9</v>
      </c>
      <c r="D219" s="3" t="s">
        <v>17</v>
      </c>
      <c r="E219" s="3" t="s">
        <v>268</v>
      </c>
      <c r="F219" s="3" t="s">
        <v>269</v>
      </c>
      <c r="G219" s="7">
        <f t="shared" ref="G219:H219" si="219">if(mid(E219,5,1)="M",value(left(E219,3))/1000,VALUE(left(E219,4)))</f>
        <v>6.53</v>
      </c>
      <c r="H219" s="7">
        <f t="shared" si="219"/>
        <v>3.68</v>
      </c>
      <c r="I219" s="7">
        <f t="shared" si="173"/>
        <v>10.21</v>
      </c>
      <c r="J219" s="3">
        <v>6.0</v>
      </c>
      <c r="K219" s="3">
        <v>5.0</v>
      </c>
      <c r="L219" s="3" t="s">
        <v>210</v>
      </c>
    </row>
    <row r="220">
      <c r="A220" s="3" t="s">
        <v>207</v>
      </c>
      <c r="B220" s="3" t="s">
        <v>16</v>
      </c>
      <c r="C220" s="3">
        <v>1.567242764E9</v>
      </c>
      <c r="D220" s="3" t="s">
        <v>17</v>
      </c>
      <c r="E220" s="3" t="s">
        <v>270</v>
      </c>
      <c r="F220" s="3" t="s">
        <v>271</v>
      </c>
      <c r="G220" s="7">
        <f t="shared" ref="G220:H220" si="220">if(mid(E220,5,1)="M",value(left(E220,3))/1000,VALUE(left(E220,4)))</f>
        <v>7.61</v>
      </c>
      <c r="H220" s="7">
        <f t="shared" si="220"/>
        <v>3.44</v>
      </c>
      <c r="I220" s="7">
        <f t="shared" si="173"/>
        <v>11.05</v>
      </c>
      <c r="J220" s="3">
        <v>6.0</v>
      </c>
      <c r="K220" s="3">
        <v>5.0</v>
      </c>
      <c r="L220" s="3" t="s">
        <v>210</v>
      </c>
    </row>
    <row r="221">
      <c r="A221" s="3" t="s">
        <v>207</v>
      </c>
      <c r="B221" s="3" t="s">
        <v>16</v>
      </c>
      <c r="C221" s="3">
        <v>1.567242764E9</v>
      </c>
      <c r="D221" s="3" t="s">
        <v>17</v>
      </c>
      <c r="E221" s="3" t="s">
        <v>272</v>
      </c>
      <c r="F221" s="3" t="s">
        <v>273</v>
      </c>
      <c r="G221" s="7">
        <f t="shared" ref="G221:H221" si="221">if(mid(E221,5,1)="M",value(left(E221,3))/1000,VALUE(left(E221,4)))</f>
        <v>7.02</v>
      </c>
      <c r="H221" s="7">
        <f t="shared" si="221"/>
        <v>4.14</v>
      </c>
      <c r="I221" s="7">
        <f t="shared" si="173"/>
        <v>11.16</v>
      </c>
      <c r="J221" s="3">
        <v>6.0</v>
      </c>
      <c r="K221" s="3">
        <v>5.0</v>
      </c>
      <c r="L221" s="3" t="s">
        <v>210</v>
      </c>
    </row>
    <row r="222">
      <c r="A222" s="3" t="s">
        <v>207</v>
      </c>
      <c r="B222" s="3" t="s">
        <v>16</v>
      </c>
      <c r="C222" s="3">
        <v>1.567242764E9</v>
      </c>
      <c r="D222" s="3" t="s">
        <v>17</v>
      </c>
      <c r="E222" s="3" t="s">
        <v>274</v>
      </c>
      <c r="F222" s="3" t="s">
        <v>275</v>
      </c>
      <c r="G222" s="7">
        <f t="shared" ref="G222:H222" si="222">if(mid(E222,5,1)="M",value(left(E222,3))/1000,VALUE(left(E222,4)))</f>
        <v>7.52</v>
      </c>
      <c r="H222" s="7">
        <f t="shared" si="222"/>
        <v>4.2</v>
      </c>
      <c r="I222" s="7">
        <f t="shared" si="173"/>
        <v>11.72</v>
      </c>
      <c r="J222" s="3">
        <v>6.0</v>
      </c>
      <c r="K222" s="3">
        <v>5.0</v>
      </c>
      <c r="L222" s="3" t="s">
        <v>210</v>
      </c>
    </row>
    <row r="223">
      <c r="A223" s="3" t="s">
        <v>207</v>
      </c>
      <c r="B223" s="3" t="s">
        <v>16</v>
      </c>
      <c r="C223" s="3">
        <v>1.567242764E9</v>
      </c>
      <c r="D223" s="3" t="s">
        <v>17</v>
      </c>
      <c r="E223" s="3" t="s">
        <v>214</v>
      </c>
      <c r="F223" s="3" t="s">
        <v>276</v>
      </c>
      <c r="G223" s="7">
        <f t="shared" ref="G223:H223" si="223">if(mid(E223,5,1)="M",value(left(E223,3))/1000,VALUE(left(E223,4)))</f>
        <v>6.61</v>
      </c>
      <c r="H223" s="7">
        <f t="shared" si="223"/>
        <v>3.93</v>
      </c>
      <c r="I223" s="7">
        <f t="shared" si="173"/>
        <v>10.54</v>
      </c>
      <c r="J223" s="3">
        <v>6.0</v>
      </c>
      <c r="K223" s="3">
        <v>5.0</v>
      </c>
      <c r="L223" s="3" t="s">
        <v>210</v>
      </c>
    </row>
    <row r="224">
      <c r="A224" s="3" t="s">
        <v>207</v>
      </c>
      <c r="B224" s="3" t="s">
        <v>16</v>
      </c>
      <c r="C224" s="3">
        <v>1.567242764E9</v>
      </c>
      <c r="D224" s="3" t="s">
        <v>17</v>
      </c>
      <c r="E224" s="3" t="s">
        <v>277</v>
      </c>
      <c r="F224" s="3" t="s">
        <v>278</v>
      </c>
      <c r="G224" s="7">
        <f t="shared" ref="G224:H224" si="224">if(mid(E224,5,1)="M",value(left(E224,3))/1000,VALUE(left(E224,4)))</f>
        <v>7.51</v>
      </c>
      <c r="H224" s="7">
        <f t="shared" si="224"/>
        <v>4.42</v>
      </c>
      <c r="I224" s="7">
        <f t="shared" si="173"/>
        <v>11.93</v>
      </c>
      <c r="J224" s="3">
        <v>6.0</v>
      </c>
      <c r="K224" s="3">
        <v>5.0</v>
      </c>
      <c r="L224" s="3" t="s">
        <v>210</v>
      </c>
    </row>
    <row r="225">
      <c r="A225" s="3" t="s">
        <v>207</v>
      </c>
      <c r="B225" s="3" t="s">
        <v>16</v>
      </c>
      <c r="C225" s="3">
        <v>1.567242764E9</v>
      </c>
      <c r="D225" s="3" t="s">
        <v>17</v>
      </c>
      <c r="E225" s="3" t="s">
        <v>279</v>
      </c>
      <c r="F225" s="3" t="s">
        <v>280</v>
      </c>
      <c r="G225" s="7">
        <f t="shared" ref="G225:H225" si="225">if(mid(E225,5,1)="M",value(left(E225,3))/1000,VALUE(left(E225,4)))</f>
        <v>9.19</v>
      </c>
      <c r="H225" s="7">
        <f t="shared" si="225"/>
        <v>6.49</v>
      </c>
      <c r="I225" s="7">
        <f t="shared" si="173"/>
        <v>15.68</v>
      </c>
      <c r="J225" s="3">
        <v>6.0</v>
      </c>
      <c r="K225" s="3">
        <v>5.0</v>
      </c>
      <c r="L225" s="3" t="s">
        <v>210</v>
      </c>
    </row>
    <row r="226">
      <c r="A226" s="3" t="s">
        <v>207</v>
      </c>
      <c r="B226" s="3" t="s">
        <v>16</v>
      </c>
      <c r="C226" s="3">
        <v>1.567242764E9</v>
      </c>
      <c r="D226" s="3" t="s">
        <v>17</v>
      </c>
      <c r="E226" s="3" t="s">
        <v>281</v>
      </c>
      <c r="F226" s="3" t="s">
        <v>282</v>
      </c>
      <c r="G226" s="7">
        <f t="shared" ref="G226:H226" si="226">if(mid(E226,5,1)="M",value(left(E226,3))/1000,VALUE(left(E226,4)))</f>
        <v>8.91</v>
      </c>
      <c r="H226" s="7">
        <f t="shared" si="226"/>
        <v>6.2</v>
      </c>
      <c r="I226" s="7">
        <f t="shared" si="173"/>
        <v>15.11</v>
      </c>
      <c r="J226" s="3">
        <v>6.0</v>
      </c>
      <c r="K226" s="3">
        <v>5.0</v>
      </c>
      <c r="L226" s="3" t="s">
        <v>210</v>
      </c>
    </row>
    <row r="227">
      <c r="A227" s="3" t="s">
        <v>283</v>
      </c>
      <c r="B227" s="3" t="s">
        <v>16</v>
      </c>
      <c r="C227" s="3">
        <v>1.567242764E9</v>
      </c>
      <c r="D227" s="3" t="s">
        <v>17</v>
      </c>
      <c r="E227" s="3" t="s">
        <v>284</v>
      </c>
      <c r="F227" s="3" t="s">
        <v>285</v>
      </c>
      <c r="G227" s="7">
        <f t="shared" ref="G227:H227" si="227">if(mid(E227,5,1)="M",value(left(E227,3))/1000,VALUE(left(E227,4)))</f>
        <v>6.83</v>
      </c>
      <c r="H227" s="7">
        <f t="shared" si="227"/>
        <v>6.06</v>
      </c>
      <c r="I227" s="7">
        <f t="shared" si="173"/>
        <v>12.89</v>
      </c>
      <c r="J227" s="3">
        <v>6.0</v>
      </c>
      <c r="K227" s="3">
        <v>6.0</v>
      </c>
      <c r="L227" s="3" t="s">
        <v>286</v>
      </c>
    </row>
    <row r="228">
      <c r="A228" s="3" t="s">
        <v>283</v>
      </c>
      <c r="B228" s="3" t="s">
        <v>16</v>
      </c>
      <c r="C228" s="3">
        <v>1.567242764E9</v>
      </c>
      <c r="D228" s="3" t="s">
        <v>17</v>
      </c>
      <c r="E228" s="3" t="s">
        <v>158</v>
      </c>
      <c r="F228" s="3" t="s">
        <v>287</v>
      </c>
      <c r="G228" s="7">
        <f t="shared" ref="G228:H228" si="228">if(mid(E228,5,1)="M",value(left(E228,3))/1000,VALUE(left(E228,4)))</f>
        <v>7.12</v>
      </c>
      <c r="H228" s="7">
        <f t="shared" si="228"/>
        <v>4.04</v>
      </c>
      <c r="I228" s="7">
        <f t="shared" si="173"/>
        <v>11.16</v>
      </c>
      <c r="J228" s="3">
        <v>6.0</v>
      </c>
      <c r="K228" s="3">
        <v>6.0</v>
      </c>
      <c r="L228" s="3" t="s">
        <v>286</v>
      </c>
    </row>
    <row r="229">
      <c r="A229" s="3" t="s">
        <v>283</v>
      </c>
      <c r="B229" s="3" t="s">
        <v>16</v>
      </c>
      <c r="C229" s="3">
        <v>1.567242764E9</v>
      </c>
      <c r="D229" s="3" t="s">
        <v>17</v>
      </c>
      <c r="E229" s="3" t="s">
        <v>288</v>
      </c>
      <c r="F229" s="3" t="s">
        <v>289</v>
      </c>
      <c r="G229" s="7">
        <f t="shared" ref="G229:H229" si="229">if(mid(E229,5,1)="M",value(left(E229,3))/1000,VALUE(left(E229,4)))</f>
        <v>9.51</v>
      </c>
      <c r="H229" s="7">
        <f t="shared" si="229"/>
        <v>3.43</v>
      </c>
      <c r="I229" s="7">
        <f t="shared" si="173"/>
        <v>12.94</v>
      </c>
      <c r="J229" s="3">
        <v>6.0</v>
      </c>
      <c r="K229" s="3">
        <v>6.0</v>
      </c>
      <c r="L229" s="3" t="s">
        <v>286</v>
      </c>
    </row>
    <row r="230">
      <c r="A230" s="3" t="s">
        <v>283</v>
      </c>
      <c r="B230" s="3" t="s">
        <v>16</v>
      </c>
      <c r="C230" s="3">
        <v>1.567242764E9</v>
      </c>
      <c r="D230" s="3" t="s">
        <v>17</v>
      </c>
      <c r="E230" s="3" t="s">
        <v>290</v>
      </c>
      <c r="F230" s="3" t="s">
        <v>291</v>
      </c>
      <c r="G230" s="7">
        <f t="shared" ref="G230:H230" si="230">if(mid(E230,5,1)="M",value(left(E230,3))/1000,VALUE(left(E230,4)))</f>
        <v>9.3</v>
      </c>
      <c r="H230" s="7">
        <f t="shared" si="230"/>
        <v>3.4</v>
      </c>
      <c r="I230" s="7">
        <f t="shared" si="173"/>
        <v>12.7</v>
      </c>
      <c r="J230" s="3">
        <v>6.0</v>
      </c>
      <c r="K230" s="3">
        <v>6.0</v>
      </c>
      <c r="L230" s="3" t="s">
        <v>286</v>
      </c>
    </row>
    <row r="231">
      <c r="A231" s="3" t="s">
        <v>283</v>
      </c>
      <c r="B231" s="3" t="s">
        <v>16</v>
      </c>
      <c r="C231" s="3">
        <v>1.567242764E9</v>
      </c>
      <c r="D231" s="3" t="s">
        <v>17</v>
      </c>
      <c r="E231" s="3" t="s">
        <v>216</v>
      </c>
      <c r="F231" s="3" t="s">
        <v>215</v>
      </c>
      <c r="G231" s="7">
        <f t="shared" ref="G231:H231" si="231">if(mid(E231,5,1)="M",value(left(E231,3))/1000,VALUE(left(E231,4)))</f>
        <v>8.02</v>
      </c>
      <c r="H231" s="7">
        <f t="shared" si="231"/>
        <v>3.61</v>
      </c>
      <c r="I231" s="7">
        <f t="shared" si="173"/>
        <v>11.63</v>
      </c>
      <c r="J231" s="3">
        <v>6.0</v>
      </c>
      <c r="K231" s="3">
        <v>6.0</v>
      </c>
      <c r="L231" s="3" t="s">
        <v>286</v>
      </c>
    </row>
    <row r="232">
      <c r="A232" s="3" t="s">
        <v>283</v>
      </c>
      <c r="B232" s="3" t="s">
        <v>16</v>
      </c>
      <c r="C232" s="3">
        <v>1.567242764E9</v>
      </c>
      <c r="D232" s="3" t="s">
        <v>17</v>
      </c>
      <c r="E232" s="3" t="s">
        <v>87</v>
      </c>
      <c r="F232" s="3" t="s">
        <v>292</v>
      </c>
      <c r="G232" s="7">
        <f t="shared" ref="G232:H232" si="232">if(mid(E232,5,1)="M",value(left(E232,3))/1000,VALUE(left(E232,4)))</f>
        <v>7.08</v>
      </c>
      <c r="H232" s="7">
        <f t="shared" si="232"/>
        <v>4.36</v>
      </c>
      <c r="I232" s="7">
        <f t="shared" si="173"/>
        <v>11.44</v>
      </c>
      <c r="J232" s="3">
        <v>6.0</v>
      </c>
      <c r="K232" s="3">
        <v>6.0</v>
      </c>
      <c r="L232" s="3" t="s">
        <v>286</v>
      </c>
    </row>
    <row r="233">
      <c r="A233" s="3" t="s">
        <v>283</v>
      </c>
      <c r="B233" s="3" t="s">
        <v>16</v>
      </c>
      <c r="C233" s="3">
        <v>1.567242764E9</v>
      </c>
      <c r="D233" s="3" t="s">
        <v>17</v>
      </c>
      <c r="E233" s="3" t="s">
        <v>147</v>
      </c>
      <c r="F233" s="3" t="s">
        <v>293</v>
      </c>
      <c r="G233" s="7">
        <f t="shared" ref="G233:H233" si="233">if(mid(E233,5,1)="M",value(left(E233,3))/1000,VALUE(left(E233,4)))</f>
        <v>6.99</v>
      </c>
      <c r="H233" s="7">
        <f t="shared" si="233"/>
        <v>3.69</v>
      </c>
      <c r="I233" s="7">
        <f t="shared" si="173"/>
        <v>10.68</v>
      </c>
      <c r="J233" s="3">
        <v>6.0</v>
      </c>
      <c r="K233" s="3">
        <v>6.0</v>
      </c>
      <c r="L233" s="3" t="s">
        <v>286</v>
      </c>
    </row>
    <row r="234">
      <c r="A234" s="3" t="s">
        <v>283</v>
      </c>
      <c r="B234" s="3" t="s">
        <v>16</v>
      </c>
      <c r="C234" s="3">
        <v>1.567242764E9</v>
      </c>
      <c r="D234" s="3" t="s">
        <v>17</v>
      </c>
      <c r="E234" s="3" t="s">
        <v>45</v>
      </c>
      <c r="F234" s="3" t="s">
        <v>294</v>
      </c>
      <c r="G234" s="7">
        <f t="shared" ref="G234:H234" si="234">if(mid(E234,5,1)="M",value(left(E234,3))/1000,VALUE(left(E234,4)))</f>
        <v>8.01</v>
      </c>
      <c r="H234" s="7">
        <f t="shared" si="234"/>
        <v>4.25</v>
      </c>
      <c r="I234" s="7">
        <f t="shared" si="173"/>
        <v>12.26</v>
      </c>
      <c r="J234" s="3">
        <v>6.0</v>
      </c>
      <c r="K234" s="3">
        <v>6.0</v>
      </c>
      <c r="L234" s="3" t="s">
        <v>286</v>
      </c>
    </row>
    <row r="235">
      <c r="A235" s="3" t="s">
        <v>283</v>
      </c>
      <c r="B235" s="3" t="s">
        <v>16</v>
      </c>
      <c r="C235" s="3">
        <v>1.567242764E9</v>
      </c>
      <c r="D235" s="3" t="s">
        <v>17</v>
      </c>
      <c r="E235" s="3" t="s">
        <v>82</v>
      </c>
      <c r="F235" s="3" t="s">
        <v>295</v>
      </c>
      <c r="G235" s="7">
        <f t="shared" ref="G235:H235" si="235">if(mid(E235,5,1)="M",value(left(E235,3))/1000,VALUE(left(E235,4)))</f>
        <v>7.66</v>
      </c>
      <c r="H235" s="7">
        <f t="shared" si="235"/>
        <v>4.48</v>
      </c>
      <c r="I235" s="7">
        <f t="shared" si="173"/>
        <v>12.14</v>
      </c>
      <c r="J235" s="3">
        <v>6.0</v>
      </c>
      <c r="K235" s="3">
        <v>6.0</v>
      </c>
      <c r="L235" s="3" t="s">
        <v>286</v>
      </c>
    </row>
    <row r="236">
      <c r="A236" s="3" t="s">
        <v>283</v>
      </c>
      <c r="B236" s="3" t="s">
        <v>16</v>
      </c>
      <c r="C236" s="3">
        <v>1.567242764E9</v>
      </c>
      <c r="D236" s="3" t="s">
        <v>17</v>
      </c>
      <c r="E236" s="3" t="s">
        <v>197</v>
      </c>
      <c r="F236" s="3" t="s">
        <v>280</v>
      </c>
      <c r="G236" s="7">
        <f t="shared" ref="G236:H236" si="236">if(mid(E236,5,1)="M",value(left(E236,3))/1000,VALUE(left(E236,4)))</f>
        <v>9.03</v>
      </c>
      <c r="H236" s="7">
        <f t="shared" si="236"/>
        <v>6.49</v>
      </c>
      <c r="I236" s="7">
        <f t="shared" si="173"/>
        <v>15.52</v>
      </c>
      <c r="J236" s="3">
        <v>6.0</v>
      </c>
      <c r="K236" s="3">
        <v>6.0</v>
      </c>
      <c r="L236" s="3" t="s">
        <v>286</v>
      </c>
    </row>
    <row r="237">
      <c r="A237" s="3" t="s">
        <v>283</v>
      </c>
      <c r="B237" s="3" t="s">
        <v>16</v>
      </c>
      <c r="C237" s="3">
        <v>1.567242764E9</v>
      </c>
      <c r="D237" s="3" t="s">
        <v>17</v>
      </c>
      <c r="E237" s="3" t="s">
        <v>296</v>
      </c>
      <c r="F237" s="3" t="s">
        <v>132</v>
      </c>
      <c r="G237" s="7">
        <f t="shared" ref="G237:H237" si="237">if(mid(E237,5,1)="M",value(left(E237,3))/1000,VALUE(left(E237,4)))</f>
        <v>9.07</v>
      </c>
      <c r="H237" s="7">
        <f t="shared" si="237"/>
        <v>6.03</v>
      </c>
      <c r="I237" s="7">
        <f t="shared" si="173"/>
        <v>15.1</v>
      </c>
      <c r="J237" s="3">
        <v>6.0</v>
      </c>
      <c r="K237" s="3">
        <v>6.0</v>
      </c>
      <c r="L237" s="3" t="s">
        <v>286</v>
      </c>
      <c r="P237" s="11">
        <f>average(VMrange6)</f>
        <v>7.136848485</v>
      </c>
    </row>
    <row r="238">
      <c r="A238" s="3"/>
      <c r="B238" s="3"/>
      <c r="C238" s="3"/>
      <c r="D238" s="3"/>
      <c r="E238" s="3"/>
      <c r="F238" s="3"/>
      <c r="G238" s="7" t="s">
        <v>36</v>
      </c>
      <c r="H238" s="7" t="s">
        <v>36</v>
      </c>
      <c r="I238" s="7" t="s">
        <v>36</v>
      </c>
      <c r="J238" s="3"/>
      <c r="K238" s="3"/>
      <c r="L238" s="3"/>
    </row>
    <row r="239">
      <c r="A239" s="3" t="s">
        <v>15</v>
      </c>
      <c r="B239" s="3" t="s">
        <v>16</v>
      </c>
      <c r="C239" s="3">
        <v>1.567242764E9</v>
      </c>
      <c r="D239" s="3" t="s">
        <v>17</v>
      </c>
      <c r="E239" s="3" t="s">
        <v>162</v>
      </c>
      <c r="F239" s="3" t="s">
        <v>297</v>
      </c>
      <c r="G239" s="7">
        <f t="shared" ref="G239:H239" si="238">if(mid(E239,5,1)="M",value(left(E239,3))/1000,VALUE(left(E239,4)))</f>
        <v>1.41</v>
      </c>
      <c r="H239" s="7">
        <f t="shared" si="238"/>
        <v>1.4</v>
      </c>
      <c r="I239" s="7">
        <f t="shared" ref="I239:I315" si="240">sum(G239:H239)</f>
        <v>2.81</v>
      </c>
      <c r="J239" s="3">
        <v>7.0</v>
      </c>
      <c r="K239" s="3">
        <v>1.0</v>
      </c>
      <c r="L239" s="3" t="s">
        <v>20</v>
      </c>
    </row>
    <row r="240">
      <c r="A240" s="3" t="s">
        <v>15</v>
      </c>
      <c r="B240" s="3" t="s">
        <v>16</v>
      </c>
      <c r="C240" s="3">
        <v>1.567242764E9</v>
      </c>
      <c r="D240" s="3" t="s">
        <v>17</v>
      </c>
      <c r="E240" s="3" t="s">
        <v>72</v>
      </c>
      <c r="F240" s="3" t="s">
        <v>67</v>
      </c>
      <c r="G240" s="7">
        <f t="shared" ref="G240:H240" si="239">if(mid(E240,5,1)="M",value(left(E240,3))/1000,VALUE(left(E240,4)))</f>
        <v>0.745</v>
      </c>
      <c r="H240" s="7">
        <f t="shared" si="239"/>
        <v>0.746</v>
      </c>
      <c r="I240" s="7">
        <f t="shared" si="240"/>
        <v>1.491</v>
      </c>
      <c r="J240" s="3">
        <v>7.0</v>
      </c>
      <c r="K240" s="3">
        <v>1.0</v>
      </c>
      <c r="L240" s="3" t="s">
        <v>20</v>
      </c>
    </row>
    <row r="241">
      <c r="A241" s="3" t="s">
        <v>15</v>
      </c>
      <c r="B241" s="3" t="s">
        <v>16</v>
      </c>
      <c r="C241" s="3">
        <v>1.567242764E9</v>
      </c>
      <c r="D241" s="3" t="s">
        <v>17</v>
      </c>
      <c r="E241" s="3" t="s">
        <v>298</v>
      </c>
      <c r="F241" s="3" t="s">
        <v>299</v>
      </c>
      <c r="G241" s="7">
        <f t="shared" ref="G241:H241" si="241">if(mid(E241,5,1)="M",value(left(E241,3))/1000,VALUE(left(E241,4)))</f>
        <v>0.823</v>
      </c>
      <c r="H241" s="7">
        <f t="shared" si="241"/>
        <v>0.831</v>
      </c>
      <c r="I241" s="7">
        <f t="shared" si="240"/>
        <v>1.654</v>
      </c>
      <c r="J241" s="3">
        <v>7.0</v>
      </c>
      <c r="K241" s="3">
        <v>1.0</v>
      </c>
      <c r="L241" s="3" t="s">
        <v>20</v>
      </c>
    </row>
    <row r="242">
      <c r="A242" s="3" t="s">
        <v>15</v>
      </c>
      <c r="B242" s="3" t="s">
        <v>16</v>
      </c>
      <c r="C242" s="3">
        <v>1.567242764E9</v>
      </c>
      <c r="D242" s="3" t="s">
        <v>17</v>
      </c>
      <c r="E242" s="3" t="s">
        <v>113</v>
      </c>
      <c r="F242" s="3" t="s">
        <v>113</v>
      </c>
      <c r="G242" s="7">
        <f t="shared" ref="G242:H242" si="242">if(mid(E242,5,1)="M",value(left(E242,3))/1000,VALUE(left(E242,4)))</f>
        <v>0.743</v>
      </c>
      <c r="H242" s="7">
        <f t="shared" si="242"/>
        <v>0.743</v>
      </c>
      <c r="I242" s="7">
        <f t="shared" si="240"/>
        <v>1.486</v>
      </c>
      <c r="J242" s="3">
        <v>7.0</v>
      </c>
      <c r="K242" s="3">
        <v>1.0</v>
      </c>
      <c r="L242" s="3" t="s">
        <v>20</v>
      </c>
    </row>
    <row r="243">
      <c r="A243" s="3" t="s">
        <v>15</v>
      </c>
      <c r="B243" s="3" t="s">
        <v>16</v>
      </c>
      <c r="C243" s="3">
        <v>1.567242764E9</v>
      </c>
      <c r="D243" s="3" t="s">
        <v>17</v>
      </c>
      <c r="E243" s="3" t="s">
        <v>72</v>
      </c>
      <c r="F243" s="3" t="s">
        <v>113</v>
      </c>
      <c r="G243" s="7">
        <f t="shared" ref="G243:H243" si="243">if(mid(E243,5,1)="M",value(left(E243,3))/1000,VALUE(left(E243,4)))</f>
        <v>0.745</v>
      </c>
      <c r="H243" s="7">
        <f t="shared" si="243"/>
        <v>0.743</v>
      </c>
      <c r="I243" s="7">
        <f t="shared" si="240"/>
        <v>1.488</v>
      </c>
      <c r="J243" s="3">
        <v>7.0</v>
      </c>
      <c r="K243" s="3">
        <v>1.0</v>
      </c>
      <c r="L243" s="3" t="s">
        <v>20</v>
      </c>
    </row>
    <row r="244">
      <c r="A244" s="3" t="s">
        <v>15</v>
      </c>
      <c r="B244" s="3" t="s">
        <v>16</v>
      </c>
      <c r="C244" s="3">
        <v>1.567242764E9</v>
      </c>
      <c r="D244" s="3" t="s">
        <v>17</v>
      </c>
      <c r="E244" s="3" t="s">
        <v>113</v>
      </c>
      <c r="F244" s="3" t="s">
        <v>113</v>
      </c>
      <c r="G244" s="7">
        <f t="shared" ref="G244:H244" si="244">if(mid(E244,5,1)="M",value(left(E244,3))/1000,VALUE(left(E244,4)))</f>
        <v>0.743</v>
      </c>
      <c r="H244" s="7">
        <f t="shared" si="244"/>
        <v>0.743</v>
      </c>
      <c r="I244" s="7">
        <f t="shared" si="240"/>
        <v>1.486</v>
      </c>
      <c r="J244" s="3">
        <v>7.0</v>
      </c>
      <c r="K244" s="3">
        <v>1.0</v>
      </c>
      <c r="L244" s="3" t="s">
        <v>20</v>
      </c>
    </row>
    <row r="245">
      <c r="A245" s="3" t="s">
        <v>15</v>
      </c>
      <c r="B245" s="3" t="s">
        <v>16</v>
      </c>
      <c r="C245" s="3">
        <v>1.567242764E9</v>
      </c>
      <c r="D245" s="3" t="s">
        <v>17</v>
      </c>
      <c r="E245" s="3" t="s">
        <v>113</v>
      </c>
      <c r="F245" s="3" t="s">
        <v>113</v>
      </c>
      <c r="G245" s="7">
        <f t="shared" ref="G245:H245" si="245">if(mid(E245,5,1)="M",value(left(E245,3))/1000,VALUE(left(E245,4)))</f>
        <v>0.743</v>
      </c>
      <c r="H245" s="7">
        <f t="shared" si="245"/>
        <v>0.743</v>
      </c>
      <c r="I245" s="7">
        <f t="shared" si="240"/>
        <v>1.486</v>
      </c>
      <c r="J245" s="3">
        <v>7.0</v>
      </c>
      <c r="K245" s="3">
        <v>1.0</v>
      </c>
      <c r="L245" s="3" t="s">
        <v>20</v>
      </c>
    </row>
    <row r="246">
      <c r="A246" s="3" t="s">
        <v>15</v>
      </c>
      <c r="B246" s="3" t="s">
        <v>16</v>
      </c>
      <c r="C246" s="3">
        <v>1.567242764E9</v>
      </c>
      <c r="D246" s="3" t="s">
        <v>17</v>
      </c>
      <c r="E246" s="3" t="s">
        <v>72</v>
      </c>
      <c r="F246" s="3" t="s">
        <v>112</v>
      </c>
      <c r="G246" s="7">
        <f t="shared" ref="G246:H246" si="246">if(mid(E246,5,1)="M",value(left(E246,3))/1000,VALUE(left(E246,4)))</f>
        <v>0.745</v>
      </c>
      <c r="H246" s="7">
        <f t="shared" si="246"/>
        <v>0.744</v>
      </c>
      <c r="I246" s="7">
        <f t="shared" si="240"/>
        <v>1.489</v>
      </c>
      <c r="J246" s="3">
        <v>7.0</v>
      </c>
      <c r="K246" s="3">
        <v>1.0</v>
      </c>
      <c r="L246" s="3" t="s">
        <v>20</v>
      </c>
    </row>
    <row r="247">
      <c r="A247" s="3" t="s">
        <v>15</v>
      </c>
      <c r="B247" s="3" t="s">
        <v>16</v>
      </c>
      <c r="C247" s="3">
        <v>1.567242764E9</v>
      </c>
      <c r="D247" s="3" t="s">
        <v>17</v>
      </c>
      <c r="E247" s="3" t="s">
        <v>113</v>
      </c>
      <c r="F247" s="3" t="s">
        <v>113</v>
      </c>
      <c r="G247" s="7">
        <f t="shared" ref="G247:H247" si="247">if(mid(E247,5,1)="M",value(left(E247,3))/1000,VALUE(left(E247,4)))</f>
        <v>0.743</v>
      </c>
      <c r="H247" s="7">
        <f t="shared" si="247"/>
        <v>0.743</v>
      </c>
      <c r="I247" s="7">
        <f t="shared" si="240"/>
        <v>1.486</v>
      </c>
      <c r="J247" s="3">
        <v>7.0</v>
      </c>
      <c r="K247" s="3">
        <v>1.0</v>
      </c>
      <c r="L247" s="3" t="s">
        <v>20</v>
      </c>
    </row>
    <row r="248">
      <c r="A248" s="3" t="s">
        <v>15</v>
      </c>
      <c r="B248" s="3" t="s">
        <v>16</v>
      </c>
      <c r="C248" s="3">
        <v>1.567242764E9</v>
      </c>
      <c r="D248" s="3" t="s">
        <v>17</v>
      </c>
      <c r="E248" s="3" t="s">
        <v>72</v>
      </c>
      <c r="F248" s="3" t="s">
        <v>113</v>
      </c>
      <c r="G248" s="7">
        <f t="shared" ref="G248:H248" si="248">if(mid(E248,5,1)="M",value(left(E248,3))/1000,VALUE(left(E248,4)))</f>
        <v>0.745</v>
      </c>
      <c r="H248" s="7">
        <f t="shared" si="248"/>
        <v>0.743</v>
      </c>
      <c r="I248" s="7">
        <f t="shared" si="240"/>
        <v>1.488</v>
      </c>
      <c r="J248" s="3">
        <v>7.0</v>
      </c>
      <c r="K248" s="3">
        <v>1.0</v>
      </c>
      <c r="L248" s="3" t="s">
        <v>20</v>
      </c>
    </row>
    <row r="249">
      <c r="A249" s="3" t="s">
        <v>15</v>
      </c>
      <c r="B249" s="3" t="s">
        <v>16</v>
      </c>
      <c r="C249" s="3">
        <v>1.567242764E9</v>
      </c>
      <c r="D249" s="3" t="s">
        <v>17</v>
      </c>
      <c r="E249" s="3" t="s">
        <v>112</v>
      </c>
      <c r="F249" s="3" t="s">
        <v>112</v>
      </c>
      <c r="G249" s="7">
        <f t="shared" ref="G249:H249" si="249">if(mid(E249,5,1)="M",value(left(E249,3))/1000,VALUE(left(E249,4)))</f>
        <v>0.744</v>
      </c>
      <c r="H249" s="7">
        <f t="shared" si="249"/>
        <v>0.744</v>
      </c>
      <c r="I249" s="7">
        <f t="shared" si="240"/>
        <v>1.488</v>
      </c>
      <c r="J249" s="3">
        <v>7.0</v>
      </c>
      <c r="K249" s="3">
        <v>1.0</v>
      </c>
      <c r="L249" s="3" t="s">
        <v>20</v>
      </c>
    </row>
    <row r="250">
      <c r="A250" s="3" t="s">
        <v>48</v>
      </c>
      <c r="B250" s="3" t="s">
        <v>16</v>
      </c>
      <c r="C250" s="3">
        <v>1.567242764E9</v>
      </c>
      <c r="D250" s="3" t="s">
        <v>17</v>
      </c>
      <c r="E250" s="3" t="s">
        <v>162</v>
      </c>
      <c r="F250" s="3" t="s">
        <v>162</v>
      </c>
      <c r="G250" s="7">
        <f t="shared" ref="G250:H250" si="250">if(mid(E250,5,1)="M",value(left(E250,3))/1000,VALUE(left(E250,4)))</f>
        <v>1.41</v>
      </c>
      <c r="H250" s="7">
        <f t="shared" si="250"/>
        <v>1.41</v>
      </c>
      <c r="I250" s="7">
        <f t="shared" si="240"/>
        <v>2.82</v>
      </c>
      <c r="J250" s="3">
        <v>7.0</v>
      </c>
      <c r="K250" s="3">
        <v>2.0</v>
      </c>
      <c r="L250" s="3" t="s">
        <v>50</v>
      </c>
    </row>
    <row r="251">
      <c r="A251" s="3" t="s">
        <v>48</v>
      </c>
      <c r="B251" s="3" t="s">
        <v>16</v>
      </c>
      <c r="C251" s="3">
        <v>1.567242764E9</v>
      </c>
      <c r="D251" s="3" t="s">
        <v>17</v>
      </c>
      <c r="E251" s="3" t="s">
        <v>300</v>
      </c>
      <c r="F251" s="3" t="s">
        <v>191</v>
      </c>
      <c r="G251" s="7">
        <f t="shared" ref="G251:H251" si="251">if(mid(E251,5,1)="M",value(left(E251,3))/1000,VALUE(left(E251,4)))</f>
        <v>0.825</v>
      </c>
      <c r="H251" s="7">
        <f t="shared" si="251"/>
        <v>0.784</v>
      </c>
      <c r="I251" s="7">
        <f t="shared" si="240"/>
        <v>1.609</v>
      </c>
      <c r="J251" s="3">
        <v>7.0</v>
      </c>
      <c r="K251" s="3">
        <v>2.0</v>
      </c>
      <c r="L251" s="3" t="s">
        <v>50</v>
      </c>
    </row>
    <row r="252">
      <c r="A252" s="3" t="s">
        <v>48</v>
      </c>
      <c r="B252" s="3" t="s">
        <v>16</v>
      </c>
      <c r="C252" s="3">
        <v>1.567242764E9</v>
      </c>
      <c r="D252" s="3" t="s">
        <v>17</v>
      </c>
      <c r="E252" s="3" t="s">
        <v>112</v>
      </c>
      <c r="F252" s="3" t="s">
        <v>301</v>
      </c>
      <c r="G252" s="7">
        <f t="shared" ref="G252:H252" si="252">if(mid(E252,5,1)="M",value(left(E252,3))/1000,VALUE(left(E252,4)))</f>
        <v>0.744</v>
      </c>
      <c r="H252" s="7">
        <f t="shared" si="252"/>
        <v>0.791</v>
      </c>
      <c r="I252" s="7">
        <f t="shared" si="240"/>
        <v>1.535</v>
      </c>
      <c r="J252" s="3">
        <v>7.0</v>
      </c>
      <c r="K252" s="3">
        <v>2.0</v>
      </c>
      <c r="L252" s="3" t="s">
        <v>50</v>
      </c>
    </row>
    <row r="253">
      <c r="A253" s="3" t="s">
        <v>48</v>
      </c>
      <c r="B253" s="3" t="s">
        <v>16</v>
      </c>
      <c r="C253" s="3">
        <v>1.567242764E9</v>
      </c>
      <c r="D253" s="3" t="s">
        <v>17</v>
      </c>
      <c r="E253" s="3" t="s">
        <v>72</v>
      </c>
      <c r="F253" s="3" t="s">
        <v>112</v>
      </c>
      <c r="G253" s="7">
        <f t="shared" ref="G253:H253" si="253">if(mid(E253,5,1)="M",value(left(E253,3))/1000,VALUE(left(E253,4)))</f>
        <v>0.745</v>
      </c>
      <c r="H253" s="7">
        <f t="shared" si="253"/>
        <v>0.744</v>
      </c>
      <c r="I253" s="7">
        <f t="shared" si="240"/>
        <v>1.489</v>
      </c>
      <c r="J253" s="3">
        <v>7.0</v>
      </c>
      <c r="K253" s="3">
        <v>2.0</v>
      </c>
      <c r="L253" s="3" t="s">
        <v>50</v>
      </c>
    </row>
    <row r="254">
      <c r="A254" s="3" t="s">
        <v>48</v>
      </c>
      <c r="B254" s="3" t="s">
        <v>16</v>
      </c>
      <c r="C254" s="3">
        <v>1.567242764E9</v>
      </c>
      <c r="D254" s="3" t="s">
        <v>17</v>
      </c>
      <c r="E254" s="3" t="s">
        <v>112</v>
      </c>
      <c r="F254" s="3" t="s">
        <v>112</v>
      </c>
      <c r="G254" s="7">
        <f t="shared" ref="G254:H254" si="254">if(mid(E254,5,1)="M",value(left(E254,3))/1000,VALUE(left(E254,4)))</f>
        <v>0.744</v>
      </c>
      <c r="H254" s="7">
        <f t="shared" si="254"/>
        <v>0.744</v>
      </c>
      <c r="I254" s="7">
        <f t="shared" si="240"/>
        <v>1.488</v>
      </c>
      <c r="J254" s="3">
        <v>7.0</v>
      </c>
      <c r="K254" s="3">
        <v>2.0</v>
      </c>
      <c r="L254" s="3" t="s">
        <v>50</v>
      </c>
    </row>
    <row r="255">
      <c r="A255" s="3" t="s">
        <v>48</v>
      </c>
      <c r="B255" s="3" t="s">
        <v>16</v>
      </c>
      <c r="C255" s="3">
        <v>1.567242764E9</v>
      </c>
      <c r="D255" s="3" t="s">
        <v>17</v>
      </c>
      <c r="E255" s="3" t="s">
        <v>112</v>
      </c>
      <c r="F255" s="3" t="s">
        <v>112</v>
      </c>
      <c r="G255" s="7">
        <f t="shared" ref="G255:H255" si="255">if(mid(E255,5,1)="M",value(left(E255,3))/1000,VALUE(left(E255,4)))</f>
        <v>0.744</v>
      </c>
      <c r="H255" s="7">
        <f t="shared" si="255"/>
        <v>0.744</v>
      </c>
      <c r="I255" s="7">
        <f t="shared" si="240"/>
        <v>1.488</v>
      </c>
      <c r="J255" s="3">
        <v>7.0</v>
      </c>
      <c r="K255" s="3">
        <v>2.0</v>
      </c>
      <c r="L255" s="3" t="s">
        <v>50</v>
      </c>
    </row>
    <row r="256">
      <c r="A256" s="3" t="s">
        <v>48</v>
      </c>
      <c r="B256" s="3" t="s">
        <v>16</v>
      </c>
      <c r="C256" s="3">
        <v>1.567242764E9</v>
      </c>
      <c r="D256" s="3" t="s">
        <v>17</v>
      </c>
      <c r="E256" s="3" t="s">
        <v>113</v>
      </c>
      <c r="F256" s="3" t="s">
        <v>113</v>
      </c>
      <c r="G256" s="7">
        <f t="shared" ref="G256:H256" si="256">if(mid(E256,5,1)="M",value(left(E256,3))/1000,VALUE(left(E256,4)))</f>
        <v>0.743</v>
      </c>
      <c r="H256" s="7">
        <f t="shared" si="256"/>
        <v>0.743</v>
      </c>
      <c r="I256" s="7">
        <f t="shared" si="240"/>
        <v>1.486</v>
      </c>
      <c r="J256" s="3">
        <v>7.0</v>
      </c>
      <c r="K256" s="3">
        <v>2.0</v>
      </c>
      <c r="L256" s="3" t="s">
        <v>50</v>
      </c>
    </row>
    <row r="257">
      <c r="A257" s="3" t="s">
        <v>48</v>
      </c>
      <c r="B257" s="3" t="s">
        <v>16</v>
      </c>
      <c r="C257" s="3">
        <v>1.567242764E9</v>
      </c>
      <c r="D257" s="3" t="s">
        <v>17</v>
      </c>
      <c r="E257" s="3" t="s">
        <v>72</v>
      </c>
      <c r="F257" s="3" t="s">
        <v>113</v>
      </c>
      <c r="G257" s="7">
        <f t="shared" ref="G257:H257" si="257">if(mid(E257,5,1)="M",value(left(E257,3))/1000,VALUE(left(E257,4)))</f>
        <v>0.745</v>
      </c>
      <c r="H257" s="7">
        <f t="shared" si="257"/>
        <v>0.743</v>
      </c>
      <c r="I257" s="7">
        <f t="shared" si="240"/>
        <v>1.488</v>
      </c>
      <c r="J257" s="3">
        <v>7.0</v>
      </c>
      <c r="K257" s="3">
        <v>2.0</v>
      </c>
      <c r="L257" s="3" t="s">
        <v>50</v>
      </c>
    </row>
    <row r="258">
      <c r="A258" s="3" t="s">
        <v>48</v>
      </c>
      <c r="B258" s="3" t="s">
        <v>16</v>
      </c>
      <c r="C258" s="3">
        <v>1.567242764E9</v>
      </c>
      <c r="D258" s="3" t="s">
        <v>17</v>
      </c>
      <c r="E258" s="3" t="s">
        <v>112</v>
      </c>
      <c r="F258" s="3" t="s">
        <v>112</v>
      </c>
      <c r="G258" s="7">
        <f t="shared" ref="G258:H258" si="258">if(mid(E258,5,1)="M",value(left(E258,3))/1000,VALUE(left(E258,4)))</f>
        <v>0.744</v>
      </c>
      <c r="H258" s="7">
        <f t="shared" si="258"/>
        <v>0.744</v>
      </c>
      <c r="I258" s="7">
        <f t="shared" si="240"/>
        <v>1.488</v>
      </c>
      <c r="J258" s="3">
        <v>7.0</v>
      </c>
      <c r="K258" s="3">
        <v>2.0</v>
      </c>
      <c r="L258" s="3" t="s">
        <v>50</v>
      </c>
    </row>
    <row r="259">
      <c r="A259" s="3" t="s">
        <v>48</v>
      </c>
      <c r="B259" s="3" t="s">
        <v>16</v>
      </c>
      <c r="C259" s="3">
        <v>1.567242764E9</v>
      </c>
      <c r="D259" s="3" t="s">
        <v>17</v>
      </c>
      <c r="E259" s="3" t="s">
        <v>72</v>
      </c>
      <c r="F259" s="3" t="s">
        <v>113</v>
      </c>
      <c r="G259" s="7">
        <f t="shared" ref="G259:H259" si="259">if(mid(E259,5,1)="M",value(left(E259,3))/1000,VALUE(left(E259,4)))</f>
        <v>0.745</v>
      </c>
      <c r="H259" s="7">
        <f t="shared" si="259"/>
        <v>0.743</v>
      </c>
      <c r="I259" s="7">
        <f t="shared" si="240"/>
        <v>1.488</v>
      </c>
      <c r="J259" s="3">
        <v>7.0</v>
      </c>
      <c r="K259" s="3">
        <v>2.0</v>
      </c>
      <c r="L259" s="3" t="s">
        <v>50</v>
      </c>
    </row>
    <row r="260">
      <c r="A260" s="3" t="s">
        <v>48</v>
      </c>
      <c r="B260" s="3" t="s">
        <v>16</v>
      </c>
      <c r="C260" s="3">
        <v>1.567242764E9</v>
      </c>
      <c r="D260" s="3" t="s">
        <v>17</v>
      </c>
      <c r="E260" s="3" t="s">
        <v>112</v>
      </c>
      <c r="F260" s="3" t="s">
        <v>112</v>
      </c>
      <c r="G260" s="7">
        <f t="shared" ref="G260:H260" si="260">if(mid(E260,5,1)="M",value(left(E260,3))/1000,VALUE(left(E260,4)))</f>
        <v>0.744</v>
      </c>
      <c r="H260" s="7">
        <f t="shared" si="260"/>
        <v>0.744</v>
      </c>
      <c r="I260" s="7">
        <f t="shared" si="240"/>
        <v>1.488</v>
      </c>
      <c r="J260" s="3">
        <v>7.0</v>
      </c>
      <c r="K260" s="3">
        <v>2.0</v>
      </c>
      <c r="L260" s="3" t="s">
        <v>50</v>
      </c>
    </row>
    <row r="261">
      <c r="A261" s="3" t="s">
        <v>92</v>
      </c>
      <c r="B261" s="3" t="s">
        <v>16</v>
      </c>
      <c r="C261" s="3">
        <v>1.567242764E9</v>
      </c>
      <c r="D261" s="3" t="s">
        <v>17</v>
      </c>
      <c r="E261" s="3" t="s">
        <v>162</v>
      </c>
      <c r="F261" s="3" t="s">
        <v>302</v>
      </c>
      <c r="G261" s="7">
        <f t="shared" ref="G261:H261" si="261">if(mid(E261,5,1)="M",value(left(E261,3))/1000,VALUE(left(E261,4)))</f>
        <v>1.41</v>
      </c>
      <c r="H261" s="7">
        <f t="shared" si="261"/>
        <v>5.01</v>
      </c>
      <c r="I261" s="7">
        <f t="shared" si="240"/>
        <v>6.42</v>
      </c>
      <c r="J261" s="3">
        <v>7.0</v>
      </c>
      <c r="K261" s="3">
        <v>3.0</v>
      </c>
      <c r="L261" s="3" t="s">
        <v>95</v>
      </c>
    </row>
    <row r="262">
      <c r="A262" s="3" t="s">
        <v>92</v>
      </c>
      <c r="B262" s="3" t="s">
        <v>16</v>
      </c>
      <c r="C262" s="3">
        <v>1.567242764E9</v>
      </c>
      <c r="D262" s="3" t="s">
        <v>17</v>
      </c>
      <c r="E262" s="3" t="s">
        <v>72</v>
      </c>
      <c r="F262" s="3" t="s">
        <v>303</v>
      </c>
      <c r="G262" s="7">
        <f t="shared" ref="G262:H262" si="262">if(mid(E262,5,1)="M",value(left(E262,3))/1000,VALUE(left(E262,4)))</f>
        <v>0.745</v>
      </c>
      <c r="H262" s="7">
        <f t="shared" si="262"/>
        <v>0.764</v>
      </c>
      <c r="I262" s="7">
        <f t="shared" si="240"/>
        <v>1.509</v>
      </c>
      <c r="J262" s="3">
        <v>7.0</v>
      </c>
      <c r="K262" s="3">
        <v>3.0</v>
      </c>
      <c r="L262" s="3" t="s">
        <v>95</v>
      </c>
    </row>
    <row r="263">
      <c r="A263" s="3" t="s">
        <v>92</v>
      </c>
      <c r="B263" s="3" t="s">
        <v>16</v>
      </c>
      <c r="C263" s="3">
        <v>1.567242764E9</v>
      </c>
      <c r="D263" s="3" t="s">
        <v>17</v>
      </c>
      <c r="E263" s="3" t="s">
        <v>304</v>
      </c>
      <c r="F263" s="3" t="s">
        <v>305</v>
      </c>
      <c r="G263" s="7">
        <f t="shared" ref="G263:H263" si="263">if(mid(E263,5,1)="M",value(left(E263,3))/1000,VALUE(left(E263,4)))</f>
        <v>0.816</v>
      </c>
      <c r="H263" s="7">
        <f t="shared" si="263"/>
        <v>3.73</v>
      </c>
      <c r="I263" s="7">
        <f t="shared" si="240"/>
        <v>4.546</v>
      </c>
      <c r="J263" s="3">
        <v>7.0</v>
      </c>
      <c r="K263" s="3">
        <v>3.0</v>
      </c>
      <c r="L263" s="3" t="s">
        <v>95</v>
      </c>
    </row>
    <row r="264">
      <c r="A264" s="3" t="s">
        <v>92</v>
      </c>
      <c r="B264" s="3" t="s">
        <v>16</v>
      </c>
      <c r="C264" s="3">
        <v>1.567242764E9</v>
      </c>
      <c r="D264" s="3" t="s">
        <v>17</v>
      </c>
      <c r="E264" s="3" t="s">
        <v>72</v>
      </c>
      <c r="F264" s="3" t="s">
        <v>176</v>
      </c>
      <c r="G264" s="7">
        <f t="shared" ref="G264:H264" si="264">if(mid(E264,5,1)="M",value(left(E264,3))/1000,VALUE(left(E264,4)))</f>
        <v>0.745</v>
      </c>
      <c r="H264" s="7">
        <f t="shared" si="264"/>
        <v>0.765</v>
      </c>
      <c r="I264" s="7">
        <f t="shared" si="240"/>
        <v>1.51</v>
      </c>
      <c r="J264" s="3">
        <v>7.0</v>
      </c>
      <c r="K264" s="3">
        <v>3.0</v>
      </c>
      <c r="L264" s="3" t="s">
        <v>95</v>
      </c>
    </row>
    <row r="265">
      <c r="A265" s="3" t="s">
        <v>92</v>
      </c>
      <c r="B265" s="3" t="s">
        <v>16</v>
      </c>
      <c r="C265" s="3">
        <v>1.567242764E9</v>
      </c>
      <c r="D265" s="3" t="s">
        <v>17</v>
      </c>
      <c r="E265" s="3" t="s">
        <v>110</v>
      </c>
      <c r="F265" s="3" t="s">
        <v>306</v>
      </c>
      <c r="G265" s="7">
        <f t="shared" ref="G265:H265" si="265">if(mid(E265,5,1)="M",value(left(E265,3))/1000,VALUE(left(E265,4)))</f>
        <v>0.739</v>
      </c>
      <c r="H265" s="7">
        <f t="shared" si="265"/>
        <v>4.95</v>
      </c>
      <c r="I265" s="7">
        <f t="shared" si="240"/>
        <v>5.689</v>
      </c>
      <c r="J265" s="3">
        <v>7.0</v>
      </c>
      <c r="K265" s="3">
        <v>3.0</v>
      </c>
      <c r="L265" s="3" t="s">
        <v>95</v>
      </c>
    </row>
    <row r="266">
      <c r="A266" s="3" t="s">
        <v>92</v>
      </c>
      <c r="B266" s="3" t="s">
        <v>16</v>
      </c>
      <c r="C266" s="3">
        <v>1.567242764E9</v>
      </c>
      <c r="D266" s="3" t="s">
        <v>17</v>
      </c>
      <c r="E266" s="3" t="s">
        <v>72</v>
      </c>
      <c r="F266" s="3" t="s">
        <v>246</v>
      </c>
      <c r="G266" s="7">
        <f t="shared" ref="G266:H266" si="266">if(mid(E266,5,1)="M",value(left(E266,3))/1000,VALUE(left(E266,4)))</f>
        <v>0.745</v>
      </c>
      <c r="H266" s="7">
        <f t="shared" si="266"/>
        <v>0.763</v>
      </c>
      <c r="I266" s="7">
        <f t="shared" si="240"/>
        <v>1.508</v>
      </c>
      <c r="J266" s="3">
        <v>7.0</v>
      </c>
      <c r="K266" s="3">
        <v>3.0</v>
      </c>
      <c r="L266" s="3" t="s">
        <v>95</v>
      </c>
    </row>
    <row r="267">
      <c r="A267" s="3" t="s">
        <v>92</v>
      </c>
      <c r="B267" s="3" t="s">
        <v>16</v>
      </c>
      <c r="C267" s="3">
        <v>1.567242764E9</v>
      </c>
      <c r="D267" s="3" t="s">
        <v>17</v>
      </c>
      <c r="E267" s="3" t="s">
        <v>72</v>
      </c>
      <c r="F267" s="3" t="s">
        <v>67</v>
      </c>
      <c r="G267" s="7">
        <f t="shared" ref="G267:H267" si="267">if(mid(E267,5,1)="M",value(left(E267,3))/1000,VALUE(left(E267,4)))</f>
        <v>0.745</v>
      </c>
      <c r="H267" s="7">
        <f t="shared" si="267"/>
        <v>0.746</v>
      </c>
      <c r="I267" s="7">
        <f t="shared" si="240"/>
        <v>1.491</v>
      </c>
      <c r="J267" s="3">
        <v>7.0</v>
      </c>
      <c r="K267" s="3">
        <v>3.0</v>
      </c>
      <c r="L267" s="3" t="s">
        <v>95</v>
      </c>
    </row>
    <row r="268">
      <c r="A268" s="3" t="s">
        <v>92</v>
      </c>
      <c r="B268" s="3" t="s">
        <v>16</v>
      </c>
      <c r="C268" s="3">
        <v>1.567242764E9</v>
      </c>
      <c r="D268" s="3" t="s">
        <v>17</v>
      </c>
      <c r="E268" s="3" t="s">
        <v>72</v>
      </c>
      <c r="F268" s="3" t="s">
        <v>307</v>
      </c>
      <c r="G268" s="7">
        <f t="shared" ref="G268:H268" si="268">if(mid(E268,5,1)="M",value(left(E268,3))/1000,VALUE(left(E268,4)))</f>
        <v>0.745</v>
      </c>
      <c r="H268" s="7">
        <f t="shared" si="268"/>
        <v>0.768</v>
      </c>
      <c r="I268" s="7">
        <f t="shared" si="240"/>
        <v>1.513</v>
      </c>
      <c r="J268" s="3">
        <v>7.0</v>
      </c>
      <c r="K268" s="3">
        <v>3.0</v>
      </c>
      <c r="L268" s="3" t="s">
        <v>95</v>
      </c>
    </row>
    <row r="269">
      <c r="A269" s="3" t="s">
        <v>92</v>
      </c>
      <c r="B269" s="3" t="s">
        <v>16</v>
      </c>
      <c r="C269" s="3">
        <v>1.567242764E9</v>
      </c>
      <c r="D269" s="3" t="s">
        <v>17</v>
      </c>
      <c r="E269" s="3" t="s">
        <v>72</v>
      </c>
      <c r="F269" s="3" t="s">
        <v>243</v>
      </c>
      <c r="G269" s="7">
        <f t="shared" ref="G269:H269" si="269">if(mid(E269,5,1)="M",value(left(E269,3))/1000,VALUE(left(E269,4)))</f>
        <v>0.745</v>
      </c>
      <c r="H269" s="7">
        <f t="shared" si="269"/>
        <v>0.766</v>
      </c>
      <c r="I269" s="7">
        <f t="shared" si="240"/>
        <v>1.511</v>
      </c>
      <c r="J269" s="3">
        <v>7.0</v>
      </c>
      <c r="K269" s="3">
        <v>3.0</v>
      </c>
      <c r="L269" s="3" t="s">
        <v>95</v>
      </c>
    </row>
    <row r="270">
      <c r="A270" s="3" t="s">
        <v>92</v>
      </c>
      <c r="B270" s="3" t="s">
        <v>16</v>
      </c>
      <c r="C270" s="3">
        <v>1.567242764E9</v>
      </c>
      <c r="D270" s="3" t="s">
        <v>17</v>
      </c>
      <c r="E270" s="3" t="s">
        <v>72</v>
      </c>
      <c r="F270" s="3" t="s">
        <v>308</v>
      </c>
      <c r="G270" s="7">
        <f t="shared" ref="G270:H270" si="270">if(mid(E270,5,1)="M",value(left(E270,3))/1000,VALUE(left(E270,4)))</f>
        <v>0.745</v>
      </c>
      <c r="H270" s="7">
        <f t="shared" si="270"/>
        <v>0.761</v>
      </c>
      <c r="I270" s="7">
        <f t="shared" si="240"/>
        <v>1.506</v>
      </c>
      <c r="J270" s="3">
        <v>7.0</v>
      </c>
      <c r="K270" s="3">
        <v>3.0</v>
      </c>
      <c r="L270" s="3" t="s">
        <v>95</v>
      </c>
    </row>
    <row r="271">
      <c r="A271" s="3" t="s">
        <v>92</v>
      </c>
      <c r="B271" s="3" t="s">
        <v>16</v>
      </c>
      <c r="C271" s="3">
        <v>1.567242764E9</v>
      </c>
      <c r="D271" s="3" t="s">
        <v>17</v>
      </c>
      <c r="E271" s="3" t="s">
        <v>231</v>
      </c>
      <c r="F271" s="3" t="s">
        <v>122</v>
      </c>
      <c r="G271" s="7">
        <f t="shared" ref="G271:H271" si="271">if(mid(E271,5,1)="M",value(left(E271,3))/1000,VALUE(left(E271,4)))</f>
        <v>0.74</v>
      </c>
      <c r="H271" s="7">
        <f t="shared" si="271"/>
        <v>3.9</v>
      </c>
      <c r="I271" s="7">
        <f t="shared" si="240"/>
        <v>4.64</v>
      </c>
      <c r="J271" s="3">
        <v>7.0</v>
      </c>
      <c r="K271" s="3">
        <v>3.0</v>
      </c>
      <c r="L271" s="3" t="s">
        <v>95</v>
      </c>
    </row>
    <row r="272">
      <c r="A272" s="3" t="s">
        <v>146</v>
      </c>
      <c r="B272" s="3" t="s">
        <v>16</v>
      </c>
      <c r="C272" s="3">
        <v>1.567242764E9</v>
      </c>
      <c r="D272" s="3" t="s">
        <v>17</v>
      </c>
      <c r="E272" s="3" t="s">
        <v>163</v>
      </c>
      <c r="F272" s="3" t="s">
        <v>309</v>
      </c>
      <c r="G272" s="7">
        <f t="shared" ref="G272:H272" si="272">if(mid(E272,5,1)="M",value(left(E272,3))/1000,VALUE(left(E272,4)))</f>
        <v>1.5</v>
      </c>
      <c r="H272" s="7">
        <f t="shared" si="272"/>
        <v>1.08</v>
      </c>
      <c r="I272" s="7">
        <f t="shared" si="240"/>
        <v>2.58</v>
      </c>
      <c r="J272" s="3">
        <v>7.0</v>
      </c>
      <c r="K272" s="3">
        <v>4.0</v>
      </c>
      <c r="L272" s="3" t="s">
        <v>149</v>
      </c>
    </row>
    <row r="273">
      <c r="A273" s="3" t="s">
        <v>146</v>
      </c>
      <c r="B273" s="3" t="s">
        <v>16</v>
      </c>
      <c r="C273" s="3">
        <v>1.567242764E9</v>
      </c>
      <c r="D273" s="3" t="s">
        <v>17</v>
      </c>
      <c r="E273" s="3" t="s">
        <v>76</v>
      </c>
      <c r="F273" s="3" t="s">
        <v>310</v>
      </c>
      <c r="G273" s="7">
        <f t="shared" ref="G273:H273" si="273">if(mid(E273,5,1)="M",value(left(E273,3))/1000,VALUE(left(E273,4)))</f>
        <v>0.738</v>
      </c>
      <c r="H273" s="7">
        <f t="shared" si="273"/>
        <v>5.73</v>
      </c>
      <c r="I273" s="7">
        <f t="shared" si="240"/>
        <v>6.468</v>
      </c>
      <c r="J273" s="3">
        <v>7.0</v>
      </c>
      <c r="K273" s="3">
        <v>4.0</v>
      </c>
      <c r="L273" s="3" t="s">
        <v>149</v>
      </c>
    </row>
    <row r="274">
      <c r="A274" s="3" t="s">
        <v>146</v>
      </c>
      <c r="B274" s="3" t="s">
        <v>16</v>
      </c>
      <c r="C274" s="3">
        <v>1.567242764E9</v>
      </c>
      <c r="D274" s="3" t="s">
        <v>17</v>
      </c>
      <c r="E274" s="3" t="s">
        <v>231</v>
      </c>
      <c r="F274" s="3" t="s">
        <v>311</v>
      </c>
      <c r="G274" s="7">
        <f t="shared" ref="G274:H274" si="274">if(mid(E274,5,1)="M",value(left(E274,3))/1000,VALUE(left(E274,4)))</f>
        <v>0.74</v>
      </c>
      <c r="H274" s="7">
        <f t="shared" si="274"/>
        <v>4.47</v>
      </c>
      <c r="I274" s="7">
        <f t="shared" si="240"/>
        <v>5.21</v>
      </c>
      <c r="J274" s="3">
        <v>7.0</v>
      </c>
      <c r="K274" s="3">
        <v>4.0</v>
      </c>
      <c r="L274" s="3" t="s">
        <v>149</v>
      </c>
    </row>
    <row r="275">
      <c r="A275" s="3" t="s">
        <v>146</v>
      </c>
      <c r="B275" s="3" t="s">
        <v>16</v>
      </c>
      <c r="C275" s="3">
        <v>1.567242764E9</v>
      </c>
      <c r="D275" s="3" t="s">
        <v>17</v>
      </c>
      <c r="E275" s="3" t="s">
        <v>167</v>
      </c>
      <c r="F275" s="3" t="s">
        <v>312</v>
      </c>
      <c r="G275" s="7">
        <f t="shared" ref="G275:H275" si="275">if(mid(E275,5,1)="M",value(left(E275,3))/1000,VALUE(left(E275,4)))</f>
        <v>0.737</v>
      </c>
      <c r="H275" s="7">
        <f t="shared" si="275"/>
        <v>6.09</v>
      </c>
      <c r="I275" s="7">
        <f t="shared" si="240"/>
        <v>6.827</v>
      </c>
      <c r="J275" s="3">
        <v>7.0</v>
      </c>
      <c r="K275" s="3">
        <v>4.0</v>
      </c>
      <c r="L275" s="3" t="s">
        <v>149</v>
      </c>
    </row>
    <row r="276">
      <c r="A276" s="3" t="s">
        <v>146</v>
      </c>
      <c r="B276" s="3" t="s">
        <v>16</v>
      </c>
      <c r="C276" s="3">
        <v>1.567242764E9</v>
      </c>
      <c r="D276" s="3" t="s">
        <v>17</v>
      </c>
      <c r="E276" s="3" t="s">
        <v>231</v>
      </c>
      <c r="F276" s="3" t="s">
        <v>311</v>
      </c>
      <c r="G276" s="7">
        <f t="shared" ref="G276:H276" si="276">if(mid(E276,5,1)="M",value(left(E276,3))/1000,VALUE(left(E276,4)))</f>
        <v>0.74</v>
      </c>
      <c r="H276" s="7">
        <f t="shared" si="276"/>
        <v>4.47</v>
      </c>
      <c r="I276" s="7">
        <f t="shared" si="240"/>
        <v>5.21</v>
      </c>
      <c r="J276" s="3">
        <v>7.0</v>
      </c>
      <c r="K276" s="3">
        <v>4.0</v>
      </c>
      <c r="L276" s="3" t="s">
        <v>149</v>
      </c>
    </row>
    <row r="277">
      <c r="A277" s="3" t="s">
        <v>146</v>
      </c>
      <c r="B277" s="3" t="s">
        <v>16</v>
      </c>
      <c r="C277" s="3">
        <v>1.567242764E9</v>
      </c>
      <c r="D277" s="3" t="s">
        <v>17</v>
      </c>
      <c r="E277" s="3" t="s">
        <v>72</v>
      </c>
      <c r="F277" s="3" t="s">
        <v>230</v>
      </c>
      <c r="G277" s="7">
        <f t="shared" ref="G277:H277" si="277">if(mid(E277,5,1)="M",value(left(E277,3))/1000,VALUE(left(E277,4)))</f>
        <v>0.745</v>
      </c>
      <c r="H277" s="7">
        <f t="shared" si="277"/>
        <v>0.759</v>
      </c>
      <c r="I277" s="7">
        <f t="shared" si="240"/>
        <v>1.504</v>
      </c>
      <c r="J277" s="3">
        <v>7.0</v>
      </c>
      <c r="K277" s="3">
        <v>4.0</v>
      </c>
      <c r="L277" s="3" t="s">
        <v>149</v>
      </c>
    </row>
    <row r="278">
      <c r="A278" s="3" t="s">
        <v>146</v>
      </c>
      <c r="B278" s="3" t="s">
        <v>16</v>
      </c>
      <c r="C278" s="3">
        <v>1.567242764E9</v>
      </c>
      <c r="D278" s="3" t="s">
        <v>17</v>
      </c>
      <c r="E278" s="3" t="s">
        <v>72</v>
      </c>
      <c r="F278" s="3" t="s">
        <v>303</v>
      </c>
      <c r="G278" s="7">
        <f t="shared" ref="G278:H278" si="278">if(mid(E278,5,1)="M",value(left(E278,3))/1000,VALUE(left(E278,4)))</f>
        <v>0.745</v>
      </c>
      <c r="H278" s="7">
        <f t="shared" si="278"/>
        <v>0.764</v>
      </c>
      <c r="I278" s="7">
        <f t="shared" si="240"/>
        <v>1.509</v>
      </c>
      <c r="J278" s="3">
        <v>7.0</v>
      </c>
      <c r="K278" s="3">
        <v>4.0</v>
      </c>
      <c r="L278" s="3" t="s">
        <v>149</v>
      </c>
    </row>
    <row r="279">
      <c r="A279" s="3" t="s">
        <v>146</v>
      </c>
      <c r="B279" s="3" t="s">
        <v>16</v>
      </c>
      <c r="C279" s="3">
        <v>1.567242764E9</v>
      </c>
      <c r="D279" s="3" t="s">
        <v>17</v>
      </c>
      <c r="E279" s="3" t="s">
        <v>72</v>
      </c>
      <c r="F279" s="3" t="s">
        <v>313</v>
      </c>
      <c r="G279" s="7">
        <f t="shared" ref="G279:H279" si="279">if(mid(E279,5,1)="M",value(left(E279,3))/1000,VALUE(left(E279,4)))</f>
        <v>0.745</v>
      </c>
      <c r="H279" s="7">
        <f t="shared" si="279"/>
        <v>0.77</v>
      </c>
      <c r="I279" s="7">
        <f t="shared" si="240"/>
        <v>1.515</v>
      </c>
      <c r="J279" s="3">
        <v>7.0</v>
      </c>
      <c r="K279" s="3">
        <v>4.0</v>
      </c>
      <c r="L279" s="3" t="s">
        <v>149</v>
      </c>
    </row>
    <row r="280">
      <c r="A280" s="3" t="s">
        <v>146</v>
      </c>
      <c r="B280" s="3" t="s">
        <v>16</v>
      </c>
      <c r="C280" s="3">
        <v>1.567242764E9</v>
      </c>
      <c r="D280" s="3" t="s">
        <v>17</v>
      </c>
      <c r="E280" s="3" t="s">
        <v>72</v>
      </c>
      <c r="F280" s="3" t="s">
        <v>314</v>
      </c>
      <c r="G280" s="7">
        <f t="shared" ref="G280:H280" si="280">if(mid(E280,5,1)="M",value(left(E280,3))/1000,VALUE(left(E280,4)))</f>
        <v>0.745</v>
      </c>
      <c r="H280" s="7">
        <f t="shared" si="280"/>
        <v>0.78</v>
      </c>
      <c r="I280" s="7">
        <f t="shared" si="240"/>
        <v>1.525</v>
      </c>
      <c r="J280" s="3">
        <v>7.0</v>
      </c>
      <c r="K280" s="3">
        <v>4.0</v>
      </c>
      <c r="L280" s="3" t="s">
        <v>149</v>
      </c>
    </row>
    <row r="281">
      <c r="A281" s="3" t="s">
        <v>146</v>
      </c>
      <c r="B281" s="3" t="s">
        <v>16</v>
      </c>
      <c r="C281" s="3">
        <v>1.567242764E9</v>
      </c>
      <c r="D281" s="3" t="s">
        <v>17</v>
      </c>
      <c r="E281" s="3" t="s">
        <v>167</v>
      </c>
      <c r="F281" s="3" t="s">
        <v>168</v>
      </c>
      <c r="G281" s="7">
        <f t="shared" ref="G281:H281" si="281">if(mid(E281,5,1)="M",value(left(E281,3))/1000,VALUE(left(E281,4)))</f>
        <v>0.737</v>
      </c>
      <c r="H281" s="7">
        <f t="shared" si="281"/>
        <v>6.23</v>
      </c>
      <c r="I281" s="7">
        <f t="shared" si="240"/>
        <v>6.967</v>
      </c>
      <c r="J281" s="3">
        <v>7.0</v>
      </c>
      <c r="K281" s="3">
        <v>4.0</v>
      </c>
      <c r="L281" s="3" t="s">
        <v>149</v>
      </c>
    </row>
    <row r="282">
      <c r="A282" s="3" t="s">
        <v>146</v>
      </c>
      <c r="B282" s="3" t="s">
        <v>16</v>
      </c>
      <c r="C282" s="3">
        <v>1.567242764E9</v>
      </c>
      <c r="D282" s="3" t="s">
        <v>17</v>
      </c>
      <c r="E282" s="3" t="s">
        <v>72</v>
      </c>
      <c r="F282" s="3" t="s">
        <v>246</v>
      </c>
      <c r="G282" s="7">
        <f t="shared" ref="G282:H282" si="282">if(mid(E282,5,1)="M",value(left(E282,3))/1000,VALUE(left(E282,4)))</f>
        <v>0.745</v>
      </c>
      <c r="H282" s="7">
        <f t="shared" si="282"/>
        <v>0.763</v>
      </c>
      <c r="I282" s="7">
        <f t="shared" si="240"/>
        <v>1.508</v>
      </c>
      <c r="J282" s="3">
        <v>7.0</v>
      </c>
      <c r="K282" s="3">
        <v>4.0</v>
      </c>
      <c r="L282" s="3" t="s">
        <v>149</v>
      </c>
    </row>
    <row r="283">
      <c r="A283" s="3" t="s">
        <v>207</v>
      </c>
      <c r="B283" s="3" t="s">
        <v>16</v>
      </c>
      <c r="C283" s="3">
        <v>1.567242764E9</v>
      </c>
      <c r="D283" s="3" t="s">
        <v>17</v>
      </c>
      <c r="E283" s="3" t="s">
        <v>315</v>
      </c>
      <c r="F283" s="3" t="s">
        <v>195</v>
      </c>
      <c r="G283" s="7">
        <f t="shared" ref="G283:H283" si="283">if(mid(E283,5,1)="M",value(left(E283,3))/1000,VALUE(left(E283,4)))</f>
        <v>5.78</v>
      </c>
      <c r="H283" s="7">
        <f t="shared" si="283"/>
        <v>4.83</v>
      </c>
      <c r="I283" s="7">
        <f t="shared" si="240"/>
        <v>10.61</v>
      </c>
      <c r="J283" s="3">
        <v>7.0</v>
      </c>
      <c r="K283" s="3">
        <v>5.0</v>
      </c>
      <c r="L283" s="3" t="s">
        <v>210</v>
      </c>
    </row>
    <row r="284">
      <c r="A284" s="3" t="s">
        <v>207</v>
      </c>
      <c r="B284" s="3" t="s">
        <v>16</v>
      </c>
      <c r="C284" s="3">
        <v>1.567242764E9</v>
      </c>
      <c r="D284" s="3" t="s">
        <v>17</v>
      </c>
      <c r="E284" s="3" t="s">
        <v>316</v>
      </c>
      <c r="F284" s="3" t="s">
        <v>213</v>
      </c>
      <c r="G284" s="7">
        <f t="shared" ref="G284:H284" si="284">if(mid(E284,5,1)="M",value(left(E284,3))/1000,VALUE(left(E284,4)))</f>
        <v>6.89</v>
      </c>
      <c r="H284" s="7">
        <f t="shared" si="284"/>
        <v>5.32</v>
      </c>
      <c r="I284" s="7">
        <f t="shared" si="240"/>
        <v>12.21</v>
      </c>
      <c r="J284" s="3">
        <v>7.0</v>
      </c>
      <c r="K284" s="3">
        <v>5.0</v>
      </c>
      <c r="L284" s="3" t="s">
        <v>210</v>
      </c>
    </row>
    <row r="285">
      <c r="A285" s="3" t="s">
        <v>207</v>
      </c>
      <c r="B285" s="3" t="s">
        <v>16</v>
      </c>
      <c r="C285" s="3">
        <v>1.567242764E9</v>
      </c>
      <c r="D285" s="3" t="s">
        <v>17</v>
      </c>
      <c r="E285" s="3" t="s">
        <v>192</v>
      </c>
      <c r="F285" s="3" t="s">
        <v>317</v>
      </c>
      <c r="G285" s="7">
        <f t="shared" ref="G285:H285" si="285">if(mid(E285,5,1)="M",value(left(E285,3))/1000,VALUE(left(E285,4)))</f>
        <v>6.6</v>
      </c>
      <c r="H285" s="7">
        <f t="shared" si="285"/>
        <v>5.09</v>
      </c>
      <c r="I285" s="7">
        <f t="shared" si="240"/>
        <v>11.69</v>
      </c>
      <c r="J285" s="3">
        <v>7.0</v>
      </c>
      <c r="K285" s="3">
        <v>5.0</v>
      </c>
      <c r="L285" s="3" t="s">
        <v>210</v>
      </c>
    </row>
    <row r="286">
      <c r="A286" s="3" t="s">
        <v>207</v>
      </c>
      <c r="B286" s="3" t="s">
        <v>16</v>
      </c>
      <c r="C286" s="3">
        <v>1.567242764E9</v>
      </c>
      <c r="D286" s="3" t="s">
        <v>17</v>
      </c>
      <c r="E286" s="3" t="s">
        <v>168</v>
      </c>
      <c r="F286" s="3" t="s">
        <v>318</v>
      </c>
      <c r="G286" s="7">
        <f t="shared" ref="G286:H286" si="286">if(mid(E286,5,1)="M",value(left(E286,3))/1000,VALUE(left(E286,4)))</f>
        <v>6.23</v>
      </c>
      <c r="H286" s="7">
        <f t="shared" si="286"/>
        <v>3.57</v>
      </c>
      <c r="I286" s="7">
        <f t="shared" si="240"/>
        <v>9.8</v>
      </c>
      <c r="J286" s="3">
        <v>7.0</v>
      </c>
      <c r="K286" s="3">
        <v>5.0</v>
      </c>
      <c r="L286" s="3" t="s">
        <v>210</v>
      </c>
    </row>
    <row r="287">
      <c r="A287" s="3" t="s">
        <v>207</v>
      </c>
      <c r="B287" s="3" t="s">
        <v>16</v>
      </c>
      <c r="C287" s="3">
        <v>1.567242764E9</v>
      </c>
      <c r="D287" s="3" t="s">
        <v>17</v>
      </c>
      <c r="E287" s="3" t="s">
        <v>316</v>
      </c>
      <c r="F287" s="3" t="s">
        <v>319</v>
      </c>
      <c r="G287" s="7">
        <f t="shared" ref="G287:H287" si="287">if(mid(E287,5,1)="M",value(left(E287,3))/1000,VALUE(left(E287,4)))</f>
        <v>6.89</v>
      </c>
      <c r="H287" s="7">
        <f t="shared" si="287"/>
        <v>3.34</v>
      </c>
      <c r="I287" s="7">
        <f t="shared" si="240"/>
        <v>10.23</v>
      </c>
      <c r="J287" s="3">
        <v>7.0</v>
      </c>
      <c r="K287" s="3">
        <v>5.0</v>
      </c>
      <c r="L287" s="3" t="s">
        <v>210</v>
      </c>
    </row>
    <row r="288">
      <c r="A288" s="3" t="s">
        <v>207</v>
      </c>
      <c r="B288" s="3" t="s">
        <v>16</v>
      </c>
      <c r="C288" s="3">
        <v>1.567242764E9</v>
      </c>
      <c r="D288" s="3" t="s">
        <v>17</v>
      </c>
      <c r="E288" s="3" t="s">
        <v>320</v>
      </c>
      <c r="F288" s="3" t="s">
        <v>321</v>
      </c>
      <c r="G288" s="7">
        <f t="shared" ref="G288:H288" si="288">if(mid(E288,5,1)="M",value(left(E288,3))/1000,VALUE(left(E288,4)))</f>
        <v>8.53</v>
      </c>
      <c r="H288" s="7">
        <f t="shared" si="288"/>
        <v>4.74</v>
      </c>
      <c r="I288" s="7">
        <f t="shared" si="240"/>
        <v>13.27</v>
      </c>
      <c r="J288" s="3">
        <v>7.0</v>
      </c>
      <c r="K288" s="3">
        <v>5.0</v>
      </c>
      <c r="L288" s="3" t="s">
        <v>210</v>
      </c>
    </row>
    <row r="289">
      <c r="A289" s="3" t="s">
        <v>207</v>
      </c>
      <c r="B289" s="3" t="s">
        <v>16</v>
      </c>
      <c r="C289" s="3">
        <v>1.567242764E9</v>
      </c>
      <c r="D289" s="3" t="s">
        <v>17</v>
      </c>
      <c r="E289" s="3" t="s">
        <v>132</v>
      </c>
      <c r="F289" s="3" t="s">
        <v>322</v>
      </c>
      <c r="G289" s="7">
        <f t="shared" ref="G289:H289" si="289">if(mid(E289,5,1)="M",value(left(E289,3))/1000,VALUE(left(E289,4)))</f>
        <v>6.03</v>
      </c>
      <c r="H289" s="7">
        <f t="shared" si="289"/>
        <v>3.81</v>
      </c>
      <c r="I289" s="7">
        <f t="shared" si="240"/>
        <v>9.84</v>
      </c>
      <c r="J289" s="3">
        <v>7.0</v>
      </c>
      <c r="K289" s="3">
        <v>5.0</v>
      </c>
      <c r="L289" s="3" t="s">
        <v>210</v>
      </c>
    </row>
    <row r="290">
      <c r="A290" s="3" t="s">
        <v>207</v>
      </c>
      <c r="B290" s="3" t="s">
        <v>16</v>
      </c>
      <c r="C290" s="3">
        <v>1.567242764E9</v>
      </c>
      <c r="D290" s="3" t="s">
        <v>17</v>
      </c>
      <c r="E290" s="3" t="s">
        <v>323</v>
      </c>
      <c r="F290" s="3" t="s">
        <v>120</v>
      </c>
      <c r="G290" s="7">
        <f t="shared" ref="G290:H290" si="290">if(mid(E290,5,1)="M",value(left(E290,3))/1000,VALUE(left(E290,4)))</f>
        <v>6.87</v>
      </c>
      <c r="H290" s="7">
        <f t="shared" si="290"/>
        <v>3.7</v>
      </c>
      <c r="I290" s="7">
        <f t="shared" si="240"/>
        <v>10.57</v>
      </c>
      <c r="J290" s="3">
        <v>7.0</v>
      </c>
      <c r="K290" s="3">
        <v>5.0</v>
      </c>
      <c r="L290" s="3" t="s">
        <v>210</v>
      </c>
    </row>
    <row r="291">
      <c r="A291" s="3" t="s">
        <v>207</v>
      </c>
      <c r="B291" s="3" t="s">
        <v>16</v>
      </c>
      <c r="C291" s="3">
        <v>1.567242764E9</v>
      </c>
      <c r="D291" s="3" t="s">
        <v>17</v>
      </c>
      <c r="E291" s="3" t="s">
        <v>157</v>
      </c>
      <c r="F291" s="3" t="s">
        <v>324</v>
      </c>
      <c r="G291" s="7">
        <f t="shared" ref="G291:H291" si="291">if(mid(E291,5,1)="M",value(left(E291,3))/1000,VALUE(left(E291,4)))</f>
        <v>6.86</v>
      </c>
      <c r="H291" s="7">
        <f t="shared" si="291"/>
        <v>6.42</v>
      </c>
      <c r="I291" s="7">
        <f t="shared" si="240"/>
        <v>13.28</v>
      </c>
      <c r="J291" s="3">
        <v>7.0</v>
      </c>
      <c r="K291" s="3">
        <v>5.0</v>
      </c>
      <c r="L291" s="3" t="s">
        <v>210</v>
      </c>
    </row>
    <row r="292">
      <c r="A292" s="3" t="s">
        <v>207</v>
      </c>
      <c r="B292" s="3" t="s">
        <v>16</v>
      </c>
      <c r="C292" s="3">
        <v>1.567242764E9</v>
      </c>
      <c r="D292" s="3" t="s">
        <v>17</v>
      </c>
      <c r="E292" s="3" t="s">
        <v>84</v>
      </c>
      <c r="F292" s="3" t="s">
        <v>325</v>
      </c>
      <c r="G292" s="7">
        <f t="shared" ref="G292:H292" si="292">if(mid(E292,5,1)="M",value(left(E292,3))/1000,VALUE(left(E292,4)))</f>
        <v>6.45</v>
      </c>
      <c r="H292" s="7">
        <f t="shared" si="292"/>
        <v>4.27</v>
      </c>
      <c r="I292" s="7">
        <f t="shared" si="240"/>
        <v>10.72</v>
      </c>
      <c r="J292" s="3">
        <v>7.0</v>
      </c>
      <c r="K292" s="3">
        <v>5.0</v>
      </c>
      <c r="L292" s="3" t="s">
        <v>210</v>
      </c>
    </row>
    <row r="293">
      <c r="A293" s="3" t="s">
        <v>207</v>
      </c>
      <c r="B293" s="3" t="s">
        <v>16</v>
      </c>
      <c r="C293" s="3">
        <v>1.567242764E9</v>
      </c>
      <c r="D293" s="3" t="s">
        <v>17</v>
      </c>
      <c r="E293" s="3" t="s">
        <v>140</v>
      </c>
      <c r="F293" s="3" t="s">
        <v>326</v>
      </c>
      <c r="G293" s="7">
        <f t="shared" ref="G293:H293" si="293">if(mid(E293,5,1)="M",value(left(E293,3))/1000,VALUE(left(E293,4)))</f>
        <v>6.62</v>
      </c>
      <c r="H293" s="7">
        <f t="shared" si="293"/>
        <v>3.63</v>
      </c>
      <c r="I293" s="7">
        <f t="shared" si="240"/>
        <v>10.25</v>
      </c>
      <c r="J293" s="3">
        <v>7.0</v>
      </c>
      <c r="K293" s="3">
        <v>5.0</v>
      </c>
      <c r="L293" s="3" t="s">
        <v>210</v>
      </c>
    </row>
    <row r="294">
      <c r="A294" s="3" t="s">
        <v>283</v>
      </c>
      <c r="B294" s="3" t="s">
        <v>16</v>
      </c>
      <c r="C294" s="3">
        <v>1.567242764E9</v>
      </c>
      <c r="D294" s="3" t="s">
        <v>17</v>
      </c>
      <c r="E294" s="3" t="s">
        <v>327</v>
      </c>
      <c r="F294" s="3" t="s">
        <v>111</v>
      </c>
      <c r="G294" s="7">
        <f t="shared" ref="G294:H294" si="294">if(mid(E294,5,1)="M",value(left(E294,3))/1000,VALUE(left(E294,4)))</f>
        <v>6.8</v>
      </c>
      <c r="H294" s="7">
        <f t="shared" si="294"/>
        <v>4.5</v>
      </c>
      <c r="I294" s="7">
        <f t="shared" si="240"/>
        <v>11.3</v>
      </c>
      <c r="J294" s="3">
        <v>7.0</v>
      </c>
      <c r="K294" s="3">
        <v>6.0</v>
      </c>
      <c r="L294" s="3" t="s">
        <v>286</v>
      </c>
    </row>
    <row r="295">
      <c r="A295" s="3" t="s">
        <v>283</v>
      </c>
      <c r="B295" s="3" t="s">
        <v>16</v>
      </c>
      <c r="C295" s="3">
        <v>1.567242764E9</v>
      </c>
      <c r="D295" s="3" t="s">
        <v>17</v>
      </c>
      <c r="E295" s="3" t="s">
        <v>328</v>
      </c>
      <c r="F295" s="3" t="s">
        <v>329</v>
      </c>
      <c r="G295" s="7">
        <f t="shared" ref="G295:H295" si="295">if(mid(E295,5,1)="M",value(left(E295,3))/1000,VALUE(left(E295,4)))</f>
        <v>7.7</v>
      </c>
      <c r="H295" s="7">
        <f t="shared" si="295"/>
        <v>3.99</v>
      </c>
      <c r="I295" s="7">
        <f t="shared" si="240"/>
        <v>11.69</v>
      </c>
      <c r="J295" s="3">
        <v>7.0</v>
      </c>
      <c r="K295" s="3">
        <v>6.0</v>
      </c>
      <c r="L295" s="3" t="s">
        <v>286</v>
      </c>
    </row>
    <row r="296">
      <c r="A296" s="3" t="s">
        <v>283</v>
      </c>
      <c r="B296" s="3" t="s">
        <v>16</v>
      </c>
      <c r="C296" s="3">
        <v>1.567242764E9</v>
      </c>
      <c r="D296" s="3" t="s">
        <v>17</v>
      </c>
      <c r="E296" s="3" t="s">
        <v>330</v>
      </c>
      <c r="F296" s="3" t="s">
        <v>293</v>
      </c>
      <c r="G296" s="7">
        <f t="shared" ref="G296:H296" si="296">if(mid(E296,5,1)="M",value(left(E296,3))/1000,VALUE(left(E296,4)))</f>
        <v>7.8</v>
      </c>
      <c r="H296" s="7">
        <f t="shared" si="296"/>
        <v>3.69</v>
      </c>
      <c r="I296" s="7">
        <f t="shared" si="240"/>
        <v>11.49</v>
      </c>
      <c r="J296" s="3">
        <v>7.0</v>
      </c>
      <c r="K296" s="3">
        <v>6.0</v>
      </c>
      <c r="L296" s="3" t="s">
        <v>286</v>
      </c>
    </row>
    <row r="297">
      <c r="A297" s="3" t="s">
        <v>283</v>
      </c>
      <c r="B297" s="3" t="s">
        <v>16</v>
      </c>
      <c r="C297" s="3">
        <v>1.567242764E9</v>
      </c>
      <c r="D297" s="3" t="s">
        <v>17</v>
      </c>
      <c r="E297" s="3" t="s">
        <v>221</v>
      </c>
      <c r="F297" s="3" t="s">
        <v>318</v>
      </c>
      <c r="G297" s="7">
        <f t="shared" ref="G297:H297" si="297">if(mid(E297,5,1)="M",value(left(E297,3))/1000,VALUE(left(E297,4)))</f>
        <v>6.54</v>
      </c>
      <c r="H297" s="7">
        <f t="shared" si="297"/>
        <v>3.57</v>
      </c>
      <c r="I297" s="7">
        <f t="shared" si="240"/>
        <v>10.11</v>
      </c>
      <c r="J297" s="3">
        <v>7.0</v>
      </c>
      <c r="K297" s="3">
        <v>6.0</v>
      </c>
      <c r="L297" s="3" t="s">
        <v>286</v>
      </c>
    </row>
    <row r="298">
      <c r="A298" s="3" t="s">
        <v>283</v>
      </c>
      <c r="B298" s="3" t="s">
        <v>16</v>
      </c>
      <c r="C298" s="3">
        <v>1.567242764E9</v>
      </c>
      <c r="D298" s="3" t="s">
        <v>17</v>
      </c>
      <c r="E298" s="3" t="s">
        <v>58</v>
      </c>
      <c r="F298" s="3" t="s">
        <v>331</v>
      </c>
      <c r="G298" s="7">
        <f t="shared" ref="G298:H298" si="298">if(mid(E298,5,1)="M",value(left(E298,3))/1000,VALUE(left(E298,4)))</f>
        <v>7.37</v>
      </c>
      <c r="H298" s="7">
        <f t="shared" si="298"/>
        <v>3.96</v>
      </c>
      <c r="I298" s="7">
        <f t="shared" si="240"/>
        <v>11.33</v>
      </c>
      <c r="J298" s="3">
        <v>7.0</v>
      </c>
      <c r="K298" s="3">
        <v>6.0</v>
      </c>
      <c r="L298" s="3" t="s">
        <v>286</v>
      </c>
    </row>
    <row r="299">
      <c r="A299" s="3" t="s">
        <v>283</v>
      </c>
      <c r="B299" s="3" t="s">
        <v>16</v>
      </c>
      <c r="C299" s="3">
        <v>1.567242764E9</v>
      </c>
      <c r="D299" s="3" t="s">
        <v>17</v>
      </c>
      <c r="E299" s="3" t="s">
        <v>332</v>
      </c>
      <c r="F299" s="3" t="s">
        <v>239</v>
      </c>
      <c r="G299" s="7">
        <f t="shared" ref="G299:H299" si="299">if(mid(E299,5,1)="M",value(left(E299,3))/1000,VALUE(left(E299,4)))</f>
        <v>6.34</v>
      </c>
      <c r="H299" s="7">
        <f t="shared" si="299"/>
        <v>6</v>
      </c>
      <c r="I299" s="7">
        <f t="shared" si="240"/>
        <v>12.34</v>
      </c>
      <c r="J299" s="3">
        <v>7.0</v>
      </c>
      <c r="K299" s="3">
        <v>6.0</v>
      </c>
      <c r="L299" s="3" t="s">
        <v>286</v>
      </c>
    </row>
    <row r="300">
      <c r="A300" s="3" t="s">
        <v>283</v>
      </c>
      <c r="B300" s="3" t="s">
        <v>16</v>
      </c>
      <c r="C300" s="3">
        <v>1.567242764E9</v>
      </c>
      <c r="D300" s="3" t="s">
        <v>17</v>
      </c>
      <c r="E300" s="3" t="s">
        <v>61</v>
      </c>
      <c r="F300" s="3" t="s">
        <v>333</v>
      </c>
      <c r="G300" s="7">
        <f t="shared" ref="G300:H300" si="300">if(mid(E300,5,1)="M",value(left(E300,3))/1000,VALUE(left(E300,4)))</f>
        <v>6.3</v>
      </c>
      <c r="H300" s="7">
        <f t="shared" si="300"/>
        <v>3.47</v>
      </c>
      <c r="I300" s="7">
        <f t="shared" si="240"/>
        <v>9.77</v>
      </c>
      <c r="J300" s="3">
        <v>7.0</v>
      </c>
      <c r="K300" s="3">
        <v>6.0</v>
      </c>
      <c r="L300" s="3" t="s">
        <v>286</v>
      </c>
    </row>
    <row r="301">
      <c r="A301" s="3" t="s">
        <v>283</v>
      </c>
      <c r="B301" s="3" t="s">
        <v>16</v>
      </c>
      <c r="C301" s="3">
        <v>1.567242764E9</v>
      </c>
      <c r="D301" s="3" t="s">
        <v>17</v>
      </c>
      <c r="E301" s="3" t="s">
        <v>334</v>
      </c>
      <c r="F301" s="3" t="s">
        <v>120</v>
      </c>
      <c r="G301" s="7">
        <f t="shared" ref="G301:H301" si="301">if(mid(E301,5,1)="M",value(left(E301,3))/1000,VALUE(left(E301,4)))</f>
        <v>7.98</v>
      </c>
      <c r="H301" s="7">
        <f t="shared" si="301"/>
        <v>3.7</v>
      </c>
      <c r="I301" s="7">
        <f t="shared" si="240"/>
        <v>11.68</v>
      </c>
      <c r="J301" s="3">
        <v>7.0</v>
      </c>
      <c r="K301" s="3">
        <v>6.0</v>
      </c>
      <c r="L301" s="3" t="s">
        <v>286</v>
      </c>
    </row>
    <row r="302">
      <c r="A302" s="3" t="s">
        <v>283</v>
      </c>
      <c r="B302" s="3" t="s">
        <v>16</v>
      </c>
      <c r="C302" s="3">
        <v>1.567242764E9</v>
      </c>
      <c r="D302" s="3" t="s">
        <v>17</v>
      </c>
      <c r="E302" s="3" t="s">
        <v>88</v>
      </c>
      <c r="F302" s="3" t="s">
        <v>186</v>
      </c>
      <c r="G302" s="7">
        <f t="shared" ref="G302:H302" si="302">if(mid(E302,5,1)="M",value(left(E302,3))/1000,VALUE(left(E302,4)))</f>
        <v>7.17</v>
      </c>
      <c r="H302" s="7">
        <f t="shared" si="302"/>
        <v>4</v>
      </c>
      <c r="I302" s="7">
        <f t="shared" si="240"/>
        <v>11.17</v>
      </c>
      <c r="J302" s="3">
        <v>7.0</v>
      </c>
      <c r="K302" s="3">
        <v>6.0</v>
      </c>
      <c r="L302" s="3" t="s">
        <v>286</v>
      </c>
    </row>
    <row r="303">
      <c r="A303" s="3" t="s">
        <v>283</v>
      </c>
      <c r="B303" s="3" t="s">
        <v>16</v>
      </c>
      <c r="C303" s="3">
        <v>1.567242764E9</v>
      </c>
      <c r="D303" s="3" t="s">
        <v>17</v>
      </c>
      <c r="E303" s="3" t="s">
        <v>328</v>
      </c>
      <c r="F303" s="3" t="s">
        <v>335</v>
      </c>
      <c r="G303" s="7">
        <f t="shared" ref="G303:H303" si="303">if(mid(E303,5,1)="M",value(left(E303,3))/1000,VALUE(left(E303,4)))</f>
        <v>7.7</v>
      </c>
      <c r="H303" s="7">
        <f t="shared" si="303"/>
        <v>5.34</v>
      </c>
      <c r="I303" s="7">
        <f t="shared" si="240"/>
        <v>13.04</v>
      </c>
      <c r="J303" s="3">
        <v>7.0</v>
      </c>
      <c r="K303" s="3">
        <v>6.0</v>
      </c>
      <c r="L303" s="3" t="s">
        <v>286</v>
      </c>
    </row>
    <row r="304">
      <c r="A304" s="3" t="s">
        <v>283</v>
      </c>
      <c r="B304" s="3" t="s">
        <v>16</v>
      </c>
      <c r="C304" s="3">
        <v>1.567242764E9</v>
      </c>
      <c r="D304" s="3" t="s">
        <v>17</v>
      </c>
      <c r="E304" s="3" t="s">
        <v>51</v>
      </c>
      <c r="F304" s="3" t="s">
        <v>265</v>
      </c>
      <c r="G304" s="7">
        <f t="shared" ref="G304:H304" si="304">if(mid(E304,5,1)="M",value(left(E304,3))/1000,VALUE(left(E304,4)))</f>
        <v>7.56</v>
      </c>
      <c r="H304" s="7">
        <f t="shared" si="304"/>
        <v>3.66</v>
      </c>
      <c r="I304" s="7">
        <f t="shared" si="240"/>
        <v>11.22</v>
      </c>
      <c r="J304" s="3">
        <v>7.0</v>
      </c>
      <c r="K304" s="3">
        <v>6.0</v>
      </c>
      <c r="L304" s="3" t="s">
        <v>286</v>
      </c>
    </row>
    <row r="305">
      <c r="A305" s="3" t="s">
        <v>336</v>
      </c>
      <c r="B305" s="3" t="s">
        <v>16</v>
      </c>
      <c r="C305" s="3">
        <v>1.567242764E9</v>
      </c>
      <c r="D305" s="3" t="s">
        <v>17</v>
      </c>
      <c r="E305" s="3" t="s">
        <v>337</v>
      </c>
      <c r="F305" s="3" t="s">
        <v>338</v>
      </c>
      <c r="G305" s="7">
        <f t="shared" ref="G305:H305" si="305">if(mid(E305,5,1)="M",value(left(E305,3))/1000,VALUE(left(E305,4)))</f>
        <v>5.81</v>
      </c>
      <c r="H305" s="7">
        <f t="shared" si="305"/>
        <v>4.75</v>
      </c>
      <c r="I305" s="7">
        <f t="shared" si="240"/>
        <v>10.56</v>
      </c>
      <c r="J305" s="3">
        <v>7.0</v>
      </c>
      <c r="K305" s="3">
        <v>7.0</v>
      </c>
      <c r="L305" s="3" t="s">
        <v>339</v>
      </c>
    </row>
    <row r="306">
      <c r="A306" s="3" t="s">
        <v>336</v>
      </c>
      <c r="B306" s="3" t="s">
        <v>16</v>
      </c>
      <c r="C306" s="3">
        <v>1.567242764E9</v>
      </c>
      <c r="D306" s="3" t="s">
        <v>17</v>
      </c>
      <c r="E306" s="3" t="s">
        <v>340</v>
      </c>
      <c r="F306" s="3" t="s">
        <v>341</v>
      </c>
      <c r="G306" s="7">
        <f t="shared" ref="G306:H306" si="306">if(mid(E306,5,1)="M",value(left(E306,3))/1000,VALUE(left(E306,4)))</f>
        <v>6.79</v>
      </c>
      <c r="H306" s="7">
        <f t="shared" si="306"/>
        <v>5.45</v>
      </c>
      <c r="I306" s="7">
        <f t="shared" si="240"/>
        <v>12.24</v>
      </c>
      <c r="J306" s="3">
        <v>7.0</v>
      </c>
      <c r="K306" s="3">
        <v>7.0</v>
      </c>
      <c r="L306" s="3" t="s">
        <v>339</v>
      </c>
    </row>
    <row r="307">
      <c r="A307" s="3" t="s">
        <v>336</v>
      </c>
      <c r="B307" s="3" t="s">
        <v>16</v>
      </c>
      <c r="C307" s="3">
        <v>1.567242764E9</v>
      </c>
      <c r="D307" s="3" t="s">
        <v>17</v>
      </c>
      <c r="E307" s="3" t="s">
        <v>214</v>
      </c>
      <c r="F307" s="3" t="s">
        <v>342</v>
      </c>
      <c r="G307" s="7">
        <f t="shared" ref="G307:H307" si="307">if(mid(E307,5,1)="M",value(left(E307,3))/1000,VALUE(left(E307,4)))</f>
        <v>6.61</v>
      </c>
      <c r="H307" s="7">
        <f t="shared" si="307"/>
        <v>4.85</v>
      </c>
      <c r="I307" s="7">
        <f t="shared" si="240"/>
        <v>11.46</v>
      </c>
      <c r="J307" s="3">
        <v>7.0</v>
      </c>
      <c r="K307" s="3">
        <v>7.0</v>
      </c>
      <c r="L307" s="3" t="s">
        <v>339</v>
      </c>
    </row>
    <row r="308">
      <c r="A308" s="3" t="s">
        <v>336</v>
      </c>
      <c r="B308" s="3" t="s">
        <v>16</v>
      </c>
      <c r="C308" s="3">
        <v>1.567242764E9</v>
      </c>
      <c r="D308" s="3" t="s">
        <v>17</v>
      </c>
      <c r="E308" s="3" t="s">
        <v>343</v>
      </c>
      <c r="F308" s="3" t="s">
        <v>344</v>
      </c>
      <c r="G308" s="7">
        <f t="shared" ref="G308:H308" si="308">if(mid(E308,5,1)="M",value(left(E308,3))/1000,VALUE(left(E308,4)))</f>
        <v>8.74</v>
      </c>
      <c r="H308" s="7">
        <f t="shared" si="308"/>
        <v>4.71</v>
      </c>
      <c r="I308" s="7">
        <f t="shared" si="240"/>
        <v>13.45</v>
      </c>
      <c r="J308" s="3">
        <v>7.0</v>
      </c>
      <c r="K308" s="3">
        <v>7.0</v>
      </c>
      <c r="L308" s="3" t="s">
        <v>339</v>
      </c>
    </row>
    <row r="309">
      <c r="A309" s="3" t="s">
        <v>336</v>
      </c>
      <c r="B309" s="3" t="s">
        <v>16</v>
      </c>
      <c r="C309" s="3">
        <v>1.567242764E9</v>
      </c>
      <c r="D309" s="3" t="s">
        <v>17</v>
      </c>
      <c r="E309" s="3" t="s">
        <v>345</v>
      </c>
      <c r="F309" s="3" t="s">
        <v>346</v>
      </c>
      <c r="G309" s="7">
        <f t="shared" ref="G309:H309" si="309">if(mid(E309,5,1)="M",value(left(E309,3))/1000,VALUE(left(E309,4)))</f>
        <v>7.07</v>
      </c>
      <c r="H309" s="7">
        <f t="shared" si="309"/>
        <v>5.37</v>
      </c>
      <c r="I309" s="7">
        <f t="shared" si="240"/>
        <v>12.44</v>
      </c>
      <c r="J309" s="3">
        <v>7.0</v>
      </c>
      <c r="K309" s="3">
        <v>7.0</v>
      </c>
      <c r="L309" s="3" t="s">
        <v>339</v>
      </c>
    </row>
    <row r="310">
      <c r="A310" s="3" t="s">
        <v>336</v>
      </c>
      <c r="B310" s="3" t="s">
        <v>16</v>
      </c>
      <c r="C310" s="3">
        <v>1.567242764E9</v>
      </c>
      <c r="D310" s="3" t="s">
        <v>17</v>
      </c>
      <c r="E310" s="3" t="s">
        <v>192</v>
      </c>
      <c r="F310" s="3" t="s">
        <v>347</v>
      </c>
      <c r="G310" s="7">
        <f t="shared" ref="G310:H310" si="310">if(mid(E310,5,1)="M",value(left(E310,3))/1000,VALUE(left(E310,4)))</f>
        <v>6.6</v>
      </c>
      <c r="H310" s="7">
        <f t="shared" si="310"/>
        <v>4.98</v>
      </c>
      <c r="I310" s="7">
        <f t="shared" si="240"/>
        <v>11.58</v>
      </c>
      <c r="J310" s="3">
        <v>7.0</v>
      </c>
      <c r="K310" s="3">
        <v>7.0</v>
      </c>
      <c r="L310" s="3" t="s">
        <v>339</v>
      </c>
    </row>
    <row r="311">
      <c r="A311" s="3" t="s">
        <v>336</v>
      </c>
      <c r="B311" s="3" t="s">
        <v>16</v>
      </c>
      <c r="C311" s="3">
        <v>1.567242764E9</v>
      </c>
      <c r="D311" s="3" t="s">
        <v>17</v>
      </c>
      <c r="E311" s="3" t="s">
        <v>348</v>
      </c>
      <c r="F311" s="3" t="s">
        <v>198</v>
      </c>
      <c r="G311" s="7">
        <f t="shared" ref="G311:H311" si="311">if(mid(E311,5,1)="M",value(left(E311,3))/1000,VALUE(left(E311,4)))</f>
        <v>8.89</v>
      </c>
      <c r="H311" s="7">
        <f t="shared" si="311"/>
        <v>4.79</v>
      </c>
      <c r="I311" s="7">
        <f t="shared" si="240"/>
        <v>13.68</v>
      </c>
      <c r="J311" s="3">
        <v>7.0</v>
      </c>
      <c r="K311" s="3">
        <v>7.0</v>
      </c>
      <c r="L311" s="3" t="s">
        <v>339</v>
      </c>
    </row>
    <row r="312">
      <c r="A312" s="3" t="s">
        <v>336</v>
      </c>
      <c r="B312" s="3" t="s">
        <v>16</v>
      </c>
      <c r="C312" s="3">
        <v>1.567242764E9</v>
      </c>
      <c r="D312" s="3" t="s">
        <v>17</v>
      </c>
      <c r="E312" s="3" t="s">
        <v>340</v>
      </c>
      <c r="F312" s="3" t="s">
        <v>215</v>
      </c>
      <c r="G312" s="7">
        <f t="shared" ref="G312:H312" si="312">if(mid(E312,5,1)="M",value(left(E312,3))/1000,VALUE(left(E312,4)))</f>
        <v>6.79</v>
      </c>
      <c r="H312" s="7">
        <f t="shared" si="312"/>
        <v>3.61</v>
      </c>
      <c r="I312" s="7">
        <f t="shared" si="240"/>
        <v>10.4</v>
      </c>
      <c r="J312" s="3">
        <v>7.0</v>
      </c>
      <c r="K312" s="3">
        <v>7.0</v>
      </c>
      <c r="L312" s="3" t="s">
        <v>339</v>
      </c>
    </row>
    <row r="313">
      <c r="A313" s="3" t="s">
        <v>336</v>
      </c>
      <c r="B313" s="3" t="s">
        <v>16</v>
      </c>
      <c r="C313" s="3">
        <v>1.567242764E9</v>
      </c>
      <c r="D313" s="3" t="s">
        <v>17</v>
      </c>
      <c r="E313" s="3" t="s">
        <v>68</v>
      </c>
      <c r="F313" s="3" t="s">
        <v>122</v>
      </c>
      <c r="G313" s="7">
        <f t="shared" ref="G313:H313" si="313">if(mid(E313,5,1)="M",value(left(E313,3))/1000,VALUE(left(E313,4)))</f>
        <v>7.53</v>
      </c>
      <c r="H313" s="7">
        <f t="shared" si="313"/>
        <v>3.9</v>
      </c>
      <c r="I313" s="7">
        <f t="shared" si="240"/>
        <v>11.43</v>
      </c>
      <c r="J313" s="3">
        <v>7.0</v>
      </c>
      <c r="K313" s="3">
        <v>7.0</v>
      </c>
      <c r="L313" s="3" t="s">
        <v>339</v>
      </c>
    </row>
    <row r="314">
      <c r="A314" s="3" t="s">
        <v>336</v>
      </c>
      <c r="B314" s="3" t="s">
        <v>16</v>
      </c>
      <c r="C314" s="3">
        <v>1.567242764E9</v>
      </c>
      <c r="D314" s="3" t="s">
        <v>17</v>
      </c>
      <c r="E314" s="3" t="s">
        <v>140</v>
      </c>
      <c r="F314" s="3" t="s">
        <v>349</v>
      </c>
      <c r="G314" s="7">
        <f t="shared" ref="G314:H314" si="314">if(mid(E314,5,1)="M",value(left(E314,3))/1000,VALUE(left(E314,4)))</f>
        <v>6.62</v>
      </c>
      <c r="H314" s="7">
        <f t="shared" si="314"/>
        <v>4.19</v>
      </c>
      <c r="I314" s="7">
        <f t="shared" si="240"/>
        <v>10.81</v>
      </c>
      <c r="J314" s="3">
        <v>7.0</v>
      </c>
      <c r="K314" s="3">
        <v>7.0</v>
      </c>
      <c r="L314" s="3" t="s">
        <v>339</v>
      </c>
    </row>
    <row r="315">
      <c r="A315" s="3" t="s">
        <v>336</v>
      </c>
      <c r="B315" s="3" t="s">
        <v>16</v>
      </c>
      <c r="C315" s="3">
        <v>1.567242764E9</v>
      </c>
      <c r="D315" s="3" t="s">
        <v>17</v>
      </c>
      <c r="E315" s="3" t="s">
        <v>350</v>
      </c>
      <c r="F315" s="3" t="s">
        <v>331</v>
      </c>
      <c r="G315" s="7">
        <f t="shared" ref="G315:H315" si="315">if(mid(E315,5,1)="M",value(left(E315,3))/1000,VALUE(left(E315,4)))</f>
        <v>7.42</v>
      </c>
      <c r="H315" s="7">
        <f t="shared" si="315"/>
        <v>3.96</v>
      </c>
      <c r="I315" s="7">
        <f t="shared" si="240"/>
        <v>11.38</v>
      </c>
      <c r="J315" s="3">
        <v>7.0</v>
      </c>
      <c r="K315" s="3">
        <v>7.0</v>
      </c>
      <c r="L315" s="3" t="s">
        <v>339</v>
      </c>
      <c r="P315" s="11">
        <f>average(VMrange7)</f>
        <v>6.304220779</v>
      </c>
    </row>
    <row r="316">
      <c r="A316" s="3"/>
      <c r="B316" s="3"/>
      <c r="C316" s="3"/>
      <c r="D316" s="3"/>
      <c r="E316" s="3"/>
      <c r="F316" s="3"/>
      <c r="G316" s="7" t="s">
        <v>36</v>
      </c>
      <c r="H316" s="7" t="s">
        <v>36</v>
      </c>
      <c r="I316" s="7" t="s">
        <v>36</v>
      </c>
      <c r="J316" s="3"/>
      <c r="K316" s="3"/>
      <c r="L316" s="3"/>
    </row>
    <row r="317">
      <c r="A317" s="3" t="s">
        <v>15</v>
      </c>
      <c r="B317" s="3" t="s">
        <v>16</v>
      </c>
      <c r="C317" s="3">
        <v>1.567242764E9</v>
      </c>
      <c r="D317" s="3" t="s">
        <v>17</v>
      </c>
      <c r="E317" s="3" t="s">
        <v>108</v>
      </c>
      <c r="F317" s="3" t="s">
        <v>351</v>
      </c>
      <c r="G317" s="7">
        <f t="shared" ref="G317:G404" si="316">if(mid(E317,5,1)="M",value(left(E317,3))/1000,VALUE(left(E317,4)))</f>
        <v>1.45</v>
      </c>
      <c r="H317" s="7">
        <v>1.0</v>
      </c>
      <c r="I317" s="7">
        <f t="shared" ref="I317:I404" si="317">sum(G317:H317)</f>
        <v>2.45</v>
      </c>
      <c r="J317" s="3">
        <v>8.0</v>
      </c>
      <c r="K317" s="3">
        <v>1.0</v>
      </c>
      <c r="L317" s="3" t="s">
        <v>20</v>
      </c>
    </row>
    <row r="318">
      <c r="A318" s="3" t="s">
        <v>15</v>
      </c>
      <c r="B318" s="3" t="s">
        <v>16</v>
      </c>
      <c r="C318" s="3">
        <v>1.567242764E9</v>
      </c>
      <c r="D318" s="3" t="s">
        <v>17</v>
      </c>
      <c r="E318" s="3" t="s">
        <v>113</v>
      </c>
      <c r="F318" s="3" t="s">
        <v>352</v>
      </c>
      <c r="G318" s="7">
        <f t="shared" si="316"/>
        <v>0.743</v>
      </c>
      <c r="H318" s="7">
        <f t="shared" ref="H318:H404" si="318">if(mid(F318,5,1)="M",value(left(F318,3))/1000,VALUE(left(F318,4)))</f>
        <v>1.15</v>
      </c>
      <c r="I318" s="7">
        <f t="shared" si="317"/>
        <v>1.893</v>
      </c>
      <c r="J318" s="3">
        <v>8.0</v>
      </c>
      <c r="K318" s="3">
        <v>1.0</v>
      </c>
      <c r="L318" s="3" t="s">
        <v>20</v>
      </c>
    </row>
    <row r="319">
      <c r="A319" s="3" t="s">
        <v>15</v>
      </c>
      <c r="B319" s="3" t="s">
        <v>16</v>
      </c>
      <c r="C319" s="3">
        <v>1.567242764E9</v>
      </c>
      <c r="D319" s="3" t="s">
        <v>17</v>
      </c>
      <c r="E319" s="3" t="s">
        <v>112</v>
      </c>
      <c r="F319" s="3" t="s">
        <v>67</v>
      </c>
      <c r="G319" s="7">
        <f t="shared" si="316"/>
        <v>0.744</v>
      </c>
      <c r="H319" s="7">
        <f t="shared" si="318"/>
        <v>0.746</v>
      </c>
      <c r="I319" s="7">
        <f t="shared" si="317"/>
        <v>1.49</v>
      </c>
      <c r="J319" s="3">
        <v>8.0</v>
      </c>
      <c r="K319" s="3">
        <v>1.0</v>
      </c>
      <c r="L319" s="3" t="s">
        <v>20</v>
      </c>
    </row>
    <row r="320">
      <c r="A320" s="3" t="s">
        <v>15</v>
      </c>
      <c r="B320" s="3" t="s">
        <v>16</v>
      </c>
      <c r="C320" s="3">
        <v>1.567242764E9</v>
      </c>
      <c r="D320" s="3" t="s">
        <v>17</v>
      </c>
      <c r="E320" s="3" t="s">
        <v>72</v>
      </c>
      <c r="F320" s="3" t="s">
        <v>72</v>
      </c>
      <c r="G320" s="7">
        <f t="shared" si="316"/>
        <v>0.745</v>
      </c>
      <c r="H320" s="7">
        <f t="shared" si="318"/>
        <v>0.745</v>
      </c>
      <c r="I320" s="7">
        <f t="shared" si="317"/>
        <v>1.49</v>
      </c>
      <c r="J320" s="3">
        <v>8.0</v>
      </c>
      <c r="K320" s="3">
        <v>1.0</v>
      </c>
      <c r="L320" s="3" t="s">
        <v>20</v>
      </c>
    </row>
    <row r="321">
      <c r="A321" s="3" t="s">
        <v>15</v>
      </c>
      <c r="B321" s="3" t="s">
        <v>16</v>
      </c>
      <c r="C321" s="3">
        <v>1.567242764E9</v>
      </c>
      <c r="D321" s="3" t="s">
        <v>17</v>
      </c>
      <c r="E321" s="3" t="s">
        <v>113</v>
      </c>
      <c r="F321" s="3" t="s">
        <v>353</v>
      </c>
      <c r="G321" s="7">
        <f t="shared" si="316"/>
        <v>0.743</v>
      </c>
      <c r="H321" s="7">
        <f t="shared" si="318"/>
        <v>0.773</v>
      </c>
      <c r="I321" s="7">
        <f t="shared" si="317"/>
        <v>1.516</v>
      </c>
      <c r="J321" s="3">
        <v>8.0</v>
      </c>
      <c r="K321" s="3">
        <v>1.0</v>
      </c>
      <c r="L321" s="3" t="s">
        <v>20</v>
      </c>
    </row>
    <row r="322">
      <c r="A322" s="3" t="s">
        <v>15</v>
      </c>
      <c r="B322" s="3" t="s">
        <v>16</v>
      </c>
      <c r="C322" s="3">
        <v>1.567242764E9</v>
      </c>
      <c r="D322" s="3" t="s">
        <v>17</v>
      </c>
      <c r="E322" s="3" t="s">
        <v>112</v>
      </c>
      <c r="F322" s="3" t="s">
        <v>112</v>
      </c>
      <c r="G322" s="7">
        <f t="shared" si="316"/>
        <v>0.744</v>
      </c>
      <c r="H322" s="7">
        <f t="shared" si="318"/>
        <v>0.744</v>
      </c>
      <c r="I322" s="7">
        <f t="shared" si="317"/>
        <v>1.488</v>
      </c>
      <c r="J322" s="3">
        <v>8.0</v>
      </c>
      <c r="K322" s="3">
        <v>1.0</v>
      </c>
      <c r="L322" s="3" t="s">
        <v>20</v>
      </c>
    </row>
    <row r="323">
      <c r="A323" s="3" t="s">
        <v>15</v>
      </c>
      <c r="B323" s="3" t="s">
        <v>16</v>
      </c>
      <c r="C323" s="3">
        <v>1.567242764E9</v>
      </c>
      <c r="D323" s="3" t="s">
        <v>17</v>
      </c>
      <c r="E323" s="3" t="s">
        <v>112</v>
      </c>
      <c r="F323" s="3" t="s">
        <v>112</v>
      </c>
      <c r="G323" s="7">
        <f t="shared" si="316"/>
        <v>0.744</v>
      </c>
      <c r="H323" s="7">
        <f t="shared" si="318"/>
        <v>0.744</v>
      </c>
      <c r="I323" s="7">
        <f t="shared" si="317"/>
        <v>1.488</v>
      </c>
      <c r="J323" s="3">
        <v>8.0</v>
      </c>
      <c r="K323" s="3">
        <v>1.0</v>
      </c>
      <c r="L323" s="3" t="s">
        <v>20</v>
      </c>
    </row>
    <row r="324">
      <c r="A324" s="3" t="s">
        <v>15</v>
      </c>
      <c r="B324" s="3" t="s">
        <v>16</v>
      </c>
      <c r="C324" s="3">
        <v>1.567242764E9</v>
      </c>
      <c r="D324" s="3" t="s">
        <v>17</v>
      </c>
      <c r="E324" s="3" t="s">
        <v>113</v>
      </c>
      <c r="F324" s="3" t="s">
        <v>113</v>
      </c>
      <c r="G324" s="7">
        <f t="shared" si="316"/>
        <v>0.743</v>
      </c>
      <c r="H324" s="7">
        <f t="shared" si="318"/>
        <v>0.743</v>
      </c>
      <c r="I324" s="7">
        <f t="shared" si="317"/>
        <v>1.486</v>
      </c>
      <c r="J324" s="3">
        <v>8.0</v>
      </c>
      <c r="K324" s="3">
        <v>1.0</v>
      </c>
      <c r="L324" s="3" t="s">
        <v>20</v>
      </c>
    </row>
    <row r="325">
      <c r="A325" s="3" t="s">
        <v>15</v>
      </c>
      <c r="B325" s="3" t="s">
        <v>16</v>
      </c>
      <c r="C325" s="3">
        <v>1.567242764E9</v>
      </c>
      <c r="D325" s="3" t="s">
        <v>17</v>
      </c>
      <c r="E325" s="3" t="s">
        <v>72</v>
      </c>
      <c r="F325" s="3" t="s">
        <v>113</v>
      </c>
      <c r="G325" s="7">
        <f t="shared" si="316"/>
        <v>0.745</v>
      </c>
      <c r="H325" s="7">
        <f t="shared" si="318"/>
        <v>0.743</v>
      </c>
      <c r="I325" s="7">
        <f t="shared" si="317"/>
        <v>1.488</v>
      </c>
      <c r="J325" s="3">
        <v>8.0</v>
      </c>
      <c r="K325" s="3">
        <v>1.0</v>
      </c>
      <c r="L325" s="3" t="s">
        <v>20</v>
      </c>
    </row>
    <row r="326">
      <c r="A326" s="3" t="s">
        <v>15</v>
      </c>
      <c r="B326" s="3" t="s">
        <v>16</v>
      </c>
      <c r="C326" s="3">
        <v>1.567242764E9</v>
      </c>
      <c r="D326" s="3" t="s">
        <v>17</v>
      </c>
      <c r="E326" s="3" t="s">
        <v>72</v>
      </c>
      <c r="F326" s="3" t="s">
        <v>354</v>
      </c>
      <c r="G326" s="7">
        <f t="shared" si="316"/>
        <v>0.745</v>
      </c>
      <c r="H326" s="7">
        <f t="shared" si="318"/>
        <v>0.701</v>
      </c>
      <c r="I326" s="7">
        <f t="shared" si="317"/>
        <v>1.446</v>
      </c>
      <c r="J326" s="3">
        <v>8.0</v>
      </c>
      <c r="K326" s="3">
        <v>1.0</v>
      </c>
      <c r="L326" s="3" t="s">
        <v>20</v>
      </c>
    </row>
    <row r="327">
      <c r="A327" s="3" t="s">
        <v>15</v>
      </c>
      <c r="B327" s="3" t="s">
        <v>16</v>
      </c>
      <c r="C327" s="3">
        <v>1.567242764E9</v>
      </c>
      <c r="D327" s="3" t="s">
        <v>17</v>
      </c>
      <c r="E327" s="3" t="s">
        <v>72</v>
      </c>
      <c r="F327" s="3" t="s">
        <v>355</v>
      </c>
      <c r="G327" s="7">
        <f t="shared" si="316"/>
        <v>0.745</v>
      </c>
      <c r="H327" s="7">
        <f t="shared" si="318"/>
        <v>0.756</v>
      </c>
      <c r="I327" s="7">
        <f t="shared" si="317"/>
        <v>1.501</v>
      </c>
      <c r="J327" s="3">
        <v>8.0</v>
      </c>
      <c r="K327" s="3">
        <v>1.0</v>
      </c>
      <c r="L327" s="3" t="s">
        <v>20</v>
      </c>
    </row>
    <row r="328">
      <c r="A328" s="3" t="s">
        <v>48</v>
      </c>
      <c r="B328" s="3" t="s">
        <v>16</v>
      </c>
      <c r="C328" s="3">
        <v>1.567242764E9</v>
      </c>
      <c r="D328" s="3" t="s">
        <v>17</v>
      </c>
      <c r="E328" s="3" t="s">
        <v>224</v>
      </c>
      <c r="F328" s="3" t="s">
        <v>225</v>
      </c>
      <c r="G328" s="7">
        <f t="shared" si="316"/>
        <v>1.37</v>
      </c>
      <c r="H328" s="7">
        <f t="shared" si="318"/>
        <v>1.44</v>
      </c>
      <c r="I328" s="7">
        <f t="shared" si="317"/>
        <v>2.81</v>
      </c>
      <c r="J328" s="3">
        <v>8.0</v>
      </c>
      <c r="K328" s="3">
        <v>2.0</v>
      </c>
      <c r="L328" s="3" t="s">
        <v>50</v>
      </c>
    </row>
    <row r="329">
      <c r="A329" s="3" t="s">
        <v>48</v>
      </c>
      <c r="B329" s="3" t="s">
        <v>16</v>
      </c>
      <c r="C329" s="3">
        <v>1.567242764E9</v>
      </c>
      <c r="D329" s="3" t="s">
        <v>17</v>
      </c>
      <c r="E329" s="3" t="s">
        <v>67</v>
      </c>
      <c r="F329" s="3" t="s">
        <v>113</v>
      </c>
      <c r="G329" s="7">
        <f t="shared" si="316"/>
        <v>0.746</v>
      </c>
      <c r="H329" s="7">
        <f t="shared" si="318"/>
        <v>0.743</v>
      </c>
      <c r="I329" s="7">
        <f t="shared" si="317"/>
        <v>1.489</v>
      </c>
      <c r="J329" s="3">
        <v>8.0</v>
      </c>
      <c r="K329" s="3">
        <v>2.0</v>
      </c>
      <c r="L329" s="3" t="s">
        <v>50</v>
      </c>
    </row>
    <row r="330">
      <c r="A330" s="3" t="s">
        <v>48</v>
      </c>
      <c r="B330" s="3" t="s">
        <v>16</v>
      </c>
      <c r="C330" s="3">
        <v>1.567242764E9</v>
      </c>
      <c r="D330" s="3" t="s">
        <v>17</v>
      </c>
      <c r="E330" s="3" t="s">
        <v>356</v>
      </c>
      <c r="F330" s="3" t="s">
        <v>112</v>
      </c>
      <c r="G330" s="7">
        <f t="shared" si="316"/>
        <v>0.747</v>
      </c>
      <c r="H330" s="7">
        <f t="shared" si="318"/>
        <v>0.744</v>
      </c>
      <c r="I330" s="7">
        <f t="shared" si="317"/>
        <v>1.491</v>
      </c>
      <c r="J330" s="3">
        <v>8.0</v>
      </c>
      <c r="K330" s="3">
        <v>2.0</v>
      </c>
      <c r="L330" s="3" t="s">
        <v>50</v>
      </c>
    </row>
    <row r="331">
      <c r="A331" s="3" t="s">
        <v>48</v>
      </c>
      <c r="B331" s="3" t="s">
        <v>16</v>
      </c>
      <c r="C331" s="3">
        <v>1.567242764E9</v>
      </c>
      <c r="D331" s="3" t="s">
        <v>17</v>
      </c>
      <c r="E331" s="3" t="s">
        <v>67</v>
      </c>
      <c r="F331" s="3" t="s">
        <v>113</v>
      </c>
      <c r="G331" s="7">
        <f t="shared" si="316"/>
        <v>0.746</v>
      </c>
      <c r="H331" s="7">
        <f t="shared" si="318"/>
        <v>0.743</v>
      </c>
      <c r="I331" s="7">
        <f t="shared" si="317"/>
        <v>1.489</v>
      </c>
      <c r="J331" s="3">
        <v>8.0</v>
      </c>
      <c r="K331" s="3">
        <v>2.0</v>
      </c>
      <c r="L331" s="3" t="s">
        <v>50</v>
      </c>
    </row>
    <row r="332">
      <c r="A332" s="3" t="s">
        <v>48</v>
      </c>
      <c r="B332" s="3" t="s">
        <v>16</v>
      </c>
      <c r="C332" s="3">
        <v>1.567242764E9</v>
      </c>
      <c r="D332" s="3" t="s">
        <v>17</v>
      </c>
      <c r="E332" s="3" t="s">
        <v>72</v>
      </c>
      <c r="F332" s="3" t="s">
        <v>113</v>
      </c>
      <c r="G332" s="7">
        <f t="shared" si="316"/>
        <v>0.745</v>
      </c>
      <c r="H332" s="7">
        <f t="shared" si="318"/>
        <v>0.743</v>
      </c>
      <c r="I332" s="7">
        <f t="shared" si="317"/>
        <v>1.488</v>
      </c>
      <c r="J332" s="3">
        <v>8.0</v>
      </c>
      <c r="K332" s="3">
        <v>2.0</v>
      </c>
      <c r="L332" s="3" t="s">
        <v>50</v>
      </c>
    </row>
    <row r="333">
      <c r="A333" s="3" t="s">
        <v>48</v>
      </c>
      <c r="B333" s="3" t="s">
        <v>16</v>
      </c>
      <c r="C333" s="3">
        <v>1.567242764E9</v>
      </c>
      <c r="D333" s="3" t="s">
        <v>17</v>
      </c>
      <c r="E333" s="3" t="s">
        <v>357</v>
      </c>
      <c r="F333" s="3" t="s">
        <v>358</v>
      </c>
      <c r="G333" s="7">
        <f t="shared" si="316"/>
        <v>0.81</v>
      </c>
      <c r="H333" s="7">
        <f t="shared" si="318"/>
        <v>0.71</v>
      </c>
      <c r="I333" s="7">
        <f t="shared" si="317"/>
        <v>1.52</v>
      </c>
      <c r="J333" s="3">
        <v>8.0</v>
      </c>
      <c r="K333" s="3">
        <v>2.0</v>
      </c>
      <c r="L333" s="3" t="s">
        <v>50</v>
      </c>
    </row>
    <row r="334">
      <c r="A334" s="3" t="s">
        <v>48</v>
      </c>
      <c r="B334" s="3" t="s">
        <v>16</v>
      </c>
      <c r="C334" s="3">
        <v>1.567242764E9</v>
      </c>
      <c r="D334" s="3" t="s">
        <v>17</v>
      </c>
      <c r="E334" s="3" t="s">
        <v>112</v>
      </c>
      <c r="F334" s="3" t="s">
        <v>127</v>
      </c>
      <c r="G334" s="7">
        <f t="shared" si="316"/>
        <v>0.744</v>
      </c>
      <c r="H334" s="7">
        <f t="shared" si="318"/>
        <v>0.775</v>
      </c>
      <c r="I334" s="7">
        <f t="shared" si="317"/>
        <v>1.519</v>
      </c>
      <c r="J334" s="3">
        <v>8.0</v>
      </c>
      <c r="K334" s="3">
        <v>2.0</v>
      </c>
      <c r="L334" s="3" t="s">
        <v>50</v>
      </c>
    </row>
    <row r="335">
      <c r="A335" s="3" t="s">
        <v>48</v>
      </c>
      <c r="B335" s="3" t="s">
        <v>16</v>
      </c>
      <c r="C335" s="3">
        <v>1.567242764E9</v>
      </c>
      <c r="D335" s="3" t="s">
        <v>17</v>
      </c>
      <c r="E335" s="3" t="s">
        <v>72</v>
      </c>
      <c r="F335" s="3" t="s">
        <v>227</v>
      </c>
      <c r="G335" s="7">
        <f t="shared" si="316"/>
        <v>0.745</v>
      </c>
      <c r="H335" s="7">
        <f t="shared" si="318"/>
        <v>0.733</v>
      </c>
      <c r="I335" s="7">
        <f t="shared" si="317"/>
        <v>1.478</v>
      </c>
      <c r="J335" s="3">
        <v>8.0</v>
      </c>
      <c r="K335" s="3">
        <v>2.0</v>
      </c>
      <c r="L335" s="3" t="s">
        <v>50</v>
      </c>
    </row>
    <row r="336">
      <c r="A336" s="3" t="s">
        <v>48</v>
      </c>
      <c r="B336" s="3" t="s">
        <v>16</v>
      </c>
      <c r="C336" s="3">
        <v>1.567242764E9</v>
      </c>
      <c r="D336" s="3" t="s">
        <v>17</v>
      </c>
      <c r="E336" s="3" t="s">
        <v>72</v>
      </c>
      <c r="F336" s="3" t="s">
        <v>359</v>
      </c>
      <c r="G336" s="7">
        <f t="shared" si="316"/>
        <v>0.745</v>
      </c>
      <c r="H336" s="7">
        <f t="shared" si="318"/>
        <v>0.755</v>
      </c>
      <c r="I336" s="7">
        <f t="shared" si="317"/>
        <v>1.5</v>
      </c>
      <c r="J336" s="3">
        <v>8.0</v>
      </c>
      <c r="K336" s="3">
        <v>2.0</v>
      </c>
      <c r="L336" s="3" t="s">
        <v>50</v>
      </c>
    </row>
    <row r="337">
      <c r="A337" s="3" t="s">
        <v>48</v>
      </c>
      <c r="B337" s="3" t="s">
        <v>16</v>
      </c>
      <c r="C337" s="3">
        <v>1.567242764E9</v>
      </c>
      <c r="D337" s="3" t="s">
        <v>17</v>
      </c>
      <c r="E337" s="3" t="s">
        <v>112</v>
      </c>
      <c r="F337" s="3" t="s">
        <v>112</v>
      </c>
      <c r="G337" s="7">
        <f t="shared" si="316"/>
        <v>0.744</v>
      </c>
      <c r="H337" s="7">
        <f t="shared" si="318"/>
        <v>0.744</v>
      </c>
      <c r="I337" s="7">
        <f t="shared" si="317"/>
        <v>1.488</v>
      </c>
      <c r="J337" s="3">
        <v>8.0</v>
      </c>
      <c r="K337" s="3">
        <v>2.0</v>
      </c>
      <c r="L337" s="3" t="s">
        <v>50</v>
      </c>
    </row>
    <row r="338">
      <c r="A338" s="3" t="s">
        <v>48</v>
      </c>
      <c r="B338" s="3" t="s">
        <v>16</v>
      </c>
      <c r="C338" s="3">
        <v>1.567242764E9</v>
      </c>
      <c r="D338" s="3" t="s">
        <v>17</v>
      </c>
      <c r="E338" s="3" t="s">
        <v>112</v>
      </c>
      <c r="F338" s="3" t="s">
        <v>112</v>
      </c>
      <c r="G338" s="7">
        <f t="shared" si="316"/>
        <v>0.744</v>
      </c>
      <c r="H338" s="7">
        <f t="shared" si="318"/>
        <v>0.744</v>
      </c>
      <c r="I338" s="7">
        <f t="shared" si="317"/>
        <v>1.488</v>
      </c>
      <c r="J338" s="3">
        <v>8.0</v>
      </c>
      <c r="K338" s="3">
        <v>2.0</v>
      </c>
      <c r="L338" s="3" t="s">
        <v>50</v>
      </c>
    </row>
    <row r="339">
      <c r="A339" s="3" t="s">
        <v>92</v>
      </c>
      <c r="B339" s="3" t="s">
        <v>16</v>
      </c>
      <c r="C339" s="3">
        <v>1.567242764E9</v>
      </c>
      <c r="D339" s="3" t="s">
        <v>17</v>
      </c>
      <c r="E339" s="3" t="s">
        <v>360</v>
      </c>
      <c r="F339" s="3" t="s">
        <v>361</v>
      </c>
      <c r="G339" s="7">
        <f t="shared" si="316"/>
        <v>1.36</v>
      </c>
      <c r="H339" s="7">
        <f t="shared" si="318"/>
        <v>3.88</v>
      </c>
      <c r="I339" s="7">
        <f t="shared" si="317"/>
        <v>5.24</v>
      </c>
      <c r="J339" s="3">
        <v>8.0</v>
      </c>
      <c r="K339" s="3">
        <v>3.0</v>
      </c>
      <c r="L339" s="3" t="s">
        <v>95</v>
      </c>
    </row>
    <row r="340">
      <c r="A340" s="3" t="s">
        <v>92</v>
      </c>
      <c r="B340" s="3" t="s">
        <v>16</v>
      </c>
      <c r="C340" s="3">
        <v>1.567242764E9</v>
      </c>
      <c r="D340" s="3" t="s">
        <v>17</v>
      </c>
      <c r="E340" s="3" t="s">
        <v>67</v>
      </c>
      <c r="F340" s="3" t="s">
        <v>362</v>
      </c>
      <c r="G340" s="7">
        <f t="shared" si="316"/>
        <v>0.746</v>
      </c>
      <c r="H340" s="7">
        <f t="shared" si="318"/>
        <v>3.05</v>
      </c>
      <c r="I340" s="7">
        <f t="shared" si="317"/>
        <v>3.796</v>
      </c>
      <c r="J340" s="3">
        <v>8.0</v>
      </c>
      <c r="K340" s="3">
        <v>3.0</v>
      </c>
      <c r="L340" s="3" t="s">
        <v>95</v>
      </c>
    </row>
    <row r="341">
      <c r="A341" s="3" t="s">
        <v>92</v>
      </c>
      <c r="B341" s="3" t="s">
        <v>16</v>
      </c>
      <c r="C341" s="3">
        <v>1.567242764E9</v>
      </c>
      <c r="D341" s="3" t="s">
        <v>17</v>
      </c>
      <c r="E341" s="3" t="s">
        <v>67</v>
      </c>
      <c r="F341" s="3" t="s">
        <v>212</v>
      </c>
      <c r="G341" s="7">
        <f t="shared" si="316"/>
        <v>0.746</v>
      </c>
      <c r="H341" s="7">
        <f t="shared" si="318"/>
        <v>3.82</v>
      </c>
      <c r="I341" s="7">
        <f t="shared" si="317"/>
        <v>4.566</v>
      </c>
      <c r="J341" s="3">
        <v>8.0</v>
      </c>
      <c r="K341" s="3">
        <v>3.0</v>
      </c>
      <c r="L341" s="3" t="s">
        <v>95</v>
      </c>
    </row>
    <row r="342">
      <c r="A342" s="3" t="s">
        <v>92</v>
      </c>
      <c r="B342" s="3" t="s">
        <v>16</v>
      </c>
      <c r="C342" s="3">
        <v>1.567242764E9</v>
      </c>
      <c r="D342" s="3" t="s">
        <v>17</v>
      </c>
      <c r="E342" s="3" t="s">
        <v>363</v>
      </c>
      <c r="F342" s="3" t="s">
        <v>364</v>
      </c>
      <c r="G342" s="7">
        <f t="shared" si="316"/>
        <v>0.812</v>
      </c>
      <c r="H342" s="7">
        <f t="shared" si="318"/>
        <v>3.52</v>
      </c>
      <c r="I342" s="7">
        <f t="shared" si="317"/>
        <v>4.332</v>
      </c>
      <c r="J342" s="3">
        <v>8.0</v>
      </c>
      <c r="K342" s="3">
        <v>3.0</v>
      </c>
      <c r="L342" s="3" t="s">
        <v>95</v>
      </c>
    </row>
    <row r="343">
      <c r="A343" s="3" t="s">
        <v>92</v>
      </c>
      <c r="B343" s="3" t="s">
        <v>16</v>
      </c>
      <c r="C343" s="3">
        <v>1.567242764E9</v>
      </c>
      <c r="D343" s="3" t="s">
        <v>17</v>
      </c>
      <c r="E343" s="3" t="s">
        <v>231</v>
      </c>
      <c r="F343" s="3" t="s">
        <v>365</v>
      </c>
      <c r="G343" s="7">
        <f t="shared" si="316"/>
        <v>0.74</v>
      </c>
      <c r="H343" s="7">
        <f t="shared" si="318"/>
        <v>3.92</v>
      </c>
      <c r="I343" s="7">
        <f t="shared" si="317"/>
        <v>4.66</v>
      </c>
      <c r="J343" s="3">
        <v>8.0</v>
      </c>
      <c r="K343" s="3">
        <v>3.0</v>
      </c>
      <c r="L343" s="3" t="s">
        <v>95</v>
      </c>
    </row>
    <row r="344">
      <c r="A344" s="3" t="s">
        <v>92</v>
      </c>
      <c r="B344" s="3" t="s">
        <v>16</v>
      </c>
      <c r="C344" s="3">
        <v>1.567242764E9</v>
      </c>
      <c r="D344" s="3" t="s">
        <v>17</v>
      </c>
      <c r="E344" s="3" t="s">
        <v>110</v>
      </c>
      <c r="F344" s="3" t="s">
        <v>134</v>
      </c>
      <c r="G344" s="7">
        <f t="shared" si="316"/>
        <v>0.739</v>
      </c>
      <c r="H344" s="7">
        <f t="shared" si="318"/>
        <v>4.99</v>
      </c>
      <c r="I344" s="7">
        <f t="shared" si="317"/>
        <v>5.729</v>
      </c>
      <c r="J344" s="3">
        <v>8.0</v>
      </c>
      <c r="K344" s="3">
        <v>3.0</v>
      </c>
      <c r="L344" s="3" t="s">
        <v>95</v>
      </c>
    </row>
    <row r="345">
      <c r="A345" s="3" t="s">
        <v>92</v>
      </c>
      <c r="B345" s="3" t="s">
        <v>16</v>
      </c>
      <c r="C345" s="3">
        <v>1.567242764E9</v>
      </c>
      <c r="D345" s="3" t="s">
        <v>17</v>
      </c>
      <c r="E345" s="3" t="s">
        <v>167</v>
      </c>
      <c r="F345" s="3" t="s">
        <v>239</v>
      </c>
      <c r="G345" s="7">
        <f t="shared" si="316"/>
        <v>0.737</v>
      </c>
      <c r="H345" s="7">
        <f t="shared" si="318"/>
        <v>6</v>
      </c>
      <c r="I345" s="7">
        <f t="shared" si="317"/>
        <v>6.737</v>
      </c>
      <c r="J345" s="3">
        <v>8.0</v>
      </c>
      <c r="K345" s="3">
        <v>3.0</v>
      </c>
      <c r="L345" s="3" t="s">
        <v>95</v>
      </c>
    </row>
    <row r="346">
      <c r="A346" s="3" t="s">
        <v>92</v>
      </c>
      <c r="B346" s="3" t="s">
        <v>16</v>
      </c>
      <c r="C346" s="3">
        <v>1.567242764E9</v>
      </c>
      <c r="D346" s="3" t="s">
        <v>17</v>
      </c>
      <c r="E346" s="3" t="s">
        <v>231</v>
      </c>
      <c r="F346" s="3" t="s">
        <v>331</v>
      </c>
      <c r="G346" s="7">
        <f t="shared" si="316"/>
        <v>0.74</v>
      </c>
      <c r="H346" s="7">
        <f t="shared" si="318"/>
        <v>3.96</v>
      </c>
      <c r="I346" s="7">
        <f t="shared" si="317"/>
        <v>4.7</v>
      </c>
      <c r="J346" s="3">
        <v>8.0</v>
      </c>
      <c r="K346" s="3">
        <v>3.0</v>
      </c>
      <c r="L346" s="3" t="s">
        <v>95</v>
      </c>
    </row>
    <row r="347">
      <c r="A347" s="3" t="s">
        <v>92</v>
      </c>
      <c r="B347" s="3" t="s">
        <v>16</v>
      </c>
      <c r="C347" s="3">
        <v>1.567242764E9</v>
      </c>
      <c r="D347" s="3" t="s">
        <v>17</v>
      </c>
      <c r="E347" s="3" t="s">
        <v>72</v>
      </c>
      <c r="F347" s="3" t="s">
        <v>366</v>
      </c>
      <c r="G347" s="7">
        <f t="shared" si="316"/>
        <v>0.745</v>
      </c>
      <c r="H347" s="7">
        <f t="shared" si="318"/>
        <v>0.776</v>
      </c>
      <c r="I347" s="7">
        <f t="shared" si="317"/>
        <v>1.521</v>
      </c>
      <c r="J347" s="3">
        <v>8.0</v>
      </c>
      <c r="K347" s="3">
        <v>3.0</v>
      </c>
      <c r="L347" s="3" t="s">
        <v>95</v>
      </c>
    </row>
    <row r="348">
      <c r="A348" s="3" t="s">
        <v>92</v>
      </c>
      <c r="B348" s="3" t="s">
        <v>16</v>
      </c>
      <c r="C348" s="3">
        <v>1.567242764E9</v>
      </c>
      <c r="D348" s="3" t="s">
        <v>17</v>
      </c>
      <c r="E348" s="3" t="s">
        <v>231</v>
      </c>
      <c r="F348" s="3" t="s">
        <v>273</v>
      </c>
      <c r="G348" s="7">
        <f t="shared" si="316"/>
        <v>0.74</v>
      </c>
      <c r="H348" s="7">
        <f t="shared" si="318"/>
        <v>4.14</v>
      </c>
      <c r="I348" s="7">
        <f t="shared" si="317"/>
        <v>4.88</v>
      </c>
      <c r="J348" s="3">
        <v>8.0</v>
      </c>
      <c r="K348" s="3">
        <v>3.0</v>
      </c>
      <c r="L348" s="3" t="s">
        <v>95</v>
      </c>
    </row>
    <row r="349">
      <c r="A349" s="3" t="s">
        <v>92</v>
      </c>
      <c r="B349" s="3" t="s">
        <v>16</v>
      </c>
      <c r="C349" s="3">
        <v>1.567242764E9</v>
      </c>
      <c r="D349" s="3" t="s">
        <v>17</v>
      </c>
      <c r="E349" s="3" t="s">
        <v>72</v>
      </c>
      <c r="F349" s="3" t="s">
        <v>303</v>
      </c>
      <c r="G349" s="7">
        <f t="shared" si="316"/>
        <v>0.745</v>
      </c>
      <c r="H349" s="7">
        <f t="shared" si="318"/>
        <v>0.764</v>
      </c>
      <c r="I349" s="7">
        <f t="shared" si="317"/>
        <v>1.509</v>
      </c>
      <c r="J349" s="3">
        <v>8.0</v>
      </c>
      <c r="K349" s="3">
        <v>3.0</v>
      </c>
      <c r="L349" s="3" t="s">
        <v>95</v>
      </c>
    </row>
    <row r="350">
      <c r="A350" s="3" t="s">
        <v>146</v>
      </c>
      <c r="B350" s="3" t="s">
        <v>16</v>
      </c>
      <c r="C350" s="3">
        <v>1.567242764E9</v>
      </c>
      <c r="D350" s="3" t="s">
        <v>17</v>
      </c>
      <c r="E350" s="3" t="s">
        <v>224</v>
      </c>
      <c r="F350" s="3" t="s">
        <v>153</v>
      </c>
      <c r="G350" s="7">
        <f t="shared" si="316"/>
        <v>1.37</v>
      </c>
      <c r="H350" s="7">
        <f t="shared" si="318"/>
        <v>3.87</v>
      </c>
      <c r="I350" s="7">
        <f t="shared" si="317"/>
        <v>5.24</v>
      </c>
      <c r="J350" s="3">
        <v>8.0</v>
      </c>
      <c r="K350" s="3">
        <v>4.0</v>
      </c>
      <c r="L350" s="3" t="s">
        <v>149</v>
      </c>
    </row>
    <row r="351">
      <c r="A351" s="3" t="s">
        <v>146</v>
      </c>
      <c r="B351" s="3" t="s">
        <v>16</v>
      </c>
      <c r="C351" s="3">
        <v>1.567242764E9</v>
      </c>
      <c r="D351" s="3" t="s">
        <v>17</v>
      </c>
      <c r="E351" s="3" t="s">
        <v>67</v>
      </c>
      <c r="F351" s="3" t="s">
        <v>367</v>
      </c>
      <c r="G351" s="7">
        <f t="shared" si="316"/>
        <v>0.746</v>
      </c>
      <c r="H351" s="7">
        <f t="shared" si="318"/>
        <v>3.27</v>
      </c>
      <c r="I351" s="7">
        <f t="shared" si="317"/>
        <v>4.016</v>
      </c>
      <c r="J351" s="3">
        <v>8.0</v>
      </c>
      <c r="K351" s="3">
        <v>4.0</v>
      </c>
      <c r="L351" s="3" t="s">
        <v>149</v>
      </c>
    </row>
    <row r="352">
      <c r="A352" s="3" t="s">
        <v>146</v>
      </c>
      <c r="B352" s="3" t="s">
        <v>16</v>
      </c>
      <c r="C352" s="3">
        <v>1.567242764E9</v>
      </c>
      <c r="D352" s="3" t="s">
        <v>17</v>
      </c>
      <c r="E352" s="3" t="s">
        <v>72</v>
      </c>
      <c r="F352" s="3" t="s">
        <v>243</v>
      </c>
      <c r="G352" s="7">
        <f t="shared" si="316"/>
        <v>0.745</v>
      </c>
      <c r="H352" s="7">
        <f t="shared" si="318"/>
        <v>0.766</v>
      </c>
      <c r="I352" s="7">
        <f t="shared" si="317"/>
        <v>1.511</v>
      </c>
      <c r="J352" s="3">
        <v>8.0</v>
      </c>
      <c r="K352" s="3">
        <v>4.0</v>
      </c>
      <c r="L352" s="3" t="s">
        <v>149</v>
      </c>
    </row>
    <row r="353">
      <c r="A353" s="3" t="s">
        <v>146</v>
      </c>
      <c r="B353" s="3" t="s">
        <v>16</v>
      </c>
      <c r="C353" s="3">
        <v>1.567242764E9</v>
      </c>
      <c r="D353" s="3" t="s">
        <v>17</v>
      </c>
      <c r="E353" s="3" t="s">
        <v>72</v>
      </c>
      <c r="F353" s="3" t="s">
        <v>368</v>
      </c>
      <c r="G353" s="7">
        <f t="shared" si="316"/>
        <v>0.745</v>
      </c>
      <c r="H353" s="7">
        <f t="shared" si="318"/>
        <v>0.724</v>
      </c>
      <c r="I353" s="7">
        <f t="shared" si="317"/>
        <v>1.469</v>
      </c>
      <c r="J353" s="3">
        <v>8.0</v>
      </c>
      <c r="K353" s="3">
        <v>4.0</v>
      </c>
      <c r="L353" s="3" t="s">
        <v>149</v>
      </c>
    </row>
    <row r="354">
      <c r="A354" s="3" t="s">
        <v>146</v>
      </c>
      <c r="B354" s="3" t="s">
        <v>16</v>
      </c>
      <c r="C354" s="3">
        <v>1.567242764E9</v>
      </c>
      <c r="D354" s="3" t="s">
        <v>17</v>
      </c>
      <c r="E354" s="3" t="s">
        <v>72</v>
      </c>
      <c r="F354" s="3" t="s">
        <v>369</v>
      </c>
      <c r="G354" s="7">
        <f t="shared" si="316"/>
        <v>0.745</v>
      </c>
      <c r="H354" s="7">
        <f t="shared" si="318"/>
        <v>0.727</v>
      </c>
      <c r="I354" s="7">
        <f t="shared" si="317"/>
        <v>1.472</v>
      </c>
      <c r="J354" s="3">
        <v>8.0</v>
      </c>
      <c r="K354" s="3">
        <v>4.0</v>
      </c>
      <c r="L354" s="3" t="s">
        <v>149</v>
      </c>
    </row>
    <row r="355">
      <c r="A355" s="3" t="s">
        <v>146</v>
      </c>
      <c r="B355" s="3" t="s">
        <v>16</v>
      </c>
      <c r="C355" s="3">
        <v>1.567242764E9</v>
      </c>
      <c r="D355" s="3" t="s">
        <v>17</v>
      </c>
      <c r="E355" s="3" t="s">
        <v>356</v>
      </c>
      <c r="F355" s="3" t="s">
        <v>77</v>
      </c>
      <c r="G355" s="7">
        <f t="shared" si="316"/>
        <v>0.747</v>
      </c>
      <c r="H355" s="7">
        <f t="shared" si="318"/>
        <v>4.94</v>
      </c>
      <c r="I355" s="7">
        <f t="shared" si="317"/>
        <v>5.687</v>
      </c>
      <c r="J355" s="3">
        <v>8.0</v>
      </c>
      <c r="K355" s="3">
        <v>4.0</v>
      </c>
      <c r="L355" s="3" t="s">
        <v>149</v>
      </c>
    </row>
    <row r="356">
      <c r="A356" s="3" t="s">
        <v>146</v>
      </c>
      <c r="B356" s="3" t="s">
        <v>16</v>
      </c>
      <c r="C356" s="3">
        <v>1.567242764E9</v>
      </c>
      <c r="D356" s="3" t="s">
        <v>17</v>
      </c>
      <c r="E356" s="3" t="s">
        <v>72</v>
      </c>
      <c r="F356" s="3" t="s">
        <v>230</v>
      </c>
      <c r="G356" s="7">
        <f t="shared" si="316"/>
        <v>0.745</v>
      </c>
      <c r="H356" s="7">
        <f t="shared" si="318"/>
        <v>0.759</v>
      </c>
      <c r="I356" s="7">
        <f t="shared" si="317"/>
        <v>1.504</v>
      </c>
      <c r="J356" s="3">
        <v>8.0</v>
      </c>
      <c r="K356" s="3">
        <v>4.0</v>
      </c>
      <c r="L356" s="3" t="s">
        <v>149</v>
      </c>
    </row>
    <row r="357">
      <c r="A357" s="3" t="s">
        <v>146</v>
      </c>
      <c r="B357" s="3" t="s">
        <v>16</v>
      </c>
      <c r="C357" s="3">
        <v>1.567242764E9</v>
      </c>
      <c r="D357" s="3" t="s">
        <v>17</v>
      </c>
      <c r="E357" s="3" t="s">
        <v>67</v>
      </c>
      <c r="F357" s="3" t="s">
        <v>370</v>
      </c>
      <c r="G357" s="7">
        <f t="shared" si="316"/>
        <v>0.746</v>
      </c>
      <c r="H357" s="7">
        <f t="shared" si="318"/>
        <v>3.8</v>
      </c>
      <c r="I357" s="7">
        <f t="shared" si="317"/>
        <v>4.546</v>
      </c>
      <c r="J357" s="3">
        <v>8.0</v>
      </c>
      <c r="K357" s="3">
        <v>4.0</v>
      </c>
      <c r="L357" s="3" t="s">
        <v>149</v>
      </c>
    </row>
    <row r="358">
      <c r="A358" s="3" t="s">
        <v>146</v>
      </c>
      <c r="B358" s="3" t="s">
        <v>16</v>
      </c>
      <c r="C358" s="3">
        <v>1.567242764E9</v>
      </c>
      <c r="D358" s="3" t="s">
        <v>17</v>
      </c>
      <c r="E358" s="3" t="s">
        <v>371</v>
      </c>
      <c r="F358" s="3" t="s">
        <v>372</v>
      </c>
      <c r="G358" s="7">
        <f t="shared" si="316"/>
        <v>0.797</v>
      </c>
      <c r="H358" s="7">
        <f t="shared" si="318"/>
        <v>0.796</v>
      </c>
      <c r="I358" s="7">
        <f t="shared" si="317"/>
        <v>1.593</v>
      </c>
      <c r="J358" s="3">
        <v>8.0</v>
      </c>
      <c r="K358" s="3">
        <v>4.0</v>
      </c>
      <c r="L358" s="3" t="s">
        <v>149</v>
      </c>
    </row>
    <row r="359">
      <c r="A359" s="3" t="s">
        <v>146</v>
      </c>
      <c r="B359" s="3" t="s">
        <v>16</v>
      </c>
      <c r="C359" s="3">
        <v>1.567242764E9</v>
      </c>
      <c r="D359" s="3" t="s">
        <v>17</v>
      </c>
      <c r="E359" s="3" t="s">
        <v>231</v>
      </c>
      <c r="F359" s="3" t="s">
        <v>294</v>
      </c>
      <c r="G359" s="7">
        <f t="shared" si="316"/>
        <v>0.74</v>
      </c>
      <c r="H359" s="7">
        <f t="shared" si="318"/>
        <v>4.25</v>
      </c>
      <c r="I359" s="7">
        <f t="shared" si="317"/>
        <v>4.99</v>
      </c>
      <c r="J359" s="3">
        <v>8.0</v>
      </c>
      <c r="K359" s="3">
        <v>4.0</v>
      </c>
      <c r="L359" s="3" t="s">
        <v>149</v>
      </c>
    </row>
    <row r="360">
      <c r="A360" s="3" t="s">
        <v>146</v>
      </c>
      <c r="B360" s="3" t="s">
        <v>16</v>
      </c>
      <c r="C360" s="3">
        <v>1.567242764E9</v>
      </c>
      <c r="D360" s="3" t="s">
        <v>17</v>
      </c>
      <c r="E360" s="3" t="s">
        <v>72</v>
      </c>
      <c r="F360" s="3" t="s">
        <v>353</v>
      </c>
      <c r="G360" s="7">
        <f t="shared" si="316"/>
        <v>0.745</v>
      </c>
      <c r="H360" s="7">
        <f t="shared" si="318"/>
        <v>0.773</v>
      </c>
      <c r="I360" s="7">
        <f t="shared" si="317"/>
        <v>1.518</v>
      </c>
      <c r="J360" s="3">
        <v>8.0</v>
      </c>
      <c r="K360" s="3">
        <v>4.0</v>
      </c>
      <c r="L360" s="3" t="s">
        <v>149</v>
      </c>
    </row>
    <row r="361">
      <c r="A361" s="3" t="s">
        <v>207</v>
      </c>
      <c r="B361" s="3" t="s">
        <v>16</v>
      </c>
      <c r="C361" s="3">
        <v>1.567242764E9</v>
      </c>
      <c r="D361" s="3" t="s">
        <v>17</v>
      </c>
      <c r="E361" s="3" t="s">
        <v>136</v>
      </c>
      <c r="F361" s="3" t="s">
        <v>305</v>
      </c>
      <c r="G361" s="7">
        <f t="shared" si="316"/>
        <v>4.17</v>
      </c>
      <c r="H361" s="7">
        <f t="shared" si="318"/>
        <v>3.73</v>
      </c>
      <c r="I361" s="7">
        <f t="shared" si="317"/>
        <v>7.9</v>
      </c>
      <c r="J361" s="3">
        <v>8.0</v>
      </c>
      <c r="K361" s="3">
        <v>5.0</v>
      </c>
      <c r="L361" s="3" t="s">
        <v>210</v>
      </c>
    </row>
    <row r="362">
      <c r="A362" s="3" t="s">
        <v>207</v>
      </c>
      <c r="B362" s="3" t="s">
        <v>16</v>
      </c>
      <c r="C362" s="3">
        <v>1.567242764E9</v>
      </c>
      <c r="D362" s="3" t="s">
        <v>17</v>
      </c>
      <c r="E362" s="3" t="s">
        <v>373</v>
      </c>
      <c r="F362" s="3" t="s">
        <v>374</v>
      </c>
      <c r="G362" s="7">
        <f t="shared" si="316"/>
        <v>5.15</v>
      </c>
      <c r="H362" s="7">
        <f t="shared" si="318"/>
        <v>3.06</v>
      </c>
      <c r="I362" s="7">
        <f t="shared" si="317"/>
        <v>8.21</v>
      </c>
      <c r="J362" s="3">
        <v>8.0</v>
      </c>
      <c r="K362" s="3">
        <v>5.0</v>
      </c>
      <c r="L362" s="3" t="s">
        <v>210</v>
      </c>
    </row>
    <row r="363">
      <c r="A363" s="3" t="s">
        <v>207</v>
      </c>
      <c r="B363" s="3" t="s">
        <v>16</v>
      </c>
      <c r="C363" s="3">
        <v>1.567242764E9</v>
      </c>
      <c r="D363" s="3" t="s">
        <v>17</v>
      </c>
      <c r="E363" s="3" t="s">
        <v>72</v>
      </c>
      <c r="F363" s="3" t="s">
        <v>375</v>
      </c>
      <c r="G363" s="7">
        <f t="shared" si="316"/>
        <v>0.745</v>
      </c>
      <c r="H363" s="7">
        <f t="shared" si="318"/>
        <v>0.76</v>
      </c>
      <c r="I363" s="7">
        <f t="shared" si="317"/>
        <v>1.505</v>
      </c>
      <c r="J363" s="3">
        <v>8.0</v>
      </c>
      <c r="K363" s="3">
        <v>5.0</v>
      </c>
      <c r="L363" s="3" t="s">
        <v>210</v>
      </c>
    </row>
    <row r="364">
      <c r="A364" s="3" t="s">
        <v>207</v>
      </c>
      <c r="B364" s="3" t="s">
        <v>16</v>
      </c>
      <c r="C364" s="3">
        <v>1.567242764E9</v>
      </c>
      <c r="D364" s="3" t="s">
        <v>17</v>
      </c>
      <c r="E364" s="3" t="s">
        <v>376</v>
      </c>
      <c r="F364" s="3" t="s">
        <v>318</v>
      </c>
      <c r="G364" s="7">
        <f t="shared" si="316"/>
        <v>1.12</v>
      </c>
      <c r="H364" s="7">
        <f t="shared" si="318"/>
        <v>3.57</v>
      </c>
      <c r="I364" s="7">
        <f t="shared" si="317"/>
        <v>4.69</v>
      </c>
      <c r="J364" s="3">
        <v>8.0</v>
      </c>
      <c r="K364" s="3">
        <v>5.0</v>
      </c>
      <c r="L364" s="3" t="s">
        <v>210</v>
      </c>
    </row>
    <row r="365">
      <c r="A365" s="3" t="s">
        <v>207</v>
      </c>
      <c r="B365" s="3" t="s">
        <v>16</v>
      </c>
      <c r="C365" s="3">
        <v>1.567242764E9</v>
      </c>
      <c r="D365" s="3" t="s">
        <v>17</v>
      </c>
      <c r="E365" s="3" t="s">
        <v>72</v>
      </c>
      <c r="F365" s="3" t="s">
        <v>112</v>
      </c>
      <c r="G365" s="7">
        <f t="shared" si="316"/>
        <v>0.745</v>
      </c>
      <c r="H365" s="7">
        <f t="shared" si="318"/>
        <v>0.744</v>
      </c>
      <c r="I365" s="7">
        <f t="shared" si="317"/>
        <v>1.489</v>
      </c>
      <c r="J365" s="3">
        <v>8.0</v>
      </c>
      <c r="K365" s="3">
        <v>5.0</v>
      </c>
      <c r="L365" s="3" t="s">
        <v>210</v>
      </c>
    </row>
    <row r="366">
      <c r="A366" s="3" t="s">
        <v>207</v>
      </c>
      <c r="B366" s="3" t="s">
        <v>16</v>
      </c>
      <c r="C366" s="3">
        <v>1.567242764E9</v>
      </c>
      <c r="D366" s="3" t="s">
        <v>17</v>
      </c>
      <c r="E366" s="3" t="s">
        <v>72</v>
      </c>
      <c r="F366" s="3" t="s">
        <v>377</v>
      </c>
      <c r="G366" s="7">
        <f t="shared" si="316"/>
        <v>0.745</v>
      </c>
      <c r="H366" s="7">
        <f t="shared" si="318"/>
        <v>0.749</v>
      </c>
      <c r="I366" s="7">
        <f t="shared" si="317"/>
        <v>1.494</v>
      </c>
      <c r="J366" s="3">
        <v>8.0</v>
      </c>
      <c r="K366" s="3">
        <v>5.0</v>
      </c>
      <c r="L366" s="3" t="s">
        <v>210</v>
      </c>
    </row>
    <row r="367">
      <c r="A367" s="3" t="s">
        <v>207</v>
      </c>
      <c r="B367" s="3" t="s">
        <v>16</v>
      </c>
      <c r="C367" s="3">
        <v>1.567242764E9</v>
      </c>
      <c r="D367" s="3" t="s">
        <v>17</v>
      </c>
      <c r="E367" s="3" t="s">
        <v>72</v>
      </c>
      <c r="F367" s="3" t="s">
        <v>228</v>
      </c>
      <c r="G367" s="7">
        <f t="shared" si="316"/>
        <v>0.745</v>
      </c>
      <c r="H367" s="7">
        <f t="shared" si="318"/>
        <v>0.753</v>
      </c>
      <c r="I367" s="7">
        <f t="shared" si="317"/>
        <v>1.498</v>
      </c>
      <c r="J367" s="3">
        <v>8.0</v>
      </c>
      <c r="K367" s="3">
        <v>5.0</v>
      </c>
      <c r="L367" s="3" t="s">
        <v>210</v>
      </c>
    </row>
    <row r="368">
      <c r="A368" s="3" t="s">
        <v>207</v>
      </c>
      <c r="B368" s="3" t="s">
        <v>16</v>
      </c>
      <c r="C368" s="3">
        <v>1.567242764E9</v>
      </c>
      <c r="D368" s="3" t="s">
        <v>17</v>
      </c>
      <c r="E368" s="3" t="s">
        <v>240</v>
      </c>
      <c r="F368" s="3" t="s">
        <v>293</v>
      </c>
      <c r="G368" s="7">
        <f t="shared" si="316"/>
        <v>0.741</v>
      </c>
      <c r="H368" s="7">
        <f t="shared" si="318"/>
        <v>3.69</v>
      </c>
      <c r="I368" s="7">
        <f t="shared" si="317"/>
        <v>4.431</v>
      </c>
      <c r="J368" s="3">
        <v>8.0</v>
      </c>
      <c r="K368" s="3">
        <v>5.0</v>
      </c>
      <c r="L368" s="3" t="s">
        <v>210</v>
      </c>
    </row>
    <row r="369">
      <c r="A369" s="3" t="s">
        <v>207</v>
      </c>
      <c r="B369" s="3" t="s">
        <v>16</v>
      </c>
      <c r="C369" s="3">
        <v>1.567242764E9</v>
      </c>
      <c r="D369" s="3" t="s">
        <v>17</v>
      </c>
      <c r="E369" s="3" t="s">
        <v>231</v>
      </c>
      <c r="F369" s="3" t="s">
        <v>378</v>
      </c>
      <c r="G369" s="7">
        <f t="shared" si="316"/>
        <v>0.74</v>
      </c>
      <c r="H369" s="7">
        <f t="shared" si="318"/>
        <v>3.79</v>
      </c>
      <c r="I369" s="7">
        <f t="shared" si="317"/>
        <v>4.53</v>
      </c>
      <c r="J369" s="3">
        <v>8.0</v>
      </c>
      <c r="K369" s="3">
        <v>5.0</v>
      </c>
      <c r="L369" s="3" t="s">
        <v>210</v>
      </c>
    </row>
    <row r="370">
      <c r="A370" s="3" t="s">
        <v>207</v>
      </c>
      <c r="B370" s="3" t="s">
        <v>16</v>
      </c>
      <c r="C370" s="3">
        <v>1.567242764E9</v>
      </c>
      <c r="D370" s="3" t="s">
        <v>17</v>
      </c>
      <c r="E370" s="3" t="s">
        <v>240</v>
      </c>
      <c r="F370" s="3" t="s">
        <v>379</v>
      </c>
      <c r="G370" s="7">
        <f t="shared" si="316"/>
        <v>0.741</v>
      </c>
      <c r="H370" s="7">
        <f t="shared" si="318"/>
        <v>3.48</v>
      </c>
      <c r="I370" s="7">
        <f t="shared" si="317"/>
        <v>4.221</v>
      </c>
      <c r="J370" s="3">
        <v>8.0</v>
      </c>
      <c r="K370" s="3">
        <v>5.0</v>
      </c>
      <c r="L370" s="3" t="s">
        <v>210</v>
      </c>
    </row>
    <row r="371">
      <c r="A371" s="3" t="s">
        <v>207</v>
      </c>
      <c r="B371" s="3" t="s">
        <v>16</v>
      </c>
      <c r="C371" s="3">
        <v>1.567242764E9</v>
      </c>
      <c r="D371" s="3" t="s">
        <v>17</v>
      </c>
      <c r="E371" s="3" t="s">
        <v>231</v>
      </c>
      <c r="F371" s="3" t="s">
        <v>380</v>
      </c>
      <c r="G371" s="7">
        <f t="shared" si="316"/>
        <v>0.74</v>
      </c>
      <c r="H371" s="7">
        <f t="shared" si="318"/>
        <v>3.83</v>
      </c>
      <c r="I371" s="7">
        <f t="shared" si="317"/>
        <v>4.57</v>
      </c>
      <c r="J371" s="3">
        <v>8.0</v>
      </c>
      <c r="K371" s="3">
        <v>5.0</v>
      </c>
      <c r="L371" s="3" t="s">
        <v>210</v>
      </c>
    </row>
    <row r="372">
      <c r="A372" s="3" t="s">
        <v>283</v>
      </c>
      <c r="B372" s="3" t="s">
        <v>16</v>
      </c>
      <c r="C372" s="3">
        <v>1.567242764E9</v>
      </c>
      <c r="D372" s="3" t="s">
        <v>17</v>
      </c>
      <c r="E372" s="3" t="s">
        <v>381</v>
      </c>
      <c r="F372" s="3" t="s">
        <v>382</v>
      </c>
      <c r="G372" s="7">
        <f t="shared" si="316"/>
        <v>6.67</v>
      </c>
      <c r="H372" s="7">
        <f t="shared" si="318"/>
        <v>3.85</v>
      </c>
      <c r="I372" s="7">
        <f t="shared" si="317"/>
        <v>10.52</v>
      </c>
      <c r="J372" s="3">
        <v>8.0</v>
      </c>
      <c r="K372" s="3">
        <v>6.0</v>
      </c>
      <c r="L372" s="3" t="s">
        <v>286</v>
      </c>
    </row>
    <row r="373">
      <c r="A373" s="3" t="s">
        <v>283</v>
      </c>
      <c r="B373" s="3" t="s">
        <v>16</v>
      </c>
      <c r="C373" s="3">
        <v>1.567242764E9</v>
      </c>
      <c r="D373" s="3" t="s">
        <v>17</v>
      </c>
      <c r="E373" s="3" t="s">
        <v>213</v>
      </c>
      <c r="F373" s="3" t="s">
        <v>383</v>
      </c>
      <c r="G373" s="7">
        <f t="shared" si="316"/>
        <v>5.32</v>
      </c>
      <c r="H373" s="7">
        <f t="shared" si="318"/>
        <v>2.92</v>
      </c>
      <c r="I373" s="7">
        <f t="shared" si="317"/>
        <v>8.24</v>
      </c>
      <c r="J373" s="3">
        <v>8.0</v>
      </c>
      <c r="K373" s="3">
        <v>6.0</v>
      </c>
      <c r="L373" s="3" t="s">
        <v>286</v>
      </c>
    </row>
    <row r="374">
      <c r="A374" s="3" t="s">
        <v>283</v>
      </c>
      <c r="B374" s="3" t="s">
        <v>16</v>
      </c>
      <c r="C374" s="3">
        <v>1.567242764E9</v>
      </c>
      <c r="D374" s="3" t="s">
        <v>17</v>
      </c>
      <c r="E374" s="3" t="s">
        <v>84</v>
      </c>
      <c r="F374" s="3" t="s">
        <v>209</v>
      </c>
      <c r="G374" s="7">
        <f t="shared" si="316"/>
        <v>6.45</v>
      </c>
      <c r="H374" s="7">
        <f t="shared" si="318"/>
        <v>5.13</v>
      </c>
      <c r="I374" s="7">
        <f t="shared" si="317"/>
        <v>11.58</v>
      </c>
      <c r="J374" s="3">
        <v>8.0</v>
      </c>
      <c r="K374" s="3">
        <v>6.0</v>
      </c>
      <c r="L374" s="3" t="s">
        <v>286</v>
      </c>
    </row>
    <row r="375">
      <c r="A375" s="3" t="s">
        <v>283</v>
      </c>
      <c r="B375" s="3" t="s">
        <v>16</v>
      </c>
      <c r="C375" s="3">
        <v>1.567242764E9</v>
      </c>
      <c r="D375" s="3" t="s">
        <v>17</v>
      </c>
      <c r="E375" s="3" t="s">
        <v>147</v>
      </c>
      <c r="F375" s="3" t="s">
        <v>384</v>
      </c>
      <c r="G375" s="7">
        <f t="shared" si="316"/>
        <v>6.99</v>
      </c>
      <c r="H375" s="7">
        <f t="shared" si="318"/>
        <v>4.03</v>
      </c>
      <c r="I375" s="7">
        <f t="shared" si="317"/>
        <v>11.02</v>
      </c>
      <c r="J375" s="3">
        <v>8.0</v>
      </c>
      <c r="K375" s="3">
        <v>6.0</v>
      </c>
      <c r="L375" s="3" t="s">
        <v>286</v>
      </c>
    </row>
    <row r="376">
      <c r="A376" s="3" t="s">
        <v>283</v>
      </c>
      <c r="B376" s="3" t="s">
        <v>16</v>
      </c>
      <c r="C376" s="3">
        <v>1.567242764E9</v>
      </c>
      <c r="D376" s="3" t="s">
        <v>17</v>
      </c>
      <c r="E376" s="3" t="s">
        <v>190</v>
      </c>
      <c r="F376" s="3" t="s">
        <v>346</v>
      </c>
      <c r="G376" s="7">
        <f t="shared" si="316"/>
        <v>6.27</v>
      </c>
      <c r="H376" s="7">
        <f t="shared" si="318"/>
        <v>5.37</v>
      </c>
      <c r="I376" s="7">
        <f t="shared" si="317"/>
        <v>11.64</v>
      </c>
      <c r="J376" s="3">
        <v>8.0</v>
      </c>
      <c r="K376" s="3">
        <v>6.0</v>
      </c>
      <c r="L376" s="3" t="s">
        <v>286</v>
      </c>
    </row>
    <row r="377">
      <c r="A377" s="3" t="s">
        <v>283</v>
      </c>
      <c r="B377" s="3" t="s">
        <v>16</v>
      </c>
      <c r="C377" s="3">
        <v>1.567242764E9</v>
      </c>
      <c r="D377" s="3" t="s">
        <v>17</v>
      </c>
      <c r="E377" s="3" t="s">
        <v>385</v>
      </c>
      <c r="F377" s="3" t="s">
        <v>331</v>
      </c>
      <c r="G377" s="7">
        <f t="shared" si="316"/>
        <v>7.14</v>
      </c>
      <c r="H377" s="7">
        <f t="shared" si="318"/>
        <v>3.96</v>
      </c>
      <c r="I377" s="7">
        <f t="shared" si="317"/>
        <v>11.1</v>
      </c>
      <c r="J377" s="3">
        <v>8.0</v>
      </c>
      <c r="K377" s="3">
        <v>6.0</v>
      </c>
      <c r="L377" s="3" t="s">
        <v>286</v>
      </c>
    </row>
    <row r="378">
      <c r="A378" s="3" t="s">
        <v>283</v>
      </c>
      <c r="B378" s="3" t="s">
        <v>16</v>
      </c>
      <c r="C378" s="3">
        <v>1.567242764E9</v>
      </c>
      <c r="D378" s="3" t="s">
        <v>17</v>
      </c>
      <c r="E378" s="3" t="s">
        <v>57</v>
      </c>
      <c r="F378" s="3" t="s">
        <v>386</v>
      </c>
      <c r="G378" s="7">
        <f t="shared" si="316"/>
        <v>7.65</v>
      </c>
      <c r="H378" s="7">
        <f t="shared" si="318"/>
        <v>4.22</v>
      </c>
      <c r="I378" s="7">
        <f t="shared" si="317"/>
        <v>11.87</v>
      </c>
      <c r="J378" s="3">
        <v>8.0</v>
      </c>
      <c r="K378" s="3">
        <v>6.0</v>
      </c>
      <c r="L378" s="3" t="s">
        <v>286</v>
      </c>
    </row>
    <row r="379">
      <c r="A379" s="3" t="s">
        <v>283</v>
      </c>
      <c r="B379" s="3" t="s">
        <v>16</v>
      </c>
      <c r="C379" s="3">
        <v>1.567242764E9</v>
      </c>
      <c r="D379" s="3" t="s">
        <v>17</v>
      </c>
      <c r="E379" s="3" t="s">
        <v>387</v>
      </c>
      <c r="F379" s="3" t="s">
        <v>365</v>
      </c>
      <c r="G379" s="7">
        <f t="shared" si="316"/>
        <v>5.65</v>
      </c>
      <c r="H379" s="7">
        <f t="shared" si="318"/>
        <v>3.92</v>
      </c>
      <c r="I379" s="7">
        <f t="shared" si="317"/>
        <v>9.57</v>
      </c>
      <c r="J379" s="3">
        <v>8.0</v>
      </c>
      <c r="K379" s="3">
        <v>6.0</v>
      </c>
      <c r="L379" s="3" t="s">
        <v>286</v>
      </c>
    </row>
    <row r="380">
      <c r="A380" s="3" t="s">
        <v>283</v>
      </c>
      <c r="B380" s="3" t="s">
        <v>16</v>
      </c>
      <c r="C380" s="3">
        <v>1.567242764E9</v>
      </c>
      <c r="D380" s="3" t="s">
        <v>17</v>
      </c>
      <c r="E380" s="3" t="s">
        <v>117</v>
      </c>
      <c r="F380" s="3" t="s">
        <v>388</v>
      </c>
      <c r="G380" s="7">
        <f t="shared" si="316"/>
        <v>6.98</v>
      </c>
      <c r="H380" s="7">
        <f t="shared" si="318"/>
        <v>5.39</v>
      </c>
      <c r="I380" s="7">
        <f t="shared" si="317"/>
        <v>12.37</v>
      </c>
      <c r="J380" s="3">
        <v>8.0</v>
      </c>
      <c r="K380" s="3">
        <v>6.0</v>
      </c>
      <c r="L380" s="3" t="s">
        <v>286</v>
      </c>
    </row>
    <row r="381">
      <c r="A381" s="3" t="s">
        <v>283</v>
      </c>
      <c r="B381" s="3" t="s">
        <v>16</v>
      </c>
      <c r="C381" s="3">
        <v>1.567242764E9</v>
      </c>
      <c r="D381" s="3" t="s">
        <v>17</v>
      </c>
      <c r="E381" s="3" t="s">
        <v>85</v>
      </c>
      <c r="F381" s="3" t="s">
        <v>322</v>
      </c>
      <c r="G381" s="7">
        <f t="shared" si="316"/>
        <v>6.56</v>
      </c>
      <c r="H381" s="7">
        <f t="shared" si="318"/>
        <v>3.81</v>
      </c>
      <c r="I381" s="7">
        <f t="shared" si="317"/>
        <v>10.37</v>
      </c>
      <c r="J381" s="3">
        <v>8.0</v>
      </c>
      <c r="K381" s="3">
        <v>6.0</v>
      </c>
      <c r="L381" s="3" t="s">
        <v>286</v>
      </c>
    </row>
    <row r="382">
      <c r="A382" s="3" t="s">
        <v>283</v>
      </c>
      <c r="B382" s="3" t="s">
        <v>16</v>
      </c>
      <c r="C382" s="3">
        <v>1.567242764E9</v>
      </c>
      <c r="D382" s="3" t="s">
        <v>17</v>
      </c>
      <c r="E382" s="3" t="s">
        <v>154</v>
      </c>
      <c r="F382" s="3" t="s">
        <v>389</v>
      </c>
      <c r="G382" s="7">
        <f t="shared" si="316"/>
        <v>7.1</v>
      </c>
      <c r="H382" s="7">
        <f t="shared" si="318"/>
        <v>3.62</v>
      </c>
      <c r="I382" s="7">
        <f t="shared" si="317"/>
        <v>10.72</v>
      </c>
      <c r="J382" s="3">
        <v>8.0</v>
      </c>
      <c r="K382" s="3">
        <v>6.0</v>
      </c>
      <c r="L382" s="3" t="s">
        <v>286</v>
      </c>
    </row>
    <row r="383">
      <c r="A383" s="3" t="s">
        <v>336</v>
      </c>
      <c r="B383" s="3" t="s">
        <v>16</v>
      </c>
      <c r="C383" s="3">
        <v>1.567242764E9</v>
      </c>
      <c r="D383" s="3" t="s">
        <v>17</v>
      </c>
      <c r="E383" s="3" t="s">
        <v>217</v>
      </c>
      <c r="F383" s="3" t="s">
        <v>390</v>
      </c>
      <c r="G383" s="7">
        <f t="shared" si="316"/>
        <v>4.53</v>
      </c>
      <c r="H383" s="7">
        <f t="shared" si="318"/>
        <v>4.34</v>
      </c>
      <c r="I383" s="7">
        <f t="shared" si="317"/>
        <v>8.87</v>
      </c>
      <c r="J383" s="3">
        <v>8.0</v>
      </c>
      <c r="K383" s="3">
        <v>7.0</v>
      </c>
      <c r="L383" s="3" t="s">
        <v>339</v>
      </c>
    </row>
    <row r="384">
      <c r="A384" s="3" t="s">
        <v>336</v>
      </c>
      <c r="B384" s="3" t="s">
        <v>16</v>
      </c>
      <c r="C384" s="3">
        <v>1.567242764E9</v>
      </c>
      <c r="D384" s="3" t="s">
        <v>17</v>
      </c>
      <c r="E384" s="3" t="s">
        <v>391</v>
      </c>
      <c r="F384" s="3" t="s">
        <v>342</v>
      </c>
      <c r="G384" s="7">
        <f t="shared" si="316"/>
        <v>5.27</v>
      </c>
      <c r="H384" s="7">
        <f t="shared" si="318"/>
        <v>4.85</v>
      </c>
      <c r="I384" s="7">
        <f t="shared" si="317"/>
        <v>10.12</v>
      </c>
      <c r="J384" s="3">
        <v>8.0</v>
      </c>
      <c r="K384" s="3">
        <v>7.0</v>
      </c>
      <c r="L384" s="3" t="s">
        <v>339</v>
      </c>
    </row>
    <row r="385">
      <c r="A385" s="3" t="s">
        <v>336</v>
      </c>
      <c r="B385" s="3" t="s">
        <v>16</v>
      </c>
      <c r="C385" s="3">
        <v>1.567242764E9</v>
      </c>
      <c r="D385" s="3" t="s">
        <v>17</v>
      </c>
      <c r="E385" s="3" t="s">
        <v>40</v>
      </c>
      <c r="F385" s="3" t="s">
        <v>392</v>
      </c>
      <c r="G385" s="7">
        <f t="shared" si="316"/>
        <v>7.67</v>
      </c>
      <c r="H385" s="7">
        <f t="shared" si="318"/>
        <v>4.44</v>
      </c>
      <c r="I385" s="7">
        <f t="shared" si="317"/>
        <v>12.11</v>
      </c>
      <c r="J385" s="3">
        <v>8.0</v>
      </c>
      <c r="K385" s="3">
        <v>7.0</v>
      </c>
      <c r="L385" s="3" t="s">
        <v>339</v>
      </c>
    </row>
    <row r="386">
      <c r="A386" s="3" t="s">
        <v>336</v>
      </c>
      <c r="B386" s="3" t="s">
        <v>16</v>
      </c>
      <c r="C386" s="3">
        <v>1.567242764E9</v>
      </c>
      <c r="D386" s="3" t="s">
        <v>17</v>
      </c>
      <c r="E386" s="3" t="s">
        <v>284</v>
      </c>
      <c r="F386" s="3" t="s">
        <v>393</v>
      </c>
      <c r="G386" s="7">
        <f t="shared" si="316"/>
        <v>6.83</v>
      </c>
      <c r="H386" s="7">
        <f t="shared" si="318"/>
        <v>3.33</v>
      </c>
      <c r="I386" s="7">
        <f t="shared" si="317"/>
        <v>10.16</v>
      </c>
      <c r="J386" s="3">
        <v>8.0</v>
      </c>
      <c r="K386" s="3">
        <v>7.0</v>
      </c>
      <c r="L386" s="3" t="s">
        <v>339</v>
      </c>
    </row>
    <row r="387">
      <c r="A387" s="3" t="s">
        <v>336</v>
      </c>
      <c r="B387" s="3" t="s">
        <v>16</v>
      </c>
      <c r="C387" s="3">
        <v>1.567242764E9</v>
      </c>
      <c r="D387" s="3" t="s">
        <v>17</v>
      </c>
      <c r="E387" s="3" t="s">
        <v>59</v>
      </c>
      <c r="F387" s="3" t="s">
        <v>382</v>
      </c>
      <c r="G387" s="7">
        <f t="shared" si="316"/>
        <v>7.58</v>
      </c>
      <c r="H387" s="7">
        <f t="shared" si="318"/>
        <v>3.85</v>
      </c>
      <c r="I387" s="7">
        <f t="shared" si="317"/>
        <v>11.43</v>
      </c>
      <c r="J387" s="3">
        <v>8.0</v>
      </c>
      <c r="K387" s="3">
        <v>7.0</v>
      </c>
      <c r="L387" s="3" t="s">
        <v>339</v>
      </c>
    </row>
    <row r="388">
      <c r="A388" s="3" t="s">
        <v>336</v>
      </c>
      <c r="B388" s="3" t="s">
        <v>16</v>
      </c>
      <c r="C388" s="3">
        <v>1.567242764E9</v>
      </c>
      <c r="D388" s="3" t="s">
        <v>17</v>
      </c>
      <c r="E388" s="3" t="s">
        <v>394</v>
      </c>
      <c r="F388" s="3" t="s">
        <v>395</v>
      </c>
      <c r="G388" s="7">
        <f t="shared" si="316"/>
        <v>6.17</v>
      </c>
      <c r="H388" s="7">
        <f t="shared" si="318"/>
        <v>4.33</v>
      </c>
      <c r="I388" s="7">
        <f t="shared" si="317"/>
        <v>10.5</v>
      </c>
      <c r="J388" s="3">
        <v>8.0</v>
      </c>
      <c r="K388" s="3">
        <v>7.0</v>
      </c>
      <c r="L388" s="3" t="s">
        <v>339</v>
      </c>
    </row>
    <row r="389">
      <c r="A389" s="3" t="s">
        <v>336</v>
      </c>
      <c r="B389" s="3" t="s">
        <v>16</v>
      </c>
      <c r="C389" s="3">
        <v>1.567242764E9</v>
      </c>
      <c r="D389" s="3" t="s">
        <v>17</v>
      </c>
      <c r="E389" s="3" t="s">
        <v>140</v>
      </c>
      <c r="F389" s="3" t="s">
        <v>396</v>
      </c>
      <c r="G389" s="7">
        <f t="shared" si="316"/>
        <v>6.62</v>
      </c>
      <c r="H389" s="7">
        <f t="shared" si="318"/>
        <v>3.71</v>
      </c>
      <c r="I389" s="7">
        <f t="shared" si="317"/>
        <v>10.33</v>
      </c>
      <c r="J389" s="3">
        <v>8.0</v>
      </c>
      <c r="K389" s="3">
        <v>7.0</v>
      </c>
      <c r="L389" s="3" t="s">
        <v>339</v>
      </c>
    </row>
    <row r="390">
      <c r="A390" s="3" t="s">
        <v>336</v>
      </c>
      <c r="B390" s="3" t="s">
        <v>16</v>
      </c>
      <c r="C390" s="3">
        <v>1.567242764E9</v>
      </c>
      <c r="D390" s="3" t="s">
        <v>17</v>
      </c>
      <c r="E390" s="3" t="s">
        <v>43</v>
      </c>
      <c r="F390" s="3" t="s">
        <v>212</v>
      </c>
      <c r="G390" s="7">
        <f t="shared" si="316"/>
        <v>8.03</v>
      </c>
      <c r="H390" s="7">
        <f t="shared" si="318"/>
        <v>3.82</v>
      </c>
      <c r="I390" s="7">
        <f t="shared" si="317"/>
        <v>11.85</v>
      </c>
      <c r="J390" s="3">
        <v>8.0</v>
      </c>
      <c r="K390" s="3">
        <v>7.0</v>
      </c>
      <c r="L390" s="3" t="s">
        <v>339</v>
      </c>
    </row>
    <row r="391">
      <c r="A391" s="3" t="s">
        <v>336</v>
      </c>
      <c r="B391" s="3" t="s">
        <v>16</v>
      </c>
      <c r="C391" s="3">
        <v>1.567242764E9</v>
      </c>
      <c r="D391" s="3" t="s">
        <v>17</v>
      </c>
      <c r="E391" s="3" t="s">
        <v>397</v>
      </c>
      <c r="F391" s="3" t="s">
        <v>398</v>
      </c>
      <c r="G391" s="7">
        <f t="shared" si="316"/>
        <v>6.63</v>
      </c>
      <c r="H391" s="7">
        <f t="shared" si="318"/>
        <v>3.65</v>
      </c>
      <c r="I391" s="7">
        <f t="shared" si="317"/>
        <v>10.28</v>
      </c>
      <c r="J391" s="3">
        <v>8.0</v>
      </c>
      <c r="K391" s="3">
        <v>7.0</v>
      </c>
      <c r="L391" s="3" t="s">
        <v>339</v>
      </c>
    </row>
    <row r="392">
      <c r="A392" s="3" t="s">
        <v>336</v>
      </c>
      <c r="B392" s="3" t="s">
        <v>16</v>
      </c>
      <c r="C392" s="3">
        <v>1.567242764E9</v>
      </c>
      <c r="D392" s="3" t="s">
        <v>17</v>
      </c>
      <c r="E392" s="3" t="s">
        <v>90</v>
      </c>
      <c r="F392" s="3" t="s">
        <v>182</v>
      </c>
      <c r="G392" s="7">
        <f t="shared" si="316"/>
        <v>6.18</v>
      </c>
      <c r="H392" s="7">
        <f t="shared" si="318"/>
        <v>4.06</v>
      </c>
      <c r="I392" s="7">
        <f t="shared" si="317"/>
        <v>10.24</v>
      </c>
      <c r="J392" s="3">
        <v>8.0</v>
      </c>
      <c r="K392" s="3">
        <v>7.0</v>
      </c>
      <c r="L392" s="3" t="s">
        <v>339</v>
      </c>
    </row>
    <row r="393">
      <c r="A393" s="3" t="s">
        <v>336</v>
      </c>
      <c r="B393" s="3" t="s">
        <v>16</v>
      </c>
      <c r="C393" s="3">
        <v>1.567242764E9</v>
      </c>
      <c r="D393" s="3" t="s">
        <v>17</v>
      </c>
      <c r="E393" s="3" t="s">
        <v>60</v>
      </c>
      <c r="F393" s="3" t="s">
        <v>399</v>
      </c>
      <c r="G393" s="7">
        <f t="shared" si="316"/>
        <v>7.36</v>
      </c>
      <c r="H393" s="7">
        <f t="shared" si="318"/>
        <v>3.59</v>
      </c>
      <c r="I393" s="7">
        <f t="shared" si="317"/>
        <v>10.95</v>
      </c>
      <c r="J393" s="3">
        <v>8.0</v>
      </c>
      <c r="K393" s="3">
        <v>7.0</v>
      </c>
      <c r="L393" s="3" t="s">
        <v>339</v>
      </c>
    </row>
    <row r="394">
      <c r="A394" s="3" t="s">
        <v>400</v>
      </c>
      <c r="B394" s="3" t="s">
        <v>16</v>
      </c>
      <c r="C394" s="3">
        <v>1.567242764E9</v>
      </c>
      <c r="D394" s="3" t="s">
        <v>17</v>
      </c>
      <c r="E394" s="3" t="s">
        <v>275</v>
      </c>
      <c r="F394" s="3" t="s">
        <v>401</v>
      </c>
      <c r="G394" s="7">
        <f t="shared" si="316"/>
        <v>4.2</v>
      </c>
      <c r="H394" s="7">
        <f t="shared" si="318"/>
        <v>2.19</v>
      </c>
      <c r="I394" s="7">
        <f t="shared" si="317"/>
        <v>6.39</v>
      </c>
      <c r="J394" s="3">
        <v>8.0</v>
      </c>
      <c r="K394" s="3">
        <v>8.0</v>
      </c>
      <c r="L394" s="3" t="s">
        <v>402</v>
      </c>
    </row>
    <row r="395">
      <c r="A395" s="3" t="s">
        <v>400</v>
      </c>
      <c r="B395" s="3" t="s">
        <v>16</v>
      </c>
      <c r="C395" s="3">
        <v>1.567242764E9</v>
      </c>
      <c r="D395" s="3" t="s">
        <v>17</v>
      </c>
      <c r="E395" s="3" t="s">
        <v>403</v>
      </c>
      <c r="F395" s="3" t="s">
        <v>404</v>
      </c>
      <c r="G395" s="7">
        <f t="shared" si="316"/>
        <v>5.31</v>
      </c>
      <c r="H395" s="7">
        <f t="shared" si="318"/>
        <v>3.07</v>
      </c>
      <c r="I395" s="7">
        <f t="shared" si="317"/>
        <v>8.38</v>
      </c>
      <c r="J395" s="3">
        <v>8.0</v>
      </c>
      <c r="K395" s="3">
        <v>8.0</v>
      </c>
      <c r="L395" s="3" t="s">
        <v>402</v>
      </c>
    </row>
    <row r="396">
      <c r="A396" s="3" t="s">
        <v>400</v>
      </c>
      <c r="B396" s="3" t="s">
        <v>16</v>
      </c>
      <c r="C396" s="3">
        <v>1.567242764E9</v>
      </c>
      <c r="D396" s="3" t="s">
        <v>17</v>
      </c>
      <c r="E396" s="3" t="s">
        <v>84</v>
      </c>
      <c r="F396" s="3" t="s">
        <v>275</v>
      </c>
      <c r="G396" s="7">
        <f t="shared" si="316"/>
        <v>6.45</v>
      </c>
      <c r="H396" s="7">
        <f t="shared" si="318"/>
        <v>4.2</v>
      </c>
      <c r="I396" s="7">
        <f t="shared" si="317"/>
        <v>10.65</v>
      </c>
      <c r="J396" s="3">
        <v>8.0</v>
      </c>
      <c r="K396" s="3">
        <v>8.0</v>
      </c>
      <c r="L396" s="3" t="s">
        <v>402</v>
      </c>
    </row>
    <row r="397">
      <c r="A397" s="3" t="s">
        <v>400</v>
      </c>
      <c r="B397" s="3" t="s">
        <v>16</v>
      </c>
      <c r="C397" s="3">
        <v>1.567242764E9</v>
      </c>
      <c r="D397" s="3" t="s">
        <v>17</v>
      </c>
      <c r="E397" s="3" t="s">
        <v>280</v>
      </c>
      <c r="F397" s="3" t="s">
        <v>241</v>
      </c>
      <c r="G397" s="7">
        <f t="shared" si="316"/>
        <v>6.49</v>
      </c>
      <c r="H397" s="7">
        <f t="shared" si="318"/>
        <v>3.56</v>
      </c>
      <c r="I397" s="7">
        <f t="shared" si="317"/>
        <v>10.05</v>
      </c>
      <c r="J397" s="3">
        <v>8.0</v>
      </c>
      <c r="K397" s="3">
        <v>8.0</v>
      </c>
      <c r="L397" s="3" t="s">
        <v>402</v>
      </c>
    </row>
    <row r="398">
      <c r="A398" s="3" t="s">
        <v>400</v>
      </c>
      <c r="B398" s="3" t="s">
        <v>16</v>
      </c>
      <c r="C398" s="3">
        <v>1.567242764E9</v>
      </c>
      <c r="D398" s="3" t="s">
        <v>17</v>
      </c>
      <c r="E398" s="3" t="s">
        <v>394</v>
      </c>
      <c r="F398" s="3" t="s">
        <v>405</v>
      </c>
      <c r="G398" s="7">
        <f t="shared" si="316"/>
        <v>6.17</v>
      </c>
      <c r="H398" s="7">
        <f t="shared" si="318"/>
        <v>4.1</v>
      </c>
      <c r="I398" s="7">
        <f t="shared" si="317"/>
        <v>10.27</v>
      </c>
      <c r="J398" s="3">
        <v>8.0</v>
      </c>
      <c r="K398" s="3">
        <v>8.0</v>
      </c>
      <c r="L398" s="3" t="s">
        <v>402</v>
      </c>
    </row>
    <row r="399">
      <c r="A399" s="3" t="s">
        <v>400</v>
      </c>
      <c r="B399" s="3" t="s">
        <v>16</v>
      </c>
      <c r="C399" s="3">
        <v>1.567242764E9</v>
      </c>
      <c r="D399" s="3" t="s">
        <v>17</v>
      </c>
      <c r="E399" s="3" t="s">
        <v>168</v>
      </c>
      <c r="F399" s="3" t="s">
        <v>406</v>
      </c>
      <c r="G399" s="7">
        <f t="shared" si="316"/>
        <v>6.23</v>
      </c>
      <c r="H399" s="7">
        <f t="shared" si="318"/>
        <v>4.05</v>
      </c>
      <c r="I399" s="7">
        <f t="shared" si="317"/>
        <v>10.28</v>
      </c>
      <c r="J399" s="3">
        <v>8.0</v>
      </c>
      <c r="K399" s="3">
        <v>8.0</v>
      </c>
      <c r="L399" s="3" t="s">
        <v>402</v>
      </c>
    </row>
    <row r="400">
      <c r="A400" s="3" t="s">
        <v>400</v>
      </c>
      <c r="B400" s="3" t="s">
        <v>16</v>
      </c>
      <c r="C400" s="3">
        <v>1.567242764E9</v>
      </c>
      <c r="D400" s="3" t="s">
        <v>17</v>
      </c>
      <c r="E400" s="3" t="s">
        <v>61</v>
      </c>
      <c r="F400" s="3" t="s">
        <v>347</v>
      </c>
      <c r="G400" s="7">
        <f t="shared" si="316"/>
        <v>6.3</v>
      </c>
      <c r="H400" s="7">
        <f t="shared" si="318"/>
        <v>4.98</v>
      </c>
      <c r="I400" s="7">
        <f t="shared" si="317"/>
        <v>11.28</v>
      </c>
      <c r="J400" s="3">
        <v>8.0</v>
      </c>
      <c r="K400" s="3">
        <v>8.0</v>
      </c>
      <c r="L400" s="3" t="s">
        <v>402</v>
      </c>
    </row>
    <row r="401">
      <c r="A401" s="3" t="s">
        <v>400</v>
      </c>
      <c r="B401" s="3" t="s">
        <v>16</v>
      </c>
      <c r="C401" s="3">
        <v>1.567242764E9</v>
      </c>
      <c r="D401" s="3" t="s">
        <v>17</v>
      </c>
      <c r="E401" s="3" t="s">
        <v>251</v>
      </c>
      <c r="F401" s="3" t="s">
        <v>199</v>
      </c>
      <c r="G401" s="7">
        <f t="shared" si="316"/>
        <v>5.79</v>
      </c>
      <c r="H401" s="7">
        <f t="shared" si="318"/>
        <v>3.46</v>
      </c>
      <c r="I401" s="7">
        <f t="shared" si="317"/>
        <v>9.25</v>
      </c>
      <c r="J401" s="3">
        <v>8.0</v>
      </c>
      <c r="K401" s="3">
        <v>8.0</v>
      </c>
      <c r="L401" s="3" t="s">
        <v>402</v>
      </c>
    </row>
    <row r="402">
      <c r="A402" s="3" t="s">
        <v>400</v>
      </c>
      <c r="B402" s="3" t="s">
        <v>16</v>
      </c>
      <c r="C402" s="3">
        <v>1.567242764E9</v>
      </c>
      <c r="D402" s="3" t="s">
        <v>17</v>
      </c>
      <c r="E402" s="3" t="s">
        <v>158</v>
      </c>
      <c r="F402" s="3" t="s">
        <v>407</v>
      </c>
      <c r="G402" s="7">
        <f t="shared" si="316"/>
        <v>7.12</v>
      </c>
      <c r="H402" s="7">
        <f t="shared" si="318"/>
        <v>5.25</v>
      </c>
      <c r="I402" s="7">
        <f t="shared" si="317"/>
        <v>12.37</v>
      </c>
      <c r="J402" s="3">
        <v>8.0</v>
      </c>
      <c r="K402" s="3">
        <v>8.0</v>
      </c>
      <c r="L402" s="3" t="s">
        <v>402</v>
      </c>
    </row>
    <row r="403">
      <c r="A403" s="3" t="s">
        <v>400</v>
      </c>
      <c r="B403" s="3" t="s">
        <v>16</v>
      </c>
      <c r="C403" s="3">
        <v>1.567242764E9</v>
      </c>
      <c r="D403" s="3" t="s">
        <v>17</v>
      </c>
      <c r="E403" s="3" t="s">
        <v>190</v>
      </c>
      <c r="F403" s="3" t="s">
        <v>408</v>
      </c>
      <c r="G403" s="7">
        <f t="shared" si="316"/>
        <v>6.27</v>
      </c>
      <c r="H403" s="7">
        <f t="shared" si="318"/>
        <v>3.38</v>
      </c>
      <c r="I403" s="7">
        <f t="shared" si="317"/>
        <v>9.65</v>
      </c>
      <c r="J403" s="3">
        <v>8.0</v>
      </c>
      <c r="K403" s="3">
        <v>8.0</v>
      </c>
      <c r="L403" s="3" t="s">
        <v>402</v>
      </c>
    </row>
    <row r="404">
      <c r="A404" s="3" t="s">
        <v>400</v>
      </c>
      <c r="B404" s="3" t="s">
        <v>16</v>
      </c>
      <c r="C404" s="3">
        <v>1.567242764E9</v>
      </c>
      <c r="D404" s="3" t="s">
        <v>17</v>
      </c>
      <c r="E404" s="3" t="s">
        <v>409</v>
      </c>
      <c r="F404" s="3" t="s">
        <v>410</v>
      </c>
      <c r="G404" s="7">
        <f t="shared" si="316"/>
        <v>6.58</v>
      </c>
      <c r="H404" s="7">
        <f t="shared" si="318"/>
        <v>3.6</v>
      </c>
      <c r="I404" s="7">
        <f t="shared" si="317"/>
        <v>10.18</v>
      </c>
      <c r="J404" s="3">
        <v>8.0</v>
      </c>
      <c r="K404" s="3">
        <v>8.0</v>
      </c>
      <c r="L404" s="3" t="s">
        <v>402</v>
      </c>
      <c r="P404" s="11">
        <f>average(VMrange8)</f>
        <v>5.748181818</v>
      </c>
    </row>
    <row r="405">
      <c r="A405" s="3"/>
      <c r="B405" s="3"/>
      <c r="C405" s="3"/>
      <c r="D405" s="3"/>
      <c r="E405" s="3"/>
      <c r="F405" s="3"/>
      <c r="G405" s="7"/>
      <c r="H405" s="7"/>
      <c r="I405" s="7" t="s">
        <v>36</v>
      </c>
      <c r="J405" s="3"/>
      <c r="K405" s="3"/>
      <c r="L405" s="3"/>
    </row>
    <row r="406">
      <c r="A406" s="3" t="s">
        <v>15</v>
      </c>
      <c r="B406" s="3" t="s">
        <v>16</v>
      </c>
      <c r="C406" s="3">
        <v>1.567242764E9</v>
      </c>
      <c r="D406" s="3" t="s">
        <v>17</v>
      </c>
      <c r="E406" s="3" t="s">
        <v>162</v>
      </c>
      <c r="F406" s="3" t="s">
        <v>411</v>
      </c>
      <c r="G406" s="7">
        <f t="shared" ref="G406:H406" si="319">if(mid(E406,5,1)="M",value(left(E406,3))/1000,VALUE(left(E406,4)))</f>
        <v>1.41</v>
      </c>
      <c r="H406" s="7">
        <f t="shared" si="319"/>
        <v>1.49</v>
      </c>
      <c r="I406" s="7">
        <f t="shared" ref="I406:I504" si="321">sum(G406:H406)</f>
        <v>2.9</v>
      </c>
      <c r="J406" s="3">
        <v>9.0</v>
      </c>
      <c r="K406" s="3">
        <v>1.0</v>
      </c>
      <c r="L406" s="3" t="s">
        <v>20</v>
      </c>
    </row>
    <row r="407">
      <c r="A407" s="3" t="s">
        <v>15</v>
      </c>
      <c r="B407" s="3" t="s">
        <v>16</v>
      </c>
      <c r="C407" s="3">
        <v>1.567242764E9</v>
      </c>
      <c r="D407" s="3" t="s">
        <v>17</v>
      </c>
      <c r="E407" s="3" t="s">
        <v>164</v>
      </c>
      <c r="F407" s="3" t="s">
        <v>412</v>
      </c>
      <c r="G407" s="7">
        <f t="shared" ref="G407:H407" si="320">if(mid(E407,5,1)="M",value(left(E407,3))/1000,VALUE(left(E407,4)))</f>
        <v>0.824</v>
      </c>
      <c r="H407" s="7">
        <f t="shared" si="320"/>
        <v>0.778</v>
      </c>
      <c r="I407" s="7">
        <f t="shared" si="321"/>
        <v>1.602</v>
      </c>
      <c r="J407" s="3">
        <v>9.0</v>
      </c>
      <c r="K407" s="3">
        <v>1.0</v>
      </c>
      <c r="L407" s="3" t="s">
        <v>20</v>
      </c>
    </row>
    <row r="408">
      <c r="A408" s="3" t="s">
        <v>15</v>
      </c>
      <c r="B408" s="3" t="s">
        <v>16</v>
      </c>
      <c r="C408" s="3">
        <v>1.567242764E9</v>
      </c>
      <c r="D408" s="3" t="s">
        <v>17</v>
      </c>
      <c r="E408" s="3" t="s">
        <v>72</v>
      </c>
      <c r="F408" s="3" t="s">
        <v>113</v>
      </c>
      <c r="G408" s="7">
        <f t="shared" ref="G408:H408" si="322">if(mid(E408,5,1)="M",value(left(E408,3))/1000,VALUE(left(E408,4)))</f>
        <v>0.745</v>
      </c>
      <c r="H408" s="7">
        <f t="shared" si="322"/>
        <v>0.743</v>
      </c>
      <c r="I408" s="7">
        <f t="shared" si="321"/>
        <v>1.488</v>
      </c>
      <c r="J408" s="3">
        <v>9.0</v>
      </c>
      <c r="K408" s="3">
        <v>1.0</v>
      </c>
      <c r="L408" s="3" t="s">
        <v>20</v>
      </c>
    </row>
    <row r="409">
      <c r="A409" s="3" t="s">
        <v>15</v>
      </c>
      <c r="B409" s="3" t="s">
        <v>16</v>
      </c>
      <c r="C409" s="3">
        <v>1.567242764E9</v>
      </c>
      <c r="D409" s="3" t="s">
        <v>17</v>
      </c>
      <c r="E409" s="3" t="s">
        <v>113</v>
      </c>
      <c r="F409" s="3" t="s">
        <v>113</v>
      </c>
      <c r="G409" s="7">
        <f t="shared" ref="G409:H409" si="323">if(mid(E409,5,1)="M",value(left(E409,3))/1000,VALUE(left(E409,4)))</f>
        <v>0.743</v>
      </c>
      <c r="H409" s="7">
        <f t="shared" si="323"/>
        <v>0.743</v>
      </c>
      <c r="I409" s="7">
        <f t="shared" si="321"/>
        <v>1.486</v>
      </c>
      <c r="J409" s="3">
        <v>9.0</v>
      </c>
      <c r="K409" s="3">
        <v>1.0</v>
      </c>
      <c r="L409" s="3" t="s">
        <v>20</v>
      </c>
    </row>
    <row r="410">
      <c r="A410" s="3" t="s">
        <v>15</v>
      </c>
      <c r="B410" s="3" t="s">
        <v>16</v>
      </c>
      <c r="C410" s="3">
        <v>1.567242764E9</v>
      </c>
      <c r="D410" s="3" t="s">
        <v>17</v>
      </c>
      <c r="E410" s="3" t="s">
        <v>72</v>
      </c>
      <c r="F410" s="3" t="s">
        <v>113</v>
      </c>
      <c r="G410" s="7">
        <f t="shared" ref="G410:H410" si="324">if(mid(E410,5,1)="M",value(left(E410,3))/1000,VALUE(left(E410,4)))</f>
        <v>0.745</v>
      </c>
      <c r="H410" s="7">
        <f t="shared" si="324"/>
        <v>0.743</v>
      </c>
      <c r="I410" s="7">
        <f t="shared" si="321"/>
        <v>1.488</v>
      </c>
      <c r="J410" s="3">
        <v>9.0</v>
      </c>
      <c r="K410" s="3">
        <v>1.0</v>
      </c>
      <c r="L410" s="3" t="s">
        <v>20</v>
      </c>
    </row>
    <row r="411">
      <c r="A411" s="3" t="s">
        <v>15</v>
      </c>
      <c r="B411" s="3" t="s">
        <v>16</v>
      </c>
      <c r="C411" s="3">
        <v>1.567242764E9</v>
      </c>
      <c r="D411" s="3" t="s">
        <v>17</v>
      </c>
      <c r="E411" s="3" t="s">
        <v>113</v>
      </c>
      <c r="F411" s="3" t="s">
        <v>113</v>
      </c>
      <c r="G411" s="7">
        <f t="shared" ref="G411:H411" si="325">if(mid(E411,5,1)="M",value(left(E411,3))/1000,VALUE(left(E411,4)))</f>
        <v>0.743</v>
      </c>
      <c r="H411" s="7">
        <f t="shared" si="325"/>
        <v>0.743</v>
      </c>
      <c r="I411" s="7">
        <f t="shared" si="321"/>
        <v>1.486</v>
      </c>
      <c r="J411" s="3">
        <v>9.0</v>
      </c>
      <c r="K411" s="3">
        <v>1.0</v>
      </c>
      <c r="L411" s="3" t="s">
        <v>20</v>
      </c>
    </row>
    <row r="412">
      <c r="A412" s="3" t="s">
        <v>15</v>
      </c>
      <c r="B412" s="3" t="s">
        <v>16</v>
      </c>
      <c r="C412" s="3">
        <v>1.567242764E9</v>
      </c>
      <c r="D412" s="3" t="s">
        <v>17</v>
      </c>
      <c r="E412" s="3" t="s">
        <v>72</v>
      </c>
      <c r="F412" s="3" t="s">
        <v>113</v>
      </c>
      <c r="G412" s="7">
        <f t="shared" ref="G412:H412" si="326">if(mid(E412,5,1)="M",value(left(E412,3))/1000,VALUE(left(E412,4)))</f>
        <v>0.745</v>
      </c>
      <c r="H412" s="7">
        <f t="shared" si="326"/>
        <v>0.743</v>
      </c>
      <c r="I412" s="7">
        <f t="shared" si="321"/>
        <v>1.488</v>
      </c>
      <c r="J412" s="3">
        <v>9.0</v>
      </c>
      <c r="K412" s="3">
        <v>1.0</v>
      </c>
      <c r="L412" s="3" t="s">
        <v>20</v>
      </c>
    </row>
    <row r="413">
      <c r="A413" s="3" t="s">
        <v>15</v>
      </c>
      <c r="B413" s="3" t="s">
        <v>16</v>
      </c>
      <c r="C413" s="3">
        <v>1.567242764E9</v>
      </c>
      <c r="D413" s="3" t="s">
        <v>17</v>
      </c>
      <c r="E413" s="3" t="s">
        <v>112</v>
      </c>
      <c r="F413" s="3" t="s">
        <v>112</v>
      </c>
      <c r="G413" s="7">
        <f t="shared" ref="G413:H413" si="327">if(mid(E413,5,1)="M",value(left(E413,3))/1000,VALUE(left(E413,4)))</f>
        <v>0.744</v>
      </c>
      <c r="H413" s="7">
        <f t="shared" si="327"/>
        <v>0.744</v>
      </c>
      <c r="I413" s="7">
        <f t="shared" si="321"/>
        <v>1.488</v>
      </c>
      <c r="J413" s="3">
        <v>9.0</v>
      </c>
      <c r="K413" s="3">
        <v>1.0</v>
      </c>
      <c r="L413" s="3" t="s">
        <v>20</v>
      </c>
    </row>
    <row r="414">
      <c r="A414" s="3" t="s">
        <v>15</v>
      </c>
      <c r="B414" s="3" t="s">
        <v>16</v>
      </c>
      <c r="C414" s="3">
        <v>1.567242764E9</v>
      </c>
      <c r="D414" s="3" t="s">
        <v>17</v>
      </c>
      <c r="E414" s="3" t="s">
        <v>72</v>
      </c>
      <c r="F414" s="3" t="s">
        <v>113</v>
      </c>
      <c r="G414" s="7">
        <f t="shared" ref="G414:H414" si="328">if(mid(E414,5,1)="M",value(left(E414,3))/1000,VALUE(left(E414,4)))</f>
        <v>0.745</v>
      </c>
      <c r="H414" s="7">
        <f t="shared" si="328"/>
        <v>0.743</v>
      </c>
      <c r="I414" s="7">
        <f t="shared" si="321"/>
        <v>1.488</v>
      </c>
      <c r="J414" s="3">
        <v>9.0</v>
      </c>
      <c r="K414" s="3">
        <v>1.0</v>
      </c>
      <c r="L414" s="3" t="s">
        <v>20</v>
      </c>
    </row>
    <row r="415">
      <c r="A415" s="3" t="s">
        <v>15</v>
      </c>
      <c r="B415" s="3" t="s">
        <v>16</v>
      </c>
      <c r="C415" s="3">
        <v>1.567242764E9</v>
      </c>
      <c r="D415" s="3" t="s">
        <v>17</v>
      </c>
      <c r="E415" s="3" t="s">
        <v>72</v>
      </c>
      <c r="F415" s="3" t="s">
        <v>113</v>
      </c>
      <c r="G415" s="7">
        <f t="shared" ref="G415:H415" si="329">if(mid(E415,5,1)="M",value(left(E415,3))/1000,VALUE(left(E415,4)))</f>
        <v>0.745</v>
      </c>
      <c r="H415" s="7">
        <f t="shared" si="329"/>
        <v>0.743</v>
      </c>
      <c r="I415" s="7">
        <f t="shared" si="321"/>
        <v>1.488</v>
      </c>
      <c r="J415" s="3">
        <v>9.0</v>
      </c>
      <c r="K415" s="3">
        <v>1.0</v>
      </c>
      <c r="L415" s="3" t="s">
        <v>20</v>
      </c>
    </row>
    <row r="416">
      <c r="A416" s="3" t="s">
        <v>15</v>
      </c>
      <c r="B416" s="3" t="s">
        <v>16</v>
      </c>
      <c r="C416" s="3">
        <v>1.567242764E9</v>
      </c>
      <c r="D416" s="3" t="s">
        <v>17</v>
      </c>
      <c r="E416" s="3" t="s">
        <v>72</v>
      </c>
      <c r="F416" s="3" t="s">
        <v>112</v>
      </c>
      <c r="G416" s="7">
        <f t="shared" ref="G416:H416" si="330">if(mid(E416,5,1)="M",value(left(E416,3))/1000,VALUE(left(E416,4)))</f>
        <v>0.745</v>
      </c>
      <c r="H416" s="7">
        <f t="shared" si="330"/>
        <v>0.744</v>
      </c>
      <c r="I416" s="7">
        <f t="shared" si="321"/>
        <v>1.489</v>
      </c>
      <c r="J416" s="3">
        <v>9.0</v>
      </c>
      <c r="K416" s="3">
        <v>1.0</v>
      </c>
      <c r="L416" s="3" t="s">
        <v>20</v>
      </c>
    </row>
    <row r="417">
      <c r="A417" s="3" t="s">
        <v>48</v>
      </c>
      <c r="B417" s="3" t="s">
        <v>16</v>
      </c>
      <c r="C417" s="3">
        <v>1.567242764E9</v>
      </c>
      <c r="D417" s="3" t="s">
        <v>17</v>
      </c>
      <c r="E417" s="3" t="s">
        <v>163</v>
      </c>
      <c r="F417" s="3" t="s">
        <v>413</v>
      </c>
      <c r="G417" s="7">
        <f t="shared" ref="G417:H417" si="331">if(mid(E417,5,1)="M",value(left(E417,3))/1000,VALUE(left(E417,4)))</f>
        <v>1.5</v>
      </c>
      <c r="H417" s="7">
        <f t="shared" si="331"/>
        <v>1.05</v>
      </c>
      <c r="I417" s="7">
        <f t="shared" si="321"/>
        <v>2.55</v>
      </c>
      <c r="J417" s="3">
        <v>9.0</v>
      </c>
      <c r="K417" s="3">
        <v>2.0</v>
      </c>
      <c r="L417" s="3" t="s">
        <v>50</v>
      </c>
    </row>
    <row r="418">
      <c r="A418" s="3" t="s">
        <v>48</v>
      </c>
      <c r="B418" s="3" t="s">
        <v>16</v>
      </c>
      <c r="C418" s="3">
        <v>1.567242764E9</v>
      </c>
      <c r="D418" s="3" t="s">
        <v>17</v>
      </c>
      <c r="E418" s="3" t="s">
        <v>113</v>
      </c>
      <c r="F418" s="3" t="s">
        <v>352</v>
      </c>
      <c r="G418" s="7">
        <f t="shared" ref="G418:H418" si="332">if(mid(E418,5,1)="M",value(left(E418,3))/1000,VALUE(left(E418,4)))</f>
        <v>0.743</v>
      </c>
      <c r="H418" s="7">
        <f t="shared" si="332"/>
        <v>1.15</v>
      </c>
      <c r="I418" s="7">
        <f t="shared" si="321"/>
        <v>1.893</v>
      </c>
      <c r="J418" s="3">
        <v>9.0</v>
      </c>
      <c r="K418" s="3">
        <v>2.0</v>
      </c>
      <c r="L418" s="3" t="s">
        <v>50</v>
      </c>
    </row>
    <row r="419">
      <c r="A419" s="3" t="s">
        <v>48</v>
      </c>
      <c r="B419" s="3" t="s">
        <v>16</v>
      </c>
      <c r="C419" s="3">
        <v>1.567242764E9</v>
      </c>
      <c r="D419" s="3" t="s">
        <v>17</v>
      </c>
      <c r="E419" s="3" t="s">
        <v>72</v>
      </c>
      <c r="F419" s="3" t="s">
        <v>235</v>
      </c>
      <c r="G419" s="7">
        <f t="shared" ref="G419:H419" si="333">if(mid(E419,5,1)="M",value(left(E419,3))/1000,VALUE(left(E419,4)))</f>
        <v>0.745</v>
      </c>
      <c r="H419" s="7">
        <f t="shared" si="333"/>
        <v>0.742</v>
      </c>
      <c r="I419" s="7">
        <f t="shared" si="321"/>
        <v>1.487</v>
      </c>
      <c r="J419" s="3">
        <v>9.0</v>
      </c>
      <c r="K419" s="3">
        <v>2.0</v>
      </c>
      <c r="L419" s="3" t="s">
        <v>50</v>
      </c>
    </row>
    <row r="420">
      <c r="A420" s="3" t="s">
        <v>48</v>
      </c>
      <c r="B420" s="3" t="s">
        <v>16</v>
      </c>
      <c r="C420" s="3">
        <v>1.567242764E9</v>
      </c>
      <c r="D420" s="3" t="s">
        <v>17</v>
      </c>
      <c r="E420" s="3" t="s">
        <v>112</v>
      </c>
      <c r="F420" s="3" t="s">
        <v>414</v>
      </c>
      <c r="G420" s="7">
        <f t="shared" ref="G420:H420" si="334">if(mid(E420,5,1)="M",value(left(E420,3))/1000,VALUE(left(E420,4)))</f>
        <v>0.744</v>
      </c>
      <c r="H420" s="7">
        <f t="shared" si="334"/>
        <v>0.779</v>
      </c>
      <c r="I420" s="7">
        <f t="shared" si="321"/>
        <v>1.523</v>
      </c>
      <c r="J420" s="3">
        <v>9.0</v>
      </c>
      <c r="K420" s="3">
        <v>2.0</v>
      </c>
      <c r="L420" s="3" t="s">
        <v>50</v>
      </c>
    </row>
    <row r="421">
      <c r="A421" s="3" t="s">
        <v>48</v>
      </c>
      <c r="B421" s="3" t="s">
        <v>16</v>
      </c>
      <c r="C421" s="3">
        <v>1.567242764E9</v>
      </c>
      <c r="D421" s="3" t="s">
        <v>17</v>
      </c>
      <c r="E421" s="3" t="s">
        <v>72</v>
      </c>
      <c r="F421" s="3" t="s">
        <v>167</v>
      </c>
      <c r="G421" s="7">
        <f t="shared" ref="G421:H421" si="335">if(mid(E421,5,1)="M",value(left(E421,3))/1000,VALUE(left(E421,4)))</f>
        <v>0.745</v>
      </c>
      <c r="H421" s="7">
        <f t="shared" si="335"/>
        <v>0.737</v>
      </c>
      <c r="I421" s="7">
        <f t="shared" si="321"/>
        <v>1.482</v>
      </c>
      <c r="J421" s="3">
        <v>9.0</v>
      </c>
      <c r="K421" s="3">
        <v>2.0</v>
      </c>
      <c r="L421" s="3" t="s">
        <v>50</v>
      </c>
    </row>
    <row r="422">
      <c r="A422" s="3" t="s">
        <v>48</v>
      </c>
      <c r="B422" s="3" t="s">
        <v>16</v>
      </c>
      <c r="C422" s="3">
        <v>1.567242764E9</v>
      </c>
      <c r="D422" s="3" t="s">
        <v>17</v>
      </c>
      <c r="E422" s="3" t="s">
        <v>72</v>
      </c>
      <c r="F422" s="3" t="s">
        <v>415</v>
      </c>
      <c r="G422" s="7">
        <f t="shared" ref="G422:H422" si="336">if(mid(E422,5,1)="M",value(left(E422,3))/1000,VALUE(left(E422,4)))</f>
        <v>0.745</v>
      </c>
      <c r="H422" s="7">
        <f t="shared" si="336"/>
        <v>0.75</v>
      </c>
      <c r="I422" s="7">
        <f t="shared" si="321"/>
        <v>1.495</v>
      </c>
      <c r="J422" s="3">
        <v>9.0</v>
      </c>
      <c r="K422" s="3">
        <v>2.0</v>
      </c>
      <c r="L422" s="3" t="s">
        <v>50</v>
      </c>
    </row>
    <row r="423">
      <c r="A423" s="3" t="s">
        <v>48</v>
      </c>
      <c r="B423" s="3" t="s">
        <v>16</v>
      </c>
      <c r="C423" s="3">
        <v>1.567242764E9</v>
      </c>
      <c r="D423" s="3" t="s">
        <v>17</v>
      </c>
      <c r="E423" s="3" t="s">
        <v>112</v>
      </c>
      <c r="F423" s="3" t="s">
        <v>112</v>
      </c>
      <c r="G423" s="7">
        <f t="shared" ref="G423:H423" si="337">if(mid(E423,5,1)="M",value(left(E423,3))/1000,VALUE(left(E423,4)))</f>
        <v>0.744</v>
      </c>
      <c r="H423" s="7">
        <f t="shared" si="337"/>
        <v>0.744</v>
      </c>
      <c r="I423" s="7">
        <f t="shared" si="321"/>
        <v>1.488</v>
      </c>
      <c r="J423" s="3">
        <v>9.0</v>
      </c>
      <c r="K423" s="3">
        <v>2.0</v>
      </c>
      <c r="L423" s="3" t="s">
        <v>50</v>
      </c>
    </row>
    <row r="424">
      <c r="A424" s="3" t="s">
        <v>48</v>
      </c>
      <c r="B424" s="3" t="s">
        <v>16</v>
      </c>
      <c r="C424" s="3">
        <v>1.567242764E9</v>
      </c>
      <c r="D424" s="3" t="s">
        <v>17</v>
      </c>
      <c r="E424" s="3" t="s">
        <v>112</v>
      </c>
      <c r="F424" s="3" t="s">
        <v>113</v>
      </c>
      <c r="G424" s="7">
        <f t="shared" ref="G424:H424" si="338">if(mid(E424,5,1)="M",value(left(E424,3))/1000,VALUE(left(E424,4)))</f>
        <v>0.744</v>
      </c>
      <c r="H424" s="7">
        <f t="shared" si="338"/>
        <v>0.743</v>
      </c>
      <c r="I424" s="7">
        <f t="shared" si="321"/>
        <v>1.487</v>
      </c>
      <c r="J424" s="3">
        <v>9.0</v>
      </c>
      <c r="K424" s="3">
        <v>2.0</v>
      </c>
      <c r="L424" s="3" t="s">
        <v>50</v>
      </c>
    </row>
    <row r="425">
      <c r="A425" s="3" t="s">
        <v>48</v>
      </c>
      <c r="B425" s="3" t="s">
        <v>16</v>
      </c>
      <c r="C425" s="3">
        <v>1.567242764E9</v>
      </c>
      <c r="D425" s="3" t="s">
        <v>17</v>
      </c>
      <c r="E425" s="3" t="s">
        <v>72</v>
      </c>
      <c r="F425" s="3" t="s">
        <v>112</v>
      </c>
      <c r="G425" s="7">
        <f t="shared" ref="G425:H425" si="339">if(mid(E425,5,1)="M",value(left(E425,3))/1000,VALUE(left(E425,4)))</f>
        <v>0.745</v>
      </c>
      <c r="H425" s="7">
        <f t="shared" si="339"/>
        <v>0.744</v>
      </c>
      <c r="I425" s="7">
        <f t="shared" si="321"/>
        <v>1.489</v>
      </c>
      <c r="J425" s="3">
        <v>9.0</v>
      </c>
      <c r="K425" s="3">
        <v>2.0</v>
      </c>
      <c r="L425" s="3" t="s">
        <v>50</v>
      </c>
    </row>
    <row r="426">
      <c r="A426" s="3" t="s">
        <v>48</v>
      </c>
      <c r="B426" s="3" t="s">
        <v>16</v>
      </c>
      <c r="C426" s="3">
        <v>1.567242764E9</v>
      </c>
      <c r="D426" s="3" t="s">
        <v>17</v>
      </c>
      <c r="E426" s="3" t="s">
        <v>113</v>
      </c>
      <c r="F426" s="3" t="s">
        <v>113</v>
      </c>
      <c r="G426" s="7">
        <f t="shared" ref="G426:H426" si="340">if(mid(E426,5,1)="M",value(left(E426,3))/1000,VALUE(left(E426,4)))</f>
        <v>0.743</v>
      </c>
      <c r="H426" s="7">
        <f t="shared" si="340"/>
        <v>0.743</v>
      </c>
      <c r="I426" s="7">
        <f t="shared" si="321"/>
        <v>1.486</v>
      </c>
      <c r="J426" s="3">
        <v>9.0</v>
      </c>
      <c r="K426" s="3">
        <v>2.0</v>
      </c>
      <c r="L426" s="3" t="s">
        <v>50</v>
      </c>
    </row>
    <row r="427">
      <c r="A427" s="3" t="s">
        <v>48</v>
      </c>
      <c r="B427" s="3" t="s">
        <v>16</v>
      </c>
      <c r="C427" s="3">
        <v>1.567242764E9</v>
      </c>
      <c r="D427" s="3" t="s">
        <v>17</v>
      </c>
      <c r="E427" s="3" t="s">
        <v>113</v>
      </c>
      <c r="F427" s="3" t="s">
        <v>113</v>
      </c>
      <c r="G427" s="7">
        <f t="shared" ref="G427:H427" si="341">if(mid(E427,5,1)="M",value(left(E427,3))/1000,VALUE(left(E427,4)))</f>
        <v>0.743</v>
      </c>
      <c r="H427" s="7">
        <f t="shared" si="341"/>
        <v>0.743</v>
      </c>
      <c r="I427" s="7">
        <f t="shared" si="321"/>
        <v>1.486</v>
      </c>
      <c r="J427" s="3">
        <v>9.0</v>
      </c>
      <c r="K427" s="3">
        <v>2.0</v>
      </c>
      <c r="L427" s="3" t="s">
        <v>50</v>
      </c>
    </row>
    <row r="428">
      <c r="A428" s="3" t="s">
        <v>92</v>
      </c>
      <c r="B428" s="3" t="s">
        <v>16</v>
      </c>
      <c r="C428" s="3">
        <v>1.567242764E9</v>
      </c>
      <c r="D428" s="3" t="s">
        <v>17</v>
      </c>
      <c r="E428" s="3" t="s">
        <v>163</v>
      </c>
      <c r="F428" s="3" t="s">
        <v>416</v>
      </c>
      <c r="G428" s="7">
        <f t="shared" ref="G428:H428" si="342">if(mid(E428,5,1)="M",value(left(E428,3))/1000,VALUE(left(E428,4)))</f>
        <v>1.5</v>
      </c>
      <c r="H428" s="7">
        <f t="shared" si="342"/>
        <v>1.1</v>
      </c>
      <c r="I428" s="7">
        <f t="shared" si="321"/>
        <v>2.6</v>
      </c>
      <c r="J428" s="3">
        <v>9.0</v>
      </c>
      <c r="K428" s="3">
        <v>3.0</v>
      </c>
      <c r="L428" s="3" t="s">
        <v>95</v>
      </c>
    </row>
    <row r="429">
      <c r="A429" s="3" t="s">
        <v>92</v>
      </c>
      <c r="B429" s="3" t="s">
        <v>16</v>
      </c>
      <c r="C429" s="3">
        <v>1.567242764E9</v>
      </c>
      <c r="D429" s="3" t="s">
        <v>17</v>
      </c>
      <c r="E429" s="3" t="s">
        <v>72</v>
      </c>
      <c r="F429" s="3" t="s">
        <v>417</v>
      </c>
      <c r="G429" s="7">
        <f t="shared" ref="G429:H429" si="343">if(mid(E429,5,1)="M",value(left(E429,3))/1000,VALUE(left(E429,4)))</f>
        <v>0.745</v>
      </c>
      <c r="H429" s="7">
        <f t="shared" si="343"/>
        <v>0.769</v>
      </c>
      <c r="I429" s="7">
        <f t="shared" si="321"/>
        <v>1.514</v>
      </c>
      <c r="J429" s="3">
        <v>9.0</v>
      </c>
      <c r="K429" s="3">
        <v>3.0</v>
      </c>
      <c r="L429" s="3" t="s">
        <v>95</v>
      </c>
    </row>
    <row r="430">
      <c r="A430" s="3" t="s">
        <v>92</v>
      </c>
      <c r="B430" s="3" t="s">
        <v>16</v>
      </c>
      <c r="C430" s="3">
        <v>1.567242764E9</v>
      </c>
      <c r="D430" s="3" t="s">
        <v>17</v>
      </c>
      <c r="E430" s="3" t="s">
        <v>231</v>
      </c>
      <c r="F430" s="3" t="s">
        <v>64</v>
      </c>
      <c r="G430" s="7">
        <f t="shared" ref="G430:H430" si="344">if(mid(E430,5,1)="M",value(left(E430,3))/1000,VALUE(left(E430,4)))</f>
        <v>0.74</v>
      </c>
      <c r="H430" s="7">
        <f t="shared" si="344"/>
        <v>4.31</v>
      </c>
      <c r="I430" s="7">
        <f t="shared" si="321"/>
        <v>5.05</v>
      </c>
      <c r="J430" s="3">
        <v>9.0</v>
      </c>
      <c r="K430" s="3">
        <v>3.0</v>
      </c>
      <c r="L430" s="3" t="s">
        <v>95</v>
      </c>
    </row>
    <row r="431">
      <c r="A431" s="3" t="s">
        <v>92</v>
      </c>
      <c r="B431" s="3" t="s">
        <v>16</v>
      </c>
      <c r="C431" s="3">
        <v>1.567242764E9</v>
      </c>
      <c r="D431" s="3" t="s">
        <v>17</v>
      </c>
      <c r="E431" s="3" t="s">
        <v>240</v>
      </c>
      <c r="F431" s="3" t="s">
        <v>331</v>
      </c>
      <c r="G431" s="7">
        <f t="shared" ref="G431:H431" si="345">if(mid(E431,5,1)="M",value(left(E431,3))/1000,VALUE(left(E431,4)))</f>
        <v>0.741</v>
      </c>
      <c r="H431" s="7">
        <f t="shared" si="345"/>
        <v>3.96</v>
      </c>
      <c r="I431" s="7">
        <f t="shared" si="321"/>
        <v>4.701</v>
      </c>
      <c r="J431" s="3">
        <v>9.0</v>
      </c>
      <c r="K431" s="3">
        <v>3.0</v>
      </c>
      <c r="L431" s="3" t="s">
        <v>95</v>
      </c>
    </row>
    <row r="432">
      <c r="A432" s="3" t="s">
        <v>92</v>
      </c>
      <c r="B432" s="3" t="s">
        <v>16</v>
      </c>
      <c r="C432" s="3">
        <v>1.567242764E9</v>
      </c>
      <c r="D432" s="3" t="s">
        <v>17</v>
      </c>
      <c r="E432" s="3" t="s">
        <v>72</v>
      </c>
      <c r="F432" s="3" t="s">
        <v>308</v>
      </c>
      <c r="G432" s="7">
        <f t="shared" ref="G432:H432" si="346">if(mid(E432,5,1)="M",value(left(E432,3))/1000,VALUE(left(E432,4)))</f>
        <v>0.745</v>
      </c>
      <c r="H432" s="7">
        <f t="shared" si="346"/>
        <v>0.761</v>
      </c>
      <c r="I432" s="7">
        <f t="shared" si="321"/>
        <v>1.506</v>
      </c>
      <c r="J432" s="3">
        <v>9.0</v>
      </c>
      <c r="K432" s="3">
        <v>3.0</v>
      </c>
      <c r="L432" s="3" t="s">
        <v>95</v>
      </c>
    </row>
    <row r="433">
      <c r="A433" s="3" t="s">
        <v>92</v>
      </c>
      <c r="B433" s="3" t="s">
        <v>16</v>
      </c>
      <c r="C433" s="3">
        <v>1.567242764E9</v>
      </c>
      <c r="D433" s="3" t="s">
        <v>17</v>
      </c>
      <c r="E433" s="3" t="s">
        <v>110</v>
      </c>
      <c r="F433" s="3" t="s">
        <v>418</v>
      </c>
      <c r="G433" s="7">
        <f t="shared" ref="G433:H433" si="347">if(mid(E433,5,1)="M",value(left(E433,3))/1000,VALUE(left(E433,4)))</f>
        <v>0.739</v>
      </c>
      <c r="H433" s="7">
        <f t="shared" si="347"/>
        <v>4.54</v>
      </c>
      <c r="I433" s="7">
        <f t="shared" si="321"/>
        <v>5.279</v>
      </c>
      <c r="J433" s="3">
        <v>9.0</v>
      </c>
      <c r="K433" s="3">
        <v>3.0</v>
      </c>
      <c r="L433" s="3" t="s">
        <v>95</v>
      </c>
    </row>
    <row r="434">
      <c r="A434" s="3" t="s">
        <v>92</v>
      </c>
      <c r="B434" s="3" t="s">
        <v>16</v>
      </c>
      <c r="C434" s="3">
        <v>1.567242764E9</v>
      </c>
      <c r="D434" s="3" t="s">
        <v>17</v>
      </c>
      <c r="E434" s="3" t="s">
        <v>72</v>
      </c>
      <c r="F434" s="3" t="s">
        <v>419</v>
      </c>
      <c r="G434" s="7">
        <f t="shared" ref="G434:H434" si="348">if(mid(E434,5,1)="M",value(left(E434,3))/1000,VALUE(left(E434,4)))</f>
        <v>0.745</v>
      </c>
      <c r="H434" s="7">
        <f t="shared" si="348"/>
        <v>0.754</v>
      </c>
      <c r="I434" s="7">
        <f t="shared" si="321"/>
        <v>1.499</v>
      </c>
      <c r="J434" s="3">
        <v>9.0</v>
      </c>
      <c r="K434" s="3">
        <v>3.0</v>
      </c>
      <c r="L434" s="3" t="s">
        <v>95</v>
      </c>
    </row>
    <row r="435">
      <c r="A435" s="3" t="s">
        <v>92</v>
      </c>
      <c r="B435" s="3" t="s">
        <v>16</v>
      </c>
      <c r="C435" s="3">
        <v>1.567242764E9</v>
      </c>
      <c r="D435" s="3" t="s">
        <v>17</v>
      </c>
      <c r="E435" s="3" t="s">
        <v>235</v>
      </c>
      <c r="F435" s="3" t="s">
        <v>420</v>
      </c>
      <c r="G435" s="7">
        <f t="shared" ref="G435:H435" si="349">if(mid(E435,5,1)="M",value(left(E435,3))/1000,VALUE(left(E435,4)))</f>
        <v>0.742</v>
      </c>
      <c r="H435" s="7">
        <f t="shared" si="349"/>
        <v>2.71</v>
      </c>
      <c r="I435" s="7">
        <f t="shared" si="321"/>
        <v>3.452</v>
      </c>
      <c r="J435" s="3">
        <v>9.0</v>
      </c>
      <c r="K435" s="3">
        <v>3.0</v>
      </c>
      <c r="L435" s="3" t="s">
        <v>95</v>
      </c>
    </row>
    <row r="436">
      <c r="A436" s="3" t="s">
        <v>92</v>
      </c>
      <c r="B436" s="3" t="s">
        <v>16</v>
      </c>
      <c r="C436" s="3">
        <v>1.567242764E9</v>
      </c>
      <c r="D436" s="3" t="s">
        <v>17</v>
      </c>
      <c r="E436" s="3" t="s">
        <v>67</v>
      </c>
      <c r="F436" s="3" t="s">
        <v>353</v>
      </c>
      <c r="G436" s="7">
        <f t="shared" ref="G436:H436" si="350">if(mid(E436,5,1)="M",value(left(E436,3))/1000,VALUE(left(E436,4)))</f>
        <v>0.746</v>
      </c>
      <c r="H436" s="7">
        <f t="shared" si="350"/>
        <v>0.773</v>
      </c>
      <c r="I436" s="7">
        <f t="shared" si="321"/>
        <v>1.519</v>
      </c>
      <c r="J436" s="3">
        <v>9.0</v>
      </c>
      <c r="K436" s="3">
        <v>3.0</v>
      </c>
      <c r="L436" s="3" t="s">
        <v>95</v>
      </c>
    </row>
    <row r="437">
      <c r="A437" s="3" t="s">
        <v>92</v>
      </c>
      <c r="B437" s="3" t="s">
        <v>16</v>
      </c>
      <c r="C437" s="3">
        <v>1.567242764E9</v>
      </c>
      <c r="D437" s="3" t="s">
        <v>17</v>
      </c>
      <c r="E437" s="3" t="s">
        <v>72</v>
      </c>
      <c r="F437" s="3" t="s">
        <v>355</v>
      </c>
      <c r="G437" s="7">
        <f t="shared" ref="G437:H437" si="351">if(mid(E437,5,1)="M",value(left(E437,3))/1000,VALUE(left(E437,4)))</f>
        <v>0.745</v>
      </c>
      <c r="H437" s="7">
        <f t="shared" si="351"/>
        <v>0.756</v>
      </c>
      <c r="I437" s="7">
        <f t="shared" si="321"/>
        <v>1.501</v>
      </c>
      <c r="J437" s="3">
        <v>9.0</v>
      </c>
      <c r="K437" s="3">
        <v>3.0</v>
      </c>
      <c r="L437" s="3" t="s">
        <v>95</v>
      </c>
    </row>
    <row r="438">
      <c r="A438" s="3" t="s">
        <v>92</v>
      </c>
      <c r="B438" s="3" t="s">
        <v>16</v>
      </c>
      <c r="C438" s="3">
        <v>1.567242764E9</v>
      </c>
      <c r="D438" s="3" t="s">
        <v>17</v>
      </c>
      <c r="E438" s="3" t="s">
        <v>72</v>
      </c>
      <c r="F438" s="3" t="s">
        <v>366</v>
      </c>
      <c r="G438" s="7">
        <f t="shared" ref="G438:H438" si="352">if(mid(E438,5,1)="M",value(left(E438,3))/1000,VALUE(left(E438,4)))</f>
        <v>0.745</v>
      </c>
      <c r="H438" s="7">
        <f t="shared" si="352"/>
        <v>0.776</v>
      </c>
      <c r="I438" s="7">
        <f t="shared" si="321"/>
        <v>1.521</v>
      </c>
      <c r="J438" s="3">
        <v>9.0</v>
      </c>
      <c r="K438" s="3">
        <v>3.0</v>
      </c>
      <c r="L438" s="3" t="s">
        <v>95</v>
      </c>
    </row>
    <row r="439">
      <c r="A439" s="3" t="s">
        <v>146</v>
      </c>
      <c r="B439" s="3" t="s">
        <v>16</v>
      </c>
      <c r="C439" s="3">
        <v>1.567242764E9</v>
      </c>
      <c r="D439" s="3" t="s">
        <v>17</v>
      </c>
      <c r="E439" s="3" t="s">
        <v>162</v>
      </c>
      <c r="F439" s="3" t="s">
        <v>421</v>
      </c>
      <c r="G439" s="7">
        <f t="shared" ref="G439:H439" si="353">if(mid(E439,5,1)="M",value(left(E439,3))/1000,VALUE(left(E439,4)))</f>
        <v>1.41</v>
      </c>
      <c r="H439" s="7">
        <f t="shared" si="353"/>
        <v>2.23</v>
      </c>
      <c r="I439" s="7">
        <f t="shared" si="321"/>
        <v>3.64</v>
      </c>
      <c r="J439" s="3">
        <v>9.0</v>
      </c>
      <c r="K439" s="3">
        <v>4.0</v>
      </c>
      <c r="L439" s="3" t="s">
        <v>149</v>
      </c>
    </row>
    <row r="440">
      <c r="A440" s="3" t="s">
        <v>146</v>
      </c>
      <c r="B440" s="3" t="s">
        <v>16</v>
      </c>
      <c r="C440" s="3">
        <v>1.567242764E9</v>
      </c>
      <c r="D440" s="3" t="s">
        <v>17</v>
      </c>
      <c r="E440" s="3" t="s">
        <v>164</v>
      </c>
      <c r="F440" s="3" t="s">
        <v>188</v>
      </c>
      <c r="G440" s="7">
        <f t="shared" ref="G440:H440" si="354">if(mid(E440,5,1)="M",value(left(E440,3))/1000,VALUE(left(E440,4)))</f>
        <v>0.824</v>
      </c>
      <c r="H440" s="7">
        <f t="shared" si="354"/>
        <v>0.787</v>
      </c>
      <c r="I440" s="7">
        <f t="shared" si="321"/>
        <v>1.611</v>
      </c>
      <c r="J440" s="3">
        <v>9.0</v>
      </c>
      <c r="K440" s="3">
        <v>4.0</v>
      </c>
      <c r="L440" s="3" t="s">
        <v>149</v>
      </c>
    </row>
    <row r="441">
      <c r="A441" s="3" t="s">
        <v>146</v>
      </c>
      <c r="B441" s="3" t="s">
        <v>16</v>
      </c>
      <c r="C441" s="3">
        <v>1.567242764E9</v>
      </c>
      <c r="D441" s="3" t="s">
        <v>17</v>
      </c>
      <c r="E441" s="3" t="s">
        <v>72</v>
      </c>
      <c r="F441" s="3" t="s">
        <v>112</v>
      </c>
      <c r="G441" s="7">
        <f t="shared" ref="G441:H441" si="355">if(mid(E441,5,1)="M",value(left(E441,3))/1000,VALUE(left(E441,4)))</f>
        <v>0.745</v>
      </c>
      <c r="H441" s="7">
        <f t="shared" si="355"/>
        <v>0.744</v>
      </c>
      <c r="I441" s="7">
        <f t="shared" si="321"/>
        <v>1.489</v>
      </c>
      <c r="J441" s="3">
        <v>9.0</v>
      </c>
      <c r="K441" s="3">
        <v>4.0</v>
      </c>
      <c r="L441" s="3" t="s">
        <v>149</v>
      </c>
    </row>
    <row r="442">
      <c r="A442" s="3" t="s">
        <v>146</v>
      </c>
      <c r="B442" s="3" t="s">
        <v>16</v>
      </c>
      <c r="C442" s="3">
        <v>1.567242764E9</v>
      </c>
      <c r="D442" s="3" t="s">
        <v>17</v>
      </c>
      <c r="E442" s="3" t="s">
        <v>240</v>
      </c>
      <c r="F442" s="3" t="s">
        <v>267</v>
      </c>
      <c r="G442" s="7">
        <f t="shared" ref="G442:H442" si="356">if(mid(E442,5,1)="M",value(left(E442,3))/1000,VALUE(left(E442,4)))</f>
        <v>0.741</v>
      </c>
      <c r="H442" s="7">
        <f t="shared" si="356"/>
        <v>3.5</v>
      </c>
      <c r="I442" s="7">
        <f t="shared" si="321"/>
        <v>4.241</v>
      </c>
      <c r="J442" s="3">
        <v>9.0</v>
      </c>
      <c r="K442" s="3">
        <v>4.0</v>
      </c>
      <c r="L442" s="3" t="s">
        <v>149</v>
      </c>
    </row>
    <row r="443">
      <c r="A443" s="3" t="s">
        <v>146</v>
      </c>
      <c r="B443" s="3" t="s">
        <v>16</v>
      </c>
      <c r="C443" s="3">
        <v>1.567242764E9</v>
      </c>
      <c r="D443" s="3" t="s">
        <v>17</v>
      </c>
      <c r="E443" s="3" t="s">
        <v>72</v>
      </c>
      <c r="F443" s="3" t="s">
        <v>377</v>
      </c>
      <c r="G443" s="7">
        <f t="shared" ref="G443:H443" si="357">if(mid(E443,5,1)="M",value(left(E443,3))/1000,VALUE(left(E443,4)))</f>
        <v>0.745</v>
      </c>
      <c r="H443" s="7">
        <f t="shared" si="357"/>
        <v>0.749</v>
      </c>
      <c r="I443" s="7">
        <f t="shared" si="321"/>
        <v>1.494</v>
      </c>
      <c r="J443" s="3">
        <v>9.0</v>
      </c>
      <c r="K443" s="3">
        <v>4.0</v>
      </c>
      <c r="L443" s="3" t="s">
        <v>149</v>
      </c>
    </row>
    <row r="444">
      <c r="A444" s="3" t="s">
        <v>146</v>
      </c>
      <c r="B444" s="3" t="s">
        <v>16</v>
      </c>
      <c r="C444" s="3">
        <v>1.567242764E9</v>
      </c>
      <c r="D444" s="3" t="s">
        <v>17</v>
      </c>
      <c r="E444" s="3" t="s">
        <v>72</v>
      </c>
      <c r="F444" s="3" t="s">
        <v>114</v>
      </c>
      <c r="G444" s="7">
        <f t="shared" ref="G444:H444" si="358">if(mid(E444,5,1)="M",value(left(E444,3))/1000,VALUE(left(E444,4)))</f>
        <v>0.745</v>
      </c>
      <c r="H444" s="7">
        <f t="shared" si="358"/>
        <v>0.762</v>
      </c>
      <c r="I444" s="7">
        <f t="shared" si="321"/>
        <v>1.507</v>
      </c>
      <c r="J444" s="3">
        <v>9.0</v>
      </c>
      <c r="K444" s="3">
        <v>4.0</v>
      </c>
      <c r="L444" s="3" t="s">
        <v>149</v>
      </c>
    </row>
    <row r="445">
      <c r="A445" s="3" t="s">
        <v>146</v>
      </c>
      <c r="B445" s="3" t="s">
        <v>16</v>
      </c>
      <c r="C445" s="3">
        <v>1.567242764E9</v>
      </c>
      <c r="D445" s="3" t="s">
        <v>17</v>
      </c>
      <c r="E445" s="3" t="s">
        <v>231</v>
      </c>
      <c r="F445" s="3" t="s">
        <v>422</v>
      </c>
      <c r="G445" s="7">
        <f t="shared" ref="G445:H445" si="359">if(mid(E445,5,1)="M",value(left(E445,3))/1000,VALUE(left(E445,4)))</f>
        <v>0.74</v>
      </c>
      <c r="H445" s="7">
        <f t="shared" si="359"/>
        <v>4.39</v>
      </c>
      <c r="I445" s="7">
        <f t="shared" si="321"/>
        <v>5.13</v>
      </c>
      <c r="J445" s="3">
        <v>9.0</v>
      </c>
      <c r="K445" s="3">
        <v>4.0</v>
      </c>
      <c r="L445" s="3" t="s">
        <v>149</v>
      </c>
    </row>
    <row r="446">
      <c r="A446" s="3" t="s">
        <v>146</v>
      </c>
      <c r="B446" s="3" t="s">
        <v>16</v>
      </c>
      <c r="C446" s="3">
        <v>1.567242764E9</v>
      </c>
      <c r="D446" s="3" t="s">
        <v>17</v>
      </c>
      <c r="E446" s="3" t="s">
        <v>231</v>
      </c>
      <c r="F446" s="3" t="s">
        <v>423</v>
      </c>
      <c r="G446" s="7">
        <f t="shared" ref="G446:H446" si="360">if(mid(E446,5,1)="M",value(left(E446,3))/1000,VALUE(left(E446,4)))</f>
        <v>0.74</v>
      </c>
      <c r="H446" s="7">
        <f t="shared" si="360"/>
        <v>3.84</v>
      </c>
      <c r="I446" s="7">
        <f t="shared" si="321"/>
        <v>4.58</v>
      </c>
      <c r="J446" s="3">
        <v>9.0</v>
      </c>
      <c r="K446" s="3">
        <v>4.0</v>
      </c>
      <c r="L446" s="3" t="s">
        <v>149</v>
      </c>
    </row>
    <row r="447">
      <c r="A447" s="3" t="s">
        <v>146</v>
      </c>
      <c r="B447" s="3" t="s">
        <v>16</v>
      </c>
      <c r="C447" s="3">
        <v>1.567242764E9</v>
      </c>
      <c r="D447" s="3" t="s">
        <v>17</v>
      </c>
      <c r="E447" s="3" t="s">
        <v>72</v>
      </c>
      <c r="F447" s="3" t="s">
        <v>424</v>
      </c>
      <c r="G447" s="7">
        <f t="shared" ref="G447:H447" si="361">if(mid(E447,5,1)="M",value(left(E447,3))/1000,VALUE(left(E447,4)))</f>
        <v>0.745</v>
      </c>
      <c r="H447" s="7">
        <f t="shared" si="361"/>
        <v>0.751</v>
      </c>
      <c r="I447" s="7">
        <f t="shared" si="321"/>
        <v>1.496</v>
      </c>
      <c r="J447" s="3">
        <v>9.0</v>
      </c>
      <c r="K447" s="3">
        <v>4.0</v>
      </c>
      <c r="L447" s="3" t="s">
        <v>149</v>
      </c>
    </row>
    <row r="448">
      <c r="A448" s="3" t="s">
        <v>146</v>
      </c>
      <c r="B448" s="3" t="s">
        <v>16</v>
      </c>
      <c r="C448" s="3">
        <v>1.567242764E9</v>
      </c>
      <c r="D448" s="3" t="s">
        <v>17</v>
      </c>
      <c r="E448" s="3" t="s">
        <v>72</v>
      </c>
      <c r="F448" s="3" t="s">
        <v>313</v>
      </c>
      <c r="G448" s="7">
        <f t="shared" ref="G448:H448" si="362">if(mid(E448,5,1)="M",value(left(E448,3))/1000,VALUE(left(E448,4)))</f>
        <v>0.745</v>
      </c>
      <c r="H448" s="7">
        <f t="shared" si="362"/>
        <v>0.77</v>
      </c>
      <c r="I448" s="7">
        <f t="shared" si="321"/>
        <v>1.515</v>
      </c>
      <c r="J448" s="3">
        <v>9.0</v>
      </c>
      <c r="K448" s="3">
        <v>4.0</v>
      </c>
      <c r="L448" s="3" t="s">
        <v>149</v>
      </c>
    </row>
    <row r="449">
      <c r="A449" s="3" t="s">
        <v>146</v>
      </c>
      <c r="B449" s="3" t="s">
        <v>16</v>
      </c>
      <c r="C449" s="3">
        <v>1.567242764E9</v>
      </c>
      <c r="D449" s="3" t="s">
        <v>17</v>
      </c>
      <c r="E449" s="3" t="s">
        <v>110</v>
      </c>
      <c r="F449" s="3" t="s">
        <v>347</v>
      </c>
      <c r="G449" s="7">
        <f t="shared" ref="G449:H449" si="363">if(mid(E449,5,1)="M",value(left(E449,3))/1000,VALUE(left(E449,4)))</f>
        <v>0.739</v>
      </c>
      <c r="H449" s="7">
        <f t="shared" si="363"/>
        <v>4.98</v>
      </c>
      <c r="I449" s="7">
        <f t="shared" si="321"/>
        <v>5.719</v>
      </c>
      <c r="J449" s="3">
        <v>9.0</v>
      </c>
      <c r="K449" s="3">
        <v>4.0</v>
      </c>
      <c r="L449" s="3" t="s">
        <v>149</v>
      </c>
    </row>
    <row r="450">
      <c r="A450" s="3" t="s">
        <v>207</v>
      </c>
      <c r="B450" s="3" t="s">
        <v>16</v>
      </c>
      <c r="C450" s="3">
        <v>1.567242764E9</v>
      </c>
      <c r="D450" s="3" t="s">
        <v>17</v>
      </c>
      <c r="E450" s="3" t="s">
        <v>224</v>
      </c>
      <c r="F450" s="3" t="s">
        <v>425</v>
      </c>
      <c r="G450" s="7">
        <f t="shared" ref="G450:H450" si="364">if(mid(E450,5,1)="M",value(left(E450,3))/1000,VALUE(left(E450,4)))</f>
        <v>1.37</v>
      </c>
      <c r="H450" s="7">
        <f t="shared" si="364"/>
        <v>2.27</v>
      </c>
      <c r="I450" s="7">
        <f t="shared" si="321"/>
        <v>3.64</v>
      </c>
      <c r="J450" s="3">
        <v>9.0</v>
      </c>
      <c r="K450" s="3">
        <v>5.0</v>
      </c>
      <c r="L450" s="3" t="s">
        <v>210</v>
      </c>
    </row>
    <row r="451">
      <c r="A451" s="3" t="s">
        <v>207</v>
      </c>
      <c r="B451" s="3" t="s">
        <v>16</v>
      </c>
      <c r="C451" s="3">
        <v>1.567242764E9</v>
      </c>
      <c r="D451" s="3" t="s">
        <v>17</v>
      </c>
      <c r="E451" s="3" t="s">
        <v>226</v>
      </c>
      <c r="F451" s="3" t="s">
        <v>261</v>
      </c>
      <c r="G451" s="7">
        <f t="shared" ref="G451:H451" si="365">if(mid(E451,5,1)="M",value(left(E451,3))/1000,VALUE(left(E451,4)))</f>
        <v>0.819</v>
      </c>
      <c r="H451" s="7">
        <f t="shared" si="365"/>
        <v>0.771</v>
      </c>
      <c r="I451" s="7">
        <f t="shared" si="321"/>
        <v>1.59</v>
      </c>
      <c r="J451" s="3">
        <v>9.0</v>
      </c>
      <c r="K451" s="3">
        <v>5.0</v>
      </c>
      <c r="L451" s="3" t="s">
        <v>210</v>
      </c>
    </row>
    <row r="452">
      <c r="A452" s="3" t="s">
        <v>207</v>
      </c>
      <c r="B452" s="3" t="s">
        <v>16</v>
      </c>
      <c r="C452" s="3">
        <v>1.567242764E9</v>
      </c>
      <c r="D452" s="3" t="s">
        <v>17</v>
      </c>
      <c r="E452" s="3" t="s">
        <v>231</v>
      </c>
      <c r="F452" s="3" t="s">
        <v>331</v>
      </c>
      <c r="G452" s="7">
        <f t="shared" ref="G452:H452" si="366">if(mid(E452,5,1)="M",value(left(E452,3))/1000,VALUE(left(E452,4)))</f>
        <v>0.74</v>
      </c>
      <c r="H452" s="7">
        <f t="shared" si="366"/>
        <v>3.96</v>
      </c>
      <c r="I452" s="7">
        <f t="shared" si="321"/>
        <v>4.7</v>
      </c>
      <c r="J452" s="3">
        <v>9.0</v>
      </c>
      <c r="K452" s="3">
        <v>5.0</v>
      </c>
      <c r="L452" s="3" t="s">
        <v>210</v>
      </c>
    </row>
    <row r="453">
      <c r="A453" s="3" t="s">
        <v>207</v>
      </c>
      <c r="B453" s="3" t="s">
        <v>16</v>
      </c>
      <c r="C453" s="3">
        <v>1.567242764E9</v>
      </c>
      <c r="D453" s="3" t="s">
        <v>17</v>
      </c>
      <c r="E453" s="3" t="s">
        <v>72</v>
      </c>
      <c r="F453" s="3" t="s">
        <v>426</v>
      </c>
      <c r="G453" s="7">
        <f t="shared" ref="G453:H453" si="367">if(mid(E453,5,1)="M",value(left(E453,3))/1000,VALUE(left(E453,4)))</f>
        <v>0.745</v>
      </c>
      <c r="H453" s="7">
        <f t="shared" si="367"/>
        <v>0.728</v>
      </c>
      <c r="I453" s="7">
        <f t="shared" si="321"/>
        <v>1.473</v>
      </c>
      <c r="J453" s="3">
        <v>9.0</v>
      </c>
      <c r="K453" s="3">
        <v>5.0</v>
      </c>
      <c r="L453" s="3" t="s">
        <v>210</v>
      </c>
    </row>
    <row r="454">
      <c r="A454" s="3" t="s">
        <v>207</v>
      </c>
      <c r="B454" s="3" t="s">
        <v>16</v>
      </c>
      <c r="C454" s="3">
        <v>1.567242764E9</v>
      </c>
      <c r="D454" s="3" t="s">
        <v>17</v>
      </c>
      <c r="E454" s="3" t="s">
        <v>76</v>
      </c>
      <c r="F454" s="3" t="s">
        <v>209</v>
      </c>
      <c r="G454" s="7">
        <f t="shared" ref="G454:H454" si="368">if(mid(E454,5,1)="M",value(left(E454,3))/1000,VALUE(left(E454,4)))</f>
        <v>0.738</v>
      </c>
      <c r="H454" s="7">
        <f t="shared" si="368"/>
        <v>5.13</v>
      </c>
      <c r="I454" s="7">
        <f t="shared" si="321"/>
        <v>5.868</v>
      </c>
      <c r="J454" s="3">
        <v>9.0</v>
      </c>
      <c r="K454" s="3">
        <v>5.0</v>
      </c>
      <c r="L454" s="3" t="s">
        <v>210</v>
      </c>
    </row>
    <row r="455">
      <c r="A455" s="3" t="s">
        <v>207</v>
      </c>
      <c r="B455" s="3" t="s">
        <v>16</v>
      </c>
      <c r="C455" s="3">
        <v>1.567242764E9</v>
      </c>
      <c r="D455" s="3" t="s">
        <v>17</v>
      </c>
      <c r="E455" s="3" t="s">
        <v>231</v>
      </c>
      <c r="F455" s="3" t="s">
        <v>311</v>
      </c>
      <c r="G455" s="7">
        <f t="shared" ref="G455:H455" si="369">if(mid(E455,5,1)="M",value(left(E455,3))/1000,VALUE(left(E455,4)))</f>
        <v>0.74</v>
      </c>
      <c r="H455" s="7">
        <f t="shared" si="369"/>
        <v>4.47</v>
      </c>
      <c r="I455" s="7">
        <f t="shared" si="321"/>
        <v>5.21</v>
      </c>
      <c r="J455" s="3">
        <v>9.0</v>
      </c>
      <c r="K455" s="3">
        <v>5.0</v>
      </c>
      <c r="L455" s="3" t="s">
        <v>210</v>
      </c>
    </row>
    <row r="456">
      <c r="A456" s="3" t="s">
        <v>207</v>
      </c>
      <c r="B456" s="3" t="s">
        <v>16</v>
      </c>
      <c r="C456" s="3">
        <v>1.567242764E9</v>
      </c>
      <c r="D456" s="3" t="s">
        <v>17</v>
      </c>
      <c r="E456" s="3" t="s">
        <v>110</v>
      </c>
      <c r="F456" s="3" t="s">
        <v>151</v>
      </c>
      <c r="G456" s="7">
        <f t="shared" ref="G456:H456" si="370">if(mid(E456,5,1)="M",value(left(E456,3))/1000,VALUE(left(E456,4)))</f>
        <v>0.739</v>
      </c>
      <c r="H456" s="7">
        <f t="shared" si="370"/>
        <v>4.9</v>
      </c>
      <c r="I456" s="7">
        <f t="shared" si="321"/>
        <v>5.639</v>
      </c>
      <c r="J456" s="3">
        <v>9.0</v>
      </c>
      <c r="K456" s="3">
        <v>5.0</v>
      </c>
      <c r="L456" s="3" t="s">
        <v>210</v>
      </c>
    </row>
    <row r="457">
      <c r="A457" s="3" t="s">
        <v>207</v>
      </c>
      <c r="B457" s="3" t="s">
        <v>16</v>
      </c>
      <c r="C457" s="3">
        <v>1.567242764E9</v>
      </c>
      <c r="D457" s="3" t="s">
        <v>17</v>
      </c>
      <c r="E457" s="3" t="s">
        <v>72</v>
      </c>
      <c r="F457" s="3" t="s">
        <v>227</v>
      </c>
      <c r="G457" s="7">
        <f t="shared" ref="G457:H457" si="371">if(mid(E457,5,1)="M",value(left(E457,3))/1000,VALUE(left(E457,4)))</f>
        <v>0.745</v>
      </c>
      <c r="H457" s="7">
        <f t="shared" si="371"/>
        <v>0.733</v>
      </c>
      <c r="I457" s="7">
        <f t="shared" si="321"/>
        <v>1.478</v>
      </c>
      <c r="J457" s="3">
        <v>9.0</v>
      </c>
      <c r="K457" s="3">
        <v>5.0</v>
      </c>
      <c r="L457" s="3" t="s">
        <v>210</v>
      </c>
    </row>
    <row r="458">
      <c r="A458" s="3" t="s">
        <v>207</v>
      </c>
      <c r="B458" s="3" t="s">
        <v>16</v>
      </c>
      <c r="C458" s="3">
        <v>1.567242764E9</v>
      </c>
      <c r="D458" s="3" t="s">
        <v>17</v>
      </c>
      <c r="E458" s="3" t="s">
        <v>72</v>
      </c>
      <c r="F458" s="3" t="s">
        <v>427</v>
      </c>
      <c r="G458" s="7">
        <f t="shared" ref="G458:H458" si="372">if(mid(E458,5,1)="M",value(left(E458,3))/1000,VALUE(left(E458,4)))</f>
        <v>0.745</v>
      </c>
      <c r="H458" s="7">
        <f t="shared" si="372"/>
        <v>0.757</v>
      </c>
      <c r="I458" s="7">
        <f t="shared" si="321"/>
        <v>1.502</v>
      </c>
      <c r="J458" s="3">
        <v>9.0</v>
      </c>
      <c r="K458" s="3">
        <v>5.0</v>
      </c>
      <c r="L458" s="3" t="s">
        <v>210</v>
      </c>
    </row>
    <row r="459">
      <c r="A459" s="3" t="s">
        <v>207</v>
      </c>
      <c r="B459" s="3" t="s">
        <v>16</v>
      </c>
      <c r="C459" s="3">
        <v>1.567242764E9</v>
      </c>
      <c r="D459" s="3" t="s">
        <v>17</v>
      </c>
      <c r="E459" s="3" t="s">
        <v>240</v>
      </c>
      <c r="F459" s="3" t="s">
        <v>393</v>
      </c>
      <c r="G459" s="7">
        <f t="shared" ref="G459:H459" si="373">if(mid(E459,5,1)="M",value(left(E459,3))/1000,VALUE(left(E459,4)))</f>
        <v>0.741</v>
      </c>
      <c r="H459" s="7">
        <f t="shared" si="373"/>
        <v>3.33</v>
      </c>
      <c r="I459" s="7">
        <f t="shared" si="321"/>
        <v>4.071</v>
      </c>
      <c r="J459" s="3">
        <v>9.0</v>
      </c>
      <c r="K459" s="3">
        <v>5.0</v>
      </c>
      <c r="L459" s="3" t="s">
        <v>210</v>
      </c>
    </row>
    <row r="460">
      <c r="A460" s="3" t="s">
        <v>207</v>
      </c>
      <c r="B460" s="3" t="s">
        <v>16</v>
      </c>
      <c r="C460" s="3">
        <v>1.567242764E9</v>
      </c>
      <c r="D460" s="3" t="s">
        <v>17</v>
      </c>
      <c r="E460" s="3" t="s">
        <v>72</v>
      </c>
      <c r="F460" s="3" t="s">
        <v>243</v>
      </c>
      <c r="G460" s="7">
        <f t="shared" ref="G460:H460" si="374">if(mid(E460,5,1)="M",value(left(E460,3))/1000,VALUE(left(E460,4)))</f>
        <v>0.745</v>
      </c>
      <c r="H460" s="7">
        <f t="shared" si="374"/>
        <v>0.766</v>
      </c>
      <c r="I460" s="7">
        <f t="shared" si="321"/>
        <v>1.511</v>
      </c>
      <c r="J460" s="3">
        <v>9.0</v>
      </c>
      <c r="K460" s="3">
        <v>5.0</v>
      </c>
      <c r="L460" s="3" t="s">
        <v>210</v>
      </c>
    </row>
    <row r="461">
      <c r="A461" s="3" t="s">
        <v>283</v>
      </c>
      <c r="B461" s="3" t="s">
        <v>16</v>
      </c>
      <c r="C461" s="3">
        <v>1.567242764E9</v>
      </c>
      <c r="D461" s="3" t="s">
        <v>17</v>
      </c>
      <c r="E461" s="3" t="s">
        <v>428</v>
      </c>
      <c r="F461" s="3" t="s">
        <v>429</v>
      </c>
      <c r="G461" s="7">
        <f t="shared" ref="G461:H461" si="375">if(mid(E461,5,1)="M",value(left(E461,3))/1000,VALUE(left(E461,4)))</f>
        <v>3.14</v>
      </c>
      <c r="H461" s="7">
        <f t="shared" si="375"/>
        <v>2.8</v>
      </c>
      <c r="I461" s="7">
        <f t="shared" si="321"/>
        <v>5.94</v>
      </c>
      <c r="J461" s="3">
        <v>9.0</v>
      </c>
      <c r="K461" s="3">
        <v>6.0</v>
      </c>
      <c r="L461" s="3" t="s">
        <v>286</v>
      </c>
    </row>
    <row r="462">
      <c r="A462" s="3" t="s">
        <v>283</v>
      </c>
      <c r="B462" s="3" t="s">
        <v>16</v>
      </c>
      <c r="C462" s="3">
        <v>1.567242764E9</v>
      </c>
      <c r="D462" s="3" t="s">
        <v>17</v>
      </c>
      <c r="E462" s="3" t="s">
        <v>166</v>
      </c>
      <c r="F462" s="3" t="s">
        <v>430</v>
      </c>
      <c r="G462" s="7">
        <f t="shared" ref="G462:H462" si="376">if(mid(E462,5,1)="M",value(left(E462,3))/1000,VALUE(left(E462,4)))</f>
        <v>5.16</v>
      </c>
      <c r="H462" s="7">
        <f t="shared" si="376"/>
        <v>5.46</v>
      </c>
      <c r="I462" s="7">
        <f t="shared" si="321"/>
        <v>10.62</v>
      </c>
      <c r="J462" s="3">
        <v>9.0</v>
      </c>
      <c r="K462" s="3">
        <v>6.0</v>
      </c>
      <c r="L462" s="3" t="s">
        <v>286</v>
      </c>
    </row>
    <row r="463">
      <c r="A463" s="3" t="s">
        <v>283</v>
      </c>
      <c r="B463" s="3" t="s">
        <v>16</v>
      </c>
      <c r="C463" s="3">
        <v>1.567242764E9</v>
      </c>
      <c r="D463" s="3" t="s">
        <v>17</v>
      </c>
      <c r="E463" s="3" t="s">
        <v>431</v>
      </c>
      <c r="F463" s="3" t="s">
        <v>432</v>
      </c>
      <c r="G463" s="7">
        <f t="shared" ref="G463:H463" si="377">if(mid(E463,5,1)="M",value(left(E463,3))/1000,VALUE(left(E463,4)))</f>
        <v>3.36</v>
      </c>
      <c r="H463" s="7">
        <f t="shared" si="377"/>
        <v>1.93</v>
      </c>
      <c r="I463" s="7">
        <f t="shared" si="321"/>
        <v>5.29</v>
      </c>
      <c r="J463" s="3">
        <v>9.0</v>
      </c>
      <c r="K463" s="3">
        <v>6.0</v>
      </c>
      <c r="L463" s="3" t="s">
        <v>286</v>
      </c>
    </row>
    <row r="464">
      <c r="A464" s="3" t="s">
        <v>283</v>
      </c>
      <c r="B464" s="3" t="s">
        <v>16</v>
      </c>
      <c r="C464" s="3">
        <v>1.567242764E9</v>
      </c>
      <c r="D464" s="3" t="s">
        <v>17</v>
      </c>
      <c r="E464" s="3" t="s">
        <v>67</v>
      </c>
      <c r="F464" s="3" t="s">
        <v>380</v>
      </c>
      <c r="G464" s="7">
        <f t="shared" ref="G464:H464" si="378">if(mid(E464,5,1)="M",value(left(E464,3))/1000,VALUE(left(E464,4)))</f>
        <v>0.746</v>
      </c>
      <c r="H464" s="7">
        <f t="shared" si="378"/>
        <v>3.83</v>
      </c>
      <c r="I464" s="7">
        <f t="shared" si="321"/>
        <v>4.576</v>
      </c>
      <c r="J464" s="3">
        <v>9.0</v>
      </c>
      <c r="K464" s="3">
        <v>6.0</v>
      </c>
      <c r="L464" s="3" t="s">
        <v>286</v>
      </c>
    </row>
    <row r="465">
      <c r="A465" s="3" t="s">
        <v>283</v>
      </c>
      <c r="B465" s="3" t="s">
        <v>16</v>
      </c>
      <c r="C465" s="3">
        <v>1.567242764E9</v>
      </c>
      <c r="D465" s="3" t="s">
        <v>17</v>
      </c>
      <c r="E465" s="3" t="s">
        <v>67</v>
      </c>
      <c r="F465" s="3" t="s">
        <v>120</v>
      </c>
      <c r="G465" s="7">
        <f t="shared" ref="G465:H465" si="379">if(mid(E465,5,1)="M",value(left(E465,3))/1000,VALUE(left(E465,4)))</f>
        <v>0.746</v>
      </c>
      <c r="H465" s="7">
        <f t="shared" si="379"/>
        <v>3.7</v>
      </c>
      <c r="I465" s="7">
        <f t="shared" si="321"/>
        <v>4.446</v>
      </c>
      <c r="J465" s="3">
        <v>9.0</v>
      </c>
      <c r="K465" s="3">
        <v>6.0</v>
      </c>
      <c r="L465" s="3" t="s">
        <v>286</v>
      </c>
    </row>
    <row r="466">
      <c r="A466" s="3" t="s">
        <v>283</v>
      </c>
      <c r="B466" s="3" t="s">
        <v>16</v>
      </c>
      <c r="C466" s="3">
        <v>1.567242764E9</v>
      </c>
      <c r="D466" s="3" t="s">
        <v>17</v>
      </c>
      <c r="E466" s="3" t="s">
        <v>72</v>
      </c>
      <c r="F466" s="3" t="s">
        <v>246</v>
      </c>
      <c r="G466" s="7">
        <f t="shared" ref="G466:H466" si="380">if(mid(E466,5,1)="M",value(left(E466,3))/1000,VALUE(left(E466,4)))</f>
        <v>0.745</v>
      </c>
      <c r="H466" s="7">
        <f t="shared" si="380"/>
        <v>0.763</v>
      </c>
      <c r="I466" s="7">
        <f t="shared" si="321"/>
        <v>1.508</v>
      </c>
      <c r="J466" s="3">
        <v>9.0</v>
      </c>
      <c r="K466" s="3">
        <v>6.0</v>
      </c>
      <c r="L466" s="3" t="s">
        <v>286</v>
      </c>
    </row>
    <row r="467">
      <c r="A467" s="3" t="s">
        <v>283</v>
      </c>
      <c r="B467" s="3" t="s">
        <v>16</v>
      </c>
      <c r="C467" s="3">
        <v>1.567242764E9</v>
      </c>
      <c r="D467" s="3" t="s">
        <v>17</v>
      </c>
      <c r="E467" s="3" t="s">
        <v>72</v>
      </c>
      <c r="F467" s="3" t="s">
        <v>433</v>
      </c>
      <c r="G467" s="7">
        <f t="shared" ref="G467:H467" si="381">if(mid(E467,5,1)="M",value(left(E467,3))/1000,VALUE(left(E467,4)))</f>
        <v>0.745</v>
      </c>
      <c r="H467" s="7">
        <f t="shared" si="381"/>
        <v>0.731</v>
      </c>
      <c r="I467" s="7">
        <f t="shared" si="321"/>
        <v>1.476</v>
      </c>
      <c r="J467" s="3">
        <v>9.0</v>
      </c>
      <c r="K467" s="3">
        <v>6.0</v>
      </c>
      <c r="L467" s="3" t="s">
        <v>286</v>
      </c>
    </row>
    <row r="468">
      <c r="A468" s="3" t="s">
        <v>283</v>
      </c>
      <c r="B468" s="3" t="s">
        <v>16</v>
      </c>
      <c r="C468" s="3">
        <v>1.567242764E9</v>
      </c>
      <c r="D468" s="3" t="s">
        <v>17</v>
      </c>
      <c r="E468" s="3" t="s">
        <v>127</v>
      </c>
      <c r="F468" s="3" t="s">
        <v>434</v>
      </c>
      <c r="G468" s="7">
        <f t="shared" ref="G468:H468" si="382">if(mid(E468,5,1)="M",value(left(E468,3))/1000,VALUE(left(E468,4)))</f>
        <v>0.775</v>
      </c>
      <c r="H468" s="7">
        <f t="shared" si="382"/>
        <v>2.93</v>
      </c>
      <c r="I468" s="7">
        <f t="shared" si="321"/>
        <v>3.705</v>
      </c>
      <c r="J468" s="3">
        <v>9.0</v>
      </c>
      <c r="K468" s="3">
        <v>6.0</v>
      </c>
      <c r="L468" s="3" t="s">
        <v>286</v>
      </c>
    </row>
    <row r="469">
      <c r="A469" s="3" t="s">
        <v>283</v>
      </c>
      <c r="B469" s="3" t="s">
        <v>16</v>
      </c>
      <c r="C469" s="3">
        <v>1.567242764E9</v>
      </c>
      <c r="D469" s="3" t="s">
        <v>17</v>
      </c>
      <c r="E469" s="3" t="s">
        <v>110</v>
      </c>
      <c r="F469" s="3" t="s">
        <v>134</v>
      </c>
      <c r="G469" s="7">
        <f t="shared" ref="G469:H469" si="383">if(mid(E469,5,1)="M",value(left(E469,3))/1000,VALUE(left(E469,4)))</f>
        <v>0.739</v>
      </c>
      <c r="H469" s="7">
        <f t="shared" si="383"/>
        <v>4.99</v>
      </c>
      <c r="I469" s="7">
        <f t="shared" si="321"/>
        <v>5.729</v>
      </c>
      <c r="J469" s="3">
        <v>9.0</v>
      </c>
      <c r="K469" s="3">
        <v>6.0</v>
      </c>
      <c r="L469" s="3" t="s">
        <v>286</v>
      </c>
    </row>
    <row r="470">
      <c r="A470" s="3" t="s">
        <v>283</v>
      </c>
      <c r="B470" s="3" t="s">
        <v>16</v>
      </c>
      <c r="C470" s="3">
        <v>1.567242764E9</v>
      </c>
      <c r="D470" s="3" t="s">
        <v>17</v>
      </c>
      <c r="E470" s="3" t="s">
        <v>110</v>
      </c>
      <c r="F470" s="3" t="s">
        <v>223</v>
      </c>
      <c r="G470" s="7">
        <f t="shared" ref="G470:H470" si="384">if(mid(E470,5,1)="M",value(left(E470,3))/1000,VALUE(left(E470,4)))</f>
        <v>0.739</v>
      </c>
      <c r="H470" s="7">
        <f t="shared" si="384"/>
        <v>4.78</v>
      </c>
      <c r="I470" s="7">
        <f t="shared" si="321"/>
        <v>5.519</v>
      </c>
      <c r="J470" s="3">
        <v>9.0</v>
      </c>
      <c r="K470" s="3">
        <v>6.0</v>
      </c>
      <c r="L470" s="3" t="s">
        <v>286</v>
      </c>
    </row>
    <row r="471">
      <c r="A471" s="3" t="s">
        <v>283</v>
      </c>
      <c r="B471" s="3" t="s">
        <v>16</v>
      </c>
      <c r="C471" s="3">
        <v>1.567242764E9</v>
      </c>
      <c r="D471" s="3" t="s">
        <v>17</v>
      </c>
      <c r="E471" s="3" t="s">
        <v>72</v>
      </c>
      <c r="F471" s="3" t="s">
        <v>230</v>
      </c>
      <c r="G471" s="7">
        <f t="shared" ref="G471:H471" si="385">if(mid(E471,5,1)="M",value(left(E471,3))/1000,VALUE(left(E471,4)))</f>
        <v>0.745</v>
      </c>
      <c r="H471" s="7">
        <f t="shared" si="385"/>
        <v>0.759</v>
      </c>
      <c r="I471" s="7">
        <f t="shared" si="321"/>
        <v>1.504</v>
      </c>
      <c r="J471" s="3">
        <v>9.0</v>
      </c>
      <c r="K471" s="3">
        <v>6.0</v>
      </c>
      <c r="L471" s="3" t="s">
        <v>286</v>
      </c>
    </row>
    <row r="472">
      <c r="A472" s="3" t="s">
        <v>336</v>
      </c>
      <c r="B472" s="3" t="s">
        <v>16</v>
      </c>
      <c r="C472" s="3">
        <v>1.567242764E9</v>
      </c>
      <c r="D472" s="3" t="s">
        <v>17</v>
      </c>
      <c r="E472" s="3" t="s">
        <v>435</v>
      </c>
      <c r="F472" s="3" t="s">
        <v>436</v>
      </c>
      <c r="G472" s="7">
        <f t="shared" ref="G472:H472" si="386">if(mid(E472,5,1)="M",value(left(E472,3))/1000,VALUE(left(E472,4)))</f>
        <v>3.78</v>
      </c>
      <c r="H472" s="7">
        <f t="shared" si="386"/>
        <v>2.32</v>
      </c>
      <c r="I472" s="7">
        <f t="shared" si="321"/>
        <v>6.1</v>
      </c>
      <c r="J472" s="3">
        <v>9.0</v>
      </c>
      <c r="K472" s="3">
        <v>7.0</v>
      </c>
      <c r="L472" s="3" t="s">
        <v>339</v>
      </c>
    </row>
    <row r="473">
      <c r="A473" s="3" t="s">
        <v>336</v>
      </c>
      <c r="B473" s="3" t="s">
        <v>16</v>
      </c>
      <c r="C473" s="3">
        <v>1.567242764E9</v>
      </c>
      <c r="D473" s="3" t="s">
        <v>17</v>
      </c>
      <c r="E473" s="3" t="s">
        <v>373</v>
      </c>
      <c r="F473" s="3" t="s">
        <v>437</v>
      </c>
      <c r="G473" s="7">
        <f t="shared" ref="G473:H473" si="387">if(mid(E473,5,1)="M",value(left(E473,3))/1000,VALUE(left(E473,4)))</f>
        <v>5.15</v>
      </c>
      <c r="H473" s="7">
        <f t="shared" si="387"/>
        <v>2.98</v>
      </c>
      <c r="I473" s="7">
        <f t="shared" si="321"/>
        <v>8.13</v>
      </c>
      <c r="J473" s="3">
        <v>9.0</v>
      </c>
      <c r="K473" s="3">
        <v>7.0</v>
      </c>
      <c r="L473" s="3" t="s">
        <v>339</v>
      </c>
    </row>
    <row r="474">
      <c r="A474" s="3" t="s">
        <v>336</v>
      </c>
      <c r="B474" s="3" t="s">
        <v>16</v>
      </c>
      <c r="C474" s="3">
        <v>1.567242764E9</v>
      </c>
      <c r="D474" s="3" t="s">
        <v>17</v>
      </c>
      <c r="E474" s="3" t="s">
        <v>151</v>
      </c>
      <c r="F474" s="3" t="s">
        <v>438</v>
      </c>
      <c r="G474" s="7">
        <f t="shared" ref="G474:H474" si="388">if(mid(E474,5,1)="M",value(left(E474,3))/1000,VALUE(left(E474,4)))</f>
        <v>4.9</v>
      </c>
      <c r="H474" s="7">
        <f t="shared" si="388"/>
        <v>2.99</v>
      </c>
      <c r="I474" s="7">
        <f t="shared" si="321"/>
        <v>7.89</v>
      </c>
      <c r="J474" s="3">
        <v>9.0</v>
      </c>
      <c r="K474" s="3">
        <v>7.0</v>
      </c>
      <c r="L474" s="3" t="s">
        <v>339</v>
      </c>
    </row>
    <row r="475">
      <c r="A475" s="3" t="s">
        <v>336</v>
      </c>
      <c r="B475" s="3" t="s">
        <v>16</v>
      </c>
      <c r="C475" s="3">
        <v>1.567242764E9</v>
      </c>
      <c r="D475" s="3" t="s">
        <v>17</v>
      </c>
      <c r="E475" s="3" t="s">
        <v>439</v>
      </c>
      <c r="F475" s="3" t="s">
        <v>440</v>
      </c>
      <c r="G475" s="7">
        <f t="shared" ref="G475:H475" si="389">if(mid(E475,5,1)="M",value(left(E475,3))/1000,VALUE(left(E475,4)))</f>
        <v>6.02</v>
      </c>
      <c r="H475" s="7">
        <f t="shared" si="389"/>
        <v>3.31</v>
      </c>
      <c r="I475" s="7">
        <f t="shared" si="321"/>
        <v>9.33</v>
      </c>
      <c r="J475" s="3">
        <v>9.0</v>
      </c>
      <c r="K475" s="3">
        <v>7.0</v>
      </c>
      <c r="L475" s="3" t="s">
        <v>339</v>
      </c>
    </row>
    <row r="476">
      <c r="A476" s="3" t="s">
        <v>336</v>
      </c>
      <c r="B476" s="3" t="s">
        <v>16</v>
      </c>
      <c r="C476" s="3">
        <v>1.567242764E9</v>
      </c>
      <c r="D476" s="3" t="s">
        <v>17</v>
      </c>
      <c r="E476" s="3" t="s">
        <v>441</v>
      </c>
      <c r="F476" s="3" t="s">
        <v>442</v>
      </c>
      <c r="G476" s="7">
        <f t="shared" ref="G476:H476" si="390">if(mid(E476,5,1)="M",value(left(E476,3))/1000,VALUE(left(E476,4)))</f>
        <v>6.46</v>
      </c>
      <c r="H476" s="7">
        <f t="shared" si="390"/>
        <v>4.01</v>
      </c>
      <c r="I476" s="7">
        <f t="shared" si="321"/>
        <v>10.47</v>
      </c>
      <c r="J476" s="3">
        <v>9.0</v>
      </c>
      <c r="K476" s="3">
        <v>7.0</v>
      </c>
      <c r="L476" s="3" t="s">
        <v>339</v>
      </c>
    </row>
    <row r="477">
      <c r="A477" s="3" t="s">
        <v>336</v>
      </c>
      <c r="B477" s="3" t="s">
        <v>16</v>
      </c>
      <c r="C477" s="3">
        <v>1.567242764E9</v>
      </c>
      <c r="D477" s="3" t="s">
        <v>17</v>
      </c>
      <c r="E477" s="3" t="s">
        <v>282</v>
      </c>
      <c r="F477" s="3" t="s">
        <v>134</v>
      </c>
      <c r="G477" s="7">
        <f t="shared" ref="G477:H477" si="391">if(mid(E477,5,1)="M",value(left(E477,3))/1000,VALUE(left(E477,4)))</f>
        <v>6.2</v>
      </c>
      <c r="H477" s="7">
        <f t="shared" si="391"/>
        <v>4.99</v>
      </c>
      <c r="I477" s="7">
        <f t="shared" si="321"/>
        <v>11.19</v>
      </c>
      <c r="J477" s="3">
        <v>9.0</v>
      </c>
      <c r="K477" s="3">
        <v>7.0</v>
      </c>
      <c r="L477" s="3" t="s">
        <v>339</v>
      </c>
    </row>
    <row r="478">
      <c r="A478" s="3" t="s">
        <v>336</v>
      </c>
      <c r="B478" s="3" t="s">
        <v>16</v>
      </c>
      <c r="C478" s="3">
        <v>1.567242764E9</v>
      </c>
      <c r="D478" s="3" t="s">
        <v>17</v>
      </c>
      <c r="E478" s="3" t="s">
        <v>439</v>
      </c>
      <c r="F478" s="3" t="s">
        <v>443</v>
      </c>
      <c r="G478" s="7">
        <f t="shared" ref="G478:H478" si="392">if(mid(E478,5,1)="M",value(left(E478,3))/1000,VALUE(left(E478,4)))</f>
        <v>6.02</v>
      </c>
      <c r="H478" s="7">
        <f t="shared" si="392"/>
        <v>3.49</v>
      </c>
      <c r="I478" s="7">
        <f t="shared" si="321"/>
        <v>9.51</v>
      </c>
      <c r="J478" s="3">
        <v>9.0</v>
      </c>
      <c r="K478" s="3">
        <v>7.0</v>
      </c>
      <c r="L478" s="3" t="s">
        <v>339</v>
      </c>
    </row>
    <row r="479">
      <c r="A479" s="3" t="s">
        <v>336</v>
      </c>
      <c r="B479" s="3" t="s">
        <v>16</v>
      </c>
      <c r="C479" s="3">
        <v>1.567242764E9</v>
      </c>
      <c r="D479" s="3" t="s">
        <v>17</v>
      </c>
      <c r="E479" s="3" t="s">
        <v>444</v>
      </c>
      <c r="F479" s="3" t="s">
        <v>445</v>
      </c>
      <c r="G479" s="7">
        <f t="shared" ref="G479:H479" si="393">if(mid(E479,5,1)="M",value(left(E479,3))/1000,VALUE(left(E479,4)))</f>
        <v>8.12</v>
      </c>
      <c r="H479" s="7">
        <f t="shared" si="393"/>
        <v>2.7</v>
      </c>
      <c r="I479" s="7">
        <f t="shared" si="321"/>
        <v>10.82</v>
      </c>
      <c r="J479" s="3">
        <v>9.0</v>
      </c>
      <c r="K479" s="3">
        <v>7.0</v>
      </c>
      <c r="L479" s="3" t="s">
        <v>339</v>
      </c>
    </row>
    <row r="480">
      <c r="A480" s="3" t="s">
        <v>336</v>
      </c>
      <c r="B480" s="3" t="s">
        <v>16</v>
      </c>
      <c r="C480" s="3">
        <v>1.567242764E9</v>
      </c>
      <c r="D480" s="3" t="s">
        <v>17</v>
      </c>
      <c r="E480" s="3" t="s">
        <v>446</v>
      </c>
      <c r="F480" s="3" t="s">
        <v>447</v>
      </c>
      <c r="G480" s="7">
        <f t="shared" ref="G480:H480" si="394">if(mid(E480,5,1)="M",value(left(E480,3))/1000,VALUE(left(E480,4)))</f>
        <v>6.59</v>
      </c>
      <c r="H480" s="7">
        <f t="shared" si="394"/>
        <v>3.29</v>
      </c>
      <c r="I480" s="7">
        <f t="shared" si="321"/>
        <v>9.88</v>
      </c>
      <c r="J480" s="3">
        <v>9.0</v>
      </c>
      <c r="K480" s="3">
        <v>7.0</v>
      </c>
      <c r="L480" s="3" t="s">
        <v>339</v>
      </c>
    </row>
    <row r="481">
      <c r="A481" s="3" t="s">
        <v>336</v>
      </c>
      <c r="B481" s="3" t="s">
        <v>16</v>
      </c>
      <c r="C481" s="3">
        <v>1.567242764E9</v>
      </c>
      <c r="D481" s="3" t="s">
        <v>17</v>
      </c>
      <c r="E481" s="3" t="s">
        <v>448</v>
      </c>
      <c r="F481" s="3" t="s">
        <v>295</v>
      </c>
      <c r="G481" s="7">
        <f t="shared" ref="G481:H481" si="395">if(mid(E481,5,1)="M",value(left(E481,3))/1000,VALUE(left(E481,4)))</f>
        <v>6.66</v>
      </c>
      <c r="H481" s="7">
        <f t="shared" si="395"/>
        <v>4.48</v>
      </c>
      <c r="I481" s="7">
        <f t="shared" si="321"/>
        <v>11.14</v>
      </c>
      <c r="J481" s="3">
        <v>9.0</v>
      </c>
      <c r="K481" s="3">
        <v>7.0</v>
      </c>
      <c r="L481" s="3" t="s">
        <v>339</v>
      </c>
    </row>
    <row r="482">
      <c r="A482" s="3" t="s">
        <v>336</v>
      </c>
      <c r="B482" s="3" t="s">
        <v>16</v>
      </c>
      <c r="C482" s="3">
        <v>1.567242764E9</v>
      </c>
      <c r="D482" s="3" t="s">
        <v>17</v>
      </c>
      <c r="E482" s="3" t="s">
        <v>449</v>
      </c>
      <c r="F482" s="3" t="s">
        <v>450</v>
      </c>
      <c r="G482" s="7">
        <f t="shared" ref="G482:H482" si="396">if(mid(E482,5,1)="M",value(left(E482,3))/1000,VALUE(left(E482,4)))</f>
        <v>6.25</v>
      </c>
      <c r="H482" s="7">
        <f t="shared" si="396"/>
        <v>3.28</v>
      </c>
      <c r="I482" s="7">
        <f t="shared" si="321"/>
        <v>9.53</v>
      </c>
      <c r="J482" s="3">
        <v>9.0</v>
      </c>
      <c r="K482" s="3">
        <v>7.0</v>
      </c>
      <c r="L482" s="3" t="s">
        <v>339</v>
      </c>
    </row>
    <row r="483">
      <c r="A483" s="3" t="s">
        <v>400</v>
      </c>
      <c r="B483" s="3" t="s">
        <v>16</v>
      </c>
      <c r="C483" s="3">
        <v>1.567242764E9</v>
      </c>
      <c r="D483" s="3" t="s">
        <v>17</v>
      </c>
      <c r="E483" s="3" t="s">
        <v>451</v>
      </c>
      <c r="F483" s="3" t="s">
        <v>452</v>
      </c>
      <c r="G483" s="7">
        <f t="shared" ref="G483:H483" si="397">if(mid(E483,5,1)="M",value(left(E483,3))/1000,VALUE(left(E483,4)))</f>
        <v>5.72</v>
      </c>
      <c r="H483" s="7">
        <f t="shared" si="397"/>
        <v>3.23</v>
      </c>
      <c r="I483" s="7">
        <f t="shared" si="321"/>
        <v>8.95</v>
      </c>
      <c r="J483" s="3">
        <v>9.0</v>
      </c>
      <c r="K483" s="3">
        <v>8.0</v>
      </c>
      <c r="L483" s="3" t="s">
        <v>402</v>
      </c>
    </row>
    <row r="484">
      <c r="A484" s="3" t="s">
        <v>400</v>
      </c>
      <c r="B484" s="3" t="s">
        <v>16</v>
      </c>
      <c r="C484" s="3">
        <v>1.567242764E9</v>
      </c>
      <c r="D484" s="3" t="s">
        <v>17</v>
      </c>
      <c r="E484" s="3" t="s">
        <v>453</v>
      </c>
      <c r="F484" s="3" t="s">
        <v>454</v>
      </c>
      <c r="G484" s="7">
        <f t="shared" ref="G484:H484" si="398">if(mid(E484,5,1)="M",value(left(E484,3))/1000,VALUE(left(E484,4)))</f>
        <v>5.04</v>
      </c>
      <c r="H484" s="7">
        <f t="shared" si="398"/>
        <v>5.6</v>
      </c>
      <c r="I484" s="7">
        <f t="shared" si="321"/>
        <v>10.64</v>
      </c>
      <c r="J484" s="3">
        <v>9.0</v>
      </c>
      <c r="K484" s="3">
        <v>8.0</v>
      </c>
      <c r="L484" s="3" t="s">
        <v>402</v>
      </c>
    </row>
    <row r="485">
      <c r="A485" s="3" t="s">
        <v>400</v>
      </c>
      <c r="B485" s="3" t="s">
        <v>16</v>
      </c>
      <c r="C485" s="3">
        <v>1.567242764E9</v>
      </c>
      <c r="D485" s="3" t="s">
        <v>17</v>
      </c>
      <c r="E485" s="3" t="s">
        <v>455</v>
      </c>
      <c r="F485" s="3" t="s">
        <v>396</v>
      </c>
      <c r="G485" s="7">
        <f t="shared" ref="G485:H485" si="399">if(mid(E485,5,1)="M",value(left(E485,3))/1000,VALUE(left(E485,4)))</f>
        <v>4.82</v>
      </c>
      <c r="H485" s="7">
        <f t="shared" si="399"/>
        <v>3.71</v>
      </c>
      <c r="I485" s="7">
        <f t="shared" si="321"/>
        <v>8.53</v>
      </c>
      <c r="J485" s="3">
        <v>9.0</v>
      </c>
      <c r="K485" s="3">
        <v>8.0</v>
      </c>
      <c r="L485" s="3" t="s">
        <v>402</v>
      </c>
    </row>
    <row r="486">
      <c r="A486" s="3" t="s">
        <v>400</v>
      </c>
      <c r="B486" s="3" t="s">
        <v>16</v>
      </c>
      <c r="C486" s="3">
        <v>1.567242764E9</v>
      </c>
      <c r="D486" s="3" t="s">
        <v>17</v>
      </c>
      <c r="E486" s="3" t="s">
        <v>454</v>
      </c>
      <c r="F486" s="3" t="s">
        <v>456</v>
      </c>
      <c r="G486" s="7">
        <f t="shared" ref="G486:H486" si="400">if(mid(E486,5,1)="M",value(left(E486,3))/1000,VALUE(left(E486,4)))</f>
        <v>5.6</v>
      </c>
      <c r="H486" s="7">
        <f t="shared" si="400"/>
        <v>3.32</v>
      </c>
      <c r="I486" s="7">
        <f t="shared" si="321"/>
        <v>8.92</v>
      </c>
      <c r="J486" s="3">
        <v>9.0</v>
      </c>
      <c r="K486" s="3">
        <v>8.0</v>
      </c>
      <c r="L486" s="3" t="s">
        <v>402</v>
      </c>
    </row>
    <row r="487">
      <c r="A487" s="3" t="s">
        <v>400</v>
      </c>
      <c r="B487" s="3" t="s">
        <v>16</v>
      </c>
      <c r="C487" s="3">
        <v>1.567242764E9</v>
      </c>
      <c r="D487" s="3" t="s">
        <v>17</v>
      </c>
      <c r="E487" s="3" t="s">
        <v>341</v>
      </c>
      <c r="F487" s="3" t="s">
        <v>180</v>
      </c>
      <c r="G487" s="7">
        <f t="shared" ref="G487:H487" si="401">if(mid(E487,5,1)="M",value(left(E487,3))/1000,VALUE(left(E487,4)))</f>
        <v>5.45</v>
      </c>
      <c r="H487" s="7">
        <f t="shared" si="401"/>
        <v>3.98</v>
      </c>
      <c r="I487" s="7">
        <f t="shared" si="321"/>
        <v>9.43</v>
      </c>
      <c r="J487" s="3">
        <v>9.0</v>
      </c>
      <c r="K487" s="3">
        <v>8.0</v>
      </c>
      <c r="L487" s="3" t="s">
        <v>402</v>
      </c>
    </row>
    <row r="488">
      <c r="A488" s="3" t="s">
        <v>400</v>
      </c>
      <c r="B488" s="3" t="s">
        <v>16</v>
      </c>
      <c r="C488" s="3">
        <v>1.567242764E9</v>
      </c>
      <c r="D488" s="3" t="s">
        <v>17</v>
      </c>
      <c r="E488" s="3" t="s">
        <v>454</v>
      </c>
      <c r="F488" s="3" t="s">
        <v>457</v>
      </c>
      <c r="G488" s="7">
        <f t="shared" ref="G488:H488" si="402">if(mid(E488,5,1)="M",value(left(E488,3))/1000,VALUE(left(E488,4)))</f>
        <v>5.6</v>
      </c>
      <c r="H488" s="7">
        <f t="shared" si="402"/>
        <v>3.16</v>
      </c>
      <c r="I488" s="7">
        <f t="shared" si="321"/>
        <v>8.76</v>
      </c>
      <c r="J488" s="3">
        <v>9.0</v>
      </c>
      <c r="K488" s="3">
        <v>8.0</v>
      </c>
      <c r="L488" s="3" t="s">
        <v>402</v>
      </c>
    </row>
    <row r="489">
      <c r="A489" s="3" t="s">
        <v>400</v>
      </c>
      <c r="B489" s="3" t="s">
        <v>16</v>
      </c>
      <c r="C489" s="3">
        <v>1.567242764E9</v>
      </c>
      <c r="D489" s="3" t="s">
        <v>17</v>
      </c>
      <c r="E489" s="3" t="s">
        <v>323</v>
      </c>
      <c r="F489" s="3" t="s">
        <v>440</v>
      </c>
      <c r="G489" s="7">
        <f t="shared" ref="G489:H489" si="403">if(mid(E489,5,1)="M",value(left(E489,3))/1000,VALUE(left(E489,4)))</f>
        <v>6.87</v>
      </c>
      <c r="H489" s="7">
        <f t="shared" si="403"/>
        <v>3.31</v>
      </c>
      <c r="I489" s="7">
        <f t="shared" si="321"/>
        <v>10.18</v>
      </c>
      <c r="J489" s="3">
        <v>9.0</v>
      </c>
      <c r="K489" s="3">
        <v>8.0</v>
      </c>
      <c r="L489" s="3" t="s">
        <v>402</v>
      </c>
    </row>
    <row r="490">
      <c r="A490" s="3" t="s">
        <v>400</v>
      </c>
      <c r="B490" s="3" t="s">
        <v>16</v>
      </c>
      <c r="C490" s="3">
        <v>1.567242764E9</v>
      </c>
      <c r="D490" s="3" t="s">
        <v>17</v>
      </c>
      <c r="E490" s="3" t="s">
        <v>346</v>
      </c>
      <c r="F490" s="3" t="s">
        <v>458</v>
      </c>
      <c r="G490" s="7">
        <f t="shared" ref="G490:H490" si="404">if(mid(E490,5,1)="M",value(left(E490,3))/1000,VALUE(left(E490,4)))</f>
        <v>5.37</v>
      </c>
      <c r="H490" s="7">
        <f t="shared" si="404"/>
        <v>2.79</v>
      </c>
      <c r="I490" s="7">
        <f t="shared" si="321"/>
        <v>8.16</v>
      </c>
      <c r="J490" s="3">
        <v>9.0</v>
      </c>
      <c r="K490" s="3">
        <v>8.0</v>
      </c>
      <c r="L490" s="3" t="s">
        <v>402</v>
      </c>
    </row>
    <row r="491">
      <c r="A491" s="3" t="s">
        <v>400</v>
      </c>
      <c r="B491" s="3" t="s">
        <v>16</v>
      </c>
      <c r="C491" s="3">
        <v>1.567242764E9</v>
      </c>
      <c r="D491" s="3" t="s">
        <v>17</v>
      </c>
      <c r="E491" s="3" t="s">
        <v>459</v>
      </c>
      <c r="F491" s="3" t="s">
        <v>460</v>
      </c>
      <c r="G491" s="7">
        <f t="shared" ref="G491:H491" si="405">if(mid(E491,5,1)="M",value(left(E491,3))/1000,VALUE(left(E491,4)))</f>
        <v>5.86</v>
      </c>
      <c r="H491" s="7">
        <f t="shared" si="405"/>
        <v>5.35</v>
      </c>
      <c r="I491" s="7">
        <f t="shared" si="321"/>
        <v>11.21</v>
      </c>
      <c r="J491" s="3">
        <v>9.0</v>
      </c>
      <c r="K491" s="3">
        <v>8.0</v>
      </c>
      <c r="L491" s="3" t="s">
        <v>402</v>
      </c>
    </row>
    <row r="492">
      <c r="A492" s="3" t="s">
        <v>400</v>
      </c>
      <c r="B492" s="3" t="s">
        <v>16</v>
      </c>
      <c r="C492" s="3">
        <v>1.567242764E9</v>
      </c>
      <c r="D492" s="3" t="s">
        <v>17</v>
      </c>
      <c r="E492" s="3" t="s">
        <v>101</v>
      </c>
      <c r="F492" s="3" t="s">
        <v>457</v>
      </c>
      <c r="G492" s="7">
        <f t="shared" ref="G492:H492" si="406">if(mid(E492,5,1)="M",value(left(E492,3))/1000,VALUE(left(E492,4)))</f>
        <v>6.81</v>
      </c>
      <c r="H492" s="7">
        <f t="shared" si="406"/>
        <v>3.16</v>
      </c>
      <c r="I492" s="7">
        <f t="shared" si="321"/>
        <v>9.97</v>
      </c>
      <c r="J492" s="3">
        <v>9.0</v>
      </c>
      <c r="K492" s="3">
        <v>8.0</v>
      </c>
      <c r="L492" s="3" t="s">
        <v>402</v>
      </c>
    </row>
    <row r="493">
      <c r="A493" s="3" t="s">
        <v>400</v>
      </c>
      <c r="B493" s="3" t="s">
        <v>16</v>
      </c>
      <c r="C493" s="3">
        <v>1.567242764E9</v>
      </c>
      <c r="D493" s="3" t="s">
        <v>17</v>
      </c>
      <c r="E493" s="3" t="s">
        <v>461</v>
      </c>
      <c r="F493" s="3" t="s">
        <v>450</v>
      </c>
      <c r="G493" s="7">
        <f t="shared" ref="G493:H493" si="407">if(mid(E493,5,1)="M",value(left(E493,3))/1000,VALUE(left(E493,4)))</f>
        <v>5.92</v>
      </c>
      <c r="H493" s="7">
        <f t="shared" si="407"/>
        <v>3.28</v>
      </c>
      <c r="I493" s="7">
        <f t="shared" si="321"/>
        <v>9.2</v>
      </c>
      <c r="J493" s="3">
        <v>9.0</v>
      </c>
      <c r="K493" s="3">
        <v>8.0</v>
      </c>
      <c r="L493" s="3" t="s">
        <v>402</v>
      </c>
    </row>
    <row r="494">
      <c r="A494" s="3" t="s">
        <v>462</v>
      </c>
      <c r="B494" s="3" t="s">
        <v>16</v>
      </c>
      <c r="C494" s="3">
        <v>1.567242764E9</v>
      </c>
      <c r="D494" s="3" t="s">
        <v>17</v>
      </c>
      <c r="E494" s="3" t="s">
        <v>463</v>
      </c>
      <c r="F494" s="3" t="s">
        <v>458</v>
      </c>
      <c r="G494" s="7">
        <f t="shared" ref="G494:H494" si="408">if(mid(E494,5,1)="M",value(left(E494,3))/1000,VALUE(left(E494,4)))</f>
        <v>4.88</v>
      </c>
      <c r="H494" s="7">
        <f t="shared" si="408"/>
        <v>2.79</v>
      </c>
      <c r="I494" s="7">
        <f t="shared" si="321"/>
        <v>7.67</v>
      </c>
      <c r="J494" s="3">
        <v>9.0</v>
      </c>
      <c r="K494" s="3">
        <v>9.0</v>
      </c>
      <c r="L494" s="3" t="s">
        <v>464</v>
      </c>
    </row>
    <row r="495">
      <c r="A495" s="3" t="s">
        <v>462</v>
      </c>
      <c r="B495" s="3" t="s">
        <v>16</v>
      </c>
      <c r="C495" s="3">
        <v>1.567242764E9</v>
      </c>
      <c r="D495" s="3" t="s">
        <v>17</v>
      </c>
      <c r="E495" s="3" t="s">
        <v>407</v>
      </c>
      <c r="F495" s="3" t="s">
        <v>465</v>
      </c>
      <c r="G495" s="7">
        <f t="shared" ref="G495:H495" si="409">if(mid(E495,5,1)="M",value(left(E495,3))/1000,VALUE(left(E495,4)))</f>
        <v>5.25</v>
      </c>
      <c r="H495" s="7">
        <f t="shared" si="409"/>
        <v>2.96</v>
      </c>
      <c r="I495" s="7">
        <f t="shared" si="321"/>
        <v>8.21</v>
      </c>
      <c r="J495" s="3">
        <v>9.0</v>
      </c>
      <c r="K495" s="3">
        <v>9.0</v>
      </c>
      <c r="L495" s="3" t="s">
        <v>464</v>
      </c>
    </row>
    <row r="496">
      <c r="A496" s="3" t="s">
        <v>462</v>
      </c>
      <c r="B496" s="3" t="s">
        <v>16</v>
      </c>
      <c r="C496" s="3">
        <v>1.567242764E9</v>
      </c>
      <c r="D496" s="3" t="s">
        <v>17</v>
      </c>
      <c r="E496" s="3" t="s">
        <v>345</v>
      </c>
      <c r="F496" s="3" t="s">
        <v>365</v>
      </c>
      <c r="G496" s="7">
        <f t="shared" ref="G496:H496" si="410">if(mid(E496,5,1)="M",value(left(E496,3))/1000,VALUE(left(E496,4)))</f>
        <v>7.07</v>
      </c>
      <c r="H496" s="7">
        <f t="shared" si="410"/>
        <v>3.92</v>
      </c>
      <c r="I496" s="7">
        <f t="shared" si="321"/>
        <v>10.99</v>
      </c>
      <c r="J496" s="3">
        <v>9.0</v>
      </c>
      <c r="K496" s="3">
        <v>9.0</v>
      </c>
      <c r="L496" s="3" t="s">
        <v>464</v>
      </c>
    </row>
    <row r="497">
      <c r="A497" s="3" t="s">
        <v>462</v>
      </c>
      <c r="B497" s="3" t="s">
        <v>16</v>
      </c>
      <c r="C497" s="3">
        <v>1.567242764E9</v>
      </c>
      <c r="D497" s="3" t="s">
        <v>17</v>
      </c>
      <c r="E497" s="3" t="s">
        <v>466</v>
      </c>
      <c r="F497" s="3" t="s">
        <v>467</v>
      </c>
      <c r="G497" s="7">
        <f t="shared" ref="G497:H497" si="411">if(mid(E497,5,1)="M",value(left(E497,3))/1000,VALUE(left(E497,4)))</f>
        <v>6.68</v>
      </c>
      <c r="H497" s="7">
        <f t="shared" si="411"/>
        <v>3.86</v>
      </c>
      <c r="I497" s="7">
        <f t="shared" si="321"/>
        <v>10.54</v>
      </c>
      <c r="J497" s="3">
        <v>9.0</v>
      </c>
      <c r="K497" s="3">
        <v>9.0</v>
      </c>
      <c r="L497" s="3" t="s">
        <v>464</v>
      </c>
    </row>
    <row r="498">
      <c r="A498" s="3" t="s">
        <v>462</v>
      </c>
      <c r="B498" s="3" t="s">
        <v>16</v>
      </c>
      <c r="C498" s="3">
        <v>1.567242764E9</v>
      </c>
      <c r="D498" s="3" t="s">
        <v>17</v>
      </c>
      <c r="E498" s="3" t="s">
        <v>68</v>
      </c>
      <c r="F498" s="3" t="s">
        <v>468</v>
      </c>
      <c r="G498" s="7">
        <f t="shared" ref="G498:H498" si="412">if(mid(E498,5,1)="M",value(left(E498,3))/1000,VALUE(left(E498,4)))</f>
        <v>7.53</v>
      </c>
      <c r="H498" s="7">
        <f t="shared" si="412"/>
        <v>4.35</v>
      </c>
      <c r="I498" s="7">
        <f t="shared" si="321"/>
        <v>11.88</v>
      </c>
      <c r="J498" s="3">
        <v>9.0</v>
      </c>
      <c r="K498" s="3">
        <v>9.0</v>
      </c>
      <c r="L498" s="3" t="s">
        <v>464</v>
      </c>
    </row>
    <row r="499">
      <c r="A499" s="3" t="s">
        <v>462</v>
      </c>
      <c r="B499" s="3" t="s">
        <v>16</v>
      </c>
      <c r="C499" s="3">
        <v>1.567242764E9</v>
      </c>
      <c r="D499" s="3" t="s">
        <v>17</v>
      </c>
      <c r="E499" s="3" t="s">
        <v>45</v>
      </c>
      <c r="F499" s="3" t="s">
        <v>469</v>
      </c>
      <c r="G499" s="7">
        <f t="shared" ref="G499:H499" si="413">if(mid(E499,5,1)="M",value(left(E499,3))/1000,VALUE(left(E499,4)))</f>
        <v>8.01</v>
      </c>
      <c r="H499" s="7">
        <f t="shared" si="413"/>
        <v>4.07</v>
      </c>
      <c r="I499" s="7">
        <f t="shared" si="321"/>
        <v>12.08</v>
      </c>
      <c r="J499" s="3">
        <v>9.0</v>
      </c>
      <c r="K499" s="3">
        <v>9.0</v>
      </c>
      <c r="L499" s="3" t="s">
        <v>464</v>
      </c>
    </row>
    <row r="500">
      <c r="A500" s="3" t="s">
        <v>462</v>
      </c>
      <c r="B500" s="3" t="s">
        <v>16</v>
      </c>
      <c r="C500" s="3">
        <v>1.567242764E9</v>
      </c>
      <c r="D500" s="3" t="s">
        <v>17</v>
      </c>
      <c r="E500" s="3" t="s">
        <v>91</v>
      </c>
      <c r="F500" s="3" t="s">
        <v>470</v>
      </c>
      <c r="G500" s="7">
        <f t="shared" ref="G500:H500" si="414">if(mid(E500,5,1)="M",value(left(E500,3))/1000,VALUE(left(E500,4)))</f>
        <v>6.93</v>
      </c>
      <c r="H500" s="7">
        <f t="shared" si="414"/>
        <v>4.52</v>
      </c>
      <c r="I500" s="7">
        <f t="shared" si="321"/>
        <v>11.45</v>
      </c>
      <c r="J500" s="3">
        <v>9.0</v>
      </c>
      <c r="K500" s="3">
        <v>9.0</v>
      </c>
      <c r="L500" s="3" t="s">
        <v>464</v>
      </c>
    </row>
    <row r="501">
      <c r="A501" s="3" t="s">
        <v>462</v>
      </c>
      <c r="B501" s="3" t="s">
        <v>16</v>
      </c>
      <c r="C501" s="3">
        <v>1.567242764E9</v>
      </c>
      <c r="D501" s="3" t="s">
        <v>17</v>
      </c>
      <c r="E501" s="3" t="s">
        <v>221</v>
      </c>
      <c r="F501" s="3" t="s">
        <v>215</v>
      </c>
      <c r="G501" s="7">
        <f t="shared" ref="G501:H501" si="415">if(mid(E501,5,1)="M",value(left(E501,3))/1000,VALUE(left(E501,4)))</f>
        <v>6.54</v>
      </c>
      <c r="H501" s="7">
        <f t="shared" si="415"/>
        <v>3.61</v>
      </c>
      <c r="I501" s="7">
        <f t="shared" si="321"/>
        <v>10.15</v>
      </c>
      <c r="J501" s="3">
        <v>9.0</v>
      </c>
      <c r="K501" s="3">
        <v>9.0</v>
      </c>
      <c r="L501" s="3" t="s">
        <v>464</v>
      </c>
    </row>
    <row r="502">
      <c r="A502" s="3" t="s">
        <v>462</v>
      </c>
      <c r="B502" s="3" t="s">
        <v>16</v>
      </c>
      <c r="C502" s="3">
        <v>1.567242764E9</v>
      </c>
      <c r="D502" s="3" t="s">
        <v>17</v>
      </c>
      <c r="E502" s="3" t="s">
        <v>471</v>
      </c>
      <c r="F502" s="3" t="s">
        <v>472</v>
      </c>
      <c r="G502" s="7">
        <f t="shared" ref="G502:H502" si="416">if(mid(E502,5,1)="M",value(left(E502,3))/1000,VALUE(left(E502,4)))</f>
        <v>7.57</v>
      </c>
      <c r="H502" s="7">
        <f t="shared" si="416"/>
        <v>4.3</v>
      </c>
      <c r="I502" s="7">
        <f t="shared" si="321"/>
        <v>11.87</v>
      </c>
      <c r="J502" s="3">
        <v>9.0</v>
      </c>
      <c r="K502" s="3">
        <v>9.0</v>
      </c>
      <c r="L502" s="3" t="s">
        <v>464</v>
      </c>
    </row>
    <row r="503">
      <c r="A503" s="3" t="s">
        <v>462</v>
      </c>
      <c r="B503" s="3" t="s">
        <v>16</v>
      </c>
      <c r="C503" s="3">
        <v>1.567242764E9</v>
      </c>
      <c r="D503" s="3" t="s">
        <v>17</v>
      </c>
      <c r="E503" s="3" t="s">
        <v>473</v>
      </c>
      <c r="F503" s="3" t="s">
        <v>172</v>
      </c>
      <c r="G503" s="7">
        <f t="shared" ref="G503:H503" si="417">if(mid(E503,5,1)="M",value(left(E503,3))/1000,VALUE(left(E503,4)))</f>
        <v>6.55</v>
      </c>
      <c r="H503" s="7">
        <f t="shared" si="417"/>
        <v>5.23</v>
      </c>
      <c r="I503" s="7">
        <f t="shared" si="321"/>
        <v>11.78</v>
      </c>
      <c r="J503" s="3">
        <v>9.0</v>
      </c>
      <c r="K503" s="3">
        <v>9.0</v>
      </c>
      <c r="L503" s="3" t="s">
        <v>464</v>
      </c>
    </row>
    <row r="504">
      <c r="A504" s="3" t="s">
        <v>462</v>
      </c>
      <c r="B504" s="3" t="s">
        <v>16</v>
      </c>
      <c r="C504" s="3">
        <v>1.567242764E9</v>
      </c>
      <c r="D504" s="3" t="s">
        <v>17</v>
      </c>
      <c r="E504" s="3" t="s">
        <v>474</v>
      </c>
      <c r="F504" s="3" t="s">
        <v>257</v>
      </c>
      <c r="G504" s="7">
        <f t="shared" ref="G504:H504" si="418">if(mid(E504,5,1)="M",value(left(E504,3))/1000,VALUE(left(E504,4)))</f>
        <v>7.92</v>
      </c>
      <c r="H504" s="7">
        <f t="shared" si="418"/>
        <v>4.37</v>
      </c>
      <c r="I504" s="7">
        <f t="shared" si="321"/>
        <v>12.29</v>
      </c>
      <c r="J504" s="3">
        <v>9.0</v>
      </c>
      <c r="K504" s="3">
        <v>9.0</v>
      </c>
      <c r="L504" s="3" t="s">
        <v>464</v>
      </c>
      <c r="P504" s="11">
        <f>average(VMrange9)</f>
        <v>5.173393939</v>
      </c>
    </row>
    <row r="505">
      <c r="A505" s="3"/>
      <c r="B505" s="3"/>
      <c r="C505" s="3"/>
      <c r="D505" s="3"/>
      <c r="E505" s="3"/>
      <c r="F505" s="3"/>
      <c r="G505" s="7"/>
      <c r="H505" s="7"/>
      <c r="I505" s="7" t="s">
        <v>36</v>
      </c>
      <c r="J505" s="3"/>
      <c r="K505" s="3"/>
      <c r="L505" s="3"/>
    </row>
    <row r="506">
      <c r="A506" s="3" t="s">
        <v>15</v>
      </c>
      <c r="B506" s="3" t="s">
        <v>16</v>
      </c>
      <c r="C506" s="3">
        <v>1.567242764E9</v>
      </c>
      <c r="D506" s="3" t="s">
        <v>17</v>
      </c>
      <c r="E506" s="3" t="s">
        <v>224</v>
      </c>
      <c r="F506" s="3" t="s">
        <v>225</v>
      </c>
      <c r="G506" s="7">
        <f t="shared" ref="G506:H506" si="419">if(mid(E506,5,1)="M",value(left(E506,3))/1000,VALUE(left(E506,4)))</f>
        <v>1.37</v>
      </c>
      <c r="H506" s="7">
        <f t="shared" si="419"/>
        <v>1.44</v>
      </c>
      <c r="I506" s="7">
        <f t="shared" ref="I506:I615" si="421">sum(G506:H506)</f>
        <v>2.81</v>
      </c>
      <c r="J506" s="3">
        <v>10.0</v>
      </c>
      <c r="K506" s="3">
        <v>1.0</v>
      </c>
      <c r="L506" s="3" t="s">
        <v>20</v>
      </c>
    </row>
    <row r="507">
      <c r="A507" s="3" t="s">
        <v>15</v>
      </c>
      <c r="B507" s="3" t="s">
        <v>16</v>
      </c>
      <c r="C507" s="3">
        <v>1.567242764E9</v>
      </c>
      <c r="D507" s="3" t="s">
        <v>17</v>
      </c>
      <c r="E507" s="3" t="s">
        <v>72</v>
      </c>
      <c r="F507" s="3" t="s">
        <v>113</v>
      </c>
      <c r="G507" s="7">
        <f t="shared" ref="G507:H507" si="420">if(mid(E507,5,1)="M",value(left(E507,3))/1000,VALUE(left(E507,4)))</f>
        <v>0.745</v>
      </c>
      <c r="H507" s="7">
        <f t="shared" si="420"/>
        <v>0.743</v>
      </c>
      <c r="I507" s="7">
        <f t="shared" si="421"/>
        <v>1.488</v>
      </c>
      <c r="J507" s="3">
        <v>10.0</v>
      </c>
      <c r="K507" s="3">
        <v>1.0</v>
      </c>
      <c r="L507" s="3" t="s">
        <v>20</v>
      </c>
    </row>
    <row r="508">
      <c r="A508" s="3" t="s">
        <v>15</v>
      </c>
      <c r="B508" s="3" t="s">
        <v>16</v>
      </c>
      <c r="C508" s="3">
        <v>1.567242764E9</v>
      </c>
      <c r="D508" s="3" t="s">
        <v>17</v>
      </c>
      <c r="E508" s="3" t="s">
        <v>67</v>
      </c>
      <c r="F508" s="3" t="s">
        <v>113</v>
      </c>
      <c r="G508" s="7">
        <f t="shared" ref="G508:H508" si="422">if(mid(E508,5,1)="M",value(left(E508,3))/1000,VALUE(left(E508,4)))</f>
        <v>0.746</v>
      </c>
      <c r="H508" s="7">
        <f t="shared" si="422"/>
        <v>0.743</v>
      </c>
      <c r="I508" s="7">
        <f t="shared" si="421"/>
        <v>1.489</v>
      </c>
      <c r="J508" s="3">
        <v>10.0</v>
      </c>
      <c r="K508" s="3">
        <v>1.0</v>
      </c>
      <c r="L508" s="3" t="s">
        <v>20</v>
      </c>
    </row>
    <row r="509">
      <c r="A509" s="3" t="s">
        <v>15</v>
      </c>
      <c r="B509" s="3" t="s">
        <v>16</v>
      </c>
      <c r="C509" s="3">
        <v>1.567242764E9</v>
      </c>
      <c r="D509" s="3" t="s">
        <v>17</v>
      </c>
      <c r="E509" s="3" t="s">
        <v>72</v>
      </c>
      <c r="F509" s="3" t="s">
        <v>113</v>
      </c>
      <c r="G509" s="7">
        <f t="shared" ref="G509:H509" si="423">if(mid(E509,5,1)="M",value(left(E509,3))/1000,VALUE(left(E509,4)))</f>
        <v>0.745</v>
      </c>
      <c r="H509" s="7">
        <f t="shared" si="423"/>
        <v>0.743</v>
      </c>
      <c r="I509" s="7">
        <f t="shared" si="421"/>
        <v>1.488</v>
      </c>
      <c r="J509" s="3">
        <v>10.0</v>
      </c>
      <c r="K509" s="3">
        <v>1.0</v>
      </c>
      <c r="L509" s="3" t="s">
        <v>20</v>
      </c>
    </row>
    <row r="510">
      <c r="A510" s="3" t="s">
        <v>15</v>
      </c>
      <c r="B510" s="3" t="s">
        <v>16</v>
      </c>
      <c r="C510" s="3">
        <v>1.567242764E9</v>
      </c>
      <c r="D510" s="3" t="s">
        <v>17</v>
      </c>
      <c r="E510" s="3" t="s">
        <v>72</v>
      </c>
      <c r="F510" s="3" t="s">
        <v>475</v>
      </c>
      <c r="G510" s="7">
        <f t="shared" ref="G510:H510" si="424">if(mid(E510,5,1)="M",value(left(E510,3))/1000,VALUE(left(E510,4)))</f>
        <v>0.745</v>
      </c>
      <c r="H510" s="7">
        <f t="shared" si="424"/>
        <v>0.736</v>
      </c>
      <c r="I510" s="7">
        <f t="shared" si="421"/>
        <v>1.481</v>
      </c>
      <c r="J510" s="3">
        <v>10.0</v>
      </c>
      <c r="K510" s="3">
        <v>1.0</v>
      </c>
      <c r="L510" s="3" t="s">
        <v>20</v>
      </c>
    </row>
    <row r="511">
      <c r="A511" s="3" t="s">
        <v>15</v>
      </c>
      <c r="B511" s="3" t="s">
        <v>16</v>
      </c>
      <c r="C511" s="3">
        <v>1.567242764E9</v>
      </c>
      <c r="D511" s="3" t="s">
        <v>17</v>
      </c>
      <c r="E511" s="3" t="s">
        <v>476</v>
      </c>
      <c r="F511" s="3" t="s">
        <v>415</v>
      </c>
      <c r="G511" s="7">
        <f t="shared" ref="G511:H511" si="425">if(mid(E511,5,1)="M",value(left(E511,3))/1000,VALUE(left(E511,4)))</f>
        <v>0.814</v>
      </c>
      <c r="H511" s="7">
        <f t="shared" si="425"/>
        <v>0.75</v>
      </c>
      <c r="I511" s="7">
        <f t="shared" si="421"/>
        <v>1.564</v>
      </c>
      <c r="J511" s="3">
        <v>10.0</v>
      </c>
      <c r="K511" s="3">
        <v>1.0</v>
      </c>
      <c r="L511" s="3" t="s">
        <v>20</v>
      </c>
    </row>
    <row r="512">
      <c r="A512" s="3" t="s">
        <v>15</v>
      </c>
      <c r="B512" s="3" t="s">
        <v>16</v>
      </c>
      <c r="C512" s="3">
        <v>1.567242764E9</v>
      </c>
      <c r="D512" s="3" t="s">
        <v>17</v>
      </c>
      <c r="E512" s="3" t="s">
        <v>477</v>
      </c>
      <c r="F512" s="3" t="s">
        <v>478</v>
      </c>
      <c r="G512" s="7">
        <f t="shared" ref="G512:H512" si="426">if(mid(E512,5,1)="M",value(left(E512,3))/1000,VALUE(left(E512,4)))</f>
        <v>0.734</v>
      </c>
      <c r="H512" s="7">
        <f t="shared" si="426"/>
        <v>0.706</v>
      </c>
      <c r="I512" s="7">
        <f t="shared" si="421"/>
        <v>1.44</v>
      </c>
      <c r="J512" s="3">
        <v>10.0</v>
      </c>
      <c r="K512" s="3">
        <v>1.0</v>
      </c>
      <c r="L512" s="3" t="s">
        <v>20</v>
      </c>
    </row>
    <row r="513">
      <c r="A513" s="3" t="s">
        <v>15</v>
      </c>
      <c r="B513" s="3" t="s">
        <v>16</v>
      </c>
      <c r="C513" s="3">
        <v>1.567242764E9</v>
      </c>
      <c r="D513" s="3" t="s">
        <v>17</v>
      </c>
      <c r="E513" s="3" t="s">
        <v>359</v>
      </c>
      <c r="F513" s="3" t="s">
        <v>479</v>
      </c>
      <c r="G513" s="7">
        <f t="shared" ref="G513:H513" si="427">if(mid(E513,5,1)="M",value(left(E513,3))/1000,VALUE(left(E513,4)))</f>
        <v>0.755</v>
      </c>
      <c r="H513" s="7">
        <f t="shared" si="427"/>
        <v>0.782</v>
      </c>
      <c r="I513" s="7">
        <f t="shared" si="421"/>
        <v>1.537</v>
      </c>
      <c r="J513" s="3">
        <v>10.0</v>
      </c>
      <c r="K513" s="3">
        <v>1.0</v>
      </c>
      <c r="L513" s="3" t="s">
        <v>20</v>
      </c>
    </row>
    <row r="514">
      <c r="A514" s="3" t="s">
        <v>15</v>
      </c>
      <c r="B514" s="3" t="s">
        <v>16</v>
      </c>
      <c r="C514" s="3">
        <v>1.567242764E9</v>
      </c>
      <c r="D514" s="3" t="s">
        <v>17</v>
      </c>
      <c r="E514" s="3" t="s">
        <v>72</v>
      </c>
      <c r="F514" s="3" t="s">
        <v>480</v>
      </c>
      <c r="G514" s="7">
        <f t="shared" ref="G514:H514" si="428">if(mid(E514,5,1)="M",value(left(E514,3))/1000,VALUE(left(E514,4)))</f>
        <v>0.745</v>
      </c>
      <c r="H514" s="7">
        <f t="shared" si="428"/>
        <v>0.723</v>
      </c>
      <c r="I514" s="7">
        <f t="shared" si="421"/>
        <v>1.468</v>
      </c>
      <c r="J514" s="3">
        <v>10.0</v>
      </c>
      <c r="K514" s="3">
        <v>1.0</v>
      </c>
      <c r="L514" s="3" t="s">
        <v>20</v>
      </c>
    </row>
    <row r="515">
      <c r="A515" s="3" t="s">
        <v>15</v>
      </c>
      <c r="B515" s="3" t="s">
        <v>16</v>
      </c>
      <c r="C515" s="3">
        <v>1.567242764E9</v>
      </c>
      <c r="D515" s="3" t="s">
        <v>17</v>
      </c>
      <c r="E515" s="3" t="s">
        <v>72</v>
      </c>
      <c r="F515" s="3" t="s">
        <v>240</v>
      </c>
      <c r="G515" s="7">
        <f t="shared" ref="G515:H515" si="429">if(mid(E515,5,1)="M",value(left(E515,3))/1000,VALUE(left(E515,4)))</f>
        <v>0.745</v>
      </c>
      <c r="H515" s="7">
        <f t="shared" si="429"/>
        <v>0.741</v>
      </c>
      <c r="I515" s="7">
        <f t="shared" si="421"/>
        <v>1.486</v>
      </c>
      <c r="J515" s="3">
        <v>10.0</v>
      </c>
      <c r="K515" s="3">
        <v>1.0</v>
      </c>
      <c r="L515" s="3" t="s">
        <v>20</v>
      </c>
    </row>
    <row r="516">
      <c r="A516" s="3" t="s">
        <v>15</v>
      </c>
      <c r="B516" s="3" t="s">
        <v>16</v>
      </c>
      <c r="C516" s="3">
        <v>1.567242764E9</v>
      </c>
      <c r="D516" s="3" t="s">
        <v>17</v>
      </c>
      <c r="E516" s="3" t="s">
        <v>72</v>
      </c>
      <c r="F516" s="3" t="s">
        <v>477</v>
      </c>
      <c r="G516" s="7">
        <f t="shared" ref="G516:H516" si="430">if(mid(E516,5,1)="M",value(left(E516,3))/1000,VALUE(left(E516,4)))</f>
        <v>0.745</v>
      </c>
      <c r="H516" s="7">
        <f t="shared" si="430"/>
        <v>0.734</v>
      </c>
      <c r="I516" s="7">
        <f t="shared" si="421"/>
        <v>1.479</v>
      </c>
      <c r="J516" s="3">
        <v>10.0</v>
      </c>
      <c r="K516" s="3">
        <v>1.0</v>
      </c>
      <c r="L516" s="3" t="s">
        <v>20</v>
      </c>
    </row>
    <row r="517">
      <c r="A517" s="3" t="s">
        <v>48</v>
      </c>
      <c r="B517" s="3" t="s">
        <v>16</v>
      </c>
      <c r="C517" s="3">
        <v>1.567242764E9</v>
      </c>
      <c r="D517" s="3" t="s">
        <v>17</v>
      </c>
      <c r="E517" s="3" t="s">
        <v>224</v>
      </c>
      <c r="F517" s="3" t="s">
        <v>225</v>
      </c>
      <c r="G517" s="7">
        <f t="shared" ref="G517:H517" si="431">if(mid(E517,5,1)="M",value(left(E517,3))/1000,VALUE(left(E517,4)))</f>
        <v>1.37</v>
      </c>
      <c r="H517" s="7">
        <f t="shared" si="431"/>
        <v>1.44</v>
      </c>
      <c r="I517" s="7">
        <f t="shared" si="421"/>
        <v>2.81</v>
      </c>
      <c r="J517" s="3">
        <v>10.0</v>
      </c>
      <c r="K517" s="3">
        <v>2.0</v>
      </c>
      <c r="L517" s="3" t="s">
        <v>50</v>
      </c>
    </row>
    <row r="518">
      <c r="A518" s="3" t="s">
        <v>48</v>
      </c>
      <c r="B518" s="3" t="s">
        <v>16</v>
      </c>
      <c r="C518" s="3">
        <v>1.567242764E9</v>
      </c>
      <c r="D518" s="3" t="s">
        <v>17</v>
      </c>
      <c r="E518" s="3" t="s">
        <v>72</v>
      </c>
      <c r="F518" s="3" t="s">
        <v>113</v>
      </c>
      <c r="G518" s="7">
        <f t="shared" ref="G518:H518" si="432">if(mid(E518,5,1)="M",value(left(E518,3))/1000,VALUE(left(E518,4)))</f>
        <v>0.745</v>
      </c>
      <c r="H518" s="7">
        <f t="shared" si="432"/>
        <v>0.743</v>
      </c>
      <c r="I518" s="7">
        <f t="shared" si="421"/>
        <v>1.488</v>
      </c>
      <c r="J518" s="3">
        <v>10.0</v>
      </c>
      <c r="K518" s="3">
        <v>2.0</v>
      </c>
      <c r="L518" s="3" t="s">
        <v>50</v>
      </c>
    </row>
    <row r="519">
      <c r="A519" s="3" t="s">
        <v>48</v>
      </c>
      <c r="B519" s="3" t="s">
        <v>16</v>
      </c>
      <c r="C519" s="3">
        <v>1.567242764E9</v>
      </c>
      <c r="D519" s="3" t="s">
        <v>17</v>
      </c>
      <c r="E519" s="3" t="s">
        <v>72</v>
      </c>
      <c r="F519" s="3" t="s">
        <v>113</v>
      </c>
      <c r="G519" s="7">
        <f t="shared" ref="G519:H519" si="433">if(mid(E519,5,1)="M",value(left(E519,3))/1000,VALUE(left(E519,4)))</f>
        <v>0.745</v>
      </c>
      <c r="H519" s="7">
        <f t="shared" si="433"/>
        <v>0.743</v>
      </c>
      <c r="I519" s="7">
        <f t="shared" si="421"/>
        <v>1.488</v>
      </c>
      <c r="J519" s="3">
        <v>10.0</v>
      </c>
      <c r="K519" s="3">
        <v>2.0</v>
      </c>
      <c r="L519" s="3" t="s">
        <v>50</v>
      </c>
    </row>
    <row r="520">
      <c r="A520" s="3" t="s">
        <v>48</v>
      </c>
      <c r="B520" s="3" t="s">
        <v>16</v>
      </c>
      <c r="C520" s="3">
        <v>1.567242764E9</v>
      </c>
      <c r="D520" s="3" t="s">
        <v>17</v>
      </c>
      <c r="E520" s="3" t="s">
        <v>67</v>
      </c>
      <c r="F520" s="3" t="s">
        <v>112</v>
      </c>
      <c r="G520" s="7">
        <f t="shared" ref="G520:H520" si="434">if(mid(E520,5,1)="M",value(left(E520,3))/1000,VALUE(left(E520,4)))</f>
        <v>0.746</v>
      </c>
      <c r="H520" s="7">
        <f t="shared" si="434"/>
        <v>0.744</v>
      </c>
      <c r="I520" s="7">
        <f t="shared" si="421"/>
        <v>1.49</v>
      </c>
      <c r="J520" s="3">
        <v>10.0</v>
      </c>
      <c r="K520" s="3">
        <v>2.0</v>
      </c>
      <c r="L520" s="3" t="s">
        <v>50</v>
      </c>
    </row>
    <row r="521">
      <c r="A521" s="3" t="s">
        <v>48</v>
      </c>
      <c r="B521" s="3" t="s">
        <v>16</v>
      </c>
      <c r="C521" s="3">
        <v>1.567242764E9</v>
      </c>
      <c r="D521" s="3" t="s">
        <v>17</v>
      </c>
      <c r="E521" s="3" t="s">
        <v>67</v>
      </c>
      <c r="F521" s="3" t="s">
        <v>112</v>
      </c>
      <c r="G521" s="7">
        <f t="shared" ref="G521:H521" si="435">if(mid(E521,5,1)="M",value(left(E521,3))/1000,VALUE(left(E521,4)))</f>
        <v>0.746</v>
      </c>
      <c r="H521" s="7">
        <f t="shared" si="435"/>
        <v>0.744</v>
      </c>
      <c r="I521" s="7">
        <f t="shared" si="421"/>
        <v>1.49</v>
      </c>
      <c r="J521" s="3">
        <v>10.0</v>
      </c>
      <c r="K521" s="3">
        <v>2.0</v>
      </c>
      <c r="L521" s="3" t="s">
        <v>50</v>
      </c>
    </row>
    <row r="522">
      <c r="A522" s="3" t="s">
        <v>48</v>
      </c>
      <c r="B522" s="3" t="s">
        <v>16</v>
      </c>
      <c r="C522" s="3">
        <v>1.567242764E9</v>
      </c>
      <c r="D522" s="3" t="s">
        <v>17</v>
      </c>
      <c r="E522" s="3" t="s">
        <v>67</v>
      </c>
      <c r="F522" s="3" t="s">
        <v>113</v>
      </c>
      <c r="G522" s="7">
        <f t="shared" ref="G522:H522" si="436">if(mid(E522,5,1)="M",value(left(E522,3))/1000,VALUE(left(E522,4)))</f>
        <v>0.746</v>
      </c>
      <c r="H522" s="7">
        <f t="shared" si="436"/>
        <v>0.743</v>
      </c>
      <c r="I522" s="7">
        <f t="shared" si="421"/>
        <v>1.489</v>
      </c>
      <c r="J522" s="3">
        <v>10.0</v>
      </c>
      <c r="K522" s="3">
        <v>2.0</v>
      </c>
      <c r="L522" s="3" t="s">
        <v>50</v>
      </c>
    </row>
    <row r="523">
      <c r="A523" s="3" t="s">
        <v>48</v>
      </c>
      <c r="B523" s="3" t="s">
        <v>16</v>
      </c>
      <c r="C523" s="3">
        <v>1.567242764E9</v>
      </c>
      <c r="D523" s="3" t="s">
        <v>17</v>
      </c>
      <c r="E523" s="3" t="s">
        <v>481</v>
      </c>
      <c r="F523" s="3" t="s">
        <v>240</v>
      </c>
      <c r="G523" s="7">
        <f t="shared" ref="G523:H523" si="437">if(mid(E523,5,1)="M",value(left(E523,3))/1000,VALUE(left(E523,4)))</f>
        <v>0.811</v>
      </c>
      <c r="H523" s="7">
        <f t="shared" si="437"/>
        <v>0.741</v>
      </c>
      <c r="I523" s="7">
        <f t="shared" si="421"/>
        <v>1.552</v>
      </c>
      <c r="J523" s="3">
        <v>10.0</v>
      </c>
      <c r="K523" s="3">
        <v>2.0</v>
      </c>
      <c r="L523" s="3" t="s">
        <v>50</v>
      </c>
    </row>
    <row r="524">
      <c r="A524" s="3" t="s">
        <v>48</v>
      </c>
      <c r="B524" s="3" t="s">
        <v>16</v>
      </c>
      <c r="C524" s="3">
        <v>1.567242764E9</v>
      </c>
      <c r="D524" s="3" t="s">
        <v>17</v>
      </c>
      <c r="E524" s="3" t="s">
        <v>112</v>
      </c>
      <c r="F524" s="3" t="s">
        <v>67</v>
      </c>
      <c r="G524" s="7">
        <f t="shared" ref="G524:H524" si="438">if(mid(E524,5,1)="M",value(left(E524,3))/1000,VALUE(left(E524,4)))</f>
        <v>0.744</v>
      </c>
      <c r="H524" s="7">
        <f t="shared" si="438"/>
        <v>0.746</v>
      </c>
      <c r="I524" s="7">
        <f t="shared" si="421"/>
        <v>1.49</v>
      </c>
      <c r="J524" s="3">
        <v>10.0</v>
      </c>
      <c r="K524" s="3">
        <v>2.0</v>
      </c>
      <c r="L524" s="3" t="s">
        <v>50</v>
      </c>
    </row>
    <row r="525">
      <c r="A525" s="3" t="s">
        <v>48</v>
      </c>
      <c r="B525" s="3" t="s">
        <v>16</v>
      </c>
      <c r="C525" s="3">
        <v>1.567242764E9</v>
      </c>
      <c r="D525" s="3" t="s">
        <v>17</v>
      </c>
      <c r="E525" s="3" t="s">
        <v>72</v>
      </c>
      <c r="F525" s="3" t="s">
        <v>74</v>
      </c>
      <c r="G525" s="7">
        <f t="shared" ref="G525:H525" si="439">if(mid(E525,5,1)="M",value(left(E525,3))/1000,VALUE(left(E525,4)))</f>
        <v>0.745</v>
      </c>
      <c r="H525" s="7">
        <f t="shared" si="439"/>
        <v>0.735</v>
      </c>
      <c r="I525" s="7">
        <f t="shared" si="421"/>
        <v>1.48</v>
      </c>
      <c r="J525" s="3">
        <v>10.0</v>
      </c>
      <c r="K525" s="3">
        <v>2.0</v>
      </c>
      <c r="L525" s="3" t="s">
        <v>50</v>
      </c>
    </row>
    <row r="526">
      <c r="A526" s="3" t="s">
        <v>48</v>
      </c>
      <c r="B526" s="3" t="s">
        <v>16</v>
      </c>
      <c r="C526" s="3">
        <v>1.567242764E9</v>
      </c>
      <c r="D526" s="3" t="s">
        <v>17</v>
      </c>
      <c r="E526" s="3" t="s">
        <v>112</v>
      </c>
      <c r="F526" s="3" t="s">
        <v>424</v>
      </c>
      <c r="G526" s="7">
        <f t="shared" ref="G526:H526" si="440">if(mid(E526,5,1)="M",value(left(E526,3))/1000,VALUE(left(E526,4)))</f>
        <v>0.744</v>
      </c>
      <c r="H526" s="7">
        <f t="shared" si="440"/>
        <v>0.751</v>
      </c>
      <c r="I526" s="7">
        <f t="shared" si="421"/>
        <v>1.495</v>
      </c>
      <c r="J526" s="3">
        <v>10.0</v>
      </c>
      <c r="K526" s="3">
        <v>2.0</v>
      </c>
      <c r="L526" s="3" t="s">
        <v>50</v>
      </c>
    </row>
    <row r="527">
      <c r="A527" s="3" t="s">
        <v>48</v>
      </c>
      <c r="B527" s="3" t="s">
        <v>16</v>
      </c>
      <c r="C527" s="3">
        <v>1.567242764E9</v>
      </c>
      <c r="D527" s="3" t="s">
        <v>17</v>
      </c>
      <c r="E527" s="3" t="s">
        <v>72</v>
      </c>
      <c r="F527" s="3" t="s">
        <v>482</v>
      </c>
      <c r="G527" s="7">
        <f t="shared" ref="G527:H527" si="441">if(mid(E527,5,1)="M",value(left(E527,3))/1000,VALUE(left(E527,4)))</f>
        <v>0.745</v>
      </c>
      <c r="H527" s="7">
        <f t="shared" si="441"/>
        <v>0.73</v>
      </c>
      <c r="I527" s="7">
        <f t="shared" si="421"/>
        <v>1.475</v>
      </c>
      <c r="J527" s="3">
        <v>10.0</v>
      </c>
      <c r="K527" s="3">
        <v>2.0</v>
      </c>
      <c r="L527" s="3" t="s">
        <v>50</v>
      </c>
    </row>
    <row r="528">
      <c r="A528" s="3" t="s">
        <v>92</v>
      </c>
      <c r="B528" s="3" t="s">
        <v>16</v>
      </c>
      <c r="C528" s="3">
        <v>1.567242764E9</v>
      </c>
      <c r="D528" s="3" t="s">
        <v>17</v>
      </c>
      <c r="E528" s="3" t="s">
        <v>224</v>
      </c>
      <c r="F528" s="3" t="s">
        <v>483</v>
      </c>
      <c r="G528" s="7">
        <f t="shared" ref="G528:H528" si="442">if(mid(E528,5,1)="M",value(left(E528,3))/1000,VALUE(left(E528,4)))</f>
        <v>1.37</v>
      </c>
      <c r="H528" s="7">
        <f t="shared" si="442"/>
        <v>1.39</v>
      </c>
      <c r="I528" s="7">
        <f t="shared" si="421"/>
        <v>2.76</v>
      </c>
      <c r="J528" s="3">
        <v>10.0</v>
      </c>
      <c r="K528" s="3">
        <v>3.0</v>
      </c>
      <c r="L528" s="3" t="s">
        <v>95</v>
      </c>
    </row>
    <row r="529">
      <c r="A529" s="3" t="s">
        <v>92</v>
      </c>
      <c r="B529" s="3" t="s">
        <v>16</v>
      </c>
      <c r="C529" s="3">
        <v>1.567242764E9</v>
      </c>
      <c r="D529" s="3" t="s">
        <v>17</v>
      </c>
      <c r="E529" s="3" t="s">
        <v>67</v>
      </c>
      <c r="F529" s="3" t="s">
        <v>176</v>
      </c>
      <c r="G529" s="7">
        <f t="shared" ref="G529:H529" si="443">if(mid(E529,5,1)="M",value(left(E529,3))/1000,VALUE(left(E529,4)))</f>
        <v>0.746</v>
      </c>
      <c r="H529" s="7">
        <f t="shared" si="443"/>
        <v>0.765</v>
      </c>
      <c r="I529" s="7">
        <f t="shared" si="421"/>
        <v>1.511</v>
      </c>
      <c r="J529" s="3">
        <v>10.0</v>
      </c>
      <c r="K529" s="3">
        <v>3.0</v>
      </c>
      <c r="L529" s="3" t="s">
        <v>95</v>
      </c>
    </row>
    <row r="530">
      <c r="A530" s="3" t="s">
        <v>92</v>
      </c>
      <c r="B530" s="3" t="s">
        <v>16</v>
      </c>
      <c r="C530" s="3">
        <v>1.567242764E9</v>
      </c>
      <c r="D530" s="3" t="s">
        <v>17</v>
      </c>
      <c r="E530" s="3" t="s">
        <v>67</v>
      </c>
      <c r="F530" s="3" t="s">
        <v>484</v>
      </c>
      <c r="G530" s="7">
        <f t="shared" ref="G530:H530" si="444">if(mid(E530,5,1)="M",value(left(E530,3))/1000,VALUE(left(E530,4)))</f>
        <v>0.746</v>
      </c>
      <c r="H530" s="7">
        <f t="shared" si="444"/>
        <v>0.793</v>
      </c>
      <c r="I530" s="7">
        <f t="shared" si="421"/>
        <v>1.539</v>
      </c>
      <c r="J530" s="3">
        <v>10.0</v>
      </c>
      <c r="K530" s="3">
        <v>3.0</v>
      </c>
      <c r="L530" s="3" t="s">
        <v>95</v>
      </c>
    </row>
    <row r="531">
      <c r="A531" s="3" t="s">
        <v>92</v>
      </c>
      <c r="B531" s="3" t="s">
        <v>16</v>
      </c>
      <c r="C531" s="3">
        <v>1.567242764E9</v>
      </c>
      <c r="D531" s="3" t="s">
        <v>17</v>
      </c>
      <c r="E531" s="3" t="s">
        <v>304</v>
      </c>
      <c r="F531" s="3" t="s">
        <v>112</v>
      </c>
      <c r="G531" s="7">
        <f t="shared" ref="G531:H531" si="445">if(mid(E531,5,1)="M",value(left(E531,3))/1000,VALUE(left(E531,4)))</f>
        <v>0.816</v>
      </c>
      <c r="H531" s="7">
        <f t="shared" si="445"/>
        <v>0.744</v>
      </c>
      <c r="I531" s="7">
        <f t="shared" si="421"/>
        <v>1.56</v>
      </c>
      <c r="J531" s="3">
        <v>10.0</v>
      </c>
      <c r="K531" s="3">
        <v>3.0</v>
      </c>
      <c r="L531" s="3" t="s">
        <v>95</v>
      </c>
    </row>
    <row r="532">
      <c r="A532" s="3" t="s">
        <v>92</v>
      </c>
      <c r="B532" s="3" t="s">
        <v>16</v>
      </c>
      <c r="C532" s="3">
        <v>1.567242764E9</v>
      </c>
      <c r="D532" s="3" t="s">
        <v>17</v>
      </c>
      <c r="E532" s="3" t="s">
        <v>72</v>
      </c>
      <c r="F532" s="3" t="s">
        <v>433</v>
      </c>
      <c r="G532" s="7">
        <f t="shared" ref="G532:H532" si="446">if(mid(E532,5,1)="M",value(left(E532,3))/1000,VALUE(left(E532,4)))</f>
        <v>0.745</v>
      </c>
      <c r="H532" s="7">
        <f t="shared" si="446"/>
        <v>0.731</v>
      </c>
      <c r="I532" s="7">
        <f t="shared" si="421"/>
        <v>1.476</v>
      </c>
      <c r="J532" s="3">
        <v>10.0</v>
      </c>
      <c r="K532" s="3">
        <v>3.0</v>
      </c>
      <c r="L532" s="3" t="s">
        <v>95</v>
      </c>
    </row>
    <row r="533">
      <c r="A533" s="3" t="s">
        <v>92</v>
      </c>
      <c r="B533" s="3" t="s">
        <v>16</v>
      </c>
      <c r="C533" s="3">
        <v>1.567242764E9</v>
      </c>
      <c r="D533" s="3" t="s">
        <v>17</v>
      </c>
      <c r="E533" s="3" t="s">
        <v>112</v>
      </c>
      <c r="F533" s="3" t="s">
        <v>359</v>
      </c>
      <c r="G533" s="7">
        <f t="shared" ref="G533:H533" si="447">if(mid(E533,5,1)="M",value(left(E533,3))/1000,VALUE(left(E533,4)))</f>
        <v>0.744</v>
      </c>
      <c r="H533" s="7">
        <f t="shared" si="447"/>
        <v>0.755</v>
      </c>
      <c r="I533" s="7">
        <f t="shared" si="421"/>
        <v>1.499</v>
      </c>
      <c r="J533" s="3">
        <v>10.0</v>
      </c>
      <c r="K533" s="3">
        <v>3.0</v>
      </c>
      <c r="L533" s="3" t="s">
        <v>95</v>
      </c>
    </row>
    <row r="534">
      <c r="A534" s="3" t="s">
        <v>92</v>
      </c>
      <c r="B534" s="3" t="s">
        <v>16</v>
      </c>
      <c r="C534" s="3">
        <v>1.567242764E9</v>
      </c>
      <c r="D534" s="3" t="s">
        <v>17</v>
      </c>
      <c r="E534" s="3" t="s">
        <v>112</v>
      </c>
      <c r="F534" s="3" t="s">
        <v>112</v>
      </c>
      <c r="G534" s="7">
        <f t="shared" ref="G534:H534" si="448">if(mid(E534,5,1)="M",value(left(E534,3))/1000,VALUE(left(E534,4)))</f>
        <v>0.744</v>
      </c>
      <c r="H534" s="7">
        <f t="shared" si="448"/>
        <v>0.744</v>
      </c>
      <c r="I534" s="7">
        <f t="shared" si="421"/>
        <v>1.488</v>
      </c>
      <c r="J534" s="3">
        <v>10.0</v>
      </c>
      <c r="K534" s="3">
        <v>3.0</v>
      </c>
      <c r="L534" s="3" t="s">
        <v>95</v>
      </c>
    </row>
    <row r="535">
      <c r="A535" s="3" t="s">
        <v>92</v>
      </c>
      <c r="B535" s="3" t="s">
        <v>16</v>
      </c>
      <c r="C535" s="3">
        <v>1.567242764E9</v>
      </c>
      <c r="D535" s="3" t="s">
        <v>17</v>
      </c>
      <c r="E535" s="3" t="s">
        <v>72</v>
      </c>
      <c r="F535" s="3" t="s">
        <v>112</v>
      </c>
      <c r="G535" s="7">
        <f t="shared" ref="G535:H535" si="449">if(mid(E535,5,1)="M",value(left(E535,3))/1000,VALUE(left(E535,4)))</f>
        <v>0.745</v>
      </c>
      <c r="H535" s="7">
        <f t="shared" si="449"/>
        <v>0.744</v>
      </c>
      <c r="I535" s="7">
        <f t="shared" si="421"/>
        <v>1.489</v>
      </c>
      <c r="J535" s="3">
        <v>10.0</v>
      </c>
      <c r="K535" s="3">
        <v>3.0</v>
      </c>
      <c r="L535" s="3" t="s">
        <v>95</v>
      </c>
    </row>
    <row r="536">
      <c r="A536" s="3" t="s">
        <v>92</v>
      </c>
      <c r="B536" s="3" t="s">
        <v>16</v>
      </c>
      <c r="C536" s="3">
        <v>1.567242764E9</v>
      </c>
      <c r="D536" s="3" t="s">
        <v>17</v>
      </c>
      <c r="E536" s="3" t="s">
        <v>72</v>
      </c>
      <c r="F536" s="3" t="s">
        <v>485</v>
      </c>
      <c r="G536" s="7">
        <f t="shared" ref="G536:H536" si="450">if(mid(E536,5,1)="M",value(left(E536,3))/1000,VALUE(left(E536,4)))</f>
        <v>0.745</v>
      </c>
      <c r="H536" s="7">
        <f t="shared" si="450"/>
        <v>0.709</v>
      </c>
      <c r="I536" s="7">
        <f t="shared" si="421"/>
        <v>1.454</v>
      </c>
      <c r="J536" s="3">
        <v>10.0</v>
      </c>
      <c r="K536" s="3">
        <v>3.0</v>
      </c>
      <c r="L536" s="3" t="s">
        <v>95</v>
      </c>
    </row>
    <row r="537">
      <c r="A537" s="3" t="s">
        <v>92</v>
      </c>
      <c r="B537" s="3" t="s">
        <v>16</v>
      </c>
      <c r="C537" s="3">
        <v>1.567242764E9</v>
      </c>
      <c r="D537" s="3" t="s">
        <v>17</v>
      </c>
      <c r="E537" s="3" t="s">
        <v>72</v>
      </c>
      <c r="F537" s="3" t="s">
        <v>356</v>
      </c>
      <c r="G537" s="7">
        <f t="shared" ref="G537:H537" si="451">if(mid(E537,5,1)="M",value(left(E537,3))/1000,VALUE(left(E537,4)))</f>
        <v>0.745</v>
      </c>
      <c r="H537" s="7">
        <f t="shared" si="451"/>
        <v>0.747</v>
      </c>
      <c r="I537" s="7">
        <f t="shared" si="421"/>
        <v>1.492</v>
      </c>
      <c r="J537" s="3">
        <v>10.0</v>
      </c>
      <c r="K537" s="3">
        <v>3.0</v>
      </c>
      <c r="L537" s="3" t="s">
        <v>95</v>
      </c>
    </row>
    <row r="538">
      <c r="A538" s="3" t="s">
        <v>92</v>
      </c>
      <c r="B538" s="3" t="s">
        <v>16</v>
      </c>
      <c r="C538" s="3">
        <v>1.567242764E9</v>
      </c>
      <c r="D538" s="3" t="s">
        <v>17</v>
      </c>
      <c r="E538" s="3" t="s">
        <v>72</v>
      </c>
      <c r="F538" s="3" t="s">
        <v>486</v>
      </c>
      <c r="G538" s="7">
        <f t="shared" ref="G538:H538" si="452">if(mid(E538,5,1)="M",value(left(E538,3))/1000,VALUE(left(E538,4)))</f>
        <v>0.745</v>
      </c>
      <c r="H538" s="7">
        <f t="shared" si="452"/>
        <v>0.748</v>
      </c>
      <c r="I538" s="7">
        <f t="shared" si="421"/>
        <v>1.493</v>
      </c>
      <c r="J538" s="3">
        <v>10.0</v>
      </c>
      <c r="K538" s="3">
        <v>3.0</v>
      </c>
      <c r="L538" s="3" t="s">
        <v>95</v>
      </c>
    </row>
    <row r="539">
      <c r="A539" s="3" t="s">
        <v>146</v>
      </c>
      <c r="B539" s="3" t="s">
        <v>16</v>
      </c>
      <c r="C539" s="3">
        <v>1.567242764E9</v>
      </c>
      <c r="D539" s="3" t="s">
        <v>17</v>
      </c>
      <c r="E539" s="3" t="s">
        <v>108</v>
      </c>
      <c r="F539" s="3" t="s">
        <v>487</v>
      </c>
      <c r="G539" s="7">
        <f t="shared" ref="G539:H539" si="453">if(mid(E539,5,1)="M",value(left(E539,3))/1000,VALUE(left(E539,4)))</f>
        <v>1.45</v>
      </c>
      <c r="H539" s="7">
        <f t="shared" si="453"/>
        <v>1.07</v>
      </c>
      <c r="I539" s="7">
        <f t="shared" si="421"/>
        <v>2.52</v>
      </c>
      <c r="J539" s="3">
        <v>10.0</v>
      </c>
      <c r="K539" s="3">
        <v>4.0</v>
      </c>
      <c r="L539" s="3" t="s">
        <v>149</v>
      </c>
    </row>
    <row r="540">
      <c r="A540" s="3" t="s">
        <v>146</v>
      </c>
      <c r="B540" s="3" t="s">
        <v>16</v>
      </c>
      <c r="C540" s="3">
        <v>1.567242764E9</v>
      </c>
      <c r="D540" s="3" t="s">
        <v>17</v>
      </c>
      <c r="E540" s="3" t="s">
        <v>235</v>
      </c>
      <c r="F540" s="3" t="s">
        <v>488</v>
      </c>
      <c r="G540" s="7">
        <f t="shared" ref="G540:H540" si="454">if(mid(E540,5,1)="M",value(left(E540,3))/1000,VALUE(left(E540,4)))</f>
        <v>0.742</v>
      </c>
      <c r="H540" s="7">
        <f t="shared" si="454"/>
        <v>3.01</v>
      </c>
      <c r="I540" s="7">
        <f t="shared" si="421"/>
        <v>3.752</v>
      </c>
      <c r="J540" s="3">
        <v>10.0</v>
      </c>
      <c r="K540" s="3">
        <v>4.0</v>
      </c>
      <c r="L540" s="3" t="s">
        <v>149</v>
      </c>
    </row>
    <row r="541">
      <c r="A541" s="3" t="s">
        <v>146</v>
      </c>
      <c r="B541" s="3" t="s">
        <v>16</v>
      </c>
      <c r="C541" s="3">
        <v>1.567242764E9</v>
      </c>
      <c r="D541" s="3" t="s">
        <v>17</v>
      </c>
      <c r="E541" s="3" t="s">
        <v>72</v>
      </c>
      <c r="F541" s="3" t="s">
        <v>486</v>
      </c>
      <c r="G541" s="7">
        <f t="shared" ref="G541:H541" si="455">if(mid(E541,5,1)="M",value(left(E541,3))/1000,VALUE(left(E541,4)))</f>
        <v>0.745</v>
      </c>
      <c r="H541" s="7">
        <f t="shared" si="455"/>
        <v>0.748</v>
      </c>
      <c r="I541" s="7">
        <f t="shared" si="421"/>
        <v>1.493</v>
      </c>
      <c r="J541" s="3">
        <v>10.0</v>
      </c>
      <c r="K541" s="3">
        <v>4.0</v>
      </c>
      <c r="L541" s="3" t="s">
        <v>149</v>
      </c>
    </row>
    <row r="542">
      <c r="A542" s="3" t="s">
        <v>146</v>
      </c>
      <c r="B542" s="3" t="s">
        <v>16</v>
      </c>
      <c r="C542" s="3">
        <v>1.567242764E9</v>
      </c>
      <c r="D542" s="3" t="s">
        <v>17</v>
      </c>
      <c r="E542" s="3" t="s">
        <v>72</v>
      </c>
      <c r="F542" s="3" t="s">
        <v>375</v>
      </c>
      <c r="G542" s="7">
        <f t="shared" ref="G542:H542" si="456">if(mid(E542,5,1)="M",value(left(E542,3))/1000,VALUE(left(E542,4)))</f>
        <v>0.745</v>
      </c>
      <c r="H542" s="7">
        <f t="shared" si="456"/>
        <v>0.76</v>
      </c>
      <c r="I542" s="7">
        <f t="shared" si="421"/>
        <v>1.505</v>
      </c>
      <c r="J542" s="3">
        <v>10.0</v>
      </c>
      <c r="K542" s="3">
        <v>4.0</v>
      </c>
      <c r="L542" s="3" t="s">
        <v>149</v>
      </c>
    </row>
    <row r="543">
      <c r="A543" s="3" t="s">
        <v>146</v>
      </c>
      <c r="B543" s="3" t="s">
        <v>16</v>
      </c>
      <c r="C543" s="3">
        <v>1.567242764E9</v>
      </c>
      <c r="D543" s="3" t="s">
        <v>17</v>
      </c>
      <c r="E543" s="3" t="s">
        <v>231</v>
      </c>
      <c r="F543" s="3" t="s">
        <v>489</v>
      </c>
      <c r="G543" s="7">
        <f t="shared" ref="G543:H543" si="457">if(mid(E543,5,1)="M",value(left(E543,3))/1000,VALUE(left(E543,4)))</f>
        <v>0.74</v>
      </c>
      <c r="H543" s="7">
        <f t="shared" si="457"/>
        <v>3.91</v>
      </c>
      <c r="I543" s="7">
        <f t="shared" si="421"/>
        <v>4.65</v>
      </c>
      <c r="J543" s="3">
        <v>10.0</v>
      </c>
      <c r="K543" s="3">
        <v>4.0</v>
      </c>
      <c r="L543" s="3" t="s">
        <v>149</v>
      </c>
    </row>
    <row r="544">
      <c r="A544" s="3" t="s">
        <v>146</v>
      </c>
      <c r="B544" s="3" t="s">
        <v>16</v>
      </c>
      <c r="C544" s="3">
        <v>1.567242764E9</v>
      </c>
      <c r="D544" s="3" t="s">
        <v>17</v>
      </c>
      <c r="E544" s="3" t="s">
        <v>235</v>
      </c>
      <c r="F544" s="3" t="s">
        <v>490</v>
      </c>
      <c r="G544" s="7">
        <f t="shared" ref="G544:H544" si="458">if(mid(E544,5,1)="M",value(left(E544,3))/1000,VALUE(left(E544,4)))</f>
        <v>0.742</v>
      </c>
      <c r="H544" s="7">
        <f t="shared" si="458"/>
        <v>2.35</v>
      </c>
      <c r="I544" s="7">
        <f t="shared" si="421"/>
        <v>3.092</v>
      </c>
      <c r="J544" s="3">
        <v>10.0</v>
      </c>
      <c r="K544" s="3">
        <v>4.0</v>
      </c>
      <c r="L544" s="3" t="s">
        <v>149</v>
      </c>
    </row>
    <row r="545">
      <c r="A545" s="3" t="s">
        <v>146</v>
      </c>
      <c r="B545" s="3" t="s">
        <v>16</v>
      </c>
      <c r="C545" s="3">
        <v>1.567242764E9</v>
      </c>
      <c r="D545" s="3" t="s">
        <v>17</v>
      </c>
      <c r="E545" s="3" t="s">
        <v>227</v>
      </c>
      <c r="F545" s="3" t="s">
        <v>491</v>
      </c>
      <c r="G545" s="7">
        <f t="shared" ref="G545:H545" si="459">if(mid(E545,5,1)="M",value(left(E545,3))/1000,VALUE(left(E545,4)))</f>
        <v>0.733</v>
      </c>
      <c r="H545" s="7">
        <f t="shared" si="459"/>
        <v>0.707</v>
      </c>
      <c r="I545" s="7">
        <f t="shared" si="421"/>
        <v>1.44</v>
      </c>
      <c r="J545" s="3">
        <v>10.0</v>
      </c>
      <c r="K545" s="3">
        <v>4.0</v>
      </c>
      <c r="L545" s="3" t="s">
        <v>149</v>
      </c>
    </row>
    <row r="546">
      <c r="A546" s="3" t="s">
        <v>146</v>
      </c>
      <c r="B546" s="3" t="s">
        <v>16</v>
      </c>
      <c r="C546" s="3">
        <v>1.567242764E9</v>
      </c>
      <c r="D546" s="3" t="s">
        <v>17</v>
      </c>
      <c r="E546" s="3" t="s">
        <v>355</v>
      </c>
      <c r="F546" s="3" t="s">
        <v>308</v>
      </c>
      <c r="G546" s="7">
        <f t="shared" ref="G546:H546" si="460">if(mid(E546,5,1)="M",value(left(E546,3))/1000,VALUE(left(E546,4)))</f>
        <v>0.756</v>
      </c>
      <c r="H546" s="7">
        <f t="shared" si="460"/>
        <v>0.761</v>
      </c>
      <c r="I546" s="7">
        <f t="shared" si="421"/>
        <v>1.517</v>
      </c>
      <c r="J546" s="3">
        <v>10.0</v>
      </c>
      <c r="K546" s="3">
        <v>4.0</v>
      </c>
      <c r="L546" s="3" t="s">
        <v>149</v>
      </c>
    </row>
    <row r="547">
      <c r="A547" s="3" t="s">
        <v>146</v>
      </c>
      <c r="B547" s="3" t="s">
        <v>16</v>
      </c>
      <c r="C547" s="3">
        <v>1.567242764E9</v>
      </c>
      <c r="D547" s="3" t="s">
        <v>17</v>
      </c>
      <c r="E547" s="3" t="s">
        <v>235</v>
      </c>
      <c r="F547" s="3" t="s">
        <v>384</v>
      </c>
      <c r="G547" s="7">
        <f t="shared" ref="G547:H547" si="461">if(mid(E547,5,1)="M",value(left(E547,3))/1000,VALUE(left(E547,4)))</f>
        <v>0.742</v>
      </c>
      <c r="H547" s="7">
        <f t="shared" si="461"/>
        <v>4.03</v>
      </c>
      <c r="I547" s="7">
        <f t="shared" si="421"/>
        <v>4.772</v>
      </c>
      <c r="J547" s="3">
        <v>10.0</v>
      </c>
      <c r="K547" s="3">
        <v>4.0</v>
      </c>
      <c r="L547" s="3" t="s">
        <v>149</v>
      </c>
    </row>
    <row r="548">
      <c r="A548" s="3" t="s">
        <v>146</v>
      </c>
      <c r="B548" s="3" t="s">
        <v>16</v>
      </c>
      <c r="C548" s="3">
        <v>1.567242764E9</v>
      </c>
      <c r="D548" s="3" t="s">
        <v>17</v>
      </c>
      <c r="E548" s="3" t="s">
        <v>235</v>
      </c>
      <c r="F548" s="3" t="s">
        <v>492</v>
      </c>
      <c r="G548" s="7">
        <f t="shared" ref="G548:H548" si="462">if(mid(E548,5,1)="M",value(left(E548,3))/1000,VALUE(left(E548,4)))</f>
        <v>0.742</v>
      </c>
      <c r="H548" s="7">
        <f t="shared" si="462"/>
        <v>2.91</v>
      </c>
      <c r="I548" s="7">
        <f t="shared" si="421"/>
        <v>3.652</v>
      </c>
      <c r="J548" s="3">
        <v>10.0</v>
      </c>
      <c r="K548" s="3">
        <v>4.0</v>
      </c>
      <c r="L548" s="3" t="s">
        <v>149</v>
      </c>
    </row>
    <row r="549">
      <c r="A549" s="3" t="s">
        <v>146</v>
      </c>
      <c r="B549" s="3" t="s">
        <v>16</v>
      </c>
      <c r="C549" s="3">
        <v>1.567242764E9</v>
      </c>
      <c r="D549" s="3" t="s">
        <v>17</v>
      </c>
      <c r="E549" s="3" t="s">
        <v>72</v>
      </c>
      <c r="F549" s="3" t="s">
        <v>433</v>
      </c>
      <c r="G549" s="7">
        <f t="shared" ref="G549:H549" si="463">if(mid(E549,5,1)="M",value(left(E549,3))/1000,VALUE(left(E549,4)))</f>
        <v>0.745</v>
      </c>
      <c r="H549" s="7">
        <f t="shared" si="463"/>
        <v>0.731</v>
      </c>
      <c r="I549" s="7">
        <f t="shared" si="421"/>
        <v>1.476</v>
      </c>
      <c r="J549" s="3">
        <v>10.0</v>
      </c>
      <c r="K549" s="3">
        <v>4.0</v>
      </c>
      <c r="L549" s="3" t="s">
        <v>149</v>
      </c>
    </row>
    <row r="550">
      <c r="A550" s="3" t="s">
        <v>207</v>
      </c>
      <c r="B550" s="3" t="s">
        <v>16</v>
      </c>
      <c r="C550" s="3">
        <v>1.567242764E9</v>
      </c>
      <c r="D550" s="3" t="s">
        <v>17</v>
      </c>
      <c r="E550" s="3" t="s">
        <v>493</v>
      </c>
      <c r="F550" s="3" t="s">
        <v>494</v>
      </c>
      <c r="G550" s="7">
        <f t="shared" ref="G550:H550" si="464">if(mid(E550,5,1)="M",value(left(E550,3))/1000,VALUE(left(E550,4)))</f>
        <v>1.42</v>
      </c>
      <c r="H550" s="7">
        <f t="shared" si="464"/>
        <v>2.13</v>
      </c>
      <c r="I550" s="7">
        <f t="shared" si="421"/>
        <v>3.55</v>
      </c>
      <c r="J550" s="3">
        <v>10.0</v>
      </c>
      <c r="K550" s="3">
        <v>5.0</v>
      </c>
      <c r="L550" s="3" t="s">
        <v>210</v>
      </c>
    </row>
    <row r="551">
      <c r="A551" s="3" t="s">
        <v>207</v>
      </c>
      <c r="B551" s="3" t="s">
        <v>16</v>
      </c>
      <c r="C551" s="3">
        <v>1.567242764E9</v>
      </c>
      <c r="D551" s="3" t="s">
        <v>17</v>
      </c>
      <c r="E551" s="3" t="s">
        <v>164</v>
      </c>
      <c r="F551" s="3" t="s">
        <v>495</v>
      </c>
      <c r="G551" s="7">
        <f t="shared" ref="G551:H551" si="465">if(mid(E551,5,1)="M",value(left(E551,3))/1000,VALUE(left(E551,4)))</f>
        <v>0.824</v>
      </c>
      <c r="H551" s="7">
        <f t="shared" si="465"/>
        <v>0.781</v>
      </c>
      <c r="I551" s="7">
        <f t="shared" si="421"/>
        <v>1.605</v>
      </c>
      <c r="J551" s="3">
        <v>10.0</v>
      </c>
      <c r="K551" s="3">
        <v>5.0</v>
      </c>
      <c r="L551" s="3" t="s">
        <v>210</v>
      </c>
    </row>
    <row r="552">
      <c r="A552" s="3" t="s">
        <v>207</v>
      </c>
      <c r="B552" s="3" t="s">
        <v>16</v>
      </c>
      <c r="C552" s="3">
        <v>1.567242764E9</v>
      </c>
      <c r="D552" s="3" t="s">
        <v>17</v>
      </c>
      <c r="E552" s="3" t="s">
        <v>240</v>
      </c>
      <c r="F552" s="3" t="s">
        <v>269</v>
      </c>
      <c r="G552" s="7">
        <f t="shared" ref="G552:H552" si="466">if(mid(E552,5,1)="M",value(left(E552,3))/1000,VALUE(left(E552,4)))</f>
        <v>0.741</v>
      </c>
      <c r="H552" s="7">
        <f t="shared" si="466"/>
        <v>3.68</v>
      </c>
      <c r="I552" s="7">
        <f t="shared" si="421"/>
        <v>4.421</v>
      </c>
      <c r="J552" s="3">
        <v>10.0</v>
      </c>
      <c r="K552" s="3">
        <v>5.0</v>
      </c>
      <c r="L552" s="3" t="s">
        <v>210</v>
      </c>
    </row>
    <row r="553">
      <c r="A553" s="3" t="s">
        <v>207</v>
      </c>
      <c r="B553" s="3" t="s">
        <v>16</v>
      </c>
      <c r="C553" s="3">
        <v>1.567242764E9</v>
      </c>
      <c r="D553" s="3" t="s">
        <v>17</v>
      </c>
      <c r="E553" s="3" t="s">
        <v>72</v>
      </c>
      <c r="F553" s="3" t="s">
        <v>114</v>
      </c>
      <c r="G553" s="7">
        <f t="shared" ref="G553:H553" si="467">if(mid(E553,5,1)="M",value(left(E553,3))/1000,VALUE(left(E553,4)))</f>
        <v>0.745</v>
      </c>
      <c r="H553" s="7">
        <f t="shared" si="467"/>
        <v>0.762</v>
      </c>
      <c r="I553" s="7">
        <f t="shared" si="421"/>
        <v>1.507</v>
      </c>
      <c r="J553" s="3">
        <v>10.0</v>
      </c>
      <c r="K553" s="3">
        <v>5.0</v>
      </c>
      <c r="L553" s="3" t="s">
        <v>210</v>
      </c>
    </row>
    <row r="554">
      <c r="A554" s="3" t="s">
        <v>207</v>
      </c>
      <c r="B554" s="3" t="s">
        <v>16</v>
      </c>
      <c r="C554" s="3">
        <v>1.567242764E9</v>
      </c>
      <c r="D554" s="3" t="s">
        <v>17</v>
      </c>
      <c r="E554" s="3" t="s">
        <v>231</v>
      </c>
      <c r="F554" s="3" t="s">
        <v>435</v>
      </c>
      <c r="G554" s="7">
        <f t="shared" ref="G554:H554" si="468">if(mid(E554,5,1)="M",value(left(E554,3))/1000,VALUE(left(E554,4)))</f>
        <v>0.74</v>
      </c>
      <c r="H554" s="7">
        <f t="shared" si="468"/>
        <v>3.78</v>
      </c>
      <c r="I554" s="7">
        <f t="shared" si="421"/>
        <v>4.52</v>
      </c>
      <c r="J554" s="3">
        <v>10.0</v>
      </c>
      <c r="K554" s="3">
        <v>5.0</v>
      </c>
      <c r="L554" s="3" t="s">
        <v>210</v>
      </c>
    </row>
    <row r="555">
      <c r="A555" s="3" t="s">
        <v>207</v>
      </c>
      <c r="B555" s="3" t="s">
        <v>16</v>
      </c>
      <c r="C555" s="3">
        <v>1.567242764E9</v>
      </c>
      <c r="D555" s="3" t="s">
        <v>17</v>
      </c>
      <c r="E555" s="3" t="s">
        <v>113</v>
      </c>
      <c r="F555" s="3" t="s">
        <v>496</v>
      </c>
      <c r="G555" s="7">
        <f t="shared" ref="G555:H555" si="469">if(mid(E555,5,1)="M",value(left(E555,3))/1000,VALUE(left(E555,4)))</f>
        <v>0.743</v>
      </c>
      <c r="H555" s="7">
        <f t="shared" si="469"/>
        <v>2.52</v>
      </c>
      <c r="I555" s="7">
        <f t="shared" si="421"/>
        <v>3.263</v>
      </c>
      <c r="J555" s="3">
        <v>10.0</v>
      </c>
      <c r="K555" s="3">
        <v>5.0</v>
      </c>
      <c r="L555" s="3" t="s">
        <v>210</v>
      </c>
    </row>
    <row r="556">
      <c r="A556" s="3" t="s">
        <v>207</v>
      </c>
      <c r="B556" s="3" t="s">
        <v>16</v>
      </c>
      <c r="C556" s="3">
        <v>1.567242764E9</v>
      </c>
      <c r="D556" s="3" t="s">
        <v>17</v>
      </c>
      <c r="E556" s="3" t="s">
        <v>240</v>
      </c>
      <c r="F556" s="3" t="s">
        <v>138</v>
      </c>
      <c r="G556" s="7">
        <f t="shared" ref="G556:H556" si="470">if(mid(E556,5,1)="M",value(left(E556,3))/1000,VALUE(left(E556,4)))</f>
        <v>0.741</v>
      </c>
      <c r="H556" s="7">
        <f t="shared" si="470"/>
        <v>3.89</v>
      </c>
      <c r="I556" s="7">
        <f t="shared" si="421"/>
        <v>4.631</v>
      </c>
      <c r="J556" s="3">
        <v>10.0</v>
      </c>
      <c r="K556" s="3">
        <v>5.0</v>
      </c>
      <c r="L556" s="3" t="s">
        <v>210</v>
      </c>
    </row>
    <row r="557">
      <c r="A557" s="3" t="s">
        <v>207</v>
      </c>
      <c r="B557" s="3" t="s">
        <v>16</v>
      </c>
      <c r="C557" s="3">
        <v>1.567242764E9</v>
      </c>
      <c r="D557" s="3" t="s">
        <v>17</v>
      </c>
      <c r="E557" s="3" t="s">
        <v>235</v>
      </c>
      <c r="F557" s="3" t="s">
        <v>497</v>
      </c>
      <c r="G557" s="7">
        <f t="shared" ref="G557:H557" si="471">if(mid(E557,5,1)="M",value(left(E557,3))/1000,VALUE(left(E557,4)))</f>
        <v>0.742</v>
      </c>
      <c r="H557" s="7">
        <f t="shared" si="471"/>
        <v>2.76</v>
      </c>
      <c r="I557" s="7">
        <f t="shared" si="421"/>
        <v>3.502</v>
      </c>
      <c r="J557" s="3">
        <v>10.0</v>
      </c>
      <c r="K557" s="3">
        <v>5.0</v>
      </c>
      <c r="L557" s="3" t="s">
        <v>210</v>
      </c>
    </row>
    <row r="558">
      <c r="A558" s="3" t="s">
        <v>207</v>
      </c>
      <c r="B558" s="3" t="s">
        <v>16</v>
      </c>
      <c r="C558" s="3">
        <v>1.567242764E9</v>
      </c>
      <c r="D558" s="3" t="s">
        <v>17</v>
      </c>
      <c r="E558" s="3" t="s">
        <v>240</v>
      </c>
      <c r="F558" s="3" t="s">
        <v>498</v>
      </c>
      <c r="G558" s="7">
        <f t="shared" ref="G558:H558" si="472">if(mid(E558,5,1)="M",value(left(E558,3))/1000,VALUE(left(E558,4)))</f>
        <v>0.741</v>
      </c>
      <c r="H558" s="7">
        <f t="shared" si="472"/>
        <v>3.26</v>
      </c>
      <c r="I558" s="7">
        <f t="shared" si="421"/>
        <v>4.001</v>
      </c>
      <c r="J558" s="3">
        <v>10.0</v>
      </c>
      <c r="K558" s="3">
        <v>5.0</v>
      </c>
      <c r="L558" s="3" t="s">
        <v>210</v>
      </c>
    </row>
    <row r="559">
      <c r="A559" s="3" t="s">
        <v>207</v>
      </c>
      <c r="B559" s="3" t="s">
        <v>16</v>
      </c>
      <c r="C559" s="3">
        <v>1.567242764E9</v>
      </c>
      <c r="D559" s="3" t="s">
        <v>17</v>
      </c>
      <c r="E559" s="3" t="s">
        <v>72</v>
      </c>
      <c r="F559" s="3" t="s">
        <v>167</v>
      </c>
      <c r="G559" s="7">
        <f t="shared" ref="G559:H559" si="473">if(mid(E559,5,1)="M",value(left(E559,3))/1000,VALUE(left(E559,4)))</f>
        <v>0.745</v>
      </c>
      <c r="H559" s="7">
        <f t="shared" si="473"/>
        <v>0.737</v>
      </c>
      <c r="I559" s="7">
        <f t="shared" si="421"/>
        <v>1.482</v>
      </c>
      <c r="J559" s="3">
        <v>10.0</v>
      </c>
      <c r="K559" s="3">
        <v>5.0</v>
      </c>
      <c r="L559" s="3" t="s">
        <v>210</v>
      </c>
    </row>
    <row r="560">
      <c r="A560" s="3" t="s">
        <v>207</v>
      </c>
      <c r="B560" s="3" t="s">
        <v>16</v>
      </c>
      <c r="C560" s="3">
        <v>1.567242764E9</v>
      </c>
      <c r="D560" s="3" t="s">
        <v>17</v>
      </c>
      <c r="E560" s="3" t="s">
        <v>231</v>
      </c>
      <c r="F560" s="3" t="s">
        <v>422</v>
      </c>
      <c r="G560" s="7">
        <f t="shared" ref="G560:H560" si="474">if(mid(E560,5,1)="M",value(left(E560,3))/1000,VALUE(left(E560,4)))</f>
        <v>0.74</v>
      </c>
      <c r="H560" s="7">
        <f t="shared" si="474"/>
        <v>4.39</v>
      </c>
      <c r="I560" s="7">
        <f t="shared" si="421"/>
        <v>5.13</v>
      </c>
      <c r="J560" s="3">
        <v>10.0</v>
      </c>
      <c r="K560" s="3">
        <v>5.0</v>
      </c>
      <c r="L560" s="3" t="s">
        <v>210</v>
      </c>
    </row>
    <row r="561">
      <c r="A561" s="3" t="s">
        <v>283</v>
      </c>
      <c r="B561" s="3" t="s">
        <v>16</v>
      </c>
      <c r="C561" s="3">
        <v>1.567242764E9</v>
      </c>
      <c r="D561" s="3" t="s">
        <v>17</v>
      </c>
      <c r="E561" s="3" t="s">
        <v>224</v>
      </c>
      <c r="F561" s="3" t="s">
        <v>321</v>
      </c>
      <c r="G561" s="7">
        <f t="shared" ref="G561:H561" si="475">if(mid(E561,5,1)="M",value(left(E561,3))/1000,VALUE(left(E561,4)))</f>
        <v>1.37</v>
      </c>
      <c r="H561" s="7">
        <f t="shared" si="475"/>
        <v>4.74</v>
      </c>
      <c r="I561" s="7">
        <f t="shared" si="421"/>
        <v>6.11</v>
      </c>
      <c r="J561" s="3">
        <v>10.0</v>
      </c>
      <c r="K561" s="3">
        <v>6.0</v>
      </c>
      <c r="L561" s="3" t="s">
        <v>286</v>
      </c>
    </row>
    <row r="562">
      <c r="A562" s="3" t="s">
        <v>283</v>
      </c>
      <c r="B562" s="3" t="s">
        <v>16</v>
      </c>
      <c r="C562" s="3">
        <v>1.567242764E9</v>
      </c>
      <c r="D562" s="3" t="s">
        <v>17</v>
      </c>
      <c r="E562" s="3" t="s">
        <v>499</v>
      </c>
      <c r="F562" s="3" t="s">
        <v>244</v>
      </c>
      <c r="G562" s="7">
        <f t="shared" ref="G562:H562" si="476">if(mid(E562,5,1)="M",value(left(E562,3))/1000,VALUE(left(E562,4)))</f>
        <v>0.815</v>
      </c>
      <c r="H562" s="7">
        <f t="shared" si="476"/>
        <v>0.767</v>
      </c>
      <c r="I562" s="7">
        <f t="shared" si="421"/>
        <v>1.582</v>
      </c>
      <c r="J562" s="3">
        <v>10.0</v>
      </c>
      <c r="K562" s="3">
        <v>6.0</v>
      </c>
      <c r="L562" s="3" t="s">
        <v>286</v>
      </c>
    </row>
    <row r="563">
      <c r="A563" s="3" t="s">
        <v>283</v>
      </c>
      <c r="B563" s="3" t="s">
        <v>16</v>
      </c>
      <c r="C563" s="3">
        <v>1.567242764E9</v>
      </c>
      <c r="D563" s="3" t="s">
        <v>17</v>
      </c>
      <c r="E563" s="3" t="s">
        <v>113</v>
      </c>
      <c r="F563" s="3" t="s">
        <v>500</v>
      </c>
      <c r="G563" s="7">
        <f t="shared" ref="G563:H563" si="477">if(mid(E563,5,1)="M",value(left(E563,3))/1000,VALUE(left(E563,4)))</f>
        <v>0.743</v>
      </c>
      <c r="H563" s="7">
        <f t="shared" si="477"/>
        <v>2.1</v>
      </c>
      <c r="I563" s="7">
        <f t="shared" si="421"/>
        <v>2.843</v>
      </c>
      <c r="J563" s="3">
        <v>10.0</v>
      </c>
      <c r="K563" s="3">
        <v>6.0</v>
      </c>
      <c r="L563" s="3" t="s">
        <v>286</v>
      </c>
    </row>
    <row r="564">
      <c r="A564" s="3" t="s">
        <v>283</v>
      </c>
      <c r="B564" s="3" t="s">
        <v>16</v>
      </c>
      <c r="C564" s="3">
        <v>1.567242764E9</v>
      </c>
      <c r="D564" s="3" t="s">
        <v>17</v>
      </c>
      <c r="E564" s="3" t="s">
        <v>231</v>
      </c>
      <c r="F564" s="3" t="s">
        <v>378</v>
      </c>
      <c r="G564" s="7">
        <f t="shared" ref="G564:H564" si="478">if(mid(E564,5,1)="M",value(left(E564,3))/1000,VALUE(left(E564,4)))</f>
        <v>0.74</v>
      </c>
      <c r="H564" s="7">
        <f t="shared" si="478"/>
        <v>3.79</v>
      </c>
      <c r="I564" s="7">
        <f t="shared" si="421"/>
        <v>4.53</v>
      </c>
      <c r="J564" s="3">
        <v>10.0</v>
      </c>
      <c r="K564" s="3">
        <v>6.0</v>
      </c>
      <c r="L564" s="3" t="s">
        <v>286</v>
      </c>
    </row>
    <row r="565">
      <c r="A565" s="3" t="s">
        <v>283</v>
      </c>
      <c r="B565" s="3" t="s">
        <v>16</v>
      </c>
      <c r="C565" s="3">
        <v>1.567242764E9</v>
      </c>
      <c r="D565" s="3" t="s">
        <v>17</v>
      </c>
      <c r="E565" s="3" t="s">
        <v>72</v>
      </c>
      <c r="F565" s="3" t="s">
        <v>167</v>
      </c>
      <c r="G565" s="7">
        <f t="shared" ref="G565:H565" si="479">if(mid(E565,5,1)="M",value(left(E565,3))/1000,VALUE(left(E565,4)))</f>
        <v>0.745</v>
      </c>
      <c r="H565" s="7">
        <f t="shared" si="479"/>
        <v>0.737</v>
      </c>
      <c r="I565" s="7">
        <f t="shared" si="421"/>
        <v>1.482</v>
      </c>
      <c r="J565" s="3">
        <v>10.0</v>
      </c>
      <c r="K565" s="3">
        <v>6.0</v>
      </c>
      <c r="L565" s="3" t="s">
        <v>286</v>
      </c>
    </row>
    <row r="566">
      <c r="A566" s="3" t="s">
        <v>283</v>
      </c>
      <c r="B566" s="3" t="s">
        <v>16</v>
      </c>
      <c r="C566" s="3">
        <v>1.567242764E9</v>
      </c>
      <c r="D566" s="3" t="s">
        <v>17</v>
      </c>
      <c r="E566" s="3" t="s">
        <v>72</v>
      </c>
      <c r="F566" s="3" t="s">
        <v>67</v>
      </c>
      <c r="G566" s="7">
        <f t="shared" ref="G566:H566" si="480">if(mid(E566,5,1)="M",value(left(E566,3))/1000,VALUE(left(E566,4)))</f>
        <v>0.745</v>
      </c>
      <c r="H566" s="7">
        <f t="shared" si="480"/>
        <v>0.746</v>
      </c>
      <c r="I566" s="7">
        <f t="shared" si="421"/>
        <v>1.491</v>
      </c>
      <c r="J566" s="3">
        <v>10.0</v>
      </c>
      <c r="K566" s="3">
        <v>6.0</v>
      </c>
      <c r="L566" s="3" t="s">
        <v>286</v>
      </c>
    </row>
    <row r="567">
      <c r="A567" s="3" t="s">
        <v>283</v>
      </c>
      <c r="B567" s="3" t="s">
        <v>16</v>
      </c>
      <c r="C567" s="3">
        <v>1.567242764E9</v>
      </c>
      <c r="D567" s="3" t="s">
        <v>17</v>
      </c>
      <c r="E567" s="3" t="s">
        <v>477</v>
      </c>
      <c r="F567" s="3" t="s">
        <v>469</v>
      </c>
      <c r="G567" s="7">
        <f t="shared" ref="G567:H567" si="481">if(mid(E567,5,1)="M",value(left(E567,3))/1000,VALUE(left(E567,4)))</f>
        <v>0.734</v>
      </c>
      <c r="H567" s="7">
        <f t="shared" si="481"/>
        <v>4.07</v>
      </c>
      <c r="I567" s="7">
        <f t="shared" si="421"/>
        <v>4.804</v>
      </c>
      <c r="J567" s="3">
        <v>10.0</v>
      </c>
      <c r="K567" s="3">
        <v>6.0</v>
      </c>
      <c r="L567" s="3" t="s">
        <v>286</v>
      </c>
    </row>
    <row r="568">
      <c r="A568" s="3" t="s">
        <v>283</v>
      </c>
      <c r="B568" s="3" t="s">
        <v>16</v>
      </c>
      <c r="C568" s="3">
        <v>1.567242764E9</v>
      </c>
      <c r="D568" s="3" t="s">
        <v>17</v>
      </c>
      <c r="E568" s="3" t="s">
        <v>486</v>
      </c>
      <c r="F568" s="3" t="s">
        <v>362</v>
      </c>
      <c r="G568" s="7">
        <f t="shared" ref="G568:H568" si="482">if(mid(E568,5,1)="M",value(left(E568,3))/1000,VALUE(left(E568,4)))</f>
        <v>0.748</v>
      </c>
      <c r="H568" s="7">
        <f t="shared" si="482"/>
        <v>3.05</v>
      </c>
      <c r="I568" s="7">
        <f t="shared" si="421"/>
        <v>3.798</v>
      </c>
      <c r="J568" s="3">
        <v>10.0</v>
      </c>
      <c r="K568" s="3">
        <v>6.0</v>
      </c>
      <c r="L568" s="3" t="s">
        <v>286</v>
      </c>
    </row>
    <row r="569">
      <c r="A569" s="3" t="s">
        <v>283</v>
      </c>
      <c r="B569" s="3" t="s">
        <v>16</v>
      </c>
      <c r="C569" s="3">
        <v>1.567242764E9</v>
      </c>
      <c r="D569" s="3" t="s">
        <v>17</v>
      </c>
      <c r="E569" s="3" t="s">
        <v>240</v>
      </c>
      <c r="F569" s="3" t="s">
        <v>322</v>
      </c>
      <c r="G569" s="7">
        <f t="shared" ref="G569:H569" si="483">if(mid(E569,5,1)="M",value(left(E569,3))/1000,VALUE(left(E569,4)))</f>
        <v>0.741</v>
      </c>
      <c r="H569" s="7">
        <f t="shared" si="483"/>
        <v>3.81</v>
      </c>
      <c r="I569" s="7">
        <f t="shared" si="421"/>
        <v>4.551</v>
      </c>
      <c r="J569" s="3">
        <v>10.0</v>
      </c>
      <c r="K569" s="3">
        <v>6.0</v>
      </c>
      <c r="L569" s="3" t="s">
        <v>286</v>
      </c>
    </row>
    <row r="570">
      <c r="A570" s="3" t="s">
        <v>283</v>
      </c>
      <c r="B570" s="3" t="s">
        <v>16</v>
      </c>
      <c r="C570" s="3">
        <v>1.567242764E9</v>
      </c>
      <c r="D570" s="3" t="s">
        <v>17</v>
      </c>
      <c r="E570" s="3" t="s">
        <v>235</v>
      </c>
      <c r="F570" s="3" t="s">
        <v>362</v>
      </c>
      <c r="G570" s="7">
        <f t="shared" ref="G570:H570" si="484">if(mid(E570,5,1)="M",value(left(E570,3))/1000,VALUE(left(E570,4)))</f>
        <v>0.742</v>
      </c>
      <c r="H570" s="7">
        <f t="shared" si="484"/>
        <v>3.05</v>
      </c>
      <c r="I570" s="7">
        <f t="shared" si="421"/>
        <v>3.792</v>
      </c>
      <c r="J570" s="3">
        <v>10.0</v>
      </c>
      <c r="K570" s="3">
        <v>6.0</v>
      </c>
      <c r="L570" s="3" t="s">
        <v>286</v>
      </c>
    </row>
    <row r="571">
      <c r="A571" s="3" t="s">
        <v>283</v>
      </c>
      <c r="B571" s="3" t="s">
        <v>16</v>
      </c>
      <c r="C571" s="3">
        <v>1.567242764E9</v>
      </c>
      <c r="D571" s="3" t="s">
        <v>17</v>
      </c>
      <c r="E571" s="3" t="s">
        <v>231</v>
      </c>
      <c r="F571" s="3" t="s">
        <v>418</v>
      </c>
      <c r="G571" s="7">
        <f t="shared" ref="G571:H571" si="485">if(mid(E571,5,1)="M",value(left(E571,3))/1000,VALUE(left(E571,4)))</f>
        <v>0.74</v>
      </c>
      <c r="H571" s="7">
        <f t="shared" si="485"/>
        <v>4.54</v>
      </c>
      <c r="I571" s="7">
        <f t="shared" si="421"/>
        <v>5.28</v>
      </c>
      <c r="J571" s="3">
        <v>10.0</v>
      </c>
      <c r="K571" s="3">
        <v>6.0</v>
      </c>
      <c r="L571" s="3" t="s">
        <v>286</v>
      </c>
    </row>
    <row r="572">
      <c r="A572" s="3" t="s">
        <v>336</v>
      </c>
      <c r="B572" s="3" t="s">
        <v>16</v>
      </c>
      <c r="C572" s="3">
        <v>1.567242764E9</v>
      </c>
      <c r="D572" s="3" t="s">
        <v>17</v>
      </c>
      <c r="E572" s="3" t="s">
        <v>380</v>
      </c>
      <c r="F572" s="3" t="s">
        <v>501</v>
      </c>
      <c r="G572" s="7">
        <f t="shared" ref="G572:H572" si="486">if(mid(E572,5,1)="M",value(left(E572,3))/1000,VALUE(left(E572,4)))</f>
        <v>3.83</v>
      </c>
      <c r="H572" s="7">
        <f t="shared" si="486"/>
        <v>2.11</v>
      </c>
      <c r="I572" s="7">
        <f t="shared" si="421"/>
        <v>5.94</v>
      </c>
      <c r="J572" s="3">
        <v>10.0</v>
      </c>
      <c r="K572" s="3">
        <v>7.0</v>
      </c>
      <c r="L572" s="3" t="s">
        <v>339</v>
      </c>
    </row>
    <row r="573">
      <c r="A573" s="3" t="s">
        <v>336</v>
      </c>
      <c r="B573" s="3" t="s">
        <v>16</v>
      </c>
      <c r="C573" s="3">
        <v>1.567242764E9</v>
      </c>
      <c r="D573" s="3" t="s">
        <v>17</v>
      </c>
      <c r="E573" s="3" t="s">
        <v>502</v>
      </c>
      <c r="F573" s="3" t="s">
        <v>503</v>
      </c>
      <c r="G573" s="7">
        <f t="shared" ref="G573:H573" si="487">if(mid(E573,5,1)="M",value(left(E573,3))/1000,VALUE(left(E573,4)))</f>
        <v>4.81</v>
      </c>
      <c r="H573" s="7">
        <f t="shared" si="487"/>
        <v>2.78</v>
      </c>
      <c r="I573" s="7">
        <f t="shared" si="421"/>
        <v>7.59</v>
      </c>
      <c r="J573" s="3">
        <v>10.0</v>
      </c>
      <c r="K573" s="3">
        <v>7.0</v>
      </c>
      <c r="L573" s="3" t="s">
        <v>339</v>
      </c>
    </row>
    <row r="574">
      <c r="A574" s="3" t="s">
        <v>336</v>
      </c>
      <c r="B574" s="3" t="s">
        <v>16</v>
      </c>
      <c r="C574" s="3">
        <v>1.567242764E9</v>
      </c>
      <c r="D574" s="3" t="s">
        <v>17</v>
      </c>
      <c r="E574" s="3" t="s">
        <v>446</v>
      </c>
      <c r="F574" s="3" t="s">
        <v>242</v>
      </c>
      <c r="G574" s="7">
        <f t="shared" ref="G574:H574" si="488">if(mid(E574,5,1)="M",value(left(E574,3))/1000,VALUE(left(E574,4)))</f>
        <v>6.59</v>
      </c>
      <c r="H574" s="7">
        <f t="shared" si="488"/>
        <v>3.54</v>
      </c>
      <c r="I574" s="7">
        <f t="shared" si="421"/>
        <v>10.13</v>
      </c>
      <c r="J574" s="3">
        <v>10.0</v>
      </c>
      <c r="K574" s="3">
        <v>7.0</v>
      </c>
      <c r="L574" s="3" t="s">
        <v>339</v>
      </c>
    </row>
    <row r="575">
      <c r="A575" s="3" t="s">
        <v>336</v>
      </c>
      <c r="B575" s="3" t="s">
        <v>16</v>
      </c>
      <c r="C575" s="3">
        <v>1.567242764E9</v>
      </c>
      <c r="D575" s="3" t="s">
        <v>17</v>
      </c>
      <c r="E575" s="3" t="s">
        <v>504</v>
      </c>
      <c r="F575" s="3" t="s">
        <v>505</v>
      </c>
      <c r="G575" s="7">
        <f t="shared" ref="G575:H575" si="489">if(mid(E575,5,1)="M",value(left(E575,3))/1000,VALUE(left(E575,4)))</f>
        <v>6.74</v>
      </c>
      <c r="H575" s="7">
        <f t="shared" si="489"/>
        <v>3.21</v>
      </c>
      <c r="I575" s="7">
        <f t="shared" si="421"/>
        <v>9.95</v>
      </c>
      <c r="J575" s="3">
        <v>10.0</v>
      </c>
      <c r="K575" s="3">
        <v>7.0</v>
      </c>
      <c r="L575" s="3" t="s">
        <v>339</v>
      </c>
    </row>
    <row r="576">
      <c r="A576" s="3" t="s">
        <v>336</v>
      </c>
      <c r="B576" s="3" t="s">
        <v>16</v>
      </c>
      <c r="C576" s="3">
        <v>1.567242764E9</v>
      </c>
      <c r="D576" s="3" t="s">
        <v>17</v>
      </c>
      <c r="E576" s="3" t="s">
        <v>291</v>
      </c>
      <c r="F576" s="3" t="s">
        <v>389</v>
      </c>
      <c r="G576" s="7">
        <f t="shared" ref="G576:H576" si="490">if(mid(E576,5,1)="M",value(left(E576,3))/1000,VALUE(left(E576,4)))</f>
        <v>3.4</v>
      </c>
      <c r="H576" s="7">
        <f t="shared" si="490"/>
        <v>3.62</v>
      </c>
      <c r="I576" s="7">
        <f t="shared" si="421"/>
        <v>7.02</v>
      </c>
      <c r="J576" s="3">
        <v>10.0</v>
      </c>
      <c r="K576" s="3">
        <v>7.0</v>
      </c>
      <c r="L576" s="3" t="s">
        <v>339</v>
      </c>
    </row>
    <row r="577">
      <c r="A577" s="3" t="s">
        <v>336</v>
      </c>
      <c r="B577" s="3" t="s">
        <v>16</v>
      </c>
      <c r="C577" s="3">
        <v>1.567242764E9</v>
      </c>
      <c r="D577" s="3" t="s">
        <v>17</v>
      </c>
      <c r="E577" s="3" t="s">
        <v>211</v>
      </c>
      <c r="F577" s="3" t="s">
        <v>217</v>
      </c>
      <c r="G577" s="7">
        <f t="shared" ref="G577:H577" si="491">if(mid(E577,5,1)="M",value(left(E577,3))/1000,VALUE(left(E577,4)))</f>
        <v>3.94</v>
      </c>
      <c r="H577" s="7">
        <f t="shared" si="491"/>
        <v>4.53</v>
      </c>
      <c r="I577" s="7">
        <f t="shared" si="421"/>
        <v>8.47</v>
      </c>
      <c r="J577" s="3">
        <v>10.0</v>
      </c>
      <c r="K577" s="3">
        <v>7.0</v>
      </c>
      <c r="L577" s="3" t="s">
        <v>339</v>
      </c>
    </row>
    <row r="578">
      <c r="A578" s="3" t="s">
        <v>336</v>
      </c>
      <c r="B578" s="3" t="s">
        <v>16</v>
      </c>
      <c r="C578" s="3">
        <v>1.567242764E9</v>
      </c>
      <c r="D578" s="3" t="s">
        <v>17</v>
      </c>
      <c r="E578" s="3" t="s">
        <v>506</v>
      </c>
      <c r="F578" s="3" t="s">
        <v>507</v>
      </c>
      <c r="G578" s="7">
        <f t="shared" ref="G578:H578" si="492">if(mid(E578,5,1)="M",value(left(E578,3))/1000,VALUE(left(E578,4)))</f>
        <v>2.56</v>
      </c>
      <c r="H578" s="7">
        <f t="shared" si="492"/>
        <v>1.65</v>
      </c>
      <c r="I578" s="7">
        <f t="shared" si="421"/>
        <v>4.21</v>
      </c>
      <c r="J578" s="3">
        <v>10.0</v>
      </c>
      <c r="K578" s="3">
        <v>7.0</v>
      </c>
      <c r="L578" s="3" t="s">
        <v>339</v>
      </c>
    </row>
    <row r="579">
      <c r="A579" s="3" t="s">
        <v>336</v>
      </c>
      <c r="B579" s="3" t="s">
        <v>16</v>
      </c>
      <c r="C579" s="3">
        <v>1.567242764E9</v>
      </c>
      <c r="D579" s="3" t="s">
        <v>17</v>
      </c>
      <c r="E579" s="3" t="s">
        <v>508</v>
      </c>
      <c r="F579" s="3" t="s">
        <v>509</v>
      </c>
      <c r="G579" s="7">
        <f t="shared" ref="G579:H579" si="493">if(mid(E579,5,1)="M",value(left(E579,3))/1000,VALUE(left(E579,4)))</f>
        <v>4.77</v>
      </c>
      <c r="H579" s="7">
        <f t="shared" si="493"/>
        <v>2.77</v>
      </c>
      <c r="I579" s="7">
        <f t="shared" si="421"/>
        <v>7.54</v>
      </c>
      <c r="J579" s="3">
        <v>10.0</v>
      </c>
      <c r="K579" s="3">
        <v>7.0</v>
      </c>
      <c r="L579" s="3" t="s">
        <v>339</v>
      </c>
    </row>
    <row r="580">
      <c r="A580" s="3" t="s">
        <v>336</v>
      </c>
      <c r="B580" s="3" t="s">
        <v>16</v>
      </c>
      <c r="C580" s="3">
        <v>1.567242764E9</v>
      </c>
      <c r="D580" s="3" t="s">
        <v>17</v>
      </c>
      <c r="E580" s="3" t="s">
        <v>416</v>
      </c>
      <c r="F580" s="3" t="s">
        <v>510</v>
      </c>
      <c r="G580" s="7">
        <f t="shared" ref="G580:H580" si="494">if(mid(E580,5,1)="M",value(left(E580,3))/1000,VALUE(left(E580,4)))</f>
        <v>1.1</v>
      </c>
      <c r="H580" s="7">
        <f t="shared" si="494"/>
        <v>0.905</v>
      </c>
      <c r="I580" s="7">
        <f t="shared" si="421"/>
        <v>2.005</v>
      </c>
      <c r="J580" s="3">
        <v>10.0</v>
      </c>
      <c r="K580" s="3">
        <v>7.0</v>
      </c>
      <c r="L580" s="3" t="s">
        <v>339</v>
      </c>
    </row>
    <row r="581">
      <c r="A581" s="3" t="s">
        <v>336</v>
      </c>
      <c r="B581" s="3" t="s">
        <v>16</v>
      </c>
      <c r="C581" s="3">
        <v>1.567242764E9</v>
      </c>
      <c r="D581" s="3" t="s">
        <v>17</v>
      </c>
      <c r="E581" s="3" t="s">
        <v>129</v>
      </c>
      <c r="F581" s="3" t="s">
        <v>322</v>
      </c>
      <c r="G581" s="7">
        <f t="shared" ref="G581:H581" si="495">if(mid(E581,5,1)="M",value(left(E581,3))/1000,VALUE(left(E581,4)))</f>
        <v>2.01</v>
      </c>
      <c r="H581" s="7">
        <f t="shared" si="495"/>
        <v>3.81</v>
      </c>
      <c r="I581" s="7">
        <f t="shared" si="421"/>
        <v>5.82</v>
      </c>
      <c r="J581" s="3">
        <v>10.0</v>
      </c>
      <c r="K581" s="3">
        <v>7.0</v>
      </c>
      <c r="L581" s="3" t="s">
        <v>339</v>
      </c>
    </row>
    <row r="582">
      <c r="A582" s="3" t="s">
        <v>336</v>
      </c>
      <c r="B582" s="3" t="s">
        <v>16</v>
      </c>
      <c r="C582" s="3">
        <v>1.567242764E9</v>
      </c>
      <c r="D582" s="3" t="s">
        <v>17</v>
      </c>
      <c r="E582" s="3" t="s">
        <v>228</v>
      </c>
      <c r="F582" s="3" t="s">
        <v>482</v>
      </c>
      <c r="G582" s="7">
        <f t="shared" ref="G582:H582" si="496">if(mid(E582,5,1)="M",value(left(E582,3))/1000,VALUE(left(E582,4)))</f>
        <v>0.753</v>
      </c>
      <c r="H582" s="7">
        <f t="shared" si="496"/>
        <v>0.73</v>
      </c>
      <c r="I582" s="7">
        <f t="shared" si="421"/>
        <v>1.483</v>
      </c>
      <c r="J582" s="3">
        <v>10.0</v>
      </c>
      <c r="K582" s="3">
        <v>7.0</v>
      </c>
      <c r="L582" s="3" t="s">
        <v>339</v>
      </c>
    </row>
    <row r="583">
      <c r="A583" s="3" t="s">
        <v>400</v>
      </c>
      <c r="B583" s="3" t="s">
        <v>16</v>
      </c>
      <c r="C583" s="3">
        <v>1.567242764E9</v>
      </c>
      <c r="D583" s="3" t="s">
        <v>17</v>
      </c>
      <c r="E583" s="3" t="s">
        <v>511</v>
      </c>
      <c r="F583" s="3" t="s">
        <v>512</v>
      </c>
      <c r="G583" s="7">
        <f t="shared" ref="G583:H583" si="497">if(mid(E583,5,1)="M",value(left(E583,3))/1000,VALUE(left(E583,4)))</f>
        <v>3.74</v>
      </c>
      <c r="H583" s="7">
        <f t="shared" si="497"/>
        <v>2.08</v>
      </c>
      <c r="I583" s="7">
        <f t="shared" si="421"/>
        <v>5.82</v>
      </c>
      <c r="J583" s="3">
        <v>10.0</v>
      </c>
      <c r="K583" s="3">
        <v>8.0</v>
      </c>
      <c r="L583" s="3" t="s">
        <v>402</v>
      </c>
    </row>
    <row r="584">
      <c r="A584" s="3" t="s">
        <v>400</v>
      </c>
      <c r="B584" s="3" t="s">
        <v>16</v>
      </c>
      <c r="C584" s="3">
        <v>1.567242764E9</v>
      </c>
      <c r="D584" s="3" t="s">
        <v>17</v>
      </c>
      <c r="E584" s="3" t="s">
        <v>156</v>
      </c>
      <c r="F584" s="3" t="s">
        <v>445</v>
      </c>
      <c r="G584" s="7">
        <f t="shared" ref="G584:H584" si="498">if(mid(E584,5,1)="M",value(left(E584,3))/1000,VALUE(left(E584,4)))</f>
        <v>5.26</v>
      </c>
      <c r="H584" s="7">
        <f t="shared" si="498"/>
        <v>2.7</v>
      </c>
      <c r="I584" s="7">
        <f t="shared" si="421"/>
        <v>7.96</v>
      </c>
      <c r="J584" s="3">
        <v>10.0</v>
      </c>
      <c r="K584" s="3">
        <v>8.0</v>
      </c>
      <c r="L584" s="3" t="s">
        <v>402</v>
      </c>
    </row>
    <row r="585">
      <c r="A585" s="3" t="s">
        <v>400</v>
      </c>
      <c r="B585" s="3" t="s">
        <v>16</v>
      </c>
      <c r="C585" s="3">
        <v>1.567242764E9</v>
      </c>
      <c r="D585" s="3" t="s">
        <v>17</v>
      </c>
      <c r="E585" s="3" t="s">
        <v>408</v>
      </c>
      <c r="F585" s="3" t="s">
        <v>129</v>
      </c>
      <c r="G585" s="7">
        <f t="shared" ref="G585:H585" si="499">if(mid(E585,5,1)="M",value(left(E585,3))/1000,VALUE(left(E585,4)))</f>
        <v>3.38</v>
      </c>
      <c r="H585" s="7">
        <f t="shared" si="499"/>
        <v>2.01</v>
      </c>
      <c r="I585" s="7">
        <f t="shared" si="421"/>
        <v>5.39</v>
      </c>
      <c r="J585" s="3">
        <v>10.0</v>
      </c>
      <c r="K585" s="3">
        <v>8.0</v>
      </c>
      <c r="L585" s="3" t="s">
        <v>402</v>
      </c>
    </row>
    <row r="586">
      <c r="A586" s="3" t="s">
        <v>400</v>
      </c>
      <c r="B586" s="3" t="s">
        <v>16</v>
      </c>
      <c r="C586" s="3">
        <v>1.567242764E9</v>
      </c>
      <c r="D586" s="3" t="s">
        <v>17</v>
      </c>
      <c r="E586" s="3" t="s">
        <v>239</v>
      </c>
      <c r="F586" s="3" t="s">
        <v>513</v>
      </c>
      <c r="G586" s="7">
        <f t="shared" ref="G586:H586" si="500">if(mid(E586,5,1)="M",value(left(E586,3))/1000,VALUE(left(E586,4)))</f>
        <v>6</v>
      </c>
      <c r="H586" s="7">
        <f t="shared" si="500"/>
        <v>3.03</v>
      </c>
      <c r="I586" s="7">
        <f t="shared" si="421"/>
        <v>9.03</v>
      </c>
      <c r="J586" s="3">
        <v>10.0</v>
      </c>
      <c r="K586" s="3">
        <v>8.0</v>
      </c>
      <c r="L586" s="3" t="s">
        <v>402</v>
      </c>
    </row>
    <row r="587">
      <c r="A587" s="3" t="s">
        <v>400</v>
      </c>
      <c r="B587" s="3" t="s">
        <v>16</v>
      </c>
      <c r="C587" s="3">
        <v>1.567242764E9</v>
      </c>
      <c r="D587" s="3" t="s">
        <v>17</v>
      </c>
      <c r="E587" s="3" t="s">
        <v>86</v>
      </c>
      <c r="F587" s="3" t="s">
        <v>254</v>
      </c>
      <c r="G587" s="7">
        <f t="shared" ref="G587:H587" si="501">if(mid(E587,5,1)="M",value(left(E587,3))/1000,VALUE(left(E587,4)))</f>
        <v>6.41</v>
      </c>
      <c r="H587" s="7">
        <f t="shared" si="501"/>
        <v>3.41</v>
      </c>
      <c r="I587" s="7">
        <f t="shared" si="421"/>
        <v>9.82</v>
      </c>
      <c r="J587" s="3">
        <v>10.0</v>
      </c>
      <c r="K587" s="3">
        <v>8.0</v>
      </c>
      <c r="L587" s="3" t="s">
        <v>402</v>
      </c>
    </row>
    <row r="588">
      <c r="A588" s="3" t="s">
        <v>400</v>
      </c>
      <c r="B588" s="3" t="s">
        <v>16</v>
      </c>
      <c r="C588" s="3">
        <v>1.567242764E9</v>
      </c>
      <c r="D588" s="3" t="s">
        <v>17</v>
      </c>
      <c r="E588" s="3" t="s">
        <v>211</v>
      </c>
      <c r="F588" s="3" t="s">
        <v>418</v>
      </c>
      <c r="G588" s="7">
        <f t="shared" ref="G588:H588" si="502">if(mid(E588,5,1)="M",value(left(E588,3))/1000,VALUE(left(E588,4)))</f>
        <v>3.94</v>
      </c>
      <c r="H588" s="7">
        <f t="shared" si="502"/>
        <v>4.54</v>
      </c>
      <c r="I588" s="7">
        <f t="shared" si="421"/>
        <v>8.48</v>
      </c>
      <c r="J588" s="3">
        <v>10.0</v>
      </c>
      <c r="K588" s="3">
        <v>8.0</v>
      </c>
      <c r="L588" s="3" t="s">
        <v>402</v>
      </c>
    </row>
    <row r="589">
      <c r="A589" s="3" t="s">
        <v>400</v>
      </c>
      <c r="B589" s="3" t="s">
        <v>16</v>
      </c>
      <c r="C589" s="3">
        <v>1.567242764E9</v>
      </c>
      <c r="D589" s="3" t="s">
        <v>17</v>
      </c>
      <c r="E589" s="3" t="s">
        <v>514</v>
      </c>
      <c r="F589" s="3" t="s">
        <v>515</v>
      </c>
      <c r="G589" s="7">
        <f t="shared" ref="G589:H589" si="503">if(mid(E589,5,1)="M",value(left(E589,3))/1000,VALUE(left(E589,4)))</f>
        <v>7.83</v>
      </c>
      <c r="H589" s="7">
        <f t="shared" si="503"/>
        <v>1.62</v>
      </c>
      <c r="I589" s="7">
        <f t="shared" si="421"/>
        <v>9.45</v>
      </c>
      <c r="J589" s="3">
        <v>10.0</v>
      </c>
      <c r="K589" s="3">
        <v>8.0</v>
      </c>
      <c r="L589" s="3" t="s">
        <v>402</v>
      </c>
    </row>
    <row r="590">
      <c r="A590" s="3" t="s">
        <v>400</v>
      </c>
      <c r="B590" s="3" t="s">
        <v>16</v>
      </c>
      <c r="C590" s="3">
        <v>1.567242764E9</v>
      </c>
      <c r="D590" s="3" t="s">
        <v>17</v>
      </c>
      <c r="E590" s="3" t="s">
        <v>516</v>
      </c>
      <c r="F590" s="3" t="s">
        <v>517</v>
      </c>
      <c r="G590" s="7">
        <f t="shared" ref="G590:H590" si="504">if(mid(E590,5,1)="M",value(left(E590,3))/1000,VALUE(left(E590,4)))</f>
        <v>4.72</v>
      </c>
      <c r="H590" s="7">
        <f t="shared" si="504"/>
        <v>2.69</v>
      </c>
      <c r="I590" s="7">
        <f t="shared" si="421"/>
        <v>7.41</v>
      </c>
      <c r="J590" s="3">
        <v>10.0</v>
      </c>
      <c r="K590" s="3">
        <v>8.0</v>
      </c>
      <c r="L590" s="3" t="s">
        <v>402</v>
      </c>
    </row>
    <row r="591">
      <c r="A591" s="3" t="s">
        <v>400</v>
      </c>
      <c r="B591" s="3" t="s">
        <v>16</v>
      </c>
      <c r="C591" s="3">
        <v>1.567242764E9</v>
      </c>
      <c r="D591" s="3" t="s">
        <v>17</v>
      </c>
      <c r="E591" s="3" t="s">
        <v>451</v>
      </c>
      <c r="F591" s="3" t="s">
        <v>518</v>
      </c>
      <c r="G591" s="7">
        <f t="shared" ref="G591:H591" si="505">if(mid(E591,5,1)="M",value(left(E591,3))/1000,VALUE(left(E591,4)))</f>
        <v>5.72</v>
      </c>
      <c r="H591" s="7">
        <f t="shared" si="505"/>
        <v>3.22</v>
      </c>
      <c r="I591" s="7">
        <f t="shared" si="421"/>
        <v>8.94</v>
      </c>
      <c r="J591" s="3">
        <v>10.0</v>
      </c>
      <c r="K591" s="3">
        <v>8.0</v>
      </c>
      <c r="L591" s="3" t="s">
        <v>402</v>
      </c>
    </row>
    <row r="592">
      <c r="A592" s="3" t="s">
        <v>400</v>
      </c>
      <c r="B592" s="3" t="s">
        <v>16</v>
      </c>
      <c r="C592" s="3">
        <v>1.567242764E9</v>
      </c>
      <c r="D592" s="3" t="s">
        <v>17</v>
      </c>
      <c r="E592" s="3" t="s">
        <v>519</v>
      </c>
      <c r="F592" s="3" t="s">
        <v>431</v>
      </c>
      <c r="G592" s="7">
        <f t="shared" ref="G592:H592" si="506">if(mid(E592,5,1)="M",value(left(E592,3))/1000,VALUE(left(E592,4)))</f>
        <v>7.84</v>
      </c>
      <c r="H592" s="7">
        <f t="shared" si="506"/>
        <v>3.36</v>
      </c>
      <c r="I592" s="7">
        <f t="shared" si="421"/>
        <v>11.2</v>
      </c>
      <c r="J592" s="3">
        <v>10.0</v>
      </c>
      <c r="K592" s="3">
        <v>8.0</v>
      </c>
      <c r="L592" s="3" t="s">
        <v>402</v>
      </c>
    </row>
    <row r="593">
      <c r="A593" s="3" t="s">
        <v>400</v>
      </c>
      <c r="B593" s="3" t="s">
        <v>16</v>
      </c>
      <c r="C593" s="3">
        <v>1.567242764E9</v>
      </c>
      <c r="D593" s="3" t="s">
        <v>17</v>
      </c>
      <c r="E593" s="3" t="s">
        <v>520</v>
      </c>
      <c r="F593" s="3" t="s">
        <v>521</v>
      </c>
      <c r="G593" s="7">
        <f t="shared" ref="G593:H593" si="507">if(mid(E593,5,1)="M",value(left(E593,3))/1000,VALUE(left(E593,4)))</f>
        <v>5.85</v>
      </c>
      <c r="H593" s="7">
        <f t="shared" si="507"/>
        <v>4.09</v>
      </c>
      <c r="I593" s="7">
        <f t="shared" si="421"/>
        <v>9.94</v>
      </c>
      <c r="J593" s="3">
        <v>10.0</v>
      </c>
      <c r="K593" s="3">
        <v>8.0</v>
      </c>
      <c r="L593" s="3" t="s">
        <v>402</v>
      </c>
    </row>
    <row r="594">
      <c r="A594" s="3" t="s">
        <v>462</v>
      </c>
      <c r="B594" s="3" t="s">
        <v>16</v>
      </c>
      <c r="C594" s="3">
        <v>1.567242764E9</v>
      </c>
      <c r="D594" s="3" t="s">
        <v>17</v>
      </c>
      <c r="E594" s="3" t="s">
        <v>522</v>
      </c>
      <c r="F594" s="3" t="s">
        <v>390</v>
      </c>
      <c r="G594" s="7">
        <f t="shared" ref="G594:H594" si="508">if(mid(E594,5,1)="M",value(left(E594,3))/1000,VALUE(left(E594,4)))</f>
        <v>3.67</v>
      </c>
      <c r="H594" s="7">
        <f t="shared" si="508"/>
        <v>4.34</v>
      </c>
      <c r="I594" s="7">
        <f t="shared" si="421"/>
        <v>8.01</v>
      </c>
      <c r="J594" s="3">
        <v>10.0</v>
      </c>
      <c r="K594" s="3">
        <v>9.0</v>
      </c>
      <c r="L594" s="3" t="s">
        <v>464</v>
      </c>
    </row>
    <row r="595">
      <c r="A595" s="3" t="s">
        <v>462</v>
      </c>
      <c r="B595" s="3" t="s">
        <v>16</v>
      </c>
      <c r="C595" s="3">
        <v>1.567242764E9</v>
      </c>
      <c r="D595" s="3" t="s">
        <v>17</v>
      </c>
      <c r="E595" s="3" t="s">
        <v>169</v>
      </c>
      <c r="F595" s="3" t="s">
        <v>172</v>
      </c>
      <c r="G595" s="7">
        <f t="shared" ref="G595:H595" si="509">if(mid(E595,5,1)="M",value(left(E595,3))/1000,VALUE(left(E595,4)))</f>
        <v>5.18</v>
      </c>
      <c r="H595" s="7">
        <f t="shared" si="509"/>
        <v>5.23</v>
      </c>
      <c r="I595" s="7">
        <f t="shared" si="421"/>
        <v>10.41</v>
      </c>
      <c r="J595" s="3">
        <v>10.0</v>
      </c>
      <c r="K595" s="3">
        <v>9.0</v>
      </c>
      <c r="L595" s="3" t="s">
        <v>464</v>
      </c>
    </row>
    <row r="596">
      <c r="A596" s="3" t="s">
        <v>462</v>
      </c>
      <c r="B596" s="3" t="s">
        <v>16</v>
      </c>
      <c r="C596" s="3">
        <v>1.567242764E9</v>
      </c>
      <c r="D596" s="3" t="s">
        <v>17</v>
      </c>
      <c r="E596" s="3" t="s">
        <v>523</v>
      </c>
      <c r="F596" s="3" t="s">
        <v>524</v>
      </c>
      <c r="G596" s="7">
        <f t="shared" ref="G596:H596" si="510">if(mid(E596,5,1)="M",value(left(E596,3))/1000,VALUE(left(E596,4)))</f>
        <v>3.39</v>
      </c>
      <c r="H596" s="7">
        <f t="shared" si="510"/>
        <v>2.03</v>
      </c>
      <c r="I596" s="7">
        <f t="shared" si="421"/>
        <v>5.42</v>
      </c>
      <c r="J596" s="3">
        <v>10.0</v>
      </c>
      <c r="K596" s="3">
        <v>9.0</v>
      </c>
      <c r="L596" s="3" t="s">
        <v>464</v>
      </c>
    </row>
    <row r="597">
      <c r="A597" s="3" t="s">
        <v>462</v>
      </c>
      <c r="B597" s="3" t="s">
        <v>16</v>
      </c>
      <c r="C597" s="3">
        <v>1.567242764E9</v>
      </c>
      <c r="D597" s="3" t="s">
        <v>17</v>
      </c>
      <c r="E597" s="3" t="s">
        <v>389</v>
      </c>
      <c r="F597" s="3" t="s">
        <v>525</v>
      </c>
      <c r="G597" s="7">
        <f t="shared" ref="G597:H597" si="511">if(mid(E597,5,1)="M",value(left(E597,3))/1000,VALUE(left(E597,4)))</f>
        <v>3.62</v>
      </c>
      <c r="H597" s="7">
        <f t="shared" si="511"/>
        <v>2.15</v>
      </c>
      <c r="I597" s="7">
        <f t="shared" si="421"/>
        <v>5.77</v>
      </c>
      <c r="J597" s="3">
        <v>10.0</v>
      </c>
      <c r="K597" s="3">
        <v>9.0</v>
      </c>
      <c r="L597" s="3" t="s">
        <v>464</v>
      </c>
    </row>
    <row r="598">
      <c r="A598" s="3" t="s">
        <v>462</v>
      </c>
      <c r="B598" s="3" t="s">
        <v>16</v>
      </c>
      <c r="C598" s="3">
        <v>1.567242764E9</v>
      </c>
      <c r="D598" s="3" t="s">
        <v>17</v>
      </c>
      <c r="E598" s="3" t="s">
        <v>291</v>
      </c>
      <c r="F598" s="3" t="s">
        <v>526</v>
      </c>
      <c r="G598" s="7">
        <f t="shared" ref="G598:H598" si="512">if(mid(E598,5,1)="M",value(left(E598,3))/1000,VALUE(left(E598,4)))</f>
        <v>3.4</v>
      </c>
      <c r="H598" s="7">
        <f t="shared" si="512"/>
        <v>2</v>
      </c>
      <c r="I598" s="7">
        <f t="shared" si="421"/>
        <v>5.4</v>
      </c>
      <c r="J598" s="3">
        <v>10.0</v>
      </c>
      <c r="K598" s="3">
        <v>9.0</v>
      </c>
      <c r="L598" s="3" t="s">
        <v>464</v>
      </c>
    </row>
    <row r="599">
      <c r="A599" s="3" t="s">
        <v>462</v>
      </c>
      <c r="B599" s="3" t="s">
        <v>16</v>
      </c>
      <c r="C599" s="3">
        <v>1.567242764E9</v>
      </c>
      <c r="D599" s="3" t="s">
        <v>17</v>
      </c>
      <c r="E599" s="3" t="s">
        <v>180</v>
      </c>
      <c r="F599" s="3" t="s">
        <v>527</v>
      </c>
      <c r="G599" s="7">
        <f t="shared" ref="G599:H599" si="513">if(mid(E599,5,1)="M",value(left(E599,3))/1000,VALUE(left(E599,4)))</f>
        <v>3.98</v>
      </c>
      <c r="H599" s="7">
        <f t="shared" si="513"/>
        <v>2.48</v>
      </c>
      <c r="I599" s="7">
        <f t="shared" si="421"/>
        <v>6.46</v>
      </c>
      <c r="J599" s="3">
        <v>10.0</v>
      </c>
      <c r="K599" s="3">
        <v>9.0</v>
      </c>
      <c r="L599" s="3" t="s">
        <v>464</v>
      </c>
    </row>
    <row r="600">
      <c r="A600" s="3" t="s">
        <v>462</v>
      </c>
      <c r="B600" s="3" t="s">
        <v>16</v>
      </c>
      <c r="C600" s="3">
        <v>1.567242764E9</v>
      </c>
      <c r="D600" s="3" t="s">
        <v>17</v>
      </c>
      <c r="E600" s="3" t="s">
        <v>496</v>
      </c>
      <c r="F600" s="3" t="s">
        <v>528</v>
      </c>
      <c r="G600" s="7">
        <f t="shared" ref="G600:H600" si="514">if(mid(E600,5,1)="M",value(left(E600,3))/1000,VALUE(left(E600,4)))</f>
        <v>2.52</v>
      </c>
      <c r="H600" s="7">
        <f t="shared" si="514"/>
        <v>1.6</v>
      </c>
      <c r="I600" s="7">
        <f t="shared" si="421"/>
        <v>4.12</v>
      </c>
      <c r="J600" s="3">
        <v>10.0</v>
      </c>
      <c r="K600" s="3">
        <v>9.0</v>
      </c>
      <c r="L600" s="3" t="s">
        <v>464</v>
      </c>
    </row>
    <row r="601">
      <c r="A601" s="3" t="s">
        <v>462</v>
      </c>
      <c r="B601" s="3" t="s">
        <v>16</v>
      </c>
      <c r="C601" s="3">
        <v>1.567242764E9</v>
      </c>
      <c r="D601" s="3" t="s">
        <v>17</v>
      </c>
      <c r="E601" s="3" t="s">
        <v>159</v>
      </c>
      <c r="F601" s="3" t="s">
        <v>529</v>
      </c>
      <c r="G601" s="7">
        <f t="shared" ref="G601:H601" si="515">if(mid(E601,5,1)="M",value(left(E601,3))/1000,VALUE(left(E601,4)))</f>
        <v>5.28</v>
      </c>
      <c r="H601" s="7">
        <f t="shared" si="515"/>
        <v>2.67</v>
      </c>
      <c r="I601" s="7">
        <f t="shared" si="421"/>
        <v>7.95</v>
      </c>
      <c r="J601" s="3">
        <v>10.0</v>
      </c>
      <c r="K601" s="3">
        <v>9.0</v>
      </c>
      <c r="L601" s="3" t="s">
        <v>464</v>
      </c>
    </row>
    <row r="602">
      <c r="A602" s="3" t="s">
        <v>462</v>
      </c>
      <c r="B602" s="3" t="s">
        <v>16</v>
      </c>
      <c r="C602" s="3">
        <v>1.567242764E9</v>
      </c>
      <c r="D602" s="3" t="s">
        <v>17</v>
      </c>
      <c r="E602" s="3" t="s">
        <v>90</v>
      </c>
      <c r="F602" s="3" t="s">
        <v>305</v>
      </c>
      <c r="G602" s="7">
        <f t="shared" ref="G602:H602" si="516">if(mid(E602,5,1)="M",value(left(E602,3))/1000,VALUE(left(E602,4)))</f>
        <v>6.18</v>
      </c>
      <c r="H602" s="7">
        <f t="shared" si="516"/>
        <v>3.73</v>
      </c>
      <c r="I602" s="7">
        <f t="shared" si="421"/>
        <v>9.91</v>
      </c>
      <c r="J602" s="3">
        <v>10.0</v>
      </c>
      <c r="K602" s="3">
        <v>9.0</v>
      </c>
      <c r="L602" s="3" t="s">
        <v>464</v>
      </c>
    </row>
    <row r="603">
      <c r="A603" s="3" t="s">
        <v>462</v>
      </c>
      <c r="B603" s="3" t="s">
        <v>16</v>
      </c>
      <c r="C603" s="3">
        <v>1.567242764E9</v>
      </c>
      <c r="D603" s="3" t="s">
        <v>17</v>
      </c>
      <c r="E603" s="3" t="s">
        <v>530</v>
      </c>
      <c r="F603" s="3" t="s">
        <v>271</v>
      </c>
      <c r="G603" s="7">
        <f t="shared" ref="G603:H603" si="517">if(mid(E603,5,1)="M",value(left(E603,3))/1000,VALUE(left(E603,4)))</f>
        <v>5</v>
      </c>
      <c r="H603" s="7">
        <f t="shared" si="517"/>
        <v>3.44</v>
      </c>
      <c r="I603" s="7">
        <f t="shared" si="421"/>
        <v>8.44</v>
      </c>
      <c r="J603" s="3">
        <v>10.0</v>
      </c>
      <c r="K603" s="3">
        <v>9.0</v>
      </c>
      <c r="L603" s="3" t="s">
        <v>464</v>
      </c>
    </row>
    <row r="604">
      <c r="A604" s="3" t="s">
        <v>462</v>
      </c>
      <c r="B604" s="3" t="s">
        <v>16</v>
      </c>
      <c r="C604" s="3">
        <v>1.567242764E9</v>
      </c>
      <c r="D604" s="3" t="s">
        <v>17</v>
      </c>
      <c r="E604" s="3" t="s">
        <v>181</v>
      </c>
      <c r="F604" s="3" t="s">
        <v>531</v>
      </c>
      <c r="G604" s="7">
        <f t="shared" ref="G604:H604" si="518">if(mid(E604,5,1)="M",value(left(E604,3))/1000,VALUE(left(E604,4)))</f>
        <v>6.92</v>
      </c>
      <c r="H604" s="7">
        <f t="shared" si="518"/>
        <v>4.43</v>
      </c>
      <c r="I604" s="7">
        <f t="shared" si="421"/>
        <v>11.35</v>
      </c>
      <c r="J604" s="3">
        <v>10.0</v>
      </c>
      <c r="K604" s="3">
        <v>9.0</v>
      </c>
      <c r="L604" s="3" t="s">
        <v>464</v>
      </c>
    </row>
    <row r="605">
      <c r="A605" s="3" t="s">
        <v>532</v>
      </c>
      <c r="B605" s="3" t="s">
        <v>16</v>
      </c>
      <c r="C605" s="3">
        <v>1.567242764E9</v>
      </c>
      <c r="D605" s="3" t="s">
        <v>17</v>
      </c>
      <c r="E605" s="3" t="s">
        <v>533</v>
      </c>
      <c r="F605" s="3" t="s">
        <v>534</v>
      </c>
      <c r="G605" s="7">
        <f t="shared" ref="G605:H605" si="519">if(mid(E605,5,1)="M",value(left(E605,3))/1000,VALUE(left(E605,4)))</f>
        <v>5.69</v>
      </c>
      <c r="H605" s="7">
        <f t="shared" si="519"/>
        <v>3.25</v>
      </c>
      <c r="I605" s="7">
        <f t="shared" si="421"/>
        <v>8.94</v>
      </c>
      <c r="J605" s="3">
        <v>10.0</v>
      </c>
      <c r="K605" s="3">
        <v>10.0</v>
      </c>
      <c r="L605" s="3" t="s">
        <v>535</v>
      </c>
    </row>
    <row r="606">
      <c r="A606" s="3" t="s">
        <v>532</v>
      </c>
      <c r="B606" s="3" t="s">
        <v>16</v>
      </c>
      <c r="C606" s="3">
        <v>1.567242764E9</v>
      </c>
      <c r="D606" s="3" t="s">
        <v>17</v>
      </c>
      <c r="E606" s="3" t="s">
        <v>223</v>
      </c>
      <c r="F606" s="3" t="s">
        <v>536</v>
      </c>
      <c r="G606" s="7">
        <f t="shared" ref="G606:H606" si="520">if(mid(E606,5,1)="M",value(left(E606,3))/1000,VALUE(left(E606,4)))</f>
        <v>4.78</v>
      </c>
      <c r="H606" s="7">
        <f t="shared" si="520"/>
        <v>2.74</v>
      </c>
      <c r="I606" s="7">
        <f t="shared" si="421"/>
        <v>7.52</v>
      </c>
      <c r="J606" s="3">
        <v>10.0</v>
      </c>
      <c r="K606" s="3">
        <v>10.0</v>
      </c>
      <c r="L606" s="3" t="s">
        <v>535</v>
      </c>
    </row>
    <row r="607">
      <c r="A607" s="3" t="s">
        <v>532</v>
      </c>
      <c r="B607" s="3" t="s">
        <v>16</v>
      </c>
      <c r="C607" s="3">
        <v>1.567242764E9</v>
      </c>
      <c r="D607" s="3" t="s">
        <v>17</v>
      </c>
      <c r="E607" s="3" t="s">
        <v>537</v>
      </c>
      <c r="F607" s="3" t="s">
        <v>269</v>
      </c>
      <c r="G607" s="7">
        <f t="shared" ref="G607:H607" si="521">if(mid(E607,5,1)="M",value(left(E607,3))/1000,VALUE(left(E607,4)))</f>
        <v>6.69</v>
      </c>
      <c r="H607" s="7">
        <f t="shared" si="521"/>
        <v>3.68</v>
      </c>
      <c r="I607" s="7">
        <f t="shared" si="421"/>
        <v>10.37</v>
      </c>
      <c r="J607" s="3">
        <v>10.0</v>
      </c>
      <c r="K607" s="3">
        <v>10.0</v>
      </c>
      <c r="L607" s="3" t="s">
        <v>535</v>
      </c>
    </row>
    <row r="608">
      <c r="A608" s="3" t="s">
        <v>532</v>
      </c>
      <c r="B608" s="3" t="s">
        <v>16</v>
      </c>
      <c r="C608" s="3">
        <v>1.567242764E9</v>
      </c>
      <c r="D608" s="3" t="s">
        <v>17</v>
      </c>
      <c r="E608" s="3" t="s">
        <v>398</v>
      </c>
      <c r="F608" s="3" t="s">
        <v>538</v>
      </c>
      <c r="G608" s="7">
        <f t="shared" ref="G608:H608" si="522">if(mid(E608,5,1)="M",value(left(E608,3))/1000,VALUE(left(E608,4)))</f>
        <v>3.65</v>
      </c>
      <c r="H608" s="7">
        <f t="shared" si="522"/>
        <v>3.09</v>
      </c>
      <c r="I608" s="7">
        <f t="shared" si="421"/>
        <v>6.74</v>
      </c>
      <c r="J608" s="3">
        <v>10.0</v>
      </c>
      <c r="K608" s="3">
        <v>10.0</v>
      </c>
      <c r="L608" s="3" t="s">
        <v>535</v>
      </c>
    </row>
    <row r="609">
      <c r="A609" s="3" t="s">
        <v>532</v>
      </c>
      <c r="B609" s="3" t="s">
        <v>16</v>
      </c>
      <c r="C609" s="3">
        <v>1.567242764E9</v>
      </c>
      <c r="D609" s="3" t="s">
        <v>17</v>
      </c>
      <c r="E609" s="3" t="s">
        <v>539</v>
      </c>
      <c r="F609" s="3" t="s">
        <v>523</v>
      </c>
      <c r="G609" s="7">
        <f t="shared" ref="G609:H609" si="523">if(mid(E609,5,1)="M",value(left(E609,3))/1000,VALUE(left(E609,4)))</f>
        <v>6.76</v>
      </c>
      <c r="H609" s="7">
        <f t="shared" si="523"/>
        <v>3.39</v>
      </c>
      <c r="I609" s="7">
        <f t="shared" si="421"/>
        <v>10.15</v>
      </c>
      <c r="J609" s="3">
        <v>10.0</v>
      </c>
      <c r="K609" s="3">
        <v>10.0</v>
      </c>
      <c r="L609" s="3" t="s">
        <v>535</v>
      </c>
    </row>
    <row r="610">
      <c r="A610" s="3" t="s">
        <v>532</v>
      </c>
      <c r="B610" s="3" t="s">
        <v>16</v>
      </c>
      <c r="C610" s="3">
        <v>1.567242764E9</v>
      </c>
      <c r="D610" s="3" t="s">
        <v>17</v>
      </c>
      <c r="E610" s="3" t="s">
        <v>540</v>
      </c>
      <c r="F610" s="3" t="s">
        <v>396</v>
      </c>
      <c r="G610" s="7">
        <f t="shared" ref="G610:H610" si="524">if(mid(E610,5,1)="M",value(left(E610,3))/1000,VALUE(left(E610,4)))</f>
        <v>8.07</v>
      </c>
      <c r="H610" s="7">
        <f t="shared" si="524"/>
        <v>3.71</v>
      </c>
      <c r="I610" s="7">
        <f t="shared" si="421"/>
        <v>11.78</v>
      </c>
      <c r="J610" s="3">
        <v>10.0</v>
      </c>
      <c r="K610" s="3">
        <v>10.0</v>
      </c>
      <c r="L610" s="3" t="s">
        <v>535</v>
      </c>
    </row>
    <row r="611">
      <c r="A611" s="3" t="s">
        <v>532</v>
      </c>
      <c r="B611" s="3" t="s">
        <v>16</v>
      </c>
      <c r="C611" s="3">
        <v>1.567242764E9</v>
      </c>
      <c r="D611" s="3" t="s">
        <v>17</v>
      </c>
      <c r="E611" s="3" t="s">
        <v>541</v>
      </c>
      <c r="F611" s="3" t="s">
        <v>410</v>
      </c>
      <c r="G611" s="7">
        <f t="shared" ref="G611:H611" si="525">if(mid(E611,5,1)="M",value(left(E611,3))/1000,VALUE(left(E611,4)))</f>
        <v>7.19</v>
      </c>
      <c r="H611" s="7">
        <f t="shared" si="525"/>
        <v>3.6</v>
      </c>
      <c r="I611" s="7">
        <f t="shared" si="421"/>
        <v>10.79</v>
      </c>
      <c r="J611" s="3">
        <v>10.0</v>
      </c>
      <c r="K611" s="3">
        <v>10.0</v>
      </c>
      <c r="L611" s="3" t="s">
        <v>535</v>
      </c>
    </row>
    <row r="612">
      <c r="A612" s="3" t="s">
        <v>532</v>
      </c>
      <c r="B612" s="3" t="s">
        <v>16</v>
      </c>
      <c r="C612" s="3">
        <v>1.567242764E9</v>
      </c>
      <c r="D612" s="3" t="s">
        <v>17</v>
      </c>
      <c r="E612" s="3" t="s">
        <v>391</v>
      </c>
      <c r="F612" s="3" t="s">
        <v>492</v>
      </c>
      <c r="G612" s="7">
        <f t="shared" ref="G612:H612" si="526">if(mid(E612,5,1)="M",value(left(E612,3))/1000,VALUE(left(E612,4)))</f>
        <v>5.27</v>
      </c>
      <c r="H612" s="7">
        <f t="shared" si="526"/>
        <v>2.91</v>
      </c>
      <c r="I612" s="7">
        <f t="shared" si="421"/>
        <v>8.18</v>
      </c>
      <c r="J612" s="3">
        <v>10.0</v>
      </c>
      <c r="K612" s="3">
        <v>10.0</v>
      </c>
      <c r="L612" s="3" t="s">
        <v>535</v>
      </c>
    </row>
    <row r="613">
      <c r="A613" s="3" t="s">
        <v>532</v>
      </c>
      <c r="B613" s="3" t="s">
        <v>16</v>
      </c>
      <c r="C613" s="3">
        <v>1.567242764E9</v>
      </c>
      <c r="D613" s="3" t="s">
        <v>17</v>
      </c>
      <c r="E613" s="3" t="s">
        <v>542</v>
      </c>
      <c r="F613" s="3" t="s">
        <v>362</v>
      </c>
      <c r="G613" s="7">
        <f t="shared" ref="G613:H613" si="527">if(mid(E613,5,1)="M",value(left(E613,3))/1000,VALUE(left(E613,4)))</f>
        <v>5.91</v>
      </c>
      <c r="H613" s="7">
        <f t="shared" si="527"/>
        <v>3.05</v>
      </c>
      <c r="I613" s="7">
        <f t="shared" si="421"/>
        <v>8.96</v>
      </c>
      <c r="J613" s="3">
        <v>10.0</v>
      </c>
      <c r="K613" s="3">
        <v>10.0</v>
      </c>
      <c r="L613" s="3" t="s">
        <v>535</v>
      </c>
    </row>
    <row r="614">
      <c r="A614" s="3" t="s">
        <v>532</v>
      </c>
      <c r="B614" s="3" t="s">
        <v>16</v>
      </c>
      <c r="C614" s="3">
        <v>1.567242764E9</v>
      </c>
      <c r="D614" s="3" t="s">
        <v>17</v>
      </c>
      <c r="E614" s="3" t="s">
        <v>347</v>
      </c>
      <c r="F614" s="3" t="s">
        <v>122</v>
      </c>
      <c r="G614" s="7">
        <f t="shared" ref="G614:H614" si="528">if(mid(E614,5,1)="M",value(left(E614,3))/1000,VALUE(left(E614,4)))</f>
        <v>4.98</v>
      </c>
      <c r="H614" s="7">
        <f t="shared" si="528"/>
        <v>3.9</v>
      </c>
      <c r="I614" s="7">
        <f t="shared" si="421"/>
        <v>8.88</v>
      </c>
      <c r="J614" s="3">
        <v>10.0</v>
      </c>
      <c r="K614" s="3">
        <v>10.0</v>
      </c>
      <c r="L614" s="3" t="s">
        <v>535</v>
      </c>
    </row>
    <row r="615">
      <c r="A615" s="3" t="s">
        <v>532</v>
      </c>
      <c r="B615" s="3" t="s">
        <v>16</v>
      </c>
      <c r="C615" s="3">
        <v>1.567242764E9</v>
      </c>
      <c r="D615" s="3" t="s">
        <v>17</v>
      </c>
      <c r="E615" s="3" t="s">
        <v>90</v>
      </c>
      <c r="F615" s="3" t="s">
        <v>393</v>
      </c>
      <c r="G615" s="7">
        <f t="shared" ref="G615:H615" si="529">if(mid(E615,5,1)="M",value(left(E615,3))/1000,VALUE(left(E615,4)))</f>
        <v>6.18</v>
      </c>
      <c r="H615" s="7">
        <f t="shared" si="529"/>
        <v>3.33</v>
      </c>
      <c r="I615" s="7">
        <f t="shared" si="421"/>
        <v>9.51</v>
      </c>
      <c r="J615" s="3">
        <v>10.0</v>
      </c>
      <c r="K615" s="3">
        <v>10.0</v>
      </c>
      <c r="L615" s="3" t="s">
        <v>535</v>
      </c>
      <c r="P615" s="11">
        <f>average(VMrange10)</f>
        <v>4.633090909</v>
      </c>
    </row>
    <row r="616">
      <c r="A616" s="3"/>
      <c r="B616" s="3"/>
      <c r="C616" s="3"/>
      <c r="D616" s="3"/>
      <c r="E616" s="3"/>
      <c r="F616" s="3"/>
      <c r="G616" s="7"/>
      <c r="H616" s="7"/>
      <c r="I616" s="7" t="s">
        <v>36</v>
      </c>
      <c r="J616" s="3"/>
      <c r="K616" s="3"/>
      <c r="L616" s="3"/>
    </row>
    <row r="617">
      <c r="A617" s="3" t="s">
        <v>15</v>
      </c>
      <c r="B617" s="3" t="s">
        <v>16</v>
      </c>
      <c r="C617" s="3">
        <v>1.567242764E9</v>
      </c>
      <c r="D617" s="3" t="s">
        <v>17</v>
      </c>
      <c r="E617" s="3" t="s">
        <v>163</v>
      </c>
      <c r="F617" s="3" t="s">
        <v>543</v>
      </c>
      <c r="G617" s="7">
        <f t="shared" ref="G617:H617" si="530">if(mid(E617,5,1)="M",value(left(E617,3))/1000,VALUE(left(E617,4)))</f>
        <v>1.5</v>
      </c>
      <c r="H617" s="7">
        <f t="shared" si="530"/>
        <v>1.01</v>
      </c>
      <c r="I617" s="7">
        <f t="shared" ref="I617:I737" si="532">sum(G617:H617)</f>
        <v>2.51</v>
      </c>
      <c r="J617" s="3">
        <v>11.0</v>
      </c>
      <c r="K617" s="3">
        <v>1.0</v>
      </c>
      <c r="L617" s="3" t="s">
        <v>20</v>
      </c>
    </row>
    <row r="618">
      <c r="A618" s="3" t="s">
        <v>15</v>
      </c>
      <c r="B618" s="3" t="s">
        <v>16</v>
      </c>
      <c r="C618" s="3">
        <v>1.567242764E9</v>
      </c>
      <c r="D618" s="3" t="s">
        <v>17</v>
      </c>
      <c r="E618" s="3" t="s">
        <v>72</v>
      </c>
      <c r="F618" s="3" t="s">
        <v>243</v>
      </c>
      <c r="G618" s="7">
        <f t="shared" ref="G618:H618" si="531">if(mid(E618,5,1)="M",value(left(E618,3))/1000,VALUE(left(E618,4)))</f>
        <v>0.745</v>
      </c>
      <c r="H618" s="7">
        <f t="shared" si="531"/>
        <v>0.766</v>
      </c>
      <c r="I618" s="7">
        <f t="shared" si="532"/>
        <v>1.511</v>
      </c>
      <c r="J618" s="3">
        <v>11.0</v>
      </c>
      <c r="K618" s="3">
        <v>1.0</v>
      </c>
      <c r="L618" s="3" t="s">
        <v>20</v>
      </c>
    </row>
    <row r="619">
      <c r="A619" s="3" t="s">
        <v>15</v>
      </c>
      <c r="B619" s="3" t="s">
        <v>16</v>
      </c>
      <c r="C619" s="3">
        <v>1.567242764E9</v>
      </c>
      <c r="D619" s="3" t="s">
        <v>17</v>
      </c>
      <c r="E619" s="3" t="s">
        <v>113</v>
      </c>
      <c r="F619" s="3" t="s">
        <v>238</v>
      </c>
      <c r="G619" s="7">
        <f t="shared" ref="G619:H619" si="533">if(mid(E619,5,1)="M",value(left(E619,3))/1000,VALUE(left(E619,4)))</f>
        <v>0.743</v>
      </c>
      <c r="H619" s="7">
        <f t="shared" si="533"/>
        <v>1.22</v>
      </c>
      <c r="I619" s="7">
        <f t="shared" si="532"/>
        <v>1.963</v>
      </c>
      <c r="J619" s="3">
        <v>11.0</v>
      </c>
      <c r="K619" s="3">
        <v>1.0</v>
      </c>
      <c r="L619" s="3" t="s">
        <v>20</v>
      </c>
    </row>
    <row r="620">
      <c r="A620" s="3" t="s">
        <v>15</v>
      </c>
      <c r="B620" s="3" t="s">
        <v>16</v>
      </c>
      <c r="C620" s="3">
        <v>1.567242764E9</v>
      </c>
      <c r="D620" s="3" t="s">
        <v>17</v>
      </c>
      <c r="E620" s="3" t="s">
        <v>112</v>
      </c>
      <c r="F620" s="3" t="s">
        <v>67</v>
      </c>
      <c r="G620" s="7">
        <f t="shared" ref="G620:H620" si="534">if(mid(E620,5,1)="M",value(left(E620,3))/1000,VALUE(left(E620,4)))</f>
        <v>0.744</v>
      </c>
      <c r="H620" s="7">
        <f t="shared" si="534"/>
        <v>0.746</v>
      </c>
      <c r="I620" s="7">
        <f t="shared" si="532"/>
        <v>1.49</v>
      </c>
      <c r="J620" s="3">
        <v>11.0</v>
      </c>
      <c r="K620" s="3">
        <v>1.0</v>
      </c>
      <c r="L620" s="3" t="s">
        <v>20</v>
      </c>
    </row>
    <row r="621">
      <c r="A621" s="3" t="s">
        <v>15</v>
      </c>
      <c r="B621" s="3" t="s">
        <v>16</v>
      </c>
      <c r="C621" s="3">
        <v>1.567242764E9</v>
      </c>
      <c r="D621" s="3" t="s">
        <v>17</v>
      </c>
      <c r="E621" s="3" t="s">
        <v>113</v>
      </c>
      <c r="F621" s="3" t="s">
        <v>113</v>
      </c>
      <c r="G621" s="7">
        <f t="shared" ref="G621:H621" si="535">if(mid(E621,5,1)="M",value(left(E621,3))/1000,VALUE(left(E621,4)))</f>
        <v>0.743</v>
      </c>
      <c r="H621" s="7">
        <f t="shared" si="535"/>
        <v>0.743</v>
      </c>
      <c r="I621" s="7">
        <f t="shared" si="532"/>
        <v>1.486</v>
      </c>
      <c r="J621" s="3">
        <v>11.0</v>
      </c>
      <c r="K621" s="3">
        <v>1.0</v>
      </c>
      <c r="L621" s="3" t="s">
        <v>20</v>
      </c>
    </row>
    <row r="622">
      <c r="A622" s="3" t="s">
        <v>15</v>
      </c>
      <c r="B622" s="3" t="s">
        <v>16</v>
      </c>
      <c r="C622" s="3">
        <v>1.567242764E9</v>
      </c>
      <c r="D622" s="3" t="s">
        <v>17</v>
      </c>
      <c r="E622" s="3" t="s">
        <v>112</v>
      </c>
      <c r="F622" s="3" t="s">
        <v>67</v>
      </c>
      <c r="G622" s="7">
        <f t="shared" ref="G622:H622" si="536">if(mid(E622,5,1)="M",value(left(E622,3))/1000,VALUE(left(E622,4)))</f>
        <v>0.744</v>
      </c>
      <c r="H622" s="7">
        <f t="shared" si="536"/>
        <v>0.746</v>
      </c>
      <c r="I622" s="7">
        <f t="shared" si="532"/>
        <v>1.49</v>
      </c>
      <c r="J622" s="3">
        <v>11.0</v>
      </c>
      <c r="K622" s="3">
        <v>1.0</v>
      </c>
      <c r="L622" s="3" t="s">
        <v>20</v>
      </c>
    </row>
    <row r="623">
      <c r="A623" s="3" t="s">
        <v>15</v>
      </c>
      <c r="B623" s="3" t="s">
        <v>16</v>
      </c>
      <c r="C623" s="3">
        <v>1.567242764E9</v>
      </c>
      <c r="D623" s="3" t="s">
        <v>17</v>
      </c>
      <c r="E623" s="3" t="s">
        <v>113</v>
      </c>
      <c r="F623" s="3" t="s">
        <v>228</v>
      </c>
      <c r="G623" s="7">
        <f t="shared" ref="G623:H623" si="537">if(mid(E623,5,1)="M",value(left(E623,3))/1000,VALUE(left(E623,4)))</f>
        <v>0.743</v>
      </c>
      <c r="H623" s="7">
        <f t="shared" si="537"/>
        <v>0.753</v>
      </c>
      <c r="I623" s="7">
        <f t="shared" si="532"/>
        <v>1.496</v>
      </c>
      <c r="J623" s="3">
        <v>11.0</v>
      </c>
      <c r="K623" s="3">
        <v>1.0</v>
      </c>
      <c r="L623" s="3" t="s">
        <v>20</v>
      </c>
    </row>
    <row r="624">
      <c r="A624" s="3" t="s">
        <v>15</v>
      </c>
      <c r="B624" s="3" t="s">
        <v>16</v>
      </c>
      <c r="C624" s="3">
        <v>1.567242764E9</v>
      </c>
      <c r="D624" s="3" t="s">
        <v>17</v>
      </c>
      <c r="E624" s="3" t="s">
        <v>113</v>
      </c>
      <c r="F624" s="3" t="s">
        <v>112</v>
      </c>
      <c r="G624" s="7">
        <f t="shared" ref="G624:H624" si="538">if(mid(E624,5,1)="M",value(left(E624,3))/1000,VALUE(left(E624,4)))</f>
        <v>0.743</v>
      </c>
      <c r="H624" s="7">
        <f t="shared" si="538"/>
        <v>0.744</v>
      </c>
      <c r="I624" s="7">
        <f t="shared" si="532"/>
        <v>1.487</v>
      </c>
      <c r="J624" s="3">
        <v>11.0</v>
      </c>
      <c r="K624" s="3">
        <v>1.0</v>
      </c>
      <c r="L624" s="3" t="s">
        <v>20</v>
      </c>
    </row>
    <row r="625">
      <c r="A625" s="3" t="s">
        <v>15</v>
      </c>
      <c r="B625" s="3" t="s">
        <v>16</v>
      </c>
      <c r="C625" s="3">
        <v>1.567242764E9</v>
      </c>
      <c r="D625" s="3" t="s">
        <v>17</v>
      </c>
      <c r="E625" s="3" t="s">
        <v>72</v>
      </c>
      <c r="F625" s="3" t="s">
        <v>113</v>
      </c>
      <c r="G625" s="7">
        <f t="shared" ref="G625:H625" si="539">if(mid(E625,5,1)="M",value(left(E625,3))/1000,VALUE(left(E625,4)))</f>
        <v>0.745</v>
      </c>
      <c r="H625" s="7">
        <f t="shared" si="539"/>
        <v>0.743</v>
      </c>
      <c r="I625" s="7">
        <f t="shared" si="532"/>
        <v>1.488</v>
      </c>
      <c r="J625" s="3">
        <v>11.0</v>
      </c>
      <c r="K625" s="3">
        <v>1.0</v>
      </c>
      <c r="L625" s="3" t="s">
        <v>20</v>
      </c>
    </row>
    <row r="626">
      <c r="A626" s="3" t="s">
        <v>15</v>
      </c>
      <c r="B626" s="3" t="s">
        <v>16</v>
      </c>
      <c r="C626" s="3">
        <v>1.567242764E9</v>
      </c>
      <c r="D626" s="3" t="s">
        <v>17</v>
      </c>
      <c r="E626" s="3" t="s">
        <v>113</v>
      </c>
      <c r="F626" s="3" t="s">
        <v>113</v>
      </c>
      <c r="G626" s="7">
        <f t="shared" ref="G626:H626" si="540">if(mid(E626,5,1)="M",value(left(E626,3))/1000,VALUE(left(E626,4)))</f>
        <v>0.743</v>
      </c>
      <c r="H626" s="7">
        <f t="shared" si="540"/>
        <v>0.743</v>
      </c>
      <c r="I626" s="7">
        <f t="shared" si="532"/>
        <v>1.486</v>
      </c>
      <c r="J626" s="3">
        <v>11.0</v>
      </c>
      <c r="K626" s="3">
        <v>1.0</v>
      </c>
      <c r="L626" s="3" t="s">
        <v>20</v>
      </c>
    </row>
    <row r="627">
      <c r="A627" s="3" t="s">
        <v>15</v>
      </c>
      <c r="B627" s="3" t="s">
        <v>16</v>
      </c>
      <c r="C627" s="3">
        <v>1.567242764E9</v>
      </c>
      <c r="D627" s="3" t="s">
        <v>17</v>
      </c>
      <c r="E627" s="3" t="s">
        <v>72</v>
      </c>
      <c r="F627" s="3" t="s">
        <v>113</v>
      </c>
      <c r="G627" s="7">
        <f t="shared" ref="G627:H627" si="541">if(mid(E627,5,1)="M",value(left(E627,3))/1000,VALUE(left(E627,4)))</f>
        <v>0.745</v>
      </c>
      <c r="H627" s="7">
        <f t="shared" si="541"/>
        <v>0.743</v>
      </c>
      <c r="I627" s="7">
        <f t="shared" si="532"/>
        <v>1.488</v>
      </c>
      <c r="J627" s="3">
        <v>11.0</v>
      </c>
      <c r="K627" s="3">
        <v>1.0</v>
      </c>
      <c r="L627" s="3" t="s">
        <v>20</v>
      </c>
    </row>
    <row r="628">
      <c r="A628" s="3" t="s">
        <v>48</v>
      </c>
      <c r="B628" s="3" t="s">
        <v>16</v>
      </c>
      <c r="C628" s="3">
        <v>1.567242764E9</v>
      </c>
      <c r="D628" s="3" t="s">
        <v>17</v>
      </c>
      <c r="E628" s="3" t="s">
        <v>163</v>
      </c>
      <c r="F628" s="3" t="s">
        <v>416</v>
      </c>
      <c r="G628" s="7">
        <f t="shared" ref="G628:H628" si="542">if(mid(E628,5,1)="M",value(left(E628,3))/1000,VALUE(left(E628,4)))</f>
        <v>1.5</v>
      </c>
      <c r="H628" s="7">
        <f t="shared" si="542"/>
        <v>1.1</v>
      </c>
      <c r="I628" s="7">
        <f t="shared" si="532"/>
        <v>2.6</v>
      </c>
      <c r="J628" s="3">
        <v>11.0</v>
      </c>
      <c r="K628" s="3">
        <v>2.0</v>
      </c>
      <c r="L628" s="3" t="s">
        <v>50</v>
      </c>
    </row>
    <row r="629">
      <c r="A629" s="3" t="s">
        <v>48</v>
      </c>
      <c r="B629" s="3" t="s">
        <v>16</v>
      </c>
      <c r="C629" s="3">
        <v>1.567242764E9</v>
      </c>
      <c r="D629" s="3" t="s">
        <v>17</v>
      </c>
      <c r="E629" s="3" t="s">
        <v>72</v>
      </c>
      <c r="F629" s="3" t="s">
        <v>303</v>
      </c>
      <c r="G629" s="7">
        <f t="shared" ref="G629:H629" si="543">if(mid(E629,5,1)="M",value(left(E629,3))/1000,VALUE(left(E629,4)))</f>
        <v>0.745</v>
      </c>
      <c r="H629" s="7">
        <f t="shared" si="543"/>
        <v>0.764</v>
      </c>
      <c r="I629" s="7">
        <f t="shared" si="532"/>
        <v>1.509</v>
      </c>
      <c r="J629" s="3">
        <v>11.0</v>
      </c>
      <c r="K629" s="3">
        <v>2.0</v>
      </c>
      <c r="L629" s="3" t="s">
        <v>50</v>
      </c>
    </row>
    <row r="630">
      <c r="A630" s="3" t="s">
        <v>48</v>
      </c>
      <c r="B630" s="3" t="s">
        <v>16</v>
      </c>
      <c r="C630" s="3">
        <v>1.567242764E9</v>
      </c>
      <c r="D630" s="3" t="s">
        <v>17</v>
      </c>
      <c r="E630" s="3" t="s">
        <v>72</v>
      </c>
      <c r="F630" s="3" t="s">
        <v>544</v>
      </c>
      <c r="G630" s="7">
        <f t="shared" ref="G630:H630" si="544">if(mid(E630,5,1)="M",value(left(E630,3))/1000,VALUE(left(E630,4)))</f>
        <v>0.745</v>
      </c>
      <c r="H630" s="7">
        <f t="shared" si="544"/>
        <v>0.758</v>
      </c>
      <c r="I630" s="7">
        <f t="shared" si="532"/>
        <v>1.503</v>
      </c>
      <c r="J630" s="3">
        <v>11.0</v>
      </c>
      <c r="K630" s="3">
        <v>2.0</v>
      </c>
      <c r="L630" s="3" t="s">
        <v>50</v>
      </c>
    </row>
    <row r="631">
      <c r="A631" s="3" t="s">
        <v>48</v>
      </c>
      <c r="B631" s="3" t="s">
        <v>16</v>
      </c>
      <c r="C631" s="3">
        <v>1.567242764E9</v>
      </c>
      <c r="D631" s="3" t="s">
        <v>17</v>
      </c>
      <c r="E631" s="3" t="s">
        <v>72</v>
      </c>
      <c r="F631" s="3" t="s">
        <v>67</v>
      </c>
      <c r="G631" s="7">
        <f t="shared" ref="G631:H631" si="545">if(mid(E631,5,1)="M",value(left(E631,3))/1000,VALUE(left(E631,4)))</f>
        <v>0.745</v>
      </c>
      <c r="H631" s="7">
        <f t="shared" si="545"/>
        <v>0.746</v>
      </c>
      <c r="I631" s="7">
        <f t="shared" si="532"/>
        <v>1.491</v>
      </c>
      <c r="J631" s="3">
        <v>11.0</v>
      </c>
      <c r="K631" s="3">
        <v>2.0</v>
      </c>
      <c r="L631" s="3" t="s">
        <v>50</v>
      </c>
    </row>
    <row r="632">
      <c r="A632" s="3" t="s">
        <v>48</v>
      </c>
      <c r="B632" s="3" t="s">
        <v>16</v>
      </c>
      <c r="C632" s="3">
        <v>1.567242764E9</v>
      </c>
      <c r="D632" s="3" t="s">
        <v>17</v>
      </c>
      <c r="E632" s="3" t="s">
        <v>72</v>
      </c>
      <c r="F632" s="3" t="s">
        <v>356</v>
      </c>
      <c r="G632" s="7">
        <f t="shared" ref="G632:H632" si="546">if(mid(E632,5,1)="M",value(left(E632,3))/1000,VALUE(left(E632,4)))</f>
        <v>0.745</v>
      </c>
      <c r="H632" s="7">
        <f t="shared" si="546"/>
        <v>0.747</v>
      </c>
      <c r="I632" s="7">
        <f t="shared" si="532"/>
        <v>1.492</v>
      </c>
      <c r="J632" s="3">
        <v>11.0</v>
      </c>
      <c r="K632" s="3">
        <v>2.0</v>
      </c>
      <c r="L632" s="3" t="s">
        <v>50</v>
      </c>
    </row>
    <row r="633">
      <c r="A633" s="3" t="s">
        <v>48</v>
      </c>
      <c r="B633" s="3" t="s">
        <v>16</v>
      </c>
      <c r="C633" s="3">
        <v>1.567242764E9</v>
      </c>
      <c r="D633" s="3" t="s">
        <v>17</v>
      </c>
      <c r="E633" s="3" t="s">
        <v>72</v>
      </c>
      <c r="F633" s="3" t="s">
        <v>240</v>
      </c>
      <c r="G633" s="7">
        <f t="shared" ref="G633:H633" si="547">if(mid(E633,5,1)="M",value(left(E633,3))/1000,VALUE(left(E633,4)))</f>
        <v>0.745</v>
      </c>
      <c r="H633" s="7">
        <f t="shared" si="547"/>
        <v>0.741</v>
      </c>
      <c r="I633" s="7">
        <f t="shared" si="532"/>
        <v>1.486</v>
      </c>
      <c r="J633" s="3">
        <v>11.0</v>
      </c>
      <c r="K633" s="3">
        <v>2.0</v>
      </c>
      <c r="L633" s="3" t="s">
        <v>50</v>
      </c>
    </row>
    <row r="634">
      <c r="A634" s="3" t="s">
        <v>48</v>
      </c>
      <c r="B634" s="3" t="s">
        <v>16</v>
      </c>
      <c r="C634" s="3">
        <v>1.567242764E9</v>
      </c>
      <c r="D634" s="3" t="s">
        <v>17</v>
      </c>
      <c r="E634" s="3" t="s">
        <v>72</v>
      </c>
      <c r="F634" s="3" t="s">
        <v>475</v>
      </c>
      <c r="G634" s="7">
        <f t="shared" ref="G634:H634" si="548">if(mid(E634,5,1)="M",value(left(E634,3))/1000,VALUE(left(E634,4)))</f>
        <v>0.745</v>
      </c>
      <c r="H634" s="7">
        <f t="shared" si="548"/>
        <v>0.736</v>
      </c>
      <c r="I634" s="7">
        <f t="shared" si="532"/>
        <v>1.481</v>
      </c>
      <c r="J634" s="3">
        <v>11.0</v>
      </c>
      <c r="K634" s="3">
        <v>2.0</v>
      </c>
      <c r="L634" s="3" t="s">
        <v>50</v>
      </c>
    </row>
    <row r="635">
      <c r="A635" s="3" t="s">
        <v>48</v>
      </c>
      <c r="B635" s="3" t="s">
        <v>16</v>
      </c>
      <c r="C635" s="3">
        <v>1.567242764E9</v>
      </c>
      <c r="D635" s="3" t="s">
        <v>17</v>
      </c>
      <c r="E635" s="3" t="s">
        <v>113</v>
      </c>
      <c r="F635" s="3" t="s">
        <v>416</v>
      </c>
      <c r="G635" s="7">
        <f t="shared" ref="G635:H635" si="549">if(mid(E635,5,1)="M",value(left(E635,3))/1000,VALUE(left(E635,4)))</f>
        <v>0.743</v>
      </c>
      <c r="H635" s="7">
        <f t="shared" si="549"/>
        <v>1.1</v>
      </c>
      <c r="I635" s="7">
        <f t="shared" si="532"/>
        <v>1.843</v>
      </c>
      <c r="J635" s="3">
        <v>11.0</v>
      </c>
      <c r="K635" s="3">
        <v>2.0</v>
      </c>
      <c r="L635" s="3" t="s">
        <v>50</v>
      </c>
    </row>
    <row r="636">
      <c r="A636" s="3" t="s">
        <v>48</v>
      </c>
      <c r="B636" s="3" t="s">
        <v>16</v>
      </c>
      <c r="C636" s="3">
        <v>1.567242764E9</v>
      </c>
      <c r="D636" s="3" t="s">
        <v>17</v>
      </c>
      <c r="E636" s="3" t="s">
        <v>72</v>
      </c>
      <c r="F636" s="3" t="s">
        <v>545</v>
      </c>
      <c r="G636" s="7">
        <f t="shared" ref="G636:H636" si="550">if(mid(E636,5,1)="M",value(left(E636,3))/1000,VALUE(left(E636,4)))</f>
        <v>0.745</v>
      </c>
      <c r="H636" s="7">
        <f t="shared" si="550"/>
        <v>0.722</v>
      </c>
      <c r="I636" s="7">
        <f t="shared" si="532"/>
        <v>1.467</v>
      </c>
      <c r="J636" s="3">
        <v>11.0</v>
      </c>
      <c r="K636" s="3">
        <v>2.0</v>
      </c>
      <c r="L636" s="3" t="s">
        <v>50</v>
      </c>
    </row>
    <row r="637">
      <c r="A637" s="3" t="s">
        <v>48</v>
      </c>
      <c r="B637" s="3" t="s">
        <v>16</v>
      </c>
      <c r="C637" s="3">
        <v>1.567242764E9</v>
      </c>
      <c r="D637" s="3" t="s">
        <v>17</v>
      </c>
      <c r="E637" s="3" t="s">
        <v>72</v>
      </c>
      <c r="F637" s="3" t="s">
        <v>67</v>
      </c>
      <c r="G637" s="7">
        <f t="shared" ref="G637:H637" si="551">if(mid(E637,5,1)="M",value(left(E637,3))/1000,VALUE(left(E637,4)))</f>
        <v>0.745</v>
      </c>
      <c r="H637" s="7">
        <f t="shared" si="551"/>
        <v>0.746</v>
      </c>
      <c r="I637" s="7">
        <f t="shared" si="532"/>
        <v>1.491</v>
      </c>
      <c r="J637" s="3">
        <v>11.0</v>
      </c>
      <c r="K637" s="3">
        <v>2.0</v>
      </c>
      <c r="L637" s="3" t="s">
        <v>50</v>
      </c>
    </row>
    <row r="638">
      <c r="A638" s="3" t="s">
        <v>48</v>
      </c>
      <c r="B638" s="3" t="s">
        <v>16</v>
      </c>
      <c r="C638" s="3">
        <v>1.567242764E9</v>
      </c>
      <c r="D638" s="3" t="s">
        <v>17</v>
      </c>
      <c r="E638" s="3" t="s">
        <v>113</v>
      </c>
      <c r="F638" s="3" t="s">
        <v>189</v>
      </c>
      <c r="G638" s="7">
        <f t="shared" ref="G638:H638" si="552">if(mid(E638,5,1)="M",value(left(E638,3))/1000,VALUE(left(E638,4)))</f>
        <v>0.743</v>
      </c>
      <c r="H638" s="7">
        <f t="shared" si="552"/>
        <v>0.772</v>
      </c>
      <c r="I638" s="7">
        <f t="shared" si="532"/>
        <v>1.515</v>
      </c>
      <c r="J638" s="3">
        <v>11.0</v>
      </c>
      <c r="K638" s="3">
        <v>2.0</v>
      </c>
      <c r="L638" s="3" t="s">
        <v>50</v>
      </c>
    </row>
    <row r="639">
      <c r="A639" s="3" t="s">
        <v>92</v>
      </c>
      <c r="B639" s="3" t="s">
        <v>16</v>
      </c>
      <c r="C639" s="3">
        <v>1.567242764E9</v>
      </c>
      <c r="D639" s="3" t="s">
        <v>17</v>
      </c>
      <c r="E639" s="3" t="s">
        <v>163</v>
      </c>
      <c r="F639" s="3" t="s">
        <v>376</v>
      </c>
      <c r="G639" s="7">
        <f t="shared" ref="G639:H639" si="553">if(mid(E639,5,1)="M",value(left(E639,3))/1000,VALUE(left(E639,4)))</f>
        <v>1.5</v>
      </c>
      <c r="H639" s="7">
        <f t="shared" si="553"/>
        <v>1.12</v>
      </c>
      <c r="I639" s="7">
        <f t="shared" si="532"/>
        <v>2.62</v>
      </c>
      <c r="J639" s="3">
        <v>11.0</v>
      </c>
      <c r="K639" s="3">
        <v>3.0</v>
      </c>
      <c r="L639" s="3" t="s">
        <v>95</v>
      </c>
    </row>
    <row r="640">
      <c r="A640" s="3" t="s">
        <v>92</v>
      </c>
      <c r="B640" s="3" t="s">
        <v>16</v>
      </c>
      <c r="C640" s="3">
        <v>1.567242764E9</v>
      </c>
      <c r="D640" s="3" t="s">
        <v>17</v>
      </c>
      <c r="E640" s="3" t="s">
        <v>72</v>
      </c>
      <c r="F640" s="3" t="s">
        <v>419</v>
      </c>
      <c r="G640" s="7">
        <f t="shared" ref="G640:H640" si="554">if(mid(E640,5,1)="M",value(left(E640,3))/1000,VALUE(left(E640,4)))</f>
        <v>0.745</v>
      </c>
      <c r="H640" s="7">
        <f t="shared" si="554"/>
        <v>0.754</v>
      </c>
      <c r="I640" s="7">
        <f t="shared" si="532"/>
        <v>1.499</v>
      </c>
      <c r="J640" s="3">
        <v>11.0</v>
      </c>
      <c r="K640" s="3">
        <v>3.0</v>
      </c>
      <c r="L640" s="3" t="s">
        <v>95</v>
      </c>
    </row>
    <row r="641">
      <c r="A641" s="3" t="s">
        <v>92</v>
      </c>
      <c r="B641" s="3" t="s">
        <v>16</v>
      </c>
      <c r="C641" s="3">
        <v>1.567242764E9</v>
      </c>
      <c r="D641" s="3" t="s">
        <v>17</v>
      </c>
      <c r="E641" s="3" t="s">
        <v>72</v>
      </c>
      <c r="F641" s="3" t="s">
        <v>377</v>
      </c>
      <c r="G641" s="7">
        <f t="shared" ref="G641:H641" si="555">if(mid(E641,5,1)="M",value(left(E641,3))/1000,VALUE(left(E641,4)))</f>
        <v>0.745</v>
      </c>
      <c r="H641" s="7">
        <f t="shared" si="555"/>
        <v>0.749</v>
      </c>
      <c r="I641" s="7">
        <f t="shared" si="532"/>
        <v>1.494</v>
      </c>
      <c r="J641" s="3">
        <v>11.0</v>
      </c>
      <c r="K641" s="3">
        <v>3.0</v>
      </c>
      <c r="L641" s="3" t="s">
        <v>95</v>
      </c>
    </row>
    <row r="642">
      <c r="A642" s="3" t="s">
        <v>92</v>
      </c>
      <c r="B642" s="3" t="s">
        <v>16</v>
      </c>
      <c r="C642" s="3">
        <v>1.567242764E9</v>
      </c>
      <c r="D642" s="3" t="s">
        <v>17</v>
      </c>
      <c r="E642" s="3" t="s">
        <v>72</v>
      </c>
      <c r="F642" s="3" t="s">
        <v>228</v>
      </c>
      <c r="G642" s="7">
        <f t="shared" ref="G642:H642" si="556">if(mid(E642,5,1)="M",value(left(E642,3))/1000,VALUE(left(E642,4)))</f>
        <v>0.745</v>
      </c>
      <c r="H642" s="7">
        <f t="shared" si="556"/>
        <v>0.753</v>
      </c>
      <c r="I642" s="7">
        <f t="shared" si="532"/>
        <v>1.498</v>
      </c>
      <c r="J642" s="3">
        <v>11.0</v>
      </c>
      <c r="K642" s="3">
        <v>3.0</v>
      </c>
      <c r="L642" s="3" t="s">
        <v>95</v>
      </c>
    </row>
    <row r="643">
      <c r="A643" s="3" t="s">
        <v>92</v>
      </c>
      <c r="B643" s="3" t="s">
        <v>16</v>
      </c>
      <c r="C643" s="3">
        <v>1.567242764E9</v>
      </c>
      <c r="D643" s="3" t="s">
        <v>17</v>
      </c>
      <c r="E643" s="3" t="s">
        <v>113</v>
      </c>
      <c r="F643" s="3" t="s">
        <v>546</v>
      </c>
      <c r="G643" s="7">
        <f t="shared" ref="G643:H643" si="557">if(mid(E643,5,1)="M",value(left(E643,3))/1000,VALUE(left(E643,4)))</f>
        <v>0.743</v>
      </c>
      <c r="H643" s="7">
        <f t="shared" si="557"/>
        <v>1.09</v>
      </c>
      <c r="I643" s="7">
        <f t="shared" si="532"/>
        <v>1.833</v>
      </c>
      <c r="J643" s="3">
        <v>11.0</v>
      </c>
      <c r="K643" s="3">
        <v>3.0</v>
      </c>
      <c r="L643" s="3" t="s">
        <v>95</v>
      </c>
    </row>
    <row r="644">
      <c r="A644" s="3" t="s">
        <v>92</v>
      </c>
      <c r="B644" s="3" t="s">
        <v>16</v>
      </c>
      <c r="C644" s="3">
        <v>1.567242764E9</v>
      </c>
      <c r="D644" s="3" t="s">
        <v>17</v>
      </c>
      <c r="E644" s="3" t="s">
        <v>72</v>
      </c>
      <c r="F644" s="3" t="s">
        <v>475</v>
      </c>
      <c r="G644" s="7">
        <f t="shared" ref="G644:H644" si="558">if(mid(E644,5,1)="M",value(left(E644,3))/1000,VALUE(left(E644,4)))</f>
        <v>0.745</v>
      </c>
      <c r="H644" s="7">
        <f t="shared" si="558"/>
        <v>0.736</v>
      </c>
      <c r="I644" s="7">
        <f t="shared" si="532"/>
        <v>1.481</v>
      </c>
      <c r="J644" s="3">
        <v>11.0</v>
      </c>
      <c r="K644" s="3">
        <v>3.0</v>
      </c>
      <c r="L644" s="3" t="s">
        <v>95</v>
      </c>
    </row>
    <row r="645">
      <c r="A645" s="3" t="s">
        <v>92</v>
      </c>
      <c r="B645" s="3" t="s">
        <v>16</v>
      </c>
      <c r="C645" s="3">
        <v>1.567242764E9</v>
      </c>
      <c r="D645" s="3" t="s">
        <v>17</v>
      </c>
      <c r="E645" s="3" t="s">
        <v>112</v>
      </c>
      <c r="F645" s="3" t="s">
        <v>366</v>
      </c>
      <c r="G645" s="7">
        <f t="shared" ref="G645:H645" si="559">if(mid(E645,5,1)="M",value(left(E645,3))/1000,VALUE(left(E645,4)))</f>
        <v>0.744</v>
      </c>
      <c r="H645" s="7">
        <f t="shared" si="559"/>
        <v>0.776</v>
      </c>
      <c r="I645" s="7">
        <f t="shared" si="532"/>
        <v>1.52</v>
      </c>
      <c r="J645" s="3">
        <v>11.0</v>
      </c>
      <c r="K645" s="3">
        <v>3.0</v>
      </c>
      <c r="L645" s="3" t="s">
        <v>95</v>
      </c>
    </row>
    <row r="646">
      <c r="A646" s="3" t="s">
        <v>92</v>
      </c>
      <c r="B646" s="3" t="s">
        <v>16</v>
      </c>
      <c r="C646" s="3">
        <v>1.567242764E9</v>
      </c>
      <c r="D646" s="3" t="s">
        <v>17</v>
      </c>
      <c r="E646" s="3" t="s">
        <v>112</v>
      </c>
      <c r="F646" s="3" t="s">
        <v>112</v>
      </c>
      <c r="G646" s="7">
        <f t="shared" ref="G646:H646" si="560">if(mid(E646,5,1)="M",value(left(E646,3))/1000,VALUE(left(E646,4)))</f>
        <v>0.744</v>
      </c>
      <c r="H646" s="7">
        <f t="shared" si="560"/>
        <v>0.744</v>
      </c>
      <c r="I646" s="7">
        <f t="shared" si="532"/>
        <v>1.488</v>
      </c>
      <c r="J646" s="3">
        <v>11.0</v>
      </c>
      <c r="K646" s="3">
        <v>3.0</v>
      </c>
      <c r="L646" s="3" t="s">
        <v>95</v>
      </c>
    </row>
    <row r="647">
      <c r="A647" s="3" t="s">
        <v>92</v>
      </c>
      <c r="B647" s="3" t="s">
        <v>16</v>
      </c>
      <c r="C647" s="3">
        <v>1.567242764E9</v>
      </c>
      <c r="D647" s="3" t="s">
        <v>17</v>
      </c>
      <c r="E647" s="3" t="s">
        <v>72</v>
      </c>
      <c r="F647" s="3" t="s">
        <v>426</v>
      </c>
      <c r="G647" s="7">
        <f t="shared" ref="G647:H647" si="561">if(mid(E647,5,1)="M",value(left(E647,3))/1000,VALUE(left(E647,4)))</f>
        <v>0.745</v>
      </c>
      <c r="H647" s="7">
        <f t="shared" si="561"/>
        <v>0.728</v>
      </c>
      <c r="I647" s="7">
        <f t="shared" si="532"/>
        <v>1.473</v>
      </c>
      <c r="J647" s="3">
        <v>11.0</v>
      </c>
      <c r="K647" s="3">
        <v>3.0</v>
      </c>
      <c r="L647" s="3" t="s">
        <v>95</v>
      </c>
    </row>
    <row r="648">
      <c r="A648" s="3" t="s">
        <v>92</v>
      </c>
      <c r="B648" s="3" t="s">
        <v>16</v>
      </c>
      <c r="C648" s="3">
        <v>1.567242764E9</v>
      </c>
      <c r="D648" s="3" t="s">
        <v>17</v>
      </c>
      <c r="E648" s="3" t="s">
        <v>112</v>
      </c>
      <c r="F648" s="3" t="s">
        <v>230</v>
      </c>
      <c r="G648" s="7">
        <f t="shared" ref="G648:H648" si="562">if(mid(E648,5,1)="M",value(left(E648,3))/1000,VALUE(left(E648,4)))</f>
        <v>0.744</v>
      </c>
      <c r="H648" s="7">
        <f t="shared" si="562"/>
        <v>0.759</v>
      </c>
      <c r="I648" s="7">
        <f t="shared" si="532"/>
        <v>1.503</v>
      </c>
      <c r="J648" s="3">
        <v>11.0</v>
      </c>
      <c r="K648" s="3">
        <v>3.0</v>
      </c>
      <c r="L648" s="3" t="s">
        <v>95</v>
      </c>
    </row>
    <row r="649">
      <c r="A649" s="3" t="s">
        <v>92</v>
      </c>
      <c r="B649" s="3" t="s">
        <v>16</v>
      </c>
      <c r="C649" s="3">
        <v>1.567242764E9</v>
      </c>
      <c r="D649" s="3" t="s">
        <v>17</v>
      </c>
      <c r="E649" s="3" t="s">
        <v>72</v>
      </c>
      <c r="F649" s="3" t="s">
        <v>113</v>
      </c>
      <c r="G649" s="7">
        <f t="shared" ref="G649:H649" si="563">if(mid(E649,5,1)="M",value(left(E649,3))/1000,VALUE(left(E649,4)))</f>
        <v>0.745</v>
      </c>
      <c r="H649" s="7">
        <f t="shared" si="563"/>
        <v>0.743</v>
      </c>
      <c r="I649" s="7">
        <f t="shared" si="532"/>
        <v>1.488</v>
      </c>
      <c r="J649" s="3">
        <v>11.0</v>
      </c>
      <c r="K649" s="3">
        <v>3.0</v>
      </c>
      <c r="L649" s="3" t="s">
        <v>95</v>
      </c>
    </row>
    <row r="650">
      <c r="A650" s="3" t="s">
        <v>146</v>
      </c>
      <c r="B650" s="3" t="s">
        <v>16</v>
      </c>
      <c r="C650" s="3">
        <v>1.567242764E9</v>
      </c>
      <c r="D650" s="3" t="s">
        <v>17</v>
      </c>
      <c r="E650" s="3" t="s">
        <v>547</v>
      </c>
      <c r="F650" s="3" t="s">
        <v>548</v>
      </c>
      <c r="G650" s="7">
        <f t="shared" ref="G650:H650" si="564">if(mid(E650,5,1)="M",value(left(E650,3))/1000,VALUE(left(E650,4)))</f>
        <v>1.29</v>
      </c>
      <c r="H650" s="7">
        <f t="shared" si="564"/>
        <v>0.83</v>
      </c>
      <c r="I650" s="7">
        <f t="shared" si="532"/>
        <v>2.12</v>
      </c>
      <c r="J650" s="3">
        <v>11.0</v>
      </c>
      <c r="K650" s="3">
        <v>4.0</v>
      </c>
      <c r="L650" s="3" t="s">
        <v>149</v>
      </c>
    </row>
    <row r="651">
      <c r="A651" s="3" t="s">
        <v>146</v>
      </c>
      <c r="B651" s="3" t="s">
        <v>16</v>
      </c>
      <c r="C651" s="3">
        <v>1.567242764E9</v>
      </c>
      <c r="D651" s="3" t="s">
        <v>17</v>
      </c>
      <c r="E651" s="3" t="s">
        <v>549</v>
      </c>
      <c r="F651" s="3" t="s">
        <v>550</v>
      </c>
      <c r="G651" s="7">
        <f t="shared" ref="G651:H651" si="565">if(mid(E651,5,1)="M",value(left(E651,3))/1000,VALUE(left(E651,4)))</f>
        <v>0.944</v>
      </c>
      <c r="H651" s="7">
        <f t="shared" si="565"/>
        <v>0.85</v>
      </c>
      <c r="I651" s="7">
        <f t="shared" si="532"/>
        <v>1.794</v>
      </c>
      <c r="J651" s="3">
        <v>11.0</v>
      </c>
      <c r="K651" s="3">
        <v>4.0</v>
      </c>
      <c r="L651" s="3" t="s">
        <v>149</v>
      </c>
    </row>
    <row r="652">
      <c r="A652" s="3" t="s">
        <v>146</v>
      </c>
      <c r="B652" s="3" t="s">
        <v>16</v>
      </c>
      <c r="C652" s="3">
        <v>1.567242764E9</v>
      </c>
      <c r="D652" s="3" t="s">
        <v>17</v>
      </c>
      <c r="E652" s="3" t="s">
        <v>415</v>
      </c>
      <c r="F652" s="3" t="s">
        <v>482</v>
      </c>
      <c r="G652" s="7">
        <f t="shared" ref="G652:H652" si="566">if(mid(E652,5,1)="M",value(left(E652,3))/1000,VALUE(left(E652,4)))</f>
        <v>0.75</v>
      </c>
      <c r="H652" s="7">
        <f t="shared" si="566"/>
        <v>0.73</v>
      </c>
      <c r="I652" s="7">
        <f t="shared" si="532"/>
        <v>1.48</v>
      </c>
      <c r="J652" s="3">
        <v>11.0</v>
      </c>
      <c r="K652" s="3">
        <v>4.0</v>
      </c>
      <c r="L652" s="3" t="s">
        <v>149</v>
      </c>
    </row>
    <row r="653">
      <c r="A653" s="3" t="s">
        <v>146</v>
      </c>
      <c r="B653" s="3" t="s">
        <v>16</v>
      </c>
      <c r="C653" s="3">
        <v>1.567242764E9</v>
      </c>
      <c r="D653" s="3" t="s">
        <v>17</v>
      </c>
      <c r="E653" s="3" t="s">
        <v>72</v>
      </c>
      <c r="F653" s="3" t="s">
        <v>303</v>
      </c>
      <c r="G653" s="7">
        <f t="shared" ref="G653:H653" si="567">if(mid(E653,5,1)="M",value(left(E653,3))/1000,VALUE(left(E653,4)))</f>
        <v>0.745</v>
      </c>
      <c r="H653" s="7">
        <f t="shared" si="567"/>
        <v>0.764</v>
      </c>
      <c r="I653" s="7">
        <f t="shared" si="532"/>
        <v>1.509</v>
      </c>
      <c r="J653" s="3">
        <v>11.0</v>
      </c>
      <c r="K653" s="3">
        <v>4.0</v>
      </c>
      <c r="L653" s="3" t="s">
        <v>149</v>
      </c>
    </row>
    <row r="654">
      <c r="A654" s="3" t="s">
        <v>146</v>
      </c>
      <c r="B654" s="3" t="s">
        <v>16</v>
      </c>
      <c r="C654" s="3">
        <v>1.567242764E9</v>
      </c>
      <c r="D654" s="3" t="s">
        <v>17</v>
      </c>
      <c r="E654" s="3" t="s">
        <v>72</v>
      </c>
      <c r="F654" s="3" t="s">
        <v>303</v>
      </c>
      <c r="G654" s="7">
        <f t="shared" ref="G654:H654" si="568">if(mid(E654,5,1)="M",value(left(E654,3))/1000,VALUE(left(E654,4)))</f>
        <v>0.745</v>
      </c>
      <c r="H654" s="7">
        <f t="shared" si="568"/>
        <v>0.764</v>
      </c>
      <c r="I654" s="7">
        <f t="shared" si="532"/>
        <v>1.509</v>
      </c>
      <c r="J654" s="3">
        <v>11.0</v>
      </c>
      <c r="K654" s="3">
        <v>4.0</v>
      </c>
      <c r="L654" s="3" t="s">
        <v>149</v>
      </c>
    </row>
    <row r="655">
      <c r="A655" s="3" t="s">
        <v>146</v>
      </c>
      <c r="B655" s="3" t="s">
        <v>16</v>
      </c>
      <c r="C655" s="3">
        <v>1.567242764E9</v>
      </c>
      <c r="D655" s="3" t="s">
        <v>17</v>
      </c>
      <c r="E655" s="3" t="s">
        <v>72</v>
      </c>
      <c r="F655" s="3" t="s">
        <v>427</v>
      </c>
      <c r="G655" s="7">
        <f t="shared" ref="G655:H655" si="569">if(mid(E655,5,1)="M",value(left(E655,3))/1000,VALUE(left(E655,4)))</f>
        <v>0.745</v>
      </c>
      <c r="H655" s="7">
        <f t="shared" si="569"/>
        <v>0.757</v>
      </c>
      <c r="I655" s="7">
        <f t="shared" si="532"/>
        <v>1.502</v>
      </c>
      <c r="J655" s="3">
        <v>11.0</v>
      </c>
      <c r="K655" s="3">
        <v>4.0</v>
      </c>
      <c r="L655" s="3" t="s">
        <v>149</v>
      </c>
    </row>
    <row r="656">
      <c r="A656" s="3" t="s">
        <v>146</v>
      </c>
      <c r="B656" s="3" t="s">
        <v>16</v>
      </c>
      <c r="C656" s="3">
        <v>1.567242764E9</v>
      </c>
      <c r="D656" s="3" t="s">
        <v>17</v>
      </c>
      <c r="E656" s="3" t="s">
        <v>235</v>
      </c>
      <c r="F656" s="3" t="s">
        <v>551</v>
      </c>
      <c r="G656" s="7">
        <f t="shared" ref="G656:H656" si="570">if(mid(E656,5,1)="M",value(left(E656,3))/1000,VALUE(left(E656,4)))</f>
        <v>0.742</v>
      </c>
      <c r="H656" s="7">
        <f t="shared" si="570"/>
        <v>2.42</v>
      </c>
      <c r="I656" s="7">
        <f t="shared" si="532"/>
        <v>3.162</v>
      </c>
      <c r="J656" s="3">
        <v>11.0</v>
      </c>
      <c r="K656" s="3">
        <v>4.0</v>
      </c>
      <c r="L656" s="3" t="s">
        <v>149</v>
      </c>
    </row>
    <row r="657">
      <c r="A657" s="3" t="s">
        <v>146</v>
      </c>
      <c r="B657" s="3" t="s">
        <v>16</v>
      </c>
      <c r="C657" s="3">
        <v>1.567242764E9</v>
      </c>
      <c r="D657" s="3" t="s">
        <v>17</v>
      </c>
      <c r="E657" s="3" t="s">
        <v>240</v>
      </c>
      <c r="F657" s="3" t="s">
        <v>242</v>
      </c>
      <c r="G657" s="7">
        <f t="shared" ref="G657:H657" si="571">if(mid(E657,5,1)="M",value(left(E657,3))/1000,VALUE(left(E657,4)))</f>
        <v>0.741</v>
      </c>
      <c r="H657" s="7">
        <f t="shared" si="571"/>
        <v>3.54</v>
      </c>
      <c r="I657" s="7">
        <f t="shared" si="532"/>
        <v>4.281</v>
      </c>
      <c r="J657" s="3">
        <v>11.0</v>
      </c>
      <c r="K657" s="3">
        <v>4.0</v>
      </c>
      <c r="L657" s="3" t="s">
        <v>149</v>
      </c>
    </row>
    <row r="658">
      <c r="A658" s="3" t="s">
        <v>146</v>
      </c>
      <c r="B658" s="3" t="s">
        <v>16</v>
      </c>
      <c r="C658" s="3">
        <v>1.567242764E9</v>
      </c>
      <c r="D658" s="3" t="s">
        <v>17</v>
      </c>
      <c r="E658" s="3" t="s">
        <v>72</v>
      </c>
      <c r="F658" s="3" t="s">
        <v>356</v>
      </c>
      <c r="G658" s="7">
        <f t="shared" ref="G658:H658" si="572">if(mid(E658,5,1)="M",value(left(E658,3))/1000,VALUE(left(E658,4)))</f>
        <v>0.745</v>
      </c>
      <c r="H658" s="7">
        <f t="shared" si="572"/>
        <v>0.747</v>
      </c>
      <c r="I658" s="7">
        <f t="shared" si="532"/>
        <v>1.492</v>
      </c>
      <c r="J658" s="3">
        <v>11.0</v>
      </c>
      <c r="K658" s="3">
        <v>4.0</v>
      </c>
      <c r="L658" s="3" t="s">
        <v>149</v>
      </c>
    </row>
    <row r="659">
      <c r="A659" s="3" t="s">
        <v>146</v>
      </c>
      <c r="B659" s="3" t="s">
        <v>16</v>
      </c>
      <c r="C659" s="3">
        <v>1.567242764E9</v>
      </c>
      <c r="D659" s="3" t="s">
        <v>17</v>
      </c>
      <c r="E659" s="3" t="s">
        <v>113</v>
      </c>
      <c r="F659" s="3" t="s">
        <v>126</v>
      </c>
      <c r="G659" s="7">
        <f t="shared" ref="G659:H659" si="573">if(mid(E659,5,1)="M",value(left(E659,3))/1000,VALUE(left(E659,4)))</f>
        <v>0.743</v>
      </c>
      <c r="H659" s="7">
        <f t="shared" si="573"/>
        <v>0.752</v>
      </c>
      <c r="I659" s="7">
        <f t="shared" si="532"/>
        <v>1.495</v>
      </c>
      <c r="J659" s="3">
        <v>11.0</v>
      </c>
      <c r="K659" s="3">
        <v>4.0</v>
      </c>
      <c r="L659" s="3" t="s">
        <v>149</v>
      </c>
    </row>
    <row r="660">
      <c r="A660" s="3" t="s">
        <v>146</v>
      </c>
      <c r="B660" s="3" t="s">
        <v>16</v>
      </c>
      <c r="C660" s="3">
        <v>1.567242764E9</v>
      </c>
      <c r="D660" s="3" t="s">
        <v>17</v>
      </c>
      <c r="E660" s="3" t="s">
        <v>67</v>
      </c>
      <c r="F660" s="3" t="s">
        <v>552</v>
      </c>
      <c r="G660" s="7">
        <f t="shared" ref="G660:H660" si="574">if(mid(E660,5,1)="M",value(left(E660,3))/1000,VALUE(left(E660,4)))</f>
        <v>0.746</v>
      </c>
      <c r="H660" s="7">
        <f t="shared" si="574"/>
        <v>0.774</v>
      </c>
      <c r="I660" s="7">
        <f t="shared" si="532"/>
        <v>1.52</v>
      </c>
      <c r="J660" s="3">
        <v>11.0</v>
      </c>
      <c r="K660" s="3">
        <v>4.0</v>
      </c>
      <c r="L660" s="3" t="s">
        <v>149</v>
      </c>
    </row>
    <row r="661">
      <c r="A661" s="3" t="s">
        <v>207</v>
      </c>
      <c r="B661" s="3" t="s">
        <v>16</v>
      </c>
      <c r="C661" s="3">
        <v>1.567242764E9</v>
      </c>
      <c r="D661" s="3" t="s">
        <v>17</v>
      </c>
      <c r="E661" s="3" t="s">
        <v>108</v>
      </c>
      <c r="F661" s="3" t="s">
        <v>543</v>
      </c>
      <c r="G661" s="7">
        <f t="shared" ref="G661:H661" si="575">if(mid(E661,5,1)="M",value(left(E661,3))/1000,VALUE(left(E661,4)))</f>
        <v>1.45</v>
      </c>
      <c r="H661" s="7">
        <f t="shared" si="575"/>
        <v>1.01</v>
      </c>
      <c r="I661" s="7">
        <f t="shared" si="532"/>
        <v>2.46</v>
      </c>
      <c r="J661" s="3">
        <v>11.0</v>
      </c>
      <c r="K661" s="3">
        <v>5.0</v>
      </c>
      <c r="L661" s="3" t="s">
        <v>210</v>
      </c>
    </row>
    <row r="662">
      <c r="A662" s="3" t="s">
        <v>207</v>
      </c>
      <c r="B662" s="3" t="s">
        <v>16</v>
      </c>
      <c r="C662" s="3">
        <v>1.567242764E9</v>
      </c>
      <c r="D662" s="3" t="s">
        <v>17</v>
      </c>
      <c r="E662" s="3" t="s">
        <v>72</v>
      </c>
      <c r="F662" s="3" t="s">
        <v>355</v>
      </c>
      <c r="G662" s="7">
        <f t="shared" ref="G662:H662" si="576">if(mid(E662,5,1)="M",value(left(E662,3))/1000,VALUE(left(E662,4)))</f>
        <v>0.745</v>
      </c>
      <c r="H662" s="7">
        <f t="shared" si="576"/>
        <v>0.756</v>
      </c>
      <c r="I662" s="7">
        <f t="shared" si="532"/>
        <v>1.501</v>
      </c>
      <c r="J662" s="3">
        <v>11.0</v>
      </c>
      <c r="K662" s="3">
        <v>5.0</v>
      </c>
      <c r="L662" s="3" t="s">
        <v>210</v>
      </c>
    </row>
    <row r="663">
      <c r="A663" s="3" t="s">
        <v>207</v>
      </c>
      <c r="B663" s="3" t="s">
        <v>16</v>
      </c>
      <c r="C663" s="3">
        <v>1.567242764E9</v>
      </c>
      <c r="D663" s="3" t="s">
        <v>17</v>
      </c>
      <c r="E663" s="3" t="s">
        <v>72</v>
      </c>
      <c r="F663" s="3" t="s">
        <v>303</v>
      </c>
      <c r="G663" s="7">
        <f t="shared" ref="G663:H663" si="577">if(mid(E663,5,1)="M",value(left(E663,3))/1000,VALUE(left(E663,4)))</f>
        <v>0.745</v>
      </c>
      <c r="H663" s="7">
        <f t="shared" si="577"/>
        <v>0.764</v>
      </c>
      <c r="I663" s="7">
        <f t="shared" si="532"/>
        <v>1.509</v>
      </c>
      <c r="J663" s="3">
        <v>11.0</v>
      </c>
      <c r="K663" s="3">
        <v>5.0</v>
      </c>
      <c r="L663" s="3" t="s">
        <v>210</v>
      </c>
    </row>
    <row r="664">
      <c r="A664" s="3" t="s">
        <v>207</v>
      </c>
      <c r="B664" s="3" t="s">
        <v>16</v>
      </c>
      <c r="C664" s="3">
        <v>1.567242764E9</v>
      </c>
      <c r="D664" s="3" t="s">
        <v>17</v>
      </c>
      <c r="E664" s="3" t="s">
        <v>231</v>
      </c>
      <c r="F664" s="3" t="s">
        <v>384</v>
      </c>
      <c r="G664" s="7">
        <f t="shared" ref="G664:H664" si="578">if(mid(E664,5,1)="M",value(left(E664,3))/1000,VALUE(left(E664,4)))</f>
        <v>0.74</v>
      </c>
      <c r="H664" s="7">
        <f t="shared" si="578"/>
        <v>4.03</v>
      </c>
      <c r="I664" s="7">
        <f t="shared" si="532"/>
        <v>4.77</v>
      </c>
      <c r="J664" s="3">
        <v>11.0</v>
      </c>
      <c r="K664" s="3">
        <v>5.0</v>
      </c>
      <c r="L664" s="3" t="s">
        <v>210</v>
      </c>
    </row>
    <row r="665">
      <c r="A665" s="3" t="s">
        <v>207</v>
      </c>
      <c r="B665" s="3" t="s">
        <v>16</v>
      </c>
      <c r="C665" s="3">
        <v>1.567242764E9</v>
      </c>
      <c r="D665" s="3" t="s">
        <v>17</v>
      </c>
      <c r="E665" s="3" t="s">
        <v>72</v>
      </c>
      <c r="F665" s="3" t="s">
        <v>74</v>
      </c>
      <c r="G665" s="7">
        <f t="shared" ref="G665:H665" si="579">if(mid(E665,5,1)="M",value(left(E665,3))/1000,VALUE(left(E665,4)))</f>
        <v>0.745</v>
      </c>
      <c r="H665" s="7">
        <f t="shared" si="579"/>
        <v>0.735</v>
      </c>
      <c r="I665" s="7">
        <f t="shared" si="532"/>
        <v>1.48</v>
      </c>
      <c r="J665" s="3">
        <v>11.0</v>
      </c>
      <c r="K665" s="3">
        <v>5.0</v>
      </c>
      <c r="L665" s="3" t="s">
        <v>210</v>
      </c>
    </row>
    <row r="666">
      <c r="A666" s="3" t="s">
        <v>207</v>
      </c>
      <c r="B666" s="3" t="s">
        <v>16</v>
      </c>
      <c r="C666" s="3">
        <v>1.567242764E9</v>
      </c>
      <c r="D666" s="3" t="s">
        <v>17</v>
      </c>
      <c r="E666" s="3" t="s">
        <v>110</v>
      </c>
      <c r="F666" s="3" t="s">
        <v>453</v>
      </c>
      <c r="G666" s="7">
        <f t="shared" ref="G666:H666" si="580">if(mid(E666,5,1)="M",value(left(E666,3))/1000,VALUE(left(E666,4)))</f>
        <v>0.739</v>
      </c>
      <c r="H666" s="7">
        <f t="shared" si="580"/>
        <v>5.04</v>
      </c>
      <c r="I666" s="7">
        <f t="shared" si="532"/>
        <v>5.779</v>
      </c>
      <c r="J666" s="3">
        <v>11.0</v>
      </c>
      <c r="K666" s="3">
        <v>5.0</v>
      </c>
      <c r="L666" s="3" t="s">
        <v>210</v>
      </c>
    </row>
    <row r="667">
      <c r="A667" s="3" t="s">
        <v>207</v>
      </c>
      <c r="B667" s="3" t="s">
        <v>16</v>
      </c>
      <c r="C667" s="3">
        <v>1.567242764E9</v>
      </c>
      <c r="D667" s="3" t="s">
        <v>17</v>
      </c>
      <c r="E667" s="3" t="s">
        <v>231</v>
      </c>
      <c r="F667" s="3" t="s">
        <v>423</v>
      </c>
      <c r="G667" s="7">
        <f t="shared" ref="G667:H667" si="581">if(mid(E667,5,1)="M",value(left(E667,3))/1000,VALUE(left(E667,4)))</f>
        <v>0.74</v>
      </c>
      <c r="H667" s="7">
        <f t="shared" si="581"/>
        <v>3.84</v>
      </c>
      <c r="I667" s="7">
        <f t="shared" si="532"/>
        <v>4.58</v>
      </c>
      <c r="J667" s="3">
        <v>11.0</v>
      </c>
      <c r="K667" s="3">
        <v>5.0</v>
      </c>
      <c r="L667" s="3" t="s">
        <v>210</v>
      </c>
    </row>
    <row r="668">
      <c r="A668" s="3" t="s">
        <v>207</v>
      </c>
      <c r="B668" s="3" t="s">
        <v>16</v>
      </c>
      <c r="C668" s="3">
        <v>1.567242764E9</v>
      </c>
      <c r="D668" s="3" t="s">
        <v>17</v>
      </c>
      <c r="E668" s="3" t="s">
        <v>72</v>
      </c>
      <c r="F668" s="3" t="s">
        <v>426</v>
      </c>
      <c r="G668" s="7">
        <f t="shared" ref="G668:H668" si="582">if(mid(E668,5,1)="M",value(left(E668,3))/1000,VALUE(left(E668,4)))</f>
        <v>0.745</v>
      </c>
      <c r="H668" s="7">
        <f t="shared" si="582"/>
        <v>0.728</v>
      </c>
      <c r="I668" s="7">
        <f t="shared" si="532"/>
        <v>1.473</v>
      </c>
      <c r="J668" s="3">
        <v>11.0</v>
      </c>
      <c r="K668" s="3">
        <v>5.0</v>
      </c>
      <c r="L668" s="3" t="s">
        <v>210</v>
      </c>
    </row>
    <row r="669">
      <c r="A669" s="3" t="s">
        <v>207</v>
      </c>
      <c r="B669" s="3" t="s">
        <v>16</v>
      </c>
      <c r="C669" s="3">
        <v>1.567242764E9</v>
      </c>
      <c r="D669" s="3" t="s">
        <v>17</v>
      </c>
      <c r="E669" s="3" t="s">
        <v>240</v>
      </c>
      <c r="F669" s="3" t="s">
        <v>498</v>
      </c>
      <c r="G669" s="7">
        <f t="shared" ref="G669:H669" si="583">if(mid(E669,5,1)="M",value(left(E669,3))/1000,VALUE(left(E669,4)))</f>
        <v>0.741</v>
      </c>
      <c r="H669" s="7">
        <f t="shared" si="583"/>
        <v>3.26</v>
      </c>
      <c r="I669" s="7">
        <f t="shared" si="532"/>
        <v>4.001</v>
      </c>
      <c r="J669" s="3">
        <v>11.0</v>
      </c>
      <c r="K669" s="3">
        <v>5.0</v>
      </c>
      <c r="L669" s="3" t="s">
        <v>210</v>
      </c>
    </row>
    <row r="670">
      <c r="A670" s="3" t="s">
        <v>207</v>
      </c>
      <c r="B670" s="3" t="s">
        <v>16</v>
      </c>
      <c r="C670" s="3">
        <v>1.567242764E9</v>
      </c>
      <c r="D670" s="3" t="s">
        <v>17</v>
      </c>
      <c r="E670" s="3" t="s">
        <v>72</v>
      </c>
      <c r="F670" s="3" t="s">
        <v>244</v>
      </c>
      <c r="G670" s="7">
        <f t="shared" ref="G670:H670" si="584">if(mid(E670,5,1)="M",value(left(E670,3))/1000,VALUE(left(E670,4)))</f>
        <v>0.745</v>
      </c>
      <c r="H670" s="7">
        <f t="shared" si="584"/>
        <v>0.767</v>
      </c>
      <c r="I670" s="7">
        <f t="shared" si="532"/>
        <v>1.512</v>
      </c>
      <c r="J670" s="3">
        <v>11.0</v>
      </c>
      <c r="K670" s="3">
        <v>5.0</v>
      </c>
      <c r="L670" s="3" t="s">
        <v>210</v>
      </c>
    </row>
    <row r="671">
      <c r="A671" s="3" t="s">
        <v>207</v>
      </c>
      <c r="B671" s="3" t="s">
        <v>16</v>
      </c>
      <c r="C671" s="3">
        <v>1.567242764E9</v>
      </c>
      <c r="D671" s="3" t="s">
        <v>17</v>
      </c>
      <c r="E671" s="3" t="s">
        <v>231</v>
      </c>
      <c r="F671" s="3" t="s">
        <v>329</v>
      </c>
      <c r="G671" s="7">
        <f t="shared" ref="G671:H671" si="585">if(mid(E671,5,1)="M",value(left(E671,3))/1000,VALUE(left(E671,4)))</f>
        <v>0.74</v>
      </c>
      <c r="H671" s="7">
        <f t="shared" si="585"/>
        <v>3.99</v>
      </c>
      <c r="I671" s="7">
        <f t="shared" si="532"/>
        <v>4.73</v>
      </c>
      <c r="J671" s="3">
        <v>11.0</v>
      </c>
      <c r="K671" s="3">
        <v>5.0</v>
      </c>
      <c r="L671" s="3" t="s">
        <v>210</v>
      </c>
    </row>
    <row r="672">
      <c r="A672" s="3" t="s">
        <v>283</v>
      </c>
      <c r="B672" s="3" t="s">
        <v>16</v>
      </c>
      <c r="C672" s="3">
        <v>1.567242764E9</v>
      </c>
      <c r="D672" s="3" t="s">
        <v>17</v>
      </c>
      <c r="E672" s="3" t="s">
        <v>162</v>
      </c>
      <c r="F672" s="3" t="s">
        <v>553</v>
      </c>
      <c r="G672" s="7">
        <f t="shared" ref="G672:H672" si="586">if(mid(E672,5,1)="M",value(left(E672,3))/1000,VALUE(left(E672,4)))</f>
        <v>1.41</v>
      </c>
      <c r="H672" s="7">
        <f t="shared" si="586"/>
        <v>1.73</v>
      </c>
      <c r="I672" s="7">
        <f t="shared" si="532"/>
        <v>3.14</v>
      </c>
      <c r="J672" s="3">
        <v>11.0</v>
      </c>
      <c r="K672" s="3">
        <v>6.0</v>
      </c>
      <c r="L672" s="3" t="s">
        <v>286</v>
      </c>
    </row>
    <row r="673">
      <c r="A673" s="3" t="s">
        <v>283</v>
      </c>
      <c r="B673" s="3" t="s">
        <v>16</v>
      </c>
      <c r="C673" s="3">
        <v>1.567242764E9</v>
      </c>
      <c r="D673" s="3" t="s">
        <v>17</v>
      </c>
      <c r="E673" s="3" t="s">
        <v>300</v>
      </c>
      <c r="F673" s="3" t="s">
        <v>313</v>
      </c>
      <c r="G673" s="7">
        <f t="shared" ref="G673:H673" si="587">if(mid(E673,5,1)="M",value(left(E673,3))/1000,VALUE(left(E673,4)))</f>
        <v>0.825</v>
      </c>
      <c r="H673" s="7">
        <f t="shared" si="587"/>
        <v>0.77</v>
      </c>
      <c r="I673" s="7">
        <f t="shared" si="532"/>
        <v>1.595</v>
      </c>
      <c r="J673" s="3">
        <v>11.0</v>
      </c>
      <c r="K673" s="3">
        <v>6.0</v>
      </c>
      <c r="L673" s="3" t="s">
        <v>286</v>
      </c>
    </row>
    <row r="674">
      <c r="A674" s="3" t="s">
        <v>283</v>
      </c>
      <c r="B674" s="3" t="s">
        <v>16</v>
      </c>
      <c r="C674" s="3">
        <v>1.567242764E9</v>
      </c>
      <c r="D674" s="3" t="s">
        <v>17</v>
      </c>
      <c r="E674" s="3" t="s">
        <v>72</v>
      </c>
      <c r="F674" s="3" t="s">
        <v>359</v>
      </c>
      <c r="G674" s="7">
        <f t="shared" ref="G674:H674" si="588">if(mid(E674,5,1)="M",value(left(E674,3))/1000,VALUE(left(E674,4)))</f>
        <v>0.745</v>
      </c>
      <c r="H674" s="7">
        <f t="shared" si="588"/>
        <v>0.755</v>
      </c>
      <c r="I674" s="7">
        <f t="shared" si="532"/>
        <v>1.5</v>
      </c>
      <c r="J674" s="3">
        <v>11.0</v>
      </c>
      <c r="K674" s="3">
        <v>6.0</v>
      </c>
      <c r="L674" s="3" t="s">
        <v>286</v>
      </c>
    </row>
    <row r="675">
      <c r="A675" s="3" t="s">
        <v>283</v>
      </c>
      <c r="B675" s="3" t="s">
        <v>16</v>
      </c>
      <c r="C675" s="3">
        <v>1.567242764E9</v>
      </c>
      <c r="D675" s="3" t="s">
        <v>17</v>
      </c>
      <c r="E675" s="3" t="s">
        <v>235</v>
      </c>
      <c r="F675" s="3" t="s">
        <v>554</v>
      </c>
      <c r="G675" s="7">
        <f t="shared" ref="G675:H675" si="589">if(mid(E675,5,1)="M",value(left(E675,3))/1000,VALUE(left(E675,4)))</f>
        <v>0.742</v>
      </c>
      <c r="H675" s="7">
        <f t="shared" si="589"/>
        <v>2.89</v>
      </c>
      <c r="I675" s="7">
        <f t="shared" si="532"/>
        <v>3.632</v>
      </c>
      <c r="J675" s="3">
        <v>11.0</v>
      </c>
      <c r="K675" s="3">
        <v>6.0</v>
      </c>
      <c r="L675" s="3" t="s">
        <v>286</v>
      </c>
    </row>
    <row r="676">
      <c r="A676" s="3" t="s">
        <v>283</v>
      </c>
      <c r="B676" s="3" t="s">
        <v>16</v>
      </c>
      <c r="C676" s="3">
        <v>1.567242764E9</v>
      </c>
      <c r="D676" s="3" t="s">
        <v>17</v>
      </c>
      <c r="E676" s="3" t="s">
        <v>235</v>
      </c>
      <c r="F676" s="3" t="s">
        <v>555</v>
      </c>
      <c r="G676" s="7">
        <f t="shared" ref="G676:H676" si="590">if(mid(E676,5,1)="M",value(left(E676,3))/1000,VALUE(left(E676,4)))</f>
        <v>0.742</v>
      </c>
      <c r="H676" s="7">
        <f t="shared" si="590"/>
        <v>2.95</v>
      </c>
      <c r="I676" s="7">
        <f t="shared" si="532"/>
        <v>3.692</v>
      </c>
      <c r="J676" s="3">
        <v>11.0</v>
      </c>
      <c r="K676" s="3">
        <v>6.0</v>
      </c>
      <c r="L676" s="3" t="s">
        <v>286</v>
      </c>
    </row>
    <row r="677">
      <c r="A677" s="3" t="s">
        <v>283</v>
      </c>
      <c r="B677" s="3" t="s">
        <v>16</v>
      </c>
      <c r="C677" s="3">
        <v>1.567242764E9</v>
      </c>
      <c r="D677" s="3" t="s">
        <v>17</v>
      </c>
      <c r="E677" s="3" t="s">
        <v>72</v>
      </c>
      <c r="F677" s="3" t="s">
        <v>369</v>
      </c>
      <c r="G677" s="7">
        <f t="shared" ref="G677:H677" si="591">if(mid(E677,5,1)="M",value(left(E677,3))/1000,VALUE(left(E677,4)))</f>
        <v>0.745</v>
      </c>
      <c r="H677" s="7">
        <f t="shared" si="591"/>
        <v>0.727</v>
      </c>
      <c r="I677" s="7">
        <f t="shared" si="532"/>
        <v>1.472</v>
      </c>
      <c r="J677" s="3">
        <v>11.0</v>
      </c>
      <c r="K677" s="3">
        <v>6.0</v>
      </c>
      <c r="L677" s="3" t="s">
        <v>286</v>
      </c>
    </row>
    <row r="678">
      <c r="A678" s="3" t="s">
        <v>283</v>
      </c>
      <c r="B678" s="3" t="s">
        <v>16</v>
      </c>
      <c r="C678" s="3">
        <v>1.567242764E9</v>
      </c>
      <c r="D678" s="3" t="s">
        <v>17</v>
      </c>
      <c r="E678" s="3" t="s">
        <v>72</v>
      </c>
      <c r="F678" s="3" t="s">
        <v>110</v>
      </c>
      <c r="G678" s="7">
        <f t="shared" ref="G678:H678" si="592">if(mid(E678,5,1)="M",value(left(E678,3))/1000,VALUE(left(E678,4)))</f>
        <v>0.745</v>
      </c>
      <c r="H678" s="7">
        <f t="shared" si="592"/>
        <v>0.739</v>
      </c>
      <c r="I678" s="7">
        <f t="shared" si="532"/>
        <v>1.484</v>
      </c>
      <c r="J678" s="3">
        <v>11.0</v>
      </c>
      <c r="K678" s="3">
        <v>6.0</v>
      </c>
      <c r="L678" s="3" t="s">
        <v>286</v>
      </c>
    </row>
    <row r="679">
      <c r="A679" s="3" t="s">
        <v>283</v>
      </c>
      <c r="B679" s="3" t="s">
        <v>16</v>
      </c>
      <c r="C679" s="3">
        <v>1.567242764E9</v>
      </c>
      <c r="D679" s="3" t="s">
        <v>17</v>
      </c>
      <c r="E679" s="3" t="s">
        <v>235</v>
      </c>
      <c r="F679" s="3" t="s">
        <v>513</v>
      </c>
      <c r="G679" s="7">
        <f t="shared" ref="G679:H679" si="593">if(mid(E679,5,1)="M",value(left(E679,3))/1000,VALUE(left(E679,4)))</f>
        <v>0.742</v>
      </c>
      <c r="H679" s="7">
        <f t="shared" si="593"/>
        <v>3.03</v>
      </c>
      <c r="I679" s="7">
        <f t="shared" si="532"/>
        <v>3.772</v>
      </c>
      <c r="J679" s="3">
        <v>11.0</v>
      </c>
      <c r="K679" s="3">
        <v>6.0</v>
      </c>
      <c r="L679" s="3" t="s">
        <v>286</v>
      </c>
    </row>
    <row r="680">
      <c r="A680" s="3" t="s">
        <v>283</v>
      </c>
      <c r="B680" s="3" t="s">
        <v>16</v>
      </c>
      <c r="C680" s="3">
        <v>1.567242764E9</v>
      </c>
      <c r="D680" s="3" t="s">
        <v>17</v>
      </c>
      <c r="E680" s="3" t="s">
        <v>240</v>
      </c>
      <c r="F680" s="3" t="s">
        <v>556</v>
      </c>
      <c r="G680" s="7">
        <f t="shared" ref="G680:H680" si="594">if(mid(E680,5,1)="M",value(left(E680,3))/1000,VALUE(left(E680,4)))</f>
        <v>0.741</v>
      </c>
      <c r="H680" s="7">
        <f t="shared" si="594"/>
        <v>3.08</v>
      </c>
      <c r="I680" s="7">
        <f t="shared" si="532"/>
        <v>3.821</v>
      </c>
      <c r="J680" s="3">
        <v>11.0</v>
      </c>
      <c r="K680" s="3">
        <v>6.0</v>
      </c>
      <c r="L680" s="3" t="s">
        <v>286</v>
      </c>
    </row>
    <row r="681">
      <c r="A681" s="3" t="s">
        <v>283</v>
      </c>
      <c r="B681" s="3" t="s">
        <v>16</v>
      </c>
      <c r="C681" s="3">
        <v>1.567242764E9</v>
      </c>
      <c r="D681" s="3" t="s">
        <v>17</v>
      </c>
      <c r="E681" s="3" t="s">
        <v>72</v>
      </c>
      <c r="F681" s="3" t="s">
        <v>375</v>
      </c>
      <c r="G681" s="7">
        <f t="shared" ref="G681:H681" si="595">if(mid(E681,5,1)="M",value(left(E681,3))/1000,VALUE(left(E681,4)))</f>
        <v>0.745</v>
      </c>
      <c r="H681" s="7">
        <f t="shared" si="595"/>
        <v>0.76</v>
      </c>
      <c r="I681" s="7">
        <f t="shared" si="532"/>
        <v>1.505</v>
      </c>
      <c r="J681" s="3">
        <v>11.0</v>
      </c>
      <c r="K681" s="3">
        <v>6.0</v>
      </c>
      <c r="L681" s="3" t="s">
        <v>286</v>
      </c>
    </row>
    <row r="682">
      <c r="A682" s="3" t="s">
        <v>283</v>
      </c>
      <c r="B682" s="3" t="s">
        <v>16</v>
      </c>
      <c r="C682" s="3">
        <v>1.567242764E9</v>
      </c>
      <c r="D682" s="3" t="s">
        <v>17</v>
      </c>
      <c r="E682" s="3" t="s">
        <v>72</v>
      </c>
      <c r="F682" s="3" t="s">
        <v>244</v>
      </c>
      <c r="G682" s="7">
        <f t="shared" ref="G682:H682" si="596">if(mid(E682,5,1)="M",value(left(E682,3))/1000,VALUE(left(E682,4)))</f>
        <v>0.745</v>
      </c>
      <c r="H682" s="7">
        <f t="shared" si="596"/>
        <v>0.767</v>
      </c>
      <c r="I682" s="7">
        <f t="shared" si="532"/>
        <v>1.512</v>
      </c>
      <c r="J682" s="3">
        <v>11.0</v>
      </c>
      <c r="K682" s="3">
        <v>6.0</v>
      </c>
      <c r="L682" s="3" t="s">
        <v>286</v>
      </c>
    </row>
    <row r="683">
      <c r="A683" s="3" t="s">
        <v>336</v>
      </c>
      <c r="B683" s="3" t="s">
        <v>16</v>
      </c>
      <c r="C683" s="3">
        <v>1.567242764E9</v>
      </c>
      <c r="D683" s="3" t="s">
        <v>17</v>
      </c>
      <c r="E683" s="3" t="s">
        <v>224</v>
      </c>
      <c r="F683" s="3" t="s">
        <v>81</v>
      </c>
      <c r="G683" s="7">
        <f t="shared" ref="G683:H683" si="597">if(mid(E683,5,1)="M",value(left(E683,3))/1000,VALUE(left(E683,4)))</f>
        <v>1.37</v>
      </c>
      <c r="H683" s="7">
        <f t="shared" si="597"/>
        <v>4.18</v>
      </c>
      <c r="I683" s="7">
        <f t="shared" si="532"/>
        <v>5.55</v>
      </c>
      <c r="J683" s="3">
        <v>11.0</v>
      </c>
      <c r="K683" s="3">
        <v>7.0</v>
      </c>
      <c r="L683" s="3" t="s">
        <v>339</v>
      </c>
    </row>
    <row r="684">
      <c r="A684" s="3" t="s">
        <v>336</v>
      </c>
      <c r="B684" s="3" t="s">
        <v>16</v>
      </c>
      <c r="C684" s="3">
        <v>1.567242764E9</v>
      </c>
      <c r="D684" s="3" t="s">
        <v>17</v>
      </c>
      <c r="E684" s="3" t="s">
        <v>304</v>
      </c>
      <c r="F684" s="3" t="s">
        <v>188</v>
      </c>
      <c r="G684" s="7">
        <f t="shared" ref="G684:H684" si="598">if(mid(E684,5,1)="M",value(left(E684,3))/1000,VALUE(left(E684,4)))</f>
        <v>0.816</v>
      </c>
      <c r="H684" s="7">
        <f t="shared" si="598"/>
        <v>0.787</v>
      </c>
      <c r="I684" s="7">
        <f t="shared" si="532"/>
        <v>1.603</v>
      </c>
      <c r="J684" s="3">
        <v>11.0</v>
      </c>
      <c r="K684" s="3">
        <v>7.0</v>
      </c>
      <c r="L684" s="3" t="s">
        <v>339</v>
      </c>
    </row>
    <row r="685">
      <c r="A685" s="3" t="s">
        <v>336</v>
      </c>
      <c r="B685" s="3" t="s">
        <v>16</v>
      </c>
      <c r="C685" s="3">
        <v>1.567242764E9</v>
      </c>
      <c r="D685" s="3" t="s">
        <v>17</v>
      </c>
      <c r="E685" s="3" t="s">
        <v>72</v>
      </c>
      <c r="F685" s="3" t="s">
        <v>235</v>
      </c>
      <c r="G685" s="7">
        <f t="shared" ref="G685:H685" si="599">if(mid(E685,5,1)="M",value(left(E685,3))/1000,VALUE(left(E685,4)))</f>
        <v>0.745</v>
      </c>
      <c r="H685" s="7">
        <f t="shared" si="599"/>
        <v>0.742</v>
      </c>
      <c r="I685" s="7">
        <f t="shared" si="532"/>
        <v>1.487</v>
      </c>
      <c r="J685" s="3">
        <v>11.0</v>
      </c>
      <c r="K685" s="3">
        <v>7.0</v>
      </c>
      <c r="L685" s="3" t="s">
        <v>339</v>
      </c>
    </row>
    <row r="686">
      <c r="A686" s="3" t="s">
        <v>336</v>
      </c>
      <c r="B686" s="3" t="s">
        <v>16</v>
      </c>
      <c r="C686" s="3">
        <v>1.567242764E9</v>
      </c>
      <c r="D686" s="3" t="s">
        <v>17</v>
      </c>
      <c r="E686" s="3" t="s">
        <v>72</v>
      </c>
      <c r="F686" s="3" t="s">
        <v>359</v>
      </c>
      <c r="G686" s="7">
        <f t="shared" ref="G686:H686" si="600">if(mid(E686,5,1)="M",value(left(E686,3))/1000,VALUE(left(E686,4)))</f>
        <v>0.745</v>
      </c>
      <c r="H686" s="7">
        <f t="shared" si="600"/>
        <v>0.755</v>
      </c>
      <c r="I686" s="7">
        <f t="shared" si="532"/>
        <v>1.5</v>
      </c>
      <c r="J686" s="3">
        <v>11.0</v>
      </c>
      <c r="K686" s="3">
        <v>7.0</v>
      </c>
      <c r="L686" s="3" t="s">
        <v>339</v>
      </c>
    </row>
    <row r="687">
      <c r="A687" s="3" t="s">
        <v>336</v>
      </c>
      <c r="B687" s="3" t="s">
        <v>16</v>
      </c>
      <c r="C687" s="3">
        <v>1.567242764E9</v>
      </c>
      <c r="D687" s="3" t="s">
        <v>17</v>
      </c>
      <c r="E687" s="3" t="s">
        <v>235</v>
      </c>
      <c r="F687" s="3" t="s">
        <v>557</v>
      </c>
      <c r="G687" s="7">
        <f t="shared" ref="G687:H687" si="601">if(mid(E687,5,1)="M",value(left(E687,3))/1000,VALUE(left(E687,4)))</f>
        <v>0.742</v>
      </c>
      <c r="H687" s="7">
        <f t="shared" si="601"/>
        <v>2.87</v>
      </c>
      <c r="I687" s="7">
        <f t="shared" si="532"/>
        <v>3.612</v>
      </c>
      <c r="J687" s="3">
        <v>11.0</v>
      </c>
      <c r="K687" s="3">
        <v>7.0</v>
      </c>
      <c r="L687" s="3" t="s">
        <v>339</v>
      </c>
    </row>
    <row r="688">
      <c r="A688" s="3" t="s">
        <v>336</v>
      </c>
      <c r="B688" s="3" t="s">
        <v>16</v>
      </c>
      <c r="C688" s="3">
        <v>1.567242764E9</v>
      </c>
      <c r="D688" s="3" t="s">
        <v>17</v>
      </c>
      <c r="E688" s="3" t="s">
        <v>72</v>
      </c>
      <c r="F688" s="3" t="s">
        <v>228</v>
      </c>
      <c r="G688" s="7">
        <f t="shared" ref="G688:H688" si="602">if(mid(E688,5,1)="M",value(left(E688,3))/1000,VALUE(left(E688,4)))</f>
        <v>0.745</v>
      </c>
      <c r="H688" s="7">
        <f t="shared" si="602"/>
        <v>0.753</v>
      </c>
      <c r="I688" s="7">
        <f t="shared" si="532"/>
        <v>1.498</v>
      </c>
      <c r="J688" s="3">
        <v>11.0</v>
      </c>
      <c r="K688" s="3">
        <v>7.0</v>
      </c>
      <c r="L688" s="3" t="s">
        <v>339</v>
      </c>
    </row>
    <row r="689">
      <c r="A689" s="3" t="s">
        <v>336</v>
      </c>
      <c r="B689" s="3" t="s">
        <v>16</v>
      </c>
      <c r="C689" s="3">
        <v>1.567242764E9</v>
      </c>
      <c r="D689" s="3" t="s">
        <v>17</v>
      </c>
      <c r="E689" s="3" t="s">
        <v>240</v>
      </c>
      <c r="F689" s="3" t="s">
        <v>558</v>
      </c>
      <c r="G689" s="7">
        <f t="shared" ref="G689:H689" si="603">if(mid(E689,5,1)="M",value(left(E689,3))/1000,VALUE(left(E689,4)))</f>
        <v>0.741</v>
      </c>
      <c r="H689" s="7">
        <f t="shared" si="603"/>
        <v>3.13</v>
      </c>
      <c r="I689" s="7">
        <f t="shared" si="532"/>
        <v>3.871</v>
      </c>
      <c r="J689" s="3">
        <v>11.0</v>
      </c>
      <c r="K689" s="3">
        <v>7.0</v>
      </c>
      <c r="L689" s="3" t="s">
        <v>339</v>
      </c>
    </row>
    <row r="690">
      <c r="A690" s="3" t="s">
        <v>336</v>
      </c>
      <c r="B690" s="3" t="s">
        <v>16</v>
      </c>
      <c r="C690" s="3">
        <v>1.567242764E9</v>
      </c>
      <c r="D690" s="3" t="s">
        <v>17</v>
      </c>
      <c r="E690" s="3" t="s">
        <v>235</v>
      </c>
      <c r="F690" s="3" t="s">
        <v>559</v>
      </c>
      <c r="G690" s="7">
        <f t="shared" ref="G690:H690" si="604">if(mid(E690,5,1)="M",value(left(E690,3))/1000,VALUE(left(E690,4)))</f>
        <v>0.742</v>
      </c>
      <c r="H690" s="7">
        <f t="shared" si="604"/>
        <v>3.12</v>
      </c>
      <c r="I690" s="7">
        <f t="shared" si="532"/>
        <v>3.862</v>
      </c>
      <c r="J690" s="3">
        <v>11.0</v>
      </c>
      <c r="K690" s="3">
        <v>7.0</v>
      </c>
      <c r="L690" s="3" t="s">
        <v>339</v>
      </c>
    </row>
    <row r="691">
      <c r="A691" s="3" t="s">
        <v>336</v>
      </c>
      <c r="B691" s="3" t="s">
        <v>16</v>
      </c>
      <c r="C691" s="3">
        <v>1.567242764E9</v>
      </c>
      <c r="D691" s="3" t="s">
        <v>17</v>
      </c>
      <c r="E691" s="3" t="s">
        <v>72</v>
      </c>
      <c r="F691" s="3" t="s">
        <v>560</v>
      </c>
      <c r="G691" s="7">
        <f t="shared" ref="G691:H691" si="605">if(mid(E691,5,1)="M",value(left(E691,3))/1000,VALUE(left(E691,4)))</f>
        <v>0.745</v>
      </c>
      <c r="H691" s="7">
        <f t="shared" si="605"/>
        <v>0.725</v>
      </c>
      <c r="I691" s="7">
        <f t="shared" si="532"/>
        <v>1.47</v>
      </c>
      <c r="J691" s="3">
        <v>11.0</v>
      </c>
      <c r="K691" s="3">
        <v>7.0</v>
      </c>
      <c r="L691" s="3" t="s">
        <v>339</v>
      </c>
    </row>
    <row r="692">
      <c r="A692" s="3" t="s">
        <v>336</v>
      </c>
      <c r="B692" s="3" t="s">
        <v>16</v>
      </c>
      <c r="C692" s="3">
        <v>1.567242764E9</v>
      </c>
      <c r="D692" s="3" t="s">
        <v>17</v>
      </c>
      <c r="E692" s="3" t="s">
        <v>231</v>
      </c>
      <c r="F692" s="3" t="s">
        <v>255</v>
      </c>
      <c r="G692" s="7">
        <f t="shared" ref="G692:H692" si="606">if(mid(E692,5,1)="M",value(left(E692,3))/1000,VALUE(left(E692,4)))</f>
        <v>0.74</v>
      </c>
      <c r="H692" s="7">
        <f t="shared" si="606"/>
        <v>3.95</v>
      </c>
      <c r="I692" s="7">
        <f t="shared" si="532"/>
        <v>4.69</v>
      </c>
      <c r="J692" s="3">
        <v>11.0</v>
      </c>
      <c r="K692" s="3">
        <v>7.0</v>
      </c>
      <c r="L692" s="3" t="s">
        <v>339</v>
      </c>
    </row>
    <row r="693">
      <c r="A693" s="3" t="s">
        <v>336</v>
      </c>
      <c r="B693" s="3" t="s">
        <v>16</v>
      </c>
      <c r="C693" s="3">
        <v>1.567242764E9</v>
      </c>
      <c r="D693" s="3" t="s">
        <v>17</v>
      </c>
      <c r="E693" s="3" t="s">
        <v>72</v>
      </c>
      <c r="F693" s="3" t="s">
        <v>114</v>
      </c>
      <c r="G693" s="7">
        <f t="shared" ref="G693:H693" si="607">if(mid(E693,5,1)="M",value(left(E693,3))/1000,VALUE(left(E693,4)))</f>
        <v>0.745</v>
      </c>
      <c r="H693" s="7">
        <f t="shared" si="607"/>
        <v>0.762</v>
      </c>
      <c r="I693" s="7">
        <f t="shared" si="532"/>
        <v>1.507</v>
      </c>
      <c r="J693" s="3">
        <v>11.0</v>
      </c>
      <c r="K693" s="3">
        <v>7.0</v>
      </c>
      <c r="L693" s="3" t="s">
        <v>339</v>
      </c>
    </row>
    <row r="694">
      <c r="A694" s="3" t="s">
        <v>400</v>
      </c>
      <c r="B694" s="3" t="s">
        <v>16</v>
      </c>
      <c r="C694" s="3">
        <v>1.567242764E9</v>
      </c>
      <c r="D694" s="3" t="s">
        <v>17</v>
      </c>
      <c r="E694" s="3" t="s">
        <v>561</v>
      </c>
      <c r="F694" s="3" t="s">
        <v>562</v>
      </c>
      <c r="G694" s="7">
        <f t="shared" ref="G694:H694" si="608">if(mid(E694,5,1)="M",value(left(E694,3))/1000,VALUE(left(E694,4)))</f>
        <v>2.64</v>
      </c>
      <c r="H694" s="7">
        <f t="shared" si="608"/>
        <v>1.61</v>
      </c>
      <c r="I694" s="7">
        <f t="shared" si="532"/>
        <v>4.25</v>
      </c>
      <c r="J694" s="3">
        <v>11.0</v>
      </c>
      <c r="K694" s="3">
        <v>8.0</v>
      </c>
      <c r="L694" s="3" t="s">
        <v>402</v>
      </c>
    </row>
    <row r="695">
      <c r="A695" s="3" t="s">
        <v>400</v>
      </c>
      <c r="B695" s="3" t="s">
        <v>16</v>
      </c>
      <c r="C695" s="3">
        <v>1.567242764E9</v>
      </c>
      <c r="D695" s="3" t="s">
        <v>17</v>
      </c>
      <c r="E695" s="3" t="s">
        <v>364</v>
      </c>
      <c r="F695" s="3" t="s">
        <v>563</v>
      </c>
      <c r="G695" s="7">
        <f t="shared" ref="G695:H695" si="609">if(mid(E695,5,1)="M",value(left(E695,3))/1000,VALUE(left(E695,4)))</f>
        <v>3.52</v>
      </c>
      <c r="H695" s="7">
        <f t="shared" si="609"/>
        <v>3.02</v>
      </c>
      <c r="I695" s="7">
        <f t="shared" si="532"/>
        <v>6.54</v>
      </c>
      <c r="J695" s="3">
        <v>11.0</v>
      </c>
      <c r="K695" s="3">
        <v>8.0</v>
      </c>
      <c r="L695" s="3" t="s">
        <v>402</v>
      </c>
    </row>
    <row r="696">
      <c r="A696" s="3" t="s">
        <v>400</v>
      </c>
      <c r="B696" s="3" t="s">
        <v>16</v>
      </c>
      <c r="C696" s="3">
        <v>1.567242764E9</v>
      </c>
      <c r="D696" s="3" t="s">
        <v>17</v>
      </c>
      <c r="E696" s="3" t="s">
        <v>364</v>
      </c>
      <c r="F696" s="3" t="s">
        <v>494</v>
      </c>
      <c r="G696" s="7">
        <f t="shared" ref="G696:H696" si="610">if(mid(E696,5,1)="M",value(left(E696,3))/1000,VALUE(left(E696,4)))</f>
        <v>3.52</v>
      </c>
      <c r="H696" s="7">
        <f t="shared" si="610"/>
        <v>2.13</v>
      </c>
      <c r="I696" s="7">
        <f t="shared" si="532"/>
        <v>5.65</v>
      </c>
      <c r="J696" s="3">
        <v>11.0</v>
      </c>
      <c r="K696" s="3">
        <v>8.0</v>
      </c>
      <c r="L696" s="3" t="s">
        <v>402</v>
      </c>
    </row>
    <row r="697">
      <c r="A697" s="3" t="s">
        <v>400</v>
      </c>
      <c r="B697" s="3" t="s">
        <v>16</v>
      </c>
      <c r="C697" s="3">
        <v>1.567242764E9</v>
      </c>
      <c r="D697" s="3" t="s">
        <v>17</v>
      </c>
      <c r="E697" s="3" t="s">
        <v>530</v>
      </c>
      <c r="F697" s="3" t="s">
        <v>497</v>
      </c>
      <c r="G697" s="7">
        <f t="shared" ref="G697:H697" si="611">if(mid(E697,5,1)="M",value(left(E697,3))/1000,VALUE(left(E697,4)))</f>
        <v>5</v>
      </c>
      <c r="H697" s="7">
        <f t="shared" si="611"/>
        <v>2.76</v>
      </c>
      <c r="I697" s="7">
        <f t="shared" si="532"/>
        <v>7.76</v>
      </c>
      <c r="J697" s="3">
        <v>11.0</v>
      </c>
      <c r="K697" s="3">
        <v>8.0</v>
      </c>
      <c r="L697" s="3" t="s">
        <v>402</v>
      </c>
    </row>
    <row r="698">
      <c r="A698" s="3" t="s">
        <v>400</v>
      </c>
      <c r="B698" s="3" t="s">
        <v>16</v>
      </c>
      <c r="C698" s="3">
        <v>1.567242764E9</v>
      </c>
      <c r="D698" s="3" t="s">
        <v>17</v>
      </c>
      <c r="E698" s="3" t="s">
        <v>564</v>
      </c>
      <c r="F698" s="3" t="s">
        <v>565</v>
      </c>
      <c r="G698" s="7">
        <f t="shared" ref="G698:H698" si="612">if(mid(E698,5,1)="M",value(left(E698,3))/1000,VALUE(left(E698,4)))</f>
        <v>6.33</v>
      </c>
      <c r="H698" s="7">
        <f t="shared" si="612"/>
        <v>2.73</v>
      </c>
      <c r="I698" s="7">
        <f t="shared" si="532"/>
        <v>9.06</v>
      </c>
      <c r="J698" s="3">
        <v>11.0</v>
      </c>
      <c r="K698" s="3">
        <v>8.0</v>
      </c>
      <c r="L698" s="3" t="s">
        <v>402</v>
      </c>
    </row>
    <row r="699">
      <c r="A699" s="3" t="s">
        <v>400</v>
      </c>
      <c r="B699" s="3" t="s">
        <v>16</v>
      </c>
      <c r="C699" s="3">
        <v>1.567242764E9</v>
      </c>
      <c r="D699" s="3" t="s">
        <v>17</v>
      </c>
      <c r="E699" s="3" t="s">
        <v>566</v>
      </c>
      <c r="F699" s="3" t="s">
        <v>273</v>
      </c>
      <c r="G699" s="7">
        <f t="shared" ref="G699:H699" si="613">if(mid(E699,5,1)="M",value(left(E699,3))/1000,VALUE(left(E699,4)))</f>
        <v>7.4</v>
      </c>
      <c r="H699" s="7">
        <f t="shared" si="613"/>
        <v>4.14</v>
      </c>
      <c r="I699" s="7">
        <f t="shared" si="532"/>
        <v>11.54</v>
      </c>
      <c r="J699" s="3">
        <v>11.0</v>
      </c>
      <c r="K699" s="3">
        <v>8.0</v>
      </c>
      <c r="L699" s="3" t="s">
        <v>402</v>
      </c>
    </row>
    <row r="700">
      <c r="A700" s="3" t="s">
        <v>400</v>
      </c>
      <c r="B700" s="3" t="s">
        <v>16</v>
      </c>
      <c r="C700" s="3">
        <v>1.567242764E9</v>
      </c>
      <c r="D700" s="3" t="s">
        <v>17</v>
      </c>
      <c r="E700" s="3" t="s">
        <v>567</v>
      </c>
      <c r="F700" s="3" t="s">
        <v>193</v>
      </c>
      <c r="G700" s="7">
        <f t="shared" ref="G700:H700" si="614">if(mid(E700,5,1)="M",value(left(E700,3))/1000,VALUE(left(E700,4)))</f>
        <v>5.1</v>
      </c>
      <c r="H700" s="7">
        <f t="shared" si="614"/>
        <v>3.53</v>
      </c>
      <c r="I700" s="7">
        <f t="shared" si="532"/>
        <v>8.63</v>
      </c>
      <c r="J700" s="3">
        <v>11.0</v>
      </c>
      <c r="K700" s="3">
        <v>8.0</v>
      </c>
      <c r="L700" s="3" t="s">
        <v>402</v>
      </c>
    </row>
    <row r="701">
      <c r="A701" s="3" t="s">
        <v>400</v>
      </c>
      <c r="B701" s="3" t="s">
        <v>16</v>
      </c>
      <c r="C701" s="3">
        <v>1.567242764E9</v>
      </c>
      <c r="D701" s="3" t="s">
        <v>17</v>
      </c>
      <c r="E701" s="3" t="s">
        <v>291</v>
      </c>
      <c r="F701" s="3" t="s">
        <v>568</v>
      </c>
      <c r="G701" s="7">
        <f t="shared" ref="G701:H701" si="615">if(mid(E701,5,1)="M",value(left(E701,3))/1000,VALUE(left(E701,4)))</f>
        <v>3.4</v>
      </c>
      <c r="H701" s="7">
        <f t="shared" si="615"/>
        <v>1.88</v>
      </c>
      <c r="I701" s="7">
        <f t="shared" si="532"/>
        <v>5.28</v>
      </c>
      <c r="J701" s="3">
        <v>11.0</v>
      </c>
      <c r="K701" s="3">
        <v>8.0</v>
      </c>
      <c r="L701" s="3" t="s">
        <v>402</v>
      </c>
    </row>
    <row r="702">
      <c r="A702" s="3" t="s">
        <v>400</v>
      </c>
      <c r="B702" s="3" t="s">
        <v>16</v>
      </c>
      <c r="C702" s="3">
        <v>1.567242764E9</v>
      </c>
      <c r="D702" s="3" t="s">
        <v>17</v>
      </c>
      <c r="E702" s="3" t="s">
        <v>187</v>
      </c>
      <c r="F702" s="3" t="s">
        <v>257</v>
      </c>
      <c r="G702" s="7">
        <f t="shared" ref="G702:H702" si="616">if(mid(E702,5,1)="M",value(left(E702,3))/1000,VALUE(left(E702,4)))</f>
        <v>4.86</v>
      </c>
      <c r="H702" s="7">
        <f t="shared" si="616"/>
        <v>4.37</v>
      </c>
      <c r="I702" s="7">
        <f t="shared" si="532"/>
        <v>9.23</v>
      </c>
      <c r="J702" s="3">
        <v>11.0</v>
      </c>
      <c r="K702" s="3">
        <v>8.0</v>
      </c>
      <c r="L702" s="3" t="s">
        <v>402</v>
      </c>
    </row>
    <row r="703">
      <c r="A703" s="3" t="s">
        <v>400</v>
      </c>
      <c r="B703" s="3" t="s">
        <v>16</v>
      </c>
      <c r="C703" s="3">
        <v>1.567242764E9</v>
      </c>
      <c r="D703" s="3" t="s">
        <v>17</v>
      </c>
      <c r="E703" s="3" t="s">
        <v>294</v>
      </c>
      <c r="F703" s="3" t="s">
        <v>569</v>
      </c>
      <c r="G703" s="7">
        <f t="shared" ref="G703:H703" si="617">if(mid(E703,5,1)="M",value(left(E703,3))/1000,VALUE(left(E703,4)))</f>
        <v>4.25</v>
      </c>
      <c r="H703" s="7">
        <f t="shared" si="617"/>
        <v>2.38</v>
      </c>
      <c r="I703" s="7">
        <f t="shared" si="532"/>
        <v>6.63</v>
      </c>
      <c r="J703" s="3">
        <v>11.0</v>
      </c>
      <c r="K703" s="3">
        <v>8.0</v>
      </c>
      <c r="L703" s="3" t="s">
        <v>402</v>
      </c>
    </row>
    <row r="704">
      <c r="A704" s="3" t="s">
        <v>400</v>
      </c>
      <c r="B704" s="3" t="s">
        <v>16</v>
      </c>
      <c r="C704" s="3">
        <v>1.567242764E9</v>
      </c>
      <c r="D704" s="3" t="s">
        <v>17</v>
      </c>
      <c r="E704" s="3" t="s">
        <v>325</v>
      </c>
      <c r="F704" s="3" t="s">
        <v>496</v>
      </c>
      <c r="G704" s="7">
        <f t="shared" ref="G704:H704" si="618">if(mid(E704,5,1)="M",value(left(E704,3))/1000,VALUE(left(E704,4)))</f>
        <v>4.27</v>
      </c>
      <c r="H704" s="7">
        <f t="shared" si="618"/>
        <v>2.52</v>
      </c>
      <c r="I704" s="7">
        <f t="shared" si="532"/>
        <v>6.79</v>
      </c>
      <c r="J704" s="3">
        <v>11.0</v>
      </c>
      <c r="K704" s="3">
        <v>8.0</v>
      </c>
      <c r="L704" s="3" t="s">
        <v>402</v>
      </c>
    </row>
    <row r="705">
      <c r="A705" s="3" t="s">
        <v>462</v>
      </c>
      <c r="B705" s="3" t="s">
        <v>16</v>
      </c>
      <c r="C705" s="3">
        <v>1.567242764E9</v>
      </c>
      <c r="D705" s="3" t="s">
        <v>17</v>
      </c>
      <c r="E705" s="3" t="s">
        <v>570</v>
      </c>
      <c r="F705" s="3" t="s">
        <v>399</v>
      </c>
      <c r="G705" s="7">
        <f t="shared" ref="G705:H705" si="619">if(mid(E705,5,1)="M",value(left(E705,3))/1000,VALUE(left(E705,4)))</f>
        <v>2.57</v>
      </c>
      <c r="H705" s="7">
        <f t="shared" si="619"/>
        <v>3.59</v>
      </c>
      <c r="I705" s="7">
        <f t="shared" si="532"/>
        <v>6.16</v>
      </c>
      <c r="J705" s="3">
        <v>11.0</v>
      </c>
      <c r="K705" s="3">
        <v>9.0</v>
      </c>
      <c r="L705" s="3" t="s">
        <v>464</v>
      </c>
    </row>
    <row r="706">
      <c r="A706" s="3" t="s">
        <v>462</v>
      </c>
      <c r="B706" s="3" t="s">
        <v>16</v>
      </c>
      <c r="C706" s="3">
        <v>1.567242764E9</v>
      </c>
      <c r="D706" s="3" t="s">
        <v>17</v>
      </c>
      <c r="E706" s="3" t="s">
        <v>268</v>
      </c>
      <c r="F706" s="3" t="s">
        <v>326</v>
      </c>
      <c r="G706" s="7">
        <f t="shared" ref="G706:H706" si="620">if(mid(E706,5,1)="M",value(left(E706,3))/1000,VALUE(left(E706,4)))</f>
        <v>6.53</v>
      </c>
      <c r="H706" s="7">
        <f t="shared" si="620"/>
        <v>3.63</v>
      </c>
      <c r="I706" s="7">
        <f t="shared" si="532"/>
        <v>10.16</v>
      </c>
      <c r="J706" s="3">
        <v>11.0</v>
      </c>
      <c r="K706" s="3">
        <v>9.0</v>
      </c>
      <c r="L706" s="3" t="s">
        <v>464</v>
      </c>
    </row>
    <row r="707">
      <c r="A707" s="3" t="s">
        <v>462</v>
      </c>
      <c r="B707" s="3" t="s">
        <v>16</v>
      </c>
      <c r="C707" s="3">
        <v>1.567242764E9</v>
      </c>
      <c r="D707" s="3" t="s">
        <v>17</v>
      </c>
      <c r="E707" s="3" t="s">
        <v>571</v>
      </c>
      <c r="F707" s="3" t="s">
        <v>494</v>
      </c>
      <c r="G707" s="7">
        <f t="shared" ref="G707:H707" si="621">if(mid(E707,5,1)="M",value(left(E707,3))/1000,VALUE(left(E707,4)))</f>
        <v>3.55</v>
      </c>
      <c r="H707" s="7">
        <f t="shared" si="621"/>
        <v>2.13</v>
      </c>
      <c r="I707" s="7">
        <f t="shared" si="532"/>
        <v>5.68</v>
      </c>
      <c r="J707" s="3">
        <v>11.0</v>
      </c>
      <c r="K707" s="3">
        <v>9.0</v>
      </c>
      <c r="L707" s="3" t="s">
        <v>464</v>
      </c>
    </row>
    <row r="708">
      <c r="A708" s="3" t="s">
        <v>462</v>
      </c>
      <c r="B708" s="3" t="s">
        <v>16</v>
      </c>
      <c r="C708" s="3">
        <v>1.567242764E9</v>
      </c>
      <c r="D708" s="3" t="s">
        <v>17</v>
      </c>
      <c r="E708" s="3" t="s">
        <v>398</v>
      </c>
      <c r="F708" s="3" t="s">
        <v>572</v>
      </c>
      <c r="G708" s="7">
        <f t="shared" ref="G708:H708" si="622">if(mid(E708,5,1)="M",value(left(E708,3))/1000,VALUE(left(E708,4)))</f>
        <v>3.65</v>
      </c>
      <c r="H708" s="7">
        <f t="shared" si="622"/>
        <v>2.09</v>
      </c>
      <c r="I708" s="7">
        <f t="shared" si="532"/>
        <v>5.74</v>
      </c>
      <c r="J708" s="3">
        <v>11.0</v>
      </c>
      <c r="K708" s="3">
        <v>9.0</v>
      </c>
      <c r="L708" s="3" t="s">
        <v>464</v>
      </c>
    </row>
    <row r="709">
      <c r="A709" s="3" t="s">
        <v>462</v>
      </c>
      <c r="B709" s="3" t="s">
        <v>16</v>
      </c>
      <c r="C709" s="3">
        <v>1.567242764E9</v>
      </c>
      <c r="D709" s="3" t="s">
        <v>17</v>
      </c>
      <c r="E709" s="3" t="s">
        <v>489</v>
      </c>
      <c r="F709" s="3" t="s">
        <v>438</v>
      </c>
      <c r="G709" s="7">
        <f t="shared" ref="G709:H709" si="623">if(mid(E709,5,1)="M",value(left(E709,3))/1000,VALUE(left(E709,4)))</f>
        <v>3.91</v>
      </c>
      <c r="H709" s="7">
        <f t="shared" si="623"/>
        <v>2.99</v>
      </c>
      <c r="I709" s="7">
        <f t="shared" si="532"/>
        <v>6.9</v>
      </c>
      <c r="J709" s="3">
        <v>11.0</v>
      </c>
      <c r="K709" s="3">
        <v>9.0</v>
      </c>
      <c r="L709" s="3" t="s">
        <v>464</v>
      </c>
    </row>
    <row r="710">
      <c r="A710" s="3" t="s">
        <v>462</v>
      </c>
      <c r="B710" s="3" t="s">
        <v>16</v>
      </c>
      <c r="C710" s="3">
        <v>1.567242764E9</v>
      </c>
      <c r="D710" s="3" t="s">
        <v>17</v>
      </c>
      <c r="E710" s="3" t="s">
        <v>138</v>
      </c>
      <c r="F710" s="3" t="s">
        <v>573</v>
      </c>
      <c r="G710" s="7">
        <f t="shared" ref="G710:H710" si="624">if(mid(E710,5,1)="M",value(left(E710,3))/1000,VALUE(left(E710,4)))</f>
        <v>3.89</v>
      </c>
      <c r="H710" s="7">
        <f t="shared" si="624"/>
        <v>4.68</v>
      </c>
      <c r="I710" s="7">
        <f t="shared" si="532"/>
        <v>8.57</v>
      </c>
      <c r="J710" s="3">
        <v>11.0</v>
      </c>
      <c r="K710" s="3">
        <v>9.0</v>
      </c>
      <c r="L710" s="3" t="s">
        <v>464</v>
      </c>
    </row>
    <row r="711">
      <c r="A711" s="3" t="s">
        <v>462</v>
      </c>
      <c r="B711" s="3" t="s">
        <v>16</v>
      </c>
      <c r="C711" s="3">
        <v>1.567242764E9</v>
      </c>
      <c r="D711" s="3" t="s">
        <v>17</v>
      </c>
      <c r="E711" s="3" t="s">
        <v>211</v>
      </c>
      <c r="F711" s="3" t="s">
        <v>574</v>
      </c>
      <c r="G711" s="7">
        <f t="shared" ref="G711:H711" si="625">if(mid(E711,5,1)="M",value(left(E711,3))/1000,VALUE(left(E711,4)))</f>
        <v>3.94</v>
      </c>
      <c r="H711" s="7">
        <f t="shared" si="625"/>
        <v>2.12</v>
      </c>
      <c r="I711" s="7">
        <f t="shared" si="532"/>
        <v>6.06</v>
      </c>
      <c r="J711" s="3">
        <v>11.0</v>
      </c>
      <c r="K711" s="3">
        <v>9.0</v>
      </c>
      <c r="L711" s="3" t="s">
        <v>464</v>
      </c>
    </row>
    <row r="712">
      <c r="A712" s="3" t="s">
        <v>462</v>
      </c>
      <c r="B712" s="3" t="s">
        <v>16</v>
      </c>
      <c r="C712" s="3">
        <v>1.567242764E9</v>
      </c>
      <c r="D712" s="3" t="s">
        <v>17</v>
      </c>
      <c r="E712" s="3" t="s">
        <v>522</v>
      </c>
      <c r="F712" s="3" t="s">
        <v>571</v>
      </c>
      <c r="G712" s="7">
        <f t="shared" ref="G712:H712" si="626">if(mid(E712,5,1)="M",value(left(E712,3))/1000,VALUE(left(E712,4)))</f>
        <v>3.67</v>
      </c>
      <c r="H712" s="7">
        <f t="shared" si="626"/>
        <v>3.55</v>
      </c>
      <c r="I712" s="7">
        <f t="shared" si="532"/>
        <v>7.22</v>
      </c>
      <c r="J712" s="3">
        <v>11.0</v>
      </c>
      <c r="K712" s="3">
        <v>9.0</v>
      </c>
      <c r="L712" s="3" t="s">
        <v>464</v>
      </c>
    </row>
    <row r="713">
      <c r="A713" s="3" t="s">
        <v>462</v>
      </c>
      <c r="B713" s="3" t="s">
        <v>16</v>
      </c>
      <c r="C713" s="3">
        <v>1.567242764E9</v>
      </c>
      <c r="D713" s="3" t="s">
        <v>17</v>
      </c>
      <c r="E713" s="3" t="s">
        <v>575</v>
      </c>
      <c r="F713" s="3" t="s">
        <v>576</v>
      </c>
      <c r="G713" s="7">
        <f t="shared" ref="G713:H713" si="627">if(mid(E713,5,1)="M",value(left(E713,3))/1000,VALUE(left(E713,4)))</f>
        <v>4.65</v>
      </c>
      <c r="H713" s="7">
        <f t="shared" si="627"/>
        <v>2.9</v>
      </c>
      <c r="I713" s="7">
        <f t="shared" si="532"/>
        <v>7.55</v>
      </c>
      <c r="J713" s="3">
        <v>11.0</v>
      </c>
      <c r="K713" s="3">
        <v>9.0</v>
      </c>
      <c r="L713" s="3" t="s">
        <v>464</v>
      </c>
    </row>
    <row r="714">
      <c r="A714" s="3" t="s">
        <v>462</v>
      </c>
      <c r="B714" s="3" t="s">
        <v>16</v>
      </c>
      <c r="C714" s="3">
        <v>1.567242764E9</v>
      </c>
      <c r="D714" s="3" t="s">
        <v>17</v>
      </c>
      <c r="E714" s="3" t="s">
        <v>577</v>
      </c>
      <c r="F714" s="3" t="s">
        <v>98</v>
      </c>
      <c r="G714" s="7">
        <f t="shared" ref="G714:H714" si="628">if(mid(E714,5,1)="M",value(left(E714,3))/1000,VALUE(left(E714,4)))</f>
        <v>4.49</v>
      </c>
      <c r="H714" s="7">
        <f t="shared" si="628"/>
        <v>4.15</v>
      </c>
      <c r="I714" s="7">
        <f t="shared" si="532"/>
        <v>8.64</v>
      </c>
      <c r="J714" s="3">
        <v>11.0</v>
      </c>
      <c r="K714" s="3">
        <v>9.0</v>
      </c>
      <c r="L714" s="3" t="s">
        <v>464</v>
      </c>
    </row>
    <row r="715">
      <c r="A715" s="3" t="s">
        <v>462</v>
      </c>
      <c r="B715" s="3" t="s">
        <v>16</v>
      </c>
      <c r="C715" s="3">
        <v>1.567242764E9</v>
      </c>
      <c r="D715" s="3" t="s">
        <v>17</v>
      </c>
      <c r="E715" s="3" t="s">
        <v>578</v>
      </c>
      <c r="F715" s="3" t="s">
        <v>551</v>
      </c>
      <c r="G715" s="7">
        <f t="shared" ref="G715:H715" si="629">if(mid(E715,5,1)="M",value(left(E715,3))/1000,VALUE(left(E715,4)))</f>
        <v>3.97</v>
      </c>
      <c r="H715" s="7">
        <f t="shared" si="629"/>
        <v>2.42</v>
      </c>
      <c r="I715" s="7">
        <f t="shared" si="532"/>
        <v>6.39</v>
      </c>
      <c r="J715" s="3">
        <v>11.0</v>
      </c>
      <c r="K715" s="3">
        <v>9.0</v>
      </c>
      <c r="L715" s="3" t="s">
        <v>464</v>
      </c>
    </row>
    <row r="716">
      <c r="A716" s="3" t="s">
        <v>532</v>
      </c>
      <c r="B716" s="3" t="s">
        <v>16</v>
      </c>
      <c r="C716" s="3">
        <v>1.567242764E9</v>
      </c>
      <c r="D716" s="3" t="s">
        <v>17</v>
      </c>
      <c r="E716" s="3" t="s">
        <v>147</v>
      </c>
      <c r="F716" s="3" t="s">
        <v>287</v>
      </c>
      <c r="G716" s="7">
        <f t="shared" ref="G716:H716" si="630">if(mid(E716,5,1)="M",value(left(E716,3))/1000,VALUE(left(E716,4)))</f>
        <v>6.99</v>
      </c>
      <c r="H716" s="7">
        <f t="shared" si="630"/>
        <v>4.04</v>
      </c>
      <c r="I716" s="7">
        <f t="shared" si="532"/>
        <v>11.03</v>
      </c>
      <c r="J716" s="3">
        <v>11.0</v>
      </c>
      <c r="K716" s="3">
        <v>10.0</v>
      </c>
      <c r="L716" s="3" t="s">
        <v>535</v>
      </c>
    </row>
    <row r="717">
      <c r="A717" s="3" t="s">
        <v>532</v>
      </c>
      <c r="B717" s="3" t="s">
        <v>16</v>
      </c>
      <c r="C717" s="3">
        <v>1.567242764E9</v>
      </c>
      <c r="D717" s="3" t="s">
        <v>17</v>
      </c>
      <c r="E717" s="3" t="s">
        <v>579</v>
      </c>
      <c r="F717" s="3" t="s">
        <v>404</v>
      </c>
      <c r="G717" s="7">
        <f t="shared" ref="G717:H717" si="631">if(mid(E717,5,1)="M",value(left(E717,3))/1000,VALUE(left(E717,4)))</f>
        <v>5.44</v>
      </c>
      <c r="H717" s="7">
        <f t="shared" si="631"/>
        <v>3.07</v>
      </c>
      <c r="I717" s="7">
        <f t="shared" si="532"/>
        <v>8.51</v>
      </c>
      <c r="J717" s="3">
        <v>11.0</v>
      </c>
      <c r="K717" s="3">
        <v>10.0</v>
      </c>
      <c r="L717" s="3" t="s">
        <v>535</v>
      </c>
    </row>
    <row r="718">
      <c r="A718" s="3" t="s">
        <v>532</v>
      </c>
      <c r="B718" s="3" t="s">
        <v>16</v>
      </c>
      <c r="C718" s="3">
        <v>1.567242764E9</v>
      </c>
      <c r="D718" s="3" t="s">
        <v>17</v>
      </c>
      <c r="E718" s="3" t="s">
        <v>580</v>
      </c>
      <c r="F718" s="3" t="s">
        <v>344</v>
      </c>
      <c r="G718" s="7">
        <f t="shared" ref="G718:H718" si="632">if(mid(E718,5,1)="M",value(left(E718,3))/1000,VALUE(left(E718,4)))</f>
        <v>8.69</v>
      </c>
      <c r="H718" s="7">
        <f t="shared" si="632"/>
        <v>4.71</v>
      </c>
      <c r="I718" s="7">
        <f t="shared" si="532"/>
        <v>13.4</v>
      </c>
      <c r="J718" s="3">
        <v>11.0</v>
      </c>
      <c r="K718" s="3">
        <v>10.0</v>
      </c>
      <c r="L718" s="3" t="s">
        <v>535</v>
      </c>
    </row>
    <row r="719">
      <c r="A719" s="3" t="s">
        <v>532</v>
      </c>
      <c r="B719" s="3" t="s">
        <v>16</v>
      </c>
      <c r="C719" s="3">
        <v>1.567242764E9</v>
      </c>
      <c r="D719" s="3" t="s">
        <v>17</v>
      </c>
      <c r="E719" s="3" t="s">
        <v>345</v>
      </c>
      <c r="F719" s="3" t="s">
        <v>500</v>
      </c>
      <c r="G719" s="7">
        <f t="shared" ref="G719:H719" si="633">if(mid(E719,5,1)="M",value(left(E719,3))/1000,VALUE(left(E719,4)))</f>
        <v>7.07</v>
      </c>
      <c r="H719" s="7">
        <f t="shared" si="633"/>
        <v>2.1</v>
      </c>
      <c r="I719" s="7">
        <f t="shared" si="532"/>
        <v>9.17</v>
      </c>
      <c r="J719" s="3">
        <v>11.0</v>
      </c>
      <c r="K719" s="3">
        <v>10.0</v>
      </c>
      <c r="L719" s="3" t="s">
        <v>535</v>
      </c>
    </row>
    <row r="720">
      <c r="A720" s="3" t="s">
        <v>532</v>
      </c>
      <c r="B720" s="3" t="s">
        <v>16</v>
      </c>
      <c r="C720" s="3">
        <v>1.567242764E9</v>
      </c>
      <c r="D720" s="3" t="s">
        <v>17</v>
      </c>
      <c r="E720" s="3" t="s">
        <v>153</v>
      </c>
      <c r="F720" s="3" t="s">
        <v>265</v>
      </c>
      <c r="G720" s="7">
        <f t="shared" ref="G720:H720" si="634">if(mid(E720,5,1)="M",value(left(E720,3))/1000,VALUE(left(E720,4)))</f>
        <v>3.87</v>
      </c>
      <c r="H720" s="7">
        <f t="shared" si="634"/>
        <v>3.66</v>
      </c>
      <c r="I720" s="7">
        <f t="shared" si="532"/>
        <v>7.53</v>
      </c>
      <c r="J720" s="3">
        <v>11.0</v>
      </c>
      <c r="K720" s="3">
        <v>10.0</v>
      </c>
      <c r="L720" s="3" t="s">
        <v>535</v>
      </c>
    </row>
    <row r="721">
      <c r="A721" s="3" t="s">
        <v>532</v>
      </c>
      <c r="B721" s="3" t="s">
        <v>16</v>
      </c>
      <c r="C721" s="3">
        <v>1.567242764E9</v>
      </c>
      <c r="D721" s="3" t="s">
        <v>17</v>
      </c>
      <c r="E721" s="3" t="s">
        <v>581</v>
      </c>
      <c r="F721" s="3" t="s">
        <v>582</v>
      </c>
      <c r="G721" s="7">
        <f t="shared" ref="G721:H721" si="635">if(mid(E721,5,1)="M",value(left(E721,3))/1000,VALUE(left(E721,4)))</f>
        <v>4.02</v>
      </c>
      <c r="H721" s="7">
        <f t="shared" si="635"/>
        <v>2.24</v>
      </c>
      <c r="I721" s="7">
        <f t="shared" si="532"/>
        <v>6.26</v>
      </c>
      <c r="J721" s="3">
        <v>11.0</v>
      </c>
      <c r="K721" s="3">
        <v>10.0</v>
      </c>
      <c r="L721" s="3" t="s">
        <v>535</v>
      </c>
    </row>
    <row r="722">
      <c r="A722" s="3" t="s">
        <v>532</v>
      </c>
      <c r="B722" s="3" t="s">
        <v>16</v>
      </c>
      <c r="C722" s="3">
        <v>1.567242764E9</v>
      </c>
      <c r="D722" s="3" t="s">
        <v>17</v>
      </c>
      <c r="E722" s="3" t="s">
        <v>118</v>
      </c>
      <c r="F722" s="3" t="s">
        <v>583</v>
      </c>
      <c r="G722" s="7">
        <f t="shared" ref="G722:H722" si="636">if(mid(E722,5,1)="M",value(left(E722,3))/1000,VALUE(left(E722,4)))</f>
        <v>5.99</v>
      </c>
      <c r="H722" s="7">
        <f t="shared" si="636"/>
        <v>2.26</v>
      </c>
      <c r="I722" s="7">
        <f t="shared" si="532"/>
        <v>8.25</v>
      </c>
      <c r="J722" s="3">
        <v>11.0</v>
      </c>
      <c r="K722" s="3">
        <v>10.0</v>
      </c>
      <c r="L722" s="3" t="s">
        <v>535</v>
      </c>
    </row>
    <row r="723">
      <c r="A723" s="3" t="s">
        <v>532</v>
      </c>
      <c r="B723" s="3" t="s">
        <v>16</v>
      </c>
      <c r="C723" s="3">
        <v>1.567242764E9</v>
      </c>
      <c r="D723" s="3" t="s">
        <v>17</v>
      </c>
      <c r="E723" s="3" t="s">
        <v>192</v>
      </c>
      <c r="F723" s="3" t="s">
        <v>584</v>
      </c>
      <c r="G723" s="7">
        <f t="shared" ref="G723:H723" si="637">if(mid(E723,5,1)="M",value(left(E723,3))/1000,VALUE(left(E723,4)))</f>
        <v>6.6</v>
      </c>
      <c r="H723" s="7">
        <f t="shared" si="637"/>
        <v>3.24</v>
      </c>
      <c r="I723" s="7">
        <f t="shared" si="532"/>
        <v>9.84</v>
      </c>
      <c r="J723" s="3">
        <v>11.0</v>
      </c>
      <c r="K723" s="3">
        <v>10.0</v>
      </c>
      <c r="L723" s="3" t="s">
        <v>535</v>
      </c>
    </row>
    <row r="724">
      <c r="A724" s="3" t="s">
        <v>532</v>
      </c>
      <c r="B724" s="3" t="s">
        <v>16</v>
      </c>
      <c r="C724" s="3">
        <v>1.567242764E9</v>
      </c>
      <c r="D724" s="3" t="s">
        <v>17</v>
      </c>
      <c r="E724" s="3" t="s">
        <v>198</v>
      </c>
      <c r="F724" s="3" t="s">
        <v>536</v>
      </c>
      <c r="G724" s="7">
        <f t="shared" ref="G724:H724" si="638">if(mid(E724,5,1)="M",value(left(E724,3))/1000,VALUE(left(E724,4)))</f>
        <v>4.79</v>
      </c>
      <c r="H724" s="7">
        <f t="shared" si="638"/>
        <v>2.74</v>
      </c>
      <c r="I724" s="7">
        <f t="shared" si="532"/>
        <v>7.53</v>
      </c>
      <c r="J724" s="3">
        <v>11.0</v>
      </c>
      <c r="K724" s="3">
        <v>10.0</v>
      </c>
      <c r="L724" s="3" t="s">
        <v>535</v>
      </c>
    </row>
    <row r="725">
      <c r="A725" s="3" t="s">
        <v>532</v>
      </c>
      <c r="B725" s="3" t="s">
        <v>16</v>
      </c>
      <c r="C725" s="3">
        <v>1.567242764E9</v>
      </c>
      <c r="D725" s="3" t="s">
        <v>17</v>
      </c>
      <c r="E725" s="3" t="s">
        <v>268</v>
      </c>
      <c r="F725" s="3" t="s">
        <v>469</v>
      </c>
      <c r="G725" s="7">
        <f t="shared" ref="G725:H725" si="639">if(mid(E725,5,1)="M",value(left(E725,3))/1000,VALUE(left(E725,4)))</f>
        <v>6.53</v>
      </c>
      <c r="H725" s="7">
        <f t="shared" si="639"/>
        <v>4.07</v>
      </c>
      <c r="I725" s="7">
        <f t="shared" si="532"/>
        <v>10.6</v>
      </c>
      <c r="J725" s="3">
        <v>11.0</v>
      </c>
      <c r="K725" s="3">
        <v>10.0</v>
      </c>
      <c r="L725" s="3" t="s">
        <v>535</v>
      </c>
    </row>
    <row r="726">
      <c r="A726" s="3" t="s">
        <v>532</v>
      </c>
      <c r="B726" s="3" t="s">
        <v>16</v>
      </c>
      <c r="C726" s="3">
        <v>1.567242764E9</v>
      </c>
      <c r="D726" s="3" t="s">
        <v>17</v>
      </c>
      <c r="E726" s="3" t="s">
        <v>585</v>
      </c>
      <c r="F726" s="3" t="s">
        <v>586</v>
      </c>
      <c r="G726" s="7">
        <f t="shared" ref="G726:H726" si="640">if(mid(E726,5,1)="M",value(left(E726,3))/1000,VALUE(left(E726,4)))</f>
        <v>7.22</v>
      </c>
      <c r="H726" s="7">
        <f t="shared" si="640"/>
        <v>2.37</v>
      </c>
      <c r="I726" s="7">
        <f t="shared" si="532"/>
        <v>9.59</v>
      </c>
      <c r="J726" s="3">
        <v>11.0</v>
      </c>
      <c r="K726" s="3">
        <v>10.0</v>
      </c>
      <c r="L726" s="3" t="s">
        <v>535</v>
      </c>
    </row>
    <row r="727">
      <c r="A727" s="3" t="s">
        <v>587</v>
      </c>
      <c r="B727" s="3" t="s">
        <v>16</v>
      </c>
      <c r="C727" s="3">
        <v>1.567242764E9</v>
      </c>
      <c r="D727" s="3" t="s">
        <v>17</v>
      </c>
      <c r="E727" s="3" t="s">
        <v>561</v>
      </c>
      <c r="F727" s="3" t="s">
        <v>528</v>
      </c>
      <c r="G727" s="7">
        <f t="shared" ref="G727:H727" si="641">if(mid(E727,5,1)="M",value(left(E727,3))/1000,VALUE(left(E727,4)))</f>
        <v>2.64</v>
      </c>
      <c r="H727" s="7">
        <f t="shared" si="641"/>
        <v>1.6</v>
      </c>
      <c r="I727" s="7">
        <f t="shared" si="532"/>
        <v>4.24</v>
      </c>
      <c r="J727" s="3">
        <v>11.0</v>
      </c>
      <c r="K727" s="3">
        <v>11.0</v>
      </c>
      <c r="L727" s="3" t="s">
        <v>588</v>
      </c>
    </row>
    <row r="728">
      <c r="A728" s="3" t="s">
        <v>587</v>
      </c>
      <c r="B728" s="3" t="s">
        <v>16</v>
      </c>
      <c r="C728" s="3">
        <v>1.567242764E9</v>
      </c>
      <c r="D728" s="3" t="s">
        <v>17</v>
      </c>
      <c r="E728" s="3" t="s">
        <v>364</v>
      </c>
      <c r="F728" s="3" t="s">
        <v>574</v>
      </c>
      <c r="G728" s="7">
        <f t="shared" ref="G728:H728" si="642">if(mid(E728,5,1)="M",value(left(E728,3))/1000,VALUE(left(E728,4)))</f>
        <v>3.52</v>
      </c>
      <c r="H728" s="7">
        <f t="shared" si="642"/>
        <v>2.12</v>
      </c>
      <c r="I728" s="7">
        <f t="shared" si="532"/>
        <v>5.64</v>
      </c>
      <c r="J728" s="3">
        <v>11.0</v>
      </c>
      <c r="K728" s="3">
        <v>11.0</v>
      </c>
      <c r="L728" s="3" t="s">
        <v>588</v>
      </c>
    </row>
    <row r="729">
      <c r="A729" s="3" t="s">
        <v>587</v>
      </c>
      <c r="B729" s="3" t="s">
        <v>16</v>
      </c>
      <c r="C729" s="3">
        <v>1.567242764E9</v>
      </c>
      <c r="D729" s="3" t="s">
        <v>17</v>
      </c>
      <c r="E729" s="3" t="s">
        <v>318</v>
      </c>
      <c r="F729" s="3" t="s">
        <v>574</v>
      </c>
      <c r="G729" s="7">
        <f t="shared" ref="G729:H729" si="643">if(mid(E729,5,1)="M",value(left(E729,3))/1000,VALUE(left(E729,4)))</f>
        <v>3.57</v>
      </c>
      <c r="H729" s="7">
        <f t="shared" si="643"/>
        <v>2.12</v>
      </c>
      <c r="I729" s="7">
        <f t="shared" si="532"/>
        <v>5.69</v>
      </c>
      <c r="J729" s="3">
        <v>11.0</v>
      </c>
      <c r="K729" s="3">
        <v>11.0</v>
      </c>
      <c r="L729" s="3" t="s">
        <v>588</v>
      </c>
    </row>
    <row r="730">
      <c r="A730" s="3" t="s">
        <v>587</v>
      </c>
      <c r="B730" s="3" t="s">
        <v>16</v>
      </c>
      <c r="C730" s="3">
        <v>1.567242764E9</v>
      </c>
      <c r="D730" s="3" t="s">
        <v>17</v>
      </c>
      <c r="E730" s="3" t="s">
        <v>589</v>
      </c>
      <c r="F730" s="3" t="s">
        <v>525</v>
      </c>
      <c r="G730" s="7">
        <f t="shared" ref="G730:H730" si="644">if(mid(E730,5,1)="M",value(left(E730,3))/1000,VALUE(left(E730,4)))</f>
        <v>3.64</v>
      </c>
      <c r="H730" s="7">
        <f t="shared" si="644"/>
        <v>2.15</v>
      </c>
      <c r="I730" s="7">
        <f t="shared" si="532"/>
        <v>5.79</v>
      </c>
      <c r="J730" s="3">
        <v>11.0</v>
      </c>
      <c r="K730" s="3">
        <v>11.0</v>
      </c>
      <c r="L730" s="3" t="s">
        <v>588</v>
      </c>
    </row>
    <row r="731">
      <c r="A731" s="3" t="s">
        <v>587</v>
      </c>
      <c r="B731" s="3" t="s">
        <v>16</v>
      </c>
      <c r="C731" s="3">
        <v>1.567242764E9</v>
      </c>
      <c r="D731" s="3" t="s">
        <v>17</v>
      </c>
      <c r="E731" s="3" t="s">
        <v>590</v>
      </c>
      <c r="F731" s="3" t="s">
        <v>591</v>
      </c>
      <c r="G731" s="7">
        <f t="shared" ref="G731:H731" si="645">if(mid(E731,5,1)="M",value(left(E731,3))/1000,VALUE(left(E731,4)))</f>
        <v>5.19</v>
      </c>
      <c r="H731" s="7">
        <f t="shared" si="645"/>
        <v>2.17</v>
      </c>
      <c r="I731" s="7">
        <f t="shared" si="532"/>
        <v>7.36</v>
      </c>
      <c r="J731" s="3">
        <v>11.0</v>
      </c>
      <c r="K731" s="3">
        <v>11.0</v>
      </c>
      <c r="L731" s="3" t="s">
        <v>588</v>
      </c>
    </row>
    <row r="732">
      <c r="A732" s="3" t="s">
        <v>587</v>
      </c>
      <c r="B732" s="3" t="s">
        <v>16</v>
      </c>
      <c r="C732" s="3">
        <v>1.567242764E9</v>
      </c>
      <c r="D732" s="3" t="s">
        <v>17</v>
      </c>
      <c r="E732" s="3" t="s">
        <v>186</v>
      </c>
      <c r="F732" s="3" t="s">
        <v>551</v>
      </c>
      <c r="G732" s="7">
        <f t="shared" ref="G732:H732" si="646">if(mid(E732,5,1)="M",value(left(E732,3))/1000,VALUE(left(E732,4)))</f>
        <v>4</v>
      </c>
      <c r="H732" s="7">
        <f t="shared" si="646"/>
        <v>2.42</v>
      </c>
      <c r="I732" s="7">
        <f t="shared" si="532"/>
        <v>6.42</v>
      </c>
      <c r="J732" s="3">
        <v>11.0</v>
      </c>
      <c r="K732" s="3">
        <v>11.0</v>
      </c>
      <c r="L732" s="3" t="s">
        <v>588</v>
      </c>
    </row>
    <row r="733">
      <c r="A733" s="3" t="s">
        <v>587</v>
      </c>
      <c r="B733" s="3" t="s">
        <v>16</v>
      </c>
      <c r="C733" s="3">
        <v>1.567242764E9</v>
      </c>
      <c r="D733" s="3" t="s">
        <v>17</v>
      </c>
      <c r="E733" s="3" t="s">
        <v>325</v>
      </c>
      <c r="F733" s="3" t="s">
        <v>554</v>
      </c>
      <c r="G733" s="7">
        <f t="shared" ref="G733:H733" si="647">if(mid(E733,5,1)="M",value(left(E733,3))/1000,VALUE(left(E733,4)))</f>
        <v>4.27</v>
      </c>
      <c r="H733" s="7">
        <f t="shared" si="647"/>
        <v>2.89</v>
      </c>
      <c r="I733" s="7">
        <f t="shared" si="532"/>
        <v>7.16</v>
      </c>
      <c r="J733" s="3">
        <v>11.0</v>
      </c>
      <c r="K733" s="3">
        <v>11.0</v>
      </c>
      <c r="L733" s="3" t="s">
        <v>588</v>
      </c>
    </row>
    <row r="734">
      <c r="A734" s="3" t="s">
        <v>587</v>
      </c>
      <c r="B734" s="3" t="s">
        <v>16</v>
      </c>
      <c r="C734" s="3">
        <v>1.567242764E9</v>
      </c>
      <c r="D734" s="3" t="s">
        <v>17</v>
      </c>
      <c r="E734" s="3" t="s">
        <v>592</v>
      </c>
      <c r="F734" s="3" t="s">
        <v>593</v>
      </c>
      <c r="G734" s="7">
        <f t="shared" ref="G734:H734" si="648">if(mid(E734,5,1)="M",value(left(E734,3))/1000,VALUE(left(E734,4)))</f>
        <v>5.53</v>
      </c>
      <c r="H734" s="7">
        <f t="shared" si="648"/>
        <v>1.87</v>
      </c>
      <c r="I734" s="7">
        <f t="shared" si="532"/>
        <v>7.4</v>
      </c>
      <c r="J734" s="3">
        <v>11.0</v>
      </c>
      <c r="K734" s="3">
        <v>11.0</v>
      </c>
      <c r="L734" s="3" t="s">
        <v>588</v>
      </c>
    </row>
    <row r="735">
      <c r="A735" s="3" t="s">
        <v>587</v>
      </c>
      <c r="B735" s="3" t="s">
        <v>16</v>
      </c>
      <c r="C735" s="3">
        <v>1.567242764E9</v>
      </c>
      <c r="D735" s="3" t="s">
        <v>17</v>
      </c>
      <c r="E735" s="3" t="s">
        <v>594</v>
      </c>
      <c r="F735" s="3" t="s">
        <v>383</v>
      </c>
      <c r="G735" s="7">
        <f t="shared" ref="G735:H735" si="649">if(mid(E735,5,1)="M",value(left(E735,3))/1000,VALUE(left(E735,4)))</f>
        <v>4.66</v>
      </c>
      <c r="H735" s="7">
        <f t="shared" si="649"/>
        <v>2.92</v>
      </c>
      <c r="I735" s="7">
        <f t="shared" si="532"/>
        <v>7.58</v>
      </c>
      <c r="J735" s="3">
        <v>11.0</v>
      </c>
      <c r="K735" s="3">
        <v>11.0</v>
      </c>
      <c r="L735" s="3" t="s">
        <v>588</v>
      </c>
    </row>
    <row r="736">
      <c r="A736" s="3" t="s">
        <v>587</v>
      </c>
      <c r="B736" s="3" t="s">
        <v>16</v>
      </c>
      <c r="C736" s="3">
        <v>1.567242764E9</v>
      </c>
      <c r="D736" s="3" t="s">
        <v>17</v>
      </c>
      <c r="E736" s="3" t="s">
        <v>406</v>
      </c>
      <c r="F736" s="3" t="s">
        <v>595</v>
      </c>
      <c r="G736" s="7">
        <f t="shared" ref="G736:H736" si="650">if(mid(E736,5,1)="M",value(left(E736,3))/1000,VALUE(left(E736,4)))</f>
        <v>4.05</v>
      </c>
      <c r="H736" s="7">
        <f t="shared" si="650"/>
        <v>4.57</v>
      </c>
      <c r="I736" s="7">
        <f t="shared" si="532"/>
        <v>8.62</v>
      </c>
      <c r="J736" s="3">
        <v>11.0</v>
      </c>
      <c r="K736" s="3">
        <v>11.0</v>
      </c>
      <c r="L736" s="3" t="s">
        <v>588</v>
      </c>
    </row>
    <row r="737">
      <c r="A737" s="3" t="s">
        <v>587</v>
      </c>
      <c r="B737" s="3" t="s">
        <v>16</v>
      </c>
      <c r="C737" s="3">
        <v>1.567242764E9</v>
      </c>
      <c r="D737" s="3" t="s">
        <v>17</v>
      </c>
      <c r="E737" s="3" t="s">
        <v>578</v>
      </c>
      <c r="F737" s="3" t="s">
        <v>596</v>
      </c>
      <c r="G737" s="7">
        <f t="shared" ref="G737:H737" si="651">if(mid(E737,5,1)="M",value(left(E737,3))/1000,VALUE(left(E737,4)))</f>
        <v>3.97</v>
      </c>
      <c r="H737" s="7">
        <f t="shared" si="651"/>
        <v>2.34</v>
      </c>
      <c r="I737" s="7">
        <f t="shared" si="532"/>
        <v>6.31</v>
      </c>
      <c r="J737" s="3">
        <v>11.0</v>
      </c>
      <c r="K737" s="3">
        <v>11.0</v>
      </c>
      <c r="L737" s="3" t="s">
        <v>588</v>
      </c>
      <c r="P737" s="11">
        <f>average(VMrange11)</f>
        <v>4.144247934</v>
      </c>
    </row>
    <row r="738">
      <c r="A738" s="3"/>
      <c r="B738" s="3"/>
      <c r="C738" s="3"/>
      <c r="D738" s="3"/>
      <c r="E738" s="3"/>
      <c r="F738" s="3"/>
      <c r="G738" s="7"/>
      <c r="H738" s="7"/>
      <c r="I738" s="7" t="s">
        <v>36</v>
      </c>
      <c r="J738" s="3"/>
      <c r="K738" s="3"/>
      <c r="L738" s="3"/>
    </row>
    <row r="739">
      <c r="A739" s="3" t="s">
        <v>15</v>
      </c>
      <c r="B739" s="3" t="s">
        <v>16</v>
      </c>
      <c r="C739" s="3">
        <v>1.567242764E9</v>
      </c>
      <c r="D739" s="3" t="s">
        <v>17</v>
      </c>
      <c r="E739" s="3" t="s">
        <v>108</v>
      </c>
      <c r="F739" s="3" t="s">
        <v>543</v>
      </c>
      <c r="G739" s="7">
        <f t="shared" ref="G739:H739" si="652">if(mid(E739,5,1)="M",value(left(E739,3))/1000,VALUE(left(E739,4)))</f>
        <v>1.45</v>
      </c>
      <c r="H739" s="7">
        <f t="shared" si="652"/>
        <v>1.01</v>
      </c>
      <c r="I739" s="7">
        <f t="shared" ref="I739:I870" si="654">sum(G739:H739)</f>
        <v>2.46</v>
      </c>
      <c r="J739" s="3">
        <v>12.0</v>
      </c>
      <c r="K739" s="3">
        <v>1.0</v>
      </c>
      <c r="L739" s="3" t="s">
        <v>20</v>
      </c>
    </row>
    <row r="740">
      <c r="A740" s="3" t="s">
        <v>15</v>
      </c>
      <c r="B740" s="3" t="s">
        <v>16</v>
      </c>
      <c r="C740" s="3">
        <v>1.567242764E9</v>
      </c>
      <c r="D740" s="3" t="s">
        <v>17</v>
      </c>
      <c r="E740" s="3" t="s">
        <v>113</v>
      </c>
      <c r="F740" s="3" t="s">
        <v>597</v>
      </c>
      <c r="G740" s="7">
        <f t="shared" ref="G740:H740" si="653">if(mid(E740,5,1)="M",value(left(E740,3))/1000,VALUE(left(E740,4)))</f>
        <v>0.743</v>
      </c>
      <c r="H740" s="7">
        <f t="shared" si="653"/>
        <v>1.14</v>
      </c>
      <c r="I740" s="7">
        <f t="shared" si="654"/>
        <v>1.883</v>
      </c>
      <c r="J740" s="3">
        <v>12.0</v>
      </c>
      <c r="K740" s="3">
        <v>1.0</v>
      </c>
      <c r="L740" s="3" t="s">
        <v>20</v>
      </c>
    </row>
    <row r="741">
      <c r="A741" s="3" t="s">
        <v>15</v>
      </c>
      <c r="B741" s="3" t="s">
        <v>16</v>
      </c>
      <c r="C741" s="3">
        <v>1.567242764E9</v>
      </c>
      <c r="D741" s="3" t="s">
        <v>17</v>
      </c>
      <c r="E741" s="3" t="s">
        <v>72</v>
      </c>
      <c r="F741" s="3" t="s">
        <v>475</v>
      </c>
      <c r="G741" s="7">
        <f t="shared" ref="G741:H741" si="655">if(mid(E741,5,1)="M",value(left(E741,3))/1000,VALUE(left(E741,4)))</f>
        <v>0.745</v>
      </c>
      <c r="H741" s="7">
        <f t="shared" si="655"/>
        <v>0.736</v>
      </c>
      <c r="I741" s="7">
        <f t="shared" si="654"/>
        <v>1.481</v>
      </c>
      <c r="J741" s="3">
        <v>12.0</v>
      </c>
      <c r="K741" s="3">
        <v>1.0</v>
      </c>
      <c r="L741" s="3" t="s">
        <v>20</v>
      </c>
    </row>
    <row r="742">
      <c r="A742" s="3" t="s">
        <v>15</v>
      </c>
      <c r="B742" s="3" t="s">
        <v>16</v>
      </c>
      <c r="C742" s="3">
        <v>1.567242764E9</v>
      </c>
      <c r="D742" s="3" t="s">
        <v>17</v>
      </c>
      <c r="E742" s="3" t="s">
        <v>72</v>
      </c>
      <c r="F742" s="3" t="s">
        <v>433</v>
      </c>
      <c r="G742" s="7">
        <f t="shared" ref="G742:H742" si="656">if(mid(E742,5,1)="M",value(left(E742,3))/1000,VALUE(left(E742,4)))</f>
        <v>0.745</v>
      </c>
      <c r="H742" s="7">
        <f t="shared" si="656"/>
        <v>0.731</v>
      </c>
      <c r="I742" s="7">
        <f t="shared" si="654"/>
        <v>1.476</v>
      </c>
      <c r="J742" s="3">
        <v>12.0</v>
      </c>
      <c r="K742" s="3">
        <v>1.0</v>
      </c>
      <c r="L742" s="3" t="s">
        <v>20</v>
      </c>
    </row>
    <row r="743">
      <c r="A743" s="3" t="s">
        <v>15</v>
      </c>
      <c r="B743" s="3" t="s">
        <v>16</v>
      </c>
      <c r="C743" s="3">
        <v>1.567242764E9</v>
      </c>
      <c r="D743" s="3" t="s">
        <v>17</v>
      </c>
      <c r="E743" s="3" t="s">
        <v>113</v>
      </c>
      <c r="F743" s="3" t="s">
        <v>598</v>
      </c>
      <c r="G743" s="7">
        <f t="shared" ref="G743:H743" si="657">if(mid(E743,5,1)="M",value(left(E743,3))/1000,VALUE(left(E743,4)))</f>
        <v>0.743</v>
      </c>
      <c r="H743" s="7">
        <f t="shared" si="657"/>
        <v>0.799</v>
      </c>
      <c r="I743" s="7">
        <f t="shared" si="654"/>
        <v>1.542</v>
      </c>
      <c r="J743" s="3">
        <v>12.0</v>
      </c>
      <c r="K743" s="3">
        <v>1.0</v>
      </c>
      <c r="L743" s="3" t="s">
        <v>20</v>
      </c>
    </row>
    <row r="744">
      <c r="A744" s="3" t="s">
        <v>15</v>
      </c>
      <c r="B744" s="3" t="s">
        <v>16</v>
      </c>
      <c r="C744" s="3">
        <v>1.567242764E9</v>
      </c>
      <c r="D744" s="3" t="s">
        <v>17</v>
      </c>
      <c r="E744" s="3" t="s">
        <v>72</v>
      </c>
      <c r="F744" s="3" t="s">
        <v>477</v>
      </c>
      <c r="G744" s="7">
        <f t="shared" ref="G744:H744" si="658">if(mid(E744,5,1)="M",value(left(E744,3))/1000,VALUE(left(E744,4)))</f>
        <v>0.745</v>
      </c>
      <c r="H744" s="7">
        <f t="shared" si="658"/>
        <v>0.734</v>
      </c>
      <c r="I744" s="7">
        <f t="shared" si="654"/>
        <v>1.479</v>
      </c>
      <c r="J744" s="3">
        <v>12.0</v>
      </c>
      <c r="K744" s="3">
        <v>1.0</v>
      </c>
      <c r="L744" s="3" t="s">
        <v>20</v>
      </c>
    </row>
    <row r="745">
      <c r="A745" s="3" t="s">
        <v>15</v>
      </c>
      <c r="B745" s="3" t="s">
        <v>16</v>
      </c>
      <c r="C745" s="3">
        <v>1.567242764E9</v>
      </c>
      <c r="D745" s="3" t="s">
        <v>17</v>
      </c>
      <c r="E745" s="3" t="s">
        <v>113</v>
      </c>
      <c r="F745" s="3" t="s">
        <v>126</v>
      </c>
      <c r="G745" s="7">
        <f t="shared" ref="G745:H745" si="659">if(mid(E745,5,1)="M",value(left(E745,3))/1000,VALUE(left(E745,4)))</f>
        <v>0.743</v>
      </c>
      <c r="H745" s="7">
        <f t="shared" si="659"/>
        <v>0.752</v>
      </c>
      <c r="I745" s="7">
        <f t="shared" si="654"/>
        <v>1.495</v>
      </c>
      <c r="J745" s="3">
        <v>12.0</v>
      </c>
      <c r="K745" s="3">
        <v>1.0</v>
      </c>
      <c r="L745" s="3" t="s">
        <v>20</v>
      </c>
    </row>
    <row r="746">
      <c r="A746" s="3" t="s">
        <v>15</v>
      </c>
      <c r="B746" s="3" t="s">
        <v>16</v>
      </c>
      <c r="C746" s="3">
        <v>1.567242764E9</v>
      </c>
      <c r="D746" s="3" t="s">
        <v>17</v>
      </c>
      <c r="E746" s="3" t="s">
        <v>112</v>
      </c>
      <c r="F746" s="3" t="s">
        <v>113</v>
      </c>
      <c r="G746" s="7">
        <f t="shared" ref="G746:H746" si="660">if(mid(E746,5,1)="M",value(left(E746,3))/1000,VALUE(left(E746,4)))</f>
        <v>0.744</v>
      </c>
      <c r="H746" s="7">
        <f t="shared" si="660"/>
        <v>0.743</v>
      </c>
      <c r="I746" s="7">
        <f t="shared" si="654"/>
        <v>1.487</v>
      </c>
      <c r="J746" s="3">
        <v>12.0</v>
      </c>
      <c r="K746" s="3">
        <v>1.0</v>
      </c>
      <c r="L746" s="3" t="s">
        <v>20</v>
      </c>
    </row>
    <row r="747">
      <c r="A747" s="3" t="s">
        <v>15</v>
      </c>
      <c r="B747" s="3" t="s">
        <v>16</v>
      </c>
      <c r="C747" s="3">
        <v>1.567242764E9</v>
      </c>
      <c r="D747" s="3" t="s">
        <v>17</v>
      </c>
      <c r="E747" s="3" t="s">
        <v>72</v>
      </c>
      <c r="F747" s="3" t="s">
        <v>113</v>
      </c>
      <c r="G747" s="7">
        <f t="shared" ref="G747:H747" si="661">if(mid(E747,5,1)="M",value(left(E747,3))/1000,VALUE(left(E747,4)))</f>
        <v>0.745</v>
      </c>
      <c r="H747" s="7">
        <f t="shared" si="661"/>
        <v>0.743</v>
      </c>
      <c r="I747" s="7">
        <f t="shared" si="654"/>
        <v>1.488</v>
      </c>
      <c r="J747" s="3">
        <v>12.0</v>
      </c>
      <c r="K747" s="3">
        <v>1.0</v>
      </c>
      <c r="L747" s="3" t="s">
        <v>20</v>
      </c>
    </row>
    <row r="748">
      <c r="A748" s="3" t="s">
        <v>15</v>
      </c>
      <c r="B748" s="3" t="s">
        <v>16</v>
      </c>
      <c r="C748" s="3">
        <v>1.567242764E9</v>
      </c>
      <c r="D748" s="3" t="s">
        <v>17</v>
      </c>
      <c r="E748" s="3" t="s">
        <v>72</v>
      </c>
      <c r="F748" s="3" t="s">
        <v>599</v>
      </c>
      <c r="G748" s="7">
        <f t="shared" ref="G748:H748" si="662">if(mid(E748,5,1)="M",value(left(E748,3))/1000,VALUE(left(E748,4)))</f>
        <v>0.745</v>
      </c>
      <c r="H748" s="7">
        <f t="shared" si="662"/>
        <v>0.601</v>
      </c>
      <c r="I748" s="7">
        <f t="shared" si="654"/>
        <v>1.346</v>
      </c>
      <c r="J748" s="3">
        <v>12.0</v>
      </c>
      <c r="K748" s="3">
        <v>1.0</v>
      </c>
      <c r="L748" s="3" t="s">
        <v>20</v>
      </c>
    </row>
    <row r="749">
      <c r="A749" s="3" t="s">
        <v>15</v>
      </c>
      <c r="B749" s="3" t="s">
        <v>16</v>
      </c>
      <c r="C749" s="3">
        <v>1.567242764E9</v>
      </c>
      <c r="D749" s="3" t="s">
        <v>17</v>
      </c>
      <c r="E749" s="3" t="s">
        <v>72</v>
      </c>
      <c r="F749" s="3" t="s">
        <v>600</v>
      </c>
      <c r="G749" s="7">
        <f t="shared" ref="G749:H749" si="663">if(mid(E749,5,1)="M",value(left(E749,3))/1000,VALUE(left(E749,4)))</f>
        <v>0.745</v>
      </c>
      <c r="H749" s="7">
        <f t="shared" si="663"/>
        <v>0.716</v>
      </c>
      <c r="I749" s="7">
        <f t="shared" si="654"/>
        <v>1.461</v>
      </c>
      <c r="J749" s="3">
        <v>12.0</v>
      </c>
      <c r="K749" s="3">
        <v>1.0</v>
      </c>
      <c r="L749" s="3" t="s">
        <v>20</v>
      </c>
    </row>
    <row r="750">
      <c r="A750" s="3" t="s">
        <v>48</v>
      </c>
      <c r="B750" s="3" t="s">
        <v>16</v>
      </c>
      <c r="C750" s="3">
        <v>1.567242764E9</v>
      </c>
      <c r="D750" s="3" t="s">
        <v>17</v>
      </c>
      <c r="E750" s="3" t="s">
        <v>224</v>
      </c>
      <c r="F750" s="3" t="s">
        <v>224</v>
      </c>
      <c r="G750" s="7">
        <f t="shared" ref="G750:H750" si="664">if(mid(E750,5,1)="M",value(left(E750,3))/1000,VALUE(left(E750,4)))</f>
        <v>1.37</v>
      </c>
      <c r="H750" s="7">
        <f t="shared" si="664"/>
        <v>1.37</v>
      </c>
      <c r="I750" s="7">
        <f t="shared" si="654"/>
        <v>2.74</v>
      </c>
      <c r="J750" s="3">
        <v>12.0</v>
      </c>
      <c r="K750" s="3">
        <v>2.0</v>
      </c>
      <c r="L750" s="3" t="s">
        <v>50</v>
      </c>
    </row>
    <row r="751">
      <c r="A751" s="3" t="s">
        <v>48</v>
      </c>
      <c r="B751" s="3" t="s">
        <v>16</v>
      </c>
      <c r="C751" s="3">
        <v>1.567242764E9</v>
      </c>
      <c r="D751" s="3" t="s">
        <v>17</v>
      </c>
      <c r="E751" s="3" t="s">
        <v>67</v>
      </c>
      <c r="F751" s="3" t="s">
        <v>601</v>
      </c>
      <c r="G751" s="7">
        <f t="shared" ref="G751:H751" si="665">if(mid(E751,5,1)="M",value(left(E751,3))/1000,VALUE(left(E751,4)))</f>
        <v>0.746</v>
      </c>
      <c r="H751" s="7">
        <f t="shared" si="665"/>
        <v>0.817</v>
      </c>
      <c r="I751" s="7">
        <f t="shared" si="654"/>
        <v>1.563</v>
      </c>
      <c r="J751" s="3">
        <v>12.0</v>
      </c>
      <c r="K751" s="3">
        <v>2.0</v>
      </c>
      <c r="L751" s="3" t="s">
        <v>50</v>
      </c>
    </row>
    <row r="752">
      <c r="A752" s="3" t="s">
        <v>48</v>
      </c>
      <c r="B752" s="3" t="s">
        <v>16</v>
      </c>
      <c r="C752" s="3">
        <v>1.567242764E9</v>
      </c>
      <c r="D752" s="3" t="s">
        <v>17</v>
      </c>
      <c r="E752" s="3" t="s">
        <v>304</v>
      </c>
      <c r="F752" s="3" t="s">
        <v>113</v>
      </c>
      <c r="G752" s="7">
        <f t="shared" ref="G752:H752" si="666">if(mid(E752,5,1)="M",value(left(E752,3))/1000,VALUE(left(E752,4)))</f>
        <v>0.816</v>
      </c>
      <c r="H752" s="7">
        <f t="shared" si="666"/>
        <v>0.743</v>
      </c>
      <c r="I752" s="7">
        <f t="shared" si="654"/>
        <v>1.559</v>
      </c>
      <c r="J752" s="3">
        <v>12.0</v>
      </c>
      <c r="K752" s="3">
        <v>2.0</v>
      </c>
      <c r="L752" s="3" t="s">
        <v>50</v>
      </c>
    </row>
    <row r="753">
      <c r="A753" s="3" t="s">
        <v>48</v>
      </c>
      <c r="B753" s="3" t="s">
        <v>16</v>
      </c>
      <c r="C753" s="3">
        <v>1.567242764E9</v>
      </c>
      <c r="D753" s="3" t="s">
        <v>17</v>
      </c>
      <c r="E753" s="3" t="s">
        <v>72</v>
      </c>
      <c r="F753" s="3" t="s">
        <v>74</v>
      </c>
      <c r="G753" s="7">
        <f t="shared" ref="G753:H753" si="667">if(mid(E753,5,1)="M",value(left(E753,3))/1000,VALUE(left(E753,4)))</f>
        <v>0.745</v>
      </c>
      <c r="H753" s="7">
        <f t="shared" si="667"/>
        <v>0.735</v>
      </c>
      <c r="I753" s="7">
        <f t="shared" si="654"/>
        <v>1.48</v>
      </c>
      <c r="J753" s="3">
        <v>12.0</v>
      </c>
      <c r="K753" s="3">
        <v>2.0</v>
      </c>
      <c r="L753" s="3" t="s">
        <v>50</v>
      </c>
    </row>
    <row r="754">
      <c r="A754" s="3" t="s">
        <v>48</v>
      </c>
      <c r="B754" s="3" t="s">
        <v>16</v>
      </c>
      <c r="C754" s="3">
        <v>1.567242764E9</v>
      </c>
      <c r="D754" s="3" t="s">
        <v>17</v>
      </c>
      <c r="E754" s="3" t="s">
        <v>72</v>
      </c>
      <c r="F754" s="3" t="s">
        <v>433</v>
      </c>
      <c r="G754" s="7">
        <f t="shared" ref="G754:H754" si="668">if(mid(E754,5,1)="M",value(left(E754,3))/1000,VALUE(left(E754,4)))</f>
        <v>0.745</v>
      </c>
      <c r="H754" s="7">
        <f t="shared" si="668"/>
        <v>0.731</v>
      </c>
      <c r="I754" s="7">
        <f t="shared" si="654"/>
        <v>1.476</v>
      </c>
      <c r="J754" s="3">
        <v>12.0</v>
      </c>
      <c r="K754" s="3">
        <v>2.0</v>
      </c>
      <c r="L754" s="3" t="s">
        <v>50</v>
      </c>
    </row>
    <row r="755">
      <c r="A755" s="3" t="s">
        <v>48</v>
      </c>
      <c r="B755" s="3" t="s">
        <v>16</v>
      </c>
      <c r="C755" s="3">
        <v>1.567242764E9</v>
      </c>
      <c r="D755" s="3" t="s">
        <v>17</v>
      </c>
      <c r="E755" s="3" t="s">
        <v>112</v>
      </c>
      <c r="F755" s="3" t="s">
        <v>303</v>
      </c>
      <c r="G755" s="7">
        <f t="shared" ref="G755:H755" si="669">if(mid(E755,5,1)="M",value(left(E755,3))/1000,VALUE(left(E755,4)))</f>
        <v>0.744</v>
      </c>
      <c r="H755" s="7">
        <f t="shared" si="669"/>
        <v>0.764</v>
      </c>
      <c r="I755" s="7">
        <f t="shared" si="654"/>
        <v>1.508</v>
      </c>
      <c r="J755" s="3">
        <v>12.0</v>
      </c>
      <c r="K755" s="3">
        <v>2.0</v>
      </c>
      <c r="L755" s="3" t="s">
        <v>50</v>
      </c>
    </row>
    <row r="756">
      <c r="A756" s="3" t="s">
        <v>48</v>
      </c>
      <c r="B756" s="3" t="s">
        <v>16</v>
      </c>
      <c r="C756" s="3">
        <v>1.567242764E9</v>
      </c>
      <c r="D756" s="3" t="s">
        <v>17</v>
      </c>
      <c r="E756" s="3" t="s">
        <v>112</v>
      </c>
      <c r="F756" s="3" t="s">
        <v>112</v>
      </c>
      <c r="G756" s="7">
        <f t="shared" ref="G756:H756" si="670">if(mid(E756,5,1)="M",value(left(E756,3))/1000,VALUE(left(E756,4)))</f>
        <v>0.744</v>
      </c>
      <c r="H756" s="7">
        <f t="shared" si="670"/>
        <v>0.744</v>
      </c>
      <c r="I756" s="7">
        <f t="shared" si="654"/>
        <v>1.488</v>
      </c>
      <c r="J756" s="3">
        <v>12.0</v>
      </c>
      <c r="K756" s="3">
        <v>2.0</v>
      </c>
      <c r="L756" s="3" t="s">
        <v>50</v>
      </c>
    </row>
    <row r="757">
      <c r="A757" s="3" t="s">
        <v>48</v>
      </c>
      <c r="B757" s="3" t="s">
        <v>16</v>
      </c>
      <c r="C757" s="3">
        <v>1.567242764E9</v>
      </c>
      <c r="D757" s="3" t="s">
        <v>17</v>
      </c>
      <c r="E757" s="3" t="s">
        <v>112</v>
      </c>
      <c r="F757" s="3" t="s">
        <v>113</v>
      </c>
      <c r="G757" s="7">
        <f t="shared" ref="G757:H757" si="671">if(mid(E757,5,1)="M",value(left(E757,3))/1000,VALUE(left(E757,4)))</f>
        <v>0.744</v>
      </c>
      <c r="H757" s="7">
        <f t="shared" si="671"/>
        <v>0.743</v>
      </c>
      <c r="I757" s="7">
        <f t="shared" si="654"/>
        <v>1.487</v>
      </c>
      <c r="J757" s="3">
        <v>12.0</v>
      </c>
      <c r="K757" s="3">
        <v>2.0</v>
      </c>
      <c r="L757" s="3" t="s">
        <v>50</v>
      </c>
    </row>
    <row r="758">
      <c r="A758" s="3" t="s">
        <v>48</v>
      </c>
      <c r="B758" s="3" t="s">
        <v>16</v>
      </c>
      <c r="C758" s="3">
        <v>1.567242764E9</v>
      </c>
      <c r="D758" s="3" t="s">
        <v>17</v>
      </c>
      <c r="E758" s="3" t="s">
        <v>112</v>
      </c>
      <c r="F758" s="3" t="s">
        <v>112</v>
      </c>
      <c r="G758" s="7">
        <f t="shared" ref="G758:H758" si="672">if(mid(E758,5,1)="M",value(left(E758,3))/1000,VALUE(left(E758,4)))</f>
        <v>0.744</v>
      </c>
      <c r="H758" s="7">
        <f t="shared" si="672"/>
        <v>0.744</v>
      </c>
      <c r="I758" s="7">
        <f t="shared" si="654"/>
        <v>1.488</v>
      </c>
      <c r="J758" s="3">
        <v>12.0</v>
      </c>
      <c r="K758" s="3">
        <v>2.0</v>
      </c>
      <c r="L758" s="3" t="s">
        <v>50</v>
      </c>
    </row>
    <row r="759">
      <c r="A759" s="3" t="s">
        <v>48</v>
      </c>
      <c r="B759" s="3" t="s">
        <v>16</v>
      </c>
      <c r="C759" s="3">
        <v>1.567242764E9</v>
      </c>
      <c r="D759" s="3" t="s">
        <v>17</v>
      </c>
      <c r="E759" s="3" t="s">
        <v>112</v>
      </c>
      <c r="F759" s="3" t="s">
        <v>112</v>
      </c>
      <c r="G759" s="7">
        <f t="shared" ref="G759:H759" si="673">if(mid(E759,5,1)="M",value(left(E759,3))/1000,VALUE(left(E759,4)))</f>
        <v>0.744</v>
      </c>
      <c r="H759" s="7">
        <f t="shared" si="673"/>
        <v>0.744</v>
      </c>
      <c r="I759" s="7">
        <f t="shared" si="654"/>
        <v>1.488</v>
      </c>
      <c r="J759" s="3">
        <v>12.0</v>
      </c>
      <c r="K759" s="3">
        <v>2.0</v>
      </c>
      <c r="L759" s="3" t="s">
        <v>50</v>
      </c>
    </row>
    <row r="760">
      <c r="A760" s="3" t="s">
        <v>48</v>
      </c>
      <c r="B760" s="3" t="s">
        <v>16</v>
      </c>
      <c r="C760" s="3">
        <v>1.567242764E9</v>
      </c>
      <c r="D760" s="3" t="s">
        <v>17</v>
      </c>
      <c r="E760" s="3" t="s">
        <v>112</v>
      </c>
      <c r="F760" s="3" t="s">
        <v>112</v>
      </c>
      <c r="G760" s="7">
        <f t="shared" ref="G760:H760" si="674">if(mid(E760,5,1)="M",value(left(E760,3))/1000,VALUE(left(E760,4)))</f>
        <v>0.744</v>
      </c>
      <c r="H760" s="7">
        <f t="shared" si="674"/>
        <v>0.744</v>
      </c>
      <c r="I760" s="7">
        <f t="shared" si="654"/>
        <v>1.488</v>
      </c>
      <c r="J760" s="3">
        <v>12.0</v>
      </c>
      <c r="K760" s="3">
        <v>2.0</v>
      </c>
      <c r="L760" s="3" t="s">
        <v>50</v>
      </c>
    </row>
    <row r="761">
      <c r="A761" s="3" t="s">
        <v>92</v>
      </c>
      <c r="B761" s="3" t="s">
        <v>16</v>
      </c>
      <c r="C761" s="3">
        <v>1.567242764E9</v>
      </c>
      <c r="D761" s="3" t="s">
        <v>17</v>
      </c>
      <c r="E761" s="3" t="s">
        <v>108</v>
      </c>
      <c r="F761" s="3" t="s">
        <v>487</v>
      </c>
      <c r="G761" s="7">
        <f t="shared" ref="G761:H761" si="675">if(mid(E761,5,1)="M",value(left(E761,3))/1000,VALUE(left(E761,4)))</f>
        <v>1.45</v>
      </c>
      <c r="H761" s="7">
        <f t="shared" si="675"/>
        <v>1.07</v>
      </c>
      <c r="I761" s="7">
        <f t="shared" si="654"/>
        <v>2.52</v>
      </c>
      <c r="J761" s="3">
        <v>12.0</v>
      </c>
      <c r="K761" s="3">
        <v>3.0</v>
      </c>
      <c r="L761" s="3" t="s">
        <v>95</v>
      </c>
    </row>
    <row r="762">
      <c r="A762" s="3" t="s">
        <v>92</v>
      </c>
      <c r="B762" s="3" t="s">
        <v>16</v>
      </c>
      <c r="C762" s="3">
        <v>1.567242764E9</v>
      </c>
      <c r="D762" s="3" t="s">
        <v>17</v>
      </c>
      <c r="E762" s="3" t="s">
        <v>112</v>
      </c>
      <c r="F762" s="3" t="s">
        <v>546</v>
      </c>
      <c r="G762" s="7">
        <f t="shared" ref="G762:H762" si="676">if(mid(E762,5,1)="M",value(left(E762,3))/1000,VALUE(left(E762,4)))</f>
        <v>0.744</v>
      </c>
      <c r="H762" s="7">
        <f t="shared" si="676"/>
        <v>1.09</v>
      </c>
      <c r="I762" s="7">
        <f t="shared" si="654"/>
        <v>1.834</v>
      </c>
      <c r="J762" s="3">
        <v>12.0</v>
      </c>
      <c r="K762" s="3">
        <v>3.0</v>
      </c>
      <c r="L762" s="3" t="s">
        <v>95</v>
      </c>
    </row>
    <row r="763">
      <c r="A763" s="3" t="s">
        <v>92</v>
      </c>
      <c r="B763" s="3" t="s">
        <v>16</v>
      </c>
      <c r="C763" s="3">
        <v>1.567242764E9</v>
      </c>
      <c r="D763" s="3" t="s">
        <v>17</v>
      </c>
      <c r="E763" s="3" t="s">
        <v>112</v>
      </c>
      <c r="F763" s="3" t="s">
        <v>261</v>
      </c>
      <c r="G763" s="7">
        <f t="shared" ref="G763:H763" si="677">if(mid(E763,5,1)="M",value(left(E763,3))/1000,VALUE(left(E763,4)))</f>
        <v>0.744</v>
      </c>
      <c r="H763" s="7">
        <f t="shared" si="677"/>
        <v>0.771</v>
      </c>
      <c r="I763" s="7">
        <f t="shared" si="654"/>
        <v>1.515</v>
      </c>
      <c r="J763" s="3">
        <v>12.0</v>
      </c>
      <c r="K763" s="3">
        <v>3.0</v>
      </c>
      <c r="L763" s="3" t="s">
        <v>95</v>
      </c>
    </row>
    <row r="764">
      <c r="A764" s="3" t="s">
        <v>92</v>
      </c>
      <c r="B764" s="3" t="s">
        <v>16</v>
      </c>
      <c r="C764" s="3">
        <v>1.567242764E9</v>
      </c>
      <c r="D764" s="3" t="s">
        <v>17</v>
      </c>
      <c r="E764" s="3" t="s">
        <v>72</v>
      </c>
      <c r="F764" s="3" t="s">
        <v>113</v>
      </c>
      <c r="G764" s="7">
        <f t="shared" ref="G764:H764" si="678">if(mid(E764,5,1)="M",value(left(E764,3))/1000,VALUE(left(E764,4)))</f>
        <v>0.745</v>
      </c>
      <c r="H764" s="7">
        <f t="shared" si="678"/>
        <v>0.743</v>
      </c>
      <c r="I764" s="7">
        <f t="shared" si="654"/>
        <v>1.488</v>
      </c>
      <c r="J764" s="3">
        <v>12.0</v>
      </c>
      <c r="K764" s="3">
        <v>3.0</v>
      </c>
      <c r="L764" s="3" t="s">
        <v>95</v>
      </c>
    </row>
    <row r="765">
      <c r="A765" s="3" t="s">
        <v>92</v>
      </c>
      <c r="B765" s="3" t="s">
        <v>16</v>
      </c>
      <c r="C765" s="3">
        <v>1.567242764E9</v>
      </c>
      <c r="D765" s="3" t="s">
        <v>17</v>
      </c>
      <c r="E765" s="3" t="s">
        <v>112</v>
      </c>
      <c r="F765" s="3" t="s">
        <v>112</v>
      </c>
      <c r="G765" s="7">
        <f t="shared" ref="G765:H765" si="679">if(mid(E765,5,1)="M",value(left(E765,3))/1000,VALUE(left(E765,4)))</f>
        <v>0.744</v>
      </c>
      <c r="H765" s="7">
        <f t="shared" si="679"/>
        <v>0.744</v>
      </c>
      <c r="I765" s="7">
        <f t="shared" si="654"/>
        <v>1.488</v>
      </c>
      <c r="J765" s="3">
        <v>12.0</v>
      </c>
      <c r="K765" s="3">
        <v>3.0</v>
      </c>
      <c r="L765" s="3" t="s">
        <v>95</v>
      </c>
    </row>
    <row r="766">
      <c r="A766" s="3" t="s">
        <v>92</v>
      </c>
      <c r="B766" s="3" t="s">
        <v>16</v>
      </c>
      <c r="C766" s="3">
        <v>1.567242764E9</v>
      </c>
      <c r="D766" s="3" t="s">
        <v>17</v>
      </c>
      <c r="E766" s="3" t="s">
        <v>72</v>
      </c>
      <c r="F766" s="3" t="s">
        <v>110</v>
      </c>
      <c r="G766" s="7">
        <f t="shared" ref="G766:H766" si="680">if(mid(E766,5,1)="M",value(left(E766,3))/1000,VALUE(left(E766,4)))</f>
        <v>0.745</v>
      </c>
      <c r="H766" s="7">
        <f t="shared" si="680"/>
        <v>0.739</v>
      </c>
      <c r="I766" s="7">
        <f t="shared" si="654"/>
        <v>1.484</v>
      </c>
      <c r="J766" s="3">
        <v>12.0</v>
      </c>
      <c r="K766" s="3">
        <v>3.0</v>
      </c>
      <c r="L766" s="3" t="s">
        <v>95</v>
      </c>
    </row>
    <row r="767">
      <c r="A767" s="3" t="s">
        <v>92</v>
      </c>
      <c r="B767" s="3" t="s">
        <v>16</v>
      </c>
      <c r="C767" s="3">
        <v>1.567242764E9</v>
      </c>
      <c r="D767" s="3" t="s">
        <v>17</v>
      </c>
      <c r="E767" s="3" t="s">
        <v>112</v>
      </c>
      <c r="F767" s="3" t="s">
        <v>486</v>
      </c>
      <c r="G767" s="7">
        <f t="shared" ref="G767:H767" si="681">if(mid(E767,5,1)="M",value(left(E767,3))/1000,VALUE(left(E767,4)))</f>
        <v>0.744</v>
      </c>
      <c r="H767" s="7">
        <f t="shared" si="681"/>
        <v>0.748</v>
      </c>
      <c r="I767" s="7">
        <f t="shared" si="654"/>
        <v>1.492</v>
      </c>
      <c r="J767" s="3">
        <v>12.0</v>
      </c>
      <c r="K767" s="3">
        <v>3.0</v>
      </c>
      <c r="L767" s="3" t="s">
        <v>95</v>
      </c>
    </row>
    <row r="768">
      <c r="A768" s="3" t="s">
        <v>92</v>
      </c>
      <c r="B768" s="3" t="s">
        <v>16</v>
      </c>
      <c r="C768" s="3">
        <v>1.567242764E9</v>
      </c>
      <c r="D768" s="3" t="s">
        <v>17</v>
      </c>
      <c r="E768" s="3" t="s">
        <v>112</v>
      </c>
      <c r="F768" s="3" t="s">
        <v>112</v>
      </c>
      <c r="G768" s="7">
        <f t="shared" ref="G768:H768" si="682">if(mid(E768,5,1)="M",value(left(E768,3))/1000,VALUE(left(E768,4)))</f>
        <v>0.744</v>
      </c>
      <c r="H768" s="7">
        <f t="shared" si="682"/>
        <v>0.744</v>
      </c>
      <c r="I768" s="7">
        <f t="shared" si="654"/>
        <v>1.488</v>
      </c>
      <c r="J768" s="3">
        <v>12.0</v>
      </c>
      <c r="K768" s="3">
        <v>3.0</v>
      </c>
      <c r="L768" s="3" t="s">
        <v>95</v>
      </c>
    </row>
    <row r="769">
      <c r="A769" s="3" t="s">
        <v>92</v>
      </c>
      <c r="B769" s="3" t="s">
        <v>16</v>
      </c>
      <c r="C769" s="3">
        <v>1.567242764E9</v>
      </c>
      <c r="D769" s="3" t="s">
        <v>17</v>
      </c>
      <c r="E769" s="3" t="s">
        <v>72</v>
      </c>
      <c r="F769" s="3" t="s">
        <v>113</v>
      </c>
      <c r="G769" s="7">
        <f t="shared" ref="G769:H769" si="683">if(mid(E769,5,1)="M",value(left(E769,3))/1000,VALUE(left(E769,4)))</f>
        <v>0.745</v>
      </c>
      <c r="H769" s="7">
        <f t="shared" si="683"/>
        <v>0.743</v>
      </c>
      <c r="I769" s="7">
        <f t="shared" si="654"/>
        <v>1.488</v>
      </c>
      <c r="J769" s="3">
        <v>12.0</v>
      </c>
      <c r="K769" s="3">
        <v>3.0</v>
      </c>
      <c r="L769" s="3" t="s">
        <v>95</v>
      </c>
    </row>
    <row r="770">
      <c r="A770" s="3" t="s">
        <v>92</v>
      </c>
      <c r="B770" s="3" t="s">
        <v>16</v>
      </c>
      <c r="C770" s="3">
        <v>1.567242764E9</v>
      </c>
      <c r="D770" s="3" t="s">
        <v>17</v>
      </c>
      <c r="E770" s="3" t="s">
        <v>72</v>
      </c>
      <c r="F770" s="3" t="s">
        <v>231</v>
      </c>
      <c r="G770" s="7">
        <f t="shared" ref="G770:H770" si="684">if(mid(E770,5,1)="M",value(left(E770,3))/1000,VALUE(left(E770,4)))</f>
        <v>0.745</v>
      </c>
      <c r="H770" s="7">
        <f t="shared" si="684"/>
        <v>0.74</v>
      </c>
      <c r="I770" s="7">
        <f t="shared" si="654"/>
        <v>1.485</v>
      </c>
      <c r="J770" s="3">
        <v>12.0</v>
      </c>
      <c r="K770" s="3">
        <v>3.0</v>
      </c>
      <c r="L770" s="3" t="s">
        <v>95</v>
      </c>
    </row>
    <row r="771">
      <c r="A771" s="3" t="s">
        <v>92</v>
      </c>
      <c r="B771" s="3" t="s">
        <v>16</v>
      </c>
      <c r="C771" s="3">
        <v>1.567242764E9</v>
      </c>
      <c r="D771" s="3" t="s">
        <v>17</v>
      </c>
      <c r="E771" s="3" t="s">
        <v>112</v>
      </c>
      <c r="F771" s="3" t="s">
        <v>356</v>
      </c>
      <c r="G771" s="7">
        <f t="shared" ref="G771:H771" si="685">if(mid(E771,5,1)="M",value(left(E771,3))/1000,VALUE(left(E771,4)))</f>
        <v>0.744</v>
      </c>
      <c r="H771" s="7">
        <f t="shared" si="685"/>
        <v>0.747</v>
      </c>
      <c r="I771" s="7">
        <f t="shared" si="654"/>
        <v>1.491</v>
      </c>
      <c r="J771" s="3">
        <v>12.0</v>
      </c>
      <c r="K771" s="3">
        <v>3.0</v>
      </c>
      <c r="L771" s="3" t="s">
        <v>95</v>
      </c>
    </row>
    <row r="772">
      <c r="A772" s="3" t="s">
        <v>146</v>
      </c>
      <c r="B772" s="3" t="s">
        <v>16</v>
      </c>
      <c r="C772" s="3">
        <v>1.567242764E9</v>
      </c>
      <c r="D772" s="3" t="s">
        <v>17</v>
      </c>
      <c r="E772" s="3" t="s">
        <v>224</v>
      </c>
      <c r="F772" s="3" t="s">
        <v>557</v>
      </c>
      <c r="G772" s="7">
        <f t="shared" ref="G772:H772" si="686">if(mid(E772,5,1)="M",value(left(E772,3))/1000,VALUE(left(E772,4)))</f>
        <v>1.37</v>
      </c>
      <c r="H772" s="7">
        <f t="shared" si="686"/>
        <v>2.87</v>
      </c>
      <c r="I772" s="7">
        <f t="shared" si="654"/>
        <v>4.24</v>
      </c>
      <c r="J772" s="3">
        <v>12.0</v>
      </c>
      <c r="K772" s="3">
        <v>4.0</v>
      </c>
      <c r="L772" s="3" t="s">
        <v>149</v>
      </c>
    </row>
    <row r="773">
      <c r="A773" s="3" t="s">
        <v>146</v>
      </c>
      <c r="B773" s="3" t="s">
        <v>16</v>
      </c>
      <c r="C773" s="3">
        <v>1.567242764E9</v>
      </c>
      <c r="D773" s="3" t="s">
        <v>17</v>
      </c>
      <c r="E773" s="3" t="s">
        <v>499</v>
      </c>
      <c r="F773" s="3" t="s">
        <v>602</v>
      </c>
      <c r="G773" s="7">
        <f t="shared" ref="G773:H773" si="687">if(mid(E773,5,1)="M",value(left(E773,3))/1000,VALUE(left(E773,4)))</f>
        <v>0.815</v>
      </c>
      <c r="H773" s="7">
        <f t="shared" si="687"/>
        <v>2.05</v>
      </c>
      <c r="I773" s="7">
        <f t="shared" si="654"/>
        <v>2.865</v>
      </c>
      <c r="J773" s="3">
        <v>12.0</v>
      </c>
      <c r="K773" s="3">
        <v>4.0</v>
      </c>
      <c r="L773" s="3" t="s">
        <v>149</v>
      </c>
    </row>
    <row r="774">
      <c r="A774" s="3" t="s">
        <v>146</v>
      </c>
      <c r="B774" s="3" t="s">
        <v>16</v>
      </c>
      <c r="C774" s="3">
        <v>1.567242764E9</v>
      </c>
      <c r="D774" s="3" t="s">
        <v>17</v>
      </c>
      <c r="E774" s="3" t="s">
        <v>113</v>
      </c>
      <c r="F774" s="3" t="s">
        <v>436</v>
      </c>
      <c r="G774" s="7">
        <f t="shared" ref="G774:H774" si="688">if(mid(E774,5,1)="M",value(left(E774,3))/1000,VALUE(left(E774,4)))</f>
        <v>0.743</v>
      </c>
      <c r="H774" s="7">
        <f t="shared" si="688"/>
        <v>2.32</v>
      </c>
      <c r="I774" s="7">
        <f t="shared" si="654"/>
        <v>3.063</v>
      </c>
      <c r="J774" s="3">
        <v>12.0</v>
      </c>
      <c r="K774" s="3">
        <v>4.0</v>
      </c>
      <c r="L774" s="3" t="s">
        <v>149</v>
      </c>
    </row>
    <row r="775">
      <c r="A775" s="3" t="s">
        <v>146</v>
      </c>
      <c r="B775" s="3" t="s">
        <v>16</v>
      </c>
      <c r="C775" s="3">
        <v>1.567242764E9</v>
      </c>
      <c r="D775" s="3" t="s">
        <v>17</v>
      </c>
      <c r="E775" s="3" t="s">
        <v>72</v>
      </c>
      <c r="F775" s="3" t="s">
        <v>368</v>
      </c>
      <c r="G775" s="7">
        <f t="shared" ref="G775:H775" si="689">if(mid(E775,5,1)="M",value(left(E775,3))/1000,VALUE(left(E775,4)))</f>
        <v>0.745</v>
      </c>
      <c r="H775" s="7">
        <f t="shared" si="689"/>
        <v>0.724</v>
      </c>
      <c r="I775" s="7">
        <f t="shared" si="654"/>
        <v>1.469</v>
      </c>
      <c r="J775" s="3">
        <v>12.0</v>
      </c>
      <c r="K775" s="3">
        <v>4.0</v>
      </c>
      <c r="L775" s="3" t="s">
        <v>149</v>
      </c>
    </row>
    <row r="776">
      <c r="A776" s="3" t="s">
        <v>146</v>
      </c>
      <c r="B776" s="3" t="s">
        <v>16</v>
      </c>
      <c r="C776" s="3">
        <v>1.567242764E9</v>
      </c>
      <c r="D776" s="3" t="s">
        <v>17</v>
      </c>
      <c r="E776" s="3" t="s">
        <v>72</v>
      </c>
      <c r="F776" s="3" t="s">
        <v>72</v>
      </c>
      <c r="G776" s="7">
        <f t="shared" ref="G776:H776" si="690">if(mid(E776,5,1)="M",value(left(E776,3))/1000,VALUE(left(E776,4)))</f>
        <v>0.745</v>
      </c>
      <c r="H776" s="7">
        <f t="shared" si="690"/>
        <v>0.745</v>
      </c>
      <c r="I776" s="7">
        <f t="shared" si="654"/>
        <v>1.49</v>
      </c>
      <c r="J776" s="3">
        <v>12.0</v>
      </c>
      <c r="K776" s="3">
        <v>4.0</v>
      </c>
      <c r="L776" s="3" t="s">
        <v>149</v>
      </c>
    </row>
    <row r="777">
      <c r="A777" s="3" t="s">
        <v>146</v>
      </c>
      <c r="B777" s="3" t="s">
        <v>16</v>
      </c>
      <c r="C777" s="3">
        <v>1.567242764E9</v>
      </c>
      <c r="D777" s="3" t="s">
        <v>17</v>
      </c>
      <c r="E777" s="3" t="s">
        <v>72</v>
      </c>
      <c r="F777" s="3" t="s">
        <v>359</v>
      </c>
      <c r="G777" s="7">
        <f t="shared" ref="G777:H777" si="691">if(mid(E777,5,1)="M",value(left(E777,3))/1000,VALUE(left(E777,4)))</f>
        <v>0.745</v>
      </c>
      <c r="H777" s="7">
        <f t="shared" si="691"/>
        <v>0.755</v>
      </c>
      <c r="I777" s="7">
        <f t="shared" si="654"/>
        <v>1.5</v>
      </c>
      <c r="J777" s="3">
        <v>12.0</v>
      </c>
      <c r="K777" s="3">
        <v>4.0</v>
      </c>
      <c r="L777" s="3" t="s">
        <v>149</v>
      </c>
    </row>
    <row r="778">
      <c r="A778" s="3" t="s">
        <v>146</v>
      </c>
      <c r="B778" s="3" t="s">
        <v>16</v>
      </c>
      <c r="C778" s="3">
        <v>1.567242764E9</v>
      </c>
      <c r="D778" s="3" t="s">
        <v>17</v>
      </c>
      <c r="E778" s="3" t="s">
        <v>72</v>
      </c>
      <c r="F778" s="3" t="s">
        <v>240</v>
      </c>
      <c r="G778" s="7">
        <f t="shared" ref="G778:H778" si="692">if(mid(E778,5,1)="M",value(left(E778,3))/1000,VALUE(left(E778,4)))</f>
        <v>0.745</v>
      </c>
      <c r="H778" s="7">
        <f t="shared" si="692"/>
        <v>0.741</v>
      </c>
      <c r="I778" s="7">
        <f t="shared" si="654"/>
        <v>1.486</v>
      </c>
      <c r="J778" s="3">
        <v>12.0</v>
      </c>
      <c r="K778" s="3">
        <v>4.0</v>
      </c>
      <c r="L778" s="3" t="s">
        <v>149</v>
      </c>
    </row>
    <row r="779">
      <c r="A779" s="3" t="s">
        <v>146</v>
      </c>
      <c r="B779" s="3" t="s">
        <v>16</v>
      </c>
      <c r="C779" s="3">
        <v>1.567242764E9</v>
      </c>
      <c r="D779" s="3" t="s">
        <v>17</v>
      </c>
      <c r="E779" s="3" t="s">
        <v>72</v>
      </c>
      <c r="F779" s="3" t="s">
        <v>424</v>
      </c>
      <c r="G779" s="7">
        <f t="shared" ref="G779:H779" si="693">if(mid(E779,5,1)="M",value(left(E779,3))/1000,VALUE(left(E779,4)))</f>
        <v>0.745</v>
      </c>
      <c r="H779" s="7">
        <f t="shared" si="693"/>
        <v>0.751</v>
      </c>
      <c r="I779" s="7">
        <f t="shared" si="654"/>
        <v>1.496</v>
      </c>
      <c r="J779" s="3">
        <v>12.0</v>
      </c>
      <c r="K779" s="3">
        <v>4.0</v>
      </c>
      <c r="L779" s="3" t="s">
        <v>149</v>
      </c>
    </row>
    <row r="780">
      <c r="A780" s="3" t="s">
        <v>146</v>
      </c>
      <c r="B780" s="3" t="s">
        <v>16</v>
      </c>
      <c r="C780" s="3">
        <v>1.567242764E9</v>
      </c>
      <c r="D780" s="3" t="s">
        <v>17</v>
      </c>
      <c r="E780" s="3" t="s">
        <v>113</v>
      </c>
      <c r="F780" s="3" t="s">
        <v>583</v>
      </c>
      <c r="G780" s="7">
        <f t="shared" ref="G780:H780" si="694">if(mid(E780,5,1)="M",value(left(E780,3))/1000,VALUE(left(E780,4)))</f>
        <v>0.743</v>
      </c>
      <c r="H780" s="7">
        <f t="shared" si="694"/>
        <v>2.26</v>
      </c>
      <c r="I780" s="7">
        <f t="shared" si="654"/>
        <v>3.003</v>
      </c>
      <c r="J780" s="3">
        <v>12.0</v>
      </c>
      <c r="K780" s="3">
        <v>4.0</v>
      </c>
      <c r="L780" s="3" t="s">
        <v>149</v>
      </c>
    </row>
    <row r="781">
      <c r="A781" s="3" t="s">
        <v>146</v>
      </c>
      <c r="B781" s="3" t="s">
        <v>16</v>
      </c>
      <c r="C781" s="3">
        <v>1.567242764E9</v>
      </c>
      <c r="D781" s="3" t="s">
        <v>17</v>
      </c>
      <c r="E781" s="3" t="s">
        <v>113</v>
      </c>
      <c r="F781" s="3" t="s">
        <v>603</v>
      </c>
      <c r="G781" s="7">
        <f t="shared" ref="G781:H781" si="695">if(mid(E781,5,1)="M",value(left(E781,3))/1000,VALUE(left(E781,4)))</f>
        <v>0.743</v>
      </c>
      <c r="H781" s="7">
        <f t="shared" si="695"/>
        <v>2.39</v>
      </c>
      <c r="I781" s="7">
        <f t="shared" si="654"/>
        <v>3.133</v>
      </c>
      <c r="J781" s="3">
        <v>12.0</v>
      </c>
      <c r="K781" s="3">
        <v>4.0</v>
      </c>
      <c r="L781" s="3" t="s">
        <v>149</v>
      </c>
    </row>
    <row r="782">
      <c r="A782" s="3" t="s">
        <v>146</v>
      </c>
      <c r="B782" s="3" t="s">
        <v>16</v>
      </c>
      <c r="C782" s="3">
        <v>1.567242764E9</v>
      </c>
      <c r="D782" s="3" t="s">
        <v>17</v>
      </c>
      <c r="E782" s="3" t="s">
        <v>72</v>
      </c>
      <c r="F782" s="3" t="s">
        <v>359</v>
      </c>
      <c r="G782" s="7">
        <f t="shared" ref="G782:H782" si="696">if(mid(E782,5,1)="M",value(left(E782,3))/1000,VALUE(left(E782,4)))</f>
        <v>0.745</v>
      </c>
      <c r="H782" s="7">
        <f t="shared" si="696"/>
        <v>0.755</v>
      </c>
      <c r="I782" s="7">
        <f t="shared" si="654"/>
        <v>1.5</v>
      </c>
      <c r="J782" s="3">
        <v>12.0</v>
      </c>
      <c r="K782" s="3">
        <v>4.0</v>
      </c>
      <c r="L782" s="3" t="s">
        <v>149</v>
      </c>
    </row>
    <row r="783">
      <c r="A783" s="3" t="s">
        <v>207</v>
      </c>
      <c r="B783" s="3" t="s">
        <v>16</v>
      </c>
      <c r="C783" s="3">
        <v>1.567242764E9</v>
      </c>
      <c r="D783" s="3" t="s">
        <v>17</v>
      </c>
      <c r="E783" s="3" t="s">
        <v>493</v>
      </c>
      <c r="F783" s="3" t="s">
        <v>604</v>
      </c>
      <c r="G783" s="7">
        <f t="shared" ref="G783:H783" si="697">if(mid(E783,5,1)="M",value(left(E783,3))/1000,VALUE(left(E783,4)))</f>
        <v>1.42</v>
      </c>
      <c r="H783" s="7">
        <f t="shared" si="697"/>
        <v>2.81</v>
      </c>
      <c r="I783" s="7">
        <f t="shared" si="654"/>
        <v>4.23</v>
      </c>
      <c r="J783" s="3">
        <v>12.0</v>
      </c>
      <c r="K783" s="3">
        <v>5.0</v>
      </c>
      <c r="L783" s="3" t="s">
        <v>210</v>
      </c>
    </row>
    <row r="784">
      <c r="A784" s="3" t="s">
        <v>207</v>
      </c>
      <c r="B784" s="3" t="s">
        <v>16</v>
      </c>
      <c r="C784" s="3">
        <v>1.567242764E9</v>
      </c>
      <c r="D784" s="3" t="s">
        <v>17</v>
      </c>
      <c r="E784" s="3" t="s">
        <v>605</v>
      </c>
      <c r="F784" s="3" t="s">
        <v>513</v>
      </c>
      <c r="G784" s="7">
        <f t="shared" ref="G784:H784" si="698">if(mid(E784,5,1)="M",value(left(E784,3))/1000,VALUE(left(E784,4)))</f>
        <v>0.82</v>
      </c>
      <c r="H784" s="7">
        <f t="shared" si="698"/>
        <v>3.03</v>
      </c>
      <c r="I784" s="7">
        <f t="shared" si="654"/>
        <v>3.85</v>
      </c>
      <c r="J784" s="3">
        <v>12.0</v>
      </c>
      <c r="K784" s="3">
        <v>5.0</v>
      </c>
      <c r="L784" s="3" t="s">
        <v>210</v>
      </c>
    </row>
    <row r="785">
      <c r="A785" s="3" t="s">
        <v>207</v>
      </c>
      <c r="B785" s="3" t="s">
        <v>16</v>
      </c>
      <c r="C785" s="3">
        <v>1.567242764E9</v>
      </c>
      <c r="D785" s="3" t="s">
        <v>17</v>
      </c>
      <c r="E785" s="3" t="s">
        <v>72</v>
      </c>
      <c r="F785" s="3" t="s">
        <v>377</v>
      </c>
      <c r="G785" s="7">
        <f t="shared" ref="G785:H785" si="699">if(mid(E785,5,1)="M",value(left(E785,3))/1000,VALUE(left(E785,4)))</f>
        <v>0.745</v>
      </c>
      <c r="H785" s="7">
        <f t="shared" si="699"/>
        <v>0.749</v>
      </c>
      <c r="I785" s="7">
        <f t="shared" si="654"/>
        <v>1.494</v>
      </c>
      <c r="J785" s="3">
        <v>12.0</v>
      </c>
      <c r="K785" s="3">
        <v>5.0</v>
      </c>
      <c r="L785" s="3" t="s">
        <v>210</v>
      </c>
    </row>
    <row r="786">
      <c r="A786" s="3" t="s">
        <v>207</v>
      </c>
      <c r="B786" s="3" t="s">
        <v>16</v>
      </c>
      <c r="C786" s="3">
        <v>1.567242764E9</v>
      </c>
      <c r="D786" s="3" t="s">
        <v>17</v>
      </c>
      <c r="E786" s="3" t="s">
        <v>113</v>
      </c>
      <c r="F786" s="3" t="s">
        <v>501</v>
      </c>
      <c r="G786" s="7">
        <f t="shared" ref="G786:H786" si="700">if(mid(E786,5,1)="M",value(left(E786,3))/1000,VALUE(left(E786,4)))</f>
        <v>0.743</v>
      </c>
      <c r="H786" s="7">
        <f t="shared" si="700"/>
        <v>2.11</v>
      </c>
      <c r="I786" s="7">
        <f t="shared" si="654"/>
        <v>2.853</v>
      </c>
      <c r="J786" s="3">
        <v>12.0</v>
      </c>
      <c r="K786" s="3">
        <v>5.0</v>
      </c>
      <c r="L786" s="3" t="s">
        <v>210</v>
      </c>
    </row>
    <row r="787">
      <c r="A787" s="3" t="s">
        <v>207</v>
      </c>
      <c r="B787" s="3" t="s">
        <v>16</v>
      </c>
      <c r="C787" s="3">
        <v>1.567242764E9</v>
      </c>
      <c r="D787" s="3" t="s">
        <v>17</v>
      </c>
      <c r="E787" s="3" t="s">
        <v>235</v>
      </c>
      <c r="F787" s="3" t="s">
        <v>596</v>
      </c>
      <c r="G787" s="7">
        <f t="shared" ref="G787:H787" si="701">if(mid(E787,5,1)="M",value(left(E787,3))/1000,VALUE(left(E787,4)))</f>
        <v>0.742</v>
      </c>
      <c r="H787" s="7">
        <f t="shared" si="701"/>
        <v>2.34</v>
      </c>
      <c r="I787" s="7">
        <f t="shared" si="654"/>
        <v>3.082</v>
      </c>
      <c r="J787" s="3">
        <v>12.0</v>
      </c>
      <c r="K787" s="3">
        <v>5.0</v>
      </c>
      <c r="L787" s="3" t="s">
        <v>210</v>
      </c>
    </row>
    <row r="788">
      <c r="A788" s="3" t="s">
        <v>207</v>
      </c>
      <c r="B788" s="3" t="s">
        <v>16</v>
      </c>
      <c r="C788" s="3">
        <v>1.567242764E9</v>
      </c>
      <c r="D788" s="3" t="s">
        <v>17</v>
      </c>
      <c r="E788" s="3" t="s">
        <v>235</v>
      </c>
      <c r="F788" s="3" t="s">
        <v>606</v>
      </c>
      <c r="G788" s="7">
        <f t="shared" ref="G788:H788" si="702">if(mid(E788,5,1)="M",value(left(E788,3))/1000,VALUE(left(E788,4)))</f>
        <v>0.742</v>
      </c>
      <c r="H788" s="7">
        <f t="shared" si="702"/>
        <v>2.47</v>
      </c>
      <c r="I788" s="7">
        <f t="shared" si="654"/>
        <v>3.212</v>
      </c>
      <c r="J788" s="3">
        <v>12.0</v>
      </c>
      <c r="K788" s="3">
        <v>5.0</v>
      </c>
      <c r="L788" s="3" t="s">
        <v>210</v>
      </c>
    </row>
    <row r="789">
      <c r="A789" s="3" t="s">
        <v>207</v>
      </c>
      <c r="B789" s="3" t="s">
        <v>16</v>
      </c>
      <c r="C789" s="3">
        <v>1.567242764E9</v>
      </c>
      <c r="D789" s="3" t="s">
        <v>17</v>
      </c>
      <c r="E789" s="3" t="s">
        <v>231</v>
      </c>
      <c r="F789" s="3" t="s">
        <v>81</v>
      </c>
      <c r="G789" s="7">
        <f t="shared" ref="G789:H789" si="703">if(mid(E789,5,1)="M",value(left(E789,3))/1000,VALUE(left(E789,4)))</f>
        <v>0.74</v>
      </c>
      <c r="H789" s="7">
        <f t="shared" si="703"/>
        <v>4.18</v>
      </c>
      <c r="I789" s="7">
        <f t="shared" si="654"/>
        <v>4.92</v>
      </c>
      <c r="J789" s="3">
        <v>12.0</v>
      </c>
      <c r="K789" s="3">
        <v>5.0</v>
      </c>
      <c r="L789" s="3" t="s">
        <v>210</v>
      </c>
    </row>
    <row r="790">
      <c r="A790" s="3" t="s">
        <v>207</v>
      </c>
      <c r="B790" s="3" t="s">
        <v>16</v>
      </c>
      <c r="C790" s="3">
        <v>1.567242764E9</v>
      </c>
      <c r="D790" s="3" t="s">
        <v>17</v>
      </c>
      <c r="E790" s="3" t="s">
        <v>235</v>
      </c>
      <c r="F790" s="3" t="s">
        <v>383</v>
      </c>
      <c r="G790" s="7">
        <f t="shared" ref="G790:H790" si="704">if(mid(E790,5,1)="M",value(left(E790,3))/1000,VALUE(left(E790,4)))</f>
        <v>0.742</v>
      </c>
      <c r="H790" s="7">
        <f t="shared" si="704"/>
        <v>2.92</v>
      </c>
      <c r="I790" s="7">
        <f t="shared" si="654"/>
        <v>3.662</v>
      </c>
      <c r="J790" s="3">
        <v>12.0</v>
      </c>
      <c r="K790" s="3">
        <v>5.0</v>
      </c>
      <c r="L790" s="3" t="s">
        <v>210</v>
      </c>
    </row>
    <row r="791">
      <c r="A791" s="3" t="s">
        <v>207</v>
      </c>
      <c r="B791" s="3" t="s">
        <v>16</v>
      </c>
      <c r="C791" s="3">
        <v>1.567242764E9</v>
      </c>
      <c r="D791" s="3" t="s">
        <v>17</v>
      </c>
      <c r="E791" s="3" t="s">
        <v>240</v>
      </c>
      <c r="F791" s="3" t="s">
        <v>607</v>
      </c>
      <c r="G791" s="7">
        <f t="shared" ref="G791:H791" si="705">if(mid(E791,5,1)="M",value(left(E791,3))/1000,VALUE(left(E791,4)))</f>
        <v>0.741</v>
      </c>
      <c r="H791" s="7">
        <f t="shared" si="705"/>
        <v>3.37</v>
      </c>
      <c r="I791" s="7">
        <f t="shared" si="654"/>
        <v>4.111</v>
      </c>
      <c r="J791" s="3">
        <v>12.0</v>
      </c>
      <c r="K791" s="3">
        <v>5.0</v>
      </c>
      <c r="L791" s="3" t="s">
        <v>210</v>
      </c>
    </row>
    <row r="792">
      <c r="A792" s="3" t="s">
        <v>207</v>
      </c>
      <c r="B792" s="3" t="s">
        <v>16</v>
      </c>
      <c r="C792" s="3">
        <v>1.567242764E9</v>
      </c>
      <c r="D792" s="3" t="s">
        <v>17</v>
      </c>
      <c r="E792" s="3" t="s">
        <v>240</v>
      </c>
      <c r="F792" s="3" t="s">
        <v>393</v>
      </c>
      <c r="G792" s="7">
        <f t="shared" ref="G792:H792" si="706">if(mid(E792,5,1)="M",value(left(E792,3))/1000,VALUE(left(E792,4)))</f>
        <v>0.741</v>
      </c>
      <c r="H792" s="7">
        <f t="shared" si="706"/>
        <v>3.33</v>
      </c>
      <c r="I792" s="7">
        <f t="shared" si="654"/>
        <v>4.071</v>
      </c>
      <c r="J792" s="3">
        <v>12.0</v>
      </c>
      <c r="K792" s="3">
        <v>5.0</v>
      </c>
      <c r="L792" s="3" t="s">
        <v>210</v>
      </c>
    </row>
    <row r="793">
      <c r="A793" s="3" t="s">
        <v>207</v>
      </c>
      <c r="B793" s="3" t="s">
        <v>16</v>
      </c>
      <c r="C793" s="3">
        <v>1.567242764E9</v>
      </c>
      <c r="D793" s="3" t="s">
        <v>17</v>
      </c>
      <c r="E793" s="3" t="s">
        <v>72</v>
      </c>
      <c r="F793" s="3" t="s">
        <v>67</v>
      </c>
      <c r="G793" s="7">
        <f t="shared" ref="G793:H793" si="707">if(mid(E793,5,1)="M",value(left(E793,3))/1000,VALUE(left(E793,4)))</f>
        <v>0.745</v>
      </c>
      <c r="H793" s="7">
        <f t="shared" si="707"/>
        <v>0.746</v>
      </c>
      <c r="I793" s="7">
        <f t="shared" si="654"/>
        <v>1.491</v>
      </c>
      <c r="J793" s="3">
        <v>12.0</v>
      </c>
      <c r="K793" s="3">
        <v>5.0</v>
      </c>
      <c r="L793" s="3" t="s">
        <v>210</v>
      </c>
    </row>
    <row r="794">
      <c r="A794" s="3" t="s">
        <v>283</v>
      </c>
      <c r="B794" s="3" t="s">
        <v>16</v>
      </c>
      <c r="C794" s="3">
        <v>1.567242764E9</v>
      </c>
      <c r="D794" s="3" t="s">
        <v>17</v>
      </c>
      <c r="E794" s="3" t="s">
        <v>108</v>
      </c>
      <c r="F794" s="3" t="s">
        <v>608</v>
      </c>
      <c r="G794" s="7">
        <f t="shared" ref="G794:H794" si="708">if(mid(E794,5,1)="M",value(left(E794,3))/1000,VALUE(left(E794,4)))</f>
        <v>1.45</v>
      </c>
      <c r="H794" s="7">
        <f t="shared" si="708"/>
        <v>1.02</v>
      </c>
      <c r="I794" s="7">
        <f t="shared" si="654"/>
        <v>2.47</v>
      </c>
      <c r="J794" s="3">
        <v>12.0</v>
      </c>
      <c r="K794" s="3">
        <v>6.0</v>
      </c>
      <c r="L794" s="3" t="s">
        <v>286</v>
      </c>
    </row>
    <row r="795">
      <c r="A795" s="3" t="s">
        <v>283</v>
      </c>
      <c r="B795" s="3" t="s">
        <v>16</v>
      </c>
      <c r="C795" s="3">
        <v>1.567242764E9</v>
      </c>
      <c r="D795" s="3" t="s">
        <v>17</v>
      </c>
      <c r="E795" s="3" t="s">
        <v>72</v>
      </c>
      <c r="F795" s="3" t="s">
        <v>110</v>
      </c>
      <c r="G795" s="7">
        <f t="shared" ref="G795:H795" si="709">if(mid(E795,5,1)="M",value(left(E795,3))/1000,VALUE(left(E795,4)))</f>
        <v>0.745</v>
      </c>
      <c r="H795" s="7">
        <f t="shared" si="709"/>
        <v>0.739</v>
      </c>
      <c r="I795" s="7">
        <f t="shared" si="654"/>
        <v>1.484</v>
      </c>
      <c r="J795" s="3">
        <v>12.0</v>
      </c>
      <c r="K795" s="3">
        <v>6.0</v>
      </c>
      <c r="L795" s="3" t="s">
        <v>286</v>
      </c>
    </row>
    <row r="796">
      <c r="A796" s="3" t="s">
        <v>283</v>
      </c>
      <c r="B796" s="3" t="s">
        <v>16</v>
      </c>
      <c r="C796" s="3">
        <v>1.567242764E9</v>
      </c>
      <c r="D796" s="3" t="s">
        <v>17</v>
      </c>
      <c r="E796" s="3" t="s">
        <v>235</v>
      </c>
      <c r="F796" s="3" t="s">
        <v>420</v>
      </c>
      <c r="G796" s="7">
        <f t="shared" ref="G796:H796" si="710">if(mid(E796,5,1)="M",value(left(E796,3))/1000,VALUE(left(E796,4)))</f>
        <v>0.742</v>
      </c>
      <c r="H796" s="7">
        <f t="shared" si="710"/>
        <v>2.71</v>
      </c>
      <c r="I796" s="7">
        <f t="shared" si="654"/>
        <v>3.452</v>
      </c>
      <c r="J796" s="3">
        <v>12.0</v>
      </c>
      <c r="K796" s="3">
        <v>6.0</v>
      </c>
      <c r="L796" s="3" t="s">
        <v>286</v>
      </c>
    </row>
    <row r="797">
      <c r="A797" s="3" t="s">
        <v>283</v>
      </c>
      <c r="B797" s="3" t="s">
        <v>16</v>
      </c>
      <c r="C797" s="3">
        <v>1.567242764E9</v>
      </c>
      <c r="D797" s="3" t="s">
        <v>17</v>
      </c>
      <c r="E797" s="3" t="s">
        <v>113</v>
      </c>
      <c r="F797" s="3" t="s">
        <v>609</v>
      </c>
      <c r="G797" s="7">
        <f t="shared" ref="G797:H797" si="711">if(mid(E797,5,1)="M",value(left(E797,3))/1000,VALUE(left(E797,4)))</f>
        <v>0.743</v>
      </c>
      <c r="H797" s="7">
        <f t="shared" si="711"/>
        <v>1.84</v>
      </c>
      <c r="I797" s="7">
        <f t="shared" si="654"/>
        <v>2.583</v>
      </c>
      <c r="J797" s="3">
        <v>12.0</v>
      </c>
      <c r="K797" s="3">
        <v>6.0</v>
      </c>
      <c r="L797" s="3" t="s">
        <v>286</v>
      </c>
    </row>
    <row r="798">
      <c r="A798" s="3" t="s">
        <v>283</v>
      </c>
      <c r="B798" s="3" t="s">
        <v>16</v>
      </c>
      <c r="C798" s="3">
        <v>1.567242764E9</v>
      </c>
      <c r="D798" s="3" t="s">
        <v>17</v>
      </c>
      <c r="E798" s="3" t="s">
        <v>113</v>
      </c>
      <c r="F798" s="3" t="s">
        <v>586</v>
      </c>
      <c r="G798" s="7">
        <f t="shared" ref="G798:H798" si="712">if(mid(E798,5,1)="M",value(left(E798,3))/1000,VALUE(left(E798,4)))</f>
        <v>0.743</v>
      </c>
      <c r="H798" s="7">
        <f t="shared" si="712"/>
        <v>2.37</v>
      </c>
      <c r="I798" s="7">
        <f t="shared" si="654"/>
        <v>3.113</v>
      </c>
      <c r="J798" s="3">
        <v>12.0</v>
      </c>
      <c r="K798" s="3">
        <v>6.0</v>
      </c>
      <c r="L798" s="3" t="s">
        <v>286</v>
      </c>
    </row>
    <row r="799">
      <c r="A799" s="3" t="s">
        <v>283</v>
      </c>
      <c r="B799" s="3" t="s">
        <v>16</v>
      </c>
      <c r="C799" s="3">
        <v>1.567242764E9</v>
      </c>
      <c r="D799" s="3" t="s">
        <v>17</v>
      </c>
      <c r="E799" s="3" t="s">
        <v>240</v>
      </c>
      <c r="F799" s="3" t="s">
        <v>610</v>
      </c>
      <c r="G799" s="7">
        <f t="shared" ref="G799:H799" si="713">if(mid(E799,5,1)="M",value(left(E799,3))/1000,VALUE(left(E799,4)))</f>
        <v>0.741</v>
      </c>
      <c r="H799" s="7">
        <f t="shared" si="713"/>
        <v>3.77</v>
      </c>
      <c r="I799" s="7">
        <f t="shared" si="654"/>
        <v>4.511</v>
      </c>
      <c r="J799" s="3">
        <v>12.0</v>
      </c>
      <c r="K799" s="3">
        <v>6.0</v>
      </c>
      <c r="L799" s="3" t="s">
        <v>286</v>
      </c>
    </row>
    <row r="800">
      <c r="A800" s="3" t="s">
        <v>283</v>
      </c>
      <c r="B800" s="3" t="s">
        <v>16</v>
      </c>
      <c r="C800" s="3">
        <v>1.567242764E9</v>
      </c>
      <c r="D800" s="3" t="s">
        <v>17</v>
      </c>
      <c r="E800" s="3" t="s">
        <v>72</v>
      </c>
      <c r="F800" s="3" t="s">
        <v>475</v>
      </c>
      <c r="G800" s="7">
        <f t="shared" ref="G800:H800" si="714">if(mid(E800,5,1)="M",value(left(E800,3))/1000,VALUE(left(E800,4)))</f>
        <v>0.745</v>
      </c>
      <c r="H800" s="7">
        <f t="shared" si="714"/>
        <v>0.736</v>
      </c>
      <c r="I800" s="7">
        <f t="shared" si="654"/>
        <v>1.481</v>
      </c>
      <c r="J800" s="3">
        <v>12.0</v>
      </c>
      <c r="K800" s="3">
        <v>6.0</v>
      </c>
      <c r="L800" s="3" t="s">
        <v>286</v>
      </c>
    </row>
    <row r="801">
      <c r="A801" s="3" t="s">
        <v>283</v>
      </c>
      <c r="B801" s="3" t="s">
        <v>16</v>
      </c>
      <c r="C801" s="3">
        <v>1.567242764E9</v>
      </c>
      <c r="D801" s="3" t="s">
        <v>17</v>
      </c>
      <c r="E801" s="3" t="s">
        <v>113</v>
      </c>
      <c r="F801" s="3" t="s">
        <v>611</v>
      </c>
      <c r="G801" s="7">
        <f t="shared" ref="G801:H801" si="715">if(mid(E801,5,1)="M",value(left(E801,3))/1000,VALUE(left(E801,4)))</f>
        <v>0.743</v>
      </c>
      <c r="H801" s="7">
        <f t="shared" si="715"/>
        <v>2.49</v>
      </c>
      <c r="I801" s="7">
        <f t="shared" si="654"/>
        <v>3.233</v>
      </c>
      <c r="J801" s="3">
        <v>12.0</v>
      </c>
      <c r="K801" s="3">
        <v>6.0</v>
      </c>
      <c r="L801" s="3" t="s">
        <v>286</v>
      </c>
    </row>
    <row r="802">
      <c r="A802" s="3" t="s">
        <v>283</v>
      </c>
      <c r="B802" s="3" t="s">
        <v>16</v>
      </c>
      <c r="C802" s="3">
        <v>1.567242764E9</v>
      </c>
      <c r="D802" s="3" t="s">
        <v>17</v>
      </c>
      <c r="E802" s="3" t="s">
        <v>72</v>
      </c>
      <c r="F802" s="3" t="s">
        <v>612</v>
      </c>
      <c r="G802" s="7">
        <f t="shared" ref="G802:H802" si="716">if(mid(E802,5,1)="M",value(left(E802,3))/1000,VALUE(left(E802,4)))</f>
        <v>0.745</v>
      </c>
      <c r="H802" s="7">
        <f t="shared" si="716"/>
        <v>0.666</v>
      </c>
      <c r="I802" s="7">
        <f t="shared" si="654"/>
        <v>1.411</v>
      </c>
      <c r="J802" s="3">
        <v>12.0</v>
      </c>
      <c r="K802" s="3">
        <v>6.0</v>
      </c>
      <c r="L802" s="3" t="s">
        <v>286</v>
      </c>
    </row>
    <row r="803">
      <c r="A803" s="3" t="s">
        <v>283</v>
      </c>
      <c r="B803" s="3" t="s">
        <v>16</v>
      </c>
      <c r="C803" s="3">
        <v>1.567242764E9</v>
      </c>
      <c r="D803" s="3" t="s">
        <v>17</v>
      </c>
      <c r="E803" s="3" t="s">
        <v>113</v>
      </c>
      <c r="F803" s="3" t="s">
        <v>613</v>
      </c>
      <c r="G803" s="7">
        <f t="shared" ref="G803:H803" si="717">if(mid(E803,5,1)="M",value(left(E803,3))/1000,VALUE(left(E803,4)))</f>
        <v>0.743</v>
      </c>
      <c r="H803" s="7">
        <f t="shared" si="717"/>
        <v>2.4</v>
      </c>
      <c r="I803" s="7">
        <f t="shared" si="654"/>
        <v>3.143</v>
      </c>
      <c r="J803" s="3">
        <v>12.0</v>
      </c>
      <c r="K803" s="3">
        <v>6.0</v>
      </c>
      <c r="L803" s="3" t="s">
        <v>286</v>
      </c>
    </row>
    <row r="804">
      <c r="A804" s="3" t="s">
        <v>283</v>
      </c>
      <c r="B804" s="3" t="s">
        <v>16</v>
      </c>
      <c r="C804" s="3">
        <v>1.567242764E9</v>
      </c>
      <c r="D804" s="3" t="s">
        <v>17</v>
      </c>
      <c r="E804" s="3" t="s">
        <v>113</v>
      </c>
      <c r="F804" s="3" t="s">
        <v>401</v>
      </c>
      <c r="G804" s="7">
        <f t="shared" ref="G804:H804" si="718">if(mid(E804,5,1)="M",value(left(E804,3))/1000,VALUE(left(E804,4)))</f>
        <v>0.743</v>
      </c>
      <c r="H804" s="7">
        <f t="shared" si="718"/>
        <v>2.19</v>
      </c>
      <c r="I804" s="7">
        <f t="shared" si="654"/>
        <v>2.933</v>
      </c>
      <c r="J804" s="3">
        <v>12.0</v>
      </c>
      <c r="K804" s="3">
        <v>6.0</v>
      </c>
      <c r="L804" s="3" t="s">
        <v>286</v>
      </c>
    </row>
    <row r="805">
      <c r="A805" s="3" t="s">
        <v>336</v>
      </c>
      <c r="B805" s="3" t="s">
        <v>16</v>
      </c>
      <c r="C805" s="3">
        <v>1.567242764E9</v>
      </c>
      <c r="D805" s="3" t="s">
        <v>17</v>
      </c>
      <c r="E805" s="3" t="s">
        <v>163</v>
      </c>
      <c r="F805" s="3" t="s">
        <v>416</v>
      </c>
      <c r="G805" s="7">
        <f t="shared" ref="G805:H805" si="719">if(mid(E805,5,1)="M",value(left(E805,3))/1000,VALUE(left(E805,4)))</f>
        <v>1.5</v>
      </c>
      <c r="H805" s="7">
        <f t="shared" si="719"/>
        <v>1.1</v>
      </c>
      <c r="I805" s="7">
        <f t="shared" si="654"/>
        <v>2.6</v>
      </c>
      <c r="J805" s="3">
        <v>12.0</v>
      </c>
      <c r="K805" s="3">
        <v>7.0</v>
      </c>
      <c r="L805" s="3" t="s">
        <v>339</v>
      </c>
    </row>
    <row r="806">
      <c r="A806" s="3" t="s">
        <v>336</v>
      </c>
      <c r="B806" s="3" t="s">
        <v>16</v>
      </c>
      <c r="C806" s="3">
        <v>1.567242764E9</v>
      </c>
      <c r="D806" s="3" t="s">
        <v>17</v>
      </c>
      <c r="E806" s="3" t="s">
        <v>113</v>
      </c>
      <c r="F806" s="3" t="s">
        <v>614</v>
      </c>
      <c r="G806" s="7">
        <f t="shared" ref="G806:H806" si="720">if(mid(E806,5,1)="M",value(left(E806,3))/1000,VALUE(left(E806,4)))</f>
        <v>0.743</v>
      </c>
      <c r="H806" s="7">
        <f t="shared" si="720"/>
        <v>2.06</v>
      </c>
      <c r="I806" s="7">
        <f t="shared" si="654"/>
        <v>2.803</v>
      </c>
      <c r="J806" s="3">
        <v>12.0</v>
      </c>
      <c r="K806" s="3">
        <v>7.0</v>
      </c>
      <c r="L806" s="3" t="s">
        <v>339</v>
      </c>
    </row>
    <row r="807">
      <c r="A807" s="3" t="s">
        <v>336</v>
      </c>
      <c r="B807" s="3" t="s">
        <v>16</v>
      </c>
      <c r="C807" s="3">
        <v>1.567242764E9</v>
      </c>
      <c r="D807" s="3" t="s">
        <v>17</v>
      </c>
      <c r="E807" s="3" t="s">
        <v>113</v>
      </c>
      <c r="F807" s="3" t="s">
        <v>490</v>
      </c>
      <c r="G807" s="7">
        <f t="shared" ref="G807:H807" si="721">if(mid(E807,5,1)="M",value(left(E807,3))/1000,VALUE(left(E807,4)))</f>
        <v>0.743</v>
      </c>
      <c r="H807" s="7">
        <f t="shared" si="721"/>
        <v>2.35</v>
      </c>
      <c r="I807" s="7">
        <f t="shared" si="654"/>
        <v>3.093</v>
      </c>
      <c r="J807" s="3">
        <v>12.0</v>
      </c>
      <c r="K807" s="3">
        <v>7.0</v>
      </c>
      <c r="L807" s="3" t="s">
        <v>339</v>
      </c>
    </row>
    <row r="808">
      <c r="A808" s="3" t="s">
        <v>336</v>
      </c>
      <c r="B808" s="3" t="s">
        <v>16</v>
      </c>
      <c r="C808" s="3">
        <v>1.567242764E9</v>
      </c>
      <c r="D808" s="3" t="s">
        <v>17</v>
      </c>
      <c r="E808" s="3" t="s">
        <v>67</v>
      </c>
      <c r="F808" s="3" t="s">
        <v>544</v>
      </c>
      <c r="G808" s="7">
        <f t="shared" ref="G808:H808" si="722">if(mid(E808,5,1)="M",value(left(E808,3))/1000,VALUE(left(E808,4)))</f>
        <v>0.746</v>
      </c>
      <c r="H808" s="7">
        <f t="shared" si="722"/>
        <v>0.758</v>
      </c>
      <c r="I808" s="7">
        <f t="shared" si="654"/>
        <v>1.504</v>
      </c>
      <c r="J808" s="3">
        <v>12.0</v>
      </c>
      <c r="K808" s="3">
        <v>7.0</v>
      </c>
      <c r="L808" s="3" t="s">
        <v>339</v>
      </c>
    </row>
    <row r="809">
      <c r="A809" s="3" t="s">
        <v>336</v>
      </c>
      <c r="B809" s="3" t="s">
        <v>16</v>
      </c>
      <c r="C809" s="3">
        <v>1.567242764E9</v>
      </c>
      <c r="D809" s="3" t="s">
        <v>17</v>
      </c>
      <c r="E809" s="3" t="s">
        <v>72</v>
      </c>
      <c r="F809" s="3" t="s">
        <v>615</v>
      </c>
      <c r="G809" s="7">
        <f t="shared" ref="G809:H809" si="723">if(mid(E809,5,1)="M",value(left(E809,3))/1000,VALUE(left(E809,4)))</f>
        <v>0.745</v>
      </c>
      <c r="H809" s="7">
        <f t="shared" si="723"/>
        <v>0.732</v>
      </c>
      <c r="I809" s="7">
        <f t="shared" si="654"/>
        <v>1.477</v>
      </c>
      <c r="J809" s="3">
        <v>12.0</v>
      </c>
      <c r="K809" s="3">
        <v>7.0</v>
      </c>
      <c r="L809" s="3" t="s">
        <v>339</v>
      </c>
    </row>
    <row r="810">
      <c r="A810" s="3" t="s">
        <v>336</v>
      </c>
      <c r="B810" s="3" t="s">
        <v>16</v>
      </c>
      <c r="C810" s="3">
        <v>1.567242764E9</v>
      </c>
      <c r="D810" s="3" t="s">
        <v>17</v>
      </c>
      <c r="E810" s="3" t="s">
        <v>113</v>
      </c>
      <c r="F810" s="3" t="s">
        <v>572</v>
      </c>
      <c r="G810" s="7">
        <f t="shared" ref="G810:H810" si="724">if(mid(E810,5,1)="M",value(left(E810,3))/1000,VALUE(left(E810,4)))</f>
        <v>0.743</v>
      </c>
      <c r="H810" s="7">
        <f t="shared" si="724"/>
        <v>2.09</v>
      </c>
      <c r="I810" s="7">
        <f t="shared" si="654"/>
        <v>2.833</v>
      </c>
      <c r="J810" s="3">
        <v>12.0</v>
      </c>
      <c r="K810" s="3">
        <v>7.0</v>
      </c>
      <c r="L810" s="3" t="s">
        <v>339</v>
      </c>
    </row>
    <row r="811">
      <c r="A811" s="3" t="s">
        <v>336</v>
      </c>
      <c r="B811" s="3" t="s">
        <v>16</v>
      </c>
      <c r="C811" s="3">
        <v>1.567242764E9</v>
      </c>
      <c r="D811" s="3" t="s">
        <v>17</v>
      </c>
      <c r="E811" s="3" t="s">
        <v>235</v>
      </c>
      <c r="F811" s="3" t="s">
        <v>509</v>
      </c>
      <c r="G811" s="7">
        <f t="shared" ref="G811:H811" si="725">if(mid(E811,5,1)="M",value(left(E811,3))/1000,VALUE(left(E811,4)))</f>
        <v>0.742</v>
      </c>
      <c r="H811" s="7">
        <f t="shared" si="725"/>
        <v>2.77</v>
      </c>
      <c r="I811" s="7">
        <f t="shared" si="654"/>
        <v>3.512</v>
      </c>
      <c r="J811" s="3">
        <v>12.0</v>
      </c>
      <c r="K811" s="3">
        <v>7.0</v>
      </c>
      <c r="L811" s="3" t="s">
        <v>339</v>
      </c>
    </row>
    <row r="812">
      <c r="A812" s="3" t="s">
        <v>336</v>
      </c>
      <c r="B812" s="3" t="s">
        <v>16</v>
      </c>
      <c r="C812" s="3">
        <v>1.567242764E9</v>
      </c>
      <c r="D812" s="3" t="s">
        <v>17</v>
      </c>
      <c r="E812" s="3" t="s">
        <v>72</v>
      </c>
      <c r="F812" s="3" t="s">
        <v>426</v>
      </c>
      <c r="G812" s="7">
        <f t="shared" ref="G812:H812" si="726">if(mid(E812,5,1)="M",value(left(E812,3))/1000,VALUE(left(E812,4)))</f>
        <v>0.745</v>
      </c>
      <c r="H812" s="7">
        <f t="shared" si="726"/>
        <v>0.728</v>
      </c>
      <c r="I812" s="7">
        <f t="shared" si="654"/>
        <v>1.473</v>
      </c>
      <c r="J812" s="3">
        <v>12.0</v>
      </c>
      <c r="K812" s="3">
        <v>7.0</v>
      </c>
      <c r="L812" s="3" t="s">
        <v>339</v>
      </c>
    </row>
    <row r="813">
      <c r="A813" s="3" t="s">
        <v>336</v>
      </c>
      <c r="B813" s="3" t="s">
        <v>16</v>
      </c>
      <c r="C813" s="3">
        <v>1.567242764E9</v>
      </c>
      <c r="D813" s="3" t="s">
        <v>17</v>
      </c>
      <c r="E813" s="3" t="s">
        <v>72</v>
      </c>
      <c r="F813" s="3" t="s">
        <v>477</v>
      </c>
      <c r="G813" s="7">
        <f t="shared" ref="G813:H813" si="727">if(mid(E813,5,1)="M",value(left(E813,3))/1000,VALUE(left(E813,4)))</f>
        <v>0.745</v>
      </c>
      <c r="H813" s="7">
        <f t="shared" si="727"/>
        <v>0.734</v>
      </c>
      <c r="I813" s="7">
        <f t="shared" si="654"/>
        <v>1.479</v>
      </c>
      <c r="J813" s="3">
        <v>12.0</v>
      </c>
      <c r="K813" s="3">
        <v>7.0</v>
      </c>
      <c r="L813" s="3" t="s">
        <v>339</v>
      </c>
    </row>
    <row r="814">
      <c r="A814" s="3" t="s">
        <v>336</v>
      </c>
      <c r="B814" s="3" t="s">
        <v>16</v>
      </c>
      <c r="C814" s="3">
        <v>1.567242764E9</v>
      </c>
      <c r="D814" s="3" t="s">
        <v>17</v>
      </c>
      <c r="E814" s="3" t="s">
        <v>72</v>
      </c>
      <c r="F814" s="3" t="s">
        <v>368</v>
      </c>
      <c r="G814" s="7">
        <f t="shared" ref="G814:H814" si="728">if(mid(E814,5,1)="M",value(left(E814,3))/1000,VALUE(left(E814,4)))</f>
        <v>0.745</v>
      </c>
      <c r="H814" s="7">
        <f t="shared" si="728"/>
        <v>0.724</v>
      </c>
      <c r="I814" s="7">
        <f t="shared" si="654"/>
        <v>1.469</v>
      </c>
      <c r="J814" s="3">
        <v>12.0</v>
      </c>
      <c r="K814" s="3">
        <v>7.0</v>
      </c>
      <c r="L814" s="3" t="s">
        <v>339</v>
      </c>
    </row>
    <row r="815">
      <c r="A815" s="3" t="s">
        <v>336</v>
      </c>
      <c r="B815" s="3" t="s">
        <v>16</v>
      </c>
      <c r="C815" s="3">
        <v>1.567242764E9</v>
      </c>
      <c r="D815" s="3" t="s">
        <v>17</v>
      </c>
      <c r="E815" s="3" t="s">
        <v>72</v>
      </c>
      <c r="F815" s="3" t="s">
        <v>415</v>
      </c>
      <c r="G815" s="7">
        <f t="shared" ref="G815:H815" si="729">if(mid(E815,5,1)="M",value(left(E815,3))/1000,VALUE(left(E815,4)))</f>
        <v>0.745</v>
      </c>
      <c r="H815" s="7">
        <f t="shared" si="729"/>
        <v>0.75</v>
      </c>
      <c r="I815" s="7">
        <f t="shared" si="654"/>
        <v>1.495</v>
      </c>
      <c r="J815" s="3">
        <v>12.0</v>
      </c>
      <c r="K815" s="3">
        <v>7.0</v>
      </c>
      <c r="L815" s="3" t="s">
        <v>339</v>
      </c>
    </row>
    <row r="816">
      <c r="A816" s="3" t="s">
        <v>400</v>
      </c>
      <c r="B816" s="3" t="s">
        <v>16</v>
      </c>
      <c r="C816" s="3">
        <v>1.567242764E9</v>
      </c>
      <c r="D816" s="3" t="s">
        <v>17</v>
      </c>
      <c r="E816" s="3" t="s">
        <v>186</v>
      </c>
      <c r="F816" s="3" t="s">
        <v>458</v>
      </c>
      <c r="G816" s="7">
        <f t="shared" ref="G816:H816" si="730">if(mid(E816,5,1)="M",value(left(E816,3))/1000,VALUE(left(E816,4)))</f>
        <v>4</v>
      </c>
      <c r="H816" s="7">
        <f t="shared" si="730"/>
        <v>2.79</v>
      </c>
      <c r="I816" s="7">
        <f t="shared" si="654"/>
        <v>6.79</v>
      </c>
      <c r="J816" s="3">
        <v>12.0</v>
      </c>
      <c r="K816" s="3">
        <v>8.0</v>
      </c>
      <c r="L816" s="3" t="s">
        <v>402</v>
      </c>
    </row>
    <row r="817">
      <c r="A817" s="3" t="s">
        <v>400</v>
      </c>
      <c r="B817" s="3" t="s">
        <v>16</v>
      </c>
      <c r="C817" s="3">
        <v>1.567242764E9</v>
      </c>
      <c r="D817" s="3" t="s">
        <v>17</v>
      </c>
      <c r="E817" s="3" t="s">
        <v>616</v>
      </c>
      <c r="F817" s="3" t="s">
        <v>617</v>
      </c>
      <c r="G817" s="7">
        <f t="shared" ref="G817:H817" si="731">if(mid(E817,5,1)="M",value(left(E817,3))/1000,VALUE(left(E817,4)))</f>
        <v>5.52</v>
      </c>
      <c r="H817" s="7">
        <f t="shared" si="731"/>
        <v>1.95</v>
      </c>
      <c r="I817" s="7">
        <f t="shared" si="654"/>
        <v>7.47</v>
      </c>
      <c r="J817" s="3">
        <v>12.0</v>
      </c>
      <c r="K817" s="3">
        <v>8.0</v>
      </c>
      <c r="L817" s="3" t="s">
        <v>402</v>
      </c>
    </row>
    <row r="818">
      <c r="A818" s="3" t="s">
        <v>400</v>
      </c>
      <c r="B818" s="3" t="s">
        <v>16</v>
      </c>
      <c r="C818" s="3">
        <v>1.567242764E9</v>
      </c>
      <c r="D818" s="3" t="s">
        <v>17</v>
      </c>
      <c r="E818" s="3" t="s">
        <v>98</v>
      </c>
      <c r="F818" s="3" t="s">
        <v>111</v>
      </c>
      <c r="G818" s="7">
        <f t="shared" ref="G818:H818" si="732">if(mid(E818,5,1)="M",value(left(E818,3))/1000,VALUE(left(E818,4)))</f>
        <v>4.15</v>
      </c>
      <c r="H818" s="7">
        <f t="shared" si="732"/>
        <v>4.5</v>
      </c>
      <c r="I818" s="7">
        <f t="shared" si="654"/>
        <v>8.65</v>
      </c>
      <c r="J818" s="3">
        <v>12.0</v>
      </c>
      <c r="K818" s="3">
        <v>8.0</v>
      </c>
      <c r="L818" s="3" t="s">
        <v>402</v>
      </c>
    </row>
    <row r="819">
      <c r="A819" s="3" t="s">
        <v>400</v>
      </c>
      <c r="B819" s="3" t="s">
        <v>16</v>
      </c>
      <c r="C819" s="3">
        <v>1.567242764E9</v>
      </c>
      <c r="D819" s="3" t="s">
        <v>17</v>
      </c>
      <c r="E819" s="3" t="s">
        <v>271</v>
      </c>
      <c r="F819" s="3" t="s">
        <v>602</v>
      </c>
      <c r="G819" s="7">
        <f t="shared" ref="G819:H819" si="733">if(mid(E819,5,1)="M",value(left(E819,3))/1000,VALUE(left(E819,4)))</f>
        <v>3.44</v>
      </c>
      <c r="H819" s="7">
        <f t="shared" si="733"/>
        <v>2.05</v>
      </c>
      <c r="I819" s="7">
        <f t="shared" si="654"/>
        <v>5.49</v>
      </c>
      <c r="J819" s="3">
        <v>12.0</v>
      </c>
      <c r="K819" s="3">
        <v>8.0</v>
      </c>
      <c r="L819" s="3" t="s">
        <v>402</v>
      </c>
    </row>
    <row r="820">
      <c r="A820" s="3" t="s">
        <v>400</v>
      </c>
      <c r="B820" s="3" t="s">
        <v>16</v>
      </c>
      <c r="C820" s="3">
        <v>1.567242764E9</v>
      </c>
      <c r="D820" s="3" t="s">
        <v>17</v>
      </c>
      <c r="E820" s="3" t="s">
        <v>527</v>
      </c>
      <c r="F820" s="3" t="s">
        <v>618</v>
      </c>
      <c r="G820" s="7">
        <f t="shared" ref="G820:H820" si="734">if(mid(E820,5,1)="M",value(left(E820,3))/1000,VALUE(left(E820,4)))</f>
        <v>2.48</v>
      </c>
      <c r="H820" s="7">
        <f t="shared" si="734"/>
        <v>2.18</v>
      </c>
      <c r="I820" s="7">
        <f t="shared" si="654"/>
        <v>4.66</v>
      </c>
      <c r="J820" s="3">
        <v>12.0</v>
      </c>
      <c r="K820" s="3">
        <v>8.0</v>
      </c>
      <c r="L820" s="3" t="s">
        <v>402</v>
      </c>
    </row>
    <row r="821">
      <c r="A821" s="3" t="s">
        <v>400</v>
      </c>
      <c r="B821" s="3" t="s">
        <v>16</v>
      </c>
      <c r="C821" s="3">
        <v>1.567242764E9</v>
      </c>
      <c r="D821" s="3" t="s">
        <v>17</v>
      </c>
      <c r="E821" s="3" t="s">
        <v>619</v>
      </c>
      <c r="F821" s="3" t="s">
        <v>620</v>
      </c>
      <c r="G821" s="7">
        <f t="shared" ref="G821:H821" si="735">if(mid(E821,5,1)="M",value(left(E821,3))/1000,VALUE(left(E821,4)))</f>
        <v>0.995</v>
      </c>
      <c r="H821" s="7">
        <f t="shared" si="735"/>
        <v>2.41</v>
      </c>
      <c r="I821" s="7">
        <f t="shared" si="654"/>
        <v>3.405</v>
      </c>
      <c r="J821" s="3">
        <v>12.0</v>
      </c>
      <c r="K821" s="3">
        <v>8.0</v>
      </c>
      <c r="L821" s="3" t="s">
        <v>402</v>
      </c>
    </row>
    <row r="822">
      <c r="A822" s="3" t="s">
        <v>400</v>
      </c>
      <c r="B822" s="3" t="s">
        <v>16</v>
      </c>
      <c r="C822" s="3">
        <v>1.567242764E9</v>
      </c>
      <c r="D822" s="3" t="s">
        <v>17</v>
      </c>
      <c r="E822" s="3" t="s">
        <v>240</v>
      </c>
      <c r="F822" s="3" t="s">
        <v>378</v>
      </c>
      <c r="G822" s="7">
        <f t="shared" ref="G822:H822" si="736">if(mid(E822,5,1)="M",value(left(E822,3))/1000,VALUE(left(E822,4)))</f>
        <v>0.741</v>
      </c>
      <c r="H822" s="7">
        <f t="shared" si="736"/>
        <v>3.79</v>
      </c>
      <c r="I822" s="7">
        <f t="shared" si="654"/>
        <v>4.531</v>
      </c>
      <c r="J822" s="3">
        <v>12.0</v>
      </c>
      <c r="K822" s="3">
        <v>8.0</v>
      </c>
      <c r="L822" s="3" t="s">
        <v>402</v>
      </c>
    </row>
    <row r="823">
      <c r="A823" s="3" t="s">
        <v>400</v>
      </c>
      <c r="B823" s="3" t="s">
        <v>16</v>
      </c>
      <c r="C823" s="3">
        <v>1.567242764E9</v>
      </c>
      <c r="D823" s="3" t="s">
        <v>17</v>
      </c>
      <c r="E823" s="3" t="s">
        <v>235</v>
      </c>
      <c r="F823" s="3" t="s">
        <v>621</v>
      </c>
      <c r="G823" s="7">
        <f t="shared" ref="G823:H823" si="737">if(mid(E823,5,1)="M",value(left(E823,3))/1000,VALUE(left(E823,4)))</f>
        <v>0.742</v>
      </c>
      <c r="H823" s="7">
        <f t="shared" si="737"/>
        <v>2.61</v>
      </c>
      <c r="I823" s="7">
        <f t="shared" si="654"/>
        <v>3.352</v>
      </c>
      <c r="J823" s="3">
        <v>12.0</v>
      </c>
      <c r="K823" s="3">
        <v>8.0</v>
      </c>
      <c r="L823" s="3" t="s">
        <v>402</v>
      </c>
    </row>
    <row r="824">
      <c r="A824" s="3" t="s">
        <v>400</v>
      </c>
      <c r="B824" s="3" t="s">
        <v>16</v>
      </c>
      <c r="C824" s="3">
        <v>1.567242764E9</v>
      </c>
      <c r="D824" s="3" t="s">
        <v>17</v>
      </c>
      <c r="E824" s="3" t="s">
        <v>113</v>
      </c>
      <c r="F824" s="3" t="s">
        <v>622</v>
      </c>
      <c r="G824" s="7">
        <f t="shared" ref="G824:H824" si="738">if(mid(E824,5,1)="M",value(left(E824,3))/1000,VALUE(left(E824,4)))</f>
        <v>0.743</v>
      </c>
      <c r="H824" s="7">
        <f t="shared" si="738"/>
        <v>2.25</v>
      </c>
      <c r="I824" s="7">
        <f t="shared" si="654"/>
        <v>2.993</v>
      </c>
      <c r="J824" s="3">
        <v>12.0</v>
      </c>
      <c r="K824" s="3">
        <v>8.0</v>
      </c>
      <c r="L824" s="3" t="s">
        <v>402</v>
      </c>
    </row>
    <row r="825">
      <c r="A825" s="3" t="s">
        <v>400</v>
      </c>
      <c r="B825" s="3" t="s">
        <v>16</v>
      </c>
      <c r="C825" s="3">
        <v>1.567242764E9</v>
      </c>
      <c r="D825" s="3" t="s">
        <v>17</v>
      </c>
      <c r="E825" s="3" t="s">
        <v>235</v>
      </c>
      <c r="F825" s="3" t="s">
        <v>576</v>
      </c>
      <c r="G825" s="7">
        <f t="shared" ref="G825:H825" si="739">if(mid(E825,5,1)="M",value(left(E825,3))/1000,VALUE(left(E825,4)))</f>
        <v>0.742</v>
      </c>
      <c r="H825" s="7">
        <f t="shared" si="739"/>
        <v>2.9</v>
      </c>
      <c r="I825" s="7">
        <f t="shared" si="654"/>
        <v>3.642</v>
      </c>
      <c r="J825" s="3">
        <v>12.0</v>
      </c>
      <c r="K825" s="3">
        <v>8.0</v>
      </c>
      <c r="L825" s="3" t="s">
        <v>402</v>
      </c>
    </row>
    <row r="826">
      <c r="A826" s="3" t="s">
        <v>400</v>
      </c>
      <c r="B826" s="3" t="s">
        <v>16</v>
      </c>
      <c r="C826" s="3">
        <v>1.567242764E9</v>
      </c>
      <c r="D826" s="3" t="s">
        <v>17</v>
      </c>
      <c r="E826" s="3" t="s">
        <v>235</v>
      </c>
      <c r="F826" s="3" t="s">
        <v>555</v>
      </c>
      <c r="G826" s="7">
        <f t="shared" ref="G826:H826" si="740">if(mid(E826,5,1)="M",value(left(E826,3))/1000,VALUE(left(E826,4)))</f>
        <v>0.742</v>
      </c>
      <c r="H826" s="7">
        <f t="shared" si="740"/>
        <v>2.95</v>
      </c>
      <c r="I826" s="7">
        <f t="shared" si="654"/>
        <v>3.692</v>
      </c>
      <c r="J826" s="3">
        <v>12.0</v>
      </c>
      <c r="K826" s="3">
        <v>8.0</v>
      </c>
      <c r="L826" s="3" t="s">
        <v>402</v>
      </c>
    </row>
    <row r="827">
      <c r="A827" s="3" t="s">
        <v>462</v>
      </c>
      <c r="B827" s="3" t="s">
        <v>16</v>
      </c>
      <c r="C827" s="3">
        <v>1.567242764E9</v>
      </c>
      <c r="D827" s="3" t="s">
        <v>17</v>
      </c>
      <c r="E827" s="3" t="s">
        <v>570</v>
      </c>
      <c r="F827" s="3" t="s">
        <v>623</v>
      </c>
      <c r="G827" s="7">
        <f t="shared" ref="G827:H827" si="741">if(mid(E827,5,1)="M",value(left(E827,3))/1000,VALUE(left(E827,4)))</f>
        <v>2.57</v>
      </c>
      <c r="H827" s="7">
        <f t="shared" si="741"/>
        <v>1.53</v>
      </c>
      <c r="I827" s="7">
        <f t="shared" si="654"/>
        <v>4.1</v>
      </c>
      <c r="J827" s="3">
        <v>12.0</v>
      </c>
      <c r="K827" s="3">
        <v>9.0</v>
      </c>
      <c r="L827" s="3" t="s">
        <v>464</v>
      </c>
    </row>
    <row r="828">
      <c r="A828" s="3" t="s">
        <v>462</v>
      </c>
      <c r="B828" s="3" t="s">
        <v>16</v>
      </c>
      <c r="C828" s="3">
        <v>1.567242764E9</v>
      </c>
      <c r="D828" s="3" t="s">
        <v>17</v>
      </c>
      <c r="E828" s="3" t="s">
        <v>199</v>
      </c>
      <c r="F828" s="3" t="s">
        <v>624</v>
      </c>
      <c r="G828" s="7">
        <f t="shared" ref="G828:H828" si="742">if(mid(E828,5,1)="M",value(left(E828,3))/1000,VALUE(left(E828,4)))</f>
        <v>3.46</v>
      </c>
      <c r="H828" s="7">
        <f t="shared" si="742"/>
        <v>3.04</v>
      </c>
      <c r="I828" s="7">
        <f t="shared" si="654"/>
        <v>6.5</v>
      </c>
      <c r="J828" s="3">
        <v>12.0</v>
      </c>
      <c r="K828" s="3">
        <v>9.0</v>
      </c>
      <c r="L828" s="3" t="s">
        <v>464</v>
      </c>
    </row>
    <row r="829">
      <c r="A829" s="3" t="s">
        <v>462</v>
      </c>
      <c r="B829" s="3" t="s">
        <v>16</v>
      </c>
      <c r="C829" s="3">
        <v>1.567242764E9</v>
      </c>
      <c r="D829" s="3" t="s">
        <v>17</v>
      </c>
      <c r="E829" s="3" t="s">
        <v>389</v>
      </c>
      <c r="F829" s="3" t="s">
        <v>625</v>
      </c>
      <c r="G829" s="7">
        <f t="shared" ref="G829:H829" si="743">if(mid(E829,5,1)="M",value(left(E829,3))/1000,VALUE(left(E829,4)))</f>
        <v>3.62</v>
      </c>
      <c r="H829" s="7">
        <f t="shared" si="743"/>
        <v>2.29</v>
      </c>
      <c r="I829" s="7">
        <f t="shared" si="654"/>
        <v>5.91</v>
      </c>
      <c r="J829" s="3">
        <v>12.0</v>
      </c>
      <c r="K829" s="3">
        <v>9.0</v>
      </c>
      <c r="L829" s="3" t="s">
        <v>464</v>
      </c>
    </row>
    <row r="830">
      <c r="A830" s="3" t="s">
        <v>462</v>
      </c>
      <c r="B830" s="3" t="s">
        <v>16</v>
      </c>
      <c r="C830" s="3">
        <v>1.567242764E9</v>
      </c>
      <c r="D830" s="3" t="s">
        <v>17</v>
      </c>
      <c r="E830" s="3" t="s">
        <v>492</v>
      </c>
      <c r="F830" s="3" t="s">
        <v>626</v>
      </c>
      <c r="G830" s="7">
        <f t="shared" ref="G830:H830" si="744">if(mid(E830,5,1)="M",value(left(E830,3))/1000,VALUE(left(E830,4)))</f>
        <v>2.91</v>
      </c>
      <c r="H830" s="7">
        <f t="shared" si="744"/>
        <v>1.79</v>
      </c>
      <c r="I830" s="7">
        <f t="shared" si="654"/>
        <v>4.7</v>
      </c>
      <c r="J830" s="3">
        <v>12.0</v>
      </c>
      <c r="K830" s="3">
        <v>9.0</v>
      </c>
      <c r="L830" s="3" t="s">
        <v>464</v>
      </c>
    </row>
    <row r="831">
      <c r="A831" s="3" t="s">
        <v>462</v>
      </c>
      <c r="B831" s="3" t="s">
        <v>16</v>
      </c>
      <c r="C831" s="3">
        <v>1.567242764E9</v>
      </c>
      <c r="D831" s="3" t="s">
        <v>17</v>
      </c>
      <c r="E831" s="3" t="s">
        <v>326</v>
      </c>
      <c r="F831" s="3" t="s">
        <v>627</v>
      </c>
      <c r="G831" s="7">
        <f t="shared" ref="G831:H831" si="745">if(mid(E831,5,1)="M",value(left(E831,3))/1000,VALUE(left(E831,4)))</f>
        <v>3.63</v>
      </c>
      <c r="H831" s="7">
        <f t="shared" si="745"/>
        <v>3.11</v>
      </c>
      <c r="I831" s="7">
        <f t="shared" si="654"/>
        <v>6.74</v>
      </c>
      <c r="J831" s="3">
        <v>12.0</v>
      </c>
      <c r="K831" s="3">
        <v>9.0</v>
      </c>
      <c r="L831" s="3" t="s">
        <v>464</v>
      </c>
    </row>
    <row r="832">
      <c r="A832" s="3" t="s">
        <v>462</v>
      </c>
      <c r="B832" s="3" t="s">
        <v>16</v>
      </c>
      <c r="C832" s="3">
        <v>1.567242764E9</v>
      </c>
      <c r="D832" s="3" t="s">
        <v>17</v>
      </c>
      <c r="E832" s="3" t="s">
        <v>468</v>
      </c>
      <c r="F832" s="3" t="s">
        <v>434</v>
      </c>
      <c r="G832" s="7">
        <f t="shared" ref="G832:H832" si="746">if(mid(E832,5,1)="M",value(left(E832,3))/1000,VALUE(left(E832,4)))</f>
        <v>4.35</v>
      </c>
      <c r="H832" s="7">
        <f t="shared" si="746"/>
        <v>2.93</v>
      </c>
      <c r="I832" s="7">
        <f t="shared" si="654"/>
        <v>7.28</v>
      </c>
      <c r="J832" s="3">
        <v>12.0</v>
      </c>
      <c r="K832" s="3">
        <v>9.0</v>
      </c>
      <c r="L832" s="3" t="s">
        <v>464</v>
      </c>
    </row>
    <row r="833">
      <c r="A833" s="3" t="s">
        <v>462</v>
      </c>
      <c r="B833" s="3" t="s">
        <v>16</v>
      </c>
      <c r="C833" s="3">
        <v>1.567242764E9</v>
      </c>
      <c r="D833" s="3" t="s">
        <v>17</v>
      </c>
      <c r="E833" s="3" t="s">
        <v>628</v>
      </c>
      <c r="F833" s="3" t="s">
        <v>629</v>
      </c>
      <c r="G833" s="7">
        <f t="shared" ref="G833:H833" si="747">if(mid(E833,5,1)="M",value(left(E833,3))/1000,VALUE(left(E833,4)))</f>
        <v>5.07</v>
      </c>
      <c r="H833" s="7">
        <f t="shared" si="747"/>
        <v>2.51</v>
      </c>
      <c r="I833" s="7">
        <f t="shared" si="654"/>
        <v>7.58</v>
      </c>
      <c r="J833" s="3">
        <v>12.0</v>
      </c>
      <c r="K833" s="3">
        <v>9.0</v>
      </c>
      <c r="L833" s="3" t="s">
        <v>464</v>
      </c>
    </row>
    <row r="834">
      <c r="A834" s="3" t="s">
        <v>462</v>
      </c>
      <c r="B834" s="3" t="s">
        <v>16</v>
      </c>
      <c r="C834" s="3">
        <v>1.567242764E9</v>
      </c>
      <c r="D834" s="3" t="s">
        <v>17</v>
      </c>
      <c r="E834" s="3" t="s">
        <v>630</v>
      </c>
      <c r="F834" s="3" t="s">
        <v>575</v>
      </c>
      <c r="G834" s="7">
        <f t="shared" ref="G834:H834" si="748">if(mid(E834,5,1)="M",value(left(E834,3))/1000,VALUE(left(E834,4)))</f>
        <v>4.7</v>
      </c>
      <c r="H834" s="7">
        <f t="shared" si="748"/>
        <v>4.65</v>
      </c>
      <c r="I834" s="7">
        <f t="shared" si="654"/>
        <v>9.35</v>
      </c>
      <c r="J834" s="3">
        <v>12.0</v>
      </c>
      <c r="K834" s="3">
        <v>9.0</v>
      </c>
      <c r="L834" s="3" t="s">
        <v>464</v>
      </c>
    </row>
    <row r="835">
      <c r="A835" s="3" t="s">
        <v>462</v>
      </c>
      <c r="B835" s="3" t="s">
        <v>16</v>
      </c>
      <c r="C835" s="3">
        <v>1.567242764E9</v>
      </c>
      <c r="D835" s="3" t="s">
        <v>17</v>
      </c>
      <c r="E835" s="3" t="s">
        <v>287</v>
      </c>
      <c r="F835" s="3" t="s">
        <v>591</v>
      </c>
      <c r="G835" s="7">
        <f t="shared" ref="G835:H835" si="749">if(mid(E835,5,1)="M",value(left(E835,3))/1000,VALUE(left(E835,4)))</f>
        <v>4.04</v>
      </c>
      <c r="H835" s="7">
        <f t="shared" si="749"/>
        <v>2.17</v>
      </c>
      <c r="I835" s="7">
        <f t="shared" si="654"/>
        <v>6.21</v>
      </c>
      <c r="J835" s="3">
        <v>12.0</v>
      </c>
      <c r="K835" s="3">
        <v>9.0</v>
      </c>
      <c r="L835" s="3" t="s">
        <v>464</v>
      </c>
    </row>
    <row r="836">
      <c r="A836" s="3" t="s">
        <v>462</v>
      </c>
      <c r="B836" s="3" t="s">
        <v>16</v>
      </c>
      <c r="C836" s="3">
        <v>1.567242764E9</v>
      </c>
      <c r="D836" s="3" t="s">
        <v>17</v>
      </c>
      <c r="E836" s="3" t="s">
        <v>361</v>
      </c>
      <c r="F836" s="3" t="s">
        <v>620</v>
      </c>
      <c r="G836" s="7">
        <f t="shared" ref="G836:H836" si="750">if(mid(E836,5,1)="M",value(left(E836,3))/1000,VALUE(left(E836,4)))</f>
        <v>3.88</v>
      </c>
      <c r="H836" s="7">
        <f t="shared" si="750"/>
        <v>2.41</v>
      </c>
      <c r="I836" s="7">
        <f t="shared" si="654"/>
        <v>6.29</v>
      </c>
      <c r="J836" s="3">
        <v>12.0</v>
      </c>
      <c r="K836" s="3">
        <v>9.0</v>
      </c>
      <c r="L836" s="3" t="s">
        <v>464</v>
      </c>
    </row>
    <row r="837">
      <c r="A837" s="3" t="s">
        <v>462</v>
      </c>
      <c r="B837" s="3" t="s">
        <v>16</v>
      </c>
      <c r="C837" s="3">
        <v>1.567242764E9</v>
      </c>
      <c r="D837" s="3" t="s">
        <v>17</v>
      </c>
      <c r="E837" s="3" t="s">
        <v>378</v>
      </c>
      <c r="F837" s="3" t="s">
        <v>622</v>
      </c>
      <c r="G837" s="7">
        <f t="shared" ref="G837:H837" si="751">if(mid(E837,5,1)="M",value(left(E837,3))/1000,VALUE(left(E837,4)))</f>
        <v>3.79</v>
      </c>
      <c r="H837" s="7">
        <f t="shared" si="751"/>
        <v>2.25</v>
      </c>
      <c r="I837" s="7">
        <f t="shared" si="654"/>
        <v>6.04</v>
      </c>
      <c r="J837" s="3">
        <v>12.0</v>
      </c>
      <c r="K837" s="3">
        <v>9.0</v>
      </c>
      <c r="L837" s="3" t="s">
        <v>464</v>
      </c>
    </row>
    <row r="838">
      <c r="A838" s="3" t="s">
        <v>532</v>
      </c>
      <c r="B838" s="3" t="s">
        <v>16</v>
      </c>
      <c r="C838" s="3">
        <v>1.567242764E9</v>
      </c>
      <c r="D838" s="3" t="s">
        <v>17</v>
      </c>
      <c r="E838" s="3" t="s">
        <v>631</v>
      </c>
      <c r="F838" s="3" t="s">
        <v>632</v>
      </c>
      <c r="G838" s="7">
        <f t="shared" ref="G838:H838" si="752">if(mid(E838,5,1)="M",value(left(E838,3))/1000,VALUE(left(E838,4)))</f>
        <v>1.8</v>
      </c>
      <c r="H838" s="7">
        <f t="shared" si="752"/>
        <v>2.72</v>
      </c>
      <c r="I838" s="7">
        <f t="shared" si="654"/>
        <v>4.52</v>
      </c>
      <c r="J838" s="3">
        <v>12.0</v>
      </c>
      <c r="K838" s="3">
        <v>10.0</v>
      </c>
      <c r="L838" s="3" t="s">
        <v>535</v>
      </c>
    </row>
    <row r="839">
      <c r="A839" s="3" t="s">
        <v>532</v>
      </c>
      <c r="B839" s="3" t="s">
        <v>16</v>
      </c>
      <c r="C839" s="3">
        <v>1.567242764E9</v>
      </c>
      <c r="D839" s="3" t="s">
        <v>17</v>
      </c>
      <c r="E839" s="3" t="s">
        <v>633</v>
      </c>
      <c r="F839" s="3" t="s">
        <v>634</v>
      </c>
      <c r="G839" s="7">
        <f t="shared" ref="G839:H839" si="753">if(mid(E839,5,1)="M",value(left(E839,3))/1000,VALUE(left(E839,4)))</f>
        <v>3.35</v>
      </c>
      <c r="H839" s="7">
        <f t="shared" si="753"/>
        <v>1.94</v>
      </c>
      <c r="I839" s="7">
        <f t="shared" si="654"/>
        <v>5.29</v>
      </c>
      <c r="J839" s="3">
        <v>12.0</v>
      </c>
      <c r="K839" s="3">
        <v>10.0</v>
      </c>
      <c r="L839" s="3" t="s">
        <v>535</v>
      </c>
    </row>
    <row r="840">
      <c r="A840" s="3" t="s">
        <v>532</v>
      </c>
      <c r="B840" s="3" t="s">
        <v>16</v>
      </c>
      <c r="C840" s="3">
        <v>1.567242764E9</v>
      </c>
      <c r="D840" s="3" t="s">
        <v>17</v>
      </c>
      <c r="E840" s="3" t="s">
        <v>589</v>
      </c>
      <c r="F840" s="3" t="s">
        <v>432</v>
      </c>
      <c r="G840" s="7">
        <f t="shared" ref="G840:H840" si="754">if(mid(E840,5,1)="M",value(left(E840,3))/1000,VALUE(left(E840,4)))</f>
        <v>3.64</v>
      </c>
      <c r="H840" s="7">
        <f t="shared" si="754"/>
        <v>1.93</v>
      </c>
      <c r="I840" s="7">
        <f t="shared" si="654"/>
        <v>5.57</v>
      </c>
      <c r="J840" s="3">
        <v>12.0</v>
      </c>
      <c r="K840" s="3">
        <v>10.0</v>
      </c>
      <c r="L840" s="3" t="s">
        <v>535</v>
      </c>
    </row>
    <row r="841">
      <c r="A841" s="3" t="s">
        <v>532</v>
      </c>
      <c r="B841" s="3" t="s">
        <v>16</v>
      </c>
      <c r="C841" s="3">
        <v>1.567242764E9</v>
      </c>
      <c r="D841" s="3" t="s">
        <v>17</v>
      </c>
      <c r="E841" s="3" t="s">
        <v>492</v>
      </c>
      <c r="F841" s="3" t="s">
        <v>626</v>
      </c>
      <c r="G841" s="7">
        <f t="shared" ref="G841:H841" si="755">if(mid(E841,5,1)="M",value(left(E841,3))/1000,VALUE(left(E841,4)))</f>
        <v>2.91</v>
      </c>
      <c r="H841" s="7">
        <f t="shared" si="755"/>
        <v>1.79</v>
      </c>
      <c r="I841" s="7">
        <f t="shared" si="654"/>
        <v>4.7</v>
      </c>
      <c r="J841" s="3">
        <v>12.0</v>
      </c>
      <c r="K841" s="3">
        <v>10.0</v>
      </c>
      <c r="L841" s="3" t="s">
        <v>535</v>
      </c>
    </row>
    <row r="842">
      <c r="A842" s="3" t="s">
        <v>532</v>
      </c>
      <c r="B842" s="3" t="s">
        <v>16</v>
      </c>
      <c r="C842" s="3">
        <v>1.567242764E9</v>
      </c>
      <c r="D842" s="3" t="s">
        <v>17</v>
      </c>
      <c r="E842" s="3" t="s">
        <v>120</v>
      </c>
      <c r="F842" s="3" t="s">
        <v>635</v>
      </c>
      <c r="G842" s="7">
        <f t="shared" ref="G842:H842" si="756">if(mid(E842,5,1)="M",value(left(E842,3))/1000,VALUE(left(E842,4)))</f>
        <v>3.7</v>
      </c>
      <c r="H842" s="7">
        <f t="shared" si="756"/>
        <v>3.19</v>
      </c>
      <c r="I842" s="7">
        <f t="shared" si="654"/>
        <v>6.89</v>
      </c>
      <c r="J842" s="3">
        <v>12.0</v>
      </c>
      <c r="K842" s="3">
        <v>10.0</v>
      </c>
      <c r="L842" s="3" t="s">
        <v>535</v>
      </c>
    </row>
    <row r="843">
      <c r="A843" s="3" t="s">
        <v>532</v>
      </c>
      <c r="B843" s="3" t="s">
        <v>16</v>
      </c>
      <c r="C843" s="3">
        <v>1.567242764E9</v>
      </c>
      <c r="D843" s="3" t="s">
        <v>17</v>
      </c>
      <c r="E843" s="3" t="s">
        <v>405</v>
      </c>
      <c r="F843" s="3" t="s">
        <v>636</v>
      </c>
      <c r="G843" s="7">
        <f t="shared" ref="G843:H843" si="757">if(mid(E843,5,1)="M",value(left(E843,3))/1000,VALUE(left(E843,4)))</f>
        <v>4.1</v>
      </c>
      <c r="H843" s="7">
        <f t="shared" si="757"/>
        <v>3.15</v>
      </c>
      <c r="I843" s="7">
        <f t="shared" si="654"/>
        <v>7.25</v>
      </c>
      <c r="J843" s="3">
        <v>12.0</v>
      </c>
      <c r="K843" s="3">
        <v>10.0</v>
      </c>
      <c r="L843" s="3" t="s">
        <v>535</v>
      </c>
    </row>
    <row r="844">
      <c r="A844" s="3" t="s">
        <v>532</v>
      </c>
      <c r="B844" s="3" t="s">
        <v>16</v>
      </c>
      <c r="C844" s="3">
        <v>1.567242764E9</v>
      </c>
      <c r="D844" s="3" t="s">
        <v>17</v>
      </c>
      <c r="E844" s="3" t="s">
        <v>630</v>
      </c>
      <c r="F844" s="3" t="s">
        <v>637</v>
      </c>
      <c r="G844" s="7">
        <f t="shared" ref="G844:H844" si="758">if(mid(E844,5,1)="M",value(left(E844,3))/1000,VALUE(left(E844,4)))</f>
        <v>4.7</v>
      </c>
      <c r="H844" s="7">
        <f t="shared" si="758"/>
        <v>2.65</v>
      </c>
      <c r="I844" s="7">
        <f t="shared" si="654"/>
        <v>7.35</v>
      </c>
      <c r="J844" s="3">
        <v>12.0</v>
      </c>
      <c r="K844" s="3">
        <v>10.0</v>
      </c>
      <c r="L844" s="3" t="s">
        <v>535</v>
      </c>
    </row>
    <row r="845">
      <c r="A845" s="3" t="s">
        <v>532</v>
      </c>
      <c r="B845" s="3" t="s">
        <v>16</v>
      </c>
      <c r="C845" s="3">
        <v>1.567242764E9</v>
      </c>
      <c r="D845" s="3" t="s">
        <v>17</v>
      </c>
      <c r="E845" s="3" t="s">
        <v>594</v>
      </c>
      <c r="F845" s="3" t="s">
        <v>529</v>
      </c>
      <c r="G845" s="7">
        <f t="shared" ref="G845:H845" si="759">if(mid(E845,5,1)="M",value(left(E845,3))/1000,VALUE(left(E845,4)))</f>
        <v>4.66</v>
      </c>
      <c r="H845" s="7">
        <f t="shared" si="759"/>
        <v>2.67</v>
      </c>
      <c r="I845" s="7">
        <f t="shared" si="654"/>
        <v>7.33</v>
      </c>
      <c r="J845" s="3">
        <v>12.0</v>
      </c>
      <c r="K845" s="3">
        <v>10.0</v>
      </c>
      <c r="L845" s="3" t="s">
        <v>535</v>
      </c>
    </row>
    <row r="846">
      <c r="A846" s="3" t="s">
        <v>532</v>
      </c>
      <c r="B846" s="3" t="s">
        <v>16</v>
      </c>
      <c r="C846" s="3">
        <v>1.567242764E9</v>
      </c>
      <c r="D846" s="3" t="s">
        <v>17</v>
      </c>
      <c r="E846" s="3" t="s">
        <v>520</v>
      </c>
      <c r="F846" s="3" t="s">
        <v>633</v>
      </c>
      <c r="G846" s="7">
        <f t="shared" ref="G846:H846" si="760">if(mid(E846,5,1)="M",value(left(E846,3))/1000,VALUE(left(E846,4)))</f>
        <v>5.85</v>
      </c>
      <c r="H846" s="7">
        <f t="shared" si="760"/>
        <v>3.35</v>
      </c>
      <c r="I846" s="7">
        <f t="shared" si="654"/>
        <v>9.2</v>
      </c>
      <c r="J846" s="3">
        <v>12.0</v>
      </c>
      <c r="K846" s="3">
        <v>10.0</v>
      </c>
      <c r="L846" s="3" t="s">
        <v>535</v>
      </c>
    </row>
    <row r="847">
      <c r="A847" s="3" t="s">
        <v>532</v>
      </c>
      <c r="B847" s="3" t="s">
        <v>16</v>
      </c>
      <c r="C847" s="3">
        <v>1.567242764E9</v>
      </c>
      <c r="D847" s="3" t="s">
        <v>17</v>
      </c>
      <c r="E847" s="3" t="s">
        <v>399</v>
      </c>
      <c r="F847" s="3" t="s">
        <v>638</v>
      </c>
      <c r="G847" s="7">
        <f t="shared" ref="G847:H847" si="761">if(mid(E847,5,1)="M",value(left(E847,3))/1000,VALUE(left(E847,4)))</f>
        <v>3.59</v>
      </c>
      <c r="H847" s="7">
        <f t="shared" si="761"/>
        <v>1.85</v>
      </c>
      <c r="I847" s="7">
        <f t="shared" si="654"/>
        <v>5.44</v>
      </c>
      <c r="J847" s="3">
        <v>12.0</v>
      </c>
      <c r="K847" s="3">
        <v>10.0</v>
      </c>
      <c r="L847" s="3" t="s">
        <v>535</v>
      </c>
    </row>
    <row r="848">
      <c r="A848" s="3" t="s">
        <v>532</v>
      </c>
      <c r="B848" s="3" t="s">
        <v>16</v>
      </c>
      <c r="C848" s="3">
        <v>1.567242764E9</v>
      </c>
      <c r="D848" s="3" t="s">
        <v>17</v>
      </c>
      <c r="E848" s="3" t="s">
        <v>639</v>
      </c>
      <c r="F848" s="3" t="s">
        <v>408</v>
      </c>
      <c r="G848" s="7">
        <f t="shared" ref="G848:H848" si="762">if(mid(E848,5,1)="M",value(left(E848,3))/1000,VALUE(left(E848,4)))</f>
        <v>6.37</v>
      </c>
      <c r="H848" s="7">
        <f t="shared" si="762"/>
        <v>3.38</v>
      </c>
      <c r="I848" s="7">
        <f t="shared" si="654"/>
        <v>9.75</v>
      </c>
      <c r="J848" s="3">
        <v>12.0</v>
      </c>
      <c r="K848" s="3">
        <v>10.0</v>
      </c>
      <c r="L848" s="3" t="s">
        <v>535</v>
      </c>
    </row>
    <row r="849">
      <c r="A849" s="3" t="s">
        <v>587</v>
      </c>
      <c r="B849" s="3" t="s">
        <v>16</v>
      </c>
      <c r="C849" s="3">
        <v>1.567242764E9</v>
      </c>
      <c r="D849" s="3" t="s">
        <v>17</v>
      </c>
      <c r="E849" s="3" t="s">
        <v>640</v>
      </c>
      <c r="F849" s="3" t="s">
        <v>641</v>
      </c>
      <c r="G849" s="7">
        <f t="shared" ref="G849:H849" si="763">if(mid(E849,5,1)="M",value(left(E849,3))/1000,VALUE(left(E849,4)))</f>
        <v>2.59</v>
      </c>
      <c r="H849" s="7">
        <f t="shared" si="763"/>
        <v>1.63</v>
      </c>
      <c r="I849" s="7">
        <f t="shared" si="654"/>
        <v>4.22</v>
      </c>
      <c r="J849" s="3">
        <v>12.0</v>
      </c>
      <c r="K849" s="3">
        <v>11.0</v>
      </c>
      <c r="L849" s="3" t="s">
        <v>588</v>
      </c>
    </row>
    <row r="850">
      <c r="A850" s="3" t="s">
        <v>587</v>
      </c>
      <c r="B850" s="3" t="s">
        <v>16</v>
      </c>
      <c r="C850" s="3">
        <v>1.567242764E9</v>
      </c>
      <c r="D850" s="3" t="s">
        <v>17</v>
      </c>
      <c r="E850" s="3" t="s">
        <v>241</v>
      </c>
      <c r="F850" s="3" t="s">
        <v>500</v>
      </c>
      <c r="G850" s="7">
        <f t="shared" ref="G850:H850" si="764">if(mid(E850,5,1)="M",value(left(E850,3))/1000,VALUE(left(E850,4)))</f>
        <v>3.56</v>
      </c>
      <c r="H850" s="7">
        <f t="shared" si="764"/>
        <v>2.1</v>
      </c>
      <c r="I850" s="7">
        <f t="shared" si="654"/>
        <v>5.66</v>
      </c>
      <c r="J850" s="3">
        <v>12.0</v>
      </c>
      <c r="K850" s="3">
        <v>11.0</v>
      </c>
      <c r="L850" s="3" t="s">
        <v>588</v>
      </c>
    </row>
    <row r="851">
      <c r="A851" s="3" t="s">
        <v>587</v>
      </c>
      <c r="B851" s="3" t="s">
        <v>16</v>
      </c>
      <c r="C851" s="3">
        <v>1.567242764E9</v>
      </c>
      <c r="D851" s="3" t="s">
        <v>17</v>
      </c>
      <c r="E851" s="3" t="s">
        <v>193</v>
      </c>
      <c r="F851" s="3" t="s">
        <v>642</v>
      </c>
      <c r="G851" s="7">
        <f t="shared" ref="G851:H851" si="765">if(mid(E851,5,1)="M",value(left(E851,3))/1000,VALUE(left(E851,4)))</f>
        <v>3.53</v>
      </c>
      <c r="H851" s="7">
        <f t="shared" si="765"/>
        <v>2.55</v>
      </c>
      <c r="I851" s="7">
        <f t="shared" si="654"/>
        <v>6.08</v>
      </c>
      <c r="J851" s="3">
        <v>12.0</v>
      </c>
      <c r="K851" s="3">
        <v>11.0</v>
      </c>
      <c r="L851" s="3" t="s">
        <v>588</v>
      </c>
    </row>
    <row r="852">
      <c r="A852" s="3" t="s">
        <v>587</v>
      </c>
      <c r="B852" s="3" t="s">
        <v>16</v>
      </c>
      <c r="C852" s="3">
        <v>1.567242764E9</v>
      </c>
      <c r="D852" s="3" t="s">
        <v>17</v>
      </c>
      <c r="E852" s="3" t="s">
        <v>498</v>
      </c>
      <c r="F852" s="3" t="s">
        <v>643</v>
      </c>
      <c r="G852" s="7">
        <f t="shared" ref="G852:H852" si="766">if(mid(E852,5,1)="M",value(left(E852,3))/1000,VALUE(left(E852,4)))</f>
        <v>3.26</v>
      </c>
      <c r="H852" s="7">
        <f t="shared" si="766"/>
        <v>1.92</v>
      </c>
      <c r="I852" s="7">
        <f t="shared" si="654"/>
        <v>5.18</v>
      </c>
      <c r="J852" s="3">
        <v>12.0</v>
      </c>
      <c r="K852" s="3">
        <v>11.0</v>
      </c>
      <c r="L852" s="3" t="s">
        <v>588</v>
      </c>
    </row>
    <row r="853">
      <c r="A853" s="3" t="s">
        <v>587</v>
      </c>
      <c r="B853" s="3" t="s">
        <v>16</v>
      </c>
      <c r="C853" s="3">
        <v>1.567242764E9</v>
      </c>
      <c r="D853" s="3" t="s">
        <v>17</v>
      </c>
      <c r="E853" s="3" t="s">
        <v>94</v>
      </c>
      <c r="F853" s="3" t="s">
        <v>538</v>
      </c>
      <c r="G853" s="7">
        <f t="shared" ref="G853:H853" si="767">if(mid(E853,5,1)="M",value(left(E853,3))/1000,VALUE(left(E853,4)))</f>
        <v>5.64</v>
      </c>
      <c r="H853" s="7">
        <f t="shared" si="767"/>
        <v>3.09</v>
      </c>
      <c r="I853" s="7">
        <f t="shared" si="654"/>
        <v>8.73</v>
      </c>
      <c r="J853" s="3">
        <v>12.0</v>
      </c>
      <c r="K853" s="3">
        <v>11.0</v>
      </c>
      <c r="L853" s="3" t="s">
        <v>588</v>
      </c>
    </row>
    <row r="854">
      <c r="A854" s="3" t="s">
        <v>587</v>
      </c>
      <c r="B854" s="3" t="s">
        <v>16</v>
      </c>
      <c r="C854" s="3">
        <v>1.567242764E9</v>
      </c>
      <c r="D854" s="3" t="s">
        <v>17</v>
      </c>
      <c r="E854" s="3" t="s">
        <v>459</v>
      </c>
      <c r="F854" s="3" t="s">
        <v>494</v>
      </c>
      <c r="G854" s="7">
        <f t="shared" ref="G854:H854" si="768">if(mid(E854,5,1)="M",value(left(E854,3))/1000,VALUE(left(E854,4)))</f>
        <v>5.86</v>
      </c>
      <c r="H854" s="7">
        <f t="shared" si="768"/>
        <v>2.13</v>
      </c>
      <c r="I854" s="7">
        <f t="shared" si="654"/>
        <v>7.99</v>
      </c>
      <c r="J854" s="3">
        <v>12.0</v>
      </c>
      <c r="K854" s="3">
        <v>11.0</v>
      </c>
      <c r="L854" s="3" t="s">
        <v>588</v>
      </c>
    </row>
    <row r="855">
      <c r="A855" s="3" t="s">
        <v>587</v>
      </c>
      <c r="B855" s="3" t="s">
        <v>16</v>
      </c>
      <c r="C855" s="3">
        <v>1.567242764E9</v>
      </c>
      <c r="D855" s="3" t="s">
        <v>17</v>
      </c>
      <c r="E855" s="3" t="s">
        <v>644</v>
      </c>
      <c r="F855" s="3" t="s">
        <v>129</v>
      </c>
      <c r="G855" s="7">
        <f t="shared" ref="G855:H855" si="769">if(mid(E855,5,1)="M",value(left(E855,3))/1000,VALUE(left(E855,4)))</f>
        <v>4.4</v>
      </c>
      <c r="H855" s="7">
        <f t="shared" si="769"/>
        <v>2.01</v>
      </c>
      <c r="I855" s="7">
        <f t="shared" si="654"/>
        <v>6.41</v>
      </c>
      <c r="J855" s="3">
        <v>12.0</v>
      </c>
      <c r="K855" s="3">
        <v>11.0</v>
      </c>
      <c r="L855" s="3" t="s">
        <v>588</v>
      </c>
    </row>
    <row r="856">
      <c r="A856" s="3" t="s">
        <v>587</v>
      </c>
      <c r="B856" s="3" t="s">
        <v>16</v>
      </c>
      <c r="C856" s="3">
        <v>1.567242764E9</v>
      </c>
      <c r="D856" s="3" t="s">
        <v>17</v>
      </c>
      <c r="E856" s="3" t="s">
        <v>645</v>
      </c>
      <c r="F856" s="3" t="s">
        <v>603</v>
      </c>
      <c r="G856" s="7">
        <f t="shared" ref="G856:H856" si="770">if(mid(E856,5,1)="M",value(left(E856,3))/1000,VALUE(left(E856,4)))</f>
        <v>4.28</v>
      </c>
      <c r="H856" s="7">
        <f t="shared" si="770"/>
        <v>2.39</v>
      </c>
      <c r="I856" s="7">
        <f t="shared" si="654"/>
        <v>6.67</v>
      </c>
      <c r="J856" s="3">
        <v>12.0</v>
      </c>
      <c r="K856" s="3">
        <v>11.0</v>
      </c>
      <c r="L856" s="3" t="s">
        <v>588</v>
      </c>
    </row>
    <row r="857">
      <c r="A857" s="3" t="s">
        <v>587</v>
      </c>
      <c r="B857" s="3" t="s">
        <v>16</v>
      </c>
      <c r="C857" s="3">
        <v>1.567242764E9</v>
      </c>
      <c r="D857" s="3" t="s">
        <v>17</v>
      </c>
      <c r="E857" s="3" t="s">
        <v>384</v>
      </c>
      <c r="F857" s="3" t="s">
        <v>322</v>
      </c>
      <c r="G857" s="7">
        <f t="shared" ref="G857:H857" si="771">if(mid(E857,5,1)="M",value(left(E857,3))/1000,VALUE(left(E857,4)))</f>
        <v>4.03</v>
      </c>
      <c r="H857" s="7">
        <f t="shared" si="771"/>
        <v>3.81</v>
      </c>
      <c r="I857" s="7">
        <f t="shared" si="654"/>
        <v>7.84</v>
      </c>
      <c r="J857" s="3">
        <v>12.0</v>
      </c>
      <c r="K857" s="3">
        <v>11.0</v>
      </c>
      <c r="L857" s="3" t="s">
        <v>588</v>
      </c>
    </row>
    <row r="858">
      <c r="A858" s="3" t="s">
        <v>587</v>
      </c>
      <c r="B858" s="3" t="s">
        <v>16</v>
      </c>
      <c r="C858" s="3">
        <v>1.567242764E9</v>
      </c>
      <c r="D858" s="3" t="s">
        <v>17</v>
      </c>
      <c r="E858" s="3" t="s">
        <v>439</v>
      </c>
      <c r="F858" s="3" t="s">
        <v>511</v>
      </c>
      <c r="G858" s="7">
        <f t="shared" ref="G858:H858" si="772">if(mid(E858,5,1)="M",value(left(E858,3))/1000,VALUE(left(E858,4)))</f>
        <v>6.02</v>
      </c>
      <c r="H858" s="7">
        <f t="shared" si="772"/>
        <v>3.74</v>
      </c>
      <c r="I858" s="7">
        <f t="shared" si="654"/>
        <v>9.76</v>
      </c>
      <c r="J858" s="3">
        <v>12.0</v>
      </c>
      <c r="K858" s="3">
        <v>11.0</v>
      </c>
      <c r="L858" s="3" t="s">
        <v>588</v>
      </c>
    </row>
    <row r="859">
      <c r="A859" s="3" t="s">
        <v>587</v>
      </c>
      <c r="B859" s="3" t="s">
        <v>16</v>
      </c>
      <c r="C859" s="3">
        <v>1.567242764E9</v>
      </c>
      <c r="D859" s="3" t="s">
        <v>17</v>
      </c>
      <c r="E859" s="3" t="s">
        <v>396</v>
      </c>
      <c r="F859" s="3" t="s">
        <v>646</v>
      </c>
      <c r="G859" s="7">
        <f t="shared" ref="G859:H859" si="773">if(mid(E859,5,1)="M",value(left(E859,3))/1000,VALUE(left(E859,4)))</f>
        <v>3.71</v>
      </c>
      <c r="H859" s="7">
        <f t="shared" si="773"/>
        <v>2.84</v>
      </c>
      <c r="I859" s="7">
        <f t="shared" si="654"/>
        <v>6.55</v>
      </c>
      <c r="J859" s="3">
        <v>12.0</v>
      </c>
      <c r="K859" s="3">
        <v>11.0</v>
      </c>
      <c r="L859" s="3" t="s">
        <v>588</v>
      </c>
    </row>
    <row r="860">
      <c r="A860" s="3" t="s">
        <v>647</v>
      </c>
      <c r="B860" s="3" t="s">
        <v>16</v>
      </c>
      <c r="C860" s="3">
        <v>1.567242764E9</v>
      </c>
      <c r="D860" s="3" t="s">
        <v>17</v>
      </c>
      <c r="E860" s="3" t="s">
        <v>182</v>
      </c>
      <c r="F860" s="3" t="s">
        <v>604</v>
      </c>
      <c r="G860" s="7">
        <f t="shared" ref="G860:H860" si="774">if(mid(E860,5,1)="M",value(left(E860,3))/1000,VALUE(left(E860,4)))</f>
        <v>4.06</v>
      </c>
      <c r="H860" s="7">
        <f t="shared" si="774"/>
        <v>2.81</v>
      </c>
      <c r="I860" s="7">
        <f t="shared" si="654"/>
        <v>6.87</v>
      </c>
      <c r="J860" s="3">
        <v>12.0</v>
      </c>
      <c r="K860" s="3">
        <v>12.0</v>
      </c>
      <c r="L860" s="3" t="s">
        <v>648</v>
      </c>
    </row>
    <row r="861">
      <c r="A861" s="3" t="s">
        <v>647</v>
      </c>
      <c r="B861" s="3" t="s">
        <v>16</v>
      </c>
      <c r="C861" s="3">
        <v>1.567242764E9</v>
      </c>
      <c r="D861" s="3" t="s">
        <v>17</v>
      </c>
      <c r="E861" s="3" t="s">
        <v>319</v>
      </c>
      <c r="F861" s="3" t="s">
        <v>465</v>
      </c>
      <c r="G861" s="7">
        <f t="shared" ref="G861:H861" si="775">if(mid(E861,5,1)="M",value(left(E861,3))/1000,VALUE(left(E861,4)))</f>
        <v>3.34</v>
      </c>
      <c r="H861" s="7">
        <f t="shared" si="775"/>
        <v>2.96</v>
      </c>
      <c r="I861" s="7">
        <f t="shared" si="654"/>
        <v>6.3</v>
      </c>
      <c r="J861" s="3">
        <v>12.0</v>
      </c>
      <c r="K861" s="3">
        <v>12.0</v>
      </c>
      <c r="L861" s="3" t="s">
        <v>648</v>
      </c>
    </row>
    <row r="862">
      <c r="A862" s="3" t="s">
        <v>647</v>
      </c>
      <c r="B862" s="3" t="s">
        <v>16</v>
      </c>
      <c r="C862" s="3">
        <v>1.567242764E9</v>
      </c>
      <c r="D862" s="3" t="s">
        <v>17</v>
      </c>
      <c r="E862" s="3" t="s">
        <v>521</v>
      </c>
      <c r="F862" s="3" t="s">
        <v>582</v>
      </c>
      <c r="G862" s="7">
        <f t="shared" ref="G862:H862" si="776">if(mid(E862,5,1)="M",value(left(E862,3))/1000,VALUE(left(E862,4)))</f>
        <v>4.09</v>
      </c>
      <c r="H862" s="7">
        <f t="shared" si="776"/>
        <v>2.24</v>
      </c>
      <c r="I862" s="7">
        <f t="shared" si="654"/>
        <v>6.33</v>
      </c>
      <c r="J862" s="3">
        <v>12.0</v>
      </c>
      <c r="K862" s="3">
        <v>12.0</v>
      </c>
      <c r="L862" s="3" t="s">
        <v>648</v>
      </c>
    </row>
    <row r="863">
      <c r="A863" s="3" t="s">
        <v>647</v>
      </c>
      <c r="B863" s="3" t="s">
        <v>16</v>
      </c>
      <c r="C863" s="3">
        <v>1.567242764E9</v>
      </c>
      <c r="D863" s="3" t="s">
        <v>17</v>
      </c>
      <c r="E863" s="3" t="s">
        <v>340</v>
      </c>
      <c r="F863" s="3" t="s">
        <v>511</v>
      </c>
      <c r="G863" s="7">
        <f t="shared" ref="G863:H863" si="777">if(mid(E863,5,1)="M",value(left(E863,3))/1000,VALUE(left(E863,4)))</f>
        <v>6.79</v>
      </c>
      <c r="H863" s="7">
        <f t="shared" si="777"/>
        <v>3.74</v>
      </c>
      <c r="I863" s="7">
        <f t="shared" si="654"/>
        <v>10.53</v>
      </c>
      <c r="J863" s="3">
        <v>12.0</v>
      </c>
      <c r="K863" s="3">
        <v>12.0</v>
      </c>
      <c r="L863" s="3" t="s">
        <v>648</v>
      </c>
    </row>
    <row r="864">
      <c r="A864" s="3" t="s">
        <v>647</v>
      </c>
      <c r="B864" s="3" t="s">
        <v>16</v>
      </c>
      <c r="C864" s="3">
        <v>1.567242764E9</v>
      </c>
      <c r="D864" s="3" t="s">
        <v>17</v>
      </c>
      <c r="E864" s="3" t="s">
        <v>153</v>
      </c>
      <c r="F864" s="3" t="s">
        <v>494</v>
      </c>
      <c r="G864" s="7">
        <f t="shared" ref="G864:H864" si="778">if(mid(E864,5,1)="M",value(left(E864,3))/1000,VALUE(left(E864,4)))</f>
        <v>3.87</v>
      </c>
      <c r="H864" s="7">
        <f t="shared" si="778"/>
        <v>2.13</v>
      </c>
      <c r="I864" s="7">
        <f t="shared" si="654"/>
        <v>6</v>
      </c>
      <c r="J864" s="3">
        <v>12.0</v>
      </c>
      <c r="K864" s="3">
        <v>12.0</v>
      </c>
      <c r="L864" s="3" t="s">
        <v>648</v>
      </c>
    </row>
    <row r="865">
      <c r="A865" s="3" t="s">
        <v>647</v>
      </c>
      <c r="B865" s="3" t="s">
        <v>16</v>
      </c>
      <c r="C865" s="3">
        <v>1.567242764E9</v>
      </c>
      <c r="D865" s="3" t="s">
        <v>17</v>
      </c>
      <c r="E865" s="3" t="s">
        <v>581</v>
      </c>
      <c r="F865" s="3" t="s">
        <v>500</v>
      </c>
      <c r="G865" s="7">
        <f t="shared" ref="G865:H865" si="779">if(mid(E865,5,1)="M",value(left(E865,3))/1000,VALUE(left(E865,4)))</f>
        <v>4.02</v>
      </c>
      <c r="H865" s="7">
        <f t="shared" si="779"/>
        <v>2.1</v>
      </c>
      <c r="I865" s="7">
        <f t="shared" si="654"/>
        <v>6.12</v>
      </c>
      <c r="J865" s="3">
        <v>12.0</v>
      </c>
      <c r="K865" s="3">
        <v>12.0</v>
      </c>
      <c r="L865" s="3" t="s">
        <v>648</v>
      </c>
    </row>
    <row r="866">
      <c r="A866" s="3" t="s">
        <v>647</v>
      </c>
      <c r="B866" s="3" t="s">
        <v>16</v>
      </c>
      <c r="C866" s="3">
        <v>1.567242764E9</v>
      </c>
      <c r="D866" s="3" t="s">
        <v>17</v>
      </c>
      <c r="E866" s="3" t="s">
        <v>81</v>
      </c>
      <c r="F866" s="3" t="s">
        <v>649</v>
      </c>
      <c r="G866" s="7">
        <f t="shared" ref="G866:H866" si="780">if(mid(E866,5,1)="M",value(left(E866,3))/1000,VALUE(left(E866,4)))</f>
        <v>4.18</v>
      </c>
      <c r="H866" s="7">
        <f t="shared" si="780"/>
        <v>2.75</v>
      </c>
      <c r="I866" s="7">
        <f t="shared" si="654"/>
        <v>6.93</v>
      </c>
      <c r="J866" s="3">
        <v>12.0</v>
      </c>
      <c r="K866" s="3">
        <v>12.0</v>
      </c>
      <c r="L866" s="3" t="s">
        <v>648</v>
      </c>
    </row>
    <row r="867">
      <c r="A867" s="3" t="s">
        <v>647</v>
      </c>
      <c r="B867" s="3" t="s">
        <v>16</v>
      </c>
      <c r="C867" s="3">
        <v>1.567242764E9</v>
      </c>
      <c r="D867" s="3" t="s">
        <v>17</v>
      </c>
      <c r="E867" s="3" t="s">
        <v>223</v>
      </c>
      <c r="F867" s="3" t="s">
        <v>637</v>
      </c>
      <c r="G867" s="7">
        <f t="shared" ref="G867:H867" si="781">if(mid(E867,5,1)="M",value(left(E867,3))/1000,VALUE(left(E867,4)))</f>
        <v>4.78</v>
      </c>
      <c r="H867" s="7">
        <f t="shared" si="781"/>
        <v>2.65</v>
      </c>
      <c r="I867" s="7">
        <f t="shared" si="654"/>
        <v>7.43</v>
      </c>
      <c r="J867" s="3">
        <v>12.0</v>
      </c>
      <c r="K867" s="3">
        <v>12.0</v>
      </c>
      <c r="L867" s="3" t="s">
        <v>648</v>
      </c>
    </row>
    <row r="868">
      <c r="A868" s="3" t="s">
        <v>647</v>
      </c>
      <c r="B868" s="3" t="s">
        <v>16</v>
      </c>
      <c r="C868" s="3">
        <v>1.567242764E9</v>
      </c>
      <c r="D868" s="3" t="s">
        <v>17</v>
      </c>
      <c r="E868" s="3" t="s">
        <v>470</v>
      </c>
      <c r="F868" s="3" t="s">
        <v>289</v>
      </c>
      <c r="G868" s="7">
        <f t="shared" ref="G868:H868" si="782">if(mid(E868,5,1)="M",value(left(E868,3))/1000,VALUE(left(E868,4)))</f>
        <v>4.52</v>
      </c>
      <c r="H868" s="7">
        <f t="shared" si="782"/>
        <v>3.43</v>
      </c>
      <c r="I868" s="7">
        <f t="shared" si="654"/>
        <v>7.95</v>
      </c>
      <c r="J868" s="3">
        <v>12.0</v>
      </c>
      <c r="K868" s="3">
        <v>12.0</v>
      </c>
      <c r="L868" s="3" t="s">
        <v>648</v>
      </c>
    </row>
    <row r="869">
      <c r="A869" s="3" t="s">
        <v>647</v>
      </c>
      <c r="B869" s="3" t="s">
        <v>16</v>
      </c>
      <c r="C869" s="3">
        <v>1.567242764E9</v>
      </c>
      <c r="D869" s="3" t="s">
        <v>17</v>
      </c>
      <c r="E869" s="3" t="s">
        <v>317</v>
      </c>
      <c r="F869" s="3" t="s">
        <v>629</v>
      </c>
      <c r="G869" s="7">
        <f t="shared" ref="G869:H869" si="783">if(mid(E869,5,1)="M",value(left(E869,3))/1000,VALUE(left(E869,4)))</f>
        <v>5.09</v>
      </c>
      <c r="H869" s="7">
        <f t="shared" si="783"/>
        <v>2.51</v>
      </c>
      <c r="I869" s="7">
        <f t="shared" si="654"/>
        <v>7.6</v>
      </c>
      <c r="J869" s="3">
        <v>12.0</v>
      </c>
      <c r="K869" s="3">
        <v>12.0</v>
      </c>
      <c r="L869" s="3" t="s">
        <v>648</v>
      </c>
    </row>
    <row r="870">
      <c r="A870" s="3" t="s">
        <v>647</v>
      </c>
      <c r="B870" s="3" t="s">
        <v>16</v>
      </c>
      <c r="C870" s="3">
        <v>1.567242764E9</v>
      </c>
      <c r="D870" s="3" t="s">
        <v>17</v>
      </c>
      <c r="E870" s="3" t="s">
        <v>650</v>
      </c>
      <c r="F870" s="3" t="s">
        <v>651</v>
      </c>
      <c r="G870" s="7">
        <f t="shared" ref="G870:H870" si="784">if(mid(E870,5,1)="M",value(left(E870,3))/1000,VALUE(left(E870,4)))</f>
        <v>5.06</v>
      </c>
      <c r="H870" s="7">
        <f t="shared" si="784"/>
        <v>2.66</v>
      </c>
      <c r="I870" s="7">
        <f t="shared" si="654"/>
        <v>7.72</v>
      </c>
      <c r="J870" s="3">
        <v>12.0</v>
      </c>
      <c r="K870" s="3">
        <v>12.0</v>
      </c>
      <c r="L870" s="3" t="s">
        <v>648</v>
      </c>
      <c r="P870" s="11">
        <f>average(VMrange12)</f>
        <v>3.957909091</v>
      </c>
    </row>
    <row r="871">
      <c r="A871" s="3"/>
      <c r="B871" s="3"/>
      <c r="C871" s="3"/>
      <c r="D871" s="3"/>
      <c r="E871" s="3"/>
      <c r="F871" s="3"/>
      <c r="G871" s="7"/>
      <c r="H871" s="7"/>
      <c r="I871" s="7" t="s">
        <v>36</v>
      </c>
      <c r="J871" s="3"/>
      <c r="K871" s="3"/>
      <c r="L871" s="3"/>
    </row>
    <row r="872">
      <c r="A872" s="3" t="s">
        <v>15</v>
      </c>
      <c r="B872" s="3" t="s">
        <v>16</v>
      </c>
      <c r="C872" s="3">
        <v>1.567242764E9</v>
      </c>
      <c r="D872" s="3" t="s">
        <v>17</v>
      </c>
      <c r="E872" s="3" t="s">
        <v>493</v>
      </c>
      <c r="F872" s="3" t="s">
        <v>507</v>
      </c>
      <c r="G872" s="7">
        <f t="shared" ref="G872:H872" si="785">if(mid(E872,5,1)="M",value(left(E872,3))/1000,VALUE(left(E872,4)))</f>
        <v>1.42</v>
      </c>
      <c r="H872" s="7">
        <f t="shared" si="785"/>
        <v>1.65</v>
      </c>
      <c r="I872" s="7">
        <f t="shared" ref="I872:I1014" si="787">sum(G872:H872)</f>
        <v>3.07</v>
      </c>
      <c r="J872" s="3">
        <v>13.0</v>
      </c>
      <c r="K872" s="3">
        <v>1.0</v>
      </c>
      <c r="L872" s="3" t="s">
        <v>20</v>
      </c>
    </row>
    <row r="873">
      <c r="A873" s="3" t="s">
        <v>15</v>
      </c>
      <c r="B873" s="3" t="s">
        <v>16</v>
      </c>
      <c r="C873" s="3">
        <v>1.567242764E9</v>
      </c>
      <c r="D873" s="3" t="s">
        <v>17</v>
      </c>
      <c r="E873" s="3" t="s">
        <v>72</v>
      </c>
      <c r="F873" s="3" t="s">
        <v>415</v>
      </c>
      <c r="G873" s="7">
        <f t="shared" ref="G873:H873" si="786">if(mid(E873,5,1)="M",value(left(E873,3))/1000,VALUE(left(E873,4)))</f>
        <v>0.745</v>
      </c>
      <c r="H873" s="7">
        <f t="shared" si="786"/>
        <v>0.75</v>
      </c>
      <c r="I873" s="7">
        <f t="shared" si="787"/>
        <v>1.495</v>
      </c>
      <c r="J873" s="3">
        <v>13.0</v>
      </c>
      <c r="K873" s="3">
        <v>1.0</v>
      </c>
      <c r="L873" s="3" t="s">
        <v>20</v>
      </c>
    </row>
    <row r="874">
      <c r="A874" s="3" t="s">
        <v>15</v>
      </c>
      <c r="B874" s="3" t="s">
        <v>16</v>
      </c>
      <c r="C874" s="3">
        <v>1.567242764E9</v>
      </c>
      <c r="D874" s="3" t="s">
        <v>17</v>
      </c>
      <c r="E874" s="3" t="s">
        <v>298</v>
      </c>
      <c r="F874" s="3" t="s">
        <v>228</v>
      </c>
      <c r="G874" s="7">
        <f t="shared" ref="G874:H874" si="788">if(mid(E874,5,1)="M",value(left(E874,3))/1000,VALUE(left(E874,4)))</f>
        <v>0.823</v>
      </c>
      <c r="H874" s="7">
        <f t="shared" si="788"/>
        <v>0.753</v>
      </c>
      <c r="I874" s="7">
        <f t="shared" si="787"/>
        <v>1.576</v>
      </c>
      <c r="J874" s="3">
        <v>13.0</v>
      </c>
      <c r="K874" s="3">
        <v>1.0</v>
      </c>
      <c r="L874" s="3" t="s">
        <v>20</v>
      </c>
    </row>
    <row r="875">
      <c r="A875" s="3" t="s">
        <v>15</v>
      </c>
      <c r="B875" s="3" t="s">
        <v>16</v>
      </c>
      <c r="C875" s="3">
        <v>1.567242764E9</v>
      </c>
      <c r="D875" s="3" t="s">
        <v>17</v>
      </c>
      <c r="E875" s="3" t="s">
        <v>113</v>
      </c>
      <c r="F875" s="3" t="s">
        <v>113</v>
      </c>
      <c r="G875" s="7">
        <f t="shared" ref="G875:H875" si="789">if(mid(E875,5,1)="M",value(left(E875,3))/1000,VALUE(left(E875,4)))</f>
        <v>0.743</v>
      </c>
      <c r="H875" s="7">
        <f t="shared" si="789"/>
        <v>0.743</v>
      </c>
      <c r="I875" s="7">
        <f t="shared" si="787"/>
        <v>1.486</v>
      </c>
      <c r="J875" s="3">
        <v>13.0</v>
      </c>
      <c r="K875" s="3">
        <v>1.0</v>
      </c>
      <c r="L875" s="3" t="s">
        <v>20</v>
      </c>
    </row>
    <row r="876">
      <c r="A876" s="3" t="s">
        <v>15</v>
      </c>
      <c r="B876" s="3" t="s">
        <v>16</v>
      </c>
      <c r="C876" s="3">
        <v>1.567242764E9</v>
      </c>
      <c r="D876" s="3" t="s">
        <v>17</v>
      </c>
      <c r="E876" s="3" t="s">
        <v>72</v>
      </c>
      <c r="F876" s="3" t="s">
        <v>110</v>
      </c>
      <c r="G876" s="7">
        <f t="shared" ref="G876:H876" si="790">if(mid(E876,5,1)="M",value(left(E876,3))/1000,VALUE(left(E876,4)))</f>
        <v>0.745</v>
      </c>
      <c r="H876" s="7">
        <f t="shared" si="790"/>
        <v>0.739</v>
      </c>
      <c r="I876" s="7">
        <f t="shared" si="787"/>
        <v>1.484</v>
      </c>
      <c r="J876" s="3">
        <v>13.0</v>
      </c>
      <c r="K876" s="3">
        <v>1.0</v>
      </c>
      <c r="L876" s="3" t="s">
        <v>20</v>
      </c>
    </row>
    <row r="877">
      <c r="A877" s="3" t="s">
        <v>15</v>
      </c>
      <c r="B877" s="3" t="s">
        <v>16</v>
      </c>
      <c r="C877" s="3">
        <v>1.567242764E9</v>
      </c>
      <c r="D877" s="3" t="s">
        <v>17</v>
      </c>
      <c r="E877" s="3" t="s">
        <v>113</v>
      </c>
      <c r="F877" s="3" t="s">
        <v>486</v>
      </c>
      <c r="G877" s="7">
        <f t="shared" ref="G877:H877" si="791">if(mid(E877,5,1)="M",value(left(E877,3))/1000,VALUE(left(E877,4)))</f>
        <v>0.743</v>
      </c>
      <c r="H877" s="7">
        <f t="shared" si="791"/>
        <v>0.748</v>
      </c>
      <c r="I877" s="7">
        <f t="shared" si="787"/>
        <v>1.491</v>
      </c>
      <c r="J877" s="3">
        <v>13.0</v>
      </c>
      <c r="K877" s="3">
        <v>1.0</v>
      </c>
      <c r="L877" s="3" t="s">
        <v>20</v>
      </c>
    </row>
    <row r="878">
      <c r="A878" s="3" t="s">
        <v>15</v>
      </c>
      <c r="B878" s="3" t="s">
        <v>16</v>
      </c>
      <c r="C878" s="3">
        <v>1.567242764E9</v>
      </c>
      <c r="D878" s="3" t="s">
        <v>17</v>
      </c>
      <c r="E878" s="3" t="s">
        <v>113</v>
      </c>
      <c r="F878" s="3" t="s">
        <v>113</v>
      </c>
      <c r="G878" s="7">
        <f t="shared" ref="G878:H878" si="792">if(mid(E878,5,1)="M",value(left(E878,3))/1000,VALUE(left(E878,4)))</f>
        <v>0.743</v>
      </c>
      <c r="H878" s="7">
        <f t="shared" si="792"/>
        <v>0.743</v>
      </c>
      <c r="I878" s="7">
        <f t="shared" si="787"/>
        <v>1.486</v>
      </c>
      <c r="J878" s="3">
        <v>13.0</v>
      </c>
      <c r="K878" s="3">
        <v>1.0</v>
      </c>
      <c r="L878" s="3" t="s">
        <v>20</v>
      </c>
    </row>
    <row r="879">
      <c r="A879" s="3" t="s">
        <v>15</v>
      </c>
      <c r="B879" s="3" t="s">
        <v>16</v>
      </c>
      <c r="C879" s="3">
        <v>1.567242764E9</v>
      </c>
      <c r="D879" s="3" t="s">
        <v>17</v>
      </c>
      <c r="E879" s="3" t="s">
        <v>72</v>
      </c>
      <c r="F879" s="3" t="s">
        <v>113</v>
      </c>
      <c r="G879" s="7">
        <f t="shared" ref="G879:H879" si="793">if(mid(E879,5,1)="M",value(left(E879,3))/1000,VALUE(left(E879,4)))</f>
        <v>0.745</v>
      </c>
      <c r="H879" s="7">
        <f t="shared" si="793"/>
        <v>0.743</v>
      </c>
      <c r="I879" s="7">
        <f t="shared" si="787"/>
        <v>1.488</v>
      </c>
      <c r="J879" s="3">
        <v>13.0</v>
      </c>
      <c r="K879" s="3">
        <v>1.0</v>
      </c>
      <c r="L879" s="3" t="s">
        <v>20</v>
      </c>
    </row>
    <row r="880">
      <c r="A880" s="3" t="s">
        <v>15</v>
      </c>
      <c r="B880" s="3" t="s">
        <v>16</v>
      </c>
      <c r="C880" s="3">
        <v>1.567242764E9</v>
      </c>
      <c r="D880" s="3" t="s">
        <v>17</v>
      </c>
      <c r="E880" s="3" t="s">
        <v>72</v>
      </c>
      <c r="F880" s="3" t="s">
        <v>113</v>
      </c>
      <c r="G880" s="7">
        <f t="shared" ref="G880:H880" si="794">if(mid(E880,5,1)="M",value(left(E880,3))/1000,VALUE(left(E880,4)))</f>
        <v>0.745</v>
      </c>
      <c r="H880" s="7">
        <f t="shared" si="794"/>
        <v>0.743</v>
      </c>
      <c r="I880" s="7">
        <f t="shared" si="787"/>
        <v>1.488</v>
      </c>
      <c r="J880" s="3">
        <v>13.0</v>
      </c>
      <c r="K880" s="3">
        <v>1.0</v>
      </c>
      <c r="L880" s="3" t="s">
        <v>20</v>
      </c>
    </row>
    <row r="881">
      <c r="A881" s="3" t="s">
        <v>15</v>
      </c>
      <c r="B881" s="3" t="s">
        <v>16</v>
      </c>
      <c r="C881" s="3">
        <v>1.567242764E9</v>
      </c>
      <c r="D881" s="3" t="s">
        <v>17</v>
      </c>
      <c r="E881" s="3" t="s">
        <v>72</v>
      </c>
      <c r="F881" s="3" t="s">
        <v>113</v>
      </c>
      <c r="G881" s="7">
        <f t="shared" ref="G881:H881" si="795">if(mid(E881,5,1)="M",value(left(E881,3))/1000,VALUE(left(E881,4)))</f>
        <v>0.745</v>
      </c>
      <c r="H881" s="7">
        <f t="shared" si="795"/>
        <v>0.743</v>
      </c>
      <c r="I881" s="7">
        <f t="shared" si="787"/>
        <v>1.488</v>
      </c>
      <c r="J881" s="3">
        <v>13.0</v>
      </c>
      <c r="K881" s="3">
        <v>1.0</v>
      </c>
      <c r="L881" s="3" t="s">
        <v>20</v>
      </c>
    </row>
    <row r="882">
      <c r="A882" s="3" t="s">
        <v>15</v>
      </c>
      <c r="B882" s="3" t="s">
        <v>16</v>
      </c>
      <c r="C882" s="3">
        <v>1.567242764E9</v>
      </c>
      <c r="D882" s="3" t="s">
        <v>17</v>
      </c>
      <c r="E882" s="3" t="s">
        <v>72</v>
      </c>
      <c r="F882" s="3" t="s">
        <v>240</v>
      </c>
      <c r="G882" s="7">
        <f t="shared" ref="G882:H882" si="796">if(mid(E882,5,1)="M",value(left(E882,3))/1000,VALUE(left(E882,4)))</f>
        <v>0.745</v>
      </c>
      <c r="H882" s="7">
        <f t="shared" si="796"/>
        <v>0.741</v>
      </c>
      <c r="I882" s="7">
        <f t="shared" si="787"/>
        <v>1.486</v>
      </c>
      <c r="J882" s="3">
        <v>13.0</v>
      </c>
      <c r="K882" s="3">
        <v>1.0</v>
      </c>
      <c r="L882" s="3" t="s">
        <v>20</v>
      </c>
    </row>
    <row r="883">
      <c r="A883" s="3" t="s">
        <v>48</v>
      </c>
      <c r="B883" s="3" t="s">
        <v>16</v>
      </c>
      <c r="C883" s="3">
        <v>1.567242764E9</v>
      </c>
      <c r="D883" s="3" t="s">
        <v>17</v>
      </c>
      <c r="E883" s="3" t="s">
        <v>162</v>
      </c>
      <c r="F883" s="3" t="s">
        <v>411</v>
      </c>
      <c r="G883" s="7">
        <f t="shared" ref="G883:H883" si="797">if(mid(E883,5,1)="M",value(left(E883,3))/1000,VALUE(left(E883,4)))</f>
        <v>1.41</v>
      </c>
      <c r="H883" s="7">
        <f t="shared" si="797"/>
        <v>1.49</v>
      </c>
      <c r="I883" s="7">
        <f t="shared" si="787"/>
        <v>2.9</v>
      </c>
      <c r="J883" s="3">
        <v>13.0</v>
      </c>
      <c r="K883" s="3">
        <v>2.0</v>
      </c>
      <c r="L883" s="3" t="s">
        <v>50</v>
      </c>
    </row>
    <row r="884">
      <c r="A884" s="3" t="s">
        <v>48</v>
      </c>
      <c r="B884" s="3" t="s">
        <v>16</v>
      </c>
      <c r="C884" s="3">
        <v>1.567242764E9</v>
      </c>
      <c r="D884" s="3" t="s">
        <v>17</v>
      </c>
      <c r="E884" s="3" t="s">
        <v>67</v>
      </c>
      <c r="F884" s="3" t="s">
        <v>113</v>
      </c>
      <c r="G884" s="7">
        <f t="shared" ref="G884:H884" si="798">if(mid(E884,5,1)="M",value(left(E884,3))/1000,VALUE(left(E884,4)))</f>
        <v>0.746</v>
      </c>
      <c r="H884" s="7">
        <f t="shared" si="798"/>
        <v>0.743</v>
      </c>
      <c r="I884" s="7">
        <f t="shared" si="787"/>
        <v>1.489</v>
      </c>
      <c r="J884" s="3">
        <v>13.0</v>
      </c>
      <c r="K884" s="3">
        <v>2.0</v>
      </c>
      <c r="L884" s="3" t="s">
        <v>50</v>
      </c>
    </row>
    <row r="885">
      <c r="A885" s="3" t="s">
        <v>48</v>
      </c>
      <c r="B885" s="3" t="s">
        <v>16</v>
      </c>
      <c r="C885" s="3">
        <v>1.567242764E9</v>
      </c>
      <c r="D885" s="3" t="s">
        <v>17</v>
      </c>
      <c r="E885" s="3" t="s">
        <v>652</v>
      </c>
      <c r="F885" s="3" t="s">
        <v>113</v>
      </c>
      <c r="G885" s="7">
        <f t="shared" ref="G885:H885" si="799">if(mid(E885,5,1)="M",value(left(E885,3))/1000,VALUE(left(E885,4)))</f>
        <v>0.821</v>
      </c>
      <c r="H885" s="7">
        <f t="shared" si="799"/>
        <v>0.743</v>
      </c>
      <c r="I885" s="7">
        <f t="shared" si="787"/>
        <v>1.564</v>
      </c>
      <c r="J885" s="3">
        <v>13.0</v>
      </c>
      <c r="K885" s="3">
        <v>2.0</v>
      </c>
      <c r="L885" s="3" t="s">
        <v>50</v>
      </c>
    </row>
    <row r="886">
      <c r="A886" s="3" t="s">
        <v>48</v>
      </c>
      <c r="B886" s="3" t="s">
        <v>16</v>
      </c>
      <c r="C886" s="3">
        <v>1.567242764E9</v>
      </c>
      <c r="D886" s="3" t="s">
        <v>17</v>
      </c>
      <c r="E886" s="3" t="s">
        <v>72</v>
      </c>
      <c r="F886" s="3" t="s">
        <v>113</v>
      </c>
      <c r="G886" s="7">
        <f t="shared" ref="G886:H886" si="800">if(mid(E886,5,1)="M",value(left(E886,3))/1000,VALUE(left(E886,4)))</f>
        <v>0.745</v>
      </c>
      <c r="H886" s="7">
        <f t="shared" si="800"/>
        <v>0.743</v>
      </c>
      <c r="I886" s="7">
        <f t="shared" si="787"/>
        <v>1.488</v>
      </c>
      <c r="J886" s="3">
        <v>13.0</v>
      </c>
      <c r="K886" s="3">
        <v>2.0</v>
      </c>
      <c r="L886" s="3" t="s">
        <v>50</v>
      </c>
    </row>
    <row r="887">
      <c r="A887" s="3" t="s">
        <v>48</v>
      </c>
      <c r="B887" s="3" t="s">
        <v>16</v>
      </c>
      <c r="C887" s="3">
        <v>1.567242764E9</v>
      </c>
      <c r="D887" s="3" t="s">
        <v>17</v>
      </c>
      <c r="E887" s="3" t="s">
        <v>72</v>
      </c>
      <c r="F887" s="3" t="s">
        <v>76</v>
      </c>
      <c r="G887" s="7">
        <f t="shared" ref="G887:H887" si="801">if(mid(E887,5,1)="M",value(left(E887,3))/1000,VALUE(left(E887,4)))</f>
        <v>0.745</v>
      </c>
      <c r="H887" s="7">
        <f t="shared" si="801"/>
        <v>0.738</v>
      </c>
      <c r="I887" s="7">
        <f t="shared" si="787"/>
        <v>1.483</v>
      </c>
      <c r="J887" s="3">
        <v>13.0</v>
      </c>
      <c r="K887" s="3">
        <v>2.0</v>
      </c>
      <c r="L887" s="3" t="s">
        <v>50</v>
      </c>
    </row>
    <row r="888">
      <c r="A888" s="3" t="s">
        <v>48</v>
      </c>
      <c r="B888" s="3" t="s">
        <v>16</v>
      </c>
      <c r="C888" s="3">
        <v>1.567242764E9</v>
      </c>
      <c r="D888" s="3" t="s">
        <v>17</v>
      </c>
      <c r="E888" s="3" t="s">
        <v>72</v>
      </c>
      <c r="F888" s="3" t="s">
        <v>67</v>
      </c>
      <c r="G888" s="7">
        <f t="shared" ref="G888:H888" si="802">if(mid(E888,5,1)="M",value(left(E888,3))/1000,VALUE(left(E888,4)))</f>
        <v>0.745</v>
      </c>
      <c r="H888" s="7">
        <f t="shared" si="802"/>
        <v>0.746</v>
      </c>
      <c r="I888" s="7">
        <f t="shared" si="787"/>
        <v>1.491</v>
      </c>
      <c r="J888" s="3">
        <v>13.0</v>
      </c>
      <c r="K888" s="3">
        <v>2.0</v>
      </c>
      <c r="L888" s="3" t="s">
        <v>50</v>
      </c>
    </row>
    <row r="889">
      <c r="A889" s="3" t="s">
        <v>48</v>
      </c>
      <c r="B889" s="3" t="s">
        <v>16</v>
      </c>
      <c r="C889" s="3">
        <v>1.567242764E9</v>
      </c>
      <c r="D889" s="3" t="s">
        <v>17</v>
      </c>
      <c r="E889" s="3" t="s">
        <v>72</v>
      </c>
      <c r="F889" s="3" t="s">
        <v>653</v>
      </c>
      <c r="G889" s="7">
        <f t="shared" ref="G889:H889" si="803">if(mid(E889,5,1)="M",value(left(E889,3))/1000,VALUE(left(E889,4)))</f>
        <v>0.745</v>
      </c>
      <c r="H889" s="7">
        <f t="shared" si="803"/>
        <v>0.713</v>
      </c>
      <c r="I889" s="7">
        <f t="shared" si="787"/>
        <v>1.458</v>
      </c>
      <c r="J889" s="3">
        <v>13.0</v>
      </c>
      <c r="K889" s="3">
        <v>2.0</v>
      </c>
      <c r="L889" s="3" t="s">
        <v>50</v>
      </c>
    </row>
    <row r="890">
      <c r="A890" s="3" t="s">
        <v>48</v>
      </c>
      <c r="B890" s="3" t="s">
        <v>16</v>
      </c>
      <c r="C890" s="3">
        <v>1.567242764E9</v>
      </c>
      <c r="D890" s="3" t="s">
        <v>17</v>
      </c>
      <c r="E890" s="3" t="s">
        <v>112</v>
      </c>
      <c r="F890" s="3" t="s">
        <v>127</v>
      </c>
      <c r="G890" s="7">
        <f t="shared" ref="G890:H890" si="804">if(mid(E890,5,1)="M",value(left(E890,3))/1000,VALUE(left(E890,4)))</f>
        <v>0.744</v>
      </c>
      <c r="H890" s="7">
        <f t="shared" si="804"/>
        <v>0.775</v>
      </c>
      <c r="I890" s="7">
        <f t="shared" si="787"/>
        <v>1.519</v>
      </c>
      <c r="J890" s="3">
        <v>13.0</v>
      </c>
      <c r="K890" s="3">
        <v>2.0</v>
      </c>
      <c r="L890" s="3" t="s">
        <v>50</v>
      </c>
    </row>
    <row r="891">
      <c r="A891" s="3" t="s">
        <v>48</v>
      </c>
      <c r="B891" s="3" t="s">
        <v>16</v>
      </c>
      <c r="C891" s="3">
        <v>1.567242764E9</v>
      </c>
      <c r="D891" s="3" t="s">
        <v>17</v>
      </c>
      <c r="E891" s="3" t="s">
        <v>112</v>
      </c>
      <c r="F891" s="3" t="s">
        <v>112</v>
      </c>
      <c r="G891" s="7">
        <f t="shared" ref="G891:H891" si="805">if(mid(E891,5,1)="M",value(left(E891,3))/1000,VALUE(left(E891,4)))</f>
        <v>0.744</v>
      </c>
      <c r="H891" s="7">
        <f t="shared" si="805"/>
        <v>0.744</v>
      </c>
      <c r="I891" s="7">
        <f t="shared" si="787"/>
        <v>1.488</v>
      </c>
      <c r="J891" s="3">
        <v>13.0</v>
      </c>
      <c r="K891" s="3">
        <v>2.0</v>
      </c>
      <c r="L891" s="3" t="s">
        <v>50</v>
      </c>
    </row>
    <row r="892">
      <c r="A892" s="3" t="s">
        <v>48</v>
      </c>
      <c r="B892" s="3" t="s">
        <v>16</v>
      </c>
      <c r="C892" s="3">
        <v>1.567242764E9</v>
      </c>
      <c r="D892" s="3" t="s">
        <v>17</v>
      </c>
      <c r="E892" s="3" t="s">
        <v>112</v>
      </c>
      <c r="F892" s="3" t="s">
        <v>112</v>
      </c>
      <c r="G892" s="7">
        <f t="shared" ref="G892:H892" si="806">if(mid(E892,5,1)="M",value(left(E892,3))/1000,VALUE(left(E892,4)))</f>
        <v>0.744</v>
      </c>
      <c r="H892" s="7">
        <f t="shared" si="806"/>
        <v>0.744</v>
      </c>
      <c r="I892" s="7">
        <f t="shared" si="787"/>
        <v>1.488</v>
      </c>
      <c r="J892" s="3">
        <v>13.0</v>
      </c>
      <c r="K892" s="3">
        <v>2.0</v>
      </c>
      <c r="L892" s="3" t="s">
        <v>50</v>
      </c>
    </row>
    <row r="893">
      <c r="A893" s="3" t="s">
        <v>48</v>
      </c>
      <c r="B893" s="3" t="s">
        <v>16</v>
      </c>
      <c r="C893" s="3">
        <v>1.567242764E9</v>
      </c>
      <c r="D893" s="3" t="s">
        <v>17</v>
      </c>
      <c r="E893" s="3" t="s">
        <v>67</v>
      </c>
      <c r="F893" s="3" t="s">
        <v>654</v>
      </c>
      <c r="G893" s="7">
        <f t="shared" ref="G893:H893" si="807">if(mid(E893,5,1)="M",value(left(E893,3))/1000,VALUE(left(E893,4)))</f>
        <v>0.746</v>
      </c>
      <c r="H893" s="7">
        <f t="shared" si="807"/>
        <v>0.61</v>
      </c>
      <c r="I893" s="7">
        <f t="shared" si="787"/>
        <v>1.356</v>
      </c>
      <c r="J893" s="3">
        <v>13.0</v>
      </c>
      <c r="K893" s="3">
        <v>2.0</v>
      </c>
      <c r="L893" s="3" t="s">
        <v>50</v>
      </c>
    </row>
    <row r="894">
      <c r="A894" s="3" t="s">
        <v>92</v>
      </c>
      <c r="B894" s="3" t="s">
        <v>16</v>
      </c>
      <c r="C894" s="3">
        <v>1.567242764E9</v>
      </c>
      <c r="D894" s="3" t="s">
        <v>17</v>
      </c>
      <c r="E894" s="3" t="s">
        <v>655</v>
      </c>
      <c r="F894" s="3" t="s">
        <v>357</v>
      </c>
      <c r="G894" s="7">
        <f t="shared" ref="G894:H894" si="808">if(mid(E894,5,1)="M",value(left(E894,3))/1000,VALUE(left(E894,4)))</f>
        <v>1.06</v>
      </c>
      <c r="H894" s="7">
        <f t="shared" si="808"/>
        <v>0.81</v>
      </c>
      <c r="I894" s="7">
        <f t="shared" si="787"/>
        <v>1.87</v>
      </c>
      <c r="J894" s="3">
        <v>13.0</v>
      </c>
      <c r="K894" s="3">
        <v>3.0</v>
      </c>
      <c r="L894" s="3" t="s">
        <v>95</v>
      </c>
    </row>
    <row r="895">
      <c r="A895" s="3" t="s">
        <v>92</v>
      </c>
      <c r="B895" s="3" t="s">
        <v>16</v>
      </c>
      <c r="C895" s="3">
        <v>1.567242764E9</v>
      </c>
      <c r="D895" s="3" t="s">
        <v>17</v>
      </c>
      <c r="E895" s="3" t="s">
        <v>109</v>
      </c>
      <c r="F895" s="3" t="s">
        <v>656</v>
      </c>
      <c r="G895" s="7">
        <f t="shared" ref="G895:H895" si="809">if(mid(E895,5,1)="M",value(left(E895,3))/1000,VALUE(left(E895,4)))</f>
        <v>1.18</v>
      </c>
      <c r="H895" s="7">
        <f t="shared" si="809"/>
        <v>0.945</v>
      </c>
      <c r="I895" s="7">
        <f t="shared" si="787"/>
        <v>2.125</v>
      </c>
      <c r="J895" s="3">
        <v>13.0</v>
      </c>
      <c r="K895" s="3">
        <v>3.0</v>
      </c>
      <c r="L895" s="3" t="s">
        <v>95</v>
      </c>
    </row>
    <row r="896">
      <c r="A896" s="3" t="s">
        <v>92</v>
      </c>
      <c r="B896" s="3" t="s">
        <v>16</v>
      </c>
      <c r="C896" s="3">
        <v>1.567242764E9</v>
      </c>
      <c r="D896" s="3" t="s">
        <v>17</v>
      </c>
      <c r="E896" s="3" t="s">
        <v>72</v>
      </c>
      <c r="F896" s="3" t="s">
        <v>486</v>
      </c>
      <c r="G896" s="7">
        <f t="shared" ref="G896:H896" si="810">if(mid(E896,5,1)="M",value(left(E896,3))/1000,VALUE(left(E896,4)))</f>
        <v>0.745</v>
      </c>
      <c r="H896" s="7">
        <f t="shared" si="810"/>
        <v>0.748</v>
      </c>
      <c r="I896" s="7">
        <f t="shared" si="787"/>
        <v>1.493</v>
      </c>
      <c r="J896" s="3">
        <v>13.0</v>
      </c>
      <c r="K896" s="3">
        <v>3.0</v>
      </c>
      <c r="L896" s="3" t="s">
        <v>95</v>
      </c>
    </row>
    <row r="897">
      <c r="A897" s="3" t="s">
        <v>92</v>
      </c>
      <c r="B897" s="3" t="s">
        <v>16</v>
      </c>
      <c r="C897" s="3">
        <v>1.567242764E9</v>
      </c>
      <c r="D897" s="3" t="s">
        <v>17</v>
      </c>
      <c r="E897" s="3" t="s">
        <v>113</v>
      </c>
      <c r="F897" s="3" t="s">
        <v>238</v>
      </c>
      <c r="G897" s="7">
        <f t="shared" ref="G897:H897" si="811">if(mid(E897,5,1)="M",value(left(E897,3))/1000,VALUE(left(E897,4)))</f>
        <v>0.743</v>
      </c>
      <c r="H897" s="7">
        <f t="shared" si="811"/>
        <v>1.22</v>
      </c>
      <c r="I897" s="7">
        <f t="shared" si="787"/>
        <v>1.963</v>
      </c>
      <c r="J897" s="3">
        <v>13.0</v>
      </c>
      <c r="K897" s="3">
        <v>3.0</v>
      </c>
      <c r="L897" s="3" t="s">
        <v>95</v>
      </c>
    </row>
    <row r="898">
      <c r="A898" s="3" t="s">
        <v>92</v>
      </c>
      <c r="B898" s="3" t="s">
        <v>16</v>
      </c>
      <c r="C898" s="3">
        <v>1.567242764E9</v>
      </c>
      <c r="D898" s="3" t="s">
        <v>17</v>
      </c>
      <c r="E898" s="3" t="s">
        <v>72</v>
      </c>
      <c r="F898" s="3" t="s">
        <v>475</v>
      </c>
      <c r="G898" s="7">
        <f t="shared" ref="G898:H898" si="812">if(mid(E898,5,1)="M",value(left(E898,3))/1000,VALUE(left(E898,4)))</f>
        <v>0.745</v>
      </c>
      <c r="H898" s="7">
        <f t="shared" si="812"/>
        <v>0.736</v>
      </c>
      <c r="I898" s="7">
        <f t="shared" si="787"/>
        <v>1.481</v>
      </c>
      <c r="J898" s="3">
        <v>13.0</v>
      </c>
      <c r="K898" s="3">
        <v>3.0</v>
      </c>
      <c r="L898" s="3" t="s">
        <v>95</v>
      </c>
    </row>
    <row r="899">
      <c r="A899" s="3" t="s">
        <v>92</v>
      </c>
      <c r="B899" s="3" t="s">
        <v>16</v>
      </c>
      <c r="C899" s="3">
        <v>1.567242764E9</v>
      </c>
      <c r="D899" s="3" t="s">
        <v>17</v>
      </c>
      <c r="E899" s="3" t="s">
        <v>112</v>
      </c>
      <c r="F899" s="3" t="s">
        <v>424</v>
      </c>
      <c r="G899" s="7">
        <f t="shared" ref="G899:H899" si="813">if(mid(E899,5,1)="M",value(left(E899,3))/1000,VALUE(left(E899,4)))</f>
        <v>0.744</v>
      </c>
      <c r="H899" s="7">
        <f t="shared" si="813"/>
        <v>0.751</v>
      </c>
      <c r="I899" s="7">
        <f t="shared" si="787"/>
        <v>1.495</v>
      </c>
      <c r="J899" s="3">
        <v>13.0</v>
      </c>
      <c r="K899" s="3">
        <v>3.0</v>
      </c>
      <c r="L899" s="3" t="s">
        <v>95</v>
      </c>
    </row>
    <row r="900">
      <c r="A900" s="3" t="s">
        <v>92</v>
      </c>
      <c r="B900" s="3" t="s">
        <v>16</v>
      </c>
      <c r="C900" s="3">
        <v>1.567242764E9</v>
      </c>
      <c r="D900" s="3" t="s">
        <v>17</v>
      </c>
      <c r="E900" s="3" t="s">
        <v>112</v>
      </c>
      <c r="F900" s="3" t="s">
        <v>113</v>
      </c>
      <c r="G900" s="7">
        <f t="shared" ref="G900:H900" si="814">if(mid(E900,5,1)="M",value(left(E900,3))/1000,VALUE(left(E900,4)))</f>
        <v>0.744</v>
      </c>
      <c r="H900" s="7">
        <f t="shared" si="814"/>
        <v>0.743</v>
      </c>
      <c r="I900" s="7">
        <f t="shared" si="787"/>
        <v>1.487</v>
      </c>
      <c r="J900" s="3">
        <v>13.0</v>
      </c>
      <c r="K900" s="3">
        <v>3.0</v>
      </c>
      <c r="L900" s="3" t="s">
        <v>95</v>
      </c>
    </row>
    <row r="901">
      <c r="A901" s="3" t="s">
        <v>92</v>
      </c>
      <c r="B901" s="3" t="s">
        <v>16</v>
      </c>
      <c r="C901" s="3">
        <v>1.567242764E9</v>
      </c>
      <c r="D901" s="3" t="s">
        <v>17</v>
      </c>
      <c r="E901" s="3" t="s">
        <v>112</v>
      </c>
      <c r="F901" s="3" t="s">
        <v>113</v>
      </c>
      <c r="G901" s="7">
        <f t="shared" ref="G901:H901" si="815">if(mid(E901,5,1)="M",value(left(E901,3))/1000,VALUE(left(E901,4)))</f>
        <v>0.744</v>
      </c>
      <c r="H901" s="7">
        <f t="shared" si="815"/>
        <v>0.743</v>
      </c>
      <c r="I901" s="7">
        <f t="shared" si="787"/>
        <v>1.487</v>
      </c>
      <c r="J901" s="3">
        <v>13.0</v>
      </c>
      <c r="K901" s="3">
        <v>3.0</v>
      </c>
      <c r="L901" s="3" t="s">
        <v>95</v>
      </c>
    </row>
    <row r="902">
      <c r="A902" s="3" t="s">
        <v>92</v>
      </c>
      <c r="B902" s="3" t="s">
        <v>16</v>
      </c>
      <c r="C902" s="3">
        <v>1.567242764E9</v>
      </c>
      <c r="D902" s="3" t="s">
        <v>17</v>
      </c>
      <c r="E902" s="3" t="s">
        <v>72</v>
      </c>
      <c r="F902" s="3" t="s">
        <v>110</v>
      </c>
      <c r="G902" s="7">
        <f t="shared" ref="G902:H902" si="816">if(mid(E902,5,1)="M",value(left(E902,3))/1000,VALUE(left(E902,4)))</f>
        <v>0.745</v>
      </c>
      <c r="H902" s="7">
        <f t="shared" si="816"/>
        <v>0.739</v>
      </c>
      <c r="I902" s="7">
        <f t="shared" si="787"/>
        <v>1.484</v>
      </c>
      <c r="J902" s="3">
        <v>13.0</v>
      </c>
      <c r="K902" s="3">
        <v>3.0</v>
      </c>
      <c r="L902" s="3" t="s">
        <v>95</v>
      </c>
    </row>
    <row r="903">
      <c r="A903" s="3" t="s">
        <v>92</v>
      </c>
      <c r="B903" s="3" t="s">
        <v>16</v>
      </c>
      <c r="C903" s="3">
        <v>1.567242764E9</v>
      </c>
      <c r="D903" s="3" t="s">
        <v>17</v>
      </c>
      <c r="E903" s="3" t="s">
        <v>112</v>
      </c>
      <c r="F903" s="3" t="s">
        <v>486</v>
      </c>
      <c r="G903" s="7">
        <f t="shared" ref="G903:H903" si="817">if(mid(E903,5,1)="M",value(left(E903,3))/1000,VALUE(left(E903,4)))</f>
        <v>0.744</v>
      </c>
      <c r="H903" s="7">
        <f t="shared" si="817"/>
        <v>0.748</v>
      </c>
      <c r="I903" s="7">
        <f t="shared" si="787"/>
        <v>1.492</v>
      </c>
      <c r="J903" s="3">
        <v>13.0</v>
      </c>
      <c r="K903" s="3">
        <v>3.0</v>
      </c>
      <c r="L903" s="3" t="s">
        <v>95</v>
      </c>
    </row>
    <row r="904">
      <c r="A904" s="3" t="s">
        <v>92</v>
      </c>
      <c r="B904" s="3" t="s">
        <v>16</v>
      </c>
      <c r="C904" s="3">
        <v>1.567242764E9</v>
      </c>
      <c r="D904" s="3" t="s">
        <v>17</v>
      </c>
      <c r="E904" s="3" t="s">
        <v>72</v>
      </c>
      <c r="F904" s="3" t="s">
        <v>110</v>
      </c>
      <c r="G904" s="7">
        <f t="shared" ref="G904:H904" si="818">if(mid(E904,5,1)="M",value(left(E904,3))/1000,VALUE(left(E904,4)))</f>
        <v>0.745</v>
      </c>
      <c r="H904" s="7">
        <f t="shared" si="818"/>
        <v>0.739</v>
      </c>
      <c r="I904" s="7">
        <f t="shared" si="787"/>
        <v>1.484</v>
      </c>
      <c r="J904" s="3">
        <v>13.0</v>
      </c>
      <c r="K904" s="3">
        <v>3.0</v>
      </c>
      <c r="L904" s="3" t="s">
        <v>95</v>
      </c>
    </row>
    <row r="905">
      <c r="A905" s="3" t="s">
        <v>146</v>
      </c>
      <c r="B905" s="3" t="s">
        <v>16</v>
      </c>
      <c r="C905" s="3">
        <v>1.567242764E9</v>
      </c>
      <c r="D905" s="3" t="s">
        <v>17</v>
      </c>
      <c r="E905" s="3" t="s">
        <v>163</v>
      </c>
      <c r="F905" s="3" t="s">
        <v>608</v>
      </c>
      <c r="G905" s="7">
        <f t="shared" ref="G905:H905" si="819">if(mid(E905,5,1)="M",value(left(E905,3))/1000,VALUE(left(E905,4)))</f>
        <v>1.5</v>
      </c>
      <c r="H905" s="7">
        <f t="shared" si="819"/>
        <v>1.02</v>
      </c>
      <c r="I905" s="7">
        <f t="shared" si="787"/>
        <v>2.52</v>
      </c>
      <c r="J905" s="3">
        <v>13.0</v>
      </c>
      <c r="K905" s="3">
        <v>4.0</v>
      </c>
      <c r="L905" s="3" t="s">
        <v>149</v>
      </c>
    </row>
    <row r="906">
      <c r="A906" s="3" t="s">
        <v>146</v>
      </c>
      <c r="B906" s="3" t="s">
        <v>16</v>
      </c>
      <c r="C906" s="3">
        <v>1.567242764E9</v>
      </c>
      <c r="D906" s="3" t="s">
        <v>17</v>
      </c>
      <c r="E906" s="3" t="s">
        <v>72</v>
      </c>
      <c r="F906" s="3" t="s">
        <v>72</v>
      </c>
      <c r="G906" s="7">
        <f t="shared" ref="G906:H906" si="820">if(mid(E906,5,1)="M",value(left(E906,3))/1000,VALUE(left(E906,4)))</f>
        <v>0.745</v>
      </c>
      <c r="H906" s="7">
        <f t="shared" si="820"/>
        <v>0.745</v>
      </c>
      <c r="I906" s="7">
        <f t="shared" si="787"/>
        <v>1.49</v>
      </c>
      <c r="J906" s="3">
        <v>13.0</v>
      </c>
      <c r="K906" s="3">
        <v>4.0</v>
      </c>
      <c r="L906" s="3" t="s">
        <v>149</v>
      </c>
    </row>
    <row r="907">
      <c r="A907" s="3" t="s">
        <v>146</v>
      </c>
      <c r="B907" s="3" t="s">
        <v>16</v>
      </c>
      <c r="C907" s="3">
        <v>1.567242764E9</v>
      </c>
      <c r="D907" s="3" t="s">
        <v>17</v>
      </c>
      <c r="E907" s="3" t="s">
        <v>113</v>
      </c>
      <c r="F907" s="3" t="s">
        <v>425</v>
      </c>
      <c r="G907" s="7">
        <f t="shared" ref="G907:H907" si="821">if(mid(E907,5,1)="M",value(left(E907,3))/1000,VALUE(left(E907,4)))</f>
        <v>0.743</v>
      </c>
      <c r="H907" s="7">
        <f t="shared" si="821"/>
        <v>2.27</v>
      </c>
      <c r="I907" s="7">
        <f t="shared" si="787"/>
        <v>3.013</v>
      </c>
      <c r="J907" s="3">
        <v>13.0</v>
      </c>
      <c r="K907" s="3">
        <v>4.0</v>
      </c>
      <c r="L907" s="3" t="s">
        <v>149</v>
      </c>
    </row>
    <row r="908">
      <c r="A908" s="3" t="s">
        <v>146</v>
      </c>
      <c r="B908" s="3" t="s">
        <v>16</v>
      </c>
      <c r="C908" s="3">
        <v>1.567242764E9</v>
      </c>
      <c r="D908" s="3" t="s">
        <v>17</v>
      </c>
      <c r="E908" s="3" t="s">
        <v>72</v>
      </c>
      <c r="F908" s="3" t="s">
        <v>74</v>
      </c>
      <c r="G908" s="7">
        <f t="shared" ref="G908:H908" si="822">if(mid(E908,5,1)="M",value(left(E908,3))/1000,VALUE(left(E908,4)))</f>
        <v>0.745</v>
      </c>
      <c r="H908" s="7">
        <f t="shared" si="822"/>
        <v>0.735</v>
      </c>
      <c r="I908" s="7">
        <f t="shared" si="787"/>
        <v>1.48</v>
      </c>
      <c r="J908" s="3">
        <v>13.0</v>
      </c>
      <c r="K908" s="3">
        <v>4.0</v>
      </c>
      <c r="L908" s="3" t="s">
        <v>149</v>
      </c>
    </row>
    <row r="909">
      <c r="A909" s="3" t="s">
        <v>146</v>
      </c>
      <c r="B909" s="3" t="s">
        <v>16</v>
      </c>
      <c r="C909" s="3">
        <v>1.567242764E9</v>
      </c>
      <c r="D909" s="3" t="s">
        <v>17</v>
      </c>
      <c r="E909" s="3" t="s">
        <v>112</v>
      </c>
      <c r="F909" s="3" t="s">
        <v>487</v>
      </c>
      <c r="G909" s="7">
        <f t="shared" ref="G909:H909" si="823">if(mid(E909,5,1)="M",value(left(E909,3))/1000,VALUE(left(E909,4)))</f>
        <v>0.744</v>
      </c>
      <c r="H909" s="7">
        <f t="shared" si="823"/>
        <v>1.07</v>
      </c>
      <c r="I909" s="7">
        <f t="shared" si="787"/>
        <v>1.814</v>
      </c>
      <c r="J909" s="3">
        <v>13.0</v>
      </c>
      <c r="K909" s="3">
        <v>4.0</v>
      </c>
      <c r="L909" s="3" t="s">
        <v>149</v>
      </c>
    </row>
    <row r="910">
      <c r="A910" s="3" t="s">
        <v>146</v>
      </c>
      <c r="B910" s="3" t="s">
        <v>16</v>
      </c>
      <c r="C910" s="3">
        <v>1.567242764E9</v>
      </c>
      <c r="D910" s="3" t="s">
        <v>17</v>
      </c>
      <c r="E910" s="3" t="s">
        <v>657</v>
      </c>
      <c r="F910" s="3" t="s">
        <v>658</v>
      </c>
      <c r="G910" s="7">
        <f t="shared" ref="G910:H910" si="824">if(mid(E910,5,1)="M",value(left(E910,3))/1000,VALUE(left(E910,4)))</f>
        <v>0.613</v>
      </c>
      <c r="H910" s="7">
        <f t="shared" si="824"/>
        <v>0.609</v>
      </c>
      <c r="I910" s="7">
        <f t="shared" si="787"/>
        <v>1.222</v>
      </c>
      <c r="J910" s="3">
        <v>13.0</v>
      </c>
      <c r="K910" s="3">
        <v>4.0</v>
      </c>
      <c r="L910" s="3" t="s">
        <v>149</v>
      </c>
    </row>
    <row r="911">
      <c r="A911" s="3" t="s">
        <v>146</v>
      </c>
      <c r="B911" s="3" t="s">
        <v>16</v>
      </c>
      <c r="C911" s="3">
        <v>1.567242764E9</v>
      </c>
      <c r="D911" s="3" t="s">
        <v>17</v>
      </c>
      <c r="E911" s="3" t="s">
        <v>659</v>
      </c>
      <c r="F911" s="3" t="s">
        <v>313</v>
      </c>
      <c r="G911" s="7">
        <f t="shared" ref="G911:H911" si="825">if(mid(E911,5,1)="M",value(left(E911,3))/1000,VALUE(left(E911,4)))</f>
        <v>0.878</v>
      </c>
      <c r="H911" s="7">
        <f t="shared" si="825"/>
        <v>0.77</v>
      </c>
      <c r="I911" s="7">
        <f t="shared" si="787"/>
        <v>1.648</v>
      </c>
      <c r="J911" s="3">
        <v>13.0</v>
      </c>
      <c r="K911" s="3">
        <v>4.0</v>
      </c>
      <c r="L911" s="3" t="s">
        <v>149</v>
      </c>
    </row>
    <row r="912">
      <c r="A912" s="3" t="s">
        <v>146</v>
      </c>
      <c r="B912" s="3" t="s">
        <v>16</v>
      </c>
      <c r="C912" s="3">
        <v>1.567242764E9</v>
      </c>
      <c r="D912" s="3" t="s">
        <v>17</v>
      </c>
      <c r="E912" s="3" t="s">
        <v>72</v>
      </c>
      <c r="F912" s="3" t="s">
        <v>377</v>
      </c>
      <c r="G912" s="7">
        <f t="shared" ref="G912:H912" si="826">if(mid(E912,5,1)="M",value(left(E912,3))/1000,VALUE(left(E912,4)))</f>
        <v>0.745</v>
      </c>
      <c r="H912" s="7">
        <f t="shared" si="826"/>
        <v>0.749</v>
      </c>
      <c r="I912" s="7">
        <f t="shared" si="787"/>
        <v>1.494</v>
      </c>
      <c r="J912" s="3">
        <v>13.0</v>
      </c>
      <c r="K912" s="3">
        <v>4.0</v>
      </c>
      <c r="L912" s="3" t="s">
        <v>149</v>
      </c>
    </row>
    <row r="913">
      <c r="A913" s="3" t="s">
        <v>146</v>
      </c>
      <c r="B913" s="3" t="s">
        <v>16</v>
      </c>
      <c r="C913" s="3">
        <v>1.567242764E9</v>
      </c>
      <c r="D913" s="3" t="s">
        <v>17</v>
      </c>
      <c r="E913" s="3" t="s">
        <v>72</v>
      </c>
      <c r="F913" s="3" t="s">
        <v>113</v>
      </c>
      <c r="G913" s="7">
        <f t="shared" ref="G913:H913" si="827">if(mid(E913,5,1)="M",value(left(E913,3))/1000,VALUE(left(E913,4)))</f>
        <v>0.745</v>
      </c>
      <c r="H913" s="7">
        <f t="shared" si="827"/>
        <v>0.743</v>
      </c>
      <c r="I913" s="7">
        <f t="shared" si="787"/>
        <v>1.488</v>
      </c>
      <c r="J913" s="3">
        <v>13.0</v>
      </c>
      <c r="K913" s="3">
        <v>4.0</v>
      </c>
      <c r="L913" s="3" t="s">
        <v>149</v>
      </c>
    </row>
    <row r="914">
      <c r="A914" s="3" t="s">
        <v>146</v>
      </c>
      <c r="B914" s="3" t="s">
        <v>16</v>
      </c>
      <c r="C914" s="3">
        <v>1.567242764E9</v>
      </c>
      <c r="D914" s="3" t="s">
        <v>17</v>
      </c>
      <c r="E914" s="3" t="s">
        <v>112</v>
      </c>
      <c r="F914" s="3" t="s">
        <v>660</v>
      </c>
      <c r="G914" s="7">
        <f t="shared" ref="G914:H914" si="828">if(mid(E914,5,1)="M",value(left(E914,3))/1000,VALUE(left(E914,4)))</f>
        <v>0.744</v>
      </c>
      <c r="H914" s="7">
        <f t="shared" si="828"/>
        <v>0.853</v>
      </c>
      <c r="I914" s="7">
        <f t="shared" si="787"/>
        <v>1.597</v>
      </c>
      <c r="J914" s="3">
        <v>13.0</v>
      </c>
      <c r="K914" s="3">
        <v>4.0</v>
      </c>
      <c r="L914" s="3" t="s">
        <v>149</v>
      </c>
    </row>
    <row r="915">
      <c r="A915" s="3" t="s">
        <v>146</v>
      </c>
      <c r="B915" s="3" t="s">
        <v>16</v>
      </c>
      <c r="C915" s="3">
        <v>1.567242764E9</v>
      </c>
      <c r="D915" s="3" t="s">
        <v>17</v>
      </c>
      <c r="E915" s="3" t="s">
        <v>67</v>
      </c>
      <c r="F915" s="3" t="s">
        <v>112</v>
      </c>
      <c r="G915" s="7">
        <f t="shared" ref="G915:H915" si="829">if(mid(E915,5,1)="M",value(left(E915,3))/1000,VALUE(left(E915,4)))</f>
        <v>0.746</v>
      </c>
      <c r="H915" s="7">
        <f t="shared" si="829"/>
        <v>0.744</v>
      </c>
      <c r="I915" s="7">
        <f t="shared" si="787"/>
        <v>1.49</v>
      </c>
      <c r="J915" s="3">
        <v>13.0</v>
      </c>
      <c r="K915" s="3">
        <v>4.0</v>
      </c>
      <c r="L915" s="3" t="s">
        <v>149</v>
      </c>
    </row>
    <row r="916">
      <c r="A916" s="3" t="s">
        <v>207</v>
      </c>
      <c r="B916" s="3" t="s">
        <v>16</v>
      </c>
      <c r="C916" s="3">
        <v>1.567242764E9</v>
      </c>
      <c r="D916" s="3" t="s">
        <v>17</v>
      </c>
      <c r="E916" s="3" t="s">
        <v>108</v>
      </c>
      <c r="F916" s="3" t="s">
        <v>661</v>
      </c>
      <c r="G916" s="7">
        <f t="shared" ref="G916:H916" si="830">if(mid(E916,5,1)="M",value(left(E916,3))/1000,VALUE(left(E916,4)))</f>
        <v>1.45</v>
      </c>
      <c r="H916" s="7">
        <f t="shared" si="830"/>
        <v>0.909</v>
      </c>
      <c r="I916" s="7">
        <f t="shared" si="787"/>
        <v>2.359</v>
      </c>
      <c r="J916" s="3">
        <v>13.0</v>
      </c>
      <c r="K916" s="3">
        <v>5.0</v>
      </c>
      <c r="L916" s="3" t="s">
        <v>210</v>
      </c>
    </row>
    <row r="917">
      <c r="A917" s="3" t="s">
        <v>207</v>
      </c>
      <c r="B917" s="3" t="s">
        <v>16</v>
      </c>
      <c r="C917" s="3">
        <v>1.567242764E9</v>
      </c>
      <c r="D917" s="3" t="s">
        <v>17</v>
      </c>
      <c r="E917" s="3" t="s">
        <v>113</v>
      </c>
      <c r="F917" s="3" t="s">
        <v>662</v>
      </c>
      <c r="G917" s="7">
        <f t="shared" ref="G917:H917" si="831">if(mid(E917,5,1)="M",value(left(E917,3))/1000,VALUE(left(E917,4)))</f>
        <v>0.743</v>
      </c>
      <c r="H917" s="7">
        <f t="shared" si="831"/>
        <v>1.2</v>
      </c>
      <c r="I917" s="7">
        <f t="shared" si="787"/>
        <v>1.943</v>
      </c>
      <c r="J917" s="3">
        <v>13.0</v>
      </c>
      <c r="K917" s="3">
        <v>5.0</v>
      </c>
      <c r="L917" s="3" t="s">
        <v>210</v>
      </c>
    </row>
    <row r="918">
      <c r="A918" s="3" t="s">
        <v>207</v>
      </c>
      <c r="B918" s="3" t="s">
        <v>16</v>
      </c>
      <c r="C918" s="3">
        <v>1.567242764E9</v>
      </c>
      <c r="D918" s="3" t="s">
        <v>17</v>
      </c>
      <c r="E918" s="3" t="s">
        <v>113</v>
      </c>
      <c r="F918" s="3" t="s">
        <v>226</v>
      </c>
      <c r="G918" s="7">
        <f t="shared" ref="G918:H918" si="832">if(mid(E918,5,1)="M",value(left(E918,3))/1000,VALUE(left(E918,4)))</f>
        <v>0.743</v>
      </c>
      <c r="H918" s="7">
        <f t="shared" si="832"/>
        <v>0.819</v>
      </c>
      <c r="I918" s="7">
        <f t="shared" si="787"/>
        <v>1.562</v>
      </c>
      <c r="J918" s="3">
        <v>13.0</v>
      </c>
      <c r="K918" s="3">
        <v>5.0</v>
      </c>
      <c r="L918" s="3" t="s">
        <v>210</v>
      </c>
    </row>
    <row r="919">
      <c r="A919" s="3" t="s">
        <v>207</v>
      </c>
      <c r="B919" s="3" t="s">
        <v>16</v>
      </c>
      <c r="C919" s="3">
        <v>1.567242764E9</v>
      </c>
      <c r="D919" s="3" t="s">
        <v>17</v>
      </c>
      <c r="E919" s="3" t="s">
        <v>72</v>
      </c>
      <c r="F919" s="3" t="s">
        <v>113</v>
      </c>
      <c r="G919" s="7">
        <f t="shared" ref="G919:H919" si="833">if(mid(E919,5,1)="M",value(left(E919,3))/1000,VALUE(left(E919,4)))</f>
        <v>0.745</v>
      </c>
      <c r="H919" s="7">
        <f t="shared" si="833"/>
        <v>0.743</v>
      </c>
      <c r="I919" s="7">
        <f t="shared" si="787"/>
        <v>1.488</v>
      </c>
      <c r="J919" s="3">
        <v>13.0</v>
      </c>
      <c r="K919" s="3">
        <v>5.0</v>
      </c>
      <c r="L919" s="3" t="s">
        <v>210</v>
      </c>
    </row>
    <row r="920">
      <c r="A920" s="3" t="s">
        <v>207</v>
      </c>
      <c r="B920" s="3" t="s">
        <v>16</v>
      </c>
      <c r="C920" s="3">
        <v>1.567242764E9</v>
      </c>
      <c r="D920" s="3" t="s">
        <v>17</v>
      </c>
      <c r="E920" s="3" t="s">
        <v>72</v>
      </c>
      <c r="F920" s="3" t="s">
        <v>600</v>
      </c>
      <c r="G920" s="7">
        <f t="shared" ref="G920:H920" si="834">if(mid(E920,5,1)="M",value(left(E920,3))/1000,VALUE(left(E920,4)))</f>
        <v>0.745</v>
      </c>
      <c r="H920" s="7">
        <f t="shared" si="834"/>
        <v>0.716</v>
      </c>
      <c r="I920" s="7">
        <f t="shared" si="787"/>
        <v>1.461</v>
      </c>
      <c r="J920" s="3">
        <v>13.0</v>
      </c>
      <c r="K920" s="3">
        <v>5.0</v>
      </c>
      <c r="L920" s="3" t="s">
        <v>210</v>
      </c>
    </row>
    <row r="921">
      <c r="A921" s="3" t="s">
        <v>207</v>
      </c>
      <c r="B921" s="3" t="s">
        <v>16</v>
      </c>
      <c r="C921" s="3">
        <v>1.567242764E9</v>
      </c>
      <c r="D921" s="3" t="s">
        <v>17</v>
      </c>
      <c r="E921" s="3" t="s">
        <v>72</v>
      </c>
      <c r="F921" s="3" t="s">
        <v>355</v>
      </c>
      <c r="G921" s="7">
        <f t="shared" ref="G921:H921" si="835">if(mid(E921,5,1)="M",value(left(E921,3))/1000,VALUE(left(E921,4)))</f>
        <v>0.745</v>
      </c>
      <c r="H921" s="7">
        <f t="shared" si="835"/>
        <v>0.756</v>
      </c>
      <c r="I921" s="7">
        <f t="shared" si="787"/>
        <v>1.501</v>
      </c>
      <c r="J921" s="3">
        <v>13.0</v>
      </c>
      <c r="K921" s="3">
        <v>5.0</v>
      </c>
      <c r="L921" s="3" t="s">
        <v>210</v>
      </c>
    </row>
    <row r="922">
      <c r="A922" s="3" t="s">
        <v>207</v>
      </c>
      <c r="B922" s="3" t="s">
        <v>16</v>
      </c>
      <c r="C922" s="3">
        <v>1.567242764E9</v>
      </c>
      <c r="D922" s="3" t="s">
        <v>17</v>
      </c>
      <c r="E922" s="3" t="s">
        <v>113</v>
      </c>
      <c r="F922" s="3" t="s">
        <v>544</v>
      </c>
      <c r="G922" s="7">
        <f t="shared" ref="G922:H922" si="836">if(mid(E922,5,1)="M",value(left(E922,3))/1000,VALUE(left(E922,4)))</f>
        <v>0.743</v>
      </c>
      <c r="H922" s="7">
        <f t="shared" si="836"/>
        <v>0.758</v>
      </c>
      <c r="I922" s="7">
        <f t="shared" si="787"/>
        <v>1.501</v>
      </c>
      <c r="J922" s="3">
        <v>13.0</v>
      </c>
      <c r="K922" s="3">
        <v>5.0</v>
      </c>
      <c r="L922" s="3" t="s">
        <v>210</v>
      </c>
    </row>
    <row r="923">
      <c r="A923" s="3" t="s">
        <v>207</v>
      </c>
      <c r="B923" s="3" t="s">
        <v>16</v>
      </c>
      <c r="C923" s="3">
        <v>1.567242764E9</v>
      </c>
      <c r="D923" s="3" t="s">
        <v>17</v>
      </c>
      <c r="E923" s="3" t="s">
        <v>113</v>
      </c>
      <c r="F923" s="3" t="s">
        <v>113</v>
      </c>
      <c r="G923" s="7">
        <f t="shared" ref="G923:H923" si="837">if(mid(E923,5,1)="M",value(left(E923,3))/1000,VALUE(left(E923,4)))</f>
        <v>0.743</v>
      </c>
      <c r="H923" s="7">
        <f t="shared" si="837"/>
        <v>0.743</v>
      </c>
      <c r="I923" s="7">
        <f t="shared" si="787"/>
        <v>1.486</v>
      </c>
      <c r="J923" s="3">
        <v>13.0</v>
      </c>
      <c r="K923" s="3">
        <v>5.0</v>
      </c>
      <c r="L923" s="3" t="s">
        <v>210</v>
      </c>
    </row>
    <row r="924">
      <c r="A924" s="3" t="s">
        <v>207</v>
      </c>
      <c r="B924" s="3" t="s">
        <v>16</v>
      </c>
      <c r="C924" s="3">
        <v>1.567242764E9</v>
      </c>
      <c r="D924" s="3" t="s">
        <v>17</v>
      </c>
      <c r="E924" s="3" t="s">
        <v>72</v>
      </c>
      <c r="F924" s="3" t="s">
        <v>113</v>
      </c>
      <c r="G924" s="7">
        <f t="shared" ref="G924:H924" si="838">if(mid(E924,5,1)="M",value(left(E924,3))/1000,VALUE(left(E924,4)))</f>
        <v>0.745</v>
      </c>
      <c r="H924" s="7">
        <f t="shared" si="838"/>
        <v>0.743</v>
      </c>
      <c r="I924" s="7">
        <f t="shared" si="787"/>
        <v>1.488</v>
      </c>
      <c r="J924" s="3">
        <v>13.0</v>
      </c>
      <c r="K924" s="3">
        <v>5.0</v>
      </c>
      <c r="L924" s="3" t="s">
        <v>210</v>
      </c>
    </row>
    <row r="925">
      <c r="A925" s="3" t="s">
        <v>207</v>
      </c>
      <c r="B925" s="3" t="s">
        <v>16</v>
      </c>
      <c r="C925" s="3">
        <v>1.567242764E9</v>
      </c>
      <c r="D925" s="3" t="s">
        <v>17</v>
      </c>
      <c r="E925" s="3" t="s">
        <v>113</v>
      </c>
      <c r="F925" s="3" t="s">
        <v>113</v>
      </c>
      <c r="G925" s="7">
        <f t="shared" ref="G925:H925" si="839">if(mid(E925,5,1)="M",value(left(E925,3))/1000,VALUE(left(E925,4)))</f>
        <v>0.743</v>
      </c>
      <c r="H925" s="7">
        <f t="shared" si="839"/>
        <v>0.743</v>
      </c>
      <c r="I925" s="7">
        <f t="shared" si="787"/>
        <v>1.486</v>
      </c>
      <c r="J925" s="3">
        <v>13.0</v>
      </c>
      <c r="K925" s="3">
        <v>5.0</v>
      </c>
      <c r="L925" s="3" t="s">
        <v>210</v>
      </c>
    </row>
    <row r="926">
      <c r="A926" s="3" t="s">
        <v>207</v>
      </c>
      <c r="B926" s="3" t="s">
        <v>16</v>
      </c>
      <c r="C926" s="3">
        <v>1.567242764E9</v>
      </c>
      <c r="D926" s="3" t="s">
        <v>17</v>
      </c>
      <c r="E926" s="3" t="s">
        <v>67</v>
      </c>
      <c r="F926" s="3" t="s">
        <v>480</v>
      </c>
      <c r="G926" s="7">
        <f t="shared" ref="G926:H926" si="840">if(mid(E926,5,1)="M",value(left(E926,3))/1000,VALUE(left(E926,4)))</f>
        <v>0.746</v>
      </c>
      <c r="H926" s="7">
        <f t="shared" si="840"/>
        <v>0.723</v>
      </c>
      <c r="I926" s="7">
        <f t="shared" si="787"/>
        <v>1.469</v>
      </c>
      <c r="J926" s="3">
        <v>13.0</v>
      </c>
      <c r="K926" s="3">
        <v>5.0</v>
      </c>
      <c r="L926" s="3" t="s">
        <v>210</v>
      </c>
    </row>
    <row r="927">
      <c r="A927" s="3" t="s">
        <v>283</v>
      </c>
      <c r="B927" s="3" t="s">
        <v>16</v>
      </c>
      <c r="C927" s="3">
        <v>1.567242764E9</v>
      </c>
      <c r="D927" s="3" t="s">
        <v>17</v>
      </c>
      <c r="E927" s="3" t="s">
        <v>162</v>
      </c>
      <c r="F927" s="3" t="s">
        <v>553</v>
      </c>
      <c r="G927" s="7">
        <f t="shared" ref="G927:H927" si="841">if(mid(E927,5,1)="M",value(left(E927,3))/1000,VALUE(left(E927,4)))</f>
        <v>1.41</v>
      </c>
      <c r="H927" s="7">
        <f t="shared" si="841"/>
        <v>1.73</v>
      </c>
      <c r="I927" s="7">
        <f t="shared" si="787"/>
        <v>3.14</v>
      </c>
      <c r="J927" s="3">
        <v>13.0</v>
      </c>
      <c r="K927" s="3">
        <v>6.0</v>
      </c>
      <c r="L927" s="3" t="s">
        <v>286</v>
      </c>
    </row>
    <row r="928">
      <c r="A928" s="3" t="s">
        <v>283</v>
      </c>
      <c r="B928" s="3" t="s">
        <v>16</v>
      </c>
      <c r="C928" s="3">
        <v>1.567242764E9</v>
      </c>
      <c r="D928" s="3" t="s">
        <v>17</v>
      </c>
      <c r="E928" s="3" t="s">
        <v>67</v>
      </c>
      <c r="F928" s="3" t="s">
        <v>421</v>
      </c>
      <c r="G928" s="7">
        <f t="shared" ref="G928:H928" si="842">if(mid(E928,5,1)="M",value(left(E928,3))/1000,VALUE(left(E928,4)))</f>
        <v>0.746</v>
      </c>
      <c r="H928" s="7">
        <f t="shared" si="842"/>
        <v>2.23</v>
      </c>
      <c r="I928" s="7">
        <f t="shared" si="787"/>
        <v>2.976</v>
      </c>
      <c r="J928" s="3">
        <v>13.0</v>
      </c>
      <c r="K928" s="3">
        <v>6.0</v>
      </c>
      <c r="L928" s="3" t="s">
        <v>286</v>
      </c>
    </row>
    <row r="929">
      <c r="A929" s="3" t="s">
        <v>283</v>
      </c>
      <c r="B929" s="3" t="s">
        <v>16</v>
      </c>
      <c r="C929" s="3">
        <v>1.567242764E9</v>
      </c>
      <c r="D929" s="3" t="s">
        <v>17</v>
      </c>
      <c r="E929" s="3" t="s">
        <v>72</v>
      </c>
      <c r="F929" s="3" t="s">
        <v>308</v>
      </c>
      <c r="G929" s="7">
        <f t="shared" ref="G929:H929" si="843">if(mid(E929,5,1)="M",value(left(E929,3))/1000,VALUE(left(E929,4)))</f>
        <v>0.745</v>
      </c>
      <c r="H929" s="7">
        <f t="shared" si="843"/>
        <v>0.761</v>
      </c>
      <c r="I929" s="7">
        <f t="shared" si="787"/>
        <v>1.506</v>
      </c>
      <c r="J929" s="3">
        <v>13.0</v>
      </c>
      <c r="K929" s="3">
        <v>6.0</v>
      </c>
      <c r="L929" s="3" t="s">
        <v>286</v>
      </c>
    </row>
    <row r="930">
      <c r="A930" s="3" t="s">
        <v>283</v>
      </c>
      <c r="B930" s="3" t="s">
        <v>16</v>
      </c>
      <c r="C930" s="3">
        <v>1.567242764E9</v>
      </c>
      <c r="D930" s="3" t="s">
        <v>17</v>
      </c>
      <c r="E930" s="3" t="s">
        <v>67</v>
      </c>
      <c r="F930" s="3" t="s">
        <v>401</v>
      </c>
      <c r="G930" s="7">
        <f t="shared" ref="G930:H930" si="844">if(mid(E930,5,1)="M",value(left(E930,3))/1000,VALUE(left(E930,4)))</f>
        <v>0.746</v>
      </c>
      <c r="H930" s="7">
        <f t="shared" si="844"/>
        <v>2.19</v>
      </c>
      <c r="I930" s="7">
        <f t="shared" si="787"/>
        <v>2.936</v>
      </c>
      <c r="J930" s="3">
        <v>13.0</v>
      </c>
      <c r="K930" s="3">
        <v>6.0</v>
      </c>
      <c r="L930" s="3" t="s">
        <v>286</v>
      </c>
    </row>
    <row r="931">
      <c r="A931" s="3" t="s">
        <v>283</v>
      </c>
      <c r="B931" s="3" t="s">
        <v>16</v>
      </c>
      <c r="C931" s="3">
        <v>1.567242764E9</v>
      </c>
      <c r="D931" s="3" t="s">
        <v>17</v>
      </c>
      <c r="E931" s="3" t="s">
        <v>356</v>
      </c>
      <c r="F931" s="3" t="s">
        <v>663</v>
      </c>
      <c r="G931" s="7">
        <f t="shared" ref="G931:H931" si="845">if(mid(E931,5,1)="M",value(left(E931,3))/1000,VALUE(left(E931,4)))</f>
        <v>0.747</v>
      </c>
      <c r="H931" s="7">
        <f t="shared" si="845"/>
        <v>1.86</v>
      </c>
      <c r="I931" s="7">
        <f t="shared" si="787"/>
        <v>2.607</v>
      </c>
      <c r="J931" s="3">
        <v>13.0</v>
      </c>
      <c r="K931" s="3">
        <v>6.0</v>
      </c>
      <c r="L931" s="3" t="s">
        <v>286</v>
      </c>
    </row>
    <row r="932">
      <c r="A932" s="3" t="s">
        <v>283</v>
      </c>
      <c r="B932" s="3" t="s">
        <v>16</v>
      </c>
      <c r="C932" s="3">
        <v>1.567242764E9</v>
      </c>
      <c r="D932" s="3" t="s">
        <v>17</v>
      </c>
      <c r="E932" s="3" t="s">
        <v>356</v>
      </c>
      <c r="F932" s="3" t="s">
        <v>571</v>
      </c>
      <c r="G932" s="7">
        <f t="shared" ref="G932:H932" si="846">if(mid(E932,5,1)="M",value(left(E932,3))/1000,VALUE(left(E932,4)))</f>
        <v>0.747</v>
      </c>
      <c r="H932" s="7">
        <f t="shared" si="846"/>
        <v>3.55</v>
      </c>
      <c r="I932" s="7">
        <f t="shared" si="787"/>
        <v>4.297</v>
      </c>
      <c r="J932" s="3">
        <v>13.0</v>
      </c>
      <c r="K932" s="3">
        <v>6.0</v>
      </c>
      <c r="L932" s="3" t="s">
        <v>286</v>
      </c>
    </row>
    <row r="933">
      <c r="A933" s="3" t="s">
        <v>283</v>
      </c>
      <c r="B933" s="3" t="s">
        <v>16</v>
      </c>
      <c r="C933" s="3">
        <v>1.567242764E9</v>
      </c>
      <c r="D933" s="3" t="s">
        <v>17</v>
      </c>
      <c r="E933" s="3" t="s">
        <v>664</v>
      </c>
      <c r="F933" s="3" t="s">
        <v>665</v>
      </c>
      <c r="G933" s="7">
        <f t="shared" ref="G933:H933" si="847">if(mid(E933,5,1)="M",value(left(E933,3))/1000,VALUE(left(E933,4)))</f>
        <v>0.809</v>
      </c>
      <c r="H933" s="7">
        <f t="shared" si="847"/>
        <v>0.792</v>
      </c>
      <c r="I933" s="7">
        <f t="shared" si="787"/>
        <v>1.601</v>
      </c>
      <c r="J933" s="3">
        <v>13.0</v>
      </c>
      <c r="K933" s="3">
        <v>6.0</v>
      </c>
      <c r="L933" s="3" t="s">
        <v>286</v>
      </c>
    </row>
    <row r="934">
      <c r="A934" s="3" t="s">
        <v>283</v>
      </c>
      <c r="B934" s="3" t="s">
        <v>16</v>
      </c>
      <c r="C934" s="3">
        <v>1.567242764E9</v>
      </c>
      <c r="D934" s="3" t="s">
        <v>17</v>
      </c>
      <c r="E934" s="3" t="s">
        <v>72</v>
      </c>
      <c r="F934" s="3" t="s">
        <v>112</v>
      </c>
      <c r="G934" s="7">
        <f t="shared" ref="G934:H934" si="848">if(mid(E934,5,1)="M",value(left(E934,3))/1000,VALUE(left(E934,4)))</f>
        <v>0.745</v>
      </c>
      <c r="H934" s="7">
        <f t="shared" si="848"/>
        <v>0.744</v>
      </c>
      <c r="I934" s="7">
        <f t="shared" si="787"/>
        <v>1.489</v>
      </c>
      <c r="J934" s="3">
        <v>13.0</v>
      </c>
      <c r="K934" s="3">
        <v>6.0</v>
      </c>
      <c r="L934" s="3" t="s">
        <v>286</v>
      </c>
    </row>
    <row r="935">
      <c r="A935" s="3" t="s">
        <v>283</v>
      </c>
      <c r="B935" s="3" t="s">
        <v>16</v>
      </c>
      <c r="C935" s="3">
        <v>1.567242764E9</v>
      </c>
      <c r="D935" s="3" t="s">
        <v>17</v>
      </c>
      <c r="E935" s="3" t="s">
        <v>72</v>
      </c>
      <c r="F935" s="3" t="s">
        <v>228</v>
      </c>
      <c r="G935" s="7">
        <f t="shared" ref="G935:H935" si="849">if(mid(E935,5,1)="M",value(left(E935,3))/1000,VALUE(left(E935,4)))</f>
        <v>0.745</v>
      </c>
      <c r="H935" s="7">
        <f t="shared" si="849"/>
        <v>0.753</v>
      </c>
      <c r="I935" s="7">
        <f t="shared" si="787"/>
        <v>1.498</v>
      </c>
      <c r="J935" s="3">
        <v>13.0</v>
      </c>
      <c r="K935" s="3">
        <v>6.0</v>
      </c>
      <c r="L935" s="3" t="s">
        <v>286</v>
      </c>
    </row>
    <row r="936">
      <c r="A936" s="3" t="s">
        <v>283</v>
      </c>
      <c r="B936" s="3" t="s">
        <v>16</v>
      </c>
      <c r="C936" s="3">
        <v>1.567242764E9</v>
      </c>
      <c r="D936" s="3" t="s">
        <v>17</v>
      </c>
      <c r="E936" s="3" t="s">
        <v>72</v>
      </c>
      <c r="F936" s="3" t="s">
        <v>308</v>
      </c>
      <c r="G936" s="7">
        <f t="shared" ref="G936:H936" si="850">if(mid(E936,5,1)="M",value(left(E936,3))/1000,VALUE(left(E936,4)))</f>
        <v>0.745</v>
      </c>
      <c r="H936" s="7">
        <f t="shared" si="850"/>
        <v>0.761</v>
      </c>
      <c r="I936" s="7">
        <f t="shared" si="787"/>
        <v>1.506</v>
      </c>
      <c r="J936" s="3">
        <v>13.0</v>
      </c>
      <c r="K936" s="3">
        <v>6.0</v>
      </c>
      <c r="L936" s="3" t="s">
        <v>286</v>
      </c>
    </row>
    <row r="937">
      <c r="A937" s="3" t="s">
        <v>283</v>
      </c>
      <c r="B937" s="3" t="s">
        <v>16</v>
      </c>
      <c r="C937" s="3">
        <v>1.567242764E9</v>
      </c>
      <c r="D937" s="3" t="s">
        <v>17</v>
      </c>
      <c r="E937" s="3" t="s">
        <v>235</v>
      </c>
      <c r="F937" s="3" t="s">
        <v>457</v>
      </c>
      <c r="G937" s="7">
        <f t="shared" ref="G937:H937" si="851">if(mid(E937,5,1)="M",value(left(E937,3))/1000,VALUE(left(E937,4)))</f>
        <v>0.742</v>
      </c>
      <c r="H937" s="7">
        <f t="shared" si="851"/>
        <v>3.16</v>
      </c>
      <c r="I937" s="7">
        <f t="shared" si="787"/>
        <v>3.902</v>
      </c>
      <c r="J937" s="3">
        <v>13.0</v>
      </c>
      <c r="K937" s="3">
        <v>6.0</v>
      </c>
      <c r="L937" s="3" t="s">
        <v>286</v>
      </c>
    </row>
    <row r="938">
      <c r="A938" s="3" t="s">
        <v>336</v>
      </c>
      <c r="B938" s="3" t="s">
        <v>16</v>
      </c>
      <c r="C938" s="3">
        <v>1.567242764E9</v>
      </c>
      <c r="D938" s="3" t="s">
        <v>17</v>
      </c>
      <c r="E938" s="3" t="s">
        <v>108</v>
      </c>
      <c r="F938" s="3" t="s">
        <v>666</v>
      </c>
      <c r="G938" s="7">
        <f t="shared" ref="G938:H938" si="852">if(mid(E938,5,1)="M",value(left(E938,3))/1000,VALUE(left(E938,4)))</f>
        <v>1.45</v>
      </c>
      <c r="H938" s="7">
        <f t="shared" si="852"/>
        <v>1.03</v>
      </c>
      <c r="I938" s="7">
        <f t="shared" si="787"/>
        <v>2.48</v>
      </c>
      <c r="J938" s="3">
        <v>13.0</v>
      </c>
      <c r="K938" s="3">
        <v>7.0</v>
      </c>
      <c r="L938" s="3" t="s">
        <v>339</v>
      </c>
    </row>
    <row r="939">
      <c r="A939" s="3" t="s">
        <v>336</v>
      </c>
      <c r="B939" s="3" t="s">
        <v>16</v>
      </c>
      <c r="C939" s="3">
        <v>1.567242764E9</v>
      </c>
      <c r="D939" s="3" t="s">
        <v>17</v>
      </c>
      <c r="E939" s="3" t="s">
        <v>503</v>
      </c>
      <c r="F939" s="3" t="s">
        <v>235</v>
      </c>
      <c r="G939" s="7">
        <f t="shared" ref="G939:H939" si="853">if(mid(E939,5,1)="M",value(left(E939,3))/1000,VALUE(left(E939,4)))</f>
        <v>2.78</v>
      </c>
      <c r="H939" s="7">
        <f t="shared" si="853"/>
        <v>0.742</v>
      </c>
      <c r="I939" s="7">
        <f t="shared" si="787"/>
        <v>3.522</v>
      </c>
      <c r="J939" s="3">
        <v>13.0</v>
      </c>
      <c r="K939" s="3">
        <v>7.0</v>
      </c>
      <c r="L939" s="3" t="s">
        <v>339</v>
      </c>
    </row>
    <row r="940">
      <c r="A940" s="3" t="s">
        <v>336</v>
      </c>
      <c r="B940" s="3" t="s">
        <v>16</v>
      </c>
      <c r="C940" s="3">
        <v>1.567242764E9</v>
      </c>
      <c r="D940" s="3" t="s">
        <v>17</v>
      </c>
      <c r="E940" s="3" t="s">
        <v>235</v>
      </c>
      <c r="F940" s="3" t="s">
        <v>667</v>
      </c>
      <c r="G940" s="7">
        <f t="shared" ref="G940:H940" si="854">if(mid(E940,5,1)="M",value(left(E940,3))/1000,VALUE(left(E940,4)))</f>
        <v>0.742</v>
      </c>
      <c r="H940" s="7">
        <f t="shared" si="854"/>
        <v>2.28</v>
      </c>
      <c r="I940" s="7">
        <f t="shared" si="787"/>
        <v>3.022</v>
      </c>
      <c r="J940" s="3">
        <v>13.0</v>
      </c>
      <c r="K940" s="3">
        <v>7.0</v>
      </c>
      <c r="L940" s="3" t="s">
        <v>339</v>
      </c>
    </row>
    <row r="941">
      <c r="A941" s="3" t="s">
        <v>336</v>
      </c>
      <c r="B941" s="3" t="s">
        <v>16</v>
      </c>
      <c r="C941" s="3">
        <v>1.567242764E9</v>
      </c>
      <c r="D941" s="3" t="s">
        <v>17</v>
      </c>
      <c r="E941" s="3" t="s">
        <v>72</v>
      </c>
      <c r="F941" s="3" t="s">
        <v>356</v>
      </c>
      <c r="G941" s="7">
        <f t="shared" ref="G941:H941" si="855">if(mid(E941,5,1)="M",value(left(E941,3))/1000,VALUE(left(E941,4)))</f>
        <v>0.745</v>
      </c>
      <c r="H941" s="7">
        <f t="shared" si="855"/>
        <v>0.747</v>
      </c>
      <c r="I941" s="7">
        <f t="shared" si="787"/>
        <v>1.492</v>
      </c>
      <c r="J941" s="3">
        <v>13.0</v>
      </c>
      <c r="K941" s="3">
        <v>7.0</v>
      </c>
      <c r="L941" s="3" t="s">
        <v>339</v>
      </c>
    </row>
    <row r="942">
      <c r="A942" s="3" t="s">
        <v>336</v>
      </c>
      <c r="B942" s="3" t="s">
        <v>16</v>
      </c>
      <c r="C942" s="3">
        <v>1.567242764E9</v>
      </c>
      <c r="D942" s="3" t="s">
        <v>17</v>
      </c>
      <c r="E942" s="3" t="s">
        <v>72</v>
      </c>
      <c r="F942" s="3" t="s">
        <v>668</v>
      </c>
      <c r="G942" s="7">
        <f t="shared" ref="G942:H942" si="856">if(mid(E942,5,1)="M",value(left(E942,3))/1000,VALUE(left(E942,4)))</f>
        <v>0.745</v>
      </c>
      <c r="H942" s="7">
        <f t="shared" si="856"/>
        <v>0.726</v>
      </c>
      <c r="I942" s="7">
        <f t="shared" si="787"/>
        <v>1.471</v>
      </c>
      <c r="J942" s="3">
        <v>13.0</v>
      </c>
      <c r="K942" s="3">
        <v>7.0</v>
      </c>
      <c r="L942" s="3" t="s">
        <v>339</v>
      </c>
    </row>
    <row r="943">
      <c r="A943" s="3" t="s">
        <v>336</v>
      </c>
      <c r="B943" s="3" t="s">
        <v>16</v>
      </c>
      <c r="C943" s="3">
        <v>1.567242764E9</v>
      </c>
      <c r="D943" s="3" t="s">
        <v>17</v>
      </c>
      <c r="E943" s="3" t="s">
        <v>112</v>
      </c>
      <c r="F943" s="3" t="s">
        <v>130</v>
      </c>
      <c r="G943" s="7">
        <f t="shared" ref="G943:H943" si="857">if(mid(E943,5,1)="M",value(left(E943,3))/1000,VALUE(left(E943,4)))</f>
        <v>0.744</v>
      </c>
      <c r="H943" s="7">
        <f t="shared" si="857"/>
        <v>1.43</v>
      </c>
      <c r="I943" s="7">
        <f t="shared" si="787"/>
        <v>2.174</v>
      </c>
      <c r="J943" s="3">
        <v>13.0</v>
      </c>
      <c r="K943" s="3">
        <v>7.0</v>
      </c>
      <c r="L943" s="3" t="s">
        <v>339</v>
      </c>
    </row>
    <row r="944">
      <c r="A944" s="3" t="s">
        <v>336</v>
      </c>
      <c r="B944" s="3" t="s">
        <v>16</v>
      </c>
      <c r="C944" s="3">
        <v>1.567242764E9</v>
      </c>
      <c r="D944" s="3" t="s">
        <v>17</v>
      </c>
      <c r="E944" s="3" t="s">
        <v>240</v>
      </c>
      <c r="F944" s="3" t="s">
        <v>396</v>
      </c>
      <c r="G944" s="7">
        <f t="shared" ref="G944:H944" si="858">if(mid(E944,5,1)="M",value(left(E944,3))/1000,VALUE(left(E944,4)))</f>
        <v>0.741</v>
      </c>
      <c r="H944" s="7">
        <f t="shared" si="858"/>
        <v>3.71</v>
      </c>
      <c r="I944" s="7">
        <f t="shared" si="787"/>
        <v>4.451</v>
      </c>
      <c r="J944" s="3">
        <v>13.0</v>
      </c>
      <c r="K944" s="3">
        <v>7.0</v>
      </c>
      <c r="L944" s="3" t="s">
        <v>339</v>
      </c>
    </row>
    <row r="945">
      <c r="A945" s="3" t="s">
        <v>336</v>
      </c>
      <c r="B945" s="3" t="s">
        <v>16</v>
      </c>
      <c r="C945" s="3">
        <v>1.567242764E9</v>
      </c>
      <c r="D945" s="3" t="s">
        <v>17</v>
      </c>
      <c r="E945" s="3" t="s">
        <v>235</v>
      </c>
      <c r="F945" s="3" t="s">
        <v>570</v>
      </c>
      <c r="G945" s="7">
        <f t="shared" ref="G945:H945" si="859">if(mid(E945,5,1)="M",value(left(E945,3))/1000,VALUE(left(E945,4)))</f>
        <v>0.742</v>
      </c>
      <c r="H945" s="7">
        <f t="shared" si="859"/>
        <v>2.57</v>
      </c>
      <c r="I945" s="7">
        <f t="shared" si="787"/>
        <v>3.312</v>
      </c>
      <c r="J945" s="3">
        <v>13.0</v>
      </c>
      <c r="K945" s="3">
        <v>7.0</v>
      </c>
      <c r="L945" s="3" t="s">
        <v>339</v>
      </c>
    </row>
    <row r="946">
      <c r="A946" s="3" t="s">
        <v>336</v>
      </c>
      <c r="B946" s="3" t="s">
        <v>16</v>
      </c>
      <c r="C946" s="3">
        <v>1.567242764E9</v>
      </c>
      <c r="D946" s="3" t="s">
        <v>17</v>
      </c>
      <c r="E946" s="3" t="s">
        <v>113</v>
      </c>
      <c r="F946" s="3" t="s">
        <v>525</v>
      </c>
      <c r="G946" s="7">
        <f t="shared" ref="G946:H946" si="860">if(mid(E946,5,1)="M",value(left(E946,3))/1000,VALUE(left(E946,4)))</f>
        <v>0.743</v>
      </c>
      <c r="H946" s="7">
        <f t="shared" si="860"/>
        <v>2.15</v>
      </c>
      <c r="I946" s="7">
        <f t="shared" si="787"/>
        <v>2.893</v>
      </c>
      <c r="J946" s="3">
        <v>13.0</v>
      </c>
      <c r="K946" s="3">
        <v>7.0</v>
      </c>
      <c r="L946" s="3" t="s">
        <v>339</v>
      </c>
    </row>
    <row r="947">
      <c r="A947" s="3" t="s">
        <v>336</v>
      </c>
      <c r="B947" s="3" t="s">
        <v>16</v>
      </c>
      <c r="C947" s="3">
        <v>1.567242764E9</v>
      </c>
      <c r="D947" s="3" t="s">
        <v>17</v>
      </c>
      <c r="E947" s="3" t="s">
        <v>113</v>
      </c>
      <c r="F947" s="3" t="s">
        <v>432</v>
      </c>
      <c r="G947" s="7">
        <f t="shared" ref="G947:H947" si="861">if(mid(E947,5,1)="M",value(left(E947,3))/1000,VALUE(left(E947,4)))</f>
        <v>0.743</v>
      </c>
      <c r="H947" s="7">
        <f t="shared" si="861"/>
        <v>1.93</v>
      </c>
      <c r="I947" s="7">
        <f t="shared" si="787"/>
        <v>2.673</v>
      </c>
      <c r="J947" s="3">
        <v>13.0</v>
      </c>
      <c r="K947" s="3">
        <v>7.0</v>
      </c>
      <c r="L947" s="3" t="s">
        <v>339</v>
      </c>
    </row>
    <row r="948">
      <c r="A948" s="3" t="s">
        <v>336</v>
      </c>
      <c r="B948" s="3" t="s">
        <v>16</v>
      </c>
      <c r="C948" s="3">
        <v>1.567242764E9</v>
      </c>
      <c r="D948" s="3" t="s">
        <v>17</v>
      </c>
      <c r="E948" s="3" t="s">
        <v>240</v>
      </c>
      <c r="F948" s="3" t="s">
        <v>305</v>
      </c>
      <c r="G948" s="7">
        <f t="shared" ref="G948:H948" si="862">if(mid(E948,5,1)="M",value(left(E948,3))/1000,VALUE(left(E948,4)))</f>
        <v>0.741</v>
      </c>
      <c r="H948" s="7">
        <f t="shared" si="862"/>
        <v>3.73</v>
      </c>
      <c r="I948" s="7">
        <f t="shared" si="787"/>
        <v>4.471</v>
      </c>
      <c r="J948" s="3">
        <v>13.0</v>
      </c>
      <c r="K948" s="3">
        <v>7.0</v>
      </c>
      <c r="L948" s="3" t="s">
        <v>339</v>
      </c>
    </row>
    <row r="949">
      <c r="A949" s="3" t="s">
        <v>400</v>
      </c>
      <c r="B949" s="3" t="s">
        <v>16</v>
      </c>
      <c r="C949" s="3">
        <v>1.567242764E9</v>
      </c>
      <c r="D949" s="3" t="s">
        <v>17</v>
      </c>
      <c r="E949" s="3" t="s">
        <v>224</v>
      </c>
      <c r="F949" s="3" t="s">
        <v>669</v>
      </c>
      <c r="G949" s="7">
        <f t="shared" ref="G949:H949" si="863">if(mid(E949,5,1)="M",value(left(E949,3))/1000,VALUE(left(E949,4)))</f>
        <v>1.37</v>
      </c>
      <c r="H949" s="7">
        <f t="shared" si="863"/>
        <v>2.02</v>
      </c>
      <c r="I949" s="7">
        <f t="shared" si="787"/>
        <v>3.39</v>
      </c>
      <c r="J949" s="3">
        <v>13.0</v>
      </c>
      <c r="K949" s="3">
        <v>8.0</v>
      </c>
      <c r="L949" s="3" t="s">
        <v>402</v>
      </c>
    </row>
    <row r="950">
      <c r="A950" s="3" t="s">
        <v>400</v>
      </c>
      <c r="B950" s="3" t="s">
        <v>16</v>
      </c>
      <c r="C950" s="3">
        <v>1.567242764E9</v>
      </c>
      <c r="D950" s="3" t="s">
        <v>17</v>
      </c>
      <c r="E950" s="3" t="s">
        <v>670</v>
      </c>
      <c r="F950" s="3" t="s">
        <v>189</v>
      </c>
      <c r="G950" s="7">
        <f t="shared" ref="G950:H950" si="864">if(mid(E950,5,1)="M",value(left(E950,3))/1000,VALUE(left(E950,4)))</f>
        <v>0.822</v>
      </c>
      <c r="H950" s="7">
        <f t="shared" si="864"/>
        <v>0.772</v>
      </c>
      <c r="I950" s="7">
        <f t="shared" si="787"/>
        <v>1.594</v>
      </c>
      <c r="J950" s="3">
        <v>13.0</v>
      </c>
      <c r="K950" s="3">
        <v>8.0</v>
      </c>
      <c r="L950" s="3" t="s">
        <v>402</v>
      </c>
    </row>
    <row r="951">
      <c r="A951" s="3" t="s">
        <v>400</v>
      </c>
      <c r="B951" s="3" t="s">
        <v>16</v>
      </c>
      <c r="C951" s="3">
        <v>1.567242764E9</v>
      </c>
      <c r="D951" s="3" t="s">
        <v>17</v>
      </c>
      <c r="E951" s="3" t="s">
        <v>113</v>
      </c>
      <c r="F951" s="3" t="s">
        <v>671</v>
      </c>
      <c r="G951" s="7">
        <f t="shared" ref="G951:H951" si="865">if(mid(E951,5,1)="M",value(left(E951,3))/1000,VALUE(left(E951,4)))</f>
        <v>0.743</v>
      </c>
      <c r="H951" s="7">
        <f t="shared" si="865"/>
        <v>2.33</v>
      </c>
      <c r="I951" s="7">
        <f t="shared" si="787"/>
        <v>3.073</v>
      </c>
      <c r="J951" s="3">
        <v>13.0</v>
      </c>
      <c r="K951" s="3">
        <v>8.0</v>
      </c>
      <c r="L951" s="3" t="s">
        <v>402</v>
      </c>
    </row>
    <row r="952">
      <c r="A952" s="3" t="s">
        <v>400</v>
      </c>
      <c r="B952" s="3" t="s">
        <v>16</v>
      </c>
      <c r="C952" s="3">
        <v>1.567242764E9</v>
      </c>
      <c r="D952" s="3" t="s">
        <v>17</v>
      </c>
      <c r="E952" s="3" t="s">
        <v>113</v>
      </c>
      <c r="F952" s="3" t="s">
        <v>228</v>
      </c>
      <c r="G952" s="7">
        <f t="shared" ref="G952:H952" si="866">if(mid(E952,5,1)="M",value(left(E952,3))/1000,VALUE(left(E952,4)))</f>
        <v>0.743</v>
      </c>
      <c r="H952" s="7">
        <f t="shared" si="866"/>
        <v>0.753</v>
      </c>
      <c r="I952" s="7">
        <f t="shared" si="787"/>
        <v>1.496</v>
      </c>
      <c r="J952" s="3">
        <v>13.0</v>
      </c>
      <c r="K952" s="3">
        <v>8.0</v>
      </c>
      <c r="L952" s="3" t="s">
        <v>402</v>
      </c>
    </row>
    <row r="953">
      <c r="A953" s="3" t="s">
        <v>400</v>
      </c>
      <c r="B953" s="3" t="s">
        <v>16</v>
      </c>
      <c r="C953" s="3">
        <v>1.567242764E9</v>
      </c>
      <c r="D953" s="3" t="s">
        <v>17</v>
      </c>
      <c r="E953" s="3" t="s">
        <v>356</v>
      </c>
      <c r="F953" s="3" t="s">
        <v>419</v>
      </c>
      <c r="G953" s="7">
        <f t="shared" ref="G953:H953" si="867">if(mid(E953,5,1)="M",value(left(E953,3))/1000,VALUE(left(E953,4)))</f>
        <v>0.747</v>
      </c>
      <c r="H953" s="7">
        <f t="shared" si="867"/>
        <v>0.754</v>
      </c>
      <c r="I953" s="7">
        <f t="shared" si="787"/>
        <v>1.501</v>
      </c>
      <c r="J953" s="3">
        <v>13.0</v>
      </c>
      <c r="K953" s="3">
        <v>8.0</v>
      </c>
      <c r="L953" s="3" t="s">
        <v>402</v>
      </c>
    </row>
    <row r="954">
      <c r="A954" s="3" t="s">
        <v>400</v>
      </c>
      <c r="B954" s="3" t="s">
        <v>16</v>
      </c>
      <c r="C954" s="3">
        <v>1.567242764E9</v>
      </c>
      <c r="D954" s="3" t="s">
        <v>17</v>
      </c>
      <c r="E954" s="3" t="s">
        <v>112</v>
      </c>
      <c r="F954" s="3" t="s">
        <v>225</v>
      </c>
      <c r="G954" s="7">
        <f t="shared" ref="G954:H954" si="868">if(mid(E954,5,1)="M",value(left(E954,3))/1000,VALUE(left(E954,4)))</f>
        <v>0.744</v>
      </c>
      <c r="H954" s="7">
        <f t="shared" si="868"/>
        <v>1.44</v>
      </c>
      <c r="I954" s="7">
        <f t="shared" si="787"/>
        <v>2.184</v>
      </c>
      <c r="J954" s="3">
        <v>13.0</v>
      </c>
      <c r="K954" s="3">
        <v>8.0</v>
      </c>
      <c r="L954" s="3" t="s">
        <v>402</v>
      </c>
    </row>
    <row r="955">
      <c r="A955" s="3" t="s">
        <v>400</v>
      </c>
      <c r="B955" s="3" t="s">
        <v>16</v>
      </c>
      <c r="C955" s="3">
        <v>1.567242764E9</v>
      </c>
      <c r="D955" s="3" t="s">
        <v>17</v>
      </c>
      <c r="E955" s="3" t="s">
        <v>113</v>
      </c>
      <c r="F955" s="3" t="s">
        <v>672</v>
      </c>
      <c r="G955" s="7">
        <f t="shared" ref="G955:H955" si="869">if(mid(E955,5,1)="M",value(left(E955,3))/1000,VALUE(left(E955,4)))</f>
        <v>0.743</v>
      </c>
      <c r="H955" s="7">
        <f t="shared" si="869"/>
        <v>1.69</v>
      </c>
      <c r="I955" s="7">
        <f t="shared" si="787"/>
        <v>2.433</v>
      </c>
      <c r="J955" s="3">
        <v>13.0</v>
      </c>
      <c r="K955" s="3">
        <v>8.0</v>
      </c>
      <c r="L955" s="3" t="s">
        <v>402</v>
      </c>
    </row>
    <row r="956">
      <c r="A956" s="3" t="s">
        <v>400</v>
      </c>
      <c r="B956" s="3" t="s">
        <v>16</v>
      </c>
      <c r="C956" s="3">
        <v>1.567242764E9</v>
      </c>
      <c r="D956" s="3" t="s">
        <v>17</v>
      </c>
      <c r="E956" s="3" t="s">
        <v>72</v>
      </c>
      <c r="F956" s="3" t="s">
        <v>377</v>
      </c>
      <c r="G956" s="7">
        <f t="shared" ref="G956:H956" si="870">if(mid(E956,5,1)="M",value(left(E956,3))/1000,VALUE(left(E956,4)))</f>
        <v>0.745</v>
      </c>
      <c r="H956" s="7">
        <f t="shared" si="870"/>
        <v>0.749</v>
      </c>
      <c r="I956" s="7">
        <f t="shared" si="787"/>
        <v>1.494</v>
      </c>
      <c r="J956" s="3">
        <v>13.0</v>
      </c>
      <c r="K956" s="3">
        <v>8.0</v>
      </c>
      <c r="L956" s="3" t="s">
        <v>402</v>
      </c>
    </row>
    <row r="957">
      <c r="A957" s="3" t="s">
        <v>400</v>
      </c>
      <c r="B957" s="3" t="s">
        <v>16</v>
      </c>
      <c r="C957" s="3">
        <v>1.567242764E9</v>
      </c>
      <c r="D957" s="3" t="s">
        <v>17</v>
      </c>
      <c r="E957" s="3" t="s">
        <v>113</v>
      </c>
      <c r="F957" s="3" t="s">
        <v>673</v>
      </c>
      <c r="G957" s="7">
        <f t="shared" ref="G957:H957" si="871">if(mid(E957,5,1)="M",value(left(E957,3))/1000,VALUE(left(E957,4)))</f>
        <v>0.743</v>
      </c>
      <c r="H957" s="7">
        <f t="shared" si="871"/>
        <v>1.99</v>
      </c>
      <c r="I957" s="7">
        <f t="shared" si="787"/>
        <v>2.733</v>
      </c>
      <c r="J957" s="3">
        <v>13.0</v>
      </c>
      <c r="K957" s="3">
        <v>8.0</v>
      </c>
      <c r="L957" s="3" t="s">
        <v>402</v>
      </c>
    </row>
    <row r="958">
      <c r="A958" s="3" t="s">
        <v>400</v>
      </c>
      <c r="B958" s="3" t="s">
        <v>16</v>
      </c>
      <c r="C958" s="3">
        <v>1.567242764E9</v>
      </c>
      <c r="D958" s="3" t="s">
        <v>17</v>
      </c>
      <c r="E958" s="3" t="s">
        <v>113</v>
      </c>
      <c r="F958" s="3" t="s">
        <v>125</v>
      </c>
      <c r="G958" s="7">
        <f t="shared" ref="G958:H958" si="872">if(mid(E958,5,1)="M",value(left(E958,3))/1000,VALUE(left(E958,4)))</f>
        <v>0.743</v>
      </c>
      <c r="H958" s="7">
        <f t="shared" si="872"/>
        <v>2.68</v>
      </c>
      <c r="I958" s="7">
        <f t="shared" si="787"/>
        <v>3.423</v>
      </c>
      <c r="J958" s="3">
        <v>13.0</v>
      </c>
      <c r="K958" s="3">
        <v>8.0</v>
      </c>
      <c r="L958" s="3" t="s">
        <v>402</v>
      </c>
    </row>
    <row r="959">
      <c r="A959" s="3" t="s">
        <v>400</v>
      </c>
      <c r="B959" s="3" t="s">
        <v>16</v>
      </c>
      <c r="C959" s="3">
        <v>1.567242764E9</v>
      </c>
      <c r="D959" s="3" t="s">
        <v>17</v>
      </c>
      <c r="E959" s="3" t="s">
        <v>235</v>
      </c>
      <c r="F959" s="3" t="s">
        <v>621</v>
      </c>
      <c r="G959" s="7">
        <f t="shared" ref="G959:H959" si="873">if(mid(E959,5,1)="M",value(left(E959,3))/1000,VALUE(left(E959,4)))</f>
        <v>0.742</v>
      </c>
      <c r="H959" s="7">
        <f t="shared" si="873"/>
        <v>2.61</v>
      </c>
      <c r="I959" s="7">
        <f t="shared" si="787"/>
        <v>3.352</v>
      </c>
      <c r="J959" s="3">
        <v>13.0</v>
      </c>
      <c r="K959" s="3">
        <v>8.0</v>
      </c>
      <c r="L959" s="3" t="s">
        <v>402</v>
      </c>
    </row>
    <row r="960">
      <c r="A960" s="3" t="s">
        <v>462</v>
      </c>
      <c r="B960" s="3" t="s">
        <v>16</v>
      </c>
      <c r="C960" s="3">
        <v>1.567242764E9</v>
      </c>
      <c r="D960" s="3" t="s">
        <v>17</v>
      </c>
      <c r="E960" s="3" t="s">
        <v>503</v>
      </c>
      <c r="F960" s="3" t="s">
        <v>672</v>
      </c>
      <c r="G960" s="7">
        <f t="shared" ref="G960:H960" si="874">if(mid(E960,5,1)="M",value(left(E960,3))/1000,VALUE(left(E960,4)))</f>
        <v>2.78</v>
      </c>
      <c r="H960" s="7">
        <f t="shared" si="874"/>
        <v>1.69</v>
      </c>
      <c r="I960" s="7">
        <f t="shared" si="787"/>
        <v>4.47</v>
      </c>
      <c r="J960" s="3">
        <v>13.0</v>
      </c>
      <c r="K960" s="3">
        <v>9.0</v>
      </c>
      <c r="L960" s="3" t="s">
        <v>464</v>
      </c>
    </row>
    <row r="961">
      <c r="A961" s="3" t="s">
        <v>462</v>
      </c>
      <c r="B961" s="3" t="s">
        <v>16</v>
      </c>
      <c r="C961" s="3">
        <v>1.567242764E9</v>
      </c>
      <c r="D961" s="3" t="s">
        <v>17</v>
      </c>
      <c r="E961" s="3" t="s">
        <v>674</v>
      </c>
      <c r="F961" s="3" t="s">
        <v>675</v>
      </c>
      <c r="G961" s="7">
        <f t="shared" ref="G961:H961" si="875">if(mid(E961,5,1)="M",value(left(E961,3))/1000,VALUE(left(E961,4)))</f>
        <v>3.2</v>
      </c>
      <c r="H961" s="7">
        <f t="shared" si="875"/>
        <v>1.9</v>
      </c>
      <c r="I961" s="7">
        <f t="shared" si="787"/>
        <v>5.1</v>
      </c>
      <c r="J961" s="3">
        <v>13.0</v>
      </c>
      <c r="K961" s="3">
        <v>9.0</v>
      </c>
      <c r="L961" s="3" t="s">
        <v>464</v>
      </c>
    </row>
    <row r="962">
      <c r="A962" s="3" t="s">
        <v>462</v>
      </c>
      <c r="B962" s="3" t="s">
        <v>16</v>
      </c>
      <c r="C962" s="3">
        <v>1.567242764E9</v>
      </c>
      <c r="D962" s="3" t="s">
        <v>17</v>
      </c>
      <c r="E962" s="3" t="s">
        <v>489</v>
      </c>
      <c r="F962" s="3" t="s">
        <v>614</v>
      </c>
      <c r="G962" s="7">
        <f t="shared" ref="G962:H962" si="876">if(mid(E962,5,1)="M",value(left(E962,3))/1000,VALUE(left(E962,4)))</f>
        <v>3.91</v>
      </c>
      <c r="H962" s="7">
        <f t="shared" si="876"/>
        <v>2.06</v>
      </c>
      <c r="I962" s="7">
        <f t="shared" si="787"/>
        <v>5.97</v>
      </c>
      <c r="J962" s="3">
        <v>13.0</v>
      </c>
      <c r="K962" s="3">
        <v>9.0</v>
      </c>
      <c r="L962" s="3" t="s">
        <v>464</v>
      </c>
    </row>
    <row r="963">
      <c r="A963" s="3" t="s">
        <v>462</v>
      </c>
      <c r="B963" s="3" t="s">
        <v>16</v>
      </c>
      <c r="C963" s="3">
        <v>1.567242764E9</v>
      </c>
      <c r="D963" s="3" t="s">
        <v>17</v>
      </c>
      <c r="E963" s="3" t="s">
        <v>538</v>
      </c>
      <c r="F963" s="3" t="s">
        <v>676</v>
      </c>
      <c r="G963" s="7">
        <f t="shared" ref="G963:H963" si="877">if(mid(E963,5,1)="M",value(left(E963,3))/1000,VALUE(left(E963,4)))</f>
        <v>3.09</v>
      </c>
      <c r="H963" s="7">
        <f t="shared" si="877"/>
        <v>2.07</v>
      </c>
      <c r="I963" s="7">
        <f t="shared" si="787"/>
        <v>5.16</v>
      </c>
      <c r="J963" s="3">
        <v>13.0</v>
      </c>
      <c r="K963" s="3">
        <v>9.0</v>
      </c>
      <c r="L963" s="3" t="s">
        <v>464</v>
      </c>
    </row>
    <row r="964">
      <c r="A964" s="3" t="s">
        <v>462</v>
      </c>
      <c r="B964" s="3" t="s">
        <v>16</v>
      </c>
      <c r="C964" s="3">
        <v>1.567242764E9</v>
      </c>
      <c r="D964" s="3" t="s">
        <v>17</v>
      </c>
      <c r="E964" s="3" t="s">
        <v>513</v>
      </c>
      <c r="F964" s="3" t="s">
        <v>638</v>
      </c>
      <c r="G964" s="7">
        <f t="shared" ref="G964:H964" si="878">if(mid(E964,5,1)="M",value(left(E964,3))/1000,VALUE(left(E964,4)))</f>
        <v>3.03</v>
      </c>
      <c r="H964" s="7">
        <f t="shared" si="878"/>
        <v>1.85</v>
      </c>
      <c r="I964" s="7">
        <f t="shared" si="787"/>
        <v>4.88</v>
      </c>
      <c r="J964" s="3">
        <v>13.0</v>
      </c>
      <c r="K964" s="3">
        <v>9.0</v>
      </c>
      <c r="L964" s="3" t="s">
        <v>464</v>
      </c>
    </row>
    <row r="965">
      <c r="A965" s="3" t="s">
        <v>462</v>
      </c>
      <c r="B965" s="3" t="s">
        <v>16</v>
      </c>
      <c r="C965" s="3">
        <v>1.567242764E9</v>
      </c>
      <c r="D965" s="3" t="s">
        <v>17</v>
      </c>
      <c r="E965" s="3" t="s">
        <v>206</v>
      </c>
      <c r="F965" s="3" t="s">
        <v>70</v>
      </c>
      <c r="G965" s="7">
        <f t="shared" ref="G965:H965" si="879">if(mid(E965,5,1)="M",value(left(E965,3))/1000,VALUE(left(E965,4)))</f>
        <v>6.77</v>
      </c>
      <c r="H965" s="7">
        <f t="shared" si="879"/>
        <v>3.3</v>
      </c>
      <c r="I965" s="7">
        <f t="shared" si="787"/>
        <v>10.07</v>
      </c>
      <c r="J965" s="3">
        <v>13.0</v>
      </c>
      <c r="K965" s="3">
        <v>9.0</v>
      </c>
      <c r="L965" s="3" t="s">
        <v>464</v>
      </c>
    </row>
    <row r="966">
      <c r="A966" s="3" t="s">
        <v>462</v>
      </c>
      <c r="B966" s="3" t="s">
        <v>16</v>
      </c>
      <c r="C966" s="3">
        <v>1.567242764E9</v>
      </c>
      <c r="D966" s="3" t="s">
        <v>17</v>
      </c>
      <c r="E966" s="3" t="s">
        <v>503</v>
      </c>
      <c r="F966" s="3" t="s">
        <v>512</v>
      </c>
      <c r="G966" s="7">
        <f t="shared" ref="G966:H966" si="880">if(mid(E966,5,1)="M",value(left(E966,3))/1000,VALUE(left(E966,4)))</f>
        <v>2.78</v>
      </c>
      <c r="H966" s="7">
        <f t="shared" si="880"/>
        <v>2.08</v>
      </c>
      <c r="I966" s="7">
        <f t="shared" si="787"/>
        <v>4.86</v>
      </c>
      <c r="J966" s="3">
        <v>13.0</v>
      </c>
      <c r="K966" s="3">
        <v>9.0</v>
      </c>
      <c r="L966" s="3" t="s">
        <v>464</v>
      </c>
    </row>
    <row r="967">
      <c r="A967" s="3" t="s">
        <v>462</v>
      </c>
      <c r="B967" s="3" t="s">
        <v>16</v>
      </c>
      <c r="C967" s="3">
        <v>1.567242764E9</v>
      </c>
      <c r="D967" s="3" t="s">
        <v>17</v>
      </c>
      <c r="E967" s="3" t="s">
        <v>447</v>
      </c>
      <c r="F967" s="3" t="s">
        <v>129</v>
      </c>
      <c r="G967" s="7">
        <f t="shared" ref="G967:H967" si="881">if(mid(E967,5,1)="M",value(left(E967,3))/1000,VALUE(left(E967,4)))</f>
        <v>3.29</v>
      </c>
      <c r="H967" s="7">
        <f t="shared" si="881"/>
        <v>2.01</v>
      </c>
      <c r="I967" s="7">
        <f t="shared" si="787"/>
        <v>5.3</v>
      </c>
      <c r="J967" s="3">
        <v>13.0</v>
      </c>
      <c r="K967" s="3">
        <v>9.0</v>
      </c>
      <c r="L967" s="3" t="s">
        <v>464</v>
      </c>
    </row>
    <row r="968">
      <c r="A968" s="3" t="s">
        <v>462</v>
      </c>
      <c r="B968" s="3" t="s">
        <v>16</v>
      </c>
      <c r="C968" s="3">
        <v>1.567242764E9</v>
      </c>
      <c r="D968" s="3" t="s">
        <v>17</v>
      </c>
      <c r="E968" s="3" t="s">
        <v>440</v>
      </c>
      <c r="F968" s="3" t="s">
        <v>458</v>
      </c>
      <c r="G968" s="7">
        <f t="shared" ref="G968:H968" si="882">if(mid(E968,5,1)="M",value(left(E968,3))/1000,VALUE(left(E968,4)))</f>
        <v>3.31</v>
      </c>
      <c r="H968" s="7">
        <f t="shared" si="882"/>
        <v>2.79</v>
      </c>
      <c r="I968" s="7">
        <f t="shared" si="787"/>
        <v>6.1</v>
      </c>
      <c r="J968" s="3">
        <v>13.0</v>
      </c>
      <c r="K968" s="3">
        <v>9.0</v>
      </c>
      <c r="L968" s="3" t="s">
        <v>464</v>
      </c>
    </row>
    <row r="969">
      <c r="A969" s="3" t="s">
        <v>462</v>
      </c>
      <c r="B969" s="3" t="s">
        <v>16</v>
      </c>
      <c r="C969" s="3">
        <v>1.567242764E9</v>
      </c>
      <c r="D969" s="3" t="s">
        <v>17</v>
      </c>
      <c r="E969" s="3" t="s">
        <v>153</v>
      </c>
      <c r="F969" s="3" t="s">
        <v>677</v>
      </c>
      <c r="G969" s="7">
        <f t="shared" ref="G969:H969" si="883">if(mid(E969,5,1)="M",value(left(E969,3))/1000,VALUE(left(E969,4)))</f>
        <v>3.87</v>
      </c>
      <c r="H969" s="7">
        <f t="shared" si="883"/>
        <v>2.22</v>
      </c>
      <c r="I969" s="7">
        <f t="shared" si="787"/>
        <v>6.09</v>
      </c>
      <c r="J969" s="3">
        <v>13.0</v>
      </c>
      <c r="K969" s="3">
        <v>9.0</v>
      </c>
      <c r="L969" s="3" t="s">
        <v>464</v>
      </c>
    </row>
    <row r="970">
      <c r="A970" s="3" t="s">
        <v>462</v>
      </c>
      <c r="B970" s="3" t="s">
        <v>16</v>
      </c>
      <c r="C970" s="3">
        <v>1.567242764E9</v>
      </c>
      <c r="D970" s="3" t="s">
        <v>17</v>
      </c>
      <c r="E970" s="3" t="s">
        <v>645</v>
      </c>
      <c r="F970" s="3" t="s">
        <v>678</v>
      </c>
      <c r="G970" s="7">
        <f t="shared" ref="G970:H970" si="884">if(mid(E970,5,1)="M",value(left(E970,3))/1000,VALUE(left(E970,4)))</f>
        <v>4.28</v>
      </c>
      <c r="H970" s="7">
        <f t="shared" si="884"/>
        <v>1.54</v>
      </c>
      <c r="I970" s="7">
        <f t="shared" si="787"/>
        <v>5.82</v>
      </c>
      <c r="J970" s="3">
        <v>13.0</v>
      </c>
      <c r="K970" s="3">
        <v>9.0</v>
      </c>
      <c r="L970" s="3" t="s">
        <v>464</v>
      </c>
    </row>
    <row r="971">
      <c r="A971" s="3" t="s">
        <v>532</v>
      </c>
      <c r="B971" s="3" t="s">
        <v>16</v>
      </c>
      <c r="C971" s="3">
        <v>1.567242764E9</v>
      </c>
      <c r="D971" s="3" t="s">
        <v>17</v>
      </c>
      <c r="E971" s="3" t="s">
        <v>529</v>
      </c>
      <c r="F971" s="3" t="s">
        <v>562</v>
      </c>
      <c r="G971" s="7">
        <f t="shared" ref="G971:H971" si="885">if(mid(E971,5,1)="M",value(left(E971,3))/1000,VALUE(left(E971,4)))</f>
        <v>2.67</v>
      </c>
      <c r="H971" s="7">
        <f t="shared" si="885"/>
        <v>1.61</v>
      </c>
      <c r="I971" s="7">
        <f t="shared" si="787"/>
        <v>4.28</v>
      </c>
      <c r="J971" s="3">
        <v>13.0</v>
      </c>
      <c r="K971" s="3">
        <v>10.0</v>
      </c>
      <c r="L971" s="3" t="s">
        <v>535</v>
      </c>
    </row>
    <row r="972">
      <c r="A972" s="3" t="s">
        <v>532</v>
      </c>
      <c r="B972" s="3" t="s">
        <v>16</v>
      </c>
      <c r="C972" s="3">
        <v>1.567242764E9</v>
      </c>
      <c r="D972" s="3" t="s">
        <v>17</v>
      </c>
      <c r="E972" s="3" t="s">
        <v>120</v>
      </c>
      <c r="F972" s="3" t="s">
        <v>445</v>
      </c>
      <c r="G972" s="7">
        <f t="shared" ref="G972:H972" si="886">if(mid(E972,5,1)="M",value(left(E972,3))/1000,VALUE(left(E972,4)))</f>
        <v>3.7</v>
      </c>
      <c r="H972" s="7">
        <f t="shared" si="886"/>
        <v>2.7</v>
      </c>
      <c r="I972" s="7">
        <f t="shared" si="787"/>
        <v>6.4</v>
      </c>
      <c r="J972" s="3">
        <v>13.0</v>
      </c>
      <c r="K972" s="3">
        <v>10.0</v>
      </c>
      <c r="L972" s="3" t="s">
        <v>535</v>
      </c>
    </row>
    <row r="973">
      <c r="A973" s="3" t="s">
        <v>532</v>
      </c>
      <c r="B973" s="3" t="s">
        <v>16</v>
      </c>
      <c r="C973" s="3">
        <v>1.567242764E9</v>
      </c>
      <c r="D973" s="3" t="s">
        <v>17</v>
      </c>
      <c r="E973" s="3" t="s">
        <v>265</v>
      </c>
      <c r="F973" s="3" t="s">
        <v>501</v>
      </c>
      <c r="G973" s="7">
        <f t="shared" ref="G973:H973" si="887">if(mid(E973,5,1)="M",value(left(E973,3))/1000,VALUE(left(E973,4)))</f>
        <v>3.66</v>
      </c>
      <c r="H973" s="7">
        <f t="shared" si="887"/>
        <v>2.11</v>
      </c>
      <c r="I973" s="7">
        <f t="shared" si="787"/>
        <v>5.77</v>
      </c>
      <c r="J973" s="3">
        <v>13.0</v>
      </c>
      <c r="K973" s="3">
        <v>10.0</v>
      </c>
      <c r="L973" s="3" t="s">
        <v>535</v>
      </c>
    </row>
    <row r="974">
      <c r="A974" s="3" t="s">
        <v>532</v>
      </c>
      <c r="B974" s="3" t="s">
        <v>16</v>
      </c>
      <c r="C974" s="3">
        <v>1.567242764E9</v>
      </c>
      <c r="D974" s="3" t="s">
        <v>17</v>
      </c>
      <c r="E974" s="3" t="s">
        <v>563</v>
      </c>
      <c r="F974" s="3" t="s">
        <v>626</v>
      </c>
      <c r="G974" s="7">
        <f t="shared" ref="G974:H974" si="888">if(mid(E974,5,1)="M",value(left(E974,3))/1000,VALUE(left(E974,4)))</f>
        <v>3.02</v>
      </c>
      <c r="H974" s="7">
        <f t="shared" si="888"/>
        <v>1.79</v>
      </c>
      <c r="I974" s="7">
        <f t="shared" si="787"/>
        <v>4.81</v>
      </c>
      <c r="J974" s="3">
        <v>13.0</v>
      </c>
      <c r="K974" s="3">
        <v>10.0</v>
      </c>
      <c r="L974" s="3" t="s">
        <v>535</v>
      </c>
    </row>
    <row r="975">
      <c r="A975" s="3" t="s">
        <v>532</v>
      </c>
      <c r="B975" s="3" t="s">
        <v>16</v>
      </c>
      <c r="C975" s="3">
        <v>1.567242764E9</v>
      </c>
      <c r="D975" s="3" t="s">
        <v>17</v>
      </c>
      <c r="E975" s="3" t="s">
        <v>679</v>
      </c>
      <c r="F975" s="3" t="s">
        <v>680</v>
      </c>
      <c r="G975" s="7">
        <f t="shared" ref="G975:H975" si="889">if(mid(E975,5,1)="M",value(left(E975,3))/1000,VALUE(left(E975,4)))</f>
        <v>7.55</v>
      </c>
      <c r="H975" s="7">
        <f t="shared" si="889"/>
        <v>3.72</v>
      </c>
      <c r="I975" s="7">
        <f t="shared" si="787"/>
        <v>11.27</v>
      </c>
      <c r="J975" s="3">
        <v>13.0</v>
      </c>
      <c r="K975" s="3">
        <v>10.0</v>
      </c>
      <c r="L975" s="3" t="s">
        <v>535</v>
      </c>
    </row>
    <row r="976">
      <c r="A976" s="3" t="s">
        <v>532</v>
      </c>
      <c r="B976" s="3" t="s">
        <v>16</v>
      </c>
      <c r="C976" s="3">
        <v>1.567242764E9</v>
      </c>
      <c r="D976" s="3" t="s">
        <v>17</v>
      </c>
      <c r="E976" s="3" t="s">
        <v>681</v>
      </c>
      <c r="F976" s="3" t="s">
        <v>556</v>
      </c>
      <c r="G976" s="7">
        <f t="shared" ref="G976:H976" si="890">if(mid(E976,5,1)="M",value(left(E976,3))/1000,VALUE(left(E976,4)))</f>
        <v>5.97</v>
      </c>
      <c r="H976" s="7">
        <f t="shared" si="890"/>
        <v>3.08</v>
      </c>
      <c r="I976" s="7">
        <f t="shared" si="787"/>
        <v>9.05</v>
      </c>
      <c r="J976" s="3">
        <v>13.0</v>
      </c>
      <c r="K976" s="3">
        <v>10.0</v>
      </c>
      <c r="L976" s="3" t="s">
        <v>535</v>
      </c>
    </row>
    <row r="977">
      <c r="A977" s="3" t="s">
        <v>532</v>
      </c>
      <c r="B977" s="3" t="s">
        <v>16</v>
      </c>
      <c r="C977" s="3">
        <v>1.567242764E9</v>
      </c>
      <c r="D977" s="3" t="s">
        <v>17</v>
      </c>
      <c r="E977" s="3" t="s">
        <v>682</v>
      </c>
      <c r="F977" s="3" t="s">
        <v>404</v>
      </c>
      <c r="G977" s="7">
        <f t="shared" ref="G977:H977" si="891">if(mid(E977,5,1)="M",value(left(E977,3))/1000,VALUE(left(E977,4)))</f>
        <v>6.01</v>
      </c>
      <c r="H977" s="7">
        <f t="shared" si="891"/>
        <v>3.07</v>
      </c>
      <c r="I977" s="7">
        <f t="shared" si="787"/>
        <v>9.08</v>
      </c>
      <c r="J977" s="3">
        <v>13.0</v>
      </c>
      <c r="K977" s="3">
        <v>10.0</v>
      </c>
      <c r="L977" s="3" t="s">
        <v>535</v>
      </c>
    </row>
    <row r="978">
      <c r="A978" s="3" t="s">
        <v>532</v>
      </c>
      <c r="B978" s="3" t="s">
        <v>16</v>
      </c>
      <c r="C978" s="3">
        <v>1.567242764E9</v>
      </c>
      <c r="D978" s="3" t="s">
        <v>17</v>
      </c>
      <c r="E978" s="3" t="s">
        <v>450</v>
      </c>
      <c r="F978" s="3" t="s">
        <v>683</v>
      </c>
      <c r="G978" s="7">
        <f t="shared" ref="G978:H978" si="892">if(mid(E978,5,1)="M",value(left(E978,3))/1000,VALUE(left(E978,4)))</f>
        <v>3.28</v>
      </c>
      <c r="H978" s="7">
        <f t="shared" si="892"/>
        <v>1.98</v>
      </c>
      <c r="I978" s="7">
        <f t="shared" si="787"/>
        <v>5.26</v>
      </c>
      <c r="J978" s="3">
        <v>13.0</v>
      </c>
      <c r="K978" s="3">
        <v>10.0</v>
      </c>
      <c r="L978" s="3" t="s">
        <v>535</v>
      </c>
    </row>
    <row r="979">
      <c r="A979" s="3" t="s">
        <v>532</v>
      </c>
      <c r="B979" s="3" t="s">
        <v>16</v>
      </c>
      <c r="C979" s="3">
        <v>1.567242764E9</v>
      </c>
      <c r="D979" s="3" t="s">
        <v>17</v>
      </c>
      <c r="E979" s="3" t="s">
        <v>271</v>
      </c>
      <c r="F979" s="3" t="s">
        <v>646</v>
      </c>
      <c r="G979" s="7">
        <f t="shared" ref="G979:H979" si="893">if(mid(E979,5,1)="M",value(left(E979,3))/1000,VALUE(left(E979,4)))</f>
        <v>3.44</v>
      </c>
      <c r="H979" s="7">
        <f t="shared" si="893"/>
        <v>2.84</v>
      </c>
      <c r="I979" s="7">
        <f t="shared" si="787"/>
        <v>6.28</v>
      </c>
      <c r="J979" s="3">
        <v>13.0</v>
      </c>
      <c r="K979" s="3">
        <v>10.0</v>
      </c>
      <c r="L979" s="3" t="s">
        <v>535</v>
      </c>
    </row>
    <row r="980">
      <c r="A980" s="3" t="s">
        <v>532</v>
      </c>
      <c r="B980" s="3" t="s">
        <v>16</v>
      </c>
      <c r="C980" s="3">
        <v>1.567242764E9</v>
      </c>
      <c r="D980" s="3" t="s">
        <v>17</v>
      </c>
      <c r="E980" s="3" t="s">
        <v>513</v>
      </c>
      <c r="F980" s="3" t="s">
        <v>663</v>
      </c>
      <c r="G980" s="7">
        <f t="shared" ref="G980:H980" si="894">if(mid(E980,5,1)="M",value(left(E980,3))/1000,VALUE(left(E980,4)))</f>
        <v>3.03</v>
      </c>
      <c r="H980" s="7">
        <f t="shared" si="894"/>
        <v>1.86</v>
      </c>
      <c r="I980" s="7">
        <f t="shared" si="787"/>
        <v>4.89</v>
      </c>
      <c r="J980" s="3">
        <v>13.0</v>
      </c>
      <c r="K980" s="3">
        <v>10.0</v>
      </c>
      <c r="L980" s="3" t="s">
        <v>535</v>
      </c>
    </row>
    <row r="981">
      <c r="A981" s="3" t="s">
        <v>532</v>
      </c>
      <c r="B981" s="3" t="s">
        <v>16</v>
      </c>
      <c r="C981" s="3">
        <v>1.567242764E9</v>
      </c>
      <c r="D981" s="3" t="s">
        <v>17</v>
      </c>
      <c r="E981" s="3" t="s">
        <v>645</v>
      </c>
      <c r="F981" s="3" t="s">
        <v>561</v>
      </c>
      <c r="G981" s="7">
        <f t="shared" ref="G981:H981" si="895">if(mid(E981,5,1)="M",value(left(E981,3))/1000,VALUE(left(E981,4)))</f>
        <v>4.28</v>
      </c>
      <c r="H981" s="7">
        <f t="shared" si="895"/>
        <v>2.64</v>
      </c>
      <c r="I981" s="7">
        <f t="shared" si="787"/>
        <v>6.92</v>
      </c>
      <c r="J981" s="3">
        <v>13.0</v>
      </c>
      <c r="K981" s="3">
        <v>10.0</v>
      </c>
      <c r="L981" s="3" t="s">
        <v>535</v>
      </c>
    </row>
    <row r="982">
      <c r="A982" s="3" t="s">
        <v>587</v>
      </c>
      <c r="B982" s="3" t="s">
        <v>16</v>
      </c>
      <c r="C982" s="3">
        <v>1.567242764E9</v>
      </c>
      <c r="D982" s="3" t="s">
        <v>17</v>
      </c>
      <c r="E982" s="3" t="s">
        <v>96</v>
      </c>
      <c r="F982" s="3" t="s">
        <v>620</v>
      </c>
      <c r="G982" s="7">
        <f t="shared" ref="G982:H982" si="896">if(mid(E982,5,1)="M",value(left(E982,3))/1000,VALUE(left(E982,4)))</f>
        <v>4.29</v>
      </c>
      <c r="H982" s="7">
        <f t="shared" si="896"/>
        <v>2.41</v>
      </c>
      <c r="I982" s="7">
        <f t="shared" si="787"/>
        <v>6.7</v>
      </c>
      <c r="J982" s="3">
        <v>13.0</v>
      </c>
      <c r="K982" s="3">
        <v>11.0</v>
      </c>
      <c r="L982" s="3" t="s">
        <v>588</v>
      </c>
    </row>
    <row r="983">
      <c r="A983" s="3" t="s">
        <v>587</v>
      </c>
      <c r="B983" s="3" t="s">
        <v>16</v>
      </c>
      <c r="C983" s="3">
        <v>1.567242764E9</v>
      </c>
      <c r="D983" s="3" t="s">
        <v>17</v>
      </c>
      <c r="E983" s="3" t="s">
        <v>610</v>
      </c>
      <c r="F983" s="3" t="s">
        <v>634</v>
      </c>
      <c r="G983" s="7">
        <f t="shared" ref="G983:H983" si="897">if(mid(E983,5,1)="M",value(left(E983,3))/1000,VALUE(left(E983,4)))</f>
        <v>3.77</v>
      </c>
      <c r="H983" s="7">
        <f t="shared" si="897"/>
        <v>1.94</v>
      </c>
      <c r="I983" s="7">
        <f t="shared" si="787"/>
        <v>5.71</v>
      </c>
      <c r="J983" s="3">
        <v>13.0</v>
      </c>
      <c r="K983" s="3">
        <v>11.0</v>
      </c>
      <c r="L983" s="3" t="s">
        <v>588</v>
      </c>
    </row>
    <row r="984">
      <c r="A984" s="3" t="s">
        <v>587</v>
      </c>
      <c r="B984" s="3" t="s">
        <v>16</v>
      </c>
      <c r="C984" s="3">
        <v>1.567242764E9</v>
      </c>
      <c r="D984" s="3" t="s">
        <v>17</v>
      </c>
      <c r="E984" s="3" t="s">
        <v>410</v>
      </c>
      <c r="F984" s="3" t="s">
        <v>622</v>
      </c>
      <c r="G984" s="7">
        <f t="shared" ref="G984:H984" si="898">if(mid(E984,5,1)="M",value(left(E984,3))/1000,VALUE(left(E984,4)))</f>
        <v>3.6</v>
      </c>
      <c r="H984" s="7">
        <f t="shared" si="898"/>
        <v>2.25</v>
      </c>
      <c r="I984" s="7">
        <f t="shared" si="787"/>
        <v>5.85</v>
      </c>
      <c r="J984" s="3">
        <v>13.0</v>
      </c>
      <c r="K984" s="3">
        <v>11.0</v>
      </c>
      <c r="L984" s="3" t="s">
        <v>588</v>
      </c>
    </row>
    <row r="985">
      <c r="A985" s="3" t="s">
        <v>587</v>
      </c>
      <c r="B985" s="3" t="s">
        <v>16</v>
      </c>
      <c r="C985" s="3">
        <v>1.567242764E9</v>
      </c>
      <c r="D985" s="3" t="s">
        <v>17</v>
      </c>
      <c r="E985" s="3" t="s">
        <v>364</v>
      </c>
      <c r="F985" s="3" t="s">
        <v>617</v>
      </c>
      <c r="G985" s="7">
        <f t="shared" ref="G985:H985" si="899">if(mid(E985,5,1)="M",value(left(E985,3))/1000,VALUE(left(E985,4)))</f>
        <v>3.52</v>
      </c>
      <c r="H985" s="7">
        <f t="shared" si="899"/>
        <v>1.95</v>
      </c>
      <c r="I985" s="7">
        <f t="shared" si="787"/>
        <v>5.47</v>
      </c>
      <c r="J985" s="3">
        <v>13.0</v>
      </c>
      <c r="K985" s="3">
        <v>11.0</v>
      </c>
      <c r="L985" s="3" t="s">
        <v>588</v>
      </c>
    </row>
    <row r="986">
      <c r="A986" s="3" t="s">
        <v>587</v>
      </c>
      <c r="B986" s="3" t="s">
        <v>16</v>
      </c>
      <c r="C986" s="3">
        <v>1.567242764E9</v>
      </c>
      <c r="D986" s="3" t="s">
        <v>17</v>
      </c>
      <c r="E986" s="3" t="s">
        <v>624</v>
      </c>
      <c r="F986" s="3" t="s">
        <v>593</v>
      </c>
      <c r="G986" s="7">
        <f t="shared" ref="G986:H986" si="900">if(mid(E986,5,1)="M",value(left(E986,3))/1000,VALUE(left(E986,4)))</f>
        <v>3.04</v>
      </c>
      <c r="H986" s="7">
        <f t="shared" si="900"/>
        <v>1.87</v>
      </c>
      <c r="I986" s="7">
        <f t="shared" si="787"/>
        <v>4.91</v>
      </c>
      <c r="J986" s="3">
        <v>13.0</v>
      </c>
      <c r="K986" s="3">
        <v>11.0</v>
      </c>
      <c r="L986" s="3" t="s">
        <v>588</v>
      </c>
    </row>
    <row r="987">
      <c r="A987" s="3" t="s">
        <v>587</v>
      </c>
      <c r="B987" s="3" t="s">
        <v>16</v>
      </c>
      <c r="C987" s="3">
        <v>1.567242764E9</v>
      </c>
      <c r="D987" s="3" t="s">
        <v>17</v>
      </c>
      <c r="E987" s="3" t="s">
        <v>684</v>
      </c>
      <c r="F987" s="3" t="s">
        <v>685</v>
      </c>
      <c r="G987" s="7">
        <f t="shared" ref="G987:H987" si="901">if(mid(E987,5,1)="M",value(left(E987,3))/1000,VALUE(left(E987,4)))</f>
        <v>1.89</v>
      </c>
      <c r="H987" s="7">
        <f t="shared" si="901"/>
        <v>1.19</v>
      </c>
      <c r="I987" s="7">
        <f t="shared" si="787"/>
        <v>3.08</v>
      </c>
      <c r="J987" s="3">
        <v>13.0</v>
      </c>
      <c r="K987" s="3">
        <v>11.0</v>
      </c>
      <c r="L987" s="3" t="s">
        <v>588</v>
      </c>
    </row>
    <row r="988">
      <c r="A988" s="3" t="s">
        <v>587</v>
      </c>
      <c r="B988" s="3" t="s">
        <v>16</v>
      </c>
      <c r="C988" s="3">
        <v>1.567242764E9</v>
      </c>
      <c r="D988" s="3" t="s">
        <v>17</v>
      </c>
      <c r="E988" s="3" t="s">
        <v>319</v>
      </c>
      <c r="F988" s="3" t="s">
        <v>686</v>
      </c>
      <c r="G988" s="7">
        <f t="shared" ref="G988:H988" si="902">if(mid(E988,5,1)="M",value(left(E988,3))/1000,VALUE(left(E988,4)))</f>
        <v>3.34</v>
      </c>
      <c r="H988" s="7">
        <f t="shared" si="902"/>
        <v>1.67</v>
      </c>
      <c r="I988" s="7">
        <f t="shared" si="787"/>
        <v>5.01</v>
      </c>
      <c r="J988" s="3">
        <v>13.0</v>
      </c>
      <c r="K988" s="3">
        <v>11.0</v>
      </c>
      <c r="L988" s="3" t="s">
        <v>588</v>
      </c>
    </row>
    <row r="989">
      <c r="A989" s="3" t="s">
        <v>587</v>
      </c>
      <c r="B989" s="3" t="s">
        <v>16</v>
      </c>
      <c r="C989" s="3">
        <v>1.567242764E9</v>
      </c>
      <c r="D989" s="3" t="s">
        <v>17</v>
      </c>
      <c r="E989" s="3" t="s">
        <v>687</v>
      </c>
      <c r="F989" s="3" t="s">
        <v>606</v>
      </c>
      <c r="G989" s="7">
        <f t="shared" ref="G989:H989" si="903">if(mid(E989,5,1)="M",value(left(E989,3))/1000,VALUE(left(E989,4)))</f>
        <v>4.32</v>
      </c>
      <c r="H989" s="7">
        <f t="shared" si="903"/>
        <v>2.47</v>
      </c>
      <c r="I989" s="7">
        <f t="shared" si="787"/>
        <v>6.79</v>
      </c>
      <c r="J989" s="3">
        <v>13.0</v>
      </c>
      <c r="K989" s="3">
        <v>11.0</v>
      </c>
      <c r="L989" s="3" t="s">
        <v>588</v>
      </c>
    </row>
    <row r="990">
      <c r="A990" s="3" t="s">
        <v>587</v>
      </c>
      <c r="B990" s="3" t="s">
        <v>16</v>
      </c>
      <c r="C990" s="3">
        <v>1.567242764E9</v>
      </c>
      <c r="D990" s="3" t="s">
        <v>17</v>
      </c>
      <c r="E990" s="3" t="s">
        <v>688</v>
      </c>
      <c r="F990" s="3" t="s">
        <v>617</v>
      </c>
      <c r="G990" s="7">
        <f t="shared" ref="G990:H990" si="904">if(mid(E990,5,1)="M",value(left(E990,3))/1000,VALUE(left(E990,4)))</f>
        <v>5.21</v>
      </c>
      <c r="H990" s="7">
        <f t="shared" si="904"/>
        <v>1.95</v>
      </c>
      <c r="I990" s="7">
        <f t="shared" si="787"/>
        <v>7.16</v>
      </c>
      <c r="J990" s="3">
        <v>13.0</v>
      </c>
      <c r="K990" s="3">
        <v>11.0</v>
      </c>
      <c r="L990" s="3" t="s">
        <v>588</v>
      </c>
    </row>
    <row r="991">
      <c r="A991" s="3" t="s">
        <v>587</v>
      </c>
      <c r="B991" s="3" t="s">
        <v>16</v>
      </c>
      <c r="C991" s="3">
        <v>1.567242764E9</v>
      </c>
      <c r="D991" s="3" t="s">
        <v>17</v>
      </c>
      <c r="E991" s="3" t="s">
        <v>489</v>
      </c>
      <c r="F991" s="3" t="s">
        <v>689</v>
      </c>
      <c r="G991" s="7">
        <f t="shared" ref="G991:H991" si="905">if(mid(E991,5,1)="M",value(left(E991,3))/1000,VALUE(left(E991,4)))</f>
        <v>3.91</v>
      </c>
      <c r="H991" s="7">
        <f t="shared" si="905"/>
        <v>2.3</v>
      </c>
      <c r="I991" s="7">
        <f t="shared" si="787"/>
        <v>6.21</v>
      </c>
      <c r="J991" s="3">
        <v>13.0</v>
      </c>
      <c r="K991" s="3">
        <v>11.0</v>
      </c>
      <c r="L991" s="3" t="s">
        <v>588</v>
      </c>
    </row>
    <row r="992">
      <c r="A992" s="3" t="s">
        <v>587</v>
      </c>
      <c r="B992" s="3" t="s">
        <v>16</v>
      </c>
      <c r="C992" s="3">
        <v>1.567242764E9</v>
      </c>
      <c r="D992" s="3" t="s">
        <v>17</v>
      </c>
      <c r="E992" s="3" t="s">
        <v>70</v>
      </c>
      <c r="F992" s="3" t="s">
        <v>631</v>
      </c>
      <c r="G992" s="7">
        <f t="shared" ref="G992:H992" si="906">if(mid(E992,5,1)="M",value(left(E992,3))/1000,VALUE(left(E992,4)))</f>
        <v>3.3</v>
      </c>
      <c r="H992" s="7">
        <f t="shared" si="906"/>
        <v>1.8</v>
      </c>
      <c r="I992" s="7">
        <f t="shared" si="787"/>
        <v>5.1</v>
      </c>
      <c r="J992" s="3">
        <v>13.0</v>
      </c>
      <c r="K992" s="3">
        <v>11.0</v>
      </c>
      <c r="L992" s="3" t="s">
        <v>588</v>
      </c>
    </row>
    <row r="993">
      <c r="A993" s="3" t="s">
        <v>647</v>
      </c>
      <c r="B993" s="3" t="s">
        <v>16</v>
      </c>
      <c r="C993" s="3">
        <v>1.567242764E9</v>
      </c>
      <c r="D993" s="3" t="s">
        <v>17</v>
      </c>
      <c r="E993" s="3" t="s">
        <v>434</v>
      </c>
      <c r="F993" s="3" t="s">
        <v>690</v>
      </c>
      <c r="G993" s="7">
        <f t="shared" ref="G993:H993" si="907">if(mid(E993,5,1)="M",value(left(E993,3))/1000,VALUE(left(E993,4)))</f>
        <v>2.93</v>
      </c>
      <c r="H993" s="7">
        <f t="shared" si="907"/>
        <v>1.74</v>
      </c>
      <c r="I993" s="7">
        <f t="shared" si="787"/>
        <v>4.67</v>
      </c>
      <c r="J993" s="3">
        <v>13.0</v>
      </c>
      <c r="K993" s="3">
        <v>12.0</v>
      </c>
      <c r="L993" s="3" t="s">
        <v>648</v>
      </c>
    </row>
    <row r="994">
      <c r="A994" s="3" t="s">
        <v>647</v>
      </c>
      <c r="B994" s="3" t="s">
        <v>16</v>
      </c>
      <c r="C994" s="3">
        <v>1.567242764E9</v>
      </c>
      <c r="D994" s="3" t="s">
        <v>17</v>
      </c>
      <c r="E994" s="3" t="s">
        <v>630</v>
      </c>
      <c r="F994" s="3" t="s">
        <v>663</v>
      </c>
      <c r="G994" s="7">
        <f t="shared" ref="G994:H994" si="908">if(mid(E994,5,1)="M",value(left(E994,3))/1000,VALUE(left(E994,4)))</f>
        <v>4.7</v>
      </c>
      <c r="H994" s="7">
        <f t="shared" si="908"/>
        <v>1.86</v>
      </c>
      <c r="I994" s="7">
        <f t="shared" si="787"/>
        <v>6.56</v>
      </c>
      <c r="J994" s="3">
        <v>13.0</v>
      </c>
      <c r="K994" s="3">
        <v>12.0</v>
      </c>
      <c r="L994" s="3" t="s">
        <v>648</v>
      </c>
    </row>
    <row r="995">
      <c r="A995" s="3" t="s">
        <v>647</v>
      </c>
      <c r="B995" s="3" t="s">
        <v>16</v>
      </c>
      <c r="C995" s="3">
        <v>1.567242764E9</v>
      </c>
      <c r="D995" s="3" t="s">
        <v>17</v>
      </c>
      <c r="E995" s="3" t="s">
        <v>215</v>
      </c>
      <c r="F995" s="3" t="s">
        <v>677</v>
      </c>
      <c r="G995" s="7">
        <f t="shared" ref="G995:H995" si="909">if(mid(E995,5,1)="M",value(left(E995,3))/1000,VALUE(left(E995,4)))</f>
        <v>3.61</v>
      </c>
      <c r="H995" s="7">
        <f t="shared" si="909"/>
        <v>2.22</v>
      </c>
      <c r="I995" s="7">
        <f t="shared" si="787"/>
        <v>5.83</v>
      </c>
      <c r="J995" s="3">
        <v>13.0</v>
      </c>
      <c r="K995" s="3">
        <v>12.0</v>
      </c>
      <c r="L995" s="3" t="s">
        <v>648</v>
      </c>
    </row>
    <row r="996">
      <c r="A996" s="3" t="s">
        <v>647</v>
      </c>
      <c r="B996" s="3" t="s">
        <v>16</v>
      </c>
      <c r="C996" s="3">
        <v>1.567242764E9</v>
      </c>
      <c r="D996" s="3" t="s">
        <v>17</v>
      </c>
      <c r="E996" s="3" t="s">
        <v>206</v>
      </c>
      <c r="F996" s="3" t="s">
        <v>684</v>
      </c>
      <c r="G996" s="7">
        <f t="shared" ref="G996:H996" si="910">if(mid(E996,5,1)="M",value(left(E996,3))/1000,VALUE(left(E996,4)))</f>
        <v>6.77</v>
      </c>
      <c r="H996" s="7">
        <f t="shared" si="910"/>
        <v>1.89</v>
      </c>
      <c r="I996" s="7">
        <f t="shared" si="787"/>
        <v>8.66</v>
      </c>
      <c r="J996" s="3">
        <v>13.0</v>
      </c>
      <c r="K996" s="3">
        <v>12.0</v>
      </c>
      <c r="L996" s="3" t="s">
        <v>648</v>
      </c>
    </row>
    <row r="997">
      <c r="A997" s="3" t="s">
        <v>647</v>
      </c>
      <c r="B997" s="3" t="s">
        <v>16</v>
      </c>
      <c r="C997" s="3">
        <v>1.567242764E9</v>
      </c>
      <c r="D997" s="3" t="s">
        <v>17</v>
      </c>
      <c r="E997" s="3" t="s">
        <v>524</v>
      </c>
      <c r="F997" s="3" t="s">
        <v>691</v>
      </c>
      <c r="G997" s="7">
        <f t="shared" ref="G997:H997" si="911">if(mid(E997,5,1)="M",value(left(E997,3))/1000,VALUE(left(E997,4)))</f>
        <v>2.03</v>
      </c>
      <c r="H997" s="7">
        <f t="shared" si="911"/>
        <v>1.28</v>
      </c>
      <c r="I997" s="7">
        <f t="shared" si="787"/>
        <v>3.31</v>
      </c>
      <c r="J997" s="3">
        <v>13.0</v>
      </c>
      <c r="K997" s="3">
        <v>12.0</v>
      </c>
      <c r="L997" s="3" t="s">
        <v>648</v>
      </c>
    </row>
    <row r="998">
      <c r="A998" s="3" t="s">
        <v>647</v>
      </c>
      <c r="B998" s="3" t="s">
        <v>16</v>
      </c>
      <c r="C998" s="3">
        <v>1.567242764E9</v>
      </c>
      <c r="D998" s="3" t="s">
        <v>17</v>
      </c>
      <c r="E998" s="3" t="s">
        <v>501</v>
      </c>
      <c r="F998" s="3" t="s">
        <v>692</v>
      </c>
      <c r="G998" s="7">
        <f t="shared" ref="G998:H998" si="912">if(mid(E998,5,1)="M",value(left(E998,3))/1000,VALUE(left(E998,4)))</f>
        <v>2.11</v>
      </c>
      <c r="H998" s="7">
        <f t="shared" si="912"/>
        <v>1.32</v>
      </c>
      <c r="I998" s="7">
        <f t="shared" si="787"/>
        <v>3.43</v>
      </c>
      <c r="J998" s="3">
        <v>13.0</v>
      </c>
      <c r="K998" s="3">
        <v>12.0</v>
      </c>
      <c r="L998" s="3" t="s">
        <v>648</v>
      </c>
    </row>
    <row r="999">
      <c r="A999" s="3" t="s">
        <v>647</v>
      </c>
      <c r="B999" s="3" t="s">
        <v>16</v>
      </c>
      <c r="C999" s="3">
        <v>1.567242764E9</v>
      </c>
      <c r="D999" s="3" t="s">
        <v>17</v>
      </c>
      <c r="E999" s="3" t="s">
        <v>693</v>
      </c>
      <c r="F999" s="3" t="s">
        <v>674</v>
      </c>
      <c r="G999" s="7">
        <f t="shared" ref="G999:H999" si="913">if(mid(E999,5,1)="M",value(left(E999,3))/1000,VALUE(left(E999,4)))</f>
        <v>2.85</v>
      </c>
      <c r="H999" s="7">
        <f t="shared" si="913"/>
        <v>3.2</v>
      </c>
      <c r="I999" s="7">
        <f t="shared" si="787"/>
        <v>6.05</v>
      </c>
      <c r="J999" s="3">
        <v>13.0</v>
      </c>
      <c r="K999" s="3">
        <v>12.0</v>
      </c>
      <c r="L999" s="3" t="s">
        <v>648</v>
      </c>
    </row>
    <row r="1000">
      <c r="A1000" s="3" t="s">
        <v>647</v>
      </c>
      <c r="B1000" s="3" t="s">
        <v>16</v>
      </c>
      <c r="C1000" s="3">
        <v>1.567242764E9</v>
      </c>
      <c r="D1000" s="3" t="s">
        <v>17</v>
      </c>
      <c r="E1000" s="3" t="s">
        <v>468</v>
      </c>
      <c r="F1000" s="3" t="s">
        <v>642</v>
      </c>
      <c r="G1000" s="7">
        <f t="shared" ref="G1000:H1000" si="914">if(mid(E1000,5,1)="M",value(left(E1000,3))/1000,VALUE(left(E1000,4)))</f>
        <v>4.35</v>
      </c>
      <c r="H1000" s="7">
        <f t="shared" si="914"/>
        <v>2.55</v>
      </c>
      <c r="I1000" s="7">
        <f t="shared" si="787"/>
        <v>6.9</v>
      </c>
      <c r="J1000" s="3">
        <v>13.0</v>
      </c>
      <c r="K1000" s="3">
        <v>12.0</v>
      </c>
      <c r="L1000" s="3" t="s">
        <v>648</v>
      </c>
    </row>
    <row r="1001">
      <c r="A1001" s="3" t="s">
        <v>647</v>
      </c>
      <c r="B1001" s="3" t="s">
        <v>16</v>
      </c>
      <c r="C1001" s="3">
        <v>1.567242764E9</v>
      </c>
      <c r="D1001" s="3" t="s">
        <v>17</v>
      </c>
      <c r="E1001" s="3" t="s">
        <v>254</v>
      </c>
      <c r="F1001" s="3" t="s">
        <v>669</v>
      </c>
      <c r="G1001" s="7">
        <f t="shared" ref="G1001:H1001" si="915">if(mid(E1001,5,1)="M",value(left(E1001,3))/1000,VALUE(left(E1001,4)))</f>
        <v>3.41</v>
      </c>
      <c r="H1001" s="7">
        <f t="shared" si="915"/>
        <v>2.02</v>
      </c>
      <c r="I1001" s="7">
        <f t="shared" si="787"/>
        <v>5.43</v>
      </c>
      <c r="J1001" s="3">
        <v>13.0</v>
      </c>
      <c r="K1001" s="3">
        <v>12.0</v>
      </c>
      <c r="L1001" s="3" t="s">
        <v>648</v>
      </c>
    </row>
    <row r="1002">
      <c r="A1002" s="3" t="s">
        <v>647</v>
      </c>
      <c r="B1002" s="3" t="s">
        <v>16</v>
      </c>
      <c r="C1002" s="3">
        <v>1.567242764E9</v>
      </c>
      <c r="D1002" s="3" t="s">
        <v>17</v>
      </c>
      <c r="E1002" s="3" t="s">
        <v>374</v>
      </c>
      <c r="F1002" s="3" t="s">
        <v>694</v>
      </c>
      <c r="G1002" s="7">
        <f t="shared" ref="G1002:H1002" si="916">if(mid(E1002,5,1)="M",value(left(E1002,3))/1000,VALUE(left(E1002,4)))</f>
        <v>3.06</v>
      </c>
      <c r="H1002" s="7">
        <f t="shared" si="916"/>
        <v>1.91</v>
      </c>
      <c r="I1002" s="7">
        <f t="shared" si="787"/>
        <v>4.97</v>
      </c>
      <c r="J1002" s="3">
        <v>13.0</v>
      </c>
      <c r="K1002" s="3">
        <v>12.0</v>
      </c>
      <c r="L1002" s="3" t="s">
        <v>648</v>
      </c>
    </row>
    <row r="1003">
      <c r="A1003" s="3" t="s">
        <v>647</v>
      </c>
      <c r="B1003" s="3" t="s">
        <v>16</v>
      </c>
      <c r="C1003" s="3">
        <v>1.567242764E9</v>
      </c>
      <c r="D1003" s="3" t="s">
        <v>17</v>
      </c>
      <c r="E1003" s="3" t="s">
        <v>556</v>
      </c>
      <c r="F1003" s="3" t="s">
        <v>621</v>
      </c>
      <c r="G1003" s="7">
        <f t="shared" ref="G1003:H1003" si="917">if(mid(E1003,5,1)="M",value(left(E1003,3))/1000,VALUE(left(E1003,4)))</f>
        <v>3.08</v>
      </c>
      <c r="H1003" s="7">
        <f t="shared" si="917"/>
        <v>2.61</v>
      </c>
      <c r="I1003" s="7">
        <f t="shared" si="787"/>
        <v>5.69</v>
      </c>
      <c r="J1003" s="3">
        <v>13.0</v>
      </c>
      <c r="K1003" s="3">
        <v>12.0</v>
      </c>
      <c r="L1003" s="3" t="s">
        <v>648</v>
      </c>
    </row>
    <row r="1004">
      <c r="A1004" s="3" t="s">
        <v>695</v>
      </c>
      <c r="B1004" s="3" t="s">
        <v>16</v>
      </c>
      <c r="C1004" s="3">
        <v>1.567242764E9</v>
      </c>
      <c r="D1004" s="3" t="s">
        <v>17</v>
      </c>
      <c r="E1004" s="3" t="s">
        <v>685</v>
      </c>
      <c r="F1004" s="3" t="s">
        <v>696</v>
      </c>
      <c r="G1004" s="7">
        <f t="shared" ref="G1004:H1004" si="918">if(mid(E1004,5,1)="M",value(left(E1004,3))/1000,VALUE(left(E1004,4)))</f>
        <v>1.19</v>
      </c>
      <c r="H1004" s="7">
        <f t="shared" si="918"/>
        <v>0.872</v>
      </c>
      <c r="I1004" s="7">
        <f t="shared" si="787"/>
        <v>2.062</v>
      </c>
      <c r="J1004" s="3">
        <v>13.0</v>
      </c>
      <c r="K1004" s="3">
        <v>13.0</v>
      </c>
      <c r="L1004" s="3" t="s">
        <v>697</v>
      </c>
    </row>
    <row r="1005">
      <c r="A1005" s="3" t="s">
        <v>695</v>
      </c>
      <c r="B1005" s="3" t="s">
        <v>16</v>
      </c>
      <c r="C1005" s="3">
        <v>1.567242764E9</v>
      </c>
      <c r="D1005" s="3" t="s">
        <v>17</v>
      </c>
      <c r="E1005" s="3" t="s">
        <v>698</v>
      </c>
      <c r="F1005" s="3" t="s">
        <v>401</v>
      </c>
      <c r="G1005" s="7">
        <f t="shared" ref="G1005:H1005" si="919">if(mid(E1005,5,1)="M",value(left(E1005,3))/1000,VALUE(left(E1005,4)))</f>
        <v>2.63</v>
      </c>
      <c r="H1005" s="7">
        <f t="shared" si="919"/>
        <v>2.19</v>
      </c>
      <c r="I1005" s="7">
        <f t="shared" si="787"/>
        <v>4.82</v>
      </c>
      <c r="J1005" s="3">
        <v>13.0</v>
      </c>
      <c r="K1005" s="3">
        <v>13.0</v>
      </c>
      <c r="L1005" s="3" t="s">
        <v>697</v>
      </c>
    </row>
    <row r="1006">
      <c r="A1006" s="3" t="s">
        <v>695</v>
      </c>
      <c r="B1006" s="3" t="s">
        <v>16</v>
      </c>
      <c r="C1006" s="3">
        <v>1.567242764E9</v>
      </c>
      <c r="D1006" s="3" t="s">
        <v>17</v>
      </c>
      <c r="E1006" s="3" t="s">
        <v>242</v>
      </c>
      <c r="F1006" s="3" t="s">
        <v>699</v>
      </c>
      <c r="G1006" s="7">
        <f t="shared" ref="G1006:H1006" si="920">if(mid(E1006,5,1)="M",value(left(E1006,3))/1000,VALUE(left(E1006,4)))</f>
        <v>3.54</v>
      </c>
      <c r="H1006" s="7">
        <f t="shared" si="920"/>
        <v>2.31</v>
      </c>
      <c r="I1006" s="7">
        <f t="shared" si="787"/>
        <v>5.85</v>
      </c>
      <c r="J1006" s="3">
        <v>13.0</v>
      </c>
      <c r="K1006" s="3">
        <v>13.0</v>
      </c>
      <c r="L1006" s="3" t="s">
        <v>697</v>
      </c>
    </row>
    <row r="1007">
      <c r="A1007" s="3" t="s">
        <v>695</v>
      </c>
      <c r="B1007" s="3" t="s">
        <v>16</v>
      </c>
      <c r="C1007" s="3">
        <v>1.567242764E9</v>
      </c>
      <c r="D1007" s="3" t="s">
        <v>17</v>
      </c>
      <c r="E1007" s="3" t="s">
        <v>574</v>
      </c>
      <c r="F1007" s="3" t="s">
        <v>692</v>
      </c>
      <c r="G1007" s="7">
        <f t="shared" ref="G1007:H1007" si="921">if(mid(E1007,5,1)="M",value(left(E1007,3))/1000,VALUE(left(E1007,4)))</f>
        <v>2.12</v>
      </c>
      <c r="H1007" s="7">
        <f t="shared" si="921"/>
        <v>1.32</v>
      </c>
      <c r="I1007" s="7">
        <f t="shared" si="787"/>
        <v>3.44</v>
      </c>
      <c r="J1007" s="3">
        <v>13.0</v>
      </c>
      <c r="K1007" s="3">
        <v>13.0</v>
      </c>
      <c r="L1007" s="3" t="s">
        <v>697</v>
      </c>
    </row>
    <row r="1008">
      <c r="A1008" s="3" t="s">
        <v>695</v>
      </c>
      <c r="B1008" s="3" t="s">
        <v>16</v>
      </c>
      <c r="C1008" s="3">
        <v>1.567242764E9</v>
      </c>
      <c r="D1008" s="3" t="s">
        <v>17</v>
      </c>
      <c r="E1008" s="3" t="s">
        <v>437</v>
      </c>
      <c r="F1008" s="3" t="s">
        <v>593</v>
      </c>
      <c r="G1008" s="7">
        <f t="shared" ref="G1008:H1008" si="922">if(mid(E1008,5,1)="M",value(left(E1008,3))/1000,VALUE(left(E1008,4)))</f>
        <v>2.98</v>
      </c>
      <c r="H1008" s="7">
        <f t="shared" si="922"/>
        <v>1.87</v>
      </c>
      <c r="I1008" s="7">
        <f t="shared" si="787"/>
        <v>4.85</v>
      </c>
      <c r="J1008" s="3">
        <v>13.0</v>
      </c>
      <c r="K1008" s="3">
        <v>13.0</v>
      </c>
      <c r="L1008" s="3" t="s">
        <v>697</v>
      </c>
    </row>
    <row r="1009">
      <c r="A1009" s="3" t="s">
        <v>695</v>
      </c>
      <c r="B1009" s="3" t="s">
        <v>16</v>
      </c>
      <c r="C1009" s="3">
        <v>1.567242764E9</v>
      </c>
      <c r="D1009" s="3" t="s">
        <v>17</v>
      </c>
      <c r="E1009" s="3" t="s">
        <v>568</v>
      </c>
      <c r="F1009" s="3" t="s">
        <v>109</v>
      </c>
      <c r="G1009" s="7">
        <f t="shared" ref="G1009:H1009" si="923">if(mid(E1009,5,1)="M",value(left(E1009,3))/1000,VALUE(left(E1009,4)))</f>
        <v>1.88</v>
      </c>
      <c r="H1009" s="7">
        <f t="shared" si="923"/>
        <v>1.18</v>
      </c>
      <c r="I1009" s="7">
        <f t="shared" si="787"/>
        <v>3.06</v>
      </c>
      <c r="J1009" s="3">
        <v>13.0</v>
      </c>
      <c r="K1009" s="3">
        <v>13.0</v>
      </c>
      <c r="L1009" s="3" t="s">
        <v>697</v>
      </c>
    </row>
    <row r="1010">
      <c r="A1010" s="3" t="s">
        <v>695</v>
      </c>
      <c r="B1010" s="3" t="s">
        <v>16</v>
      </c>
      <c r="C1010" s="3">
        <v>1.567242764E9</v>
      </c>
      <c r="D1010" s="3" t="s">
        <v>17</v>
      </c>
      <c r="E1010" s="3" t="s">
        <v>523</v>
      </c>
      <c r="F1010" s="3" t="s">
        <v>614</v>
      </c>
      <c r="G1010" s="7">
        <f t="shared" ref="G1010:H1010" si="924">if(mid(E1010,5,1)="M",value(left(E1010,3))/1000,VALUE(left(E1010,4)))</f>
        <v>3.39</v>
      </c>
      <c r="H1010" s="7">
        <f t="shared" si="924"/>
        <v>2.06</v>
      </c>
      <c r="I1010" s="7">
        <f t="shared" si="787"/>
        <v>5.45</v>
      </c>
      <c r="J1010" s="3">
        <v>13.0</v>
      </c>
      <c r="K1010" s="3">
        <v>13.0</v>
      </c>
      <c r="L1010" s="3" t="s">
        <v>697</v>
      </c>
    </row>
    <row r="1011">
      <c r="A1011" s="3" t="s">
        <v>695</v>
      </c>
      <c r="B1011" s="3" t="s">
        <v>16</v>
      </c>
      <c r="C1011" s="3">
        <v>1.567242764E9</v>
      </c>
      <c r="D1011" s="3" t="s">
        <v>17</v>
      </c>
      <c r="E1011" s="3" t="s">
        <v>450</v>
      </c>
      <c r="F1011" s="3" t="s">
        <v>700</v>
      </c>
      <c r="G1011" s="7">
        <f t="shared" ref="G1011:H1011" si="925">if(mid(E1011,5,1)="M",value(left(E1011,3))/1000,VALUE(left(E1011,4)))</f>
        <v>3.28</v>
      </c>
      <c r="H1011" s="7">
        <f t="shared" si="925"/>
        <v>2.5</v>
      </c>
      <c r="I1011" s="7">
        <f t="shared" si="787"/>
        <v>5.78</v>
      </c>
      <c r="J1011" s="3">
        <v>13.0</v>
      </c>
      <c r="K1011" s="3">
        <v>13.0</v>
      </c>
      <c r="L1011" s="3" t="s">
        <v>697</v>
      </c>
    </row>
    <row r="1012">
      <c r="A1012" s="3" t="s">
        <v>695</v>
      </c>
      <c r="B1012" s="3" t="s">
        <v>16</v>
      </c>
      <c r="C1012" s="3">
        <v>1.567242764E9</v>
      </c>
      <c r="D1012" s="3" t="s">
        <v>17</v>
      </c>
      <c r="E1012" s="3" t="s">
        <v>505</v>
      </c>
      <c r="F1012" s="3" t="s">
        <v>701</v>
      </c>
      <c r="G1012" s="7">
        <f t="shared" ref="G1012:H1012" si="926">if(mid(E1012,5,1)="M",value(left(E1012,3))/1000,VALUE(left(E1012,4)))</f>
        <v>3.21</v>
      </c>
      <c r="H1012" s="7">
        <f t="shared" si="926"/>
        <v>2.97</v>
      </c>
      <c r="I1012" s="7">
        <f t="shared" si="787"/>
        <v>6.18</v>
      </c>
      <c r="J1012" s="3">
        <v>13.0</v>
      </c>
      <c r="K1012" s="3">
        <v>13.0</v>
      </c>
      <c r="L1012" s="3" t="s">
        <v>697</v>
      </c>
    </row>
    <row r="1013">
      <c r="A1013" s="3" t="s">
        <v>695</v>
      </c>
      <c r="B1013" s="3" t="s">
        <v>16</v>
      </c>
      <c r="C1013" s="3">
        <v>1.567242764E9</v>
      </c>
      <c r="D1013" s="3" t="s">
        <v>17</v>
      </c>
      <c r="E1013" s="3" t="s">
        <v>595</v>
      </c>
      <c r="F1013" s="3" t="s">
        <v>702</v>
      </c>
      <c r="G1013" s="7">
        <f t="shared" ref="G1013:H1013" si="927">if(mid(E1013,5,1)="M",value(left(E1013,3))/1000,VALUE(left(E1013,4)))</f>
        <v>4.57</v>
      </c>
      <c r="H1013" s="7">
        <f t="shared" si="927"/>
        <v>2.53</v>
      </c>
      <c r="I1013" s="7">
        <f t="shared" si="787"/>
        <v>7.1</v>
      </c>
      <c r="J1013" s="3">
        <v>13.0</v>
      </c>
      <c r="K1013" s="3">
        <v>13.0</v>
      </c>
      <c r="L1013" s="3" t="s">
        <v>697</v>
      </c>
    </row>
    <row r="1014">
      <c r="A1014" s="3" t="s">
        <v>695</v>
      </c>
      <c r="B1014" s="3" t="s">
        <v>16</v>
      </c>
      <c r="C1014" s="3">
        <v>1.567242764E9</v>
      </c>
      <c r="D1014" s="3" t="s">
        <v>17</v>
      </c>
      <c r="E1014" s="3" t="s">
        <v>382</v>
      </c>
      <c r="F1014" s="3" t="s">
        <v>703</v>
      </c>
      <c r="G1014" s="7">
        <f t="shared" ref="G1014:H1014" si="928">if(mid(E1014,5,1)="M",value(left(E1014,3))/1000,VALUE(left(E1014,4)))</f>
        <v>3.85</v>
      </c>
      <c r="H1014" s="7">
        <f t="shared" si="928"/>
        <v>3.17</v>
      </c>
      <c r="I1014" s="7">
        <f t="shared" si="787"/>
        <v>7.02</v>
      </c>
      <c r="J1014" s="3">
        <v>13.0</v>
      </c>
      <c r="K1014" s="3">
        <v>13.0</v>
      </c>
      <c r="L1014" s="3" t="s">
        <v>697</v>
      </c>
      <c r="P1014" s="11">
        <f>average(VMrange13)</f>
        <v>3.452076923</v>
      </c>
    </row>
    <row r="1015">
      <c r="A1015" s="3"/>
      <c r="B1015" s="3"/>
      <c r="C1015" s="3"/>
      <c r="D1015" s="3"/>
      <c r="E1015" s="3"/>
      <c r="F1015" s="3"/>
      <c r="G1015" s="7"/>
      <c r="H1015" s="7"/>
      <c r="I1015" s="7" t="s">
        <v>36</v>
      </c>
      <c r="J1015" s="3"/>
      <c r="K1015" s="3"/>
      <c r="L1015" s="3"/>
    </row>
    <row r="1016">
      <c r="A1016" s="3" t="s">
        <v>15</v>
      </c>
      <c r="B1016" s="3" t="s">
        <v>16</v>
      </c>
      <c r="C1016" s="3">
        <v>1.567242764E9</v>
      </c>
      <c r="D1016" s="3" t="s">
        <v>17</v>
      </c>
      <c r="E1016" s="3" t="s">
        <v>224</v>
      </c>
      <c r="F1016" s="3" t="s">
        <v>704</v>
      </c>
      <c r="G1016" s="7">
        <f t="shared" ref="G1016:H1016" si="929">if(mid(E1016,5,1)="M",value(left(E1016,3))/1000,VALUE(left(E1016,4)))</f>
        <v>1.37</v>
      </c>
      <c r="H1016" s="7">
        <f t="shared" si="929"/>
        <v>1.38</v>
      </c>
      <c r="I1016" s="7">
        <f t="shared" ref="I1016:I1169" si="931">sum(G1016:H1016)</f>
        <v>2.75</v>
      </c>
      <c r="J1016" s="3">
        <v>14.0</v>
      </c>
      <c r="K1016" s="3">
        <v>1.0</v>
      </c>
      <c r="L1016" s="3" t="s">
        <v>20</v>
      </c>
    </row>
    <row r="1017">
      <c r="A1017" s="3" t="s">
        <v>15</v>
      </c>
      <c r="B1017" s="3" t="s">
        <v>16</v>
      </c>
      <c r="C1017" s="3">
        <v>1.567242764E9</v>
      </c>
      <c r="D1017" s="3" t="s">
        <v>17</v>
      </c>
      <c r="E1017" s="3" t="s">
        <v>601</v>
      </c>
      <c r="F1017" s="3" t="s">
        <v>357</v>
      </c>
      <c r="G1017" s="7">
        <f t="shared" ref="G1017:H1017" si="930">if(mid(E1017,5,1)="M",value(left(E1017,3))/1000,VALUE(left(E1017,4)))</f>
        <v>0.817</v>
      </c>
      <c r="H1017" s="7">
        <f t="shared" si="930"/>
        <v>0.81</v>
      </c>
      <c r="I1017" s="7">
        <f t="shared" si="931"/>
        <v>1.627</v>
      </c>
      <c r="J1017" s="3">
        <v>14.0</v>
      </c>
      <c r="K1017" s="3">
        <v>1.0</v>
      </c>
      <c r="L1017" s="3" t="s">
        <v>20</v>
      </c>
    </row>
    <row r="1018">
      <c r="A1018" s="3" t="s">
        <v>15</v>
      </c>
      <c r="B1018" s="3" t="s">
        <v>16</v>
      </c>
      <c r="C1018" s="3">
        <v>1.567242764E9</v>
      </c>
      <c r="D1018" s="3" t="s">
        <v>17</v>
      </c>
      <c r="E1018" s="3" t="s">
        <v>72</v>
      </c>
      <c r="F1018" s="3" t="s">
        <v>113</v>
      </c>
      <c r="G1018" s="7">
        <f t="shared" ref="G1018:H1018" si="932">if(mid(E1018,5,1)="M",value(left(E1018,3))/1000,VALUE(left(E1018,4)))</f>
        <v>0.745</v>
      </c>
      <c r="H1018" s="7">
        <f t="shared" si="932"/>
        <v>0.743</v>
      </c>
      <c r="I1018" s="7">
        <f t="shared" si="931"/>
        <v>1.488</v>
      </c>
      <c r="J1018" s="3">
        <v>14.0</v>
      </c>
      <c r="K1018" s="3">
        <v>1.0</v>
      </c>
      <c r="L1018" s="3" t="s">
        <v>20</v>
      </c>
    </row>
    <row r="1019">
      <c r="A1019" s="3" t="s">
        <v>15</v>
      </c>
      <c r="B1019" s="3" t="s">
        <v>16</v>
      </c>
      <c r="C1019" s="3">
        <v>1.567242764E9</v>
      </c>
      <c r="D1019" s="3" t="s">
        <v>17</v>
      </c>
      <c r="E1019" s="3" t="s">
        <v>72</v>
      </c>
      <c r="F1019" s="3" t="s">
        <v>705</v>
      </c>
      <c r="G1019" s="7">
        <f t="shared" ref="G1019:H1019" si="933">if(mid(E1019,5,1)="M",value(left(E1019,3))/1000,VALUE(left(E1019,4)))</f>
        <v>0.745</v>
      </c>
      <c r="H1019" s="7">
        <f t="shared" si="933"/>
        <v>0.72</v>
      </c>
      <c r="I1019" s="7">
        <f t="shared" si="931"/>
        <v>1.465</v>
      </c>
      <c r="J1019" s="3">
        <v>14.0</v>
      </c>
      <c r="K1019" s="3">
        <v>1.0</v>
      </c>
      <c r="L1019" s="3" t="s">
        <v>20</v>
      </c>
    </row>
    <row r="1020">
      <c r="A1020" s="3" t="s">
        <v>15</v>
      </c>
      <c r="B1020" s="3" t="s">
        <v>16</v>
      </c>
      <c r="C1020" s="3">
        <v>1.567242764E9</v>
      </c>
      <c r="D1020" s="3" t="s">
        <v>17</v>
      </c>
      <c r="E1020" s="3" t="s">
        <v>477</v>
      </c>
      <c r="F1020" s="3" t="s">
        <v>244</v>
      </c>
      <c r="G1020" s="7">
        <f t="shared" ref="G1020:H1020" si="934">if(mid(E1020,5,1)="M",value(left(E1020,3))/1000,VALUE(left(E1020,4)))</f>
        <v>0.734</v>
      </c>
      <c r="H1020" s="7">
        <f t="shared" si="934"/>
        <v>0.767</v>
      </c>
      <c r="I1020" s="7">
        <f t="shared" si="931"/>
        <v>1.501</v>
      </c>
      <c r="J1020" s="3">
        <v>14.0</v>
      </c>
      <c r="K1020" s="3">
        <v>1.0</v>
      </c>
      <c r="L1020" s="3" t="s">
        <v>20</v>
      </c>
    </row>
    <row r="1021">
      <c r="A1021" s="3" t="s">
        <v>15</v>
      </c>
      <c r="B1021" s="3" t="s">
        <v>16</v>
      </c>
      <c r="C1021" s="3">
        <v>1.567242764E9</v>
      </c>
      <c r="D1021" s="3" t="s">
        <v>17</v>
      </c>
      <c r="E1021" s="3" t="s">
        <v>419</v>
      </c>
      <c r="F1021" s="3" t="s">
        <v>112</v>
      </c>
      <c r="G1021" s="7">
        <f t="shared" ref="G1021:H1021" si="935">if(mid(E1021,5,1)="M",value(left(E1021,3))/1000,VALUE(left(E1021,4)))</f>
        <v>0.754</v>
      </c>
      <c r="H1021" s="7">
        <f t="shared" si="935"/>
        <v>0.744</v>
      </c>
      <c r="I1021" s="7">
        <f t="shared" si="931"/>
        <v>1.498</v>
      </c>
      <c r="J1021" s="3">
        <v>14.0</v>
      </c>
      <c r="K1021" s="3">
        <v>1.0</v>
      </c>
      <c r="L1021" s="3" t="s">
        <v>20</v>
      </c>
    </row>
    <row r="1022">
      <c r="A1022" s="3" t="s">
        <v>15</v>
      </c>
      <c r="B1022" s="3" t="s">
        <v>16</v>
      </c>
      <c r="C1022" s="3">
        <v>1.567242764E9</v>
      </c>
      <c r="D1022" s="3" t="s">
        <v>17</v>
      </c>
      <c r="E1022" s="3" t="s">
        <v>112</v>
      </c>
      <c r="F1022" s="3" t="s">
        <v>113</v>
      </c>
      <c r="G1022" s="7">
        <f t="shared" ref="G1022:H1022" si="936">if(mid(E1022,5,1)="M",value(left(E1022,3))/1000,VALUE(left(E1022,4)))</f>
        <v>0.744</v>
      </c>
      <c r="H1022" s="7">
        <f t="shared" si="936"/>
        <v>0.743</v>
      </c>
      <c r="I1022" s="7">
        <f t="shared" si="931"/>
        <v>1.487</v>
      </c>
      <c r="J1022" s="3">
        <v>14.0</v>
      </c>
      <c r="K1022" s="3">
        <v>1.0</v>
      </c>
      <c r="L1022" s="3" t="s">
        <v>20</v>
      </c>
    </row>
    <row r="1023">
      <c r="A1023" s="3" t="s">
        <v>15</v>
      </c>
      <c r="B1023" s="3" t="s">
        <v>16</v>
      </c>
      <c r="C1023" s="3">
        <v>1.567242764E9</v>
      </c>
      <c r="D1023" s="3" t="s">
        <v>17</v>
      </c>
      <c r="E1023" s="3" t="s">
        <v>112</v>
      </c>
      <c r="F1023" s="3" t="s">
        <v>113</v>
      </c>
      <c r="G1023" s="7">
        <f t="shared" ref="G1023:H1023" si="937">if(mid(E1023,5,1)="M",value(left(E1023,3))/1000,VALUE(left(E1023,4)))</f>
        <v>0.744</v>
      </c>
      <c r="H1023" s="7">
        <f t="shared" si="937"/>
        <v>0.743</v>
      </c>
      <c r="I1023" s="7">
        <f t="shared" si="931"/>
        <v>1.487</v>
      </c>
      <c r="J1023" s="3">
        <v>14.0</v>
      </c>
      <c r="K1023" s="3">
        <v>1.0</v>
      </c>
      <c r="L1023" s="3" t="s">
        <v>20</v>
      </c>
    </row>
    <row r="1024">
      <c r="A1024" s="3" t="s">
        <v>15</v>
      </c>
      <c r="B1024" s="3" t="s">
        <v>16</v>
      </c>
      <c r="C1024" s="3">
        <v>1.567242764E9</v>
      </c>
      <c r="D1024" s="3" t="s">
        <v>17</v>
      </c>
      <c r="E1024" s="3" t="s">
        <v>72</v>
      </c>
      <c r="F1024" s="3" t="s">
        <v>706</v>
      </c>
      <c r="G1024" s="7">
        <f t="shared" ref="G1024:H1024" si="938">if(mid(E1024,5,1)="M",value(left(E1024,3))/1000,VALUE(left(E1024,4)))</f>
        <v>0.745</v>
      </c>
      <c r="H1024" s="7">
        <f t="shared" si="938"/>
        <v>0.661</v>
      </c>
      <c r="I1024" s="7">
        <f t="shared" si="931"/>
        <v>1.406</v>
      </c>
      <c r="J1024" s="3">
        <v>14.0</v>
      </c>
      <c r="K1024" s="3">
        <v>1.0</v>
      </c>
      <c r="L1024" s="3" t="s">
        <v>20</v>
      </c>
    </row>
    <row r="1025">
      <c r="A1025" s="3" t="s">
        <v>15</v>
      </c>
      <c r="B1025" s="3" t="s">
        <v>16</v>
      </c>
      <c r="C1025" s="3">
        <v>1.567242764E9</v>
      </c>
      <c r="D1025" s="3" t="s">
        <v>17</v>
      </c>
      <c r="E1025" s="3" t="s">
        <v>113</v>
      </c>
      <c r="F1025" s="3" t="s">
        <v>707</v>
      </c>
      <c r="G1025" s="7">
        <f t="shared" ref="G1025:H1025" si="939">if(mid(E1025,5,1)="M",value(left(E1025,3))/1000,VALUE(left(E1025,4)))</f>
        <v>0.743</v>
      </c>
      <c r="H1025" s="7">
        <f t="shared" si="939"/>
        <v>0.826</v>
      </c>
      <c r="I1025" s="7">
        <f t="shared" si="931"/>
        <v>1.569</v>
      </c>
      <c r="J1025" s="3">
        <v>14.0</v>
      </c>
      <c r="K1025" s="3">
        <v>1.0</v>
      </c>
      <c r="L1025" s="3" t="s">
        <v>20</v>
      </c>
    </row>
    <row r="1026">
      <c r="A1026" s="3" t="s">
        <v>15</v>
      </c>
      <c r="B1026" s="3" t="s">
        <v>16</v>
      </c>
      <c r="C1026" s="3">
        <v>1.567242764E9</v>
      </c>
      <c r="D1026" s="3" t="s">
        <v>17</v>
      </c>
      <c r="E1026" s="3" t="s">
        <v>113</v>
      </c>
      <c r="F1026" s="3" t="s">
        <v>113</v>
      </c>
      <c r="G1026" s="7">
        <f t="shared" ref="G1026:H1026" si="940">if(mid(E1026,5,1)="M",value(left(E1026,3))/1000,VALUE(left(E1026,4)))</f>
        <v>0.743</v>
      </c>
      <c r="H1026" s="7">
        <f t="shared" si="940"/>
        <v>0.743</v>
      </c>
      <c r="I1026" s="7">
        <f t="shared" si="931"/>
        <v>1.486</v>
      </c>
      <c r="J1026" s="3">
        <v>14.0</v>
      </c>
      <c r="K1026" s="3">
        <v>1.0</v>
      </c>
      <c r="L1026" s="3" t="s">
        <v>20</v>
      </c>
    </row>
    <row r="1027">
      <c r="A1027" s="3" t="s">
        <v>48</v>
      </c>
      <c r="B1027" s="3" t="s">
        <v>16</v>
      </c>
      <c r="C1027" s="3">
        <v>1.567242764E9</v>
      </c>
      <c r="D1027" s="3" t="s">
        <v>17</v>
      </c>
      <c r="E1027" s="3" t="s">
        <v>708</v>
      </c>
      <c r="F1027" s="3" t="s">
        <v>314</v>
      </c>
      <c r="G1027" s="7">
        <f t="shared" ref="G1027:H1027" si="941">if(mid(E1027,5,1)="M",value(left(E1027,3))/1000,VALUE(left(E1027,4)))</f>
        <v>1.17</v>
      </c>
      <c r="H1027" s="7">
        <f t="shared" si="941"/>
        <v>0.78</v>
      </c>
      <c r="I1027" s="7">
        <f t="shared" si="931"/>
        <v>1.95</v>
      </c>
      <c r="J1027" s="3">
        <v>14.0</v>
      </c>
      <c r="K1027" s="3">
        <v>2.0</v>
      </c>
      <c r="L1027" s="3" t="s">
        <v>50</v>
      </c>
    </row>
    <row r="1028">
      <c r="A1028" s="3" t="s">
        <v>48</v>
      </c>
      <c r="B1028" s="3" t="s">
        <v>16</v>
      </c>
      <c r="C1028" s="3">
        <v>1.567242764E9</v>
      </c>
      <c r="D1028" s="3" t="s">
        <v>17</v>
      </c>
      <c r="E1028" s="3" t="s">
        <v>709</v>
      </c>
      <c r="F1028" s="3" t="s">
        <v>665</v>
      </c>
      <c r="G1028" s="7">
        <f t="shared" ref="G1028:H1028" si="942">if(mid(E1028,5,1)="M",value(left(E1028,3))/1000,VALUE(left(E1028,4)))</f>
        <v>0.992</v>
      </c>
      <c r="H1028" s="7">
        <f t="shared" si="942"/>
        <v>0.792</v>
      </c>
      <c r="I1028" s="7">
        <f t="shared" si="931"/>
        <v>1.784</v>
      </c>
      <c r="J1028" s="3">
        <v>14.0</v>
      </c>
      <c r="K1028" s="3">
        <v>2.0</v>
      </c>
      <c r="L1028" s="3" t="s">
        <v>50</v>
      </c>
    </row>
    <row r="1029">
      <c r="A1029" s="3" t="s">
        <v>48</v>
      </c>
      <c r="B1029" s="3" t="s">
        <v>16</v>
      </c>
      <c r="C1029" s="3">
        <v>1.567242764E9</v>
      </c>
      <c r="D1029" s="3" t="s">
        <v>17</v>
      </c>
      <c r="E1029" s="3" t="s">
        <v>353</v>
      </c>
      <c r="F1029" s="3" t="s">
        <v>167</v>
      </c>
      <c r="G1029" s="7">
        <f t="shared" ref="G1029:H1029" si="943">if(mid(E1029,5,1)="M",value(left(E1029,3))/1000,VALUE(left(E1029,4)))</f>
        <v>0.773</v>
      </c>
      <c r="H1029" s="7">
        <f t="shared" si="943"/>
        <v>0.737</v>
      </c>
      <c r="I1029" s="7">
        <f t="shared" si="931"/>
        <v>1.51</v>
      </c>
      <c r="J1029" s="3">
        <v>14.0</v>
      </c>
      <c r="K1029" s="3">
        <v>2.0</v>
      </c>
      <c r="L1029" s="3" t="s">
        <v>50</v>
      </c>
    </row>
    <row r="1030">
      <c r="A1030" s="3" t="s">
        <v>48</v>
      </c>
      <c r="B1030" s="3" t="s">
        <v>16</v>
      </c>
      <c r="C1030" s="3">
        <v>1.567242764E9</v>
      </c>
      <c r="D1030" s="3" t="s">
        <v>17</v>
      </c>
      <c r="E1030" s="3" t="s">
        <v>113</v>
      </c>
      <c r="F1030" s="3" t="s">
        <v>493</v>
      </c>
      <c r="G1030" s="7">
        <f t="shared" ref="G1030:H1030" si="944">if(mid(E1030,5,1)="M",value(left(E1030,3))/1000,VALUE(left(E1030,4)))</f>
        <v>0.743</v>
      </c>
      <c r="H1030" s="7">
        <f t="shared" si="944"/>
        <v>1.42</v>
      </c>
      <c r="I1030" s="7">
        <f t="shared" si="931"/>
        <v>2.163</v>
      </c>
      <c r="J1030" s="3">
        <v>14.0</v>
      </c>
      <c r="K1030" s="3">
        <v>2.0</v>
      </c>
      <c r="L1030" s="3" t="s">
        <v>50</v>
      </c>
    </row>
    <row r="1031">
      <c r="A1031" s="3" t="s">
        <v>48</v>
      </c>
      <c r="B1031" s="3" t="s">
        <v>16</v>
      </c>
      <c r="C1031" s="3">
        <v>1.567242764E9</v>
      </c>
      <c r="D1031" s="3" t="s">
        <v>17</v>
      </c>
      <c r="E1031" s="3" t="s">
        <v>113</v>
      </c>
      <c r="F1031" s="3" t="s">
        <v>710</v>
      </c>
      <c r="G1031" s="7">
        <f t="shared" ref="G1031:H1031" si="945">if(mid(E1031,5,1)="M",value(left(E1031,3))/1000,VALUE(left(E1031,4)))</f>
        <v>0.743</v>
      </c>
      <c r="H1031" s="7">
        <f t="shared" si="945"/>
        <v>0.827</v>
      </c>
      <c r="I1031" s="7">
        <f t="shared" si="931"/>
        <v>1.57</v>
      </c>
      <c r="J1031" s="3">
        <v>14.0</v>
      </c>
      <c r="K1031" s="3">
        <v>2.0</v>
      </c>
      <c r="L1031" s="3" t="s">
        <v>50</v>
      </c>
    </row>
    <row r="1032">
      <c r="A1032" s="3" t="s">
        <v>48</v>
      </c>
      <c r="B1032" s="3" t="s">
        <v>16</v>
      </c>
      <c r="C1032" s="3">
        <v>1.567242764E9</v>
      </c>
      <c r="D1032" s="3" t="s">
        <v>17</v>
      </c>
      <c r="E1032" s="3" t="s">
        <v>113</v>
      </c>
      <c r="F1032" s="3" t="s">
        <v>113</v>
      </c>
      <c r="G1032" s="7">
        <f t="shared" ref="G1032:H1032" si="946">if(mid(E1032,5,1)="M",value(left(E1032,3))/1000,VALUE(left(E1032,4)))</f>
        <v>0.743</v>
      </c>
      <c r="H1032" s="7">
        <f t="shared" si="946"/>
        <v>0.743</v>
      </c>
      <c r="I1032" s="7">
        <f t="shared" si="931"/>
        <v>1.486</v>
      </c>
      <c r="J1032" s="3">
        <v>14.0</v>
      </c>
      <c r="K1032" s="3">
        <v>2.0</v>
      </c>
      <c r="L1032" s="3" t="s">
        <v>50</v>
      </c>
    </row>
    <row r="1033">
      <c r="A1033" s="3" t="s">
        <v>48</v>
      </c>
      <c r="B1033" s="3" t="s">
        <v>16</v>
      </c>
      <c r="C1033" s="3">
        <v>1.567242764E9</v>
      </c>
      <c r="D1033" s="3" t="s">
        <v>17</v>
      </c>
      <c r="E1033" s="3" t="s">
        <v>72</v>
      </c>
      <c r="F1033" s="3" t="s">
        <v>482</v>
      </c>
      <c r="G1033" s="7">
        <f t="shared" ref="G1033:H1033" si="947">if(mid(E1033,5,1)="M",value(left(E1033,3))/1000,VALUE(left(E1033,4)))</f>
        <v>0.745</v>
      </c>
      <c r="H1033" s="7">
        <f t="shared" si="947"/>
        <v>0.73</v>
      </c>
      <c r="I1033" s="7">
        <f t="shared" si="931"/>
        <v>1.475</v>
      </c>
      <c r="J1033" s="3">
        <v>14.0</v>
      </c>
      <c r="K1033" s="3">
        <v>2.0</v>
      </c>
      <c r="L1033" s="3" t="s">
        <v>50</v>
      </c>
    </row>
    <row r="1034">
      <c r="A1034" s="3" t="s">
        <v>48</v>
      </c>
      <c r="B1034" s="3" t="s">
        <v>16</v>
      </c>
      <c r="C1034" s="3">
        <v>1.567242764E9</v>
      </c>
      <c r="D1034" s="3" t="s">
        <v>17</v>
      </c>
      <c r="E1034" s="3" t="s">
        <v>112</v>
      </c>
      <c r="F1034" s="3" t="s">
        <v>355</v>
      </c>
      <c r="G1034" s="7">
        <f t="shared" ref="G1034:H1034" si="948">if(mid(E1034,5,1)="M",value(left(E1034,3))/1000,VALUE(left(E1034,4)))</f>
        <v>0.744</v>
      </c>
      <c r="H1034" s="7">
        <f t="shared" si="948"/>
        <v>0.756</v>
      </c>
      <c r="I1034" s="7">
        <f t="shared" si="931"/>
        <v>1.5</v>
      </c>
      <c r="J1034" s="3">
        <v>14.0</v>
      </c>
      <c r="K1034" s="3">
        <v>2.0</v>
      </c>
      <c r="L1034" s="3" t="s">
        <v>50</v>
      </c>
    </row>
    <row r="1035">
      <c r="A1035" s="3" t="s">
        <v>48</v>
      </c>
      <c r="B1035" s="3" t="s">
        <v>16</v>
      </c>
      <c r="C1035" s="3">
        <v>1.567242764E9</v>
      </c>
      <c r="D1035" s="3" t="s">
        <v>17</v>
      </c>
      <c r="E1035" s="3" t="s">
        <v>112</v>
      </c>
      <c r="F1035" s="3" t="s">
        <v>112</v>
      </c>
      <c r="G1035" s="7">
        <f t="shared" ref="G1035:H1035" si="949">if(mid(E1035,5,1)="M",value(left(E1035,3))/1000,VALUE(left(E1035,4)))</f>
        <v>0.744</v>
      </c>
      <c r="H1035" s="7">
        <f t="shared" si="949"/>
        <v>0.744</v>
      </c>
      <c r="I1035" s="7">
        <f t="shared" si="931"/>
        <v>1.488</v>
      </c>
      <c r="J1035" s="3">
        <v>14.0</v>
      </c>
      <c r="K1035" s="3">
        <v>2.0</v>
      </c>
      <c r="L1035" s="3" t="s">
        <v>50</v>
      </c>
    </row>
    <row r="1036">
      <c r="A1036" s="3" t="s">
        <v>48</v>
      </c>
      <c r="B1036" s="3" t="s">
        <v>16</v>
      </c>
      <c r="C1036" s="3">
        <v>1.567242764E9</v>
      </c>
      <c r="D1036" s="3" t="s">
        <v>17</v>
      </c>
      <c r="E1036" s="3" t="s">
        <v>113</v>
      </c>
      <c r="F1036" s="3" t="s">
        <v>113</v>
      </c>
      <c r="G1036" s="7">
        <f t="shared" ref="G1036:H1036" si="950">if(mid(E1036,5,1)="M",value(left(E1036,3))/1000,VALUE(left(E1036,4)))</f>
        <v>0.743</v>
      </c>
      <c r="H1036" s="7">
        <f t="shared" si="950"/>
        <v>0.743</v>
      </c>
      <c r="I1036" s="7">
        <f t="shared" si="931"/>
        <v>1.486</v>
      </c>
      <c r="J1036" s="3">
        <v>14.0</v>
      </c>
      <c r="K1036" s="3">
        <v>2.0</v>
      </c>
      <c r="L1036" s="3" t="s">
        <v>50</v>
      </c>
    </row>
    <row r="1037">
      <c r="A1037" s="3" t="s">
        <v>48</v>
      </c>
      <c r="B1037" s="3" t="s">
        <v>16</v>
      </c>
      <c r="C1037" s="3">
        <v>1.567242764E9</v>
      </c>
      <c r="D1037" s="3" t="s">
        <v>17</v>
      </c>
      <c r="E1037" s="3" t="s">
        <v>112</v>
      </c>
      <c r="F1037" s="3" t="s">
        <v>113</v>
      </c>
      <c r="G1037" s="7">
        <f t="shared" ref="G1037:H1037" si="951">if(mid(E1037,5,1)="M",value(left(E1037,3))/1000,VALUE(left(E1037,4)))</f>
        <v>0.744</v>
      </c>
      <c r="H1037" s="7">
        <f t="shared" si="951"/>
        <v>0.743</v>
      </c>
      <c r="I1037" s="7">
        <f t="shared" si="931"/>
        <v>1.487</v>
      </c>
      <c r="J1037" s="3">
        <v>14.0</v>
      </c>
      <c r="K1037" s="3">
        <v>2.0</v>
      </c>
      <c r="L1037" s="3" t="s">
        <v>50</v>
      </c>
    </row>
    <row r="1038">
      <c r="A1038" s="3" t="s">
        <v>92</v>
      </c>
      <c r="B1038" s="3" t="s">
        <v>16</v>
      </c>
      <c r="C1038" s="3">
        <v>1.567242764E9</v>
      </c>
      <c r="D1038" s="3" t="s">
        <v>17</v>
      </c>
      <c r="E1038" s="3" t="s">
        <v>225</v>
      </c>
      <c r="F1038" s="3" t="s">
        <v>711</v>
      </c>
      <c r="G1038" s="7">
        <f t="shared" ref="G1038:H1038" si="952">if(mid(E1038,5,1)="M",value(left(E1038,3))/1000,VALUE(left(E1038,4)))</f>
        <v>1.44</v>
      </c>
      <c r="H1038" s="7">
        <f t="shared" si="952"/>
        <v>0.903</v>
      </c>
      <c r="I1038" s="7">
        <f t="shared" si="931"/>
        <v>2.343</v>
      </c>
      <c r="J1038" s="3">
        <v>14.0</v>
      </c>
      <c r="K1038" s="3">
        <v>3.0</v>
      </c>
      <c r="L1038" s="3" t="s">
        <v>95</v>
      </c>
    </row>
    <row r="1039">
      <c r="A1039" s="3" t="s">
        <v>92</v>
      </c>
      <c r="B1039" s="3" t="s">
        <v>16</v>
      </c>
      <c r="C1039" s="3">
        <v>1.567242764E9</v>
      </c>
      <c r="D1039" s="3" t="s">
        <v>17</v>
      </c>
      <c r="E1039" s="3" t="s">
        <v>415</v>
      </c>
      <c r="F1039" s="3" t="s">
        <v>112</v>
      </c>
      <c r="G1039" s="7">
        <f t="shared" ref="G1039:H1039" si="953">if(mid(E1039,5,1)="M",value(left(E1039,3))/1000,VALUE(left(E1039,4)))</f>
        <v>0.75</v>
      </c>
      <c r="H1039" s="7">
        <f t="shared" si="953"/>
        <v>0.744</v>
      </c>
      <c r="I1039" s="7">
        <f t="shared" si="931"/>
        <v>1.494</v>
      </c>
      <c r="J1039" s="3">
        <v>14.0</v>
      </c>
      <c r="K1039" s="3">
        <v>3.0</v>
      </c>
      <c r="L1039" s="3" t="s">
        <v>95</v>
      </c>
    </row>
    <row r="1040">
      <c r="A1040" s="3" t="s">
        <v>92</v>
      </c>
      <c r="B1040" s="3" t="s">
        <v>16</v>
      </c>
      <c r="C1040" s="3">
        <v>1.567242764E9</v>
      </c>
      <c r="D1040" s="3" t="s">
        <v>17</v>
      </c>
      <c r="E1040" s="3" t="s">
        <v>112</v>
      </c>
      <c r="F1040" s="3" t="s">
        <v>712</v>
      </c>
      <c r="G1040" s="7">
        <f t="shared" ref="G1040:H1040" si="954">if(mid(E1040,5,1)="M",value(left(E1040,3))/1000,VALUE(left(E1040,4)))</f>
        <v>0.744</v>
      </c>
      <c r="H1040" s="7">
        <f t="shared" si="954"/>
        <v>1.25</v>
      </c>
      <c r="I1040" s="7">
        <f t="shared" si="931"/>
        <v>1.994</v>
      </c>
      <c r="J1040" s="3">
        <v>14.0</v>
      </c>
      <c r="K1040" s="3">
        <v>3.0</v>
      </c>
      <c r="L1040" s="3" t="s">
        <v>95</v>
      </c>
    </row>
    <row r="1041">
      <c r="A1041" s="3" t="s">
        <v>92</v>
      </c>
      <c r="B1041" s="3" t="s">
        <v>16</v>
      </c>
      <c r="C1041" s="3">
        <v>1.567242764E9</v>
      </c>
      <c r="D1041" s="3" t="s">
        <v>17</v>
      </c>
      <c r="E1041" s="3" t="s">
        <v>72</v>
      </c>
      <c r="F1041" s="3" t="s">
        <v>600</v>
      </c>
      <c r="G1041" s="7">
        <f t="shared" ref="G1041:H1041" si="955">if(mid(E1041,5,1)="M",value(left(E1041,3))/1000,VALUE(left(E1041,4)))</f>
        <v>0.745</v>
      </c>
      <c r="H1041" s="7">
        <f t="shared" si="955"/>
        <v>0.716</v>
      </c>
      <c r="I1041" s="7">
        <f t="shared" si="931"/>
        <v>1.461</v>
      </c>
      <c r="J1041" s="3">
        <v>14.0</v>
      </c>
      <c r="K1041" s="3">
        <v>3.0</v>
      </c>
      <c r="L1041" s="3" t="s">
        <v>95</v>
      </c>
    </row>
    <row r="1042">
      <c r="A1042" s="3" t="s">
        <v>92</v>
      </c>
      <c r="B1042" s="3" t="s">
        <v>16</v>
      </c>
      <c r="C1042" s="3">
        <v>1.567242764E9</v>
      </c>
      <c r="D1042" s="3" t="s">
        <v>17</v>
      </c>
      <c r="E1042" s="3" t="s">
        <v>72</v>
      </c>
      <c r="F1042" s="3" t="s">
        <v>227</v>
      </c>
      <c r="G1042" s="7">
        <f t="shared" ref="G1042:H1042" si="956">if(mid(E1042,5,1)="M",value(left(E1042,3))/1000,VALUE(left(E1042,4)))</f>
        <v>0.745</v>
      </c>
      <c r="H1042" s="7">
        <f t="shared" si="956"/>
        <v>0.733</v>
      </c>
      <c r="I1042" s="7">
        <f t="shared" si="931"/>
        <v>1.478</v>
      </c>
      <c r="J1042" s="3">
        <v>14.0</v>
      </c>
      <c r="K1042" s="3">
        <v>3.0</v>
      </c>
      <c r="L1042" s="3" t="s">
        <v>95</v>
      </c>
    </row>
    <row r="1043">
      <c r="A1043" s="3" t="s">
        <v>92</v>
      </c>
      <c r="B1043" s="3" t="s">
        <v>16</v>
      </c>
      <c r="C1043" s="3">
        <v>1.567242764E9</v>
      </c>
      <c r="D1043" s="3" t="s">
        <v>17</v>
      </c>
      <c r="E1043" s="3" t="s">
        <v>112</v>
      </c>
      <c r="F1043" s="3" t="s">
        <v>664</v>
      </c>
      <c r="G1043" s="7">
        <f t="shared" ref="G1043:H1043" si="957">if(mid(E1043,5,1)="M",value(left(E1043,3))/1000,VALUE(left(E1043,4)))</f>
        <v>0.744</v>
      </c>
      <c r="H1043" s="7">
        <f t="shared" si="957"/>
        <v>0.809</v>
      </c>
      <c r="I1043" s="7">
        <f t="shared" si="931"/>
        <v>1.553</v>
      </c>
      <c r="J1043" s="3">
        <v>14.0</v>
      </c>
      <c r="K1043" s="3">
        <v>3.0</v>
      </c>
      <c r="L1043" s="3" t="s">
        <v>95</v>
      </c>
    </row>
    <row r="1044">
      <c r="A1044" s="3" t="s">
        <v>92</v>
      </c>
      <c r="B1044" s="3" t="s">
        <v>16</v>
      </c>
      <c r="C1044" s="3">
        <v>1.567242764E9</v>
      </c>
      <c r="D1044" s="3" t="s">
        <v>17</v>
      </c>
      <c r="E1044" s="3" t="s">
        <v>112</v>
      </c>
      <c r="F1044" s="3" t="s">
        <v>424</v>
      </c>
      <c r="G1044" s="7">
        <f t="shared" ref="G1044:H1044" si="958">if(mid(E1044,5,1)="M",value(left(E1044,3))/1000,VALUE(left(E1044,4)))</f>
        <v>0.744</v>
      </c>
      <c r="H1044" s="7">
        <f t="shared" si="958"/>
        <v>0.751</v>
      </c>
      <c r="I1044" s="7">
        <f t="shared" si="931"/>
        <v>1.495</v>
      </c>
      <c r="J1044" s="3">
        <v>14.0</v>
      </c>
      <c r="K1044" s="3">
        <v>3.0</v>
      </c>
      <c r="L1044" s="3" t="s">
        <v>95</v>
      </c>
    </row>
    <row r="1045">
      <c r="A1045" s="3" t="s">
        <v>92</v>
      </c>
      <c r="B1045" s="3" t="s">
        <v>16</v>
      </c>
      <c r="C1045" s="3">
        <v>1.567242764E9</v>
      </c>
      <c r="D1045" s="3" t="s">
        <v>17</v>
      </c>
      <c r="E1045" s="3" t="s">
        <v>112</v>
      </c>
      <c r="F1045" s="3" t="s">
        <v>112</v>
      </c>
      <c r="G1045" s="7">
        <f t="shared" ref="G1045:H1045" si="959">if(mid(E1045,5,1)="M",value(left(E1045,3))/1000,VALUE(left(E1045,4)))</f>
        <v>0.744</v>
      </c>
      <c r="H1045" s="7">
        <f t="shared" si="959"/>
        <v>0.744</v>
      </c>
      <c r="I1045" s="7">
        <f t="shared" si="931"/>
        <v>1.488</v>
      </c>
      <c r="J1045" s="3">
        <v>14.0</v>
      </c>
      <c r="K1045" s="3">
        <v>3.0</v>
      </c>
      <c r="L1045" s="3" t="s">
        <v>95</v>
      </c>
    </row>
    <row r="1046">
      <c r="A1046" s="3" t="s">
        <v>92</v>
      </c>
      <c r="B1046" s="3" t="s">
        <v>16</v>
      </c>
      <c r="C1046" s="3">
        <v>1.567242764E9</v>
      </c>
      <c r="D1046" s="3" t="s">
        <v>17</v>
      </c>
      <c r="E1046" s="3" t="s">
        <v>72</v>
      </c>
      <c r="F1046" s="3" t="s">
        <v>713</v>
      </c>
      <c r="G1046" s="7">
        <f t="shared" ref="G1046:H1046" si="960">if(mid(E1046,5,1)="M",value(left(E1046,3))/1000,VALUE(left(E1046,4)))</f>
        <v>0.745</v>
      </c>
      <c r="H1046" s="7">
        <f t="shared" si="960"/>
        <v>0.65</v>
      </c>
      <c r="I1046" s="7">
        <f t="shared" si="931"/>
        <v>1.395</v>
      </c>
      <c r="J1046" s="3">
        <v>14.0</v>
      </c>
      <c r="K1046" s="3">
        <v>3.0</v>
      </c>
      <c r="L1046" s="3" t="s">
        <v>95</v>
      </c>
    </row>
    <row r="1047">
      <c r="A1047" s="3" t="s">
        <v>92</v>
      </c>
      <c r="B1047" s="3" t="s">
        <v>16</v>
      </c>
      <c r="C1047" s="3">
        <v>1.567242764E9</v>
      </c>
      <c r="D1047" s="3" t="s">
        <v>17</v>
      </c>
      <c r="E1047" s="3" t="s">
        <v>72</v>
      </c>
      <c r="F1047" s="3" t="s">
        <v>244</v>
      </c>
      <c r="G1047" s="7">
        <f t="shared" ref="G1047:H1047" si="961">if(mid(E1047,5,1)="M",value(left(E1047,3))/1000,VALUE(left(E1047,4)))</f>
        <v>0.745</v>
      </c>
      <c r="H1047" s="7">
        <f t="shared" si="961"/>
        <v>0.767</v>
      </c>
      <c r="I1047" s="7">
        <f t="shared" si="931"/>
        <v>1.512</v>
      </c>
      <c r="J1047" s="3">
        <v>14.0</v>
      </c>
      <c r="K1047" s="3">
        <v>3.0</v>
      </c>
      <c r="L1047" s="3" t="s">
        <v>95</v>
      </c>
    </row>
    <row r="1048">
      <c r="A1048" s="3" t="s">
        <v>92</v>
      </c>
      <c r="B1048" s="3" t="s">
        <v>16</v>
      </c>
      <c r="C1048" s="3">
        <v>1.567242764E9</v>
      </c>
      <c r="D1048" s="3" t="s">
        <v>17</v>
      </c>
      <c r="E1048" s="3" t="s">
        <v>112</v>
      </c>
      <c r="F1048" s="3" t="s">
        <v>481</v>
      </c>
      <c r="G1048" s="7">
        <f t="shared" ref="G1048:H1048" si="962">if(mid(E1048,5,1)="M",value(left(E1048,3))/1000,VALUE(left(E1048,4)))</f>
        <v>0.744</v>
      </c>
      <c r="H1048" s="7">
        <f t="shared" si="962"/>
        <v>0.811</v>
      </c>
      <c r="I1048" s="7">
        <f t="shared" si="931"/>
        <v>1.555</v>
      </c>
      <c r="J1048" s="3">
        <v>14.0</v>
      </c>
      <c r="K1048" s="3">
        <v>3.0</v>
      </c>
      <c r="L1048" s="3" t="s">
        <v>95</v>
      </c>
    </row>
    <row r="1049">
      <c r="A1049" s="3" t="s">
        <v>146</v>
      </c>
      <c r="B1049" s="3" t="s">
        <v>16</v>
      </c>
      <c r="C1049" s="3">
        <v>1.567242764E9</v>
      </c>
      <c r="D1049" s="3" t="s">
        <v>17</v>
      </c>
      <c r="E1049" s="3" t="s">
        <v>108</v>
      </c>
      <c r="F1049" s="3" t="s">
        <v>655</v>
      </c>
      <c r="G1049" s="7">
        <f t="shared" ref="G1049:H1049" si="963">if(mid(E1049,5,1)="M",value(left(E1049,3))/1000,VALUE(left(E1049,4)))</f>
        <v>1.45</v>
      </c>
      <c r="H1049" s="7">
        <f t="shared" si="963"/>
        <v>1.06</v>
      </c>
      <c r="I1049" s="7">
        <f t="shared" si="931"/>
        <v>2.51</v>
      </c>
      <c r="J1049" s="3">
        <v>14.0</v>
      </c>
      <c r="K1049" s="3">
        <v>4.0</v>
      </c>
      <c r="L1049" s="3" t="s">
        <v>149</v>
      </c>
    </row>
    <row r="1050">
      <c r="A1050" s="3" t="s">
        <v>146</v>
      </c>
      <c r="B1050" s="3" t="s">
        <v>16</v>
      </c>
      <c r="C1050" s="3">
        <v>1.567242764E9</v>
      </c>
      <c r="D1050" s="3" t="s">
        <v>17</v>
      </c>
      <c r="E1050" s="3" t="s">
        <v>113</v>
      </c>
      <c r="F1050" s="3" t="s">
        <v>714</v>
      </c>
      <c r="G1050" s="7">
        <f t="shared" ref="G1050:H1050" si="964">if(mid(E1050,5,1)="M",value(left(E1050,3))/1000,VALUE(left(E1050,4)))</f>
        <v>0.743</v>
      </c>
      <c r="H1050" s="7">
        <f t="shared" si="964"/>
        <v>1.13</v>
      </c>
      <c r="I1050" s="7">
        <f t="shared" si="931"/>
        <v>1.873</v>
      </c>
      <c r="J1050" s="3">
        <v>14.0</v>
      </c>
      <c r="K1050" s="3">
        <v>4.0</v>
      </c>
      <c r="L1050" s="3" t="s">
        <v>149</v>
      </c>
    </row>
    <row r="1051">
      <c r="A1051" s="3" t="s">
        <v>146</v>
      </c>
      <c r="B1051" s="3" t="s">
        <v>16</v>
      </c>
      <c r="C1051" s="3">
        <v>1.567242764E9</v>
      </c>
      <c r="D1051" s="3" t="s">
        <v>17</v>
      </c>
      <c r="E1051" s="3" t="s">
        <v>112</v>
      </c>
      <c r="F1051" s="3" t="s">
        <v>113</v>
      </c>
      <c r="G1051" s="7">
        <f t="shared" ref="G1051:H1051" si="965">if(mid(E1051,5,1)="M",value(left(E1051,3))/1000,VALUE(left(E1051,4)))</f>
        <v>0.744</v>
      </c>
      <c r="H1051" s="7">
        <f t="shared" si="965"/>
        <v>0.743</v>
      </c>
      <c r="I1051" s="7">
        <f t="shared" si="931"/>
        <v>1.487</v>
      </c>
      <c r="J1051" s="3">
        <v>14.0</v>
      </c>
      <c r="K1051" s="3">
        <v>4.0</v>
      </c>
      <c r="L1051" s="3" t="s">
        <v>149</v>
      </c>
    </row>
    <row r="1052">
      <c r="A1052" s="3" t="s">
        <v>146</v>
      </c>
      <c r="B1052" s="3" t="s">
        <v>16</v>
      </c>
      <c r="C1052" s="3">
        <v>1.567242764E9</v>
      </c>
      <c r="D1052" s="3" t="s">
        <v>17</v>
      </c>
      <c r="E1052" s="3" t="s">
        <v>705</v>
      </c>
      <c r="F1052" s="3" t="s">
        <v>113</v>
      </c>
      <c r="G1052" s="7">
        <f t="shared" ref="G1052:H1052" si="966">if(mid(E1052,5,1)="M",value(left(E1052,3))/1000,VALUE(left(E1052,4)))</f>
        <v>0.72</v>
      </c>
      <c r="H1052" s="7">
        <f t="shared" si="966"/>
        <v>0.743</v>
      </c>
      <c r="I1052" s="7">
        <f t="shared" si="931"/>
        <v>1.463</v>
      </c>
      <c r="J1052" s="3">
        <v>14.0</v>
      </c>
      <c r="K1052" s="3">
        <v>4.0</v>
      </c>
      <c r="L1052" s="3" t="s">
        <v>149</v>
      </c>
    </row>
    <row r="1053">
      <c r="A1053" s="3" t="s">
        <v>146</v>
      </c>
      <c r="B1053" s="3" t="s">
        <v>16</v>
      </c>
      <c r="C1053" s="3">
        <v>1.567242764E9</v>
      </c>
      <c r="D1053" s="3" t="s">
        <v>17</v>
      </c>
      <c r="E1053" s="3" t="s">
        <v>433</v>
      </c>
      <c r="F1053" s="3" t="s">
        <v>112</v>
      </c>
      <c r="G1053" s="7">
        <f t="shared" ref="G1053:H1053" si="967">if(mid(E1053,5,1)="M",value(left(E1053,3))/1000,VALUE(left(E1053,4)))</f>
        <v>0.731</v>
      </c>
      <c r="H1053" s="7">
        <f t="shared" si="967"/>
        <v>0.744</v>
      </c>
      <c r="I1053" s="7">
        <f t="shared" si="931"/>
        <v>1.475</v>
      </c>
      <c r="J1053" s="3">
        <v>14.0</v>
      </c>
      <c r="K1053" s="3">
        <v>4.0</v>
      </c>
      <c r="L1053" s="3" t="s">
        <v>149</v>
      </c>
    </row>
    <row r="1054">
      <c r="A1054" s="3" t="s">
        <v>146</v>
      </c>
      <c r="B1054" s="3" t="s">
        <v>16</v>
      </c>
      <c r="C1054" s="3">
        <v>1.567242764E9</v>
      </c>
      <c r="D1054" s="3" t="s">
        <v>17</v>
      </c>
      <c r="E1054" s="3" t="s">
        <v>412</v>
      </c>
      <c r="F1054" s="3" t="s">
        <v>369</v>
      </c>
      <c r="G1054" s="7">
        <f t="shared" ref="G1054:H1054" si="968">if(mid(E1054,5,1)="M",value(left(E1054,3))/1000,VALUE(left(E1054,4)))</f>
        <v>0.778</v>
      </c>
      <c r="H1054" s="7">
        <f t="shared" si="968"/>
        <v>0.727</v>
      </c>
      <c r="I1054" s="7">
        <f t="shared" si="931"/>
        <v>1.505</v>
      </c>
      <c r="J1054" s="3">
        <v>14.0</v>
      </c>
      <c r="K1054" s="3">
        <v>4.0</v>
      </c>
      <c r="L1054" s="3" t="s">
        <v>149</v>
      </c>
    </row>
    <row r="1055">
      <c r="A1055" s="3" t="s">
        <v>146</v>
      </c>
      <c r="B1055" s="3" t="s">
        <v>16</v>
      </c>
      <c r="C1055" s="3">
        <v>1.567242764E9</v>
      </c>
      <c r="D1055" s="3" t="s">
        <v>17</v>
      </c>
      <c r="E1055" s="3" t="s">
        <v>356</v>
      </c>
      <c r="F1055" s="3" t="s">
        <v>230</v>
      </c>
      <c r="G1055" s="7">
        <f t="shared" ref="G1055:H1055" si="969">if(mid(E1055,5,1)="M",value(left(E1055,3))/1000,VALUE(left(E1055,4)))</f>
        <v>0.747</v>
      </c>
      <c r="H1055" s="7">
        <f t="shared" si="969"/>
        <v>0.759</v>
      </c>
      <c r="I1055" s="7">
        <f t="shared" si="931"/>
        <v>1.506</v>
      </c>
      <c r="J1055" s="3">
        <v>14.0</v>
      </c>
      <c r="K1055" s="3">
        <v>4.0</v>
      </c>
      <c r="L1055" s="3" t="s">
        <v>149</v>
      </c>
    </row>
    <row r="1056">
      <c r="A1056" s="3" t="s">
        <v>146</v>
      </c>
      <c r="B1056" s="3" t="s">
        <v>16</v>
      </c>
      <c r="C1056" s="3">
        <v>1.567242764E9</v>
      </c>
      <c r="D1056" s="3" t="s">
        <v>17</v>
      </c>
      <c r="E1056" s="3" t="s">
        <v>112</v>
      </c>
      <c r="F1056" s="3" t="s">
        <v>112</v>
      </c>
      <c r="G1056" s="7">
        <f t="shared" ref="G1056:H1056" si="970">if(mid(E1056,5,1)="M",value(left(E1056,3))/1000,VALUE(left(E1056,4)))</f>
        <v>0.744</v>
      </c>
      <c r="H1056" s="7">
        <f t="shared" si="970"/>
        <v>0.744</v>
      </c>
      <c r="I1056" s="7">
        <f t="shared" si="931"/>
        <v>1.488</v>
      </c>
      <c r="J1056" s="3">
        <v>14.0</v>
      </c>
      <c r="K1056" s="3">
        <v>4.0</v>
      </c>
      <c r="L1056" s="3" t="s">
        <v>149</v>
      </c>
    </row>
    <row r="1057">
      <c r="A1057" s="3" t="s">
        <v>146</v>
      </c>
      <c r="B1057" s="3" t="s">
        <v>16</v>
      </c>
      <c r="C1057" s="3">
        <v>1.567242764E9</v>
      </c>
      <c r="D1057" s="3" t="s">
        <v>17</v>
      </c>
      <c r="E1057" s="3" t="s">
        <v>112</v>
      </c>
      <c r="F1057" s="3" t="s">
        <v>113</v>
      </c>
      <c r="G1057" s="7">
        <f t="shared" ref="G1057:H1057" si="971">if(mid(E1057,5,1)="M",value(left(E1057,3))/1000,VALUE(left(E1057,4)))</f>
        <v>0.744</v>
      </c>
      <c r="H1057" s="7">
        <f t="shared" si="971"/>
        <v>0.743</v>
      </c>
      <c r="I1057" s="7">
        <f t="shared" si="931"/>
        <v>1.487</v>
      </c>
      <c r="J1057" s="3">
        <v>14.0</v>
      </c>
      <c r="K1057" s="3">
        <v>4.0</v>
      </c>
      <c r="L1057" s="3" t="s">
        <v>149</v>
      </c>
    </row>
    <row r="1058">
      <c r="A1058" s="3" t="s">
        <v>146</v>
      </c>
      <c r="B1058" s="3" t="s">
        <v>16</v>
      </c>
      <c r="C1058" s="3">
        <v>1.567242764E9</v>
      </c>
      <c r="D1058" s="3" t="s">
        <v>17</v>
      </c>
      <c r="E1058" s="3" t="s">
        <v>72</v>
      </c>
      <c r="F1058" s="3" t="s">
        <v>113</v>
      </c>
      <c r="G1058" s="7">
        <f t="shared" ref="G1058:H1058" si="972">if(mid(E1058,5,1)="M",value(left(E1058,3))/1000,VALUE(left(E1058,4)))</f>
        <v>0.745</v>
      </c>
      <c r="H1058" s="7">
        <f t="shared" si="972"/>
        <v>0.743</v>
      </c>
      <c r="I1058" s="7">
        <f t="shared" si="931"/>
        <v>1.488</v>
      </c>
      <c r="J1058" s="3">
        <v>14.0</v>
      </c>
      <c r="K1058" s="3">
        <v>4.0</v>
      </c>
      <c r="L1058" s="3" t="s">
        <v>149</v>
      </c>
    </row>
    <row r="1059">
      <c r="A1059" s="3" t="s">
        <v>146</v>
      </c>
      <c r="B1059" s="3" t="s">
        <v>16</v>
      </c>
      <c r="C1059" s="3">
        <v>1.567242764E9</v>
      </c>
      <c r="D1059" s="3" t="s">
        <v>17</v>
      </c>
      <c r="E1059" s="3" t="s">
        <v>113</v>
      </c>
      <c r="F1059" s="3" t="s">
        <v>113</v>
      </c>
      <c r="G1059" s="7">
        <f t="shared" ref="G1059:H1059" si="973">if(mid(E1059,5,1)="M",value(left(E1059,3))/1000,VALUE(left(E1059,4)))</f>
        <v>0.743</v>
      </c>
      <c r="H1059" s="7">
        <f t="shared" si="973"/>
        <v>0.743</v>
      </c>
      <c r="I1059" s="7">
        <f t="shared" si="931"/>
        <v>1.486</v>
      </c>
      <c r="J1059" s="3">
        <v>14.0</v>
      </c>
      <c r="K1059" s="3">
        <v>4.0</v>
      </c>
      <c r="L1059" s="3" t="s">
        <v>149</v>
      </c>
    </row>
    <row r="1060">
      <c r="A1060" s="3" t="s">
        <v>207</v>
      </c>
      <c r="B1060" s="3" t="s">
        <v>16</v>
      </c>
      <c r="C1060" s="3">
        <v>1.567242764E9</v>
      </c>
      <c r="D1060" s="3" t="s">
        <v>17</v>
      </c>
      <c r="E1060" s="3" t="s">
        <v>352</v>
      </c>
      <c r="F1060" s="3" t="s">
        <v>366</v>
      </c>
      <c r="G1060" s="7">
        <f t="shared" ref="G1060:H1060" si="974">if(mid(E1060,5,1)="M",value(left(E1060,3))/1000,VALUE(left(E1060,4)))</f>
        <v>1.15</v>
      </c>
      <c r="H1060" s="7">
        <f t="shared" si="974"/>
        <v>0.776</v>
      </c>
      <c r="I1060" s="7">
        <f t="shared" si="931"/>
        <v>1.926</v>
      </c>
      <c r="J1060" s="3">
        <v>14.0</v>
      </c>
      <c r="K1060" s="3">
        <v>5.0</v>
      </c>
      <c r="L1060" s="3" t="s">
        <v>210</v>
      </c>
    </row>
    <row r="1061">
      <c r="A1061" s="3" t="s">
        <v>207</v>
      </c>
      <c r="B1061" s="3" t="s">
        <v>16</v>
      </c>
      <c r="C1061" s="3">
        <v>1.567242764E9</v>
      </c>
      <c r="D1061" s="3" t="s">
        <v>17</v>
      </c>
      <c r="E1061" s="3" t="s">
        <v>309</v>
      </c>
      <c r="F1061" s="3" t="s">
        <v>237</v>
      </c>
      <c r="G1061" s="7">
        <f t="shared" ref="G1061:H1061" si="975">if(mid(E1061,5,1)="M",value(left(E1061,3))/1000,VALUE(left(E1061,4)))</f>
        <v>1.08</v>
      </c>
      <c r="H1061" s="7">
        <f t="shared" si="975"/>
        <v>1.46</v>
      </c>
      <c r="I1061" s="7">
        <f t="shared" si="931"/>
        <v>2.54</v>
      </c>
      <c r="J1061" s="3">
        <v>14.0</v>
      </c>
      <c r="K1061" s="3">
        <v>5.0</v>
      </c>
      <c r="L1061" s="3" t="s">
        <v>210</v>
      </c>
    </row>
    <row r="1062">
      <c r="A1062" s="3" t="s">
        <v>207</v>
      </c>
      <c r="B1062" s="3" t="s">
        <v>16</v>
      </c>
      <c r="C1062" s="3">
        <v>1.567242764E9</v>
      </c>
      <c r="D1062" s="3" t="s">
        <v>17</v>
      </c>
      <c r="E1062" s="3" t="s">
        <v>231</v>
      </c>
      <c r="F1062" s="3" t="s">
        <v>67</v>
      </c>
      <c r="G1062" s="7">
        <f t="shared" ref="G1062:H1062" si="976">if(mid(E1062,5,1)="M",value(left(E1062,3))/1000,VALUE(left(E1062,4)))</f>
        <v>0.74</v>
      </c>
      <c r="H1062" s="7">
        <f t="shared" si="976"/>
        <v>0.746</v>
      </c>
      <c r="I1062" s="7">
        <f t="shared" si="931"/>
        <v>1.486</v>
      </c>
      <c r="J1062" s="3">
        <v>14.0</v>
      </c>
      <c r="K1062" s="3">
        <v>5.0</v>
      </c>
      <c r="L1062" s="3" t="s">
        <v>210</v>
      </c>
    </row>
    <row r="1063">
      <c r="A1063" s="3" t="s">
        <v>207</v>
      </c>
      <c r="B1063" s="3" t="s">
        <v>16</v>
      </c>
      <c r="C1063" s="3">
        <v>1.567242764E9</v>
      </c>
      <c r="D1063" s="3" t="s">
        <v>17</v>
      </c>
      <c r="E1063" s="3" t="s">
        <v>76</v>
      </c>
      <c r="F1063" s="3" t="s">
        <v>715</v>
      </c>
      <c r="G1063" s="7">
        <f t="shared" ref="G1063:H1063" si="977">if(mid(E1063,5,1)="M",value(left(E1063,3))/1000,VALUE(left(E1063,4)))</f>
        <v>0.738</v>
      </c>
      <c r="H1063" s="7">
        <f t="shared" si="977"/>
        <v>0.685</v>
      </c>
      <c r="I1063" s="7">
        <f t="shared" si="931"/>
        <v>1.423</v>
      </c>
      <c r="J1063" s="3">
        <v>14.0</v>
      </c>
      <c r="K1063" s="3">
        <v>5.0</v>
      </c>
      <c r="L1063" s="3" t="s">
        <v>210</v>
      </c>
    </row>
    <row r="1064">
      <c r="A1064" s="3" t="s">
        <v>207</v>
      </c>
      <c r="B1064" s="3" t="s">
        <v>16</v>
      </c>
      <c r="C1064" s="3">
        <v>1.567242764E9</v>
      </c>
      <c r="D1064" s="3" t="s">
        <v>17</v>
      </c>
      <c r="E1064" s="3" t="s">
        <v>427</v>
      </c>
      <c r="F1064" s="3" t="s">
        <v>298</v>
      </c>
      <c r="G1064" s="7">
        <f t="shared" ref="G1064:H1064" si="978">if(mid(E1064,5,1)="M",value(left(E1064,3))/1000,VALUE(left(E1064,4)))</f>
        <v>0.757</v>
      </c>
      <c r="H1064" s="7">
        <f t="shared" si="978"/>
        <v>0.823</v>
      </c>
      <c r="I1064" s="7">
        <f t="shared" si="931"/>
        <v>1.58</v>
      </c>
      <c r="J1064" s="3">
        <v>14.0</v>
      </c>
      <c r="K1064" s="3">
        <v>5.0</v>
      </c>
      <c r="L1064" s="3" t="s">
        <v>210</v>
      </c>
    </row>
    <row r="1065">
      <c r="A1065" s="3" t="s">
        <v>207</v>
      </c>
      <c r="B1065" s="3" t="s">
        <v>16</v>
      </c>
      <c r="C1065" s="3">
        <v>1.567242764E9</v>
      </c>
      <c r="D1065" s="3" t="s">
        <v>17</v>
      </c>
      <c r="E1065" s="3" t="s">
        <v>72</v>
      </c>
      <c r="F1065" s="3" t="s">
        <v>113</v>
      </c>
      <c r="G1065" s="7">
        <f t="shared" ref="G1065:H1065" si="979">if(mid(E1065,5,1)="M",value(left(E1065,3))/1000,VALUE(left(E1065,4)))</f>
        <v>0.745</v>
      </c>
      <c r="H1065" s="7">
        <f t="shared" si="979"/>
        <v>0.743</v>
      </c>
      <c r="I1065" s="7">
        <f t="shared" si="931"/>
        <v>1.488</v>
      </c>
      <c r="J1065" s="3">
        <v>14.0</v>
      </c>
      <c r="K1065" s="3">
        <v>5.0</v>
      </c>
      <c r="L1065" s="3" t="s">
        <v>210</v>
      </c>
    </row>
    <row r="1066">
      <c r="A1066" s="3" t="s">
        <v>207</v>
      </c>
      <c r="B1066" s="3" t="s">
        <v>16</v>
      </c>
      <c r="C1066" s="3">
        <v>1.567242764E9</v>
      </c>
      <c r="D1066" s="3" t="s">
        <v>17</v>
      </c>
      <c r="E1066" s="3" t="s">
        <v>67</v>
      </c>
      <c r="F1066" s="3" t="s">
        <v>113</v>
      </c>
      <c r="G1066" s="7">
        <f t="shared" ref="G1066:H1066" si="980">if(mid(E1066,5,1)="M",value(left(E1066,3))/1000,VALUE(left(E1066,4)))</f>
        <v>0.746</v>
      </c>
      <c r="H1066" s="7">
        <f t="shared" si="980"/>
        <v>0.743</v>
      </c>
      <c r="I1066" s="7">
        <f t="shared" si="931"/>
        <v>1.489</v>
      </c>
      <c r="J1066" s="3">
        <v>14.0</v>
      </c>
      <c r="K1066" s="3">
        <v>5.0</v>
      </c>
      <c r="L1066" s="3" t="s">
        <v>210</v>
      </c>
    </row>
    <row r="1067">
      <c r="A1067" s="3" t="s">
        <v>207</v>
      </c>
      <c r="B1067" s="3" t="s">
        <v>16</v>
      </c>
      <c r="C1067" s="3">
        <v>1.567242764E9</v>
      </c>
      <c r="D1067" s="3" t="s">
        <v>17</v>
      </c>
      <c r="E1067" s="3" t="s">
        <v>112</v>
      </c>
      <c r="F1067" s="3" t="s">
        <v>112</v>
      </c>
      <c r="G1067" s="7">
        <f t="shared" ref="G1067:H1067" si="981">if(mid(E1067,5,1)="M",value(left(E1067,3))/1000,VALUE(left(E1067,4)))</f>
        <v>0.744</v>
      </c>
      <c r="H1067" s="7">
        <f t="shared" si="981"/>
        <v>0.744</v>
      </c>
      <c r="I1067" s="7">
        <f t="shared" si="931"/>
        <v>1.488</v>
      </c>
      <c r="J1067" s="3">
        <v>14.0</v>
      </c>
      <c r="K1067" s="3">
        <v>5.0</v>
      </c>
      <c r="L1067" s="3" t="s">
        <v>210</v>
      </c>
    </row>
    <row r="1068">
      <c r="A1068" s="3" t="s">
        <v>207</v>
      </c>
      <c r="B1068" s="3" t="s">
        <v>16</v>
      </c>
      <c r="C1068" s="3">
        <v>1.567242764E9</v>
      </c>
      <c r="D1068" s="3" t="s">
        <v>17</v>
      </c>
      <c r="E1068" s="3" t="s">
        <v>72</v>
      </c>
      <c r="F1068" s="3" t="s">
        <v>716</v>
      </c>
      <c r="G1068" s="7">
        <f t="shared" ref="G1068:H1068" si="982">if(mid(E1068,5,1)="M",value(left(E1068,3))/1000,VALUE(left(E1068,4)))</f>
        <v>0.745</v>
      </c>
      <c r="H1068" s="7">
        <f t="shared" si="982"/>
        <v>0.718</v>
      </c>
      <c r="I1068" s="7">
        <f t="shared" si="931"/>
        <v>1.463</v>
      </c>
      <c r="J1068" s="3">
        <v>14.0</v>
      </c>
      <c r="K1068" s="3">
        <v>5.0</v>
      </c>
      <c r="L1068" s="3" t="s">
        <v>210</v>
      </c>
    </row>
    <row r="1069">
      <c r="A1069" s="3" t="s">
        <v>207</v>
      </c>
      <c r="B1069" s="3" t="s">
        <v>16</v>
      </c>
      <c r="C1069" s="3">
        <v>1.567242764E9</v>
      </c>
      <c r="D1069" s="3" t="s">
        <v>17</v>
      </c>
      <c r="E1069" s="3" t="s">
        <v>72</v>
      </c>
      <c r="F1069" s="3" t="s">
        <v>67</v>
      </c>
      <c r="G1069" s="7">
        <f t="shared" ref="G1069:H1069" si="983">if(mid(E1069,5,1)="M",value(left(E1069,3))/1000,VALUE(left(E1069,4)))</f>
        <v>0.745</v>
      </c>
      <c r="H1069" s="7">
        <f t="shared" si="983"/>
        <v>0.746</v>
      </c>
      <c r="I1069" s="7">
        <f t="shared" si="931"/>
        <v>1.491</v>
      </c>
      <c r="J1069" s="3">
        <v>14.0</v>
      </c>
      <c r="K1069" s="3">
        <v>5.0</v>
      </c>
      <c r="L1069" s="3" t="s">
        <v>210</v>
      </c>
    </row>
    <row r="1070">
      <c r="A1070" s="3" t="s">
        <v>207</v>
      </c>
      <c r="B1070" s="3" t="s">
        <v>16</v>
      </c>
      <c r="C1070" s="3">
        <v>1.567242764E9</v>
      </c>
      <c r="D1070" s="3" t="s">
        <v>17</v>
      </c>
      <c r="E1070" s="3" t="s">
        <v>72</v>
      </c>
      <c r="F1070" s="3" t="s">
        <v>415</v>
      </c>
      <c r="G1070" s="7">
        <f t="shared" ref="G1070:H1070" si="984">if(mid(E1070,5,1)="M",value(left(E1070,3))/1000,VALUE(left(E1070,4)))</f>
        <v>0.745</v>
      </c>
      <c r="H1070" s="7">
        <f t="shared" si="984"/>
        <v>0.75</v>
      </c>
      <c r="I1070" s="7">
        <f t="shared" si="931"/>
        <v>1.495</v>
      </c>
      <c r="J1070" s="3">
        <v>14.0</v>
      </c>
      <c r="K1070" s="3">
        <v>5.0</v>
      </c>
      <c r="L1070" s="3" t="s">
        <v>210</v>
      </c>
    </row>
    <row r="1071">
      <c r="A1071" s="3" t="s">
        <v>283</v>
      </c>
      <c r="B1071" s="3" t="s">
        <v>16</v>
      </c>
      <c r="C1071" s="3">
        <v>1.567242764E9</v>
      </c>
      <c r="D1071" s="3" t="s">
        <v>17</v>
      </c>
      <c r="E1071" s="3" t="s">
        <v>108</v>
      </c>
      <c r="F1071" s="3" t="s">
        <v>309</v>
      </c>
      <c r="G1071" s="7">
        <f t="shared" ref="G1071:H1071" si="985">if(mid(E1071,5,1)="M",value(left(E1071,3))/1000,VALUE(left(E1071,4)))</f>
        <v>1.45</v>
      </c>
      <c r="H1071" s="7">
        <f t="shared" si="985"/>
        <v>1.08</v>
      </c>
      <c r="I1071" s="7">
        <f t="shared" si="931"/>
        <v>2.53</v>
      </c>
      <c r="J1071" s="3">
        <v>14.0</v>
      </c>
      <c r="K1071" s="3">
        <v>6.0</v>
      </c>
      <c r="L1071" s="3" t="s">
        <v>286</v>
      </c>
    </row>
    <row r="1072">
      <c r="A1072" s="3" t="s">
        <v>283</v>
      </c>
      <c r="B1072" s="3" t="s">
        <v>16</v>
      </c>
      <c r="C1072" s="3">
        <v>1.567242764E9</v>
      </c>
      <c r="D1072" s="3" t="s">
        <v>17</v>
      </c>
      <c r="E1072" s="3" t="s">
        <v>72</v>
      </c>
      <c r="F1072" s="3" t="s">
        <v>377</v>
      </c>
      <c r="G1072" s="7">
        <f t="shared" ref="G1072:H1072" si="986">if(mid(E1072,5,1)="M",value(left(E1072,3))/1000,VALUE(left(E1072,4)))</f>
        <v>0.745</v>
      </c>
      <c r="H1072" s="7">
        <f t="shared" si="986"/>
        <v>0.749</v>
      </c>
      <c r="I1072" s="7">
        <f t="shared" si="931"/>
        <v>1.494</v>
      </c>
      <c r="J1072" s="3">
        <v>14.0</v>
      </c>
      <c r="K1072" s="3">
        <v>6.0</v>
      </c>
      <c r="L1072" s="3" t="s">
        <v>286</v>
      </c>
    </row>
    <row r="1073">
      <c r="A1073" s="3" t="s">
        <v>283</v>
      </c>
      <c r="B1073" s="3" t="s">
        <v>16</v>
      </c>
      <c r="C1073" s="3">
        <v>1.567242764E9</v>
      </c>
      <c r="D1073" s="3" t="s">
        <v>17</v>
      </c>
      <c r="E1073" s="3" t="s">
        <v>113</v>
      </c>
      <c r="F1073" s="3" t="s">
        <v>596</v>
      </c>
      <c r="G1073" s="7">
        <f t="shared" ref="G1073:H1073" si="987">if(mid(E1073,5,1)="M",value(left(E1073,3))/1000,VALUE(left(E1073,4)))</f>
        <v>0.743</v>
      </c>
      <c r="H1073" s="7">
        <f t="shared" si="987"/>
        <v>2.34</v>
      </c>
      <c r="I1073" s="7">
        <f t="shared" si="931"/>
        <v>3.083</v>
      </c>
      <c r="J1073" s="3">
        <v>14.0</v>
      </c>
      <c r="K1073" s="3">
        <v>6.0</v>
      </c>
      <c r="L1073" s="3" t="s">
        <v>286</v>
      </c>
    </row>
    <row r="1074">
      <c r="A1074" s="3" t="s">
        <v>283</v>
      </c>
      <c r="B1074" s="3" t="s">
        <v>16</v>
      </c>
      <c r="C1074" s="3">
        <v>1.567242764E9</v>
      </c>
      <c r="D1074" s="3" t="s">
        <v>17</v>
      </c>
      <c r="E1074" s="3" t="s">
        <v>112</v>
      </c>
      <c r="F1074" s="3" t="s">
        <v>547</v>
      </c>
      <c r="G1074" s="7">
        <f t="shared" ref="G1074:H1074" si="988">if(mid(E1074,5,1)="M",value(left(E1074,3))/1000,VALUE(left(E1074,4)))</f>
        <v>0.744</v>
      </c>
      <c r="H1074" s="7">
        <f t="shared" si="988"/>
        <v>1.29</v>
      </c>
      <c r="I1074" s="7">
        <f t="shared" si="931"/>
        <v>2.034</v>
      </c>
      <c r="J1074" s="3">
        <v>14.0</v>
      </c>
      <c r="K1074" s="3">
        <v>6.0</v>
      </c>
      <c r="L1074" s="3" t="s">
        <v>286</v>
      </c>
    </row>
    <row r="1075">
      <c r="A1075" s="3" t="s">
        <v>283</v>
      </c>
      <c r="B1075" s="3" t="s">
        <v>16</v>
      </c>
      <c r="C1075" s="3">
        <v>1.567242764E9</v>
      </c>
      <c r="D1075" s="3" t="s">
        <v>17</v>
      </c>
      <c r="E1075" s="3" t="s">
        <v>112</v>
      </c>
      <c r="F1075" s="3" t="s">
        <v>678</v>
      </c>
      <c r="G1075" s="7">
        <f t="shared" ref="G1075:H1075" si="989">if(mid(E1075,5,1)="M",value(left(E1075,3))/1000,VALUE(left(E1075,4)))</f>
        <v>0.744</v>
      </c>
      <c r="H1075" s="7">
        <f t="shared" si="989"/>
        <v>1.54</v>
      </c>
      <c r="I1075" s="7">
        <f t="shared" si="931"/>
        <v>2.284</v>
      </c>
      <c r="J1075" s="3">
        <v>14.0</v>
      </c>
      <c r="K1075" s="3">
        <v>6.0</v>
      </c>
      <c r="L1075" s="3" t="s">
        <v>286</v>
      </c>
    </row>
    <row r="1076">
      <c r="A1076" s="3" t="s">
        <v>283</v>
      </c>
      <c r="B1076" s="3" t="s">
        <v>16</v>
      </c>
      <c r="C1076" s="3">
        <v>1.567242764E9</v>
      </c>
      <c r="D1076" s="3" t="s">
        <v>17</v>
      </c>
      <c r="E1076" s="3" t="s">
        <v>478</v>
      </c>
      <c r="F1076" s="3" t="s">
        <v>717</v>
      </c>
      <c r="G1076" s="7">
        <f t="shared" ref="G1076:H1076" si="990">if(mid(E1076,5,1)="M",value(left(E1076,3))/1000,VALUE(left(E1076,4)))</f>
        <v>0.706</v>
      </c>
      <c r="H1076" s="7">
        <f t="shared" si="990"/>
        <v>2.86</v>
      </c>
      <c r="I1076" s="7">
        <f t="shared" si="931"/>
        <v>3.566</v>
      </c>
      <c r="J1076" s="3">
        <v>14.0</v>
      </c>
      <c r="K1076" s="3">
        <v>6.0</v>
      </c>
      <c r="L1076" s="3" t="s">
        <v>286</v>
      </c>
    </row>
    <row r="1077">
      <c r="A1077" s="3" t="s">
        <v>283</v>
      </c>
      <c r="B1077" s="3" t="s">
        <v>16</v>
      </c>
      <c r="C1077" s="3">
        <v>1.567242764E9</v>
      </c>
      <c r="D1077" s="3" t="s">
        <v>17</v>
      </c>
      <c r="E1077" s="3" t="s">
        <v>412</v>
      </c>
      <c r="F1077" s="3" t="s">
        <v>718</v>
      </c>
      <c r="G1077" s="7">
        <f t="shared" ref="G1077:H1077" si="991">if(mid(E1077,5,1)="M",value(left(E1077,3))/1000,VALUE(left(E1077,4)))</f>
        <v>0.778</v>
      </c>
      <c r="H1077" s="7">
        <f t="shared" si="991"/>
        <v>0.729</v>
      </c>
      <c r="I1077" s="7">
        <f t="shared" si="931"/>
        <v>1.507</v>
      </c>
      <c r="J1077" s="3">
        <v>14.0</v>
      </c>
      <c r="K1077" s="3">
        <v>6.0</v>
      </c>
      <c r="L1077" s="3" t="s">
        <v>286</v>
      </c>
    </row>
    <row r="1078">
      <c r="A1078" s="3" t="s">
        <v>283</v>
      </c>
      <c r="B1078" s="3" t="s">
        <v>16</v>
      </c>
      <c r="C1078" s="3">
        <v>1.567242764E9</v>
      </c>
      <c r="D1078" s="3" t="s">
        <v>17</v>
      </c>
      <c r="E1078" s="3" t="s">
        <v>377</v>
      </c>
      <c r="F1078" s="3" t="s">
        <v>235</v>
      </c>
      <c r="G1078" s="7">
        <f t="shared" ref="G1078:H1078" si="992">if(mid(E1078,5,1)="M",value(left(E1078,3))/1000,VALUE(left(E1078,4)))</f>
        <v>0.749</v>
      </c>
      <c r="H1078" s="7">
        <f t="shared" si="992"/>
        <v>0.742</v>
      </c>
      <c r="I1078" s="7">
        <f t="shared" si="931"/>
        <v>1.491</v>
      </c>
      <c r="J1078" s="3">
        <v>14.0</v>
      </c>
      <c r="K1078" s="3">
        <v>6.0</v>
      </c>
      <c r="L1078" s="3" t="s">
        <v>286</v>
      </c>
    </row>
    <row r="1079">
      <c r="A1079" s="3" t="s">
        <v>283</v>
      </c>
      <c r="B1079" s="3" t="s">
        <v>16</v>
      </c>
      <c r="C1079" s="3">
        <v>1.567242764E9</v>
      </c>
      <c r="D1079" s="3" t="s">
        <v>17</v>
      </c>
      <c r="E1079" s="3" t="s">
        <v>72</v>
      </c>
      <c r="F1079" s="3" t="s">
        <v>231</v>
      </c>
      <c r="G1079" s="7">
        <f t="shared" ref="G1079:H1079" si="993">if(mid(E1079,5,1)="M",value(left(E1079,3))/1000,VALUE(left(E1079,4)))</f>
        <v>0.745</v>
      </c>
      <c r="H1079" s="7">
        <f t="shared" si="993"/>
        <v>0.74</v>
      </c>
      <c r="I1079" s="7">
        <f t="shared" si="931"/>
        <v>1.485</v>
      </c>
      <c r="J1079" s="3">
        <v>14.0</v>
      </c>
      <c r="K1079" s="3">
        <v>6.0</v>
      </c>
      <c r="L1079" s="3" t="s">
        <v>286</v>
      </c>
    </row>
    <row r="1080">
      <c r="A1080" s="3" t="s">
        <v>283</v>
      </c>
      <c r="B1080" s="3" t="s">
        <v>16</v>
      </c>
      <c r="C1080" s="3">
        <v>1.567242764E9</v>
      </c>
      <c r="D1080" s="3" t="s">
        <v>17</v>
      </c>
      <c r="E1080" s="3" t="s">
        <v>235</v>
      </c>
      <c r="F1080" s="3" t="s">
        <v>517</v>
      </c>
      <c r="G1080" s="7">
        <f t="shared" ref="G1080:H1080" si="994">if(mid(E1080,5,1)="M",value(left(E1080,3))/1000,VALUE(left(E1080,4)))</f>
        <v>0.742</v>
      </c>
      <c r="H1080" s="7">
        <f t="shared" si="994"/>
        <v>2.69</v>
      </c>
      <c r="I1080" s="7">
        <f t="shared" si="931"/>
        <v>3.432</v>
      </c>
      <c r="J1080" s="3">
        <v>14.0</v>
      </c>
      <c r="K1080" s="3">
        <v>6.0</v>
      </c>
      <c r="L1080" s="3" t="s">
        <v>286</v>
      </c>
    </row>
    <row r="1081">
      <c r="A1081" s="3" t="s">
        <v>283</v>
      </c>
      <c r="B1081" s="3" t="s">
        <v>16</v>
      </c>
      <c r="C1081" s="3">
        <v>1.567242764E9</v>
      </c>
      <c r="D1081" s="3" t="s">
        <v>17</v>
      </c>
      <c r="E1081" s="3" t="s">
        <v>113</v>
      </c>
      <c r="F1081" s="3" t="s">
        <v>526</v>
      </c>
      <c r="G1081" s="7">
        <f t="shared" ref="G1081:H1081" si="995">if(mid(E1081,5,1)="M",value(left(E1081,3))/1000,VALUE(left(E1081,4)))</f>
        <v>0.743</v>
      </c>
      <c r="H1081" s="7">
        <f t="shared" si="995"/>
        <v>2</v>
      </c>
      <c r="I1081" s="7">
        <f t="shared" si="931"/>
        <v>2.743</v>
      </c>
      <c r="J1081" s="3">
        <v>14.0</v>
      </c>
      <c r="K1081" s="3">
        <v>6.0</v>
      </c>
      <c r="L1081" s="3" t="s">
        <v>286</v>
      </c>
    </row>
    <row r="1082">
      <c r="A1082" s="3" t="s">
        <v>336</v>
      </c>
      <c r="B1082" s="3" t="s">
        <v>16</v>
      </c>
      <c r="C1082" s="3">
        <v>1.567242764E9</v>
      </c>
      <c r="D1082" s="3" t="s">
        <v>17</v>
      </c>
      <c r="E1082" s="3" t="s">
        <v>719</v>
      </c>
      <c r="F1082" s="3" t="s">
        <v>720</v>
      </c>
      <c r="G1082" s="7">
        <f t="shared" ref="G1082:H1082" si="996">if(mid(E1082,5,1)="M",value(left(E1082,3))/1000,VALUE(left(E1082,4)))</f>
        <v>1.35</v>
      </c>
      <c r="H1082" s="7">
        <f t="shared" si="996"/>
        <v>0.874</v>
      </c>
      <c r="I1082" s="7">
        <f t="shared" si="931"/>
        <v>2.224</v>
      </c>
      <c r="J1082" s="3">
        <v>14.0</v>
      </c>
      <c r="K1082" s="3">
        <v>7.0</v>
      </c>
      <c r="L1082" s="3" t="s">
        <v>339</v>
      </c>
    </row>
    <row r="1083">
      <c r="A1083" s="3" t="s">
        <v>336</v>
      </c>
      <c r="B1083" s="3" t="s">
        <v>16</v>
      </c>
      <c r="C1083" s="3">
        <v>1.567242764E9</v>
      </c>
      <c r="D1083" s="3" t="s">
        <v>17</v>
      </c>
      <c r="E1083" s="3" t="s">
        <v>721</v>
      </c>
      <c r="F1083" s="3" t="s">
        <v>301</v>
      </c>
      <c r="G1083" s="7">
        <f t="shared" ref="G1083:H1083" si="997">if(mid(E1083,5,1)="M",value(left(E1083,3))/1000,VALUE(left(E1083,4)))</f>
        <v>0.891</v>
      </c>
      <c r="H1083" s="7">
        <f t="shared" si="997"/>
        <v>0.791</v>
      </c>
      <c r="I1083" s="7">
        <f t="shared" si="931"/>
        <v>1.682</v>
      </c>
      <c r="J1083" s="3">
        <v>14.0</v>
      </c>
      <c r="K1083" s="3">
        <v>7.0</v>
      </c>
      <c r="L1083" s="3" t="s">
        <v>339</v>
      </c>
    </row>
    <row r="1084">
      <c r="A1084" s="3" t="s">
        <v>336</v>
      </c>
      <c r="B1084" s="3" t="s">
        <v>16</v>
      </c>
      <c r="C1084" s="3">
        <v>1.567242764E9</v>
      </c>
      <c r="D1084" s="3" t="s">
        <v>17</v>
      </c>
      <c r="E1084" s="3" t="s">
        <v>72</v>
      </c>
      <c r="F1084" s="3" t="s">
        <v>76</v>
      </c>
      <c r="G1084" s="7">
        <f t="shared" ref="G1084:H1084" si="998">if(mid(E1084,5,1)="M",value(left(E1084,3))/1000,VALUE(left(E1084,4)))</f>
        <v>0.745</v>
      </c>
      <c r="H1084" s="7">
        <f t="shared" si="998"/>
        <v>0.738</v>
      </c>
      <c r="I1084" s="7">
        <f t="shared" si="931"/>
        <v>1.483</v>
      </c>
      <c r="J1084" s="3">
        <v>14.0</v>
      </c>
      <c r="K1084" s="3">
        <v>7.0</v>
      </c>
      <c r="L1084" s="3" t="s">
        <v>339</v>
      </c>
    </row>
    <row r="1085">
      <c r="A1085" s="3" t="s">
        <v>336</v>
      </c>
      <c r="B1085" s="3" t="s">
        <v>16</v>
      </c>
      <c r="C1085" s="3">
        <v>1.567242764E9</v>
      </c>
      <c r="D1085" s="3" t="s">
        <v>17</v>
      </c>
      <c r="E1085" s="3" t="s">
        <v>72</v>
      </c>
      <c r="F1085" s="3" t="s">
        <v>545</v>
      </c>
      <c r="G1085" s="7">
        <f t="shared" ref="G1085:H1085" si="999">if(mid(E1085,5,1)="M",value(left(E1085,3))/1000,VALUE(left(E1085,4)))</f>
        <v>0.745</v>
      </c>
      <c r="H1085" s="7">
        <f t="shared" si="999"/>
        <v>0.722</v>
      </c>
      <c r="I1085" s="7">
        <f t="shared" si="931"/>
        <v>1.467</v>
      </c>
      <c r="J1085" s="3">
        <v>14.0</v>
      </c>
      <c r="K1085" s="3">
        <v>7.0</v>
      </c>
      <c r="L1085" s="3" t="s">
        <v>339</v>
      </c>
    </row>
    <row r="1086">
      <c r="A1086" s="3" t="s">
        <v>336</v>
      </c>
      <c r="B1086" s="3" t="s">
        <v>16</v>
      </c>
      <c r="C1086" s="3">
        <v>1.567242764E9</v>
      </c>
      <c r="D1086" s="3" t="s">
        <v>17</v>
      </c>
      <c r="E1086" s="3" t="s">
        <v>718</v>
      </c>
      <c r="F1086" s="3" t="s">
        <v>722</v>
      </c>
      <c r="G1086" s="7">
        <f t="shared" ref="G1086:H1086" si="1000">if(mid(E1086,5,1)="M",value(left(E1086,3))/1000,VALUE(left(E1086,4)))</f>
        <v>0.729</v>
      </c>
      <c r="H1086" s="7">
        <f t="shared" si="1000"/>
        <v>0.692</v>
      </c>
      <c r="I1086" s="7">
        <f t="shared" si="931"/>
        <v>1.421</v>
      </c>
      <c r="J1086" s="3">
        <v>14.0</v>
      </c>
      <c r="K1086" s="3">
        <v>7.0</v>
      </c>
      <c r="L1086" s="3" t="s">
        <v>339</v>
      </c>
    </row>
    <row r="1087">
      <c r="A1087" s="3" t="s">
        <v>336</v>
      </c>
      <c r="B1087" s="3" t="s">
        <v>16</v>
      </c>
      <c r="C1087" s="3">
        <v>1.567242764E9</v>
      </c>
      <c r="D1087" s="3" t="s">
        <v>17</v>
      </c>
      <c r="E1087" s="3" t="s">
        <v>113</v>
      </c>
      <c r="F1087" s="3" t="s">
        <v>478</v>
      </c>
      <c r="G1087" s="7">
        <f t="shared" ref="G1087:H1087" si="1001">if(mid(E1087,5,1)="M",value(left(E1087,3))/1000,VALUE(left(E1087,4)))</f>
        <v>0.743</v>
      </c>
      <c r="H1087" s="7">
        <f t="shared" si="1001"/>
        <v>0.706</v>
      </c>
      <c r="I1087" s="7">
        <f t="shared" si="931"/>
        <v>1.449</v>
      </c>
      <c r="J1087" s="3">
        <v>14.0</v>
      </c>
      <c r="K1087" s="3">
        <v>7.0</v>
      </c>
      <c r="L1087" s="3" t="s">
        <v>339</v>
      </c>
    </row>
    <row r="1088">
      <c r="A1088" s="3" t="s">
        <v>336</v>
      </c>
      <c r="B1088" s="3" t="s">
        <v>16</v>
      </c>
      <c r="C1088" s="3">
        <v>1.567242764E9</v>
      </c>
      <c r="D1088" s="3" t="s">
        <v>17</v>
      </c>
      <c r="E1088" s="3" t="s">
        <v>308</v>
      </c>
      <c r="F1088" s="3" t="s">
        <v>723</v>
      </c>
      <c r="G1088" s="7">
        <f t="shared" ref="G1088:H1088" si="1002">if(mid(E1088,5,1)="M",value(left(E1088,3))/1000,VALUE(left(E1088,4)))</f>
        <v>0.761</v>
      </c>
      <c r="H1088" s="7">
        <f t="shared" si="1002"/>
        <v>2.62</v>
      </c>
      <c r="I1088" s="7">
        <f t="shared" si="931"/>
        <v>3.381</v>
      </c>
      <c r="J1088" s="3">
        <v>14.0</v>
      </c>
      <c r="K1088" s="3">
        <v>7.0</v>
      </c>
      <c r="L1088" s="3" t="s">
        <v>339</v>
      </c>
    </row>
    <row r="1089">
      <c r="A1089" s="3" t="s">
        <v>336</v>
      </c>
      <c r="B1089" s="3" t="s">
        <v>16</v>
      </c>
      <c r="C1089" s="3">
        <v>1.567242764E9</v>
      </c>
      <c r="D1089" s="3" t="s">
        <v>17</v>
      </c>
      <c r="E1089" s="3" t="s">
        <v>113</v>
      </c>
      <c r="F1089" s="3" t="s">
        <v>574</v>
      </c>
      <c r="G1089" s="7">
        <f t="shared" ref="G1089:H1089" si="1003">if(mid(E1089,5,1)="M",value(left(E1089,3))/1000,VALUE(left(E1089,4)))</f>
        <v>0.743</v>
      </c>
      <c r="H1089" s="7">
        <f t="shared" si="1003"/>
        <v>2.12</v>
      </c>
      <c r="I1089" s="7">
        <f t="shared" si="931"/>
        <v>2.863</v>
      </c>
      <c r="J1089" s="3">
        <v>14.0</v>
      </c>
      <c r="K1089" s="3">
        <v>7.0</v>
      </c>
      <c r="L1089" s="3" t="s">
        <v>339</v>
      </c>
    </row>
    <row r="1090">
      <c r="A1090" s="3" t="s">
        <v>336</v>
      </c>
      <c r="B1090" s="3" t="s">
        <v>16</v>
      </c>
      <c r="C1090" s="3">
        <v>1.567242764E9</v>
      </c>
      <c r="D1090" s="3" t="s">
        <v>17</v>
      </c>
      <c r="E1090" s="3" t="s">
        <v>72</v>
      </c>
      <c r="F1090" s="3" t="s">
        <v>724</v>
      </c>
      <c r="G1090" s="7">
        <f t="shared" ref="G1090:H1090" si="1004">if(mid(E1090,5,1)="M",value(left(E1090,3))/1000,VALUE(left(E1090,4)))</f>
        <v>0.745</v>
      </c>
      <c r="H1090" s="7">
        <f t="shared" si="1004"/>
        <v>0.715</v>
      </c>
      <c r="I1090" s="7">
        <f t="shared" si="931"/>
        <v>1.46</v>
      </c>
      <c r="J1090" s="3">
        <v>14.0</v>
      </c>
      <c r="K1090" s="3">
        <v>7.0</v>
      </c>
      <c r="L1090" s="3" t="s">
        <v>339</v>
      </c>
    </row>
    <row r="1091">
      <c r="A1091" s="3" t="s">
        <v>336</v>
      </c>
      <c r="B1091" s="3" t="s">
        <v>16</v>
      </c>
      <c r="C1091" s="3">
        <v>1.567242764E9</v>
      </c>
      <c r="D1091" s="3" t="s">
        <v>17</v>
      </c>
      <c r="E1091" s="3" t="s">
        <v>72</v>
      </c>
      <c r="F1091" s="3" t="s">
        <v>375</v>
      </c>
      <c r="G1091" s="7">
        <f t="shared" ref="G1091:H1091" si="1005">if(mid(E1091,5,1)="M",value(left(E1091,3))/1000,VALUE(left(E1091,4)))</f>
        <v>0.745</v>
      </c>
      <c r="H1091" s="7">
        <f t="shared" si="1005"/>
        <v>0.76</v>
      </c>
      <c r="I1091" s="7">
        <f t="shared" si="931"/>
        <v>1.505</v>
      </c>
      <c r="J1091" s="3">
        <v>14.0</v>
      </c>
      <c r="K1091" s="3">
        <v>7.0</v>
      </c>
      <c r="L1091" s="3" t="s">
        <v>339</v>
      </c>
    </row>
    <row r="1092">
      <c r="A1092" s="3" t="s">
        <v>336</v>
      </c>
      <c r="B1092" s="3" t="s">
        <v>16</v>
      </c>
      <c r="C1092" s="3">
        <v>1.567242764E9</v>
      </c>
      <c r="D1092" s="3" t="s">
        <v>17</v>
      </c>
      <c r="E1092" s="3" t="s">
        <v>113</v>
      </c>
      <c r="F1092" s="3" t="s">
        <v>525</v>
      </c>
      <c r="G1092" s="7">
        <f t="shared" ref="G1092:H1092" si="1006">if(mid(E1092,5,1)="M",value(left(E1092,3))/1000,VALUE(left(E1092,4)))</f>
        <v>0.743</v>
      </c>
      <c r="H1092" s="7">
        <f t="shared" si="1006"/>
        <v>2.15</v>
      </c>
      <c r="I1092" s="7">
        <f t="shared" si="931"/>
        <v>2.893</v>
      </c>
      <c r="J1092" s="3">
        <v>14.0</v>
      </c>
      <c r="K1092" s="3">
        <v>7.0</v>
      </c>
      <c r="L1092" s="3" t="s">
        <v>339</v>
      </c>
    </row>
    <row r="1093">
      <c r="A1093" s="3" t="s">
        <v>400</v>
      </c>
      <c r="B1093" s="3" t="s">
        <v>16</v>
      </c>
      <c r="C1093" s="3">
        <v>1.567242764E9</v>
      </c>
      <c r="D1093" s="3" t="s">
        <v>17</v>
      </c>
      <c r="E1093" s="3" t="s">
        <v>493</v>
      </c>
      <c r="F1093" s="3" t="s">
        <v>641</v>
      </c>
      <c r="G1093" s="7">
        <f t="shared" ref="G1093:H1093" si="1007">if(mid(E1093,5,1)="M",value(left(E1093,3))/1000,VALUE(left(E1093,4)))</f>
        <v>1.42</v>
      </c>
      <c r="H1093" s="7">
        <f t="shared" si="1007"/>
        <v>1.63</v>
      </c>
      <c r="I1093" s="7">
        <f t="shared" si="931"/>
        <v>3.05</v>
      </c>
      <c r="J1093" s="3">
        <v>14.0</v>
      </c>
      <c r="K1093" s="3">
        <v>8.0</v>
      </c>
      <c r="L1093" s="3" t="s">
        <v>402</v>
      </c>
    </row>
    <row r="1094">
      <c r="A1094" s="3" t="s">
        <v>400</v>
      </c>
      <c r="B1094" s="3" t="s">
        <v>16</v>
      </c>
      <c r="C1094" s="3">
        <v>1.567242764E9</v>
      </c>
      <c r="D1094" s="3" t="s">
        <v>17</v>
      </c>
      <c r="E1094" s="3" t="s">
        <v>300</v>
      </c>
      <c r="F1094" s="3" t="s">
        <v>67</v>
      </c>
      <c r="G1094" s="7">
        <f t="shared" ref="G1094:H1094" si="1008">if(mid(E1094,5,1)="M",value(left(E1094,3))/1000,VALUE(left(E1094,4)))</f>
        <v>0.825</v>
      </c>
      <c r="H1094" s="7">
        <f t="shared" si="1008"/>
        <v>0.746</v>
      </c>
      <c r="I1094" s="7">
        <f t="shared" si="931"/>
        <v>1.571</v>
      </c>
      <c r="J1094" s="3">
        <v>14.0</v>
      </c>
      <c r="K1094" s="3">
        <v>8.0</v>
      </c>
      <c r="L1094" s="3" t="s">
        <v>402</v>
      </c>
    </row>
    <row r="1095">
      <c r="A1095" s="3" t="s">
        <v>400</v>
      </c>
      <c r="B1095" s="3" t="s">
        <v>16</v>
      </c>
      <c r="C1095" s="3">
        <v>1.567242764E9</v>
      </c>
      <c r="D1095" s="3" t="s">
        <v>17</v>
      </c>
      <c r="E1095" s="3" t="s">
        <v>112</v>
      </c>
      <c r="F1095" s="3" t="s">
        <v>236</v>
      </c>
      <c r="G1095" s="7">
        <f t="shared" ref="G1095:H1095" si="1009">if(mid(E1095,5,1)="M",value(left(E1095,3))/1000,VALUE(left(E1095,4)))</f>
        <v>0.744</v>
      </c>
      <c r="H1095" s="7">
        <f t="shared" si="1009"/>
        <v>1.59</v>
      </c>
      <c r="I1095" s="7">
        <f t="shared" si="931"/>
        <v>2.334</v>
      </c>
      <c r="J1095" s="3">
        <v>14.0</v>
      </c>
      <c r="K1095" s="3">
        <v>8.0</v>
      </c>
      <c r="L1095" s="3" t="s">
        <v>402</v>
      </c>
    </row>
    <row r="1096">
      <c r="A1096" s="3" t="s">
        <v>400</v>
      </c>
      <c r="B1096" s="3" t="s">
        <v>16</v>
      </c>
      <c r="C1096" s="3">
        <v>1.567242764E9</v>
      </c>
      <c r="D1096" s="3" t="s">
        <v>17</v>
      </c>
      <c r="E1096" s="3" t="s">
        <v>724</v>
      </c>
      <c r="F1096" s="3" t="s">
        <v>518</v>
      </c>
      <c r="G1096" s="7">
        <f t="shared" ref="G1096:H1096" si="1010">if(mid(E1096,5,1)="M",value(left(E1096,3))/1000,VALUE(left(E1096,4)))</f>
        <v>0.715</v>
      </c>
      <c r="H1096" s="7">
        <f t="shared" si="1010"/>
        <v>3.22</v>
      </c>
      <c r="I1096" s="7">
        <f t="shared" si="931"/>
        <v>3.935</v>
      </c>
      <c r="J1096" s="3">
        <v>14.0</v>
      </c>
      <c r="K1096" s="3">
        <v>8.0</v>
      </c>
      <c r="L1096" s="3" t="s">
        <v>402</v>
      </c>
    </row>
    <row r="1097">
      <c r="A1097" s="3" t="s">
        <v>400</v>
      </c>
      <c r="B1097" s="3" t="s">
        <v>16</v>
      </c>
      <c r="C1097" s="3">
        <v>1.567242764E9</v>
      </c>
      <c r="D1097" s="3" t="s">
        <v>17</v>
      </c>
      <c r="E1097" s="3" t="s">
        <v>725</v>
      </c>
      <c r="F1097" s="3" t="s">
        <v>602</v>
      </c>
      <c r="G1097" s="7">
        <f t="shared" ref="G1097:H1097" si="1011">if(mid(E1097,5,1)="M",value(left(E1097,3))/1000,VALUE(left(E1097,4)))</f>
        <v>0.69</v>
      </c>
      <c r="H1097" s="7">
        <f t="shared" si="1011"/>
        <v>2.05</v>
      </c>
      <c r="I1097" s="7">
        <f t="shared" si="931"/>
        <v>2.74</v>
      </c>
      <c r="J1097" s="3">
        <v>14.0</v>
      </c>
      <c r="K1097" s="3">
        <v>8.0</v>
      </c>
      <c r="L1097" s="3" t="s">
        <v>402</v>
      </c>
    </row>
    <row r="1098">
      <c r="A1098" s="3" t="s">
        <v>400</v>
      </c>
      <c r="B1098" s="3" t="s">
        <v>16</v>
      </c>
      <c r="C1098" s="3">
        <v>1.567242764E9</v>
      </c>
      <c r="D1098" s="3" t="s">
        <v>17</v>
      </c>
      <c r="E1098" s="3" t="s">
        <v>726</v>
      </c>
      <c r="F1098" s="3" t="s">
        <v>478</v>
      </c>
      <c r="G1098" s="7">
        <f t="shared" ref="G1098:H1098" si="1012">if(mid(E1098,5,1)="M",value(left(E1098,3))/1000,VALUE(left(E1098,4)))</f>
        <v>0.802</v>
      </c>
      <c r="H1098" s="7">
        <f t="shared" si="1012"/>
        <v>0.706</v>
      </c>
      <c r="I1098" s="7">
        <f t="shared" si="931"/>
        <v>1.508</v>
      </c>
      <c r="J1098" s="3">
        <v>14.0</v>
      </c>
      <c r="K1098" s="3">
        <v>8.0</v>
      </c>
      <c r="L1098" s="3" t="s">
        <v>402</v>
      </c>
    </row>
    <row r="1099">
      <c r="A1099" s="3" t="s">
        <v>400</v>
      </c>
      <c r="B1099" s="3" t="s">
        <v>16</v>
      </c>
      <c r="C1099" s="3">
        <v>1.567242764E9</v>
      </c>
      <c r="D1099" s="3" t="s">
        <v>17</v>
      </c>
      <c r="E1099" s="3" t="s">
        <v>243</v>
      </c>
      <c r="F1099" s="3" t="s">
        <v>669</v>
      </c>
      <c r="G1099" s="7">
        <f t="shared" ref="G1099:H1099" si="1013">if(mid(E1099,5,1)="M",value(left(E1099,3))/1000,VALUE(left(E1099,4)))</f>
        <v>0.766</v>
      </c>
      <c r="H1099" s="7">
        <f t="shared" si="1013"/>
        <v>2.02</v>
      </c>
      <c r="I1099" s="7">
        <f t="shared" si="931"/>
        <v>2.786</v>
      </c>
      <c r="J1099" s="3">
        <v>14.0</v>
      </c>
      <c r="K1099" s="3">
        <v>8.0</v>
      </c>
      <c r="L1099" s="3" t="s">
        <v>402</v>
      </c>
    </row>
    <row r="1100">
      <c r="A1100" s="3" t="s">
        <v>400</v>
      </c>
      <c r="B1100" s="3" t="s">
        <v>16</v>
      </c>
      <c r="C1100" s="3">
        <v>1.567242764E9</v>
      </c>
      <c r="D1100" s="3" t="s">
        <v>17</v>
      </c>
      <c r="E1100" s="3" t="s">
        <v>72</v>
      </c>
      <c r="F1100" s="3" t="s">
        <v>176</v>
      </c>
      <c r="G1100" s="7">
        <f t="shared" ref="G1100:H1100" si="1014">if(mid(E1100,5,1)="M",value(left(E1100,3))/1000,VALUE(left(E1100,4)))</f>
        <v>0.745</v>
      </c>
      <c r="H1100" s="7">
        <f t="shared" si="1014"/>
        <v>0.765</v>
      </c>
      <c r="I1100" s="7">
        <f t="shared" si="931"/>
        <v>1.51</v>
      </c>
      <c r="J1100" s="3">
        <v>14.0</v>
      </c>
      <c r="K1100" s="3">
        <v>8.0</v>
      </c>
      <c r="L1100" s="3" t="s">
        <v>402</v>
      </c>
    </row>
    <row r="1101">
      <c r="A1101" s="3" t="s">
        <v>400</v>
      </c>
      <c r="B1101" s="3" t="s">
        <v>16</v>
      </c>
      <c r="C1101" s="3">
        <v>1.567242764E9</v>
      </c>
      <c r="D1101" s="3" t="s">
        <v>17</v>
      </c>
      <c r="E1101" s="3" t="s">
        <v>72</v>
      </c>
      <c r="F1101" s="3" t="s">
        <v>544</v>
      </c>
      <c r="G1101" s="7">
        <f t="shared" ref="G1101:H1101" si="1015">if(mid(E1101,5,1)="M",value(left(E1101,3))/1000,VALUE(left(E1101,4)))</f>
        <v>0.745</v>
      </c>
      <c r="H1101" s="7">
        <f t="shared" si="1015"/>
        <v>0.758</v>
      </c>
      <c r="I1101" s="7">
        <f t="shared" si="931"/>
        <v>1.503</v>
      </c>
      <c r="J1101" s="3">
        <v>14.0</v>
      </c>
      <c r="K1101" s="3">
        <v>8.0</v>
      </c>
      <c r="L1101" s="3" t="s">
        <v>402</v>
      </c>
    </row>
    <row r="1102">
      <c r="A1102" s="3" t="s">
        <v>400</v>
      </c>
      <c r="B1102" s="3" t="s">
        <v>16</v>
      </c>
      <c r="C1102" s="3">
        <v>1.567242764E9</v>
      </c>
      <c r="D1102" s="3" t="s">
        <v>17</v>
      </c>
      <c r="E1102" s="3" t="s">
        <v>72</v>
      </c>
      <c r="F1102" s="3" t="s">
        <v>74</v>
      </c>
      <c r="G1102" s="7">
        <f t="shared" ref="G1102:H1102" si="1016">if(mid(E1102,5,1)="M",value(left(E1102,3))/1000,VALUE(left(E1102,4)))</f>
        <v>0.745</v>
      </c>
      <c r="H1102" s="7">
        <f t="shared" si="1016"/>
        <v>0.735</v>
      </c>
      <c r="I1102" s="7">
        <f t="shared" si="931"/>
        <v>1.48</v>
      </c>
      <c r="J1102" s="3">
        <v>14.0</v>
      </c>
      <c r="K1102" s="3">
        <v>8.0</v>
      </c>
      <c r="L1102" s="3" t="s">
        <v>402</v>
      </c>
    </row>
    <row r="1103">
      <c r="A1103" s="3" t="s">
        <v>400</v>
      </c>
      <c r="B1103" s="3" t="s">
        <v>16</v>
      </c>
      <c r="C1103" s="3">
        <v>1.567242764E9</v>
      </c>
      <c r="D1103" s="3" t="s">
        <v>17</v>
      </c>
      <c r="E1103" s="3" t="s">
        <v>113</v>
      </c>
      <c r="F1103" s="3" t="s">
        <v>572</v>
      </c>
      <c r="G1103" s="7">
        <f t="shared" ref="G1103:H1103" si="1017">if(mid(E1103,5,1)="M",value(left(E1103,3))/1000,VALUE(left(E1103,4)))</f>
        <v>0.743</v>
      </c>
      <c r="H1103" s="7">
        <f t="shared" si="1017"/>
        <v>2.09</v>
      </c>
      <c r="I1103" s="7">
        <f t="shared" si="931"/>
        <v>2.833</v>
      </c>
      <c r="J1103" s="3">
        <v>14.0</v>
      </c>
      <c r="K1103" s="3">
        <v>8.0</v>
      </c>
      <c r="L1103" s="3" t="s">
        <v>402</v>
      </c>
    </row>
    <row r="1104">
      <c r="A1104" s="3" t="s">
        <v>462</v>
      </c>
      <c r="B1104" s="3" t="s">
        <v>16</v>
      </c>
      <c r="C1104" s="3">
        <v>1.567242764E9</v>
      </c>
      <c r="D1104" s="3" t="s">
        <v>17</v>
      </c>
      <c r="E1104" s="3" t="s">
        <v>570</v>
      </c>
      <c r="F1104" s="3" t="s">
        <v>467</v>
      </c>
      <c r="G1104" s="7">
        <f t="shared" ref="G1104:H1104" si="1018">if(mid(E1104,5,1)="M",value(left(E1104,3))/1000,VALUE(left(E1104,4)))</f>
        <v>2.57</v>
      </c>
      <c r="H1104" s="7">
        <f t="shared" si="1018"/>
        <v>3.86</v>
      </c>
      <c r="I1104" s="7">
        <f t="shared" si="931"/>
        <v>6.43</v>
      </c>
      <c r="J1104" s="3">
        <v>14.0</v>
      </c>
      <c r="K1104" s="3">
        <v>9.0</v>
      </c>
      <c r="L1104" s="3" t="s">
        <v>464</v>
      </c>
    </row>
    <row r="1105">
      <c r="A1105" s="3" t="s">
        <v>462</v>
      </c>
      <c r="B1105" s="3" t="s">
        <v>16</v>
      </c>
      <c r="C1105" s="3">
        <v>1.567242764E9</v>
      </c>
      <c r="D1105" s="3" t="s">
        <v>17</v>
      </c>
      <c r="E1105" s="3" t="s">
        <v>727</v>
      </c>
      <c r="F1105" s="3" t="s">
        <v>398</v>
      </c>
      <c r="G1105" s="7">
        <f t="shared" ref="G1105:H1105" si="1019">if(mid(E1105,5,1)="M",value(left(E1105,3))/1000,VALUE(left(E1105,4)))</f>
        <v>2.16</v>
      </c>
      <c r="H1105" s="7">
        <f t="shared" si="1019"/>
        <v>3.65</v>
      </c>
      <c r="I1105" s="7">
        <f t="shared" si="931"/>
        <v>5.81</v>
      </c>
      <c r="J1105" s="3">
        <v>14.0</v>
      </c>
      <c r="K1105" s="3">
        <v>9.0</v>
      </c>
      <c r="L1105" s="3" t="s">
        <v>464</v>
      </c>
    </row>
    <row r="1106">
      <c r="A1106" s="3" t="s">
        <v>462</v>
      </c>
      <c r="B1106" s="3" t="s">
        <v>16</v>
      </c>
      <c r="C1106" s="3">
        <v>1.567242764E9</v>
      </c>
      <c r="D1106" s="3" t="s">
        <v>17</v>
      </c>
      <c r="E1106" s="3" t="s">
        <v>331</v>
      </c>
      <c r="F1106" s="3" t="s">
        <v>671</v>
      </c>
      <c r="G1106" s="7">
        <f t="shared" ref="G1106:H1106" si="1020">if(mid(E1106,5,1)="M",value(left(E1106,3))/1000,VALUE(left(E1106,4)))</f>
        <v>3.96</v>
      </c>
      <c r="H1106" s="7">
        <f t="shared" si="1020"/>
        <v>2.33</v>
      </c>
      <c r="I1106" s="7">
        <f t="shared" si="931"/>
        <v>6.29</v>
      </c>
      <c r="J1106" s="3">
        <v>14.0</v>
      </c>
      <c r="K1106" s="3">
        <v>9.0</v>
      </c>
      <c r="L1106" s="3" t="s">
        <v>464</v>
      </c>
    </row>
    <row r="1107">
      <c r="A1107" s="3" t="s">
        <v>462</v>
      </c>
      <c r="B1107" s="3" t="s">
        <v>16</v>
      </c>
      <c r="C1107" s="3">
        <v>1.567242764E9</v>
      </c>
      <c r="D1107" s="3" t="s">
        <v>17</v>
      </c>
      <c r="E1107" s="3" t="s">
        <v>728</v>
      </c>
      <c r="F1107" s="3" t="s">
        <v>627</v>
      </c>
      <c r="G1107" s="7">
        <f t="shared" ref="G1107:H1107" si="1021">if(mid(E1107,5,1)="M",value(left(E1107,3))/1000,VALUE(left(E1107,4)))</f>
        <v>5.63</v>
      </c>
      <c r="H1107" s="7">
        <f t="shared" si="1021"/>
        <v>3.11</v>
      </c>
      <c r="I1107" s="7">
        <f t="shared" si="931"/>
        <v>8.74</v>
      </c>
      <c r="J1107" s="3">
        <v>14.0</v>
      </c>
      <c r="K1107" s="3">
        <v>9.0</v>
      </c>
      <c r="L1107" s="3" t="s">
        <v>464</v>
      </c>
    </row>
    <row r="1108">
      <c r="A1108" s="3" t="s">
        <v>462</v>
      </c>
      <c r="B1108" s="3" t="s">
        <v>16</v>
      </c>
      <c r="C1108" s="3">
        <v>1.567242764E9</v>
      </c>
      <c r="D1108" s="3" t="s">
        <v>17</v>
      </c>
      <c r="E1108" s="3" t="s">
        <v>522</v>
      </c>
      <c r="F1108" s="3" t="s">
        <v>729</v>
      </c>
      <c r="G1108" s="7">
        <f t="shared" ref="G1108:H1108" si="1022">if(mid(E1108,5,1)="M",value(left(E1108,3))/1000,VALUE(left(E1108,4)))</f>
        <v>3.67</v>
      </c>
      <c r="H1108" s="7">
        <f t="shared" si="1022"/>
        <v>1.56</v>
      </c>
      <c r="I1108" s="7">
        <f t="shared" si="931"/>
        <v>5.23</v>
      </c>
      <c r="J1108" s="3">
        <v>14.0</v>
      </c>
      <c r="K1108" s="3">
        <v>9.0</v>
      </c>
      <c r="L1108" s="3" t="s">
        <v>464</v>
      </c>
    </row>
    <row r="1109">
      <c r="A1109" s="3" t="s">
        <v>462</v>
      </c>
      <c r="B1109" s="3" t="s">
        <v>16</v>
      </c>
      <c r="C1109" s="3">
        <v>1.567242764E9</v>
      </c>
      <c r="D1109" s="3" t="s">
        <v>17</v>
      </c>
      <c r="E1109" s="3" t="s">
        <v>667</v>
      </c>
      <c r="F1109" s="3" t="s">
        <v>704</v>
      </c>
      <c r="G1109" s="7">
        <f t="shared" ref="G1109:H1109" si="1023">if(mid(E1109,5,1)="M",value(left(E1109,3))/1000,VALUE(left(E1109,4)))</f>
        <v>2.28</v>
      </c>
      <c r="H1109" s="7">
        <f t="shared" si="1023"/>
        <v>1.38</v>
      </c>
      <c r="I1109" s="7">
        <f t="shared" si="931"/>
        <v>3.66</v>
      </c>
      <c r="J1109" s="3">
        <v>14.0</v>
      </c>
      <c r="K1109" s="3">
        <v>9.0</v>
      </c>
      <c r="L1109" s="3" t="s">
        <v>464</v>
      </c>
    </row>
    <row r="1110">
      <c r="A1110" s="3" t="s">
        <v>462</v>
      </c>
      <c r="B1110" s="3" t="s">
        <v>16</v>
      </c>
      <c r="C1110" s="3">
        <v>1.567242764E9</v>
      </c>
      <c r="D1110" s="3" t="s">
        <v>17</v>
      </c>
      <c r="E1110" s="3" t="s">
        <v>297</v>
      </c>
      <c r="F1110" s="3" t="s">
        <v>655</v>
      </c>
      <c r="G1110" s="7">
        <f t="shared" ref="G1110:H1110" si="1024">if(mid(E1110,5,1)="M",value(left(E1110,3))/1000,VALUE(left(E1110,4)))</f>
        <v>1.4</v>
      </c>
      <c r="H1110" s="7">
        <f t="shared" si="1024"/>
        <v>1.06</v>
      </c>
      <c r="I1110" s="7">
        <f t="shared" si="931"/>
        <v>2.46</v>
      </c>
      <c r="J1110" s="3">
        <v>14.0</v>
      </c>
      <c r="K1110" s="3">
        <v>9.0</v>
      </c>
      <c r="L1110" s="3" t="s">
        <v>464</v>
      </c>
    </row>
    <row r="1111">
      <c r="A1111" s="3" t="s">
        <v>462</v>
      </c>
      <c r="B1111" s="3" t="s">
        <v>16</v>
      </c>
      <c r="C1111" s="3">
        <v>1.567242764E9</v>
      </c>
      <c r="D1111" s="3" t="s">
        <v>17</v>
      </c>
      <c r="E1111" s="3" t="s">
        <v>544</v>
      </c>
      <c r="F1111" s="3" t="s">
        <v>228</v>
      </c>
      <c r="G1111" s="7">
        <f t="shared" ref="G1111:H1111" si="1025">if(mid(E1111,5,1)="M",value(left(E1111,3))/1000,VALUE(left(E1111,4)))</f>
        <v>0.758</v>
      </c>
      <c r="H1111" s="7">
        <f t="shared" si="1025"/>
        <v>0.753</v>
      </c>
      <c r="I1111" s="7">
        <f t="shared" si="931"/>
        <v>1.511</v>
      </c>
      <c r="J1111" s="3">
        <v>14.0</v>
      </c>
      <c r="K1111" s="3">
        <v>9.0</v>
      </c>
      <c r="L1111" s="3" t="s">
        <v>464</v>
      </c>
    </row>
    <row r="1112">
      <c r="A1112" s="3" t="s">
        <v>462</v>
      </c>
      <c r="B1112" s="3" t="s">
        <v>16</v>
      </c>
      <c r="C1112" s="3">
        <v>1.567242764E9</v>
      </c>
      <c r="D1112" s="3" t="s">
        <v>17</v>
      </c>
      <c r="E1112" s="3" t="s">
        <v>235</v>
      </c>
      <c r="F1112" s="3" t="s">
        <v>604</v>
      </c>
      <c r="G1112" s="7">
        <f t="shared" ref="G1112:H1112" si="1026">if(mid(E1112,5,1)="M",value(left(E1112,3))/1000,VALUE(left(E1112,4)))</f>
        <v>0.742</v>
      </c>
      <c r="H1112" s="7">
        <f t="shared" si="1026"/>
        <v>2.81</v>
      </c>
      <c r="I1112" s="7">
        <f t="shared" si="931"/>
        <v>3.552</v>
      </c>
      <c r="J1112" s="3">
        <v>14.0</v>
      </c>
      <c r="K1112" s="3">
        <v>9.0</v>
      </c>
      <c r="L1112" s="3" t="s">
        <v>464</v>
      </c>
    </row>
    <row r="1113">
      <c r="A1113" s="3" t="s">
        <v>462</v>
      </c>
      <c r="B1113" s="3" t="s">
        <v>16</v>
      </c>
      <c r="C1113" s="3">
        <v>1.567242764E9</v>
      </c>
      <c r="D1113" s="3" t="s">
        <v>17</v>
      </c>
      <c r="E1113" s="3" t="s">
        <v>72</v>
      </c>
      <c r="F1113" s="3" t="s">
        <v>235</v>
      </c>
      <c r="G1113" s="7">
        <f t="shared" ref="G1113:H1113" si="1027">if(mid(E1113,5,1)="M",value(left(E1113,3))/1000,VALUE(left(E1113,4)))</f>
        <v>0.745</v>
      </c>
      <c r="H1113" s="7">
        <f t="shared" si="1027"/>
        <v>0.742</v>
      </c>
      <c r="I1113" s="7">
        <f t="shared" si="931"/>
        <v>1.487</v>
      </c>
      <c r="J1113" s="3">
        <v>14.0</v>
      </c>
      <c r="K1113" s="3">
        <v>9.0</v>
      </c>
      <c r="L1113" s="3" t="s">
        <v>464</v>
      </c>
    </row>
    <row r="1114">
      <c r="A1114" s="3" t="s">
        <v>462</v>
      </c>
      <c r="B1114" s="3" t="s">
        <v>16</v>
      </c>
      <c r="C1114" s="3">
        <v>1.567242764E9</v>
      </c>
      <c r="D1114" s="3" t="s">
        <v>17</v>
      </c>
      <c r="E1114" s="3" t="s">
        <v>112</v>
      </c>
      <c r="F1114" s="3" t="s">
        <v>730</v>
      </c>
      <c r="G1114" s="7">
        <f t="shared" ref="G1114:H1114" si="1028">if(mid(E1114,5,1)="M",value(left(E1114,3))/1000,VALUE(left(E1114,4)))</f>
        <v>0.744</v>
      </c>
      <c r="H1114" s="7">
        <f t="shared" si="1028"/>
        <v>1.75</v>
      </c>
      <c r="I1114" s="7">
        <f t="shared" si="931"/>
        <v>2.494</v>
      </c>
      <c r="J1114" s="3">
        <v>14.0</v>
      </c>
      <c r="K1114" s="3">
        <v>9.0</v>
      </c>
      <c r="L1114" s="3" t="s">
        <v>464</v>
      </c>
    </row>
    <row r="1115">
      <c r="A1115" s="3" t="s">
        <v>532</v>
      </c>
      <c r="B1115" s="3" t="s">
        <v>16</v>
      </c>
      <c r="C1115" s="3">
        <v>1.567242764E9</v>
      </c>
      <c r="D1115" s="3" t="s">
        <v>17</v>
      </c>
      <c r="E1115" s="3" t="s">
        <v>731</v>
      </c>
      <c r="F1115" s="3" t="s">
        <v>184</v>
      </c>
      <c r="G1115" s="7">
        <f t="shared" ref="G1115:H1115" si="1029">if(mid(E1115,5,1)="M",value(left(E1115,3))/1000,VALUE(left(E1115,4)))</f>
        <v>0.875</v>
      </c>
      <c r="H1115" s="7">
        <f t="shared" si="1029"/>
        <v>3.75</v>
      </c>
      <c r="I1115" s="7">
        <f t="shared" si="931"/>
        <v>4.625</v>
      </c>
      <c r="J1115" s="3">
        <v>14.0</v>
      </c>
      <c r="K1115" s="3">
        <v>10.0</v>
      </c>
      <c r="L1115" s="3" t="s">
        <v>535</v>
      </c>
    </row>
    <row r="1116">
      <c r="A1116" s="3" t="s">
        <v>532</v>
      </c>
      <c r="B1116" s="3" t="s">
        <v>16</v>
      </c>
      <c r="C1116" s="3">
        <v>1.567242764E9</v>
      </c>
      <c r="D1116" s="3" t="s">
        <v>17</v>
      </c>
      <c r="E1116" s="3" t="s">
        <v>596</v>
      </c>
      <c r="F1116" s="3" t="s">
        <v>622</v>
      </c>
      <c r="G1116" s="7">
        <f t="shared" ref="G1116:H1116" si="1030">if(mid(E1116,5,1)="M",value(left(E1116,3))/1000,VALUE(left(E1116,4)))</f>
        <v>2.34</v>
      </c>
      <c r="H1116" s="7">
        <f t="shared" si="1030"/>
        <v>2.25</v>
      </c>
      <c r="I1116" s="7">
        <f t="shared" si="931"/>
        <v>4.59</v>
      </c>
      <c r="J1116" s="3">
        <v>14.0</v>
      </c>
      <c r="K1116" s="3">
        <v>10.0</v>
      </c>
      <c r="L1116" s="3" t="s">
        <v>535</v>
      </c>
    </row>
    <row r="1117">
      <c r="A1117" s="3" t="s">
        <v>532</v>
      </c>
      <c r="B1117" s="3" t="s">
        <v>16</v>
      </c>
      <c r="C1117" s="3">
        <v>1.567242764E9</v>
      </c>
      <c r="D1117" s="3" t="s">
        <v>17</v>
      </c>
      <c r="E1117" s="3" t="s">
        <v>732</v>
      </c>
      <c r="F1117" s="3" t="s">
        <v>354</v>
      </c>
      <c r="G1117" s="7">
        <f t="shared" ref="G1117:H1117" si="1031">if(mid(E1117,5,1)="M",value(left(E1117,3))/1000,VALUE(left(E1117,4)))</f>
        <v>0.788</v>
      </c>
      <c r="H1117" s="7">
        <f t="shared" si="1031"/>
        <v>0.701</v>
      </c>
      <c r="I1117" s="7">
        <f t="shared" si="931"/>
        <v>1.489</v>
      </c>
      <c r="J1117" s="3">
        <v>14.0</v>
      </c>
      <c r="K1117" s="3">
        <v>10.0</v>
      </c>
      <c r="L1117" s="3" t="s">
        <v>535</v>
      </c>
    </row>
    <row r="1118">
      <c r="A1118" s="3" t="s">
        <v>532</v>
      </c>
      <c r="B1118" s="3" t="s">
        <v>16</v>
      </c>
      <c r="C1118" s="3">
        <v>1.567242764E9</v>
      </c>
      <c r="D1118" s="3" t="s">
        <v>17</v>
      </c>
      <c r="E1118" s="3" t="s">
        <v>579</v>
      </c>
      <c r="F1118" s="3" t="s">
        <v>563</v>
      </c>
      <c r="G1118" s="7">
        <f t="shared" ref="G1118:H1118" si="1032">if(mid(E1118,5,1)="M",value(left(E1118,3))/1000,VALUE(left(E1118,4)))</f>
        <v>5.44</v>
      </c>
      <c r="H1118" s="7">
        <f t="shared" si="1032"/>
        <v>3.02</v>
      </c>
      <c r="I1118" s="7">
        <f t="shared" si="931"/>
        <v>8.46</v>
      </c>
      <c r="J1118" s="3">
        <v>14.0</v>
      </c>
      <c r="K1118" s="3">
        <v>10.0</v>
      </c>
      <c r="L1118" s="3" t="s">
        <v>535</v>
      </c>
    </row>
    <row r="1119">
      <c r="A1119" s="3" t="s">
        <v>532</v>
      </c>
      <c r="B1119" s="3" t="s">
        <v>16</v>
      </c>
      <c r="C1119" s="3">
        <v>1.567242764E9</v>
      </c>
      <c r="D1119" s="3" t="s">
        <v>17</v>
      </c>
      <c r="E1119" s="3" t="s">
        <v>254</v>
      </c>
      <c r="F1119" s="3" t="s">
        <v>401</v>
      </c>
      <c r="G1119" s="7">
        <f t="shared" ref="G1119:H1119" si="1033">if(mid(E1119,5,1)="M",value(left(E1119,3))/1000,VALUE(left(E1119,4)))</f>
        <v>3.41</v>
      </c>
      <c r="H1119" s="7">
        <f t="shared" si="1033"/>
        <v>2.19</v>
      </c>
      <c r="I1119" s="7">
        <f t="shared" si="931"/>
        <v>5.6</v>
      </c>
      <c r="J1119" s="3">
        <v>14.0</v>
      </c>
      <c r="K1119" s="3">
        <v>10.0</v>
      </c>
      <c r="L1119" s="3" t="s">
        <v>535</v>
      </c>
    </row>
    <row r="1120">
      <c r="A1120" s="3" t="s">
        <v>532</v>
      </c>
      <c r="B1120" s="3" t="s">
        <v>16</v>
      </c>
      <c r="C1120" s="3">
        <v>1.567242764E9</v>
      </c>
      <c r="D1120" s="3" t="s">
        <v>17</v>
      </c>
      <c r="E1120" s="3" t="s">
        <v>590</v>
      </c>
      <c r="F1120" s="3" t="s">
        <v>275</v>
      </c>
      <c r="G1120" s="7">
        <f t="shared" ref="G1120:H1120" si="1034">if(mid(E1120,5,1)="M",value(left(E1120,3))/1000,VALUE(left(E1120,4)))</f>
        <v>5.19</v>
      </c>
      <c r="H1120" s="7">
        <f t="shared" si="1034"/>
        <v>4.2</v>
      </c>
      <c r="I1120" s="7">
        <f t="shared" si="931"/>
        <v>9.39</v>
      </c>
      <c r="J1120" s="3">
        <v>14.0</v>
      </c>
      <c r="K1120" s="3">
        <v>10.0</v>
      </c>
      <c r="L1120" s="3" t="s">
        <v>535</v>
      </c>
    </row>
    <row r="1121">
      <c r="A1121" s="3" t="s">
        <v>532</v>
      </c>
      <c r="B1121" s="3" t="s">
        <v>16</v>
      </c>
      <c r="C1121" s="3">
        <v>1.567242764E9</v>
      </c>
      <c r="D1121" s="3" t="s">
        <v>17</v>
      </c>
      <c r="E1121" s="3" t="s">
        <v>431</v>
      </c>
      <c r="F1121" s="3" t="s">
        <v>683</v>
      </c>
      <c r="G1121" s="7">
        <f t="shared" ref="G1121:H1121" si="1035">if(mid(E1121,5,1)="M",value(left(E1121,3))/1000,VALUE(left(E1121,4)))</f>
        <v>3.36</v>
      </c>
      <c r="H1121" s="7">
        <f t="shared" si="1035"/>
        <v>1.98</v>
      </c>
      <c r="I1121" s="7">
        <f t="shared" si="931"/>
        <v>5.34</v>
      </c>
      <c r="J1121" s="3">
        <v>14.0</v>
      </c>
      <c r="K1121" s="3">
        <v>10.0</v>
      </c>
      <c r="L1121" s="3" t="s">
        <v>535</v>
      </c>
    </row>
    <row r="1122">
      <c r="A1122" s="3" t="s">
        <v>532</v>
      </c>
      <c r="B1122" s="3" t="s">
        <v>16</v>
      </c>
      <c r="C1122" s="3">
        <v>1.567242764E9</v>
      </c>
      <c r="D1122" s="3" t="s">
        <v>17</v>
      </c>
      <c r="E1122" s="3" t="s">
        <v>733</v>
      </c>
      <c r="F1122" s="3" t="s">
        <v>609</v>
      </c>
      <c r="G1122" s="7">
        <f t="shared" ref="G1122:H1122" si="1036">if(mid(E1122,5,1)="M",value(left(E1122,3))/1000,VALUE(left(E1122,4)))</f>
        <v>3</v>
      </c>
      <c r="H1122" s="7">
        <f t="shared" si="1036"/>
        <v>1.84</v>
      </c>
      <c r="I1122" s="7">
        <f t="shared" si="931"/>
        <v>4.84</v>
      </c>
      <c r="J1122" s="3">
        <v>14.0</v>
      </c>
      <c r="K1122" s="3">
        <v>10.0</v>
      </c>
      <c r="L1122" s="3" t="s">
        <v>535</v>
      </c>
    </row>
    <row r="1123">
      <c r="A1123" s="3" t="s">
        <v>532</v>
      </c>
      <c r="B1123" s="3" t="s">
        <v>16</v>
      </c>
      <c r="C1123" s="3">
        <v>1.567242764E9</v>
      </c>
      <c r="D1123" s="3" t="s">
        <v>17</v>
      </c>
      <c r="E1123" s="3" t="s">
        <v>565</v>
      </c>
      <c r="F1123" s="3" t="s">
        <v>383</v>
      </c>
      <c r="G1123" s="7">
        <f t="shared" ref="G1123:H1123" si="1037">if(mid(E1123,5,1)="M",value(left(E1123,3))/1000,VALUE(left(E1123,4)))</f>
        <v>2.73</v>
      </c>
      <c r="H1123" s="7">
        <f t="shared" si="1037"/>
        <v>2.92</v>
      </c>
      <c r="I1123" s="7">
        <f t="shared" si="931"/>
        <v>5.65</v>
      </c>
      <c r="J1123" s="3">
        <v>14.0</v>
      </c>
      <c r="K1123" s="3">
        <v>10.0</v>
      </c>
      <c r="L1123" s="3" t="s">
        <v>535</v>
      </c>
    </row>
    <row r="1124">
      <c r="A1124" s="3" t="s">
        <v>532</v>
      </c>
      <c r="B1124" s="3" t="s">
        <v>16</v>
      </c>
      <c r="C1124" s="3">
        <v>1.567242764E9</v>
      </c>
      <c r="D1124" s="3" t="s">
        <v>17</v>
      </c>
      <c r="E1124" s="3" t="s">
        <v>70</v>
      </c>
      <c r="F1124" s="3" t="s">
        <v>734</v>
      </c>
      <c r="G1124" s="7">
        <f t="shared" ref="G1124:H1124" si="1038">if(mid(E1124,5,1)="M",value(left(E1124,3))/1000,VALUE(left(E1124,4)))</f>
        <v>3.3</v>
      </c>
      <c r="H1124" s="7">
        <f t="shared" si="1038"/>
        <v>2.04</v>
      </c>
      <c r="I1124" s="7">
        <f t="shared" si="931"/>
        <v>5.34</v>
      </c>
      <c r="J1124" s="3">
        <v>14.0</v>
      </c>
      <c r="K1124" s="3">
        <v>10.0</v>
      </c>
      <c r="L1124" s="3" t="s">
        <v>535</v>
      </c>
    </row>
    <row r="1125">
      <c r="A1125" s="3" t="s">
        <v>532</v>
      </c>
      <c r="B1125" s="3" t="s">
        <v>16</v>
      </c>
      <c r="C1125" s="3">
        <v>1.567242764E9</v>
      </c>
      <c r="D1125" s="3" t="s">
        <v>17</v>
      </c>
      <c r="E1125" s="3" t="s">
        <v>199</v>
      </c>
      <c r="F1125" s="3" t="s">
        <v>319</v>
      </c>
      <c r="G1125" s="7">
        <f t="shared" ref="G1125:H1125" si="1039">if(mid(E1125,5,1)="M",value(left(E1125,3))/1000,VALUE(left(E1125,4)))</f>
        <v>3.46</v>
      </c>
      <c r="H1125" s="7">
        <f t="shared" si="1039"/>
        <v>3.34</v>
      </c>
      <c r="I1125" s="7">
        <f t="shared" si="931"/>
        <v>6.8</v>
      </c>
      <c r="J1125" s="3">
        <v>14.0</v>
      </c>
      <c r="K1125" s="3">
        <v>10.0</v>
      </c>
      <c r="L1125" s="3" t="s">
        <v>535</v>
      </c>
    </row>
    <row r="1126">
      <c r="A1126" s="3" t="s">
        <v>587</v>
      </c>
      <c r="B1126" s="3" t="s">
        <v>16</v>
      </c>
      <c r="C1126" s="3">
        <v>1.567242764E9</v>
      </c>
      <c r="D1126" s="3" t="s">
        <v>17</v>
      </c>
      <c r="E1126" s="3" t="s">
        <v>383</v>
      </c>
      <c r="F1126" s="3" t="s">
        <v>735</v>
      </c>
      <c r="G1126" s="7">
        <f t="shared" ref="G1126:H1126" si="1040">if(mid(E1126,5,1)="M",value(left(E1126,3))/1000,VALUE(left(E1126,4)))</f>
        <v>2.92</v>
      </c>
      <c r="H1126" s="7">
        <f t="shared" si="1040"/>
        <v>1.72</v>
      </c>
      <c r="I1126" s="7">
        <f t="shared" si="931"/>
        <v>4.64</v>
      </c>
      <c r="J1126" s="3">
        <v>14.0</v>
      </c>
      <c r="K1126" s="3">
        <v>11.0</v>
      </c>
      <c r="L1126" s="3" t="s">
        <v>588</v>
      </c>
    </row>
    <row r="1127">
      <c r="A1127" s="3" t="s">
        <v>587</v>
      </c>
      <c r="B1127" s="3" t="s">
        <v>16</v>
      </c>
      <c r="C1127" s="3">
        <v>1.567242764E9</v>
      </c>
      <c r="D1127" s="3" t="s">
        <v>17</v>
      </c>
      <c r="E1127" s="3" t="s">
        <v>611</v>
      </c>
      <c r="F1127" s="3" t="s">
        <v>443</v>
      </c>
      <c r="G1127" s="7">
        <f t="shared" ref="G1127:H1127" si="1041">if(mid(E1127,5,1)="M",value(left(E1127,3))/1000,VALUE(left(E1127,4)))</f>
        <v>2.49</v>
      </c>
      <c r="H1127" s="7">
        <f t="shared" si="1041"/>
        <v>3.49</v>
      </c>
      <c r="I1127" s="7">
        <f t="shared" si="931"/>
        <v>5.98</v>
      </c>
      <c r="J1127" s="3">
        <v>14.0</v>
      </c>
      <c r="K1127" s="3">
        <v>11.0</v>
      </c>
      <c r="L1127" s="3" t="s">
        <v>588</v>
      </c>
    </row>
    <row r="1128">
      <c r="A1128" s="3" t="s">
        <v>587</v>
      </c>
      <c r="B1128" s="3" t="s">
        <v>16</v>
      </c>
      <c r="C1128" s="3">
        <v>1.567242764E9</v>
      </c>
      <c r="D1128" s="3" t="s">
        <v>17</v>
      </c>
      <c r="E1128" s="3" t="s">
        <v>255</v>
      </c>
      <c r="F1128" s="3" t="s">
        <v>651</v>
      </c>
      <c r="G1128" s="7">
        <f t="shared" ref="G1128:H1128" si="1042">if(mid(E1128,5,1)="M",value(left(E1128,3))/1000,VALUE(left(E1128,4)))</f>
        <v>3.95</v>
      </c>
      <c r="H1128" s="7">
        <f t="shared" si="1042"/>
        <v>2.66</v>
      </c>
      <c r="I1128" s="7">
        <f t="shared" si="931"/>
        <v>6.61</v>
      </c>
      <c r="J1128" s="3">
        <v>14.0</v>
      </c>
      <c r="K1128" s="3">
        <v>11.0</v>
      </c>
      <c r="L1128" s="3" t="s">
        <v>588</v>
      </c>
    </row>
    <row r="1129">
      <c r="A1129" s="3" t="s">
        <v>587</v>
      </c>
      <c r="B1129" s="3" t="s">
        <v>16</v>
      </c>
      <c r="C1129" s="3">
        <v>1.567242764E9</v>
      </c>
      <c r="D1129" s="3" t="s">
        <v>17</v>
      </c>
      <c r="E1129" s="3" t="s">
        <v>507</v>
      </c>
      <c r="F1129" s="3" t="s">
        <v>608</v>
      </c>
      <c r="G1129" s="7">
        <f t="shared" ref="G1129:H1129" si="1043">if(mid(E1129,5,1)="M",value(left(E1129,3))/1000,VALUE(left(E1129,4)))</f>
        <v>1.65</v>
      </c>
      <c r="H1129" s="7">
        <f t="shared" si="1043"/>
        <v>1.02</v>
      </c>
      <c r="I1129" s="7">
        <f t="shared" si="931"/>
        <v>2.67</v>
      </c>
      <c r="J1129" s="3">
        <v>14.0</v>
      </c>
      <c r="K1129" s="3">
        <v>11.0</v>
      </c>
      <c r="L1129" s="3" t="s">
        <v>588</v>
      </c>
    </row>
    <row r="1130">
      <c r="A1130" s="3" t="s">
        <v>587</v>
      </c>
      <c r="B1130" s="3" t="s">
        <v>16</v>
      </c>
      <c r="C1130" s="3">
        <v>1.567242764E9</v>
      </c>
      <c r="D1130" s="3" t="s">
        <v>17</v>
      </c>
      <c r="E1130" s="3" t="s">
        <v>396</v>
      </c>
      <c r="F1130" s="3" t="s">
        <v>236</v>
      </c>
      <c r="G1130" s="7">
        <f t="shared" ref="G1130:H1130" si="1044">if(mid(E1130,5,1)="M",value(left(E1130,3))/1000,VALUE(left(E1130,4)))</f>
        <v>3.71</v>
      </c>
      <c r="H1130" s="7">
        <f t="shared" si="1044"/>
        <v>1.59</v>
      </c>
      <c r="I1130" s="7">
        <f t="shared" si="931"/>
        <v>5.3</v>
      </c>
      <c r="J1130" s="3">
        <v>14.0</v>
      </c>
      <c r="K1130" s="3">
        <v>11.0</v>
      </c>
      <c r="L1130" s="3" t="s">
        <v>588</v>
      </c>
    </row>
    <row r="1131">
      <c r="A1131" s="3" t="s">
        <v>587</v>
      </c>
      <c r="B1131" s="3" t="s">
        <v>16</v>
      </c>
      <c r="C1131" s="3">
        <v>1.567242764E9</v>
      </c>
      <c r="D1131" s="3" t="s">
        <v>17</v>
      </c>
      <c r="E1131" s="3" t="s">
        <v>483</v>
      </c>
      <c r="F1131" s="3" t="s">
        <v>736</v>
      </c>
      <c r="G1131" s="7">
        <f t="shared" ref="G1131:H1131" si="1045">if(mid(E1131,5,1)="M",value(left(E1131,3))/1000,VALUE(left(E1131,4)))</f>
        <v>1.39</v>
      </c>
      <c r="H1131" s="7">
        <f t="shared" si="1045"/>
        <v>0.885</v>
      </c>
      <c r="I1131" s="7">
        <f t="shared" si="931"/>
        <v>2.275</v>
      </c>
      <c r="J1131" s="3">
        <v>14.0</v>
      </c>
      <c r="K1131" s="3">
        <v>11.0</v>
      </c>
      <c r="L1131" s="3" t="s">
        <v>588</v>
      </c>
    </row>
    <row r="1132">
      <c r="A1132" s="3" t="s">
        <v>587</v>
      </c>
      <c r="B1132" s="3" t="s">
        <v>16</v>
      </c>
      <c r="C1132" s="3">
        <v>1.567242764E9</v>
      </c>
      <c r="D1132" s="3" t="s">
        <v>17</v>
      </c>
      <c r="E1132" s="3" t="s">
        <v>367</v>
      </c>
      <c r="F1132" s="3" t="s">
        <v>125</v>
      </c>
      <c r="G1132" s="7">
        <f t="shared" ref="G1132:H1132" si="1046">if(mid(E1132,5,1)="M",value(left(E1132,3))/1000,VALUE(left(E1132,4)))</f>
        <v>3.27</v>
      </c>
      <c r="H1132" s="7">
        <f t="shared" si="1046"/>
        <v>2.68</v>
      </c>
      <c r="I1132" s="7">
        <f t="shared" si="931"/>
        <v>5.95</v>
      </c>
      <c r="J1132" s="3">
        <v>14.0</v>
      </c>
      <c r="K1132" s="3">
        <v>11.0</v>
      </c>
      <c r="L1132" s="3" t="s">
        <v>588</v>
      </c>
    </row>
    <row r="1133">
      <c r="A1133" s="3" t="s">
        <v>587</v>
      </c>
      <c r="B1133" s="3" t="s">
        <v>16</v>
      </c>
      <c r="C1133" s="3">
        <v>1.567242764E9</v>
      </c>
      <c r="D1133" s="3" t="s">
        <v>17</v>
      </c>
      <c r="E1133" s="3" t="s">
        <v>516</v>
      </c>
      <c r="F1133" s="3" t="s">
        <v>570</v>
      </c>
      <c r="G1133" s="7">
        <f t="shared" ref="G1133:H1133" si="1047">if(mid(E1133,5,1)="M",value(left(E1133,3))/1000,VALUE(left(E1133,4)))</f>
        <v>4.72</v>
      </c>
      <c r="H1133" s="7">
        <f t="shared" si="1047"/>
        <v>2.57</v>
      </c>
      <c r="I1133" s="7">
        <f t="shared" si="931"/>
        <v>7.29</v>
      </c>
      <c r="J1133" s="3">
        <v>14.0</v>
      </c>
      <c r="K1133" s="3">
        <v>11.0</v>
      </c>
      <c r="L1133" s="3" t="s">
        <v>588</v>
      </c>
    </row>
    <row r="1134">
      <c r="A1134" s="3" t="s">
        <v>587</v>
      </c>
      <c r="B1134" s="3" t="s">
        <v>16</v>
      </c>
      <c r="C1134" s="3">
        <v>1.567242764E9</v>
      </c>
      <c r="D1134" s="3" t="s">
        <v>17</v>
      </c>
      <c r="E1134" s="3" t="s">
        <v>624</v>
      </c>
      <c r="F1134" s="3" t="s">
        <v>378</v>
      </c>
      <c r="G1134" s="7">
        <f t="shared" ref="G1134:H1134" si="1048">if(mid(E1134,5,1)="M",value(left(E1134,3))/1000,VALUE(left(E1134,4)))</f>
        <v>3.04</v>
      </c>
      <c r="H1134" s="7">
        <f t="shared" si="1048"/>
        <v>3.79</v>
      </c>
      <c r="I1134" s="7">
        <f t="shared" si="931"/>
        <v>6.83</v>
      </c>
      <c r="J1134" s="3">
        <v>14.0</v>
      </c>
      <c r="K1134" s="3">
        <v>11.0</v>
      </c>
      <c r="L1134" s="3" t="s">
        <v>588</v>
      </c>
    </row>
    <row r="1135">
      <c r="A1135" s="3" t="s">
        <v>587</v>
      </c>
      <c r="B1135" s="3" t="s">
        <v>16</v>
      </c>
      <c r="C1135" s="3">
        <v>1.567242764E9</v>
      </c>
      <c r="D1135" s="3" t="s">
        <v>17</v>
      </c>
      <c r="E1135" s="3" t="s">
        <v>111</v>
      </c>
      <c r="F1135" s="3" t="s">
        <v>606</v>
      </c>
      <c r="G1135" s="7">
        <f t="shared" ref="G1135:H1135" si="1049">if(mid(E1135,5,1)="M",value(left(E1135,3))/1000,VALUE(left(E1135,4)))</f>
        <v>4.5</v>
      </c>
      <c r="H1135" s="7">
        <f t="shared" si="1049"/>
        <v>2.47</v>
      </c>
      <c r="I1135" s="7">
        <f t="shared" si="931"/>
        <v>6.97</v>
      </c>
      <c r="J1135" s="3">
        <v>14.0</v>
      </c>
      <c r="K1135" s="3">
        <v>11.0</v>
      </c>
      <c r="L1135" s="3" t="s">
        <v>588</v>
      </c>
    </row>
    <row r="1136">
      <c r="A1136" s="3" t="s">
        <v>587</v>
      </c>
      <c r="B1136" s="3" t="s">
        <v>16</v>
      </c>
      <c r="C1136" s="3">
        <v>1.567242764E9</v>
      </c>
      <c r="D1136" s="3" t="s">
        <v>17</v>
      </c>
      <c r="E1136" s="3" t="s">
        <v>737</v>
      </c>
      <c r="F1136" s="3" t="s">
        <v>524</v>
      </c>
      <c r="G1136" s="7">
        <f t="shared" ref="G1136:H1136" si="1050">if(mid(E1136,5,1)="M",value(left(E1136,3))/1000,VALUE(left(E1136,4)))</f>
        <v>3.1</v>
      </c>
      <c r="H1136" s="7">
        <f t="shared" si="1050"/>
        <v>2.03</v>
      </c>
      <c r="I1136" s="7">
        <f t="shared" si="931"/>
        <v>5.13</v>
      </c>
      <c r="J1136" s="3">
        <v>14.0</v>
      </c>
      <c r="K1136" s="3">
        <v>11.0</v>
      </c>
      <c r="L1136" s="3" t="s">
        <v>588</v>
      </c>
    </row>
    <row r="1137">
      <c r="A1137" s="3" t="s">
        <v>647</v>
      </c>
      <c r="B1137" s="3" t="s">
        <v>16</v>
      </c>
      <c r="C1137" s="3">
        <v>1.567242764E9</v>
      </c>
      <c r="D1137" s="3" t="s">
        <v>17</v>
      </c>
      <c r="E1137" s="3" t="s">
        <v>576</v>
      </c>
      <c r="F1137" s="3" t="s">
        <v>738</v>
      </c>
      <c r="G1137" s="7">
        <f t="shared" ref="G1137:H1137" si="1051">if(mid(E1137,5,1)="M",value(left(E1137,3))/1000,VALUE(left(E1137,4)))</f>
        <v>2.9</v>
      </c>
      <c r="H1137" s="7">
        <f t="shared" si="1051"/>
        <v>1.78</v>
      </c>
      <c r="I1137" s="7">
        <f t="shared" si="931"/>
        <v>4.68</v>
      </c>
      <c r="J1137" s="3">
        <v>14.0</v>
      </c>
      <c r="K1137" s="3">
        <v>12.0</v>
      </c>
      <c r="L1137" s="3" t="s">
        <v>648</v>
      </c>
    </row>
    <row r="1138">
      <c r="A1138" s="3" t="s">
        <v>647</v>
      </c>
      <c r="B1138" s="3" t="s">
        <v>16</v>
      </c>
      <c r="C1138" s="3">
        <v>1.567242764E9</v>
      </c>
      <c r="D1138" s="3" t="s">
        <v>17</v>
      </c>
      <c r="E1138" s="3" t="s">
        <v>98</v>
      </c>
      <c r="F1138" s="3" t="s">
        <v>490</v>
      </c>
      <c r="G1138" s="7">
        <f t="shared" ref="G1138:H1138" si="1052">if(mid(E1138,5,1)="M",value(left(E1138,3))/1000,VALUE(left(E1138,4)))</f>
        <v>4.15</v>
      </c>
      <c r="H1138" s="7">
        <f t="shared" si="1052"/>
        <v>2.35</v>
      </c>
      <c r="I1138" s="7">
        <f t="shared" si="931"/>
        <v>6.5</v>
      </c>
      <c r="J1138" s="3">
        <v>14.0</v>
      </c>
      <c r="K1138" s="3">
        <v>12.0</v>
      </c>
      <c r="L1138" s="3" t="s">
        <v>648</v>
      </c>
    </row>
    <row r="1139">
      <c r="A1139" s="3" t="s">
        <v>647</v>
      </c>
      <c r="B1139" s="3" t="s">
        <v>16</v>
      </c>
      <c r="C1139" s="3">
        <v>1.567242764E9</v>
      </c>
      <c r="D1139" s="3" t="s">
        <v>17</v>
      </c>
      <c r="E1139" s="3" t="s">
        <v>506</v>
      </c>
      <c r="F1139" s="3" t="s">
        <v>739</v>
      </c>
      <c r="G1139" s="7">
        <f t="shared" ref="G1139:H1139" si="1053">if(mid(E1139,5,1)="M",value(left(E1139,3))/1000,VALUE(left(E1139,4)))</f>
        <v>2.56</v>
      </c>
      <c r="H1139" s="7">
        <f t="shared" si="1053"/>
        <v>1.57</v>
      </c>
      <c r="I1139" s="7">
        <f t="shared" si="931"/>
        <v>4.13</v>
      </c>
      <c r="J1139" s="3">
        <v>14.0</v>
      </c>
      <c r="K1139" s="3">
        <v>12.0</v>
      </c>
      <c r="L1139" s="3" t="s">
        <v>648</v>
      </c>
    </row>
    <row r="1140">
      <c r="A1140" s="3" t="s">
        <v>647</v>
      </c>
      <c r="B1140" s="3" t="s">
        <v>16</v>
      </c>
      <c r="C1140" s="3">
        <v>1.567242764E9</v>
      </c>
      <c r="D1140" s="3" t="s">
        <v>17</v>
      </c>
      <c r="E1140" s="3" t="s">
        <v>740</v>
      </c>
      <c r="F1140" s="3" t="s">
        <v>703</v>
      </c>
      <c r="G1140" s="7">
        <f t="shared" ref="G1140:H1140" si="1054">if(mid(E1140,5,1)="M",value(left(E1140,3))/1000,VALUE(left(E1140,4)))</f>
        <v>1.97</v>
      </c>
      <c r="H1140" s="7">
        <f t="shared" si="1054"/>
        <v>3.17</v>
      </c>
      <c r="I1140" s="7">
        <f t="shared" si="931"/>
        <v>5.14</v>
      </c>
      <c r="J1140" s="3">
        <v>14.0</v>
      </c>
      <c r="K1140" s="3">
        <v>12.0</v>
      </c>
      <c r="L1140" s="3" t="s">
        <v>648</v>
      </c>
    </row>
    <row r="1141">
      <c r="A1141" s="3" t="s">
        <v>647</v>
      </c>
      <c r="B1141" s="3" t="s">
        <v>16</v>
      </c>
      <c r="C1141" s="3">
        <v>1.567242764E9</v>
      </c>
      <c r="D1141" s="3" t="s">
        <v>17</v>
      </c>
      <c r="E1141" s="3" t="s">
        <v>584</v>
      </c>
      <c r="F1141" s="3" t="s">
        <v>71</v>
      </c>
      <c r="G1141" s="7">
        <f t="shared" ref="G1141:H1141" si="1055">if(mid(E1141,5,1)="M",value(left(E1141,3))/1000,VALUE(left(E1141,4)))</f>
        <v>3.24</v>
      </c>
      <c r="H1141" s="7">
        <f t="shared" si="1055"/>
        <v>1.96</v>
      </c>
      <c r="I1141" s="7">
        <f t="shared" si="931"/>
        <v>5.2</v>
      </c>
      <c r="J1141" s="3">
        <v>14.0</v>
      </c>
      <c r="K1141" s="3">
        <v>12.0</v>
      </c>
      <c r="L1141" s="3" t="s">
        <v>648</v>
      </c>
    </row>
    <row r="1142">
      <c r="A1142" s="3" t="s">
        <v>647</v>
      </c>
      <c r="B1142" s="3" t="s">
        <v>16</v>
      </c>
      <c r="C1142" s="3">
        <v>1.567242764E9</v>
      </c>
      <c r="D1142" s="3" t="s">
        <v>17</v>
      </c>
      <c r="E1142" s="3" t="s">
        <v>625</v>
      </c>
      <c r="F1142" s="3" t="s">
        <v>64</v>
      </c>
      <c r="G1142" s="7">
        <f t="shared" ref="G1142:H1142" si="1056">if(mid(E1142,5,1)="M",value(left(E1142,3))/1000,VALUE(left(E1142,4)))</f>
        <v>2.29</v>
      </c>
      <c r="H1142" s="7">
        <f t="shared" si="1056"/>
        <v>4.31</v>
      </c>
      <c r="I1142" s="7">
        <f t="shared" si="931"/>
        <v>6.6</v>
      </c>
      <c r="J1142" s="3">
        <v>14.0</v>
      </c>
      <c r="K1142" s="3">
        <v>12.0</v>
      </c>
      <c r="L1142" s="3" t="s">
        <v>648</v>
      </c>
    </row>
    <row r="1143">
      <c r="A1143" s="3" t="s">
        <v>647</v>
      </c>
      <c r="B1143" s="3" t="s">
        <v>16</v>
      </c>
      <c r="C1143" s="3">
        <v>1.567242764E9</v>
      </c>
      <c r="D1143" s="3" t="s">
        <v>17</v>
      </c>
      <c r="E1143" s="3" t="s">
        <v>271</v>
      </c>
      <c r="F1143" s="3" t="s">
        <v>71</v>
      </c>
      <c r="G1143" s="7">
        <f t="shared" ref="G1143:H1143" si="1057">if(mid(E1143,5,1)="M",value(left(E1143,3))/1000,VALUE(left(E1143,4)))</f>
        <v>3.44</v>
      </c>
      <c r="H1143" s="7">
        <f t="shared" si="1057"/>
        <v>1.96</v>
      </c>
      <c r="I1143" s="7">
        <f t="shared" si="931"/>
        <v>5.4</v>
      </c>
      <c r="J1143" s="3">
        <v>14.0</v>
      </c>
      <c r="K1143" s="3">
        <v>12.0</v>
      </c>
      <c r="L1143" s="3" t="s">
        <v>648</v>
      </c>
    </row>
    <row r="1144">
      <c r="A1144" s="3" t="s">
        <v>647</v>
      </c>
      <c r="B1144" s="3" t="s">
        <v>16</v>
      </c>
      <c r="C1144" s="3">
        <v>1.567242764E9</v>
      </c>
      <c r="D1144" s="3" t="s">
        <v>17</v>
      </c>
      <c r="E1144" s="3" t="s">
        <v>741</v>
      </c>
      <c r="F1144" s="3" t="s">
        <v>742</v>
      </c>
      <c r="G1144" s="7">
        <f t="shared" ref="G1144:H1144" si="1058">if(mid(E1144,5,1)="M",value(left(E1144,3))/1000,VALUE(left(E1144,4)))</f>
        <v>3.51</v>
      </c>
      <c r="H1144" s="7">
        <f t="shared" si="1058"/>
        <v>2.58</v>
      </c>
      <c r="I1144" s="7">
        <f t="shared" si="931"/>
        <v>6.09</v>
      </c>
      <c r="J1144" s="3">
        <v>14.0</v>
      </c>
      <c r="K1144" s="3">
        <v>12.0</v>
      </c>
      <c r="L1144" s="3" t="s">
        <v>648</v>
      </c>
    </row>
    <row r="1145">
      <c r="A1145" s="3" t="s">
        <v>647</v>
      </c>
      <c r="B1145" s="3" t="s">
        <v>16</v>
      </c>
      <c r="C1145" s="3">
        <v>1.567242764E9</v>
      </c>
      <c r="D1145" s="3" t="s">
        <v>17</v>
      </c>
      <c r="E1145" s="3" t="s">
        <v>196</v>
      </c>
      <c r="F1145" s="3" t="s">
        <v>364</v>
      </c>
      <c r="G1145" s="7">
        <f t="shared" ref="G1145:H1145" si="1059">if(mid(E1145,5,1)="M",value(left(E1145,3))/1000,VALUE(left(E1145,4)))</f>
        <v>4.97</v>
      </c>
      <c r="H1145" s="7">
        <f t="shared" si="1059"/>
        <v>3.52</v>
      </c>
      <c r="I1145" s="7">
        <f t="shared" si="931"/>
        <v>8.49</v>
      </c>
      <c r="J1145" s="3">
        <v>14.0</v>
      </c>
      <c r="K1145" s="3">
        <v>12.0</v>
      </c>
      <c r="L1145" s="3" t="s">
        <v>648</v>
      </c>
    </row>
    <row r="1146">
      <c r="A1146" s="3" t="s">
        <v>647</v>
      </c>
      <c r="B1146" s="3" t="s">
        <v>16</v>
      </c>
      <c r="C1146" s="3">
        <v>1.567242764E9</v>
      </c>
      <c r="D1146" s="3" t="s">
        <v>17</v>
      </c>
      <c r="E1146" s="3" t="s">
        <v>254</v>
      </c>
      <c r="F1146" s="3" t="s">
        <v>702</v>
      </c>
      <c r="G1146" s="7">
        <f t="shared" ref="G1146:H1146" si="1060">if(mid(E1146,5,1)="M",value(left(E1146,3))/1000,VALUE(left(E1146,4)))</f>
        <v>3.41</v>
      </c>
      <c r="H1146" s="7">
        <f t="shared" si="1060"/>
        <v>2.53</v>
      </c>
      <c r="I1146" s="7">
        <f t="shared" si="931"/>
        <v>5.94</v>
      </c>
      <c r="J1146" s="3">
        <v>14.0</v>
      </c>
      <c r="K1146" s="3">
        <v>12.0</v>
      </c>
      <c r="L1146" s="3" t="s">
        <v>648</v>
      </c>
    </row>
    <row r="1147">
      <c r="A1147" s="3" t="s">
        <v>647</v>
      </c>
      <c r="B1147" s="3" t="s">
        <v>16</v>
      </c>
      <c r="C1147" s="3">
        <v>1.567242764E9</v>
      </c>
      <c r="D1147" s="3" t="s">
        <v>17</v>
      </c>
      <c r="E1147" s="3" t="s">
        <v>578</v>
      </c>
      <c r="F1147" s="3" t="s">
        <v>584</v>
      </c>
      <c r="G1147" s="7">
        <f t="shared" ref="G1147:H1147" si="1061">if(mid(E1147,5,1)="M",value(left(E1147,3))/1000,VALUE(left(E1147,4)))</f>
        <v>3.97</v>
      </c>
      <c r="H1147" s="7">
        <f t="shared" si="1061"/>
        <v>3.24</v>
      </c>
      <c r="I1147" s="7">
        <f t="shared" si="931"/>
        <v>7.21</v>
      </c>
      <c r="J1147" s="3">
        <v>14.0</v>
      </c>
      <c r="K1147" s="3">
        <v>12.0</v>
      </c>
      <c r="L1147" s="3" t="s">
        <v>648</v>
      </c>
    </row>
    <row r="1148">
      <c r="A1148" s="3" t="s">
        <v>695</v>
      </c>
      <c r="B1148" s="3" t="s">
        <v>16</v>
      </c>
      <c r="C1148" s="3">
        <v>1.567242764E9</v>
      </c>
      <c r="D1148" s="3" t="s">
        <v>17</v>
      </c>
      <c r="E1148" s="3" t="s">
        <v>434</v>
      </c>
      <c r="F1148" s="3" t="s">
        <v>743</v>
      </c>
      <c r="G1148" s="7">
        <f t="shared" ref="G1148:H1148" si="1062">if(mid(E1148,5,1)="M",value(left(E1148,3))/1000,VALUE(left(E1148,4)))</f>
        <v>2.93</v>
      </c>
      <c r="H1148" s="7">
        <f t="shared" si="1062"/>
        <v>1.77</v>
      </c>
      <c r="I1148" s="7">
        <f t="shared" si="931"/>
        <v>4.7</v>
      </c>
      <c r="J1148" s="3">
        <v>14.0</v>
      </c>
      <c r="K1148" s="3">
        <v>13.0</v>
      </c>
      <c r="L1148" s="3" t="s">
        <v>697</v>
      </c>
    </row>
    <row r="1149">
      <c r="A1149" s="3" t="s">
        <v>695</v>
      </c>
      <c r="B1149" s="3" t="s">
        <v>16</v>
      </c>
      <c r="C1149" s="3">
        <v>1.567242764E9</v>
      </c>
      <c r="D1149" s="3" t="s">
        <v>17</v>
      </c>
      <c r="E1149" s="3" t="s">
        <v>421</v>
      </c>
      <c r="F1149" s="3" t="s">
        <v>360</v>
      </c>
      <c r="G1149" s="7">
        <f t="shared" ref="G1149:H1149" si="1063">if(mid(E1149,5,1)="M",value(left(E1149,3))/1000,VALUE(left(E1149,4)))</f>
        <v>2.23</v>
      </c>
      <c r="H1149" s="7">
        <f t="shared" si="1063"/>
        <v>1.36</v>
      </c>
      <c r="I1149" s="7">
        <f t="shared" si="931"/>
        <v>3.59</v>
      </c>
      <c r="J1149" s="3">
        <v>14.0</v>
      </c>
      <c r="K1149" s="3">
        <v>13.0</v>
      </c>
      <c r="L1149" s="3" t="s">
        <v>697</v>
      </c>
    </row>
    <row r="1150">
      <c r="A1150" s="3" t="s">
        <v>695</v>
      </c>
      <c r="B1150" s="3" t="s">
        <v>16</v>
      </c>
      <c r="C1150" s="3">
        <v>1.567242764E9</v>
      </c>
      <c r="D1150" s="3" t="s">
        <v>17</v>
      </c>
      <c r="E1150" s="3" t="s">
        <v>321</v>
      </c>
      <c r="F1150" s="3" t="s">
        <v>561</v>
      </c>
      <c r="G1150" s="7">
        <f t="shared" ref="G1150:H1150" si="1064">if(mid(E1150,5,1)="M",value(left(E1150,3))/1000,VALUE(left(E1150,4)))</f>
        <v>4.74</v>
      </c>
      <c r="H1150" s="7">
        <f t="shared" si="1064"/>
        <v>2.64</v>
      </c>
      <c r="I1150" s="7">
        <f t="shared" si="931"/>
        <v>7.38</v>
      </c>
      <c r="J1150" s="3">
        <v>14.0</v>
      </c>
      <c r="K1150" s="3">
        <v>13.0</v>
      </c>
      <c r="L1150" s="3" t="s">
        <v>697</v>
      </c>
    </row>
    <row r="1151">
      <c r="A1151" s="3" t="s">
        <v>695</v>
      </c>
      <c r="B1151" s="3" t="s">
        <v>16</v>
      </c>
      <c r="C1151" s="3">
        <v>1.567242764E9</v>
      </c>
      <c r="D1151" s="3" t="s">
        <v>17</v>
      </c>
      <c r="E1151" s="3" t="s">
        <v>71</v>
      </c>
      <c r="F1151" s="3" t="s">
        <v>744</v>
      </c>
      <c r="G1151" s="7">
        <f t="shared" ref="G1151:H1151" si="1065">if(mid(E1151,5,1)="M",value(left(E1151,3))/1000,VALUE(left(E1151,4)))</f>
        <v>1.96</v>
      </c>
      <c r="H1151" s="7">
        <f t="shared" si="1065"/>
        <v>1.26</v>
      </c>
      <c r="I1151" s="7">
        <f t="shared" si="931"/>
        <v>3.22</v>
      </c>
      <c r="J1151" s="3">
        <v>14.0</v>
      </c>
      <c r="K1151" s="3">
        <v>13.0</v>
      </c>
      <c r="L1151" s="3" t="s">
        <v>697</v>
      </c>
    </row>
    <row r="1152">
      <c r="A1152" s="3" t="s">
        <v>695</v>
      </c>
      <c r="B1152" s="3" t="s">
        <v>16</v>
      </c>
      <c r="C1152" s="3">
        <v>1.567242764E9</v>
      </c>
      <c r="D1152" s="3" t="s">
        <v>17</v>
      </c>
      <c r="E1152" s="3" t="s">
        <v>745</v>
      </c>
      <c r="F1152" s="3" t="s">
        <v>130</v>
      </c>
      <c r="G1152" s="7">
        <f t="shared" ref="G1152:H1152" si="1066">if(mid(E1152,5,1)="M",value(left(E1152,3))/1000,VALUE(left(E1152,4)))</f>
        <v>2.36</v>
      </c>
      <c r="H1152" s="7">
        <f t="shared" si="1066"/>
        <v>1.43</v>
      </c>
      <c r="I1152" s="7">
        <f t="shared" si="931"/>
        <v>3.79</v>
      </c>
      <c r="J1152" s="3">
        <v>14.0</v>
      </c>
      <c r="K1152" s="3">
        <v>13.0</v>
      </c>
      <c r="L1152" s="3" t="s">
        <v>697</v>
      </c>
    </row>
    <row r="1153">
      <c r="A1153" s="3" t="s">
        <v>695</v>
      </c>
      <c r="B1153" s="3" t="s">
        <v>16</v>
      </c>
      <c r="C1153" s="3">
        <v>1.567242764E9</v>
      </c>
      <c r="D1153" s="3" t="s">
        <v>17</v>
      </c>
      <c r="E1153" s="3" t="s">
        <v>196</v>
      </c>
      <c r="F1153" s="3" t="s">
        <v>565</v>
      </c>
      <c r="G1153" s="7">
        <f t="shared" ref="G1153:H1153" si="1067">if(mid(E1153,5,1)="M",value(left(E1153,3))/1000,VALUE(left(E1153,4)))</f>
        <v>4.97</v>
      </c>
      <c r="H1153" s="7">
        <f t="shared" si="1067"/>
        <v>2.73</v>
      </c>
      <c r="I1153" s="7">
        <f t="shared" si="931"/>
        <v>7.7</v>
      </c>
      <c r="J1153" s="3">
        <v>14.0</v>
      </c>
      <c r="K1153" s="3">
        <v>13.0</v>
      </c>
      <c r="L1153" s="3" t="s">
        <v>697</v>
      </c>
    </row>
    <row r="1154">
      <c r="A1154" s="3" t="s">
        <v>695</v>
      </c>
      <c r="B1154" s="3" t="s">
        <v>16</v>
      </c>
      <c r="C1154" s="3">
        <v>1.567242764E9</v>
      </c>
      <c r="D1154" s="3" t="s">
        <v>17</v>
      </c>
      <c r="E1154" s="3" t="s">
        <v>311</v>
      </c>
      <c r="F1154" s="3" t="s">
        <v>617</v>
      </c>
      <c r="G1154" s="7">
        <f t="shared" ref="G1154:H1154" si="1068">if(mid(E1154,5,1)="M",value(left(E1154,3))/1000,VALUE(left(E1154,4)))</f>
        <v>4.47</v>
      </c>
      <c r="H1154" s="7">
        <f t="shared" si="1068"/>
        <v>1.95</v>
      </c>
      <c r="I1154" s="7">
        <f t="shared" si="931"/>
        <v>6.42</v>
      </c>
      <c r="J1154" s="3">
        <v>14.0</v>
      </c>
      <c r="K1154" s="3">
        <v>13.0</v>
      </c>
      <c r="L1154" s="3" t="s">
        <v>697</v>
      </c>
    </row>
    <row r="1155">
      <c r="A1155" s="3" t="s">
        <v>695</v>
      </c>
      <c r="B1155" s="3" t="s">
        <v>16</v>
      </c>
      <c r="C1155" s="3">
        <v>1.567242764E9</v>
      </c>
      <c r="D1155" s="3" t="s">
        <v>17</v>
      </c>
      <c r="E1155" s="3" t="s">
        <v>701</v>
      </c>
      <c r="F1155" s="3" t="s">
        <v>626</v>
      </c>
      <c r="G1155" s="7">
        <f t="shared" ref="G1155:H1155" si="1069">if(mid(E1155,5,1)="M",value(left(E1155,3))/1000,VALUE(left(E1155,4)))</f>
        <v>2.97</v>
      </c>
      <c r="H1155" s="7">
        <f t="shared" si="1069"/>
        <v>1.79</v>
      </c>
      <c r="I1155" s="7">
        <f t="shared" si="931"/>
        <v>4.76</v>
      </c>
      <c r="J1155" s="3">
        <v>14.0</v>
      </c>
      <c r="K1155" s="3">
        <v>13.0</v>
      </c>
      <c r="L1155" s="3" t="s">
        <v>697</v>
      </c>
    </row>
    <row r="1156">
      <c r="A1156" s="3" t="s">
        <v>695</v>
      </c>
      <c r="B1156" s="3" t="s">
        <v>16</v>
      </c>
      <c r="C1156" s="3">
        <v>1.567242764E9</v>
      </c>
      <c r="D1156" s="3" t="s">
        <v>17</v>
      </c>
      <c r="E1156" s="3" t="s">
        <v>701</v>
      </c>
      <c r="F1156" s="3" t="s">
        <v>497</v>
      </c>
      <c r="G1156" s="7">
        <f t="shared" ref="G1156:H1156" si="1070">if(mid(E1156,5,1)="M",value(left(E1156,3))/1000,VALUE(left(E1156,4)))</f>
        <v>2.97</v>
      </c>
      <c r="H1156" s="7">
        <f t="shared" si="1070"/>
        <v>2.76</v>
      </c>
      <c r="I1156" s="7">
        <f t="shared" si="931"/>
        <v>5.73</v>
      </c>
      <c r="J1156" s="3">
        <v>14.0</v>
      </c>
      <c r="K1156" s="3">
        <v>13.0</v>
      </c>
      <c r="L1156" s="3" t="s">
        <v>697</v>
      </c>
    </row>
    <row r="1157">
      <c r="A1157" s="3" t="s">
        <v>695</v>
      </c>
      <c r="B1157" s="3" t="s">
        <v>16</v>
      </c>
      <c r="C1157" s="3">
        <v>1.567242764E9</v>
      </c>
      <c r="D1157" s="3" t="s">
        <v>17</v>
      </c>
      <c r="E1157" s="3" t="s">
        <v>498</v>
      </c>
      <c r="F1157" s="3" t="s">
        <v>621</v>
      </c>
      <c r="G1157" s="7">
        <f t="shared" ref="G1157:H1157" si="1071">if(mid(E1157,5,1)="M",value(left(E1157,3))/1000,VALUE(left(E1157,4)))</f>
        <v>3.26</v>
      </c>
      <c r="H1157" s="7">
        <f t="shared" si="1071"/>
        <v>2.61</v>
      </c>
      <c r="I1157" s="7">
        <f t="shared" si="931"/>
        <v>5.87</v>
      </c>
      <c r="J1157" s="3">
        <v>14.0</v>
      </c>
      <c r="K1157" s="3">
        <v>13.0</v>
      </c>
      <c r="L1157" s="3" t="s">
        <v>697</v>
      </c>
    </row>
    <row r="1158">
      <c r="A1158" s="3" t="s">
        <v>695</v>
      </c>
      <c r="B1158" s="3" t="s">
        <v>16</v>
      </c>
      <c r="C1158" s="3">
        <v>1.567242764E9</v>
      </c>
      <c r="D1158" s="3" t="s">
        <v>17</v>
      </c>
      <c r="E1158" s="3" t="s">
        <v>319</v>
      </c>
      <c r="F1158" s="3" t="s">
        <v>643</v>
      </c>
      <c r="G1158" s="7">
        <f t="shared" ref="G1158:H1158" si="1072">if(mid(E1158,5,1)="M",value(left(E1158,3))/1000,VALUE(left(E1158,4)))</f>
        <v>3.34</v>
      </c>
      <c r="H1158" s="7">
        <f t="shared" si="1072"/>
        <v>1.92</v>
      </c>
      <c r="I1158" s="7">
        <f t="shared" si="931"/>
        <v>5.26</v>
      </c>
      <c r="J1158" s="3">
        <v>14.0</v>
      </c>
      <c r="K1158" s="3">
        <v>13.0</v>
      </c>
      <c r="L1158" s="3" t="s">
        <v>697</v>
      </c>
    </row>
    <row r="1159">
      <c r="A1159" s="3" t="s">
        <v>746</v>
      </c>
      <c r="B1159" s="3" t="s">
        <v>16</v>
      </c>
      <c r="C1159" s="3">
        <v>1.567242764E9</v>
      </c>
      <c r="D1159" s="3" t="s">
        <v>17</v>
      </c>
      <c r="E1159" s="3" t="s">
        <v>524</v>
      </c>
      <c r="F1159" s="3" t="s">
        <v>609</v>
      </c>
      <c r="G1159" s="7">
        <f t="shared" ref="G1159:H1159" si="1073">if(mid(E1159,5,1)="M",value(left(E1159,3))/1000,VALUE(left(E1159,4)))</f>
        <v>2.03</v>
      </c>
      <c r="H1159" s="7">
        <f t="shared" si="1073"/>
        <v>1.84</v>
      </c>
      <c r="I1159" s="7">
        <f t="shared" si="931"/>
        <v>3.87</v>
      </c>
      <c r="J1159" s="3">
        <v>14.0</v>
      </c>
      <c r="K1159" s="3">
        <v>14.0</v>
      </c>
      <c r="L1159" s="3" t="s">
        <v>747</v>
      </c>
    </row>
    <row r="1160">
      <c r="A1160" s="3" t="s">
        <v>746</v>
      </c>
      <c r="B1160" s="3" t="s">
        <v>16</v>
      </c>
      <c r="C1160" s="3">
        <v>1.567242764E9</v>
      </c>
      <c r="D1160" s="3" t="s">
        <v>17</v>
      </c>
      <c r="E1160" s="3" t="s">
        <v>748</v>
      </c>
      <c r="F1160" s="3" t="s">
        <v>184</v>
      </c>
      <c r="G1160" s="7">
        <f t="shared" ref="G1160:H1160" si="1074">if(mid(E1160,5,1)="M",value(left(E1160,3))/1000,VALUE(left(E1160,4)))</f>
        <v>4.24</v>
      </c>
      <c r="H1160" s="7">
        <f t="shared" si="1074"/>
        <v>3.75</v>
      </c>
      <c r="I1160" s="7">
        <f t="shared" si="931"/>
        <v>7.99</v>
      </c>
      <c r="J1160" s="3">
        <v>14.0</v>
      </c>
      <c r="K1160" s="3">
        <v>14.0</v>
      </c>
      <c r="L1160" s="3" t="s">
        <v>747</v>
      </c>
    </row>
    <row r="1161">
      <c r="A1161" s="3" t="s">
        <v>746</v>
      </c>
      <c r="B1161" s="3" t="s">
        <v>16</v>
      </c>
      <c r="C1161" s="3">
        <v>1.567242764E9</v>
      </c>
      <c r="D1161" s="3" t="s">
        <v>17</v>
      </c>
      <c r="E1161" s="3" t="s">
        <v>642</v>
      </c>
      <c r="F1161" s="3" t="s">
        <v>749</v>
      </c>
      <c r="G1161" s="7">
        <f t="shared" ref="G1161:H1161" si="1075">if(mid(E1161,5,1)="M",value(left(E1161,3))/1000,VALUE(left(E1161,4)))</f>
        <v>2.55</v>
      </c>
      <c r="H1161" s="7">
        <f t="shared" si="1075"/>
        <v>1.55</v>
      </c>
      <c r="I1161" s="7">
        <f t="shared" si="931"/>
        <v>4.1</v>
      </c>
      <c r="J1161" s="3">
        <v>14.0</v>
      </c>
      <c r="K1161" s="3">
        <v>14.0</v>
      </c>
      <c r="L1161" s="3" t="s">
        <v>747</v>
      </c>
    </row>
    <row r="1162">
      <c r="A1162" s="3" t="s">
        <v>746</v>
      </c>
      <c r="B1162" s="3" t="s">
        <v>16</v>
      </c>
      <c r="C1162" s="3">
        <v>1.567242764E9</v>
      </c>
      <c r="D1162" s="3" t="s">
        <v>17</v>
      </c>
      <c r="E1162" s="3" t="s">
        <v>568</v>
      </c>
      <c r="F1162" s="3" t="s">
        <v>109</v>
      </c>
      <c r="G1162" s="7">
        <f t="shared" ref="G1162:H1162" si="1076">if(mid(E1162,5,1)="M",value(left(E1162,3))/1000,VALUE(left(E1162,4)))</f>
        <v>1.88</v>
      </c>
      <c r="H1162" s="7">
        <f t="shared" si="1076"/>
        <v>1.18</v>
      </c>
      <c r="I1162" s="7">
        <f t="shared" si="931"/>
        <v>3.06</v>
      </c>
      <c r="J1162" s="3">
        <v>14.0</v>
      </c>
      <c r="K1162" s="3">
        <v>14.0</v>
      </c>
      <c r="L1162" s="3" t="s">
        <v>747</v>
      </c>
    </row>
    <row r="1163">
      <c r="A1163" s="3" t="s">
        <v>746</v>
      </c>
      <c r="B1163" s="3" t="s">
        <v>16</v>
      </c>
      <c r="C1163" s="3">
        <v>1.567242764E9</v>
      </c>
      <c r="D1163" s="3" t="s">
        <v>17</v>
      </c>
      <c r="E1163" s="3" t="s">
        <v>622</v>
      </c>
      <c r="F1163" s="3" t="s">
        <v>71</v>
      </c>
      <c r="G1163" s="7">
        <f t="shared" ref="G1163:H1163" si="1077">if(mid(E1163,5,1)="M",value(left(E1163,3))/1000,VALUE(left(E1163,4)))</f>
        <v>2.25</v>
      </c>
      <c r="H1163" s="7">
        <f t="shared" si="1077"/>
        <v>1.96</v>
      </c>
      <c r="I1163" s="7">
        <f t="shared" si="931"/>
        <v>4.21</v>
      </c>
      <c r="J1163" s="3">
        <v>14.0</v>
      </c>
      <c r="K1163" s="3">
        <v>14.0</v>
      </c>
      <c r="L1163" s="3" t="s">
        <v>747</v>
      </c>
    </row>
    <row r="1164">
      <c r="A1164" s="3" t="s">
        <v>746</v>
      </c>
      <c r="B1164" s="3" t="s">
        <v>16</v>
      </c>
      <c r="C1164" s="3">
        <v>1.567242764E9</v>
      </c>
      <c r="D1164" s="3" t="s">
        <v>17</v>
      </c>
      <c r="E1164" s="3" t="s">
        <v>500</v>
      </c>
      <c r="F1164" s="3" t="s">
        <v>712</v>
      </c>
      <c r="G1164" s="7">
        <f t="shared" ref="G1164:H1164" si="1078">if(mid(E1164,5,1)="M",value(left(E1164,3))/1000,VALUE(left(E1164,4)))</f>
        <v>2.1</v>
      </c>
      <c r="H1164" s="7">
        <f t="shared" si="1078"/>
        <v>1.25</v>
      </c>
      <c r="I1164" s="7">
        <f t="shared" si="931"/>
        <v>3.35</v>
      </c>
      <c r="J1164" s="3">
        <v>14.0</v>
      </c>
      <c r="K1164" s="3">
        <v>14.0</v>
      </c>
      <c r="L1164" s="3" t="s">
        <v>747</v>
      </c>
    </row>
    <row r="1165">
      <c r="A1165" s="3" t="s">
        <v>746</v>
      </c>
      <c r="B1165" s="3" t="s">
        <v>16</v>
      </c>
      <c r="C1165" s="3">
        <v>1.567242764E9</v>
      </c>
      <c r="D1165" s="3" t="s">
        <v>17</v>
      </c>
      <c r="E1165" s="3" t="s">
        <v>742</v>
      </c>
      <c r="F1165" s="3" t="s">
        <v>729</v>
      </c>
      <c r="G1165" s="7">
        <f t="shared" ref="G1165:H1165" si="1079">if(mid(E1165,5,1)="M",value(left(E1165,3))/1000,VALUE(left(E1165,4)))</f>
        <v>2.58</v>
      </c>
      <c r="H1165" s="7">
        <f t="shared" si="1079"/>
        <v>1.56</v>
      </c>
      <c r="I1165" s="7">
        <f t="shared" si="931"/>
        <v>4.14</v>
      </c>
      <c r="J1165" s="3">
        <v>14.0</v>
      </c>
      <c r="K1165" s="3">
        <v>14.0</v>
      </c>
      <c r="L1165" s="3" t="s">
        <v>747</v>
      </c>
    </row>
    <row r="1166">
      <c r="A1166" s="3" t="s">
        <v>746</v>
      </c>
      <c r="B1166" s="3" t="s">
        <v>16</v>
      </c>
      <c r="C1166" s="3">
        <v>1.567242764E9</v>
      </c>
      <c r="D1166" s="3" t="s">
        <v>17</v>
      </c>
      <c r="E1166" s="3" t="s">
        <v>318</v>
      </c>
      <c r="F1166" s="3" t="s">
        <v>574</v>
      </c>
      <c r="G1166" s="7">
        <f t="shared" ref="G1166:H1166" si="1080">if(mid(E1166,5,1)="M",value(left(E1166,3))/1000,VALUE(left(E1166,4)))</f>
        <v>3.57</v>
      </c>
      <c r="H1166" s="7">
        <f t="shared" si="1080"/>
        <v>2.12</v>
      </c>
      <c r="I1166" s="7">
        <f t="shared" si="931"/>
        <v>5.69</v>
      </c>
      <c r="J1166" s="3">
        <v>14.0</v>
      </c>
      <c r="K1166" s="3">
        <v>14.0</v>
      </c>
      <c r="L1166" s="3" t="s">
        <v>747</v>
      </c>
    </row>
    <row r="1167">
      <c r="A1167" s="3" t="s">
        <v>746</v>
      </c>
      <c r="B1167" s="3" t="s">
        <v>16</v>
      </c>
      <c r="C1167" s="3">
        <v>1.567242764E9</v>
      </c>
      <c r="D1167" s="3" t="s">
        <v>17</v>
      </c>
      <c r="E1167" s="3" t="s">
        <v>578</v>
      </c>
      <c r="F1167" s="3" t="s">
        <v>517</v>
      </c>
      <c r="G1167" s="7">
        <f t="shared" ref="G1167:H1167" si="1081">if(mid(E1167,5,1)="M",value(left(E1167,3))/1000,VALUE(left(E1167,4)))</f>
        <v>3.97</v>
      </c>
      <c r="H1167" s="7">
        <f t="shared" si="1081"/>
        <v>2.69</v>
      </c>
      <c r="I1167" s="7">
        <f t="shared" si="931"/>
        <v>6.66</v>
      </c>
      <c r="J1167" s="3">
        <v>14.0</v>
      </c>
      <c r="K1167" s="3">
        <v>14.0</v>
      </c>
      <c r="L1167" s="3" t="s">
        <v>747</v>
      </c>
    </row>
    <row r="1168">
      <c r="A1168" s="3" t="s">
        <v>746</v>
      </c>
      <c r="B1168" s="3" t="s">
        <v>16</v>
      </c>
      <c r="C1168" s="3">
        <v>1.567242764E9</v>
      </c>
      <c r="D1168" s="3" t="s">
        <v>17</v>
      </c>
      <c r="E1168" s="3" t="s">
        <v>289</v>
      </c>
      <c r="F1168" s="3" t="s">
        <v>673</v>
      </c>
      <c r="G1168" s="7">
        <f t="shared" ref="G1168:H1168" si="1082">if(mid(E1168,5,1)="M",value(left(E1168,3))/1000,VALUE(left(E1168,4)))</f>
        <v>3.43</v>
      </c>
      <c r="H1168" s="7">
        <f t="shared" si="1082"/>
        <v>1.99</v>
      </c>
      <c r="I1168" s="7">
        <f t="shared" si="931"/>
        <v>5.42</v>
      </c>
      <c r="J1168" s="3">
        <v>14.0</v>
      </c>
      <c r="K1168" s="3">
        <v>14.0</v>
      </c>
      <c r="L1168" s="3" t="s">
        <v>747</v>
      </c>
    </row>
    <row r="1169">
      <c r="A1169" s="3" t="s">
        <v>746</v>
      </c>
      <c r="B1169" s="3" t="s">
        <v>16</v>
      </c>
      <c r="C1169" s="3">
        <v>1.567242764E9</v>
      </c>
      <c r="D1169" s="3" t="s">
        <v>17</v>
      </c>
      <c r="E1169" s="3" t="s">
        <v>349</v>
      </c>
      <c r="F1169" s="3" t="s">
        <v>620</v>
      </c>
      <c r="G1169" s="7">
        <f t="shared" ref="G1169:H1169" si="1083">if(mid(E1169,5,1)="M",value(left(E1169,3))/1000,VALUE(left(E1169,4)))</f>
        <v>4.19</v>
      </c>
      <c r="H1169" s="7">
        <f t="shared" si="1083"/>
        <v>2.41</v>
      </c>
      <c r="I1169" s="7">
        <f t="shared" si="931"/>
        <v>6.6</v>
      </c>
      <c r="J1169" s="3">
        <v>14.0</v>
      </c>
      <c r="K1169" s="3">
        <v>14.0</v>
      </c>
      <c r="L1169" s="3" t="s">
        <v>747</v>
      </c>
      <c r="P1169" s="11">
        <f>average(VMrange14)</f>
        <v>3.312454545</v>
      </c>
    </row>
    <row r="1170">
      <c r="A1170" s="3"/>
      <c r="B1170" s="3"/>
      <c r="C1170" s="3"/>
      <c r="D1170" s="3"/>
      <c r="E1170" s="3"/>
      <c r="F1170" s="3"/>
      <c r="G1170" s="7"/>
      <c r="H1170" s="7"/>
      <c r="I1170" s="7" t="s">
        <v>36</v>
      </c>
      <c r="J1170" s="3"/>
      <c r="K1170" s="3"/>
      <c r="L1170" s="3"/>
    </row>
    <row r="1171">
      <c r="A1171" s="3" t="s">
        <v>15</v>
      </c>
      <c r="B1171" s="3" t="s">
        <v>16</v>
      </c>
      <c r="C1171" s="3">
        <v>1.567242764E9</v>
      </c>
      <c r="D1171" s="3" t="s">
        <v>17</v>
      </c>
      <c r="E1171" s="3" t="s">
        <v>412</v>
      </c>
      <c r="F1171" s="3" t="s">
        <v>750</v>
      </c>
      <c r="G1171" s="7">
        <f t="shared" ref="G1171:H1171" si="1084">if(mid(E1171,5,1)="M",value(left(E1171,3))/1000,VALUE(left(E1171,4)))</f>
        <v>0.778</v>
      </c>
      <c r="H1171" s="7">
        <f t="shared" si="1084"/>
        <v>0.649</v>
      </c>
      <c r="I1171" s="7">
        <f t="shared" ref="I1171:I1335" si="1086">sum(G1171:H1171)</f>
        <v>1.427</v>
      </c>
      <c r="J1171" s="3">
        <v>15.0</v>
      </c>
      <c r="K1171" s="3">
        <v>1.0</v>
      </c>
      <c r="L1171" s="3" t="s">
        <v>20</v>
      </c>
    </row>
    <row r="1172">
      <c r="A1172" s="3" t="s">
        <v>15</v>
      </c>
      <c r="B1172" s="3" t="s">
        <v>16</v>
      </c>
      <c r="C1172" s="3">
        <v>1.567242764E9</v>
      </c>
      <c r="D1172" s="3" t="s">
        <v>17</v>
      </c>
      <c r="E1172" s="3" t="s">
        <v>376</v>
      </c>
      <c r="F1172" s="3" t="s">
        <v>230</v>
      </c>
      <c r="G1172" s="7">
        <f t="shared" ref="G1172:H1172" si="1085">if(mid(E1172,5,1)="M",value(left(E1172,3))/1000,VALUE(left(E1172,4)))</f>
        <v>1.12</v>
      </c>
      <c r="H1172" s="7">
        <f t="shared" si="1085"/>
        <v>0.759</v>
      </c>
      <c r="I1172" s="7">
        <f t="shared" si="1086"/>
        <v>1.879</v>
      </c>
      <c r="J1172" s="3">
        <v>15.0</v>
      </c>
      <c r="K1172" s="3">
        <v>1.0</v>
      </c>
      <c r="L1172" s="3" t="s">
        <v>20</v>
      </c>
    </row>
    <row r="1173">
      <c r="A1173" s="3" t="s">
        <v>15</v>
      </c>
      <c r="B1173" s="3" t="s">
        <v>16</v>
      </c>
      <c r="C1173" s="3">
        <v>1.567242764E9</v>
      </c>
      <c r="D1173" s="3" t="s">
        <v>17</v>
      </c>
      <c r="E1173" s="3" t="s">
        <v>487</v>
      </c>
      <c r="F1173" s="3" t="s">
        <v>261</v>
      </c>
      <c r="G1173" s="7">
        <f t="shared" ref="G1173:H1173" si="1087">if(mid(E1173,5,1)="M",value(left(E1173,3))/1000,VALUE(left(E1173,4)))</f>
        <v>1.07</v>
      </c>
      <c r="H1173" s="7">
        <f t="shared" si="1087"/>
        <v>0.771</v>
      </c>
      <c r="I1173" s="7">
        <f t="shared" si="1086"/>
        <v>1.841</v>
      </c>
      <c r="J1173" s="3">
        <v>15.0</v>
      </c>
      <c r="K1173" s="3">
        <v>1.0</v>
      </c>
      <c r="L1173" s="3" t="s">
        <v>20</v>
      </c>
    </row>
    <row r="1174">
      <c r="A1174" s="3" t="s">
        <v>15</v>
      </c>
      <c r="B1174" s="3" t="s">
        <v>16</v>
      </c>
      <c r="C1174" s="3">
        <v>1.567242764E9</v>
      </c>
      <c r="D1174" s="3" t="s">
        <v>17</v>
      </c>
      <c r="E1174" s="3" t="s">
        <v>427</v>
      </c>
      <c r="F1174" s="3" t="s">
        <v>237</v>
      </c>
      <c r="G1174" s="7">
        <f t="shared" ref="G1174:H1174" si="1088">if(mid(E1174,5,1)="M",value(left(E1174,3))/1000,VALUE(left(E1174,4)))</f>
        <v>0.757</v>
      </c>
      <c r="H1174" s="7">
        <f t="shared" si="1088"/>
        <v>1.46</v>
      </c>
      <c r="I1174" s="7">
        <f t="shared" si="1086"/>
        <v>2.217</v>
      </c>
      <c r="J1174" s="3">
        <v>15.0</v>
      </c>
      <c r="K1174" s="3">
        <v>1.0</v>
      </c>
      <c r="L1174" s="3" t="s">
        <v>20</v>
      </c>
    </row>
    <row r="1175">
      <c r="A1175" s="3" t="s">
        <v>15</v>
      </c>
      <c r="B1175" s="3" t="s">
        <v>16</v>
      </c>
      <c r="C1175" s="3">
        <v>1.567242764E9</v>
      </c>
      <c r="D1175" s="3" t="s">
        <v>17</v>
      </c>
      <c r="E1175" s="3" t="s">
        <v>72</v>
      </c>
      <c r="F1175" s="3" t="s">
        <v>74</v>
      </c>
      <c r="G1175" s="7">
        <f t="shared" ref="G1175:H1175" si="1089">if(mid(E1175,5,1)="M",value(left(E1175,3))/1000,VALUE(left(E1175,4)))</f>
        <v>0.745</v>
      </c>
      <c r="H1175" s="7">
        <f t="shared" si="1089"/>
        <v>0.735</v>
      </c>
      <c r="I1175" s="7">
        <f t="shared" si="1086"/>
        <v>1.48</v>
      </c>
      <c r="J1175" s="3">
        <v>15.0</v>
      </c>
      <c r="K1175" s="3">
        <v>1.0</v>
      </c>
      <c r="L1175" s="3" t="s">
        <v>20</v>
      </c>
    </row>
    <row r="1176">
      <c r="A1176" s="3" t="s">
        <v>15</v>
      </c>
      <c r="B1176" s="3" t="s">
        <v>16</v>
      </c>
      <c r="C1176" s="3">
        <v>1.567242764E9</v>
      </c>
      <c r="D1176" s="3" t="s">
        <v>17</v>
      </c>
      <c r="E1176" s="3" t="s">
        <v>112</v>
      </c>
      <c r="F1176" s="3" t="s">
        <v>707</v>
      </c>
      <c r="G1176" s="7">
        <f t="shared" ref="G1176:H1176" si="1090">if(mid(E1176,5,1)="M",value(left(E1176,3))/1000,VALUE(left(E1176,4)))</f>
        <v>0.744</v>
      </c>
      <c r="H1176" s="7">
        <f t="shared" si="1090"/>
        <v>0.826</v>
      </c>
      <c r="I1176" s="7">
        <f t="shared" si="1086"/>
        <v>1.57</v>
      </c>
      <c r="J1176" s="3">
        <v>15.0</v>
      </c>
      <c r="K1176" s="3">
        <v>1.0</v>
      </c>
      <c r="L1176" s="3" t="s">
        <v>20</v>
      </c>
    </row>
    <row r="1177">
      <c r="A1177" s="3" t="s">
        <v>15</v>
      </c>
      <c r="B1177" s="3" t="s">
        <v>16</v>
      </c>
      <c r="C1177" s="3">
        <v>1.567242764E9</v>
      </c>
      <c r="D1177" s="3" t="s">
        <v>17</v>
      </c>
      <c r="E1177" s="3" t="s">
        <v>113</v>
      </c>
      <c r="F1177" s="3" t="s">
        <v>415</v>
      </c>
      <c r="G1177" s="7">
        <f t="shared" ref="G1177:H1177" si="1091">if(mid(E1177,5,1)="M",value(left(E1177,3))/1000,VALUE(left(E1177,4)))</f>
        <v>0.743</v>
      </c>
      <c r="H1177" s="7">
        <f t="shared" si="1091"/>
        <v>0.75</v>
      </c>
      <c r="I1177" s="7">
        <f t="shared" si="1086"/>
        <v>1.493</v>
      </c>
      <c r="J1177" s="3">
        <v>15.0</v>
      </c>
      <c r="K1177" s="3">
        <v>1.0</v>
      </c>
      <c r="L1177" s="3" t="s">
        <v>20</v>
      </c>
    </row>
    <row r="1178">
      <c r="A1178" s="3" t="s">
        <v>15</v>
      </c>
      <c r="B1178" s="3" t="s">
        <v>16</v>
      </c>
      <c r="C1178" s="3">
        <v>1.567242764E9</v>
      </c>
      <c r="D1178" s="3" t="s">
        <v>17</v>
      </c>
      <c r="E1178" s="3" t="s">
        <v>112</v>
      </c>
      <c r="F1178" s="3" t="s">
        <v>113</v>
      </c>
      <c r="G1178" s="7">
        <f t="shared" ref="G1178:H1178" si="1092">if(mid(E1178,5,1)="M",value(left(E1178,3))/1000,VALUE(left(E1178,4)))</f>
        <v>0.744</v>
      </c>
      <c r="H1178" s="7">
        <f t="shared" si="1092"/>
        <v>0.743</v>
      </c>
      <c r="I1178" s="7">
        <f t="shared" si="1086"/>
        <v>1.487</v>
      </c>
      <c r="J1178" s="3">
        <v>15.0</v>
      </c>
      <c r="K1178" s="3">
        <v>1.0</v>
      </c>
      <c r="L1178" s="3" t="s">
        <v>20</v>
      </c>
    </row>
    <row r="1179">
      <c r="A1179" s="3" t="s">
        <v>15</v>
      </c>
      <c r="B1179" s="3" t="s">
        <v>16</v>
      </c>
      <c r="C1179" s="3">
        <v>1.567242764E9</v>
      </c>
      <c r="D1179" s="3" t="s">
        <v>17</v>
      </c>
      <c r="E1179" s="3" t="s">
        <v>72</v>
      </c>
      <c r="F1179" s="3" t="s">
        <v>235</v>
      </c>
      <c r="G1179" s="7">
        <f t="shared" ref="G1179:H1179" si="1093">if(mid(E1179,5,1)="M",value(left(E1179,3))/1000,VALUE(left(E1179,4)))</f>
        <v>0.745</v>
      </c>
      <c r="H1179" s="7">
        <f t="shared" si="1093"/>
        <v>0.742</v>
      </c>
      <c r="I1179" s="7">
        <f t="shared" si="1086"/>
        <v>1.487</v>
      </c>
      <c r="J1179" s="3">
        <v>15.0</v>
      </c>
      <c r="K1179" s="3">
        <v>1.0</v>
      </c>
      <c r="L1179" s="3" t="s">
        <v>20</v>
      </c>
    </row>
    <row r="1180">
      <c r="A1180" s="3" t="s">
        <v>15</v>
      </c>
      <c r="B1180" s="3" t="s">
        <v>16</v>
      </c>
      <c r="C1180" s="3">
        <v>1.567242764E9</v>
      </c>
      <c r="D1180" s="3" t="s">
        <v>17</v>
      </c>
      <c r="E1180" s="3" t="s">
        <v>112</v>
      </c>
      <c r="F1180" s="3" t="s">
        <v>112</v>
      </c>
      <c r="G1180" s="7">
        <f t="shared" ref="G1180:H1180" si="1094">if(mid(E1180,5,1)="M",value(left(E1180,3))/1000,VALUE(left(E1180,4)))</f>
        <v>0.744</v>
      </c>
      <c r="H1180" s="7">
        <f t="shared" si="1094"/>
        <v>0.744</v>
      </c>
      <c r="I1180" s="7">
        <f t="shared" si="1086"/>
        <v>1.488</v>
      </c>
      <c r="J1180" s="3">
        <v>15.0</v>
      </c>
      <c r="K1180" s="3">
        <v>1.0</v>
      </c>
      <c r="L1180" s="3" t="s">
        <v>20</v>
      </c>
    </row>
    <row r="1181">
      <c r="A1181" s="3" t="s">
        <v>15</v>
      </c>
      <c r="B1181" s="3" t="s">
        <v>16</v>
      </c>
      <c r="C1181" s="3">
        <v>1.567242764E9</v>
      </c>
      <c r="D1181" s="3" t="s">
        <v>17</v>
      </c>
      <c r="E1181" s="3" t="s">
        <v>113</v>
      </c>
      <c r="F1181" s="3" t="s">
        <v>113</v>
      </c>
      <c r="G1181" s="7">
        <f t="shared" ref="G1181:H1181" si="1095">if(mid(E1181,5,1)="M",value(left(E1181,3))/1000,VALUE(left(E1181,4)))</f>
        <v>0.743</v>
      </c>
      <c r="H1181" s="7">
        <f t="shared" si="1095"/>
        <v>0.743</v>
      </c>
      <c r="I1181" s="7">
        <f t="shared" si="1086"/>
        <v>1.486</v>
      </c>
      <c r="J1181" s="3">
        <v>15.0</v>
      </c>
      <c r="K1181" s="3">
        <v>1.0</v>
      </c>
      <c r="L1181" s="3" t="s">
        <v>20</v>
      </c>
    </row>
    <row r="1182">
      <c r="A1182" s="3" t="s">
        <v>48</v>
      </c>
      <c r="B1182" s="3" t="s">
        <v>16</v>
      </c>
      <c r="C1182" s="3">
        <v>1.567242764E9</v>
      </c>
      <c r="D1182" s="3" t="s">
        <v>17</v>
      </c>
      <c r="E1182" s="3" t="s">
        <v>411</v>
      </c>
      <c r="F1182" s="3" t="s">
        <v>751</v>
      </c>
      <c r="G1182" s="7">
        <f t="shared" ref="G1182:H1182" si="1096">if(mid(E1182,5,1)="M",value(left(E1182,3))/1000,VALUE(left(E1182,4)))</f>
        <v>1.49</v>
      </c>
      <c r="H1182" s="7">
        <f t="shared" si="1096"/>
        <v>0.99</v>
      </c>
      <c r="I1182" s="7">
        <f t="shared" si="1086"/>
        <v>2.48</v>
      </c>
      <c r="J1182" s="3">
        <v>15.0</v>
      </c>
      <c r="K1182" s="3">
        <v>2.0</v>
      </c>
      <c r="L1182" s="3" t="s">
        <v>50</v>
      </c>
    </row>
    <row r="1183">
      <c r="A1183" s="3" t="s">
        <v>48</v>
      </c>
      <c r="B1183" s="3" t="s">
        <v>16</v>
      </c>
      <c r="C1183" s="3">
        <v>1.567242764E9</v>
      </c>
      <c r="D1183" s="3" t="s">
        <v>17</v>
      </c>
      <c r="E1183" s="3" t="s">
        <v>67</v>
      </c>
      <c r="F1183" s="3" t="s">
        <v>238</v>
      </c>
      <c r="G1183" s="7">
        <f t="shared" ref="G1183:H1183" si="1097">if(mid(E1183,5,1)="M",value(left(E1183,3))/1000,VALUE(left(E1183,4)))</f>
        <v>0.746</v>
      </c>
      <c r="H1183" s="7">
        <f t="shared" si="1097"/>
        <v>1.22</v>
      </c>
      <c r="I1183" s="7">
        <f t="shared" si="1086"/>
        <v>1.966</v>
      </c>
      <c r="J1183" s="3">
        <v>15.0</v>
      </c>
      <c r="K1183" s="3">
        <v>2.0</v>
      </c>
      <c r="L1183" s="3" t="s">
        <v>50</v>
      </c>
    </row>
    <row r="1184">
      <c r="A1184" s="3" t="s">
        <v>48</v>
      </c>
      <c r="B1184" s="3" t="s">
        <v>16</v>
      </c>
      <c r="C1184" s="3">
        <v>1.567242764E9</v>
      </c>
      <c r="D1184" s="3" t="s">
        <v>17</v>
      </c>
      <c r="E1184" s="3" t="s">
        <v>72</v>
      </c>
      <c r="F1184" s="3" t="s">
        <v>167</v>
      </c>
      <c r="G1184" s="7">
        <f t="shared" ref="G1184:H1184" si="1098">if(mid(E1184,5,1)="M",value(left(E1184,3))/1000,VALUE(left(E1184,4)))</f>
        <v>0.745</v>
      </c>
      <c r="H1184" s="7">
        <f t="shared" si="1098"/>
        <v>0.737</v>
      </c>
      <c r="I1184" s="7">
        <f t="shared" si="1086"/>
        <v>1.482</v>
      </c>
      <c r="J1184" s="3">
        <v>15.0</v>
      </c>
      <c r="K1184" s="3">
        <v>2.0</v>
      </c>
      <c r="L1184" s="3" t="s">
        <v>50</v>
      </c>
    </row>
    <row r="1185">
      <c r="A1185" s="3" t="s">
        <v>48</v>
      </c>
      <c r="B1185" s="3" t="s">
        <v>16</v>
      </c>
      <c r="C1185" s="3">
        <v>1.567242764E9</v>
      </c>
      <c r="D1185" s="3" t="s">
        <v>17</v>
      </c>
      <c r="E1185" s="3" t="s">
        <v>67</v>
      </c>
      <c r="F1185" s="3" t="s">
        <v>718</v>
      </c>
      <c r="G1185" s="7">
        <f t="shared" ref="G1185:H1185" si="1099">if(mid(E1185,5,1)="M",value(left(E1185,3))/1000,VALUE(left(E1185,4)))</f>
        <v>0.746</v>
      </c>
      <c r="H1185" s="7">
        <f t="shared" si="1099"/>
        <v>0.729</v>
      </c>
      <c r="I1185" s="7">
        <f t="shared" si="1086"/>
        <v>1.475</v>
      </c>
      <c r="J1185" s="3">
        <v>15.0</v>
      </c>
      <c r="K1185" s="3">
        <v>2.0</v>
      </c>
      <c r="L1185" s="3" t="s">
        <v>50</v>
      </c>
    </row>
    <row r="1186">
      <c r="A1186" s="3" t="s">
        <v>48</v>
      </c>
      <c r="B1186" s="3" t="s">
        <v>16</v>
      </c>
      <c r="C1186" s="3">
        <v>1.567242764E9</v>
      </c>
      <c r="D1186" s="3" t="s">
        <v>17</v>
      </c>
      <c r="E1186" s="3" t="s">
        <v>72</v>
      </c>
      <c r="F1186" s="3" t="s">
        <v>227</v>
      </c>
      <c r="G1186" s="7">
        <f t="shared" ref="G1186:H1186" si="1100">if(mid(E1186,5,1)="M",value(left(E1186,3))/1000,VALUE(left(E1186,4)))</f>
        <v>0.745</v>
      </c>
      <c r="H1186" s="7">
        <f t="shared" si="1100"/>
        <v>0.733</v>
      </c>
      <c r="I1186" s="7">
        <f t="shared" si="1086"/>
        <v>1.478</v>
      </c>
      <c r="J1186" s="3">
        <v>15.0</v>
      </c>
      <c r="K1186" s="3">
        <v>2.0</v>
      </c>
      <c r="L1186" s="3" t="s">
        <v>50</v>
      </c>
    </row>
    <row r="1187">
      <c r="A1187" s="3" t="s">
        <v>48</v>
      </c>
      <c r="B1187" s="3" t="s">
        <v>16</v>
      </c>
      <c r="C1187" s="3">
        <v>1.567242764E9</v>
      </c>
      <c r="D1187" s="3" t="s">
        <v>17</v>
      </c>
      <c r="E1187" s="3" t="s">
        <v>72</v>
      </c>
      <c r="F1187" s="3" t="s">
        <v>486</v>
      </c>
      <c r="G1187" s="7">
        <f t="shared" ref="G1187:H1187" si="1101">if(mid(E1187,5,1)="M",value(left(E1187,3))/1000,VALUE(left(E1187,4)))</f>
        <v>0.745</v>
      </c>
      <c r="H1187" s="7">
        <f t="shared" si="1101"/>
        <v>0.748</v>
      </c>
      <c r="I1187" s="7">
        <f t="shared" si="1086"/>
        <v>1.493</v>
      </c>
      <c r="J1187" s="3">
        <v>15.0</v>
      </c>
      <c r="K1187" s="3">
        <v>2.0</v>
      </c>
      <c r="L1187" s="3" t="s">
        <v>50</v>
      </c>
    </row>
    <row r="1188">
      <c r="A1188" s="3" t="s">
        <v>48</v>
      </c>
      <c r="B1188" s="3" t="s">
        <v>16</v>
      </c>
      <c r="C1188" s="3">
        <v>1.567242764E9</v>
      </c>
      <c r="D1188" s="3" t="s">
        <v>17</v>
      </c>
      <c r="E1188" s="3" t="s">
        <v>72</v>
      </c>
      <c r="F1188" s="3" t="s">
        <v>313</v>
      </c>
      <c r="G1188" s="7">
        <f t="shared" ref="G1188:H1188" si="1102">if(mid(E1188,5,1)="M",value(left(E1188,3))/1000,VALUE(left(E1188,4)))</f>
        <v>0.745</v>
      </c>
      <c r="H1188" s="7">
        <f t="shared" si="1102"/>
        <v>0.77</v>
      </c>
      <c r="I1188" s="7">
        <f t="shared" si="1086"/>
        <v>1.515</v>
      </c>
      <c r="J1188" s="3">
        <v>15.0</v>
      </c>
      <c r="K1188" s="3">
        <v>2.0</v>
      </c>
      <c r="L1188" s="3" t="s">
        <v>50</v>
      </c>
    </row>
    <row r="1189">
      <c r="A1189" s="3" t="s">
        <v>48</v>
      </c>
      <c r="B1189" s="3" t="s">
        <v>16</v>
      </c>
      <c r="C1189" s="3">
        <v>1.567242764E9</v>
      </c>
      <c r="D1189" s="3" t="s">
        <v>17</v>
      </c>
      <c r="E1189" s="3" t="s">
        <v>72</v>
      </c>
      <c r="F1189" s="3" t="s">
        <v>355</v>
      </c>
      <c r="G1189" s="7">
        <f t="shared" ref="G1189:H1189" si="1103">if(mid(E1189,5,1)="M",value(left(E1189,3))/1000,VALUE(left(E1189,4)))</f>
        <v>0.745</v>
      </c>
      <c r="H1189" s="7">
        <f t="shared" si="1103"/>
        <v>0.756</v>
      </c>
      <c r="I1189" s="7">
        <f t="shared" si="1086"/>
        <v>1.501</v>
      </c>
      <c r="J1189" s="3">
        <v>15.0</v>
      </c>
      <c r="K1189" s="3">
        <v>2.0</v>
      </c>
      <c r="L1189" s="3" t="s">
        <v>50</v>
      </c>
    </row>
    <row r="1190">
      <c r="A1190" s="3" t="s">
        <v>48</v>
      </c>
      <c r="B1190" s="3" t="s">
        <v>16</v>
      </c>
      <c r="C1190" s="3">
        <v>1.567242764E9</v>
      </c>
      <c r="D1190" s="3" t="s">
        <v>17</v>
      </c>
      <c r="E1190" s="3" t="s">
        <v>72</v>
      </c>
      <c r="F1190" s="3" t="s">
        <v>67</v>
      </c>
      <c r="G1190" s="7">
        <f t="shared" ref="G1190:H1190" si="1104">if(mid(E1190,5,1)="M",value(left(E1190,3))/1000,VALUE(left(E1190,4)))</f>
        <v>0.745</v>
      </c>
      <c r="H1190" s="7">
        <f t="shared" si="1104"/>
        <v>0.746</v>
      </c>
      <c r="I1190" s="7">
        <f t="shared" si="1086"/>
        <v>1.491</v>
      </c>
      <c r="J1190" s="3">
        <v>15.0</v>
      </c>
      <c r="K1190" s="3">
        <v>2.0</v>
      </c>
      <c r="L1190" s="3" t="s">
        <v>50</v>
      </c>
    </row>
    <row r="1191">
      <c r="A1191" s="3" t="s">
        <v>48</v>
      </c>
      <c r="B1191" s="3" t="s">
        <v>16</v>
      </c>
      <c r="C1191" s="3">
        <v>1.567242764E9</v>
      </c>
      <c r="D1191" s="3" t="s">
        <v>17</v>
      </c>
      <c r="E1191" s="3" t="s">
        <v>112</v>
      </c>
      <c r="F1191" s="3" t="s">
        <v>126</v>
      </c>
      <c r="G1191" s="7">
        <f t="shared" ref="G1191:H1191" si="1105">if(mid(E1191,5,1)="M",value(left(E1191,3))/1000,VALUE(left(E1191,4)))</f>
        <v>0.744</v>
      </c>
      <c r="H1191" s="7">
        <f t="shared" si="1105"/>
        <v>0.752</v>
      </c>
      <c r="I1191" s="7">
        <f t="shared" si="1086"/>
        <v>1.496</v>
      </c>
      <c r="J1191" s="3">
        <v>15.0</v>
      </c>
      <c r="K1191" s="3">
        <v>2.0</v>
      </c>
      <c r="L1191" s="3" t="s">
        <v>50</v>
      </c>
    </row>
    <row r="1192">
      <c r="A1192" s="3" t="s">
        <v>48</v>
      </c>
      <c r="B1192" s="3" t="s">
        <v>16</v>
      </c>
      <c r="C1192" s="3">
        <v>1.567242764E9</v>
      </c>
      <c r="D1192" s="3" t="s">
        <v>17</v>
      </c>
      <c r="E1192" s="3" t="s">
        <v>112</v>
      </c>
      <c r="F1192" s="3" t="s">
        <v>112</v>
      </c>
      <c r="G1192" s="7">
        <f t="shared" ref="G1192:H1192" si="1106">if(mid(E1192,5,1)="M",value(left(E1192,3))/1000,VALUE(left(E1192,4)))</f>
        <v>0.744</v>
      </c>
      <c r="H1192" s="7">
        <f t="shared" si="1106"/>
        <v>0.744</v>
      </c>
      <c r="I1192" s="7">
        <f t="shared" si="1086"/>
        <v>1.488</v>
      </c>
      <c r="J1192" s="3">
        <v>15.0</v>
      </c>
      <c r="K1192" s="3">
        <v>2.0</v>
      </c>
      <c r="L1192" s="3" t="s">
        <v>50</v>
      </c>
    </row>
    <row r="1193">
      <c r="A1193" s="3" t="s">
        <v>92</v>
      </c>
      <c r="B1193" s="3" t="s">
        <v>16</v>
      </c>
      <c r="C1193" s="3">
        <v>1.567242764E9</v>
      </c>
      <c r="D1193" s="3" t="s">
        <v>17</v>
      </c>
      <c r="E1193" s="3" t="s">
        <v>744</v>
      </c>
      <c r="F1193" s="3" t="s">
        <v>752</v>
      </c>
      <c r="G1193" s="7">
        <f t="shared" ref="G1193:H1193" si="1107">if(mid(E1193,5,1)="M",value(left(E1193,3))/1000,VALUE(left(E1193,4)))</f>
        <v>1.26</v>
      </c>
      <c r="H1193" s="7">
        <f t="shared" si="1107"/>
        <v>0.805</v>
      </c>
      <c r="I1193" s="7">
        <f t="shared" si="1086"/>
        <v>2.065</v>
      </c>
      <c r="J1193" s="3">
        <v>15.0</v>
      </c>
      <c r="K1193" s="3">
        <v>3.0</v>
      </c>
      <c r="L1193" s="3" t="s">
        <v>95</v>
      </c>
    </row>
    <row r="1194">
      <c r="A1194" s="3" t="s">
        <v>92</v>
      </c>
      <c r="B1194" s="3" t="s">
        <v>16</v>
      </c>
      <c r="C1194" s="3">
        <v>1.567242764E9</v>
      </c>
      <c r="D1194" s="3" t="s">
        <v>17</v>
      </c>
      <c r="E1194" s="3" t="s">
        <v>753</v>
      </c>
      <c r="F1194" s="3" t="s">
        <v>754</v>
      </c>
      <c r="G1194" s="7">
        <f t="shared" ref="G1194:H1194" si="1108">if(mid(E1194,5,1)="M",value(left(E1194,3))/1000,VALUE(left(E1194,4)))</f>
        <v>0.965</v>
      </c>
      <c r="H1194" s="7">
        <f t="shared" si="1108"/>
        <v>0.833</v>
      </c>
      <c r="I1194" s="7">
        <f t="shared" si="1086"/>
        <v>1.798</v>
      </c>
      <c r="J1194" s="3">
        <v>15.0</v>
      </c>
      <c r="K1194" s="3">
        <v>3.0</v>
      </c>
      <c r="L1194" s="3" t="s">
        <v>95</v>
      </c>
    </row>
    <row r="1195">
      <c r="A1195" s="3" t="s">
        <v>92</v>
      </c>
      <c r="B1195" s="3" t="s">
        <v>16</v>
      </c>
      <c r="C1195" s="3">
        <v>1.567242764E9</v>
      </c>
      <c r="D1195" s="3" t="s">
        <v>17</v>
      </c>
      <c r="E1195" s="3" t="s">
        <v>240</v>
      </c>
      <c r="F1195" s="3" t="s">
        <v>112</v>
      </c>
      <c r="G1195" s="7">
        <f t="shared" ref="G1195:H1195" si="1109">if(mid(E1195,5,1)="M",value(left(E1195,3))/1000,VALUE(left(E1195,4)))</f>
        <v>0.741</v>
      </c>
      <c r="H1195" s="7">
        <f t="shared" si="1109"/>
        <v>0.744</v>
      </c>
      <c r="I1195" s="7">
        <f t="shared" si="1086"/>
        <v>1.485</v>
      </c>
      <c r="J1195" s="3">
        <v>15.0</v>
      </c>
      <c r="K1195" s="3">
        <v>3.0</v>
      </c>
      <c r="L1195" s="3" t="s">
        <v>95</v>
      </c>
    </row>
    <row r="1196">
      <c r="A1196" s="3" t="s">
        <v>92</v>
      </c>
      <c r="B1196" s="3" t="s">
        <v>16</v>
      </c>
      <c r="C1196" s="3">
        <v>1.567242764E9</v>
      </c>
      <c r="D1196" s="3" t="s">
        <v>17</v>
      </c>
      <c r="E1196" s="3" t="s">
        <v>308</v>
      </c>
      <c r="F1196" s="3" t="s">
        <v>692</v>
      </c>
      <c r="G1196" s="7">
        <f t="shared" ref="G1196:H1196" si="1110">if(mid(E1196,5,1)="M",value(left(E1196,3))/1000,VALUE(left(E1196,4)))</f>
        <v>0.761</v>
      </c>
      <c r="H1196" s="7">
        <f t="shared" si="1110"/>
        <v>1.32</v>
      </c>
      <c r="I1196" s="7">
        <f t="shared" si="1086"/>
        <v>2.081</v>
      </c>
      <c r="J1196" s="3">
        <v>15.0</v>
      </c>
      <c r="K1196" s="3">
        <v>3.0</v>
      </c>
      <c r="L1196" s="3" t="s">
        <v>95</v>
      </c>
    </row>
    <row r="1197">
      <c r="A1197" s="3" t="s">
        <v>92</v>
      </c>
      <c r="B1197" s="3" t="s">
        <v>16</v>
      </c>
      <c r="C1197" s="3">
        <v>1.567242764E9</v>
      </c>
      <c r="D1197" s="3" t="s">
        <v>17</v>
      </c>
      <c r="E1197" s="3" t="s">
        <v>72</v>
      </c>
      <c r="F1197" s="3" t="s">
        <v>716</v>
      </c>
      <c r="G1197" s="7">
        <f t="shared" ref="G1197:H1197" si="1111">if(mid(E1197,5,1)="M",value(left(E1197,3))/1000,VALUE(left(E1197,4)))</f>
        <v>0.745</v>
      </c>
      <c r="H1197" s="7">
        <f t="shared" si="1111"/>
        <v>0.718</v>
      </c>
      <c r="I1197" s="7">
        <f t="shared" si="1086"/>
        <v>1.463</v>
      </c>
      <c r="J1197" s="3">
        <v>15.0</v>
      </c>
      <c r="K1197" s="3">
        <v>3.0</v>
      </c>
      <c r="L1197" s="3" t="s">
        <v>95</v>
      </c>
    </row>
    <row r="1198">
      <c r="A1198" s="3" t="s">
        <v>92</v>
      </c>
      <c r="B1198" s="3" t="s">
        <v>16</v>
      </c>
      <c r="C1198" s="3">
        <v>1.567242764E9</v>
      </c>
      <c r="D1198" s="3" t="s">
        <v>17</v>
      </c>
      <c r="E1198" s="3" t="s">
        <v>112</v>
      </c>
      <c r="F1198" s="3" t="s">
        <v>189</v>
      </c>
      <c r="G1198" s="7">
        <f t="shared" ref="G1198:H1198" si="1112">if(mid(E1198,5,1)="M",value(left(E1198,3))/1000,VALUE(left(E1198,4)))</f>
        <v>0.744</v>
      </c>
      <c r="H1198" s="7">
        <f t="shared" si="1112"/>
        <v>0.772</v>
      </c>
      <c r="I1198" s="7">
        <f t="shared" si="1086"/>
        <v>1.516</v>
      </c>
      <c r="J1198" s="3">
        <v>15.0</v>
      </c>
      <c r="K1198" s="3">
        <v>3.0</v>
      </c>
      <c r="L1198" s="3" t="s">
        <v>95</v>
      </c>
    </row>
    <row r="1199">
      <c r="A1199" s="3" t="s">
        <v>92</v>
      </c>
      <c r="B1199" s="3" t="s">
        <v>16</v>
      </c>
      <c r="C1199" s="3">
        <v>1.567242764E9</v>
      </c>
      <c r="D1199" s="3" t="s">
        <v>17</v>
      </c>
      <c r="E1199" s="3" t="s">
        <v>112</v>
      </c>
      <c r="F1199" s="3" t="s">
        <v>67</v>
      </c>
      <c r="G1199" s="7">
        <f t="shared" ref="G1199:H1199" si="1113">if(mid(E1199,5,1)="M",value(left(E1199,3))/1000,VALUE(left(E1199,4)))</f>
        <v>0.744</v>
      </c>
      <c r="H1199" s="7">
        <f t="shared" si="1113"/>
        <v>0.746</v>
      </c>
      <c r="I1199" s="7">
        <f t="shared" si="1086"/>
        <v>1.49</v>
      </c>
      <c r="J1199" s="3">
        <v>15.0</v>
      </c>
      <c r="K1199" s="3">
        <v>3.0</v>
      </c>
      <c r="L1199" s="3" t="s">
        <v>95</v>
      </c>
    </row>
    <row r="1200">
      <c r="A1200" s="3" t="s">
        <v>92</v>
      </c>
      <c r="B1200" s="3" t="s">
        <v>16</v>
      </c>
      <c r="C1200" s="3">
        <v>1.567242764E9</v>
      </c>
      <c r="D1200" s="3" t="s">
        <v>17</v>
      </c>
      <c r="E1200" s="3" t="s">
        <v>112</v>
      </c>
      <c r="F1200" s="3" t="s">
        <v>308</v>
      </c>
      <c r="G1200" s="7">
        <f t="shared" ref="G1200:H1200" si="1114">if(mid(E1200,5,1)="M",value(left(E1200,3))/1000,VALUE(left(E1200,4)))</f>
        <v>0.744</v>
      </c>
      <c r="H1200" s="7">
        <f t="shared" si="1114"/>
        <v>0.761</v>
      </c>
      <c r="I1200" s="7">
        <f t="shared" si="1086"/>
        <v>1.505</v>
      </c>
      <c r="J1200" s="3">
        <v>15.0</v>
      </c>
      <c r="K1200" s="3">
        <v>3.0</v>
      </c>
      <c r="L1200" s="3" t="s">
        <v>95</v>
      </c>
    </row>
    <row r="1201">
      <c r="A1201" s="3" t="s">
        <v>92</v>
      </c>
      <c r="B1201" s="3" t="s">
        <v>16</v>
      </c>
      <c r="C1201" s="3">
        <v>1.567242764E9</v>
      </c>
      <c r="D1201" s="3" t="s">
        <v>17</v>
      </c>
      <c r="E1201" s="3" t="s">
        <v>72</v>
      </c>
      <c r="F1201" s="3" t="s">
        <v>113</v>
      </c>
      <c r="G1201" s="7">
        <f t="shared" ref="G1201:H1201" si="1115">if(mid(E1201,5,1)="M",value(left(E1201,3))/1000,VALUE(left(E1201,4)))</f>
        <v>0.745</v>
      </c>
      <c r="H1201" s="7">
        <f t="shared" si="1115"/>
        <v>0.743</v>
      </c>
      <c r="I1201" s="7">
        <f t="shared" si="1086"/>
        <v>1.488</v>
      </c>
      <c r="J1201" s="3">
        <v>15.0</v>
      </c>
      <c r="K1201" s="3">
        <v>3.0</v>
      </c>
      <c r="L1201" s="3" t="s">
        <v>95</v>
      </c>
    </row>
    <row r="1202">
      <c r="A1202" s="3" t="s">
        <v>92</v>
      </c>
      <c r="B1202" s="3" t="s">
        <v>16</v>
      </c>
      <c r="C1202" s="3">
        <v>1.567242764E9</v>
      </c>
      <c r="D1202" s="3" t="s">
        <v>17</v>
      </c>
      <c r="E1202" s="3" t="s">
        <v>112</v>
      </c>
      <c r="F1202" s="3" t="s">
        <v>112</v>
      </c>
      <c r="G1202" s="7">
        <f t="shared" ref="G1202:H1202" si="1116">if(mid(E1202,5,1)="M",value(left(E1202,3))/1000,VALUE(left(E1202,4)))</f>
        <v>0.744</v>
      </c>
      <c r="H1202" s="7">
        <f t="shared" si="1116"/>
        <v>0.744</v>
      </c>
      <c r="I1202" s="7">
        <f t="shared" si="1086"/>
        <v>1.488</v>
      </c>
      <c r="J1202" s="3">
        <v>15.0</v>
      </c>
      <c r="K1202" s="3">
        <v>3.0</v>
      </c>
      <c r="L1202" s="3" t="s">
        <v>95</v>
      </c>
    </row>
    <row r="1203">
      <c r="A1203" s="3" t="s">
        <v>92</v>
      </c>
      <c r="B1203" s="3" t="s">
        <v>16</v>
      </c>
      <c r="C1203" s="3">
        <v>1.567242764E9</v>
      </c>
      <c r="D1203" s="3" t="s">
        <v>17</v>
      </c>
      <c r="E1203" s="3" t="s">
        <v>67</v>
      </c>
      <c r="F1203" s="3" t="s">
        <v>755</v>
      </c>
      <c r="G1203" s="7">
        <f t="shared" ref="G1203:H1203" si="1117">if(mid(E1203,5,1)="M",value(left(E1203,3))/1000,VALUE(left(E1203,4)))</f>
        <v>0.746</v>
      </c>
      <c r="H1203" s="7">
        <f t="shared" si="1117"/>
        <v>0.581</v>
      </c>
      <c r="I1203" s="7">
        <f t="shared" si="1086"/>
        <v>1.327</v>
      </c>
      <c r="J1203" s="3">
        <v>15.0</v>
      </c>
      <c r="K1203" s="3">
        <v>3.0</v>
      </c>
      <c r="L1203" s="3" t="s">
        <v>95</v>
      </c>
    </row>
    <row r="1204">
      <c r="A1204" s="3" t="s">
        <v>146</v>
      </c>
      <c r="B1204" s="3" t="s">
        <v>16</v>
      </c>
      <c r="C1204" s="3">
        <v>1.567242764E9</v>
      </c>
      <c r="D1204" s="3" t="s">
        <v>17</v>
      </c>
      <c r="E1204" s="3" t="s">
        <v>162</v>
      </c>
      <c r="F1204" s="3" t="s">
        <v>756</v>
      </c>
      <c r="G1204" s="7">
        <f t="shared" ref="G1204:H1204" si="1118">if(mid(E1204,5,1)="M",value(left(E1204,3))/1000,VALUE(left(E1204,4)))</f>
        <v>1.41</v>
      </c>
      <c r="H1204" s="7">
        <f t="shared" si="1118"/>
        <v>1.33</v>
      </c>
      <c r="I1204" s="7">
        <f t="shared" si="1086"/>
        <v>2.74</v>
      </c>
      <c r="J1204" s="3">
        <v>15.0</v>
      </c>
      <c r="K1204" s="3">
        <v>4.0</v>
      </c>
      <c r="L1204" s="3" t="s">
        <v>149</v>
      </c>
    </row>
    <row r="1205">
      <c r="A1205" s="3" t="s">
        <v>146</v>
      </c>
      <c r="B1205" s="3" t="s">
        <v>16</v>
      </c>
      <c r="C1205" s="3">
        <v>1.567242764E9</v>
      </c>
      <c r="D1205" s="3" t="s">
        <v>17</v>
      </c>
      <c r="E1205" s="3" t="s">
        <v>757</v>
      </c>
      <c r="F1205" s="3" t="s">
        <v>72</v>
      </c>
      <c r="G1205" s="7">
        <f t="shared" ref="G1205:H1205" si="1119">if(mid(E1205,5,1)="M",value(left(E1205,3))/1000,VALUE(left(E1205,4)))</f>
        <v>0.828</v>
      </c>
      <c r="H1205" s="7">
        <f t="shared" si="1119"/>
        <v>0.745</v>
      </c>
      <c r="I1205" s="7">
        <f t="shared" si="1086"/>
        <v>1.573</v>
      </c>
      <c r="J1205" s="3">
        <v>15.0</v>
      </c>
      <c r="K1205" s="3">
        <v>4.0</v>
      </c>
      <c r="L1205" s="3" t="s">
        <v>149</v>
      </c>
    </row>
    <row r="1206">
      <c r="A1206" s="3" t="s">
        <v>146</v>
      </c>
      <c r="B1206" s="3" t="s">
        <v>16</v>
      </c>
      <c r="C1206" s="3">
        <v>1.567242764E9</v>
      </c>
      <c r="D1206" s="3" t="s">
        <v>17</v>
      </c>
      <c r="E1206" s="3" t="s">
        <v>72</v>
      </c>
      <c r="F1206" s="3" t="s">
        <v>758</v>
      </c>
      <c r="G1206" s="7">
        <f t="shared" ref="G1206:H1206" si="1120">if(mid(E1206,5,1)="M",value(left(E1206,3))/1000,VALUE(left(E1206,4)))</f>
        <v>0.745</v>
      </c>
      <c r="H1206" s="7">
        <f t="shared" si="1120"/>
        <v>0.899</v>
      </c>
      <c r="I1206" s="7">
        <f t="shared" si="1086"/>
        <v>1.644</v>
      </c>
      <c r="J1206" s="3">
        <v>15.0</v>
      </c>
      <c r="K1206" s="3">
        <v>4.0</v>
      </c>
      <c r="L1206" s="3" t="s">
        <v>149</v>
      </c>
    </row>
    <row r="1207">
      <c r="A1207" s="3" t="s">
        <v>146</v>
      </c>
      <c r="B1207" s="3" t="s">
        <v>16</v>
      </c>
      <c r="C1207" s="3">
        <v>1.567242764E9</v>
      </c>
      <c r="D1207" s="3" t="s">
        <v>17</v>
      </c>
      <c r="E1207" s="3" t="s">
        <v>113</v>
      </c>
      <c r="F1207" s="3" t="s">
        <v>356</v>
      </c>
      <c r="G1207" s="7">
        <f t="shared" ref="G1207:H1207" si="1121">if(mid(E1207,5,1)="M",value(left(E1207,3))/1000,VALUE(left(E1207,4)))</f>
        <v>0.743</v>
      </c>
      <c r="H1207" s="7">
        <f t="shared" si="1121"/>
        <v>0.747</v>
      </c>
      <c r="I1207" s="7">
        <f t="shared" si="1086"/>
        <v>1.49</v>
      </c>
      <c r="J1207" s="3">
        <v>15.0</v>
      </c>
      <c r="K1207" s="3">
        <v>4.0</v>
      </c>
      <c r="L1207" s="3" t="s">
        <v>149</v>
      </c>
    </row>
    <row r="1208">
      <c r="A1208" s="3" t="s">
        <v>146</v>
      </c>
      <c r="B1208" s="3" t="s">
        <v>16</v>
      </c>
      <c r="C1208" s="3">
        <v>1.567242764E9</v>
      </c>
      <c r="D1208" s="3" t="s">
        <v>17</v>
      </c>
      <c r="E1208" s="3" t="s">
        <v>72</v>
      </c>
      <c r="F1208" s="3" t="s">
        <v>475</v>
      </c>
      <c r="G1208" s="7">
        <f t="shared" ref="G1208:H1208" si="1122">if(mid(E1208,5,1)="M",value(left(E1208,3))/1000,VALUE(left(E1208,4)))</f>
        <v>0.745</v>
      </c>
      <c r="H1208" s="7">
        <f t="shared" si="1122"/>
        <v>0.736</v>
      </c>
      <c r="I1208" s="7">
        <f t="shared" si="1086"/>
        <v>1.481</v>
      </c>
      <c r="J1208" s="3">
        <v>15.0</v>
      </c>
      <c r="K1208" s="3">
        <v>4.0</v>
      </c>
      <c r="L1208" s="3" t="s">
        <v>149</v>
      </c>
    </row>
    <row r="1209">
      <c r="A1209" s="3" t="s">
        <v>146</v>
      </c>
      <c r="B1209" s="3" t="s">
        <v>16</v>
      </c>
      <c r="C1209" s="3">
        <v>1.567242764E9</v>
      </c>
      <c r="D1209" s="3" t="s">
        <v>17</v>
      </c>
      <c r="E1209" s="3" t="s">
        <v>72</v>
      </c>
      <c r="F1209" s="3" t="s">
        <v>424</v>
      </c>
      <c r="G1209" s="7">
        <f t="shared" ref="G1209:H1209" si="1123">if(mid(E1209,5,1)="M",value(left(E1209,3))/1000,VALUE(left(E1209,4)))</f>
        <v>0.745</v>
      </c>
      <c r="H1209" s="7">
        <f t="shared" si="1123"/>
        <v>0.751</v>
      </c>
      <c r="I1209" s="7">
        <f t="shared" si="1086"/>
        <v>1.496</v>
      </c>
      <c r="J1209" s="3">
        <v>15.0</v>
      </c>
      <c r="K1209" s="3">
        <v>4.0</v>
      </c>
      <c r="L1209" s="3" t="s">
        <v>149</v>
      </c>
    </row>
    <row r="1210">
      <c r="A1210" s="3" t="s">
        <v>146</v>
      </c>
      <c r="B1210" s="3" t="s">
        <v>16</v>
      </c>
      <c r="C1210" s="3">
        <v>1.567242764E9</v>
      </c>
      <c r="D1210" s="3" t="s">
        <v>17</v>
      </c>
      <c r="E1210" s="3" t="s">
        <v>112</v>
      </c>
      <c r="F1210" s="3" t="s">
        <v>112</v>
      </c>
      <c r="G1210" s="7">
        <f t="shared" ref="G1210:H1210" si="1124">if(mid(E1210,5,1)="M",value(left(E1210,3))/1000,VALUE(left(E1210,4)))</f>
        <v>0.744</v>
      </c>
      <c r="H1210" s="7">
        <f t="shared" si="1124"/>
        <v>0.744</v>
      </c>
      <c r="I1210" s="7">
        <f t="shared" si="1086"/>
        <v>1.488</v>
      </c>
      <c r="J1210" s="3">
        <v>15.0</v>
      </c>
      <c r="K1210" s="3">
        <v>4.0</v>
      </c>
      <c r="L1210" s="3" t="s">
        <v>149</v>
      </c>
    </row>
    <row r="1211">
      <c r="A1211" s="3" t="s">
        <v>146</v>
      </c>
      <c r="B1211" s="3" t="s">
        <v>16</v>
      </c>
      <c r="C1211" s="3">
        <v>1.567242764E9</v>
      </c>
      <c r="D1211" s="3" t="s">
        <v>17</v>
      </c>
      <c r="E1211" s="3" t="s">
        <v>112</v>
      </c>
      <c r="F1211" s="3" t="s">
        <v>113</v>
      </c>
      <c r="G1211" s="7">
        <f t="shared" ref="G1211:H1211" si="1125">if(mid(E1211,5,1)="M",value(left(E1211,3))/1000,VALUE(left(E1211,4)))</f>
        <v>0.744</v>
      </c>
      <c r="H1211" s="7">
        <f t="shared" si="1125"/>
        <v>0.743</v>
      </c>
      <c r="I1211" s="7">
        <f t="shared" si="1086"/>
        <v>1.487</v>
      </c>
      <c r="J1211" s="3">
        <v>15.0</v>
      </c>
      <c r="K1211" s="3">
        <v>4.0</v>
      </c>
      <c r="L1211" s="3" t="s">
        <v>149</v>
      </c>
    </row>
    <row r="1212">
      <c r="A1212" s="3" t="s">
        <v>146</v>
      </c>
      <c r="B1212" s="3" t="s">
        <v>16</v>
      </c>
      <c r="C1212" s="3">
        <v>1.567242764E9</v>
      </c>
      <c r="D1212" s="3" t="s">
        <v>17</v>
      </c>
      <c r="E1212" s="3" t="s">
        <v>112</v>
      </c>
      <c r="F1212" s="3" t="s">
        <v>113</v>
      </c>
      <c r="G1212" s="7">
        <f t="shared" ref="G1212:H1212" si="1126">if(mid(E1212,5,1)="M",value(left(E1212,3))/1000,VALUE(left(E1212,4)))</f>
        <v>0.744</v>
      </c>
      <c r="H1212" s="7">
        <f t="shared" si="1126"/>
        <v>0.743</v>
      </c>
      <c r="I1212" s="7">
        <f t="shared" si="1086"/>
        <v>1.487</v>
      </c>
      <c r="J1212" s="3">
        <v>15.0</v>
      </c>
      <c r="K1212" s="3">
        <v>4.0</v>
      </c>
      <c r="L1212" s="3" t="s">
        <v>149</v>
      </c>
    </row>
    <row r="1213">
      <c r="A1213" s="3" t="s">
        <v>146</v>
      </c>
      <c r="B1213" s="3" t="s">
        <v>16</v>
      </c>
      <c r="C1213" s="3">
        <v>1.567242764E9</v>
      </c>
      <c r="D1213" s="3" t="s">
        <v>17</v>
      </c>
      <c r="E1213" s="3" t="s">
        <v>72</v>
      </c>
      <c r="F1213" s="3" t="s">
        <v>759</v>
      </c>
      <c r="G1213" s="7">
        <f t="shared" ref="G1213:H1213" si="1127">if(mid(E1213,5,1)="M",value(left(E1213,3))/1000,VALUE(left(E1213,4)))</f>
        <v>0.745</v>
      </c>
      <c r="H1213" s="7">
        <f t="shared" si="1127"/>
        <v>0.645</v>
      </c>
      <c r="I1213" s="7">
        <f t="shared" si="1086"/>
        <v>1.39</v>
      </c>
      <c r="J1213" s="3">
        <v>15.0</v>
      </c>
      <c r="K1213" s="3">
        <v>4.0</v>
      </c>
      <c r="L1213" s="3" t="s">
        <v>149</v>
      </c>
    </row>
    <row r="1214">
      <c r="A1214" s="3" t="s">
        <v>146</v>
      </c>
      <c r="B1214" s="3" t="s">
        <v>16</v>
      </c>
      <c r="C1214" s="3">
        <v>1.567242764E9</v>
      </c>
      <c r="D1214" s="3" t="s">
        <v>17</v>
      </c>
      <c r="E1214" s="3" t="s">
        <v>112</v>
      </c>
      <c r="F1214" s="3" t="s">
        <v>760</v>
      </c>
      <c r="G1214" s="7">
        <f t="shared" ref="G1214:H1214" si="1128">if(mid(E1214,5,1)="M",value(left(E1214,3))/1000,VALUE(left(E1214,4)))</f>
        <v>0.744</v>
      </c>
      <c r="H1214" s="7">
        <f t="shared" si="1128"/>
        <v>0.834</v>
      </c>
      <c r="I1214" s="7">
        <f t="shared" si="1086"/>
        <v>1.578</v>
      </c>
      <c r="J1214" s="3">
        <v>15.0</v>
      </c>
      <c r="K1214" s="3">
        <v>4.0</v>
      </c>
      <c r="L1214" s="3" t="s">
        <v>149</v>
      </c>
    </row>
    <row r="1215">
      <c r="A1215" s="3" t="s">
        <v>207</v>
      </c>
      <c r="B1215" s="3" t="s">
        <v>16</v>
      </c>
      <c r="C1215" s="3">
        <v>1.567242764E9</v>
      </c>
      <c r="D1215" s="3" t="s">
        <v>17</v>
      </c>
      <c r="E1215" s="3" t="s">
        <v>761</v>
      </c>
      <c r="F1215" s="3" t="s">
        <v>762</v>
      </c>
      <c r="G1215" s="7">
        <f t="shared" ref="G1215:H1215" si="1129">if(mid(E1215,5,1)="M",value(left(E1215,3))/1000,VALUE(left(E1215,4)))</f>
        <v>0.694</v>
      </c>
      <c r="H1215" s="7">
        <f t="shared" si="1129"/>
        <v>0.622</v>
      </c>
      <c r="I1215" s="7">
        <f t="shared" si="1086"/>
        <v>1.316</v>
      </c>
      <c r="J1215" s="3">
        <v>15.0</v>
      </c>
      <c r="K1215" s="3">
        <v>5.0</v>
      </c>
      <c r="L1215" s="3" t="s">
        <v>210</v>
      </c>
    </row>
    <row r="1216">
      <c r="A1216" s="3" t="s">
        <v>207</v>
      </c>
      <c r="B1216" s="3" t="s">
        <v>16</v>
      </c>
      <c r="C1216" s="3">
        <v>1.567242764E9</v>
      </c>
      <c r="D1216" s="3" t="s">
        <v>17</v>
      </c>
      <c r="E1216" s="3" t="s">
        <v>163</v>
      </c>
      <c r="F1216" s="3" t="s">
        <v>655</v>
      </c>
      <c r="G1216" s="7">
        <f t="shared" ref="G1216:H1216" si="1130">if(mid(E1216,5,1)="M",value(left(E1216,3))/1000,VALUE(left(E1216,4)))</f>
        <v>1.5</v>
      </c>
      <c r="H1216" s="7">
        <f t="shared" si="1130"/>
        <v>1.06</v>
      </c>
      <c r="I1216" s="7">
        <f t="shared" si="1086"/>
        <v>2.56</v>
      </c>
      <c r="J1216" s="3">
        <v>15.0</v>
      </c>
      <c r="K1216" s="3">
        <v>5.0</v>
      </c>
      <c r="L1216" s="3" t="s">
        <v>210</v>
      </c>
    </row>
    <row r="1217">
      <c r="A1217" s="3" t="s">
        <v>207</v>
      </c>
      <c r="B1217" s="3" t="s">
        <v>16</v>
      </c>
      <c r="C1217" s="3">
        <v>1.567242764E9</v>
      </c>
      <c r="D1217" s="3" t="s">
        <v>17</v>
      </c>
      <c r="E1217" s="3" t="s">
        <v>763</v>
      </c>
      <c r="F1217" s="3" t="s">
        <v>764</v>
      </c>
      <c r="G1217" s="7">
        <f t="shared" ref="G1217:H1217" si="1131">if(mid(E1217,5,1)="M",value(left(E1217,3))/1000,VALUE(left(E1217,4)))</f>
        <v>0.708</v>
      </c>
      <c r="H1217" s="7">
        <f t="shared" si="1131"/>
        <v>0.7</v>
      </c>
      <c r="I1217" s="7">
        <f t="shared" si="1086"/>
        <v>1.408</v>
      </c>
      <c r="J1217" s="3">
        <v>15.0</v>
      </c>
      <c r="K1217" s="3">
        <v>5.0</v>
      </c>
      <c r="L1217" s="3" t="s">
        <v>210</v>
      </c>
    </row>
    <row r="1218">
      <c r="A1218" s="3" t="s">
        <v>207</v>
      </c>
      <c r="B1218" s="3" t="s">
        <v>16</v>
      </c>
      <c r="C1218" s="3">
        <v>1.567242764E9</v>
      </c>
      <c r="D1218" s="3" t="s">
        <v>17</v>
      </c>
      <c r="E1218" s="3" t="s">
        <v>479</v>
      </c>
      <c r="F1218" s="3" t="s">
        <v>261</v>
      </c>
      <c r="G1218" s="7">
        <f t="shared" ref="G1218:H1218" si="1132">if(mid(E1218,5,1)="M",value(left(E1218,3))/1000,VALUE(left(E1218,4)))</f>
        <v>0.782</v>
      </c>
      <c r="H1218" s="7">
        <f t="shared" si="1132"/>
        <v>0.771</v>
      </c>
      <c r="I1218" s="7">
        <f t="shared" si="1086"/>
        <v>1.553</v>
      </c>
      <c r="J1218" s="3">
        <v>15.0</v>
      </c>
      <c r="K1218" s="3">
        <v>5.0</v>
      </c>
      <c r="L1218" s="3" t="s">
        <v>210</v>
      </c>
    </row>
    <row r="1219">
      <c r="A1219" s="3" t="s">
        <v>207</v>
      </c>
      <c r="B1219" s="3" t="s">
        <v>16</v>
      </c>
      <c r="C1219" s="3">
        <v>1.567242764E9</v>
      </c>
      <c r="D1219" s="3" t="s">
        <v>17</v>
      </c>
      <c r="E1219" s="3" t="s">
        <v>668</v>
      </c>
      <c r="F1219" s="3" t="s">
        <v>485</v>
      </c>
      <c r="G1219" s="7">
        <f t="shared" ref="G1219:H1219" si="1133">if(mid(E1219,5,1)="M",value(left(E1219,3))/1000,VALUE(left(E1219,4)))</f>
        <v>0.726</v>
      </c>
      <c r="H1219" s="7">
        <f t="shared" si="1133"/>
        <v>0.709</v>
      </c>
      <c r="I1219" s="7">
        <f t="shared" si="1086"/>
        <v>1.435</v>
      </c>
      <c r="J1219" s="3">
        <v>15.0</v>
      </c>
      <c r="K1219" s="3">
        <v>5.0</v>
      </c>
      <c r="L1219" s="3" t="s">
        <v>210</v>
      </c>
    </row>
    <row r="1220">
      <c r="A1220" s="3" t="s">
        <v>207</v>
      </c>
      <c r="B1220" s="3" t="s">
        <v>16</v>
      </c>
      <c r="C1220" s="3">
        <v>1.567242764E9</v>
      </c>
      <c r="D1220" s="3" t="s">
        <v>17</v>
      </c>
      <c r="E1220" s="3" t="s">
        <v>303</v>
      </c>
      <c r="F1220" s="3" t="s">
        <v>765</v>
      </c>
      <c r="G1220" s="7">
        <f t="shared" ref="G1220:H1220" si="1134">if(mid(E1220,5,1)="M",value(left(E1220,3))/1000,VALUE(left(E1220,4)))</f>
        <v>0.764</v>
      </c>
      <c r="H1220" s="7">
        <f t="shared" si="1134"/>
        <v>0.687</v>
      </c>
      <c r="I1220" s="7">
        <f t="shared" si="1086"/>
        <v>1.451</v>
      </c>
      <c r="J1220" s="3">
        <v>15.0</v>
      </c>
      <c r="K1220" s="3">
        <v>5.0</v>
      </c>
      <c r="L1220" s="3" t="s">
        <v>210</v>
      </c>
    </row>
    <row r="1221">
      <c r="A1221" s="3" t="s">
        <v>207</v>
      </c>
      <c r="B1221" s="3" t="s">
        <v>16</v>
      </c>
      <c r="C1221" s="3">
        <v>1.567242764E9</v>
      </c>
      <c r="D1221" s="3" t="s">
        <v>17</v>
      </c>
      <c r="E1221" s="3" t="s">
        <v>72</v>
      </c>
      <c r="F1221" s="3" t="s">
        <v>668</v>
      </c>
      <c r="G1221" s="7">
        <f t="shared" ref="G1221:H1221" si="1135">if(mid(E1221,5,1)="M",value(left(E1221,3))/1000,VALUE(left(E1221,4)))</f>
        <v>0.745</v>
      </c>
      <c r="H1221" s="7">
        <f t="shared" si="1135"/>
        <v>0.726</v>
      </c>
      <c r="I1221" s="7">
        <f t="shared" si="1086"/>
        <v>1.471</v>
      </c>
      <c r="J1221" s="3">
        <v>15.0</v>
      </c>
      <c r="K1221" s="3">
        <v>5.0</v>
      </c>
      <c r="L1221" s="3" t="s">
        <v>210</v>
      </c>
    </row>
    <row r="1222">
      <c r="A1222" s="3" t="s">
        <v>207</v>
      </c>
      <c r="B1222" s="3" t="s">
        <v>16</v>
      </c>
      <c r="C1222" s="3">
        <v>1.567242764E9</v>
      </c>
      <c r="D1222" s="3" t="s">
        <v>17</v>
      </c>
      <c r="E1222" s="3" t="s">
        <v>67</v>
      </c>
      <c r="F1222" s="3" t="s">
        <v>766</v>
      </c>
      <c r="G1222" s="7">
        <f t="shared" ref="G1222:H1222" si="1136">if(mid(E1222,5,1)="M",value(left(E1222,3))/1000,VALUE(left(E1222,4)))</f>
        <v>0.746</v>
      </c>
      <c r="H1222" s="7">
        <f t="shared" si="1136"/>
        <v>0.696</v>
      </c>
      <c r="I1222" s="7">
        <f t="shared" si="1086"/>
        <v>1.442</v>
      </c>
      <c r="J1222" s="3">
        <v>15.0</v>
      </c>
      <c r="K1222" s="3">
        <v>5.0</v>
      </c>
      <c r="L1222" s="3" t="s">
        <v>210</v>
      </c>
    </row>
    <row r="1223">
      <c r="A1223" s="3" t="s">
        <v>207</v>
      </c>
      <c r="B1223" s="3" t="s">
        <v>16</v>
      </c>
      <c r="C1223" s="3">
        <v>1.567242764E9</v>
      </c>
      <c r="D1223" s="3" t="s">
        <v>17</v>
      </c>
      <c r="E1223" s="3" t="s">
        <v>112</v>
      </c>
      <c r="F1223" s="3" t="s">
        <v>483</v>
      </c>
      <c r="G1223" s="7">
        <f t="shared" ref="G1223:H1223" si="1137">if(mid(E1223,5,1)="M",value(left(E1223,3))/1000,VALUE(left(E1223,4)))</f>
        <v>0.744</v>
      </c>
      <c r="H1223" s="7">
        <f t="shared" si="1137"/>
        <v>1.39</v>
      </c>
      <c r="I1223" s="7">
        <f t="shared" si="1086"/>
        <v>2.134</v>
      </c>
      <c r="J1223" s="3">
        <v>15.0</v>
      </c>
      <c r="K1223" s="3">
        <v>5.0</v>
      </c>
      <c r="L1223" s="3" t="s">
        <v>210</v>
      </c>
    </row>
    <row r="1224">
      <c r="A1224" s="3" t="s">
        <v>207</v>
      </c>
      <c r="B1224" s="3" t="s">
        <v>16</v>
      </c>
      <c r="C1224" s="3">
        <v>1.567242764E9</v>
      </c>
      <c r="D1224" s="3" t="s">
        <v>17</v>
      </c>
      <c r="E1224" s="3" t="s">
        <v>112</v>
      </c>
      <c r="F1224" s="3" t="s">
        <v>113</v>
      </c>
      <c r="G1224" s="7">
        <f t="shared" ref="G1224:H1224" si="1138">if(mid(E1224,5,1)="M",value(left(E1224,3))/1000,VALUE(left(E1224,4)))</f>
        <v>0.744</v>
      </c>
      <c r="H1224" s="7">
        <f t="shared" si="1138"/>
        <v>0.743</v>
      </c>
      <c r="I1224" s="7">
        <f t="shared" si="1086"/>
        <v>1.487</v>
      </c>
      <c r="J1224" s="3">
        <v>15.0</v>
      </c>
      <c r="K1224" s="3">
        <v>5.0</v>
      </c>
      <c r="L1224" s="3" t="s">
        <v>210</v>
      </c>
    </row>
    <row r="1225">
      <c r="A1225" s="3" t="s">
        <v>207</v>
      </c>
      <c r="B1225" s="3" t="s">
        <v>16</v>
      </c>
      <c r="C1225" s="3">
        <v>1.567242764E9</v>
      </c>
      <c r="D1225" s="3" t="s">
        <v>17</v>
      </c>
      <c r="E1225" s="3" t="s">
        <v>113</v>
      </c>
      <c r="F1225" s="3" t="s">
        <v>113</v>
      </c>
      <c r="G1225" s="7">
        <f t="shared" ref="G1225:H1225" si="1139">if(mid(E1225,5,1)="M",value(left(E1225,3))/1000,VALUE(left(E1225,4)))</f>
        <v>0.743</v>
      </c>
      <c r="H1225" s="7">
        <f t="shared" si="1139"/>
        <v>0.743</v>
      </c>
      <c r="I1225" s="7">
        <f t="shared" si="1086"/>
        <v>1.486</v>
      </c>
      <c r="J1225" s="3">
        <v>15.0</v>
      </c>
      <c r="K1225" s="3">
        <v>5.0</v>
      </c>
      <c r="L1225" s="3" t="s">
        <v>210</v>
      </c>
    </row>
    <row r="1226">
      <c r="A1226" s="3" t="s">
        <v>283</v>
      </c>
      <c r="B1226" s="3" t="s">
        <v>16</v>
      </c>
      <c r="C1226" s="3">
        <v>1.567242764E9</v>
      </c>
      <c r="D1226" s="3" t="s">
        <v>17</v>
      </c>
      <c r="E1226" s="3" t="s">
        <v>712</v>
      </c>
      <c r="F1226" s="3" t="s">
        <v>726</v>
      </c>
      <c r="G1226" s="7">
        <f t="shared" ref="G1226:H1226" si="1140">if(mid(E1226,5,1)="M",value(left(E1226,3))/1000,VALUE(left(E1226,4)))</f>
        <v>1.25</v>
      </c>
      <c r="H1226" s="7">
        <f t="shared" si="1140"/>
        <v>0.802</v>
      </c>
      <c r="I1226" s="7">
        <f t="shared" si="1086"/>
        <v>2.052</v>
      </c>
      <c r="J1226" s="3">
        <v>15.0</v>
      </c>
      <c r="K1226" s="3">
        <v>6.0</v>
      </c>
      <c r="L1226" s="3" t="s">
        <v>286</v>
      </c>
    </row>
    <row r="1227">
      <c r="A1227" s="3" t="s">
        <v>283</v>
      </c>
      <c r="B1227" s="3" t="s">
        <v>16</v>
      </c>
      <c r="C1227" s="3">
        <v>1.567242764E9</v>
      </c>
      <c r="D1227" s="3" t="s">
        <v>17</v>
      </c>
      <c r="E1227" s="3" t="s">
        <v>767</v>
      </c>
      <c r="F1227" s="3" t="s">
        <v>727</v>
      </c>
      <c r="G1227" s="7">
        <f t="shared" ref="G1227:H1227" si="1141">if(mid(E1227,5,1)="M",value(left(E1227,3))/1000,VALUE(left(E1227,4)))</f>
        <v>0.537</v>
      </c>
      <c r="H1227" s="7">
        <f t="shared" si="1141"/>
        <v>2.16</v>
      </c>
      <c r="I1227" s="7">
        <f t="shared" si="1086"/>
        <v>2.697</v>
      </c>
      <c r="J1227" s="3">
        <v>15.0</v>
      </c>
      <c r="K1227" s="3">
        <v>6.0</v>
      </c>
      <c r="L1227" s="3" t="s">
        <v>286</v>
      </c>
    </row>
    <row r="1228">
      <c r="A1228" s="3" t="s">
        <v>283</v>
      </c>
      <c r="B1228" s="3" t="s">
        <v>16</v>
      </c>
      <c r="C1228" s="3">
        <v>1.567242764E9</v>
      </c>
      <c r="D1228" s="3" t="s">
        <v>17</v>
      </c>
      <c r="E1228" s="3" t="s">
        <v>768</v>
      </c>
      <c r="F1228" s="3" t="s">
        <v>769</v>
      </c>
      <c r="G1228" s="7">
        <f t="shared" ref="G1228:H1228" si="1142">if(mid(E1228,5,1)="M",value(left(E1228,3))/1000,VALUE(left(E1228,4)))</f>
        <v>0.644</v>
      </c>
      <c r="H1228" s="7">
        <f t="shared" si="1142"/>
        <v>0.618</v>
      </c>
      <c r="I1228" s="7">
        <f t="shared" si="1086"/>
        <v>1.262</v>
      </c>
      <c r="J1228" s="3">
        <v>15.0</v>
      </c>
      <c r="K1228" s="3">
        <v>6.0</v>
      </c>
      <c r="L1228" s="3" t="s">
        <v>286</v>
      </c>
    </row>
    <row r="1229">
      <c r="A1229" s="3" t="s">
        <v>283</v>
      </c>
      <c r="B1229" s="3" t="s">
        <v>16</v>
      </c>
      <c r="C1229" s="3">
        <v>1.567242764E9</v>
      </c>
      <c r="D1229" s="3" t="s">
        <v>17</v>
      </c>
      <c r="E1229" s="3" t="s">
        <v>691</v>
      </c>
      <c r="F1229" s="3" t="s">
        <v>770</v>
      </c>
      <c r="G1229" s="7">
        <f t="shared" ref="G1229:H1229" si="1143">if(mid(E1229,5,1)="M",value(left(E1229,3))/1000,VALUE(left(E1229,4)))</f>
        <v>1.28</v>
      </c>
      <c r="H1229" s="7">
        <f t="shared" si="1143"/>
        <v>0.976</v>
      </c>
      <c r="I1229" s="7">
        <f t="shared" si="1086"/>
        <v>2.256</v>
      </c>
      <c r="J1229" s="3">
        <v>15.0</v>
      </c>
      <c r="K1229" s="3">
        <v>6.0</v>
      </c>
      <c r="L1229" s="3" t="s">
        <v>286</v>
      </c>
    </row>
    <row r="1230">
      <c r="A1230" s="3" t="s">
        <v>283</v>
      </c>
      <c r="B1230" s="3" t="s">
        <v>16</v>
      </c>
      <c r="C1230" s="3">
        <v>1.567242764E9</v>
      </c>
      <c r="D1230" s="3" t="s">
        <v>17</v>
      </c>
      <c r="E1230" s="3" t="s">
        <v>356</v>
      </c>
      <c r="F1230" s="3" t="s">
        <v>771</v>
      </c>
      <c r="G1230" s="7">
        <f t="shared" ref="G1230:H1230" si="1144">if(mid(E1230,5,1)="M",value(left(E1230,3))/1000,VALUE(left(E1230,4)))</f>
        <v>0.747</v>
      </c>
      <c r="H1230" s="7">
        <f t="shared" si="1144"/>
        <v>1.7</v>
      </c>
      <c r="I1230" s="7">
        <f t="shared" si="1086"/>
        <v>2.447</v>
      </c>
      <c r="J1230" s="3">
        <v>15.0</v>
      </c>
      <c r="K1230" s="3">
        <v>6.0</v>
      </c>
      <c r="L1230" s="3" t="s">
        <v>286</v>
      </c>
    </row>
    <row r="1231">
      <c r="A1231" s="3" t="s">
        <v>283</v>
      </c>
      <c r="B1231" s="3" t="s">
        <v>16</v>
      </c>
      <c r="C1231" s="3">
        <v>1.567242764E9</v>
      </c>
      <c r="D1231" s="3" t="s">
        <v>17</v>
      </c>
      <c r="E1231" s="3" t="s">
        <v>356</v>
      </c>
      <c r="F1231" s="3" t="s">
        <v>554</v>
      </c>
      <c r="G1231" s="7">
        <f t="shared" ref="G1231:H1231" si="1145">if(mid(E1231,5,1)="M",value(left(E1231,3))/1000,VALUE(left(E1231,4)))</f>
        <v>0.747</v>
      </c>
      <c r="H1231" s="7">
        <f t="shared" si="1145"/>
        <v>2.89</v>
      </c>
      <c r="I1231" s="7">
        <f t="shared" si="1086"/>
        <v>3.637</v>
      </c>
      <c r="J1231" s="3">
        <v>15.0</v>
      </c>
      <c r="K1231" s="3">
        <v>6.0</v>
      </c>
      <c r="L1231" s="3" t="s">
        <v>286</v>
      </c>
    </row>
    <row r="1232">
      <c r="A1232" s="3" t="s">
        <v>283</v>
      </c>
      <c r="B1232" s="3" t="s">
        <v>16</v>
      </c>
      <c r="C1232" s="3">
        <v>1.567242764E9</v>
      </c>
      <c r="D1232" s="3" t="s">
        <v>17</v>
      </c>
      <c r="E1232" s="3" t="s">
        <v>359</v>
      </c>
      <c r="F1232" s="3" t="s">
        <v>663</v>
      </c>
      <c r="G1232" s="7">
        <f t="shared" ref="G1232:H1232" si="1146">if(mid(E1232,5,1)="M",value(left(E1232,3))/1000,VALUE(left(E1232,4)))</f>
        <v>0.755</v>
      </c>
      <c r="H1232" s="7">
        <f t="shared" si="1146"/>
        <v>1.86</v>
      </c>
      <c r="I1232" s="7">
        <f t="shared" si="1086"/>
        <v>2.615</v>
      </c>
      <c r="J1232" s="3">
        <v>15.0</v>
      </c>
      <c r="K1232" s="3">
        <v>6.0</v>
      </c>
      <c r="L1232" s="3" t="s">
        <v>286</v>
      </c>
    </row>
    <row r="1233">
      <c r="A1233" s="3" t="s">
        <v>283</v>
      </c>
      <c r="B1233" s="3" t="s">
        <v>16</v>
      </c>
      <c r="C1233" s="3">
        <v>1.567242764E9</v>
      </c>
      <c r="D1233" s="3" t="s">
        <v>17</v>
      </c>
      <c r="E1233" s="3" t="s">
        <v>112</v>
      </c>
      <c r="F1233" s="3" t="s">
        <v>734</v>
      </c>
      <c r="G1233" s="7">
        <f t="shared" ref="G1233:H1233" si="1147">if(mid(E1233,5,1)="M",value(left(E1233,3))/1000,VALUE(left(E1233,4)))</f>
        <v>0.744</v>
      </c>
      <c r="H1233" s="7">
        <f t="shared" si="1147"/>
        <v>2.04</v>
      </c>
      <c r="I1233" s="7">
        <f t="shared" si="1086"/>
        <v>2.784</v>
      </c>
      <c r="J1233" s="3">
        <v>15.0</v>
      </c>
      <c r="K1233" s="3">
        <v>6.0</v>
      </c>
      <c r="L1233" s="3" t="s">
        <v>286</v>
      </c>
    </row>
    <row r="1234">
      <c r="A1234" s="3" t="s">
        <v>283</v>
      </c>
      <c r="B1234" s="3" t="s">
        <v>16</v>
      </c>
      <c r="C1234" s="3">
        <v>1.567242764E9</v>
      </c>
      <c r="D1234" s="3" t="s">
        <v>17</v>
      </c>
      <c r="E1234" s="3" t="s">
        <v>72</v>
      </c>
      <c r="F1234" s="3" t="s">
        <v>246</v>
      </c>
      <c r="G1234" s="7">
        <f t="shared" ref="G1234:H1234" si="1148">if(mid(E1234,5,1)="M",value(left(E1234,3))/1000,VALUE(left(E1234,4)))</f>
        <v>0.745</v>
      </c>
      <c r="H1234" s="7">
        <f t="shared" si="1148"/>
        <v>0.763</v>
      </c>
      <c r="I1234" s="7">
        <f t="shared" si="1086"/>
        <v>1.508</v>
      </c>
      <c r="J1234" s="3">
        <v>15.0</v>
      </c>
      <c r="K1234" s="3">
        <v>6.0</v>
      </c>
      <c r="L1234" s="3" t="s">
        <v>286</v>
      </c>
    </row>
    <row r="1235">
      <c r="A1235" s="3" t="s">
        <v>283</v>
      </c>
      <c r="B1235" s="3" t="s">
        <v>16</v>
      </c>
      <c r="C1235" s="3">
        <v>1.567242764E9</v>
      </c>
      <c r="D1235" s="3" t="s">
        <v>17</v>
      </c>
      <c r="E1235" s="3" t="s">
        <v>113</v>
      </c>
      <c r="F1235" s="3" t="s">
        <v>772</v>
      </c>
      <c r="G1235" s="7">
        <f t="shared" ref="G1235:H1235" si="1149">if(mid(E1235,5,1)="M",value(left(E1235,3))/1000,VALUE(left(E1235,4)))</f>
        <v>0.743</v>
      </c>
      <c r="H1235" s="7">
        <f t="shared" si="1149"/>
        <v>1.82</v>
      </c>
      <c r="I1235" s="7">
        <f t="shared" si="1086"/>
        <v>2.563</v>
      </c>
      <c r="J1235" s="3">
        <v>15.0</v>
      </c>
      <c r="K1235" s="3">
        <v>6.0</v>
      </c>
      <c r="L1235" s="3" t="s">
        <v>286</v>
      </c>
    </row>
    <row r="1236">
      <c r="A1236" s="3" t="s">
        <v>283</v>
      </c>
      <c r="B1236" s="3" t="s">
        <v>16</v>
      </c>
      <c r="C1236" s="3">
        <v>1.567242764E9</v>
      </c>
      <c r="D1236" s="3" t="s">
        <v>17</v>
      </c>
      <c r="E1236" s="3" t="s">
        <v>72</v>
      </c>
      <c r="F1236" s="3" t="s">
        <v>303</v>
      </c>
      <c r="G1236" s="7">
        <f t="shared" ref="G1236:H1236" si="1150">if(mid(E1236,5,1)="M",value(left(E1236,3))/1000,VALUE(left(E1236,4)))</f>
        <v>0.745</v>
      </c>
      <c r="H1236" s="7">
        <f t="shared" si="1150"/>
        <v>0.764</v>
      </c>
      <c r="I1236" s="7">
        <f t="shared" si="1086"/>
        <v>1.509</v>
      </c>
      <c r="J1236" s="3">
        <v>15.0</v>
      </c>
      <c r="K1236" s="3">
        <v>6.0</v>
      </c>
      <c r="L1236" s="3" t="s">
        <v>286</v>
      </c>
    </row>
    <row r="1237">
      <c r="A1237" s="3" t="s">
        <v>336</v>
      </c>
      <c r="B1237" s="3" t="s">
        <v>16</v>
      </c>
      <c r="C1237" s="3">
        <v>1.567242764E9</v>
      </c>
      <c r="D1237" s="3" t="s">
        <v>17</v>
      </c>
      <c r="E1237" s="3" t="s">
        <v>719</v>
      </c>
      <c r="F1237" s="3" t="s">
        <v>299</v>
      </c>
      <c r="G1237" s="7">
        <f t="shared" ref="G1237:H1237" si="1151">if(mid(E1237,5,1)="M",value(left(E1237,3))/1000,VALUE(left(E1237,4)))</f>
        <v>1.35</v>
      </c>
      <c r="H1237" s="7">
        <f t="shared" si="1151"/>
        <v>0.831</v>
      </c>
      <c r="I1237" s="7">
        <f t="shared" si="1086"/>
        <v>2.181</v>
      </c>
      <c r="J1237" s="3">
        <v>15.0</v>
      </c>
      <c r="K1237" s="3">
        <v>7.0</v>
      </c>
      <c r="L1237" s="3" t="s">
        <v>339</v>
      </c>
    </row>
    <row r="1238">
      <c r="A1238" s="3" t="s">
        <v>336</v>
      </c>
      <c r="B1238" s="3" t="s">
        <v>16</v>
      </c>
      <c r="C1238" s="3">
        <v>1.567242764E9</v>
      </c>
      <c r="D1238" s="3" t="s">
        <v>17</v>
      </c>
      <c r="E1238" s="3" t="s">
        <v>773</v>
      </c>
      <c r="F1238" s="3" t="s">
        <v>173</v>
      </c>
      <c r="G1238" s="7">
        <f t="shared" ref="G1238:H1238" si="1152">if(mid(E1238,5,1)="M",value(left(E1238,3))/1000,VALUE(left(E1238,4)))</f>
        <v>0.832</v>
      </c>
      <c r="H1238" s="7">
        <f t="shared" si="1152"/>
        <v>0.783</v>
      </c>
      <c r="I1238" s="7">
        <f t="shared" si="1086"/>
        <v>1.615</v>
      </c>
      <c r="J1238" s="3">
        <v>15.0</v>
      </c>
      <c r="K1238" s="3">
        <v>7.0</v>
      </c>
      <c r="L1238" s="3" t="s">
        <v>339</v>
      </c>
    </row>
    <row r="1239">
      <c r="A1239" s="3" t="s">
        <v>336</v>
      </c>
      <c r="B1239" s="3" t="s">
        <v>16</v>
      </c>
      <c r="C1239" s="3">
        <v>1.567242764E9</v>
      </c>
      <c r="D1239" s="3" t="s">
        <v>17</v>
      </c>
      <c r="E1239" s="3" t="s">
        <v>72</v>
      </c>
      <c r="F1239" s="3" t="s">
        <v>356</v>
      </c>
      <c r="G1239" s="7">
        <f t="shared" ref="G1239:H1239" si="1153">if(mid(E1239,5,1)="M",value(left(E1239,3))/1000,VALUE(left(E1239,4)))</f>
        <v>0.745</v>
      </c>
      <c r="H1239" s="7">
        <f t="shared" si="1153"/>
        <v>0.747</v>
      </c>
      <c r="I1239" s="7">
        <f t="shared" si="1086"/>
        <v>1.492</v>
      </c>
      <c r="J1239" s="3">
        <v>15.0</v>
      </c>
      <c r="K1239" s="3">
        <v>7.0</v>
      </c>
      <c r="L1239" s="3" t="s">
        <v>339</v>
      </c>
    </row>
    <row r="1240">
      <c r="A1240" s="3" t="s">
        <v>336</v>
      </c>
      <c r="B1240" s="3" t="s">
        <v>16</v>
      </c>
      <c r="C1240" s="3">
        <v>1.567242764E9</v>
      </c>
      <c r="D1240" s="3" t="s">
        <v>17</v>
      </c>
      <c r="E1240" s="3" t="s">
        <v>126</v>
      </c>
      <c r="F1240" s="3" t="s">
        <v>297</v>
      </c>
      <c r="G1240" s="7">
        <f t="shared" ref="G1240:H1240" si="1154">if(mid(E1240,5,1)="M",value(left(E1240,3))/1000,VALUE(left(E1240,4)))</f>
        <v>0.752</v>
      </c>
      <c r="H1240" s="7">
        <f t="shared" si="1154"/>
        <v>1.4</v>
      </c>
      <c r="I1240" s="7">
        <f t="shared" si="1086"/>
        <v>2.152</v>
      </c>
      <c r="J1240" s="3">
        <v>15.0</v>
      </c>
      <c r="K1240" s="3">
        <v>7.0</v>
      </c>
      <c r="L1240" s="3" t="s">
        <v>339</v>
      </c>
    </row>
    <row r="1241">
      <c r="A1241" s="3" t="s">
        <v>336</v>
      </c>
      <c r="B1241" s="3" t="s">
        <v>16</v>
      </c>
      <c r="C1241" s="3">
        <v>1.567242764E9</v>
      </c>
      <c r="D1241" s="3" t="s">
        <v>17</v>
      </c>
      <c r="E1241" s="3" t="s">
        <v>72</v>
      </c>
      <c r="F1241" s="3" t="s">
        <v>427</v>
      </c>
      <c r="G1241" s="7">
        <f t="shared" ref="G1241:H1241" si="1155">if(mid(E1241,5,1)="M",value(left(E1241,3))/1000,VALUE(left(E1241,4)))</f>
        <v>0.745</v>
      </c>
      <c r="H1241" s="7">
        <f t="shared" si="1155"/>
        <v>0.757</v>
      </c>
      <c r="I1241" s="7">
        <f t="shared" si="1086"/>
        <v>1.502</v>
      </c>
      <c r="J1241" s="3">
        <v>15.0</v>
      </c>
      <c r="K1241" s="3">
        <v>7.0</v>
      </c>
      <c r="L1241" s="3" t="s">
        <v>339</v>
      </c>
    </row>
    <row r="1242">
      <c r="A1242" s="3" t="s">
        <v>336</v>
      </c>
      <c r="B1242" s="3" t="s">
        <v>16</v>
      </c>
      <c r="C1242" s="3">
        <v>1.567242764E9</v>
      </c>
      <c r="D1242" s="3" t="s">
        <v>17</v>
      </c>
      <c r="E1242" s="3" t="s">
        <v>72</v>
      </c>
      <c r="F1242" s="3" t="s">
        <v>774</v>
      </c>
      <c r="G1242" s="7">
        <f t="shared" ref="G1242:H1242" si="1156">if(mid(E1242,5,1)="M",value(left(E1242,3))/1000,VALUE(left(E1242,4)))</f>
        <v>0.745</v>
      </c>
      <c r="H1242" s="7">
        <f t="shared" si="1156"/>
        <v>0.698</v>
      </c>
      <c r="I1242" s="7">
        <f t="shared" si="1086"/>
        <v>1.443</v>
      </c>
      <c r="J1242" s="3">
        <v>15.0</v>
      </c>
      <c r="K1242" s="3">
        <v>7.0</v>
      </c>
      <c r="L1242" s="3" t="s">
        <v>339</v>
      </c>
    </row>
    <row r="1243">
      <c r="A1243" s="3" t="s">
        <v>336</v>
      </c>
      <c r="B1243" s="3" t="s">
        <v>16</v>
      </c>
      <c r="C1243" s="3">
        <v>1.567242764E9</v>
      </c>
      <c r="D1243" s="3" t="s">
        <v>17</v>
      </c>
      <c r="E1243" s="3" t="s">
        <v>72</v>
      </c>
      <c r="F1243" s="3" t="s">
        <v>126</v>
      </c>
      <c r="G1243" s="7">
        <f t="shared" ref="G1243:H1243" si="1157">if(mid(E1243,5,1)="M",value(left(E1243,3))/1000,VALUE(left(E1243,4)))</f>
        <v>0.745</v>
      </c>
      <c r="H1243" s="7">
        <f t="shared" si="1157"/>
        <v>0.752</v>
      </c>
      <c r="I1243" s="7">
        <f t="shared" si="1086"/>
        <v>1.497</v>
      </c>
      <c r="J1243" s="3">
        <v>15.0</v>
      </c>
      <c r="K1243" s="3">
        <v>7.0</v>
      </c>
      <c r="L1243" s="3" t="s">
        <v>339</v>
      </c>
    </row>
    <row r="1244">
      <c r="A1244" s="3" t="s">
        <v>336</v>
      </c>
      <c r="B1244" s="3" t="s">
        <v>16</v>
      </c>
      <c r="C1244" s="3">
        <v>1.567242764E9</v>
      </c>
      <c r="D1244" s="3" t="s">
        <v>17</v>
      </c>
      <c r="E1244" s="3" t="s">
        <v>67</v>
      </c>
      <c r="F1244" s="3" t="s">
        <v>775</v>
      </c>
      <c r="G1244" s="7">
        <f t="shared" ref="G1244:H1244" si="1158">if(mid(E1244,5,1)="M",value(left(E1244,3))/1000,VALUE(left(E1244,4)))</f>
        <v>0.746</v>
      </c>
      <c r="H1244" s="7">
        <f t="shared" si="1158"/>
        <v>0.703</v>
      </c>
      <c r="I1244" s="7">
        <f t="shared" si="1086"/>
        <v>1.449</v>
      </c>
      <c r="J1244" s="3">
        <v>15.0</v>
      </c>
      <c r="K1244" s="3">
        <v>7.0</v>
      </c>
      <c r="L1244" s="3" t="s">
        <v>339</v>
      </c>
    </row>
    <row r="1245">
      <c r="A1245" s="3" t="s">
        <v>336</v>
      </c>
      <c r="B1245" s="3" t="s">
        <v>16</v>
      </c>
      <c r="C1245" s="3">
        <v>1.567242764E9</v>
      </c>
      <c r="D1245" s="3" t="s">
        <v>17</v>
      </c>
      <c r="E1245" s="3" t="s">
        <v>72</v>
      </c>
      <c r="F1245" s="3" t="s">
        <v>369</v>
      </c>
      <c r="G1245" s="7">
        <f t="shared" ref="G1245:H1245" si="1159">if(mid(E1245,5,1)="M",value(left(E1245,3))/1000,VALUE(left(E1245,4)))</f>
        <v>0.745</v>
      </c>
      <c r="H1245" s="7">
        <f t="shared" si="1159"/>
        <v>0.727</v>
      </c>
      <c r="I1245" s="7">
        <f t="shared" si="1086"/>
        <v>1.472</v>
      </c>
      <c r="J1245" s="3">
        <v>15.0</v>
      </c>
      <c r="K1245" s="3">
        <v>7.0</v>
      </c>
      <c r="L1245" s="3" t="s">
        <v>339</v>
      </c>
    </row>
    <row r="1246">
      <c r="A1246" s="3" t="s">
        <v>336</v>
      </c>
      <c r="B1246" s="3" t="s">
        <v>16</v>
      </c>
      <c r="C1246" s="3">
        <v>1.567242764E9</v>
      </c>
      <c r="D1246" s="3" t="s">
        <v>17</v>
      </c>
      <c r="E1246" s="3" t="s">
        <v>235</v>
      </c>
      <c r="F1246" s="3" t="s">
        <v>584</v>
      </c>
      <c r="G1246" s="7">
        <f t="shared" ref="G1246:H1246" si="1160">if(mid(E1246,5,1)="M",value(left(E1246,3))/1000,VALUE(left(E1246,4)))</f>
        <v>0.742</v>
      </c>
      <c r="H1246" s="7">
        <f t="shared" si="1160"/>
        <v>3.24</v>
      </c>
      <c r="I1246" s="7">
        <f t="shared" si="1086"/>
        <v>3.982</v>
      </c>
      <c r="J1246" s="3">
        <v>15.0</v>
      </c>
      <c r="K1246" s="3">
        <v>7.0</v>
      </c>
      <c r="L1246" s="3" t="s">
        <v>339</v>
      </c>
    </row>
    <row r="1247">
      <c r="A1247" s="3" t="s">
        <v>336</v>
      </c>
      <c r="B1247" s="3" t="s">
        <v>16</v>
      </c>
      <c r="C1247" s="3">
        <v>1.567242764E9</v>
      </c>
      <c r="D1247" s="3" t="s">
        <v>17</v>
      </c>
      <c r="E1247" s="3" t="s">
        <v>240</v>
      </c>
      <c r="F1247" s="3" t="s">
        <v>435</v>
      </c>
      <c r="G1247" s="7">
        <f t="shared" ref="G1247:H1247" si="1161">if(mid(E1247,5,1)="M",value(left(E1247,3))/1000,VALUE(left(E1247,4)))</f>
        <v>0.741</v>
      </c>
      <c r="H1247" s="7">
        <f t="shared" si="1161"/>
        <v>3.78</v>
      </c>
      <c r="I1247" s="7">
        <f t="shared" si="1086"/>
        <v>4.521</v>
      </c>
      <c r="J1247" s="3">
        <v>15.0</v>
      </c>
      <c r="K1247" s="3">
        <v>7.0</v>
      </c>
      <c r="L1247" s="3" t="s">
        <v>339</v>
      </c>
    </row>
    <row r="1248">
      <c r="A1248" s="3" t="s">
        <v>400</v>
      </c>
      <c r="B1248" s="3" t="s">
        <v>16</v>
      </c>
      <c r="C1248" s="3">
        <v>1.567242764E9</v>
      </c>
      <c r="D1248" s="3" t="s">
        <v>17</v>
      </c>
      <c r="E1248" s="3" t="s">
        <v>224</v>
      </c>
      <c r="F1248" s="3" t="s">
        <v>704</v>
      </c>
      <c r="G1248" s="7">
        <f t="shared" ref="G1248:H1248" si="1162">if(mid(E1248,5,1)="M",value(left(E1248,3))/1000,VALUE(left(E1248,4)))</f>
        <v>1.37</v>
      </c>
      <c r="H1248" s="7">
        <f t="shared" si="1162"/>
        <v>1.38</v>
      </c>
      <c r="I1248" s="7">
        <f t="shared" si="1086"/>
        <v>2.75</v>
      </c>
      <c r="J1248" s="3">
        <v>15.0</v>
      </c>
      <c r="K1248" s="3">
        <v>8.0</v>
      </c>
      <c r="L1248" s="3" t="s">
        <v>402</v>
      </c>
    </row>
    <row r="1249">
      <c r="A1249" s="3" t="s">
        <v>400</v>
      </c>
      <c r="B1249" s="3" t="s">
        <v>16</v>
      </c>
      <c r="C1249" s="3">
        <v>1.567242764E9</v>
      </c>
      <c r="D1249" s="3" t="s">
        <v>17</v>
      </c>
      <c r="E1249" s="3" t="s">
        <v>605</v>
      </c>
      <c r="F1249" s="3" t="s">
        <v>544</v>
      </c>
      <c r="G1249" s="7">
        <f t="shared" ref="G1249:H1249" si="1163">if(mid(E1249,5,1)="M",value(left(E1249,3))/1000,VALUE(left(E1249,4)))</f>
        <v>0.82</v>
      </c>
      <c r="H1249" s="7">
        <f t="shared" si="1163"/>
        <v>0.758</v>
      </c>
      <c r="I1249" s="7">
        <f t="shared" si="1086"/>
        <v>1.578</v>
      </c>
      <c r="J1249" s="3">
        <v>15.0</v>
      </c>
      <c r="K1249" s="3">
        <v>8.0</v>
      </c>
      <c r="L1249" s="3" t="s">
        <v>402</v>
      </c>
    </row>
    <row r="1250">
      <c r="A1250" s="3" t="s">
        <v>400</v>
      </c>
      <c r="B1250" s="3" t="s">
        <v>16</v>
      </c>
      <c r="C1250" s="3">
        <v>1.567242764E9</v>
      </c>
      <c r="D1250" s="3" t="s">
        <v>17</v>
      </c>
      <c r="E1250" s="3" t="s">
        <v>110</v>
      </c>
      <c r="F1250" s="3" t="s">
        <v>776</v>
      </c>
      <c r="G1250" s="7">
        <f t="shared" ref="G1250:H1250" si="1164">if(mid(E1250,5,1)="M",value(left(E1250,3))/1000,VALUE(left(E1250,4)))</f>
        <v>0.739</v>
      </c>
      <c r="H1250" s="7">
        <f t="shared" si="1164"/>
        <v>1.52</v>
      </c>
      <c r="I1250" s="7">
        <f t="shared" si="1086"/>
        <v>2.259</v>
      </c>
      <c r="J1250" s="3">
        <v>15.0</v>
      </c>
      <c r="K1250" s="3">
        <v>8.0</v>
      </c>
      <c r="L1250" s="3" t="s">
        <v>402</v>
      </c>
    </row>
    <row r="1251">
      <c r="A1251" s="3" t="s">
        <v>400</v>
      </c>
      <c r="B1251" s="3" t="s">
        <v>16</v>
      </c>
      <c r="C1251" s="3">
        <v>1.567242764E9</v>
      </c>
      <c r="D1251" s="3" t="s">
        <v>17</v>
      </c>
      <c r="E1251" s="3" t="s">
        <v>415</v>
      </c>
      <c r="F1251" s="3" t="s">
        <v>297</v>
      </c>
      <c r="G1251" s="7">
        <f t="shared" ref="G1251:H1251" si="1165">if(mid(E1251,5,1)="M",value(left(E1251,3))/1000,VALUE(left(E1251,4)))</f>
        <v>0.75</v>
      </c>
      <c r="H1251" s="7">
        <f t="shared" si="1165"/>
        <v>1.4</v>
      </c>
      <c r="I1251" s="7">
        <f t="shared" si="1086"/>
        <v>2.15</v>
      </c>
      <c r="J1251" s="3">
        <v>15.0</v>
      </c>
      <c r="K1251" s="3">
        <v>8.0</v>
      </c>
      <c r="L1251" s="3" t="s">
        <v>402</v>
      </c>
    </row>
    <row r="1252">
      <c r="A1252" s="3" t="s">
        <v>400</v>
      </c>
      <c r="B1252" s="3" t="s">
        <v>16</v>
      </c>
      <c r="C1252" s="3">
        <v>1.567242764E9</v>
      </c>
      <c r="D1252" s="3" t="s">
        <v>17</v>
      </c>
      <c r="E1252" s="3" t="s">
        <v>112</v>
      </c>
      <c r="F1252" s="3" t="s">
        <v>686</v>
      </c>
      <c r="G1252" s="7">
        <f t="shared" ref="G1252:H1252" si="1166">if(mid(E1252,5,1)="M",value(left(E1252,3))/1000,VALUE(left(E1252,4)))</f>
        <v>0.744</v>
      </c>
      <c r="H1252" s="7">
        <f t="shared" si="1166"/>
        <v>1.67</v>
      </c>
      <c r="I1252" s="7">
        <f t="shared" si="1086"/>
        <v>2.414</v>
      </c>
      <c r="J1252" s="3">
        <v>15.0</v>
      </c>
      <c r="K1252" s="3">
        <v>8.0</v>
      </c>
      <c r="L1252" s="3" t="s">
        <v>402</v>
      </c>
    </row>
    <row r="1253">
      <c r="A1253" s="3" t="s">
        <v>400</v>
      </c>
      <c r="B1253" s="3" t="s">
        <v>16</v>
      </c>
      <c r="C1253" s="3">
        <v>1.567242764E9</v>
      </c>
      <c r="D1253" s="3" t="s">
        <v>17</v>
      </c>
      <c r="E1253" s="3" t="s">
        <v>112</v>
      </c>
      <c r="F1253" s="3" t="s">
        <v>237</v>
      </c>
      <c r="G1253" s="7">
        <f t="shared" ref="G1253:H1253" si="1167">if(mid(E1253,5,1)="M",value(left(E1253,3))/1000,VALUE(left(E1253,4)))</f>
        <v>0.744</v>
      </c>
      <c r="H1253" s="7">
        <f t="shared" si="1167"/>
        <v>1.46</v>
      </c>
      <c r="I1253" s="7">
        <f t="shared" si="1086"/>
        <v>2.204</v>
      </c>
      <c r="J1253" s="3">
        <v>15.0</v>
      </c>
      <c r="K1253" s="3">
        <v>8.0</v>
      </c>
      <c r="L1253" s="3" t="s">
        <v>402</v>
      </c>
    </row>
    <row r="1254">
      <c r="A1254" s="3" t="s">
        <v>400</v>
      </c>
      <c r="B1254" s="3" t="s">
        <v>16</v>
      </c>
      <c r="C1254" s="3">
        <v>1.567242764E9</v>
      </c>
      <c r="D1254" s="3" t="s">
        <v>17</v>
      </c>
      <c r="E1254" s="3" t="s">
        <v>72</v>
      </c>
      <c r="F1254" s="3" t="s">
        <v>112</v>
      </c>
      <c r="G1254" s="7">
        <f t="shared" ref="G1254:H1254" si="1168">if(mid(E1254,5,1)="M",value(left(E1254,3))/1000,VALUE(left(E1254,4)))</f>
        <v>0.745</v>
      </c>
      <c r="H1254" s="7">
        <f t="shared" si="1168"/>
        <v>0.744</v>
      </c>
      <c r="I1254" s="7">
        <f t="shared" si="1086"/>
        <v>1.489</v>
      </c>
      <c r="J1254" s="3">
        <v>15.0</v>
      </c>
      <c r="K1254" s="3">
        <v>8.0</v>
      </c>
      <c r="L1254" s="3" t="s">
        <v>402</v>
      </c>
    </row>
    <row r="1255">
      <c r="A1255" s="3" t="s">
        <v>400</v>
      </c>
      <c r="B1255" s="3" t="s">
        <v>16</v>
      </c>
      <c r="C1255" s="3">
        <v>1.567242764E9</v>
      </c>
      <c r="D1255" s="3" t="s">
        <v>17</v>
      </c>
      <c r="E1255" s="3" t="s">
        <v>72</v>
      </c>
      <c r="F1255" s="3" t="s">
        <v>354</v>
      </c>
      <c r="G1255" s="7">
        <f t="shared" ref="G1255:H1255" si="1169">if(mid(E1255,5,1)="M",value(left(E1255,3))/1000,VALUE(left(E1255,4)))</f>
        <v>0.745</v>
      </c>
      <c r="H1255" s="7">
        <f t="shared" si="1169"/>
        <v>0.701</v>
      </c>
      <c r="I1255" s="7">
        <f t="shared" si="1086"/>
        <v>1.446</v>
      </c>
      <c r="J1255" s="3">
        <v>15.0</v>
      </c>
      <c r="K1255" s="3">
        <v>8.0</v>
      </c>
      <c r="L1255" s="3" t="s">
        <v>402</v>
      </c>
    </row>
    <row r="1256">
      <c r="A1256" s="3" t="s">
        <v>400</v>
      </c>
      <c r="B1256" s="3" t="s">
        <v>16</v>
      </c>
      <c r="C1256" s="3">
        <v>1.567242764E9</v>
      </c>
      <c r="D1256" s="3" t="s">
        <v>17</v>
      </c>
      <c r="E1256" s="3" t="s">
        <v>112</v>
      </c>
      <c r="F1256" s="3" t="s">
        <v>777</v>
      </c>
      <c r="G1256" s="7">
        <f t="shared" ref="G1256:H1256" si="1170">if(mid(E1256,5,1)="M",value(left(E1256,3))/1000,VALUE(left(E1256,4)))</f>
        <v>0.744</v>
      </c>
      <c r="H1256" s="7">
        <f t="shared" si="1170"/>
        <v>1.58</v>
      </c>
      <c r="I1256" s="7">
        <f t="shared" si="1086"/>
        <v>2.324</v>
      </c>
      <c r="J1256" s="3">
        <v>15.0</v>
      </c>
      <c r="K1256" s="3">
        <v>8.0</v>
      </c>
      <c r="L1256" s="3" t="s">
        <v>402</v>
      </c>
    </row>
    <row r="1257">
      <c r="A1257" s="3" t="s">
        <v>400</v>
      </c>
      <c r="B1257" s="3" t="s">
        <v>16</v>
      </c>
      <c r="C1257" s="3">
        <v>1.567242764E9</v>
      </c>
      <c r="D1257" s="3" t="s">
        <v>17</v>
      </c>
      <c r="E1257" s="3" t="s">
        <v>113</v>
      </c>
      <c r="F1257" s="3" t="s">
        <v>526</v>
      </c>
      <c r="G1257" s="7">
        <f t="shared" ref="G1257:H1257" si="1171">if(mid(E1257,5,1)="M",value(left(E1257,3))/1000,VALUE(left(E1257,4)))</f>
        <v>0.743</v>
      </c>
      <c r="H1257" s="7">
        <f t="shared" si="1171"/>
        <v>2</v>
      </c>
      <c r="I1257" s="7">
        <f t="shared" si="1086"/>
        <v>2.743</v>
      </c>
      <c r="J1257" s="3">
        <v>15.0</v>
      </c>
      <c r="K1257" s="3">
        <v>8.0</v>
      </c>
      <c r="L1257" s="3" t="s">
        <v>402</v>
      </c>
    </row>
    <row r="1258">
      <c r="A1258" s="3" t="s">
        <v>400</v>
      </c>
      <c r="B1258" s="3" t="s">
        <v>16</v>
      </c>
      <c r="C1258" s="3">
        <v>1.567242764E9</v>
      </c>
      <c r="D1258" s="3" t="s">
        <v>17</v>
      </c>
      <c r="E1258" s="3" t="s">
        <v>112</v>
      </c>
      <c r="F1258" s="3" t="s">
        <v>684</v>
      </c>
      <c r="G1258" s="7">
        <f t="shared" ref="G1258:H1258" si="1172">if(mid(E1258,5,1)="M",value(left(E1258,3))/1000,VALUE(left(E1258,4)))</f>
        <v>0.744</v>
      </c>
      <c r="H1258" s="7">
        <f t="shared" si="1172"/>
        <v>1.89</v>
      </c>
      <c r="I1258" s="7">
        <f t="shared" si="1086"/>
        <v>2.634</v>
      </c>
      <c r="J1258" s="3">
        <v>15.0</v>
      </c>
      <c r="K1258" s="3">
        <v>8.0</v>
      </c>
      <c r="L1258" s="3" t="s">
        <v>402</v>
      </c>
    </row>
    <row r="1259">
      <c r="A1259" s="3" t="s">
        <v>462</v>
      </c>
      <c r="B1259" s="3" t="s">
        <v>16</v>
      </c>
      <c r="C1259" s="3">
        <v>1.567242764E9</v>
      </c>
      <c r="D1259" s="3" t="s">
        <v>17</v>
      </c>
      <c r="E1259" s="3" t="s">
        <v>360</v>
      </c>
      <c r="F1259" s="3" t="s">
        <v>778</v>
      </c>
      <c r="G1259" s="7">
        <f t="shared" ref="G1259:H1259" si="1173">if(mid(E1259,5,1)="M",value(left(E1259,3))/1000,VALUE(left(E1259,4)))</f>
        <v>1.36</v>
      </c>
      <c r="H1259" s="7">
        <f t="shared" si="1173"/>
        <v>1.66</v>
      </c>
      <c r="I1259" s="7">
        <f t="shared" si="1086"/>
        <v>3.02</v>
      </c>
      <c r="J1259" s="3">
        <v>15.0</v>
      </c>
      <c r="K1259" s="3">
        <v>9.0</v>
      </c>
      <c r="L1259" s="3" t="s">
        <v>464</v>
      </c>
    </row>
    <row r="1260">
      <c r="A1260" s="3" t="s">
        <v>462</v>
      </c>
      <c r="B1260" s="3" t="s">
        <v>16</v>
      </c>
      <c r="C1260" s="3">
        <v>1.567242764E9</v>
      </c>
      <c r="D1260" s="3" t="s">
        <v>17</v>
      </c>
      <c r="E1260" s="3" t="s">
        <v>670</v>
      </c>
      <c r="F1260" s="3" t="s">
        <v>779</v>
      </c>
      <c r="G1260" s="7">
        <f t="shared" ref="G1260:H1260" si="1174">if(mid(E1260,5,1)="M",value(left(E1260,3))/1000,VALUE(left(E1260,4)))</f>
        <v>0.822</v>
      </c>
      <c r="H1260" s="7">
        <f t="shared" si="1174"/>
        <v>0.678</v>
      </c>
      <c r="I1260" s="7">
        <f t="shared" si="1086"/>
        <v>1.5</v>
      </c>
      <c r="J1260" s="3">
        <v>15.0</v>
      </c>
      <c r="K1260" s="3">
        <v>9.0</v>
      </c>
      <c r="L1260" s="3" t="s">
        <v>464</v>
      </c>
    </row>
    <row r="1261">
      <c r="A1261" s="3" t="s">
        <v>462</v>
      </c>
      <c r="B1261" s="3" t="s">
        <v>16</v>
      </c>
      <c r="C1261" s="3">
        <v>1.567242764E9</v>
      </c>
      <c r="D1261" s="3" t="s">
        <v>17</v>
      </c>
      <c r="E1261" s="3" t="s">
        <v>780</v>
      </c>
      <c r="F1261" s="3" t="s">
        <v>781</v>
      </c>
      <c r="G1261" s="7">
        <f t="shared" ref="G1261:H1261" si="1175">if(mid(E1261,5,1)="M",value(left(E1261,3))/1000,VALUE(left(E1261,4)))</f>
        <v>0.612</v>
      </c>
      <c r="H1261" s="7">
        <f t="shared" si="1175"/>
        <v>0.626</v>
      </c>
      <c r="I1261" s="7">
        <f t="shared" si="1086"/>
        <v>1.238</v>
      </c>
      <c r="J1261" s="3">
        <v>15.0</v>
      </c>
      <c r="K1261" s="3">
        <v>9.0</v>
      </c>
      <c r="L1261" s="3" t="s">
        <v>464</v>
      </c>
    </row>
    <row r="1262">
      <c r="A1262" s="3" t="s">
        <v>462</v>
      </c>
      <c r="B1262" s="3" t="s">
        <v>16</v>
      </c>
      <c r="C1262" s="3">
        <v>1.567242764E9</v>
      </c>
      <c r="D1262" s="3" t="s">
        <v>17</v>
      </c>
      <c r="E1262" s="3" t="s">
        <v>720</v>
      </c>
      <c r="F1262" s="3" t="s">
        <v>638</v>
      </c>
      <c r="G1262" s="7">
        <f t="shared" ref="G1262:H1262" si="1176">if(mid(E1262,5,1)="M",value(left(E1262,3))/1000,VALUE(left(E1262,4)))</f>
        <v>0.874</v>
      </c>
      <c r="H1262" s="7">
        <f t="shared" si="1176"/>
        <v>1.85</v>
      </c>
      <c r="I1262" s="7">
        <f t="shared" si="1086"/>
        <v>2.724</v>
      </c>
      <c r="J1262" s="3">
        <v>15.0</v>
      </c>
      <c r="K1262" s="3">
        <v>9.0</v>
      </c>
      <c r="L1262" s="3" t="s">
        <v>464</v>
      </c>
    </row>
    <row r="1263">
      <c r="A1263" s="3" t="s">
        <v>462</v>
      </c>
      <c r="B1263" s="3" t="s">
        <v>16</v>
      </c>
      <c r="C1263" s="3">
        <v>1.567242764E9</v>
      </c>
      <c r="D1263" s="3" t="s">
        <v>17</v>
      </c>
      <c r="E1263" s="3" t="s">
        <v>72</v>
      </c>
      <c r="F1263" s="3" t="s">
        <v>560</v>
      </c>
      <c r="G1263" s="7">
        <f t="shared" ref="G1263:H1263" si="1177">if(mid(E1263,5,1)="M",value(left(E1263,3))/1000,VALUE(left(E1263,4)))</f>
        <v>0.745</v>
      </c>
      <c r="H1263" s="7">
        <f t="shared" si="1177"/>
        <v>0.725</v>
      </c>
      <c r="I1263" s="7">
        <f t="shared" si="1086"/>
        <v>1.47</v>
      </c>
      <c r="J1263" s="3">
        <v>15.0</v>
      </c>
      <c r="K1263" s="3">
        <v>9.0</v>
      </c>
      <c r="L1263" s="3" t="s">
        <v>464</v>
      </c>
    </row>
    <row r="1264">
      <c r="A1264" s="3" t="s">
        <v>462</v>
      </c>
      <c r="B1264" s="3" t="s">
        <v>16</v>
      </c>
      <c r="C1264" s="3">
        <v>1.567242764E9</v>
      </c>
      <c r="D1264" s="3" t="s">
        <v>17</v>
      </c>
      <c r="E1264" s="3" t="s">
        <v>72</v>
      </c>
      <c r="F1264" s="3" t="s">
        <v>112</v>
      </c>
      <c r="G1264" s="7">
        <f t="shared" ref="G1264:H1264" si="1178">if(mid(E1264,5,1)="M",value(left(E1264,3))/1000,VALUE(left(E1264,4)))</f>
        <v>0.745</v>
      </c>
      <c r="H1264" s="7">
        <f t="shared" si="1178"/>
        <v>0.744</v>
      </c>
      <c r="I1264" s="7">
        <f t="shared" si="1086"/>
        <v>1.489</v>
      </c>
      <c r="J1264" s="3">
        <v>15.0</v>
      </c>
      <c r="K1264" s="3">
        <v>9.0</v>
      </c>
      <c r="L1264" s="3" t="s">
        <v>464</v>
      </c>
    </row>
    <row r="1265">
      <c r="A1265" s="3" t="s">
        <v>462</v>
      </c>
      <c r="B1265" s="3" t="s">
        <v>16</v>
      </c>
      <c r="C1265" s="3">
        <v>1.567242764E9</v>
      </c>
      <c r="D1265" s="3" t="s">
        <v>17</v>
      </c>
      <c r="E1265" s="3" t="s">
        <v>72</v>
      </c>
      <c r="F1265" s="3" t="s">
        <v>600</v>
      </c>
      <c r="G1265" s="7">
        <f t="shared" ref="G1265:H1265" si="1179">if(mid(E1265,5,1)="M",value(left(E1265,3))/1000,VALUE(left(E1265,4)))</f>
        <v>0.745</v>
      </c>
      <c r="H1265" s="7">
        <f t="shared" si="1179"/>
        <v>0.716</v>
      </c>
      <c r="I1265" s="7">
        <f t="shared" si="1086"/>
        <v>1.461</v>
      </c>
      <c r="J1265" s="3">
        <v>15.0</v>
      </c>
      <c r="K1265" s="3">
        <v>9.0</v>
      </c>
      <c r="L1265" s="3" t="s">
        <v>464</v>
      </c>
    </row>
    <row r="1266">
      <c r="A1266" s="3" t="s">
        <v>462</v>
      </c>
      <c r="B1266" s="3" t="s">
        <v>16</v>
      </c>
      <c r="C1266" s="3">
        <v>1.567242764E9</v>
      </c>
      <c r="D1266" s="3" t="s">
        <v>17</v>
      </c>
      <c r="E1266" s="3" t="s">
        <v>67</v>
      </c>
      <c r="F1266" s="3" t="s">
        <v>667</v>
      </c>
      <c r="G1266" s="7">
        <f t="shared" ref="G1266:H1266" si="1180">if(mid(E1266,5,1)="M",value(left(E1266,3))/1000,VALUE(left(E1266,4)))</f>
        <v>0.746</v>
      </c>
      <c r="H1266" s="7">
        <f t="shared" si="1180"/>
        <v>2.28</v>
      </c>
      <c r="I1266" s="7">
        <f t="shared" si="1086"/>
        <v>3.026</v>
      </c>
      <c r="J1266" s="3">
        <v>15.0</v>
      </c>
      <c r="K1266" s="3">
        <v>9.0</v>
      </c>
      <c r="L1266" s="3" t="s">
        <v>464</v>
      </c>
    </row>
    <row r="1267">
      <c r="A1267" s="3" t="s">
        <v>462</v>
      </c>
      <c r="B1267" s="3" t="s">
        <v>16</v>
      </c>
      <c r="C1267" s="3">
        <v>1.567242764E9</v>
      </c>
      <c r="D1267" s="3" t="s">
        <v>17</v>
      </c>
      <c r="E1267" s="3" t="s">
        <v>72</v>
      </c>
      <c r="F1267" s="3" t="s">
        <v>126</v>
      </c>
      <c r="G1267" s="7">
        <f t="shared" ref="G1267:H1267" si="1181">if(mid(E1267,5,1)="M",value(left(E1267,3))/1000,VALUE(left(E1267,4)))</f>
        <v>0.745</v>
      </c>
      <c r="H1267" s="7">
        <f t="shared" si="1181"/>
        <v>0.752</v>
      </c>
      <c r="I1267" s="7">
        <f t="shared" si="1086"/>
        <v>1.497</v>
      </c>
      <c r="J1267" s="3">
        <v>15.0</v>
      </c>
      <c r="K1267" s="3">
        <v>9.0</v>
      </c>
      <c r="L1267" s="3" t="s">
        <v>464</v>
      </c>
    </row>
    <row r="1268">
      <c r="A1268" s="3" t="s">
        <v>462</v>
      </c>
      <c r="B1268" s="3" t="s">
        <v>16</v>
      </c>
      <c r="C1268" s="3">
        <v>1.567242764E9</v>
      </c>
      <c r="D1268" s="3" t="s">
        <v>17</v>
      </c>
      <c r="E1268" s="3" t="s">
        <v>72</v>
      </c>
      <c r="F1268" s="3" t="s">
        <v>716</v>
      </c>
      <c r="G1268" s="7">
        <f t="shared" ref="G1268:H1268" si="1182">if(mid(E1268,5,1)="M",value(left(E1268,3))/1000,VALUE(left(E1268,4)))</f>
        <v>0.745</v>
      </c>
      <c r="H1268" s="7">
        <f t="shared" si="1182"/>
        <v>0.718</v>
      </c>
      <c r="I1268" s="7">
        <f t="shared" si="1086"/>
        <v>1.463</v>
      </c>
      <c r="J1268" s="3">
        <v>15.0</v>
      </c>
      <c r="K1268" s="3">
        <v>9.0</v>
      </c>
      <c r="L1268" s="3" t="s">
        <v>464</v>
      </c>
    </row>
    <row r="1269">
      <c r="A1269" s="3" t="s">
        <v>462</v>
      </c>
      <c r="B1269" s="3" t="s">
        <v>16</v>
      </c>
      <c r="C1269" s="3">
        <v>1.567242764E9</v>
      </c>
      <c r="D1269" s="3" t="s">
        <v>17</v>
      </c>
      <c r="E1269" s="3" t="s">
        <v>356</v>
      </c>
      <c r="F1269" s="3" t="s">
        <v>368</v>
      </c>
      <c r="G1269" s="7">
        <f t="shared" ref="G1269:H1269" si="1183">if(mid(E1269,5,1)="M",value(left(E1269,3))/1000,VALUE(left(E1269,4)))</f>
        <v>0.747</v>
      </c>
      <c r="H1269" s="7">
        <f t="shared" si="1183"/>
        <v>0.724</v>
      </c>
      <c r="I1269" s="7">
        <f t="shared" si="1086"/>
        <v>1.471</v>
      </c>
      <c r="J1269" s="3">
        <v>15.0</v>
      </c>
      <c r="K1269" s="3">
        <v>9.0</v>
      </c>
      <c r="L1269" s="3" t="s">
        <v>464</v>
      </c>
    </row>
    <row r="1270">
      <c r="A1270" s="3" t="s">
        <v>532</v>
      </c>
      <c r="B1270" s="3" t="s">
        <v>16</v>
      </c>
      <c r="C1270" s="3">
        <v>1.567242764E9</v>
      </c>
      <c r="D1270" s="3" t="s">
        <v>17</v>
      </c>
      <c r="E1270" s="3" t="s">
        <v>554</v>
      </c>
      <c r="F1270" s="3" t="s">
        <v>782</v>
      </c>
      <c r="G1270" s="7">
        <f t="shared" ref="G1270:H1270" si="1184">if(mid(E1270,5,1)="M",value(left(E1270,3))/1000,VALUE(left(E1270,4)))</f>
        <v>2.89</v>
      </c>
      <c r="H1270" s="7">
        <f t="shared" si="1184"/>
        <v>1.64</v>
      </c>
      <c r="I1270" s="7">
        <f t="shared" si="1086"/>
        <v>4.53</v>
      </c>
      <c r="J1270" s="3">
        <v>15.0</v>
      </c>
      <c r="K1270" s="3">
        <v>10.0</v>
      </c>
      <c r="L1270" s="3" t="s">
        <v>535</v>
      </c>
    </row>
    <row r="1271">
      <c r="A1271" s="3" t="s">
        <v>532</v>
      </c>
      <c r="B1271" s="3" t="s">
        <v>16</v>
      </c>
      <c r="C1271" s="3">
        <v>1.567242764E9</v>
      </c>
      <c r="D1271" s="3" t="s">
        <v>17</v>
      </c>
      <c r="E1271" s="3" t="s">
        <v>643</v>
      </c>
      <c r="F1271" s="3" t="s">
        <v>536</v>
      </c>
      <c r="G1271" s="7">
        <f t="shared" ref="G1271:H1271" si="1185">if(mid(E1271,5,1)="M",value(left(E1271,3))/1000,VALUE(left(E1271,4)))</f>
        <v>1.92</v>
      </c>
      <c r="H1271" s="7">
        <f t="shared" si="1185"/>
        <v>2.74</v>
      </c>
      <c r="I1271" s="7">
        <f t="shared" si="1086"/>
        <v>4.66</v>
      </c>
      <c r="J1271" s="3">
        <v>15.0</v>
      </c>
      <c r="K1271" s="3">
        <v>10.0</v>
      </c>
      <c r="L1271" s="3" t="s">
        <v>535</v>
      </c>
    </row>
    <row r="1272">
      <c r="A1272" s="3" t="s">
        <v>532</v>
      </c>
      <c r="B1272" s="3" t="s">
        <v>16</v>
      </c>
      <c r="C1272" s="3">
        <v>1.567242764E9</v>
      </c>
      <c r="D1272" s="3" t="s">
        <v>17</v>
      </c>
      <c r="E1272" s="3" t="s">
        <v>457</v>
      </c>
      <c r="F1272" s="3" t="s">
        <v>591</v>
      </c>
      <c r="G1272" s="7">
        <f t="shared" ref="G1272:H1272" si="1186">if(mid(E1272,5,1)="M",value(left(E1272,3))/1000,VALUE(left(E1272,4)))</f>
        <v>3.16</v>
      </c>
      <c r="H1272" s="7">
        <f t="shared" si="1186"/>
        <v>2.17</v>
      </c>
      <c r="I1272" s="7">
        <f t="shared" si="1086"/>
        <v>5.33</v>
      </c>
      <c r="J1272" s="3">
        <v>15.0</v>
      </c>
      <c r="K1272" s="3">
        <v>10.0</v>
      </c>
      <c r="L1272" s="3" t="s">
        <v>535</v>
      </c>
    </row>
    <row r="1273">
      <c r="A1273" s="3" t="s">
        <v>532</v>
      </c>
      <c r="B1273" s="3" t="s">
        <v>16</v>
      </c>
      <c r="C1273" s="3">
        <v>1.567242764E9</v>
      </c>
      <c r="D1273" s="3" t="s">
        <v>17</v>
      </c>
      <c r="E1273" s="3" t="s">
        <v>425</v>
      </c>
      <c r="F1273" s="3" t="s">
        <v>224</v>
      </c>
      <c r="G1273" s="7">
        <f t="shared" ref="G1273:H1273" si="1187">if(mid(E1273,5,1)="M",value(left(E1273,3))/1000,VALUE(left(E1273,4)))</f>
        <v>2.27</v>
      </c>
      <c r="H1273" s="7">
        <f t="shared" si="1187"/>
        <v>1.37</v>
      </c>
      <c r="I1273" s="7">
        <f t="shared" si="1086"/>
        <v>3.64</v>
      </c>
      <c r="J1273" s="3">
        <v>15.0</v>
      </c>
      <c r="K1273" s="3">
        <v>10.0</v>
      </c>
      <c r="L1273" s="3" t="s">
        <v>535</v>
      </c>
    </row>
    <row r="1274">
      <c r="A1274" s="3" t="s">
        <v>532</v>
      </c>
      <c r="B1274" s="3" t="s">
        <v>16</v>
      </c>
      <c r="C1274" s="3">
        <v>1.567242764E9</v>
      </c>
      <c r="D1274" s="3" t="s">
        <v>17</v>
      </c>
      <c r="E1274" s="3" t="s">
        <v>494</v>
      </c>
      <c r="F1274" s="3" t="s">
        <v>783</v>
      </c>
      <c r="G1274" s="7">
        <f t="shared" ref="G1274:H1274" si="1188">if(mid(E1274,5,1)="M",value(left(E1274,3))/1000,VALUE(left(E1274,4)))</f>
        <v>2.13</v>
      </c>
      <c r="H1274" s="7">
        <f t="shared" si="1188"/>
        <v>1.3</v>
      </c>
      <c r="I1274" s="7">
        <f t="shared" si="1086"/>
        <v>3.43</v>
      </c>
      <c r="J1274" s="3">
        <v>15.0</v>
      </c>
      <c r="K1274" s="3">
        <v>10.0</v>
      </c>
      <c r="L1274" s="3" t="s">
        <v>535</v>
      </c>
    </row>
    <row r="1275">
      <c r="A1275" s="3" t="s">
        <v>532</v>
      </c>
      <c r="B1275" s="3" t="s">
        <v>16</v>
      </c>
      <c r="C1275" s="3">
        <v>1.567242764E9</v>
      </c>
      <c r="D1275" s="3" t="s">
        <v>17</v>
      </c>
      <c r="E1275" s="3" t="s">
        <v>528</v>
      </c>
      <c r="F1275" s="3" t="s">
        <v>627</v>
      </c>
      <c r="G1275" s="7">
        <f t="shared" ref="G1275:H1275" si="1189">if(mid(E1275,5,1)="M",value(left(E1275,3))/1000,VALUE(left(E1275,4)))</f>
        <v>1.6</v>
      </c>
      <c r="H1275" s="7">
        <f t="shared" si="1189"/>
        <v>3.11</v>
      </c>
      <c r="I1275" s="7">
        <f t="shared" si="1086"/>
        <v>4.71</v>
      </c>
      <c r="J1275" s="3">
        <v>15.0</v>
      </c>
      <c r="K1275" s="3">
        <v>10.0</v>
      </c>
      <c r="L1275" s="3" t="s">
        <v>535</v>
      </c>
    </row>
    <row r="1276">
      <c r="A1276" s="3" t="s">
        <v>532</v>
      </c>
      <c r="B1276" s="3" t="s">
        <v>16</v>
      </c>
      <c r="C1276" s="3">
        <v>1.567242764E9</v>
      </c>
      <c r="D1276" s="3" t="s">
        <v>17</v>
      </c>
      <c r="E1276" s="3" t="s">
        <v>67</v>
      </c>
      <c r="F1276" s="3" t="s">
        <v>784</v>
      </c>
      <c r="G1276" s="7">
        <f t="shared" ref="G1276:H1276" si="1190">if(mid(E1276,5,1)="M",value(left(E1276,3))/1000,VALUE(left(E1276,4)))</f>
        <v>0.746</v>
      </c>
      <c r="H1276" s="7">
        <f t="shared" si="1190"/>
        <v>1.83</v>
      </c>
      <c r="I1276" s="7">
        <f t="shared" si="1086"/>
        <v>2.576</v>
      </c>
      <c r="J1276" s="3">
        <v>15.0</v>
      </c>
      <c r="K1276" s="3">
        <v>10.0</v>
      </c>
      <c r="L1276" s="3" t="s">
        <v>535</v>
      </c>
    </row>
    <row r="1277">
      <c r="A1277" s="3" t="s">
        <v>532</v>
      </c>
      <c r="B1277" s="3" t="s">
        <v>16</v>
      </c>
      <c r="C1277" s="3">
        <v>1.567242764E9</v>
      </c>
      <c r="D1277" s="3" t="s">
        <v>17</v>
      </c>
      <c r="E1277" s="3" t="s">
        <v>243</v>
      </c>
      <c r="F1277" s="3" t="s">
        <v>617</v>
      </c>
      <c r="G1277" s="7">
        <f t="shared" ref="G1277:H1277" si="1191">if(mid(E1277,5,1)="M",value(left(E1277,3))/1000,VALUE(left(E1277,4)))</f>
        <v>0.766</v>
      </c>
      <c r="H1277" s="7">
        <f t="shared" si="1191"/>
        <v>1.95</v>
      </c>
      <c r="I1277" s="7">
        <f t="shared" si="1086"/>
        <v>2.716</v>
      </c>
      <c r="J1277" s="3">
        <v>15.0</v>
      </c>
      <c r="K1277" s="3">
        <v>10.0</v>
      </c>
      <c r="L1277" s="3" t="s">
        <v>535</v>
      </c>
    </row>
    <row r="1278">
      <c r="A1278" s="3" t="s">
        <v>532</v>
      </c>
      <c r="B1278" s="3" t="s">
        <v>16</v>
      </c>
      <c r="C1278" s="3">
        <v>1.567242764E9</v>
      </c>
      <c r="D1278" s="3" t="s">
        <v>17</v>
      </c>
      <c r="E1278" s="3" t="s">
        <v>112</v>
      </c>
      <c r="F1278" s="3" t="s">
        <v>777</v>
      </c>
      <c r="G1278" s="7">
        <f t="shared" ref="G1278:H1278" si="1192">if(mid(E1278,5,1)="M",value(left(E1278,3))/1000,VALUE(left(E1278,4)))</f>
        <v>0.744</v>
      </c>
      <c r="H1278" s="7">
        <f t="shared" si="1192"/>
        <v>1.58</v>
      </c>
      <c r="I1278" s="7">
        <f t="shared" si="1086"/>
        <v>2.324</v>
      </c>
      <c r="J1278" s="3">
        <v>15.0</v>
      </c>
      <c r="K1278" s="3">
        <v>10.0</v>
      </c>
      <c r="L1278" s="3" t="s">
        <v>535</v>
      </c>
    </row>
    <row r="1279">
      <c r="A1279" s="3" t="s">
        <v>532</v>
      </c>
      <c r="B1279" s="3" t="s">
        <v>16</v>
      </c>
      <c r="C1279" s="3">
        <v>1.567242764E9</v>
      </c>
      <c r="D1279" s="3" t="s">
        <v>17</v>
      </c>
      <c r="E1279" s="3" t="s">
        <v>72</v>
      </c>
      <c r="F1279" s="3" t="s">
        <v>785</v>
      </c>
      <c r="G1279" s="7">
        <f t="shared" ref="G1279:H1279" si="1193">if(mid(E1279,5,1)="M",value(left(E1279,3))/1000,VALUE(left(E1279,4)))</f>
        <v>0.745</v>
      </c>
      <c r="H1279" s="7">
        <f t="shared" si="1193"/>
        <v>0.662</v>
      </c>
      <c r="I1279" s="7">
        <f t="shared" si="1086"/>
        <v>1.407</v>
      </c>
      <c r="J1279" s="3">
        <v>15.0</v>
      </c>
      <c r="K1279" s="3">
        <v>10.0</v>
      </c>
      <c r="L1279" s="3" t="s">
        <v>535</v>
      </c>
    </row>
    <row r="1280">
      <c r="A1280" s="3" t="s">
        <v>532</v>
      </c>
      <c r="B1280" s="3" t="s">
        <v>16</v>
      </c>
      <c r="C1280" s="3">
        <v>1.567242764E9</v>
      </c>
      <c r="D1280" s="3" t="s">
        <v>17</v>
      </c>
      <c r="E1280" s="3" t="s">
        <v>235</v>
      </c>
      <c r="F1280" s="3" t="s">
        <v>651</v>
      </c>
      <c r="G1280" s="7">
        <f t="shared" ref="G1280:H1280" si="1194">if(mid(E1280,5,1)="M",value(left(E1280,3))/1000,VALUE(left(E1280,4)))</f>
        <v>0.742</v>
      </c>
      <c r="H1280" s="7">
        <f t="shared" si="1194"/>
        <v>2.66</v>
      </c>
      <c r="I1280" s="7">
        <f t="shared" si="1086"/>
        <v>3.402</v>
      </c>
      <c r="J1280" s="3">
        <v>15.0</v>
      </c>
      <c r="K1280" s="3">
        <v>10.0</v>
      </c>
      <c r="L1280" s="3" t="s">
        <v>535</v>
      </c>
    </row>
    <row r="1281">
      <c r="A1281" s="3" t="s">
        <v>587</v>
      </c>
      <c r="B1281" s="3" t="s">
        <v>16</v>
      </c>
      <c r="C1281" s="3">
        <v>1.567242764E9</v>
      </c>
      <c r="D1281" s="3" t="s">
        <v>17</v>
      </c>
      <c r="E1281" s="3" t="s">
        <v>786</v>
      </c>
      <c r="F1281" s="3" t="s">
        <v>672</v>
      </c>
      <c r="G1281" s="7">
        <f t="shared" ref="G1281:H1281" si="1195">if(mid(E1281,5,1)="M",value(left(E1281,3))/1000,VALUE(left(E1281,4)))</f>
        <v>2.94</v>
      </c>
      <c r="H1281" s="7">
        <f t="shared" si="1195"/>
        <v>1.69</v>
      </c>
      <c r="I1281" s="7">
        <f t="shared" si="1086"/>
        <v>4.63</v>
      </c>
      <c r="J1281" s="3">
        <v>15.0</v>
      </c>
      <c r="K1281" s="3">
        <v>11.0</v>
      </c>
      <c r="L1281" s="3" t="s">
        <v>588</v>
      </c>
    </row>
    <row r="1282">
      <c r="A1282" s="3" t="s">
        <v>587</v>
      </c>
      <c r="B1282" s="3" t="s">
        <v>16</v>
      </c>
      <c r="C1282" s="3">
        <v>1.567242764E9</v>
      </c>
      <c r="D1282" s="3" t="s">
        <v>17</v>
      </c>
      <c r="E1282" s="3" t="s">
        <v>694</v>
      </c>
      <c r="F1282" s="3" t="s">
        <v>787</v>
      </c>
      <c r="G1282" s="7">
        <f t="shared" ref="G1282:H1282" si="1196">if(mid(E1282,5,1)="M",value(left(E1282,3))/1000,VALUE(left(E1282,4)))</f>
        <v>1.91</v>
      </c>
      <c r="H1282" s="7">
        <f t="shared" si="1196"/>
        <v>2.14</v>
      </c>
      <c r="I1282" s="7">
        <f t="shared" si="1086"/>
        <v>4.05</v>
      </c>
      <c r="J1282" s="3">
        <v>15.0</v>
      </c>
      <c r="K1282" s="3">
        <v>11.0</v>
      </c>
      <c r="L1282" s="3" t="s">
        <v>588</v>
      </c>
    </row>
    <row r="1283">
      <c r="A1283" s="3" t="s">
        <v>587</v>
      </c>
      <c r="B1283" s="3" t="s">
        <v>16</v>
      </c>
      <c r="C1283" s="3">
        <v>1.567242764E9</v>
      </c>
      <c r="D1283" s="3" t="s">
        <v>17</v>
      </c>
      <c r="E1283" s="3" t="s">
        <v>625</v>
      </c>
      <c r="F1283" s="3" t="s">
        <v>591</v>
      </c>
      <c r="G1283" s="7">
        <f t="shared" ref="G1283:H1283" si="1197">if(mid(E1283,5,1)="M",value(left(E1283,3))/1000,VALUE(left(E1283,4)))</f>
        <v>2.29</v>
      </c>
      <c r="H1283" s="7">
        <f t="shared" si="1197"/>
        <v>2.17</v>
      </c>
      <c r="I1283" s="7">
        <f t="shared" si="1086"/>
        <v>4.46</v>
      </c>
      <c r="J1283" s="3">
        <v>15.0</v>
      </c>
      <c r="K1283" s="3">
        <v>11.0</v>
      </c>
      <c r="L1283" s="3" t="s">
        <v>588</v>
      </c>
    </row>
    <row r="1284">
      <c r="A1284" s="3" t="s">
        <v>587</v>
      </c>
      <c r="B1284" s="3" t="s">
        <v>16</v>
      </c>
      <c r="C1284" s="3">
        <v>1.567242764E9</v>
      </c>
      <c r="D1284" s="3" t="s">
        <v>17</v>
      </c>
      <c r="E1284" s="3" t="s">
        <v>788</v>
      </c>
      <c r="F1284" s="3" t="s">
        <v>638</v>
      </c>
      <c r="G1284" s="7">
        <f t="shared" ref="G1284:H1284" si="1198">if(mid(E1284,5,1)="M",value(left(E1284,3))/1000,VALUE(left(E1284,4)))</f>
        <v>5.55</v>
      </c>
      <c r="H1284" s="7">
        <f t="shared" si="1198"/>
        <v>1.85</v>
      </c>
      <c r="I1284" s="7">
        <f t="shared" si="1086"/>
        <v>7.4</v>
      </c>
      <c r="J1284" s="3">
        <v>15.0</v>
      </c>
      <c r="K1284" s="3">
        <v>11.0</v>
      </c>
      <c r="L1284" s="3" t="s">
        <v>588</v>
      </c>
    </row>
    <row r="1285">
      <c r="A1285" s="3" t="s">
        <v>587</v>
      </c>
      <c r="B1285" s="3" t="s">
        <v>16</v>
      </c>
      <c r="C1285" s="3">
        <v>1.567242764E9</v>
      </c>
      <c r="D1285" s="3" t="s">
        <v>17</v>
      </c>
      <c r="E1285" s="3" t="s">
        <v>509</v>
      </c>
      <c r="F1285" s="3" t="s">
        <v>789</v>
      </c>
      <c r="G1285" s="7">
        <f t="shared" ref="G1285:H1285" si="1199">if(mid(E1285,5,1)="M",value(left(E1285,3))/1000,VALUE(left(E1285,4)))</f>
        <v>2.77</v>
      </c>
      <c r="H1285" s="7">
        <f t="shared" si="1199"/>
        <v>1.71</v>
      </c>
      <c r="I1285" s="7">
        <f t="shared" si="1086"/>
        <v>4.48</v>
      </c>
      <c r="J1285" s="3">
        <v>15.0</v>
      </c>
      <c r="K1285" s="3">
        <v>11.0</v>
      </c>
      <c r="L1285" s="3" t="s">
        <v>588</v>
      </c>
    </row>
    <row r="1286">
      <c r="A1286" s="3" t="s">
        <v>587</v>
      </c>
      <c r="B1286" s="3" t="s">
        <v>16</v>
      </c>
      <c r="C1286" s="3">
        <v>1.567242764E9</v>
      </c>
      <c r="D1286" s="3" t="s">
        <v>17</v>
      </c>
      <c r="E1286" s="3" t="s">
        <v>407</v>
      </c>
      <c r="F1286" s="3" t="s">
        <v>297</v>
      </c>
      <c r="G1286" s="7">
        <f t="shared" ref="G1286:H1286" si="1200">if(mid(E1286,5,1)="M",value(left(E1286,3))/1000,VALUE(left(E1286,4)))</f>
        <v>5.25</v>
      </c>
      <c r="H1286" s="7">
        <f t="shared" si="1200"/>
        <v>1.4</v>
      </c>
      <c r="I1286" s="7">
        <f t="shared" si="1086"/>
        <v>6.65</v>
      </c>
      <c r="J1286" s="3">
        <v>15.0</v>
      </c>
      <c r="K1286" s="3">
        <v>11.0</v>
      </c>
      <c r="L1286" s="3" t="s">
        <v>588</v>
      </c>
    </row>
    <row r="1287">
      <c r="A1287" s="3" t="s">
        <v>587</v>
      </c>
      <c r="B1287" s="3" t="s">
        <v>16</v>
      </c>
      <c r="C1287" s="3">
        <v>1.567242764E9</v>
      </c>
      <c r="D1287" s="3" t="s">
        <v>17</v>
      </c>
      <c r="E1287" s="3" t="s">
        <v>465</v>
      </c>
      <c r="F1287" s="3" t="s">
        <v>684</v>
      </c>
      <c r="G1287" s="7">
        <f t="shared" ref="G1287:H1287" si="1201">if(mid(E1287,5,1)="M",value(left(E1287,3))/1000,VALUE(left(E1287,4)))</f>
        <v>2.96</v>
      </c>
      <c r="H1287" s="7">
        <f t="shared" si="1201"/>
        <v>1.89</v>
      </c>
      <c r="I1287" s="7">
        <f t="shared" si="1086"/>
        <v>4.85</v>
      </c>
      <c r="J1287" s="3">
        <v>15.0</v>
      </c>
      <c r="K1287" s="3">
        <v>11.0</v>
      </c>
      <c r="L1287" s="3" t="s">
        <v>588</v>
      </c>
    </row>
    <row r="1288">
      <c r="A1288" s="3" t="s">
        <v>587</v>
      </c>
      <c r="B1288" s="3" t="s">
        <v>16</v>
      </c>
      <c r="C1288" s="3">
        <v>1.567242764E9</v>
      </c>
      <c r="D1288" s="3" t="s">
        <v>17</v>
      </c>
      <c r="E1288" s="3" t="s">
        <v>571</v>
      </c>
      <c r="F1288" s="3" t="s">
        <v>120</v>
      </c>
      <c r="G1288" s="7">
        <f t="shared" ref="G1288:H1288" si="1202">if(mid(E1288,5,1)="M",value(left(E1288,3))/1000,VALUE(left(E1288,4)))</f>
        <v>3.55</v>
      </c>
      <c r="H1288" s="7">
        <f t="shared" si="1202"/>
        <v>3.7</v>
      </c>
      <c r="I1288" s="7">
        <f t="shared" si="1086"/>
        <v>7.25</v>
      </c>
      <c r="J1288" s="3">
        <v>15.0</v>
      </c>
      <c r="K1288" s="3">
        <v>11.0</v>
      </c>
      <c r="L1288" s="3" t="s">
        <v>588</v>
      </c>
    </row>
    <row r="1289">
      <c r="A1289" s="3" t="s">
        <v>587</v>
      </c>
      <c r="B1289" s="3" t="s">
        <v>16</v>
      </c>
      <c r="C1289" s="3">
        <v>1.567242764E9</v>
      </c>
      <c r="D1289" s="3" t="s">
        <v>17</v>
      </c>
      <c r="E1289" s="3" t="s">
        <v>790</v>
      </c>
      <c r="F1289" s="3" t="s">
        <v>492</v>
      </c>
      <c r="G1289" s="7">
        <f t="shared" ref="G1289:H1289" si="1203">if(mid(E1289,5,1)="M",value(left(E1289,3))/1000,VALUE(left(E1289,4)))</f>
        <v>4.21</v>
      </c>
      <c r="H1289" s="7">
        <f t="shared" si="1203"/>
        <v>2.91</v>
      </c>
      <c r="I1289" s="7">
        <f t="shared" si="1086"/>
        <v>7.12</v>
      </c>
      <c r="J1289" s="3">
        <v>15.0</v>
      </c>
      <c r="K1289" s="3">
        <v>11.0</v>
      </c>
      <c r="L1289" s="3" t="s">
        <v>588</v>
      </c>
    </row>
    <row r="1290">
      <c r="A1290" s="3" t="s">
        <v>587</v>
      </c>
      <c r="B1290" s="3" t="s">
        <v>16</v>
      </c>
      <c r="C1290" s="3">
        <v>1.567242764E9</v>
      </c>
      <c r="D1290" s="3" t="s">
        <v>17</v>
      </c>
      <c r="E1290" s="3" t="s">
        <v>649</v>
      </c>
      <c r="F1290" s="3" t="s">
        <v>438</v>
      </c>
      <c r="G1290" s="7">
        <f t="shared" ref="G1290:H1290" si="1204">if(mid(E1290,5,1)="M",value(left(E1290,3))/1000,VALUE(left(E1290,4)))</f>
        <v>2.75</v>
      </c>
      <c r="H1290" s="7">
        <f t="shared" si="1204"/>
        <v>2.99</v>
      </c>
      <c r="I1290" s="7">
        <f t="shared" si="1086"/>
        <v>5.74</v>
      </c>
      <c r="J1290" s="3">
        <v>15.0</v>
      </c>
      <c r="K1290" s="3">
        <v>11.0</v>
      </c>
      <c r="L1290" s="3" t="s">
        <v>588</v>
      </c>
    </row>
    <row r="1291">
      <c r="A1291" s="3" t="s">
        <v>587</v>
      </c>
      <c r="B1291" s="3" t="s">
        <v>16</v>
      </c>
      <c r="C1291" s="3">
        <v>1.567242764E9</v>
      </c>
      <c r="D1291" s="3" t="s">
        <v>17</v>
      </c>
      <c r="E1291" s="3" t="s">
        <v>233</v>
      </c>
      <c r="F1291" s="3" t="s">
        <v>791</v>
      </c>
      <c r="G1291" s="7">
        <f t="shared" ref="G1291:H1291" si="1205">if(mid(E1291,5,1)="M",value(left(E1291,3))/1000,VALUE(left(E1291,4)))</f>
        <v>4.51</v>
      </c>
      <c r="H1291" s="7">
        <f t="shared" si="1205"/>
        <v>1.47</v>
      </c>
      <c r="I1291" s="7">
        <f t="shared" si="1086"/>
        <v>5.98</v>
      </c>
      <c r="J1291" s="3">
        <v>15.0</v>
      </c>
      <c r="K1291" s="3">
        <v>11.0</v>
      </c>
      <c r="L1291" s="3" t="s">
        <v>588</v>
      </c>
    </row>
    <row r="1292">
      <c r="A1292" s="3" t="s">
        <v>647</v>
      </c>
      <c r="B1292" s="3" t="s">
        <v>16</v>
      </c>
      <c r="C1292" s="3">
        <v>1.567242764E9</v>
      </c>
      <c r="D1292" s="3" t="s">
        <v>17</v>
      </c>
      <c r="E1292" s="3" t="s">
        <v>667</v>
      </c>
      <c r="F1292" s="3" t="s">
        <v>267</v>
      </c>
      <c r="G1292" s="7">
        <f t="shared" ref="G1292:H1292" si="1206">if(mid(E1292,5,1)="M",value(left(E1292,3))/1000,VALUE(left(E1292,4)))</f>
        <v>2.28</v>
      </c>
      <c r="H1292" s="7">
        <f t="shared" si="1206"/>
        <v>3.5</v>
      </c>
      <c r="I1292" s="7">
        <f t="shared" si="1086"/>
        <v>5.78</v>
      </c>
      <c r="J1292" s="3">
        <v>15.0</v>
      </c>
      <c r="K1292" s="3">
        <v>12.0</v>
      </c>
      <c r="L1292" s="3" t="s">
        <v>648</v>
      </c>
    </row>
    <row r="1293">
      <c r="A1293" s="3" t="s">
        <v>647</v>
      </c>
      <c r="B1293" s="3" t="s">
        <v>16</v>
      </c>
      <c r="C1293" s="3">
        <v>1.567242764E9</v>
      </c>
      <c r="D1293" s="3" t="s">
        <v>17</v>
      </c>
      <c r="E1293" s="3" t="s">
        <v>594</v>
      </c>
      <c r="F1293" s="3" t="s">
        <v>629</v>
      </c>
      <c r="G1293" s="7">
        <f t="shared" ref="G1293:H1293" si="1207">if(mid(E1293,5,1)="M",value(left(E1293,3))/1000,VALUE(left(E1293,4)))</f>
        <v>4.66</v>
      </c>
      <c r="H1293" s="7">
        <f t="shared" si="1207"/>
        <v>2.51</v>
      </c>
      <c r="I1293" s="7">
        <f t="shared" si="1086"/>
        <v>7.17</v>
      </c>
      <c r="J1293" s="3">
        <v>15.0</v>
      </c>
      <c r="K1293" s="3">
        <v>12.0</v>
      </c>
      <c r="L1293" s="3" t="s">
        <v>648</v>
      </c>
    </row>
    <row r="1294">
      <c r="A1294" s="3" t="s">
        <v>647</v>
      </c>
      <c r="B1294" s="3" t="s">
        <v>16</v>
      </c>
      <c r="C1294" s="3">
        <v>1.567242764E9</v>
      </c>
      <c r="D1294" s="3" t="s">
        <v>17</v>
      </c>
      <c r="E1294" s="3" t="s">
        <v>742</v>
      </c>
      <c r="F1294" s="3" t="s">
        <v>792</v>
      </c>
      <c r="G1294" s="7">
        <f t="shared" ref="G1294:H1294" si="1208">if(mid(E1294,5,1)="M",value(left(E1294,3))/1000,VALUE(left(E1294,4)))</f>
        <v>2.58</v>
      </c>
      <c r="H1294" s="7">
        <f t="shared" si="1208"/>
        <v>1.51</v>
      </c>
      <c r="I1294" s="7">
        <f t="shared" si="1086"/>
        <v>4.09</v>
      </c>
      <c r="J1294" s="3">
        <v>15.0</v>
      </c>
      <c r="K1294" s="3">
        <v>12.0</v>
      </c>
      <c r="L1294" s="3" t="s">
        <v>648</v>
      </c>
    </row>
    <row r="1295">
      <c r="A1295" s="3" t="s">
        <v>647</v>
      </c>
      <c r="B1295" s="3" t="s">
        <v>16</v>
      </c>
      <c r="C1295" s="3">
        <v>1.567242764E9</v>
      </c>
      <c r="D1295" s="3" t="s">
        <v>17</v>
      </c>
      <c r="E1295" s="3" t="s">
        <v>425</v>
      </c>
      <c r="F1295" s="3" t="s">
        <v>297</v>
      </c>
      <c r="G1295" s="7">
        <f t="shared" ref="G1295:H1295" si="1209">if(mid(E1295,5,1)="M",value(left(E1295,3))/1000,VALUE(left(E1295,4)))</f>
        <v>2.27</v>
      </c>
      <c r="H1295" s="7">
        <f t="shared" si="1209"/>
        <v>1.4</v>
      </c>
      <c r="I1295" s="7">
        <f t="shared" si="1086"/>
        <v>3.67</v>
      </c>
      <c r="J1295" s="3">
        <v>15.0</v>
      </c>
      <c r="K1295" s="3">
        <v>12.0</v>
      </c>
      <c r="L1295" s="3" t="s">
        <v>648</v>
      </c>
    </row>
    <row r="1296">
      <c r="A1296" s="3" t="s">
        <v>647</v>
      </c>
      <c r="B1296" s="3" t="s">
        <v>16</v>
      </c>
      <c r="C1296" s="3">
        <v>1.567242764E9</v>
      </c>
      <c r="D1296" s="3" t="s">
        <v>17</v>
      </c>
      <c r="E1296" s="3" t="s">
        <v>101</v>
      </c>
      <c r="F1296" s="3" t="s">
        <v>778</v>
      </c>
      <c r="G1296" s="7">
        <f t="shared" ref="G1296:H1296" si="1210">if(mid(E1296,5,1)="M",value(left(E1296,3))/1000,VALUE(left(E1296,4)))</f>
        <v>6.81</v>
      </c>
      <c r="H1296" s="7">
        <f t="shared" si="1210"/>
        <v>1.66</v>
      </c>
      <c r="I1296" s="7">
        <f t="shared" si="1086"/>
        <v>8.47</v>
      </c>
      <c r="J1296" s="3">
        <v>15.0</v>
      </c>
      <c r="K1296" s="3">
        <v>12.0</v>
      </c>
      <c r="L1296" s="3" t="s">
        <v>648</v>
      </c>
    </row>
    <row r="1297">
      <c r="A1297" s="3" t="s">
        <v>647</v>
      </c>
      <c r="B1297" s="3" t="s">
        <v>16</v>
      </c>
      <c r="C1297" s="3">
        <v>1.567242764E9</v>
      </c>
      <c r="D1297" s="3" t="s">
        <v>17</v>
      </c>
      <c r="E1297" s="3" t="s">
        <v>622</v>
      </c>
      <c r="F1297" s="3" t="s">
        <v>526</v>
      </c>
      <c r="G1297" s="7">
        <f t="shared" ref="G1297:H1297" si="1211">if(mid(E1297,5,1)="M",value(left(E1297,3))/1000,VALUE(left(E1297,4)))</f>
        <v>2.25</v>
      </c>
      <c r="H1297" s="7">
        <f t="shared" si="1211"/>
        <v>2</v>
      </c>
      <c r="I1297" s="7">
        <f t="shared" si="1086"/>
        <v>4.25</v>
      </c>
      <c r="J1297" s="3">
        <v>15.0</v>
      </c>
      <c r="K1297" s="3">
        <v>12.0</v>
      </c>
      <c r="L1297" s="3" t="s">
        <v>648</v>
      </c>
    </row>
    <row r="1298">
      <c r="A1298" s="3" t="s">
        <v>647</v>
      </c>
      <c r="B1298" s="3" t="s">
        <v>16</v>
      </c>
      <c r="C1298" s="3">
        <v>1.567242764E9</v>
      </c>
      <c r="D1298" s="3" t="s">
        <v>17</v>
      </c>
      <c r="E1298" s="3" t="s">
        <v>77</v>
      </c>
      <c r="F1298" s="3" t="s">
        <v>642</v>
      </c>
      <c r="G1298" s="7">
        <f t="shared" ref="G1298:H1298" si="1212">if(mid(E1298,5,1)="M",value(left(E1298,3))/1000,VALUE(left(E1298,4)))</f>
        <v>4.94</v>
      </c>
      <c r="H1298" s="7">
        <f t="shared" si="1212"/>
        <v>2.55</v>
      </c>
      <c r="I1298" s="7">
        <f t="shared" si="1086"/>
        <v>7.49</v>
      </c>
      <c r="J1298" s="3">
        <v>15.0</v>
      </c>
      <c r="K1298" s="3">
        <v>12.0</v>
      </c>
      <c r="L1298" s="3" t="s">
        <v>648</v>
      </c>
    </row>
    <row r="1299">
      <c r="A1299" s="3" t="s">
        <v>647</v>
      </c>
      <c r="B1299" s="3" t="s">
        <v>16</v>
      </c>
      <c r="C1299" s="3">
        <v>1.567242764E9</v>
      </c>
      <c r="D1299" s="3" t="s">
        <v>17</v>
      </c>
      <c r="E1299" s="3" t="s">
        <v>367</v>
      </c>
      <c r="F1299" s="3" t="s">
        <v>740</v>
      </c>
      <c r="G1299" s="7">
        <f t="shared" ref="G1299:H1299" si="1213">if(mid(E1299,5,1)="M",value(left(E1299,3))/1000,VALUE(left(E1299,4)))</f>
        <v>3.27</v>
      </c>
      <c r="H1299" s="7">
        <f t="shared" si="1213"/>
        <v>1.97</v>
      </c>
      <c r="I1299" s="7">
        <f t="shared" si="1086"/>
        <v>5.24</v>
      </c>
      <c r="J1299" s="3">
        <v>15.0</v>
      </c>
      <c r="K1299" s="3">
        <v>12.0</v>
      </c>
      <c r="L1299" s="3" t="s">
        <v>648</v>
      </c>
    </row>
    <row r="1300">
      <c r="A1300" s="3" t="s">
        <v>647</v>
      </c>
      <c r="B1300" s="3" t="s">
        <v>16</v>
      </c>
      <c r="C1300" s="3">
        <v>1.567242764E9</v>
      </c>
      <c r="D1300" s="3" t="s">
        <v>17</v>
      </c>
      <c r="E1300" s="3" t="s">
        <v>793</v>
      </c>
      <c r="F1300" s="3" t="s">
        <v>667</v>
      </c>
      <c r="G1300" s="7">
        <f t="shared" ref="G1300:H1300" si="1214">if(mid(E1300,5,1)="M",value(left(E1300,3))/1000,VALUE(left(E1300,4)))</f>
        <v>2.54</v>
      </c>
      <c r="H1300" s="7">
        <f t="shared" si="1214"/>
        <v>2.28</v>
      </c>
      <c r="I1300" s="7">
        <f t="shared" si="1086"/>
        <v>4.82</v>
      </c>
      <c r="J1300" s="3">
        <v>15.0</v>
      </c>
      <c r="K1300" s="3">
        <v>12.0</v>
      </c>
      <c r="L1300" s="3" t="s">
        <v>648</v>
      </c>
    </row>
    <row r="1301">
      <c r="A1301" s="3" t="s">
        <v>647</v>
      </c>
      <c r="B1301" s="3" t="s">
        <v>16</v>
      </c>
      <c r="C1301" s="3">
        <v>1.567242764E9</v>
      </c>
      <c r="D1301" s="3" t="s">
        <v>17</v>
      </c>
      <c r="E1301" s="3" t="s">
        <v>120</v>
      </c>
      <c r="F1301" s="3" t="s">
        <v>568</v>
      </c>
      <c r="G1301" s="7">
        <f t="shared" ref="G1301:H1301" si="1215">if(mid(E1301,5,1)="M",value(left(E1301,3))/1000,VALUE(left(E1301,4)))</f>
        <v>3.7</v>
      </c>
      <c r="H1301" s="7">
        <f t="shared" si="1215"/>
        <v>1.88</v>
      </c>
      <c r="I1301" s="7">
        <f t="shared" si="1086"/>
        <v>5.58</v>
      </c>
      <c r="J1301" s="3">
        <v>15.0</v>
      </c>
      <c r="K1301" s="3">
        <v>12.0</v>
      </c>
      <c r="L1301" s="3" t="s">
        <v>648</v>
      </c>
    </row>
    <row r="1302">
      <c r="A1302" s="3" t="s">
        <v>647</v>
      </c>
      <c r="B1302" s="3" t="s">
        <v>16</v>
      </c>
      <c r="C1302" s="3">
        <v>1.567242764E9</v>
      </c>
      <c r="D1302" s="3" t="s">
        <v>17</v>
      </c>
      <c r="E1302" s="3" t="s">
        <v>794</v>
      </c>
      <c r="F1302" s="3" t="s">
        <v>743</v>
      </c>
      <c r="G1302" s="7">
        <f t="shared" ref="G1302:H1302" si="1216">if(mid(E1302,5,1)="M",value(left(E1302,3))/1000,VALUE(left(E1302,4)))</f>
        <v>2.45</v>
      </c>
      <c r="H1302" s="7">
        <f t="shared" si="1216"/>
        <v>1.77</v>
      </c>
      <c r="I1302" s="7">
        <f t="shared" si="1086"/>
        <v>4.22</v>
      </c>
      <c r="J1302" s="3">
        <v>15.0</v>
      </c>
      <c r="K1302" s="3">
        <v>12.0</v>
      </c>
      <c r="L1302" s="3" t="s">
        <v>648</v>
      </c>
    </row>
    <row r="1303">
      <c r="A1303" s="3" t="s">
        <v>695</v>
      </c>
      <c r="B1303" s="3" t="s">
        <v>16</v>
      </c>
      <c r="C1303" s="3">
        <v>1.567242764E9</v>
      </c>
      <c r="D1303" s="3" t="s">
        <v>17</v>
      </c>
      <c r="E1303" s="3" t="s">
        <v>795</v>
      </c>
      <c r="F1303" s="3" t="s">
        <v>515</v>
      </c>
      <c r="G1303" s="7">
        <f t="shared" ref="G1303:H1303" si="1217">if(mid(E1303,5,1)="M",value(left(E1303,3))/1000,VALUE(left(E1303,4)))</f>
        <v>0.643</v>
      </c>
      <c r="H1303" s="7">
        <f t="shared" si="1217"/>
        <v>1.62</v>
      </c>
      <c r="I1303" s="7">
        <f t="shared" si="1086"/>
        <v>2.263</v>
      </c>
      <c r="J1303" s="3">
        <v>15.0</v>
      </c>
      <c r="K1303" s="3">
        <v>13.0</v>
      </c>
      <c r="L1303" s="3" t="s">
        <v>697</v>
      </c>
    </row>
    <row r="1304">
      <c r="A1304" s="3" t="s">
        <v>695</v>
      </c>
      <c r="B1304" s="3" t="s">
        <v>16</v>
      </c>
      <c r="C1304" s="3">
        <v>1.567242764E9</v>
      </c>
      <c r="D1304" s="3" t="s">
        <v>17</v>
      </c>
      <c r="E1304" s="3" t="s">
        <v>547</v>
      </c>
      <c r="F1304" s="3" t="s">
        <v>787</v>
      </c>
      <c r="G1304" s="7">
        <f t="shared" ref="G1304:H1304" si="1218">if(mid(E1304,5,1)="M",value(left(E1304,3))/1000,VALUE(left(E1304,4)))</f>
        <v>1.29</v>
      </c>
      <c r="H1304" s="7">
        <f t="shared" si="1218"/>
        <v>2.14</v>
      </c>
      <c r="I1304" s="7">
        <f t="shared" si="1086"/>
        <v>3.43</v>
      </c>
      <c r="J1304" s="3">
        <v>15.0</v>
      </c>
      <c r="K1304" s="3">
        <v>13.0</v>
      </c>
      <c r="L1304" s="3" t="s">
        <v>697</v>
      </c>
    </row>
    <row r="1305">
      <c r="A1305" s="3" t="s">
        <v>695</v>
      </c>
      <c r="B1305" s="3" t="s">
        <v>16</v>
      </c>
      <c r="C1305" s="3">
        <v>1.567242764E9</v>
      </c>
      <c r="D1305" s="3" t="s">
        <v>17</v>
      </c>
      <c r="E1305" s="3" t="s">
        <v>120</v>
      </c>
      <c r="F1305" s="3" t="s">
        <v>163</v>
      </c>
      <c r="G1305" s="7">
        <f t="shared" ref="G1305:H1305" si="1219">if(mid(E1305,5,1)="M",value(left(E1305,3))/1000,VALUE(left(E1305,4)))</f>
        <v>3.7</v>
      </c>
      <c r="H1305" s="7">
        <f t="shared" si="1219"/>
        <v>1.5</v>
      </c>
      <c r="I1305" s="7">
        <f t="shared" si="1086"/>
        <v>5.2</v>
      </c>
      <c r="J1305" s="3">
        <v>15.0</v>
      </c>
      <c r="K1305" s="3">
        <v>13.0</v>
      </c>
      <c r="L1305" s="3" t="s">
        <v>697</v>
      </c>
    </row>
    <row r="1306">
      <c r="A1306" s="3" t="s">
        <v>695</v>
      </c>
      <c r="B1306" s="3" t="s">
        <v>16</v>
      </c>
      <c r="C1306" s="3">
        <v>1.567242764E9</v>
      </c>
      <c r="D1306" s="3" t="s">
        <v>17</v>
      </c>
      <c r="E1306" s="3" t="s">
        <v>458</v>
      </c>
      <c r="F1306" s="3" t="s">
        <v>507</v>
      </c>
      <c r="G1306" s="7">
        <f t="shared" ref="G1306:H1306" si="1220">if(mid(E1306,5,1)="M",value(left(E1306,3))/1000,VALUE(left(E1306,4)))</f>
        <v>2.79</v>
      </c>
      <c r="H1306" s="7">
        <f t="shared" si="1220"/>
        <v>1.65</v>
      </c>
      <c r="I1306" s="7">
        <f t="shared" si="1086"/>
        <v>4.44</v>
      </c>
      <c r="J1306" s="3">
        <v>15.0</v>
      </c>
      <c r="K1306" s="3">
        <v>13.0</v>
      </c>
      <c r="L1306" s="3" t="s">
        <v>697</v>
      </c>
    </row>
    <row r="1307">
      <c r="A1307" s="3" t="s">
        <v>695</v>
      </c>
      <c r="B1307" s="3" t="s">
        <v>16</v>
      </c>
      <c r="C1307" s="3">
        <v>1.567242764E9</v>
      </c>
      <c r="D1307" s="3" t="s">
        <v>17</v>
      </c>
      <c r="E1307" s="3" t="s">
        <v>640</v>
      </c>
      <c r="F1307" s="3" t="s">
        <v>236</v>
      </c>
      <c r="G1307" s="7">
        <f t="shared" ref="G1307:H1307" si="1221">if(mid(E1307,5,1)="M",value(left(E1307,3))/1000,VALUE(left(E1307,4)))</f>
        <v>2.59</v>
      </c>
      <c r="H1307" s="7">
        <f t="shared" si="1221"/>
        <v>1.59</v>
      </c>
      <c r="I1307" s="7">
        <f t="shared" si="1086"/>
        <v>4.18</v>
      </c>
      <c r="J1307" s="3">
        <v>15.0</v>
      </c>
      <c r="K1307" s="3">
        <v>13.0</v>
      </c>
      <c r="L1307" s="3" t="s">
        <v>697</v>
      </c>
    </row>
    <row r="1308">
      <c r="A1308" s="3" t="s">
        <v>695</v>
      </c>
      <c r="B1308" s="3" t="s">
        <v>16</v>
      </c>
      <c r="C1308" s="3">
        <v>1.567242764E9</v>
      </c>
      <c r="D1308" s="3" t="s">
        <v>17</v>
      </c>
      <c r="E1308" s="3" t="s">
        <v>699</v>
      </c>
      <c r="F1308" s="3" t="s">
        <v>383</v>
      </c>
      <c r="G1308" s="7">
        <f t="shared" ref="G1308:H1308" si="1222">if(mid(E1308,5,1)="M",value(left(E1308,3))/1000,VALUE(left(E1308,4)))</f>
        <v>2.31</v>
      </c>
      <c r="H1308" s="7">
        <f t="shared" si="1222"/>
        <v>2.92</v>
      </c>
      <c r="I1308" s="7">
        <f t="shared" si="1086"/>
        <v>5.23</v>
      </c>
      <c r="J1308" s="3">
        <v>15.0</v>
      </c>
      <c r="K1308" s="3">
        <v>13.0</v>
      </c>
      <c r="L1308" s="3" t="s">
        <v>697</v>
      </c>
    </row>
    <row r="1309">
      <c r="A1309" s="3" t="s">
        <v>695</v>
      </c>
      <c r="B1309" s="3" t="s">
        <v>16</v>
      </c>
      <c r="C1309" s="3">
        <v>1.567242764E9</v>
      </c>
      <c r="D1309" s="3" t="s">
        <v>17</v>
      </c>
      <c r="E1309" s="3" t="s">
        <v>559</v>
      </c>
      <c r="F1309" s="3" t="s">
        <v>663</v>
      </c>
      <c r="G1309" s="7">
        <f t="shared" ref="G1309:H1309" si="1223">if(mid(E1309,5,1)="M",value(left(E1309,3))/1000,VALUE(left(E1309,4)))</f>
        <v>3.12</v>
      </c>
      <c r="H1309" s="7">
        <f t="shared" si="1223"/>
        <v>1.86</v>
      </c>
      <c r="I1309" s="7">
        <f t="shared" si="1086"/>
        <v>4.98</v>
      </c>
      <c r="J1309" s="3">
        <v>15.0</v>
      </c>
      <c r="K1309" s="3">
        <v>13.0</v>
      </c>
      <c r="L1309" s="3" t="s">
        <v>697</v>
      </c>
    </row>
    <row r="1310">
      <c r="A1310" s="3" t="s">
        <v>695</v>
      </c>
      <c r="B1310" s="3" t="s">
        <v>16</v>
      </c>
      <c r="C1310" s="3">
        <v>1.567242764E9</v>
      </c>
      <c r="D1310" s="3" t="s">
        <v>17</v>
      </c>
      <c r="E1310" s="3" t="s">
        <v>241</v>
      </c>
      <c r="F1310" s="3" t="s">
        <v>522</v>
      </c>
      <c r="G1310" s="7">
        <f t="shared" ref="G1310:H1310" si="1224">if(mid(E1310,5,1)="M",value(left(E1310,3))/1000,VALUE(left(E1310,4)))</f>
        <v>3.56</v>
      </c>
      <c r="H1310" s="7">
        <f t="shared" si="1224"/>
        <v>3.67</v>
      </c>
      <c r="I1310" s="7">
        <f t="shared" si="1086"/>
        <v>7.23</v>
      </c>
      <c r="J1310" s="3">
        <v>15.0</v>
      </c>
      <c r="K1310" s="3">
        <v>13.0</v>
      </c>
      <c r="L1310" s="3" t="s">
        <v>697</v>
      </c>
    </row>
    <row r="1311">
      <c r="A1311" s="3" t="s">
        <v>695</v>
      </c>
      <c r="B1311" s="3" t="s">
        <v>16</v>
      </c>
      <c r="C1311" s="3">
        <v>1.567242764E9</v>
      </c>
      <c r="D1311" s="3" t="s">
        <v>17</v>
      </c>
      <c r="E1311" s="3" t="s">
        <v>172</v>
      </c>
      <c r="F1311" s="3" t="s">
        <v>689</v>
      </c>
      <c r="G1311" s="7">
        <f t="shared" ref="G1311:H1311" si="1225">if(mid(E1311,5,1)="M",value(left(E1311,3))/1000,VALUE(left(E1311,4)))</f>
        <v>5.23</v>
      </c>
      <c r="H1311" s="7">
        <f t="shared" si="1225"/>
        <v>2.3</v>
      </c>
      <c r="I1311" s="7">
        <f t="shared" si="1086"/>
        <v>7.53</v>
      </c>
      <c r="J1311" s="3">
        <v>15.0</v>
      </c>
      <c r="K1311" s="3">
        <v>13.0</v>
      </c>
      <c r="L1311" s="3" t="s">
        <v>697</v>
      </c>
    </row>
    <row r="1312">
      <c r="A1312" s="3" t="s">
        <v>695</v>
      </c>
      <c r="B1312" s="3" t="s">
        <v>16</v>
      </c>
      <c r="C1312" s="3">
        <v>1.567242764E9</v>
      </c>
      <c r="D1312" s="3" t="s">
        <v>17</v>
      </c>
      <c r="E1312" s="3" t="s">
        <v>182</v>
      </c>
      <c r="F1312" s="3" t="s">
        <v>522</v>
      </c>
      <c r="G1312" s="7">
        <f t="shared" ref="G1312:H1312" si="1226">if(mid(E1312,5,1)="M",value(left(E1312,3))/1000,VALUE(left(E1312,4)))</f>
        <v>4.06</v>
      </c>
      <c r="H1312" s="7">
        <f t="shared" si="1226"/>
        <v>3.67</v>
      </c>
      <c r="I1312" s="7">
        <f t="shared" si="1086"/>
        <v>7.73</v>
      </c>
      <c r="J1312" s="3">
        <v>15.0</v>
      </c>
      <c r="K1312" s="3">
        <v>13.0</v>
      </c>
      <c r="L1312" s="3" t="s">
        <v>697</v>
      </c>
    </row>
    <row r="1313">
      <c r="A1313" s="3" t="s">
        <v>695</v>
      </c>
      <c r="B1313" s="3" t="s">
        <v>16</v>
      </c>
      <c r="C1313" s="3">
        <v>1.567242764E9</v>
      </c>
      <c r="D1313" s="3" t="s">
        <v>17</v>
      </c>
      <c r="E1313" s="3" t="s">
        <v>796</v>
      </c>
      <c r="F1313" s="3" t="s">
        <v>690</v>
      </c>
      <c r="G1313" s="7">
        <f t="shared" ref="G1313:H1313" si="1227">if(mid(E1313,5,1)="M",value(left(E1313,3))/1000,VALUE(left(E1313,4)))</f>
        <v>2.6</v>
      </c>
      <c r="H1313" s="7">
        <f t="shared" si="1227"/>
        <v>1.74</v>
      </c>
      <c r="I1313" s="7">
        <f t="shared" si="1086"/>
        <v>4.34</v>
      </c>
      <c r="J1313" s="3">
        <v>15.0</v>
      </c>
      <c r="K1313" s="3">
        <v>13.0</v>
      </c>
      <c r="L1313" s="3" t="s">
        <v>697</v>
      </c>
    </row>
    <row r="1314">
      <c r="A1314" s="3" t="s">
        <v>746</v>
      </c>
      <c r="B1314" s="3" t="s">
        <v>16</v>
      </c>
      <c r="C1314" s="3">
        <v>1.567242764E9</v>
      </c>
      <c r="D1314" s="3" t="s">
        <v>17</v>
      </c>
      <c r="E1314" s="3" t="s">
        <v>583</v>
      </c>
      <c r="F1314" s="3" t="s">
        <v>393</v>
      </c>
      <c r="G1314" s="7">
        <f t="shared" ref="G1314:H1314" si="1228">if(mid(E1314,5,1)="M",value(left(E1314,3))/1000,VALUE(left(E1314,4)))</f>
        <v>2.26</v>
      </c>
      <c r="H1314" s="7">
        <f t="shared" si="1228"/>
        <v>3.33</v>
      </c>
      <c r="I1314" s="7">
        <f t="shared" si="1086"/>
        <v>5.59</v>
      </c>
      <c r="J1314" s="3">
        <v>15.0</v>
      </c>
      <c r="K1314" s="3">
        <v>14.0</v>
      </c>
      <c r="L1314" s="3" t="s">
        <v>747</v>
      </c>
    </row>
    <row r="1315">
      <c r="A1315" s="3" t="s">
        <v>746</v>
      </c>
      <c r="B1315" s="3" t="s">
        <v>16</v>
      </c>
      <c r="C1315" s="3">
        <v>1.567242764E9</v>
      </c>
      <c r="D1315" s="3" t="s">
        <v>17</v>
      </c>
      <c r="E1315" s="3" t="s">
        <v>124</v>
      </c>
      <c r="F1315" s="3" t="s">
        <v>529</v>
      </c>
      <c r="G1315" s="7">
        <f t="shared" ref="G1315:H1315" si="1229">if(mid(E1315,5,1)="M",value(left(E1315,3))/1000,VALUE(left(E1315,4)))</f>
        <v>4.63</v>
      </c>
      <c r="H1315" s="7">
        <f t="shared" si="1229"/>
        <v>2.67</v>
      </c>
      <c r="I1315" s="7">
        <f t="shared" si="1086"/>
        <v>7.3</v>
      </c>
      <c r="J1315" s="3">
        <v>15.0</v>
      </c>
      <c r="K1315" s="3">
        <v>14.0</v>
      </c>
      <c r="L1315" s="3" t="s">
        <v>747</v>
      </c>
    </row>
    <row r="1316">
      <c r="A1316" s="3" t="s">
        <v>746</v>
      </c>
      <c r="B1316" s="3" t="s">
        <v>16</v>
      </c>
      <c r="C1316" s="3">
        <v>1.567242764E9</v>
      </c>
      <c r="D1316" s="3" t="s">
        <v>17</v>
      </c>
      <c r="E1316" s="3" t="s">
        <v>745</v>
      </c>
      <c r="F1316" s="3" t="s">
        <v>643</v>
      </c>
      <c r="G1316" s="7">
        <f t="shared" ref="G1316:H1316" si="1230">if(mid(E1316,5,1)="M",value(left(E1316,3))/1000,VALUE(left(E1316,4)))</f>
        <v>2.36</v>
      </c>
      <c r="H1316" s="7">
        <f t="shared" si="1230"/>
        <v>1.92</v>
      </c>
      <c r="I1316" s="7">
        <f t="shared" si="1086"/>
        <v>4.28</v>
      </c>
      <c r="J1316" s="3">
        <v>15.0</v>
      </c>
      <c r="K1316" s="3">
        <v>14.0</v>
      </c>
      <c r="L1316" s="3" t="s">
        <v>747</v>
      </c>
    </row>
    <row r="1317">
      <c r="A1317" s="3" t="s">
        <v>746</v>
      </c>
      <c r="B1317" s="3" t="s">
        <v>16</v>
      </c>
      <c r="C1317" s="3">
        <v>1.567242764E9</v>
      </c>
      <c r="D1317" s="3" t="s">
        <v>17</v>
      </c>
      <c r="E1317" s="3" t="s">
        <v>626</v>
      </c>
      <c r="F1317" s="3" t="s">
        <v>675</v>
      </c>
      <c r="G1317" s="7">
        <f t="shared" ref="G1317:H1317" si="1231">if(mid(E1317,5,1)="M",value(left(E1317,3))/1000,VALUE(left(E1317,4)))</f>
        <v>1.79</v>
      </c>
      <c r="H1317" s="7">
        <f t="shared" si="1231"/>
        <v>1.9</v>
      </c>
      <c r="I1317" s="7">
        <f t="shared" si="1086"/>
        <v>3.69</v>
      </c>
      <c r="J1317" s="3">
        <v>15.0</v>
      </c>
      <c r="K1317" s="3">
        <v>14.0</v>
      </c>
      <c r="L1317" s="3" t="s">
        <v>747</v>
      </c>
    </row>
    <row r="1318">
      <c r="A1318" s="3" t="s">
        <v>746</v>
      </c>
      <c r="B1318" s="3" t="s">
        <v>16</v>
      </c>
      <c r="C1318" s="3">
        <v>1.567242764E9</v>
      </c>
      <c r="D1318" s="3" t="s">
        <v>17</v>
      </c>
      <c r="E1318" s="3" t="s">
        <v>793</v>
      </c>
      <c r="F1318" s="3" t="s">
        <v>193</v>
      </c>
      <c r="G1318" s="7">
        <f t="shared" ref="G1318:H1318" si="1232">if(mid(E1318,5,1)="M",value(left(E1318,3))/1000,VALUE(left(E1318,4)))</f>
        <v>2.54</v>
      </c>
      <c r="H1318" s="7">
        <f t="shared" si="1232"/>
        <v>3.53</v>
      </c>
      <c r="I1318" s="7">
        <f t="shared" si="1086"/>
        <v>6.07</v>
      </c>
      <c r="J1318" s="3">
        <v>15.0</v>
      </c>
      <c r="K1318" s="3">
        <v>14.0</v>
      </c>
      <c r="L1318" s="3" t="s">
        <v>747</v>
      </c>
    </row>
    <row r="1319">
      <c r="A1319" s="3" t="s">
        <v>746</v>
      </c>
      <c r="B1319" s="3" t="s">
        <v>16</v>
      </c>
      <c r="C1319" s="3">
        <v>1.567242764E9</v>
      </c>
      <c r="D1319" s="3" t="s">
        <v>17</v>
      </c>
      <c r="E1319" s="3" t="s">
        <v>703</v>
      </c>
      <c r="F1319" s="3" t="s">
        <v>719</v>
      </c>
      <c r="G1319" s="7">
        <f t="shared" ref="G1319:H1319" si="1233">if(mid(E1319,5,1)="M",value(left(E1319,3))/1000,VALUE(left(E1319,4)))</f>
        <v>3.17</v>
      </c>
      <c r="H1319" s="7">
        <f t="shared" si="1233"/>
        <v>1.35</v>
      </c>
      <c r="I1319" s="7">
        <f t="shared" si="1086"/>
        <v>4.52</v>
      </c>
      <c r="J1319" s="3">
        <v>15.0</v>
      </c>
      <c r="K1319" s="3">
        <v>14.0</v>
      </c>
      <c r="L1319" s="3" t="s">
        <v>747</v>
      </c>
    </row>
    <row r="1320">
      <c r="A1320" s="3" t="s">
        <v>746</v>
      </c>
      <c r="B1320" s="3" t="s">
        <v>16</v>
      </c>
      <c r="C1320" s="3">
        <v>1.567242764E9</v>
      </c>
      <c r="D1320" s="3" t="s">
        <v>17</v>
      </c>
      <c r="E1320" s="3" t="s">
        <v>438</v>
      </c>
      <c r="F1320" s="3" t="s">
        <v>570</v>
      </c>
      <c r="G1320" s="7">
        <f t="shared" ref="G1320:H1320" si="1234">if(mid(E1320,5,1)="M",value(left(E1320,3))/1000,VALUE(left(E1320,4)))</f>
        <v>2.99</v>
      </c>
      <c r="H1320" s="7">
        <f t="shared" si="1234"/>
        <v>2.57</v>
      </c>
      <c r="I1320" s="7">
        <f t="shared" si="1086"/>
        <v>5.56</v>
      </c>
      <c r="J1320" s="3">
        <v>15.0</v>
      </c>
      <c r="K1320" s="3">
        <v>14.0</v>
      </c>
      <c r="L1320" s="3" t="s">
        <v>747</v>
      </c>
    </row>
    <row r="1321">
      <c r="A1321" s="3" t="s">
        <v>746</v>
      </c>
      <c r="B1321" s="3" t="s">
        <v>16</v>
      </c>
      <c r="C1321" s="3">
        <v>1.567242764E9</v>
      </c>
      <c r="D1321" s="3" t="s">
        <v>17</v>
      </c>
      <c r="E1321" s="3" t="s">
        <v>584</v>
      </c>
      <c r="F1321" s="3" t="s">
        <v>771</v>
      </c>
      <c r="G1321" s="7">
        <f t="shared" ref="G1321:H1321" si="1235">if(mid(E1321,5,1)="M",value(left(E1321,3))/1000,VALUE(left(E1321,4)))</f>
        <v>3.24</v>
      </c>
      <c r="H1321" s="7">
        <f t="shared" si="1235"/>
        <v>1.7</v>
      </c>
      <c r="I1321" s="7">
        <f t="shared" si="1086"/>
        <v>4.94</v>
      </c>
      <c r="J1321" s="3">
        <v>15.0</v>
      </c>
      <c r="K1321" s="3">
        <v>14.0</v>
      </c>
      <c r="L1321" s="3" t="s">
        <v>747</v>
      </c>
    </row>
    <row r="1322">
      <c r="A1322" s="3" t="s">
        <v>746</v>
      </c>
      <c r="B1322" s="3" t="s">
        <v>16</v>
      </c>
      <c r="C1322" s="3">
        <v>1.567242764E9</v>
      </c>
      <c r="D1322" s="3" t="s">
        <v>17</v>
      </c>
      <c r="E1322" s="3" t="s">
        <v>702</v>
      </c>
      <c r="F1322" s="3" t="s">
        <v>596</v>
      </c>
      <c r="G1322" s="7">
        <f t="shared" ref="G1322:H1322" si="1236">if(mid(E1322,5,1)="M",value(left(E1322,3))/1000,VALUE(left(E1322,4)))</f>
        <v>2.53</v>
      </c>
      <c r="H1322" s="7">
        <f t="shared" si="1236"/>
        <v>2.34</v>
      </c>
      <c r="I1322" s="7">
        <f t="shared" si="1086"/>
        <v>4.87</v>
      </c>
      <c r="J1322" s="3">
        <v>15.0</v>
      </c>
      <c r="K1322" s="3">
        <v>14.0</v>
      </c>
      <c r="L1322" s="3" t="s">
        <v>747</v>
      </c>
    </row>
    <row r="1323">
      <c r="A1323" s="3" t="s">
        <v>746</v>
      </c>
      <c r="B1323" s="3" t="s">
        <v>16</v>
      </c>
      <c r="C1323" s="3">
        <v>1.567242764E9</v>
      </c>
      <c r="D1323" s="3" t="s">
        <v>17</v>
      </c>
      <c r="E1323" s="3" t="s">
        <v>503</v>
      </c>
      <c r="F1323" s="3" t="s">
        <v>634</v>
      </c>
      <c r="G1323" s="7">
        <f t="shared" ref="G1323:H1323" si="1237">if(mid(E1323,5,1)="M",value(left(E1323,3))/1000,VALUE(left(E1323,4)))</f>
        <v>2.78</v>
      </c>
      <c r="H1323" s="7">
        <f t="shared" si="1237"/>
        <v>1.94</v>
      </c>
      <c r="I1323" s="7">
        <f t="shared" si="1086"/>
        <v>4.72</v>
      </c>
      <c r="J1323" s="3">
        <v>15.0</v>
      </c>
      <c r="K1323" s="3">
        <v>14.0</v>
      </c>
      <c r="L1323" s="3" t="s">
        <v>747</v>
      </c>
    </row>
    <row r="1324">
      <c r="A1324" s="3" t="s">
        <v>746</v>
      </c>
      <c r="B1324" s="3" t="s">
        <v>16</v>
      </c>
      <c r="C1324" s="3">
        <v>1.567242764E9</v>
      </c>
      <c r="D1324" s="3" t="s">
        <v>17</v>
      </c>
      <c r="E1324" s="3" t="s">
        <v>374</v>
      </c>
      <c r="F1324" s="3" t="s">
        <v>568</v>
      </c>
      <c r="G1324" s="7">
        <f t="shared" ref="G1324:H1324" si="1238">if(mid(E1324,5,1)="M",value(left(E1324,3))/1000,VALUE(left(E1324,4)))</f>
        <v>3.06</v>
      </c>
      <c r="H1324" s="7">
        <f t="shared" si="1238"/>
        <v>1.88</v>
      </c>
      <c r="I1324" s="7">
        <f t="shared" si="1086"/>
        <v>4.94</v>
      </c>
      <c r="J1324" s="3">
        <v>15.0</v>
      </c>
      <c r="K1324" s="3">
        <v>14.0</v>
      </c>
      <c r="L1324" s="3" t="s">
        <v>747</v>
      </c>
    </row>
    <row r="1325">
      <c r="A1325" s="3" t="s">
        <v>797</v>
      </c>
      <c r="B1325" s="3" t="s">
        <v>16</v>
      </c>
      <c r="C1325" s="3">
        <v>1.567242764E9</v>
      </c>
      <c r="D1325" s="3" t="s">
        <v>17</v>
      </c>
      <c r="E1325" s="3" t="s">
        <v>497</v>
      </c>
      <c r="F1325" s="3" t="s">
        <v>571</v>
      </c>
      <c r="G1325" s="7">
        <f t="shared" ref="G1325:H1325" si="1239">if(mid(E1325,5,1)="M",value(left(E1325,3))/1000,VALUE(left(E1325,4)))</f>
        <v>2.76</v>
      </c>
      <c r="H1325" s="7">
        <f t="shared" si="1239"/>
        <v>3.55</v>
      </c>
      <c r="I1325" s="7">
        <f t="shared" si="1086"/>
        <v>6.31</v>
      </c>
      <c r="J1325" s="3">
        <v>15.0</v>
      </c>
      <c r="K1325" s="3">
        <v>15.0</v>
      </c>
      <c r="L1325" s="3" t="s">
        <v>798</v>
      </c>
    </row>
    <row r="1326">
      <c r="A1326" s="3" t="s">
        <v>797</v>
      </c>
      <c r="B1326" s="3" t="s">
        <v>16</v>
      </c>
      <c r="C1326" s="3">
        <v>1.567242764E9</v>
      </c>
      <c r="D1326" s="3" t="s">
        <v>17</v>
      </c>
      <c r="E1326" s="3" t="s">
        <v>675</v>
      </c>
      <c r="F1326" s="3" t="s">
        <v>527</v>
      </c>
      <c r="G1326" s="7">
        <f t="shared" ref="G1326:H1326" si="1240">if(mid(E1326,5,1)="M",value(left(E1326,3))/1000,VALUE(left(E1326,4)))</f>
        <v>1.9</v>
      </c>
      <c r="H1326" s="7">
        <f t="shared" si="1240"/>
        <v>2.48</v>
      </c>
      <c r="I1326" s="7">
        <f t="shared" si="1086"/>
        <v>4.38</v>
      </c>
      <c r="J1326" s="3">
        <v>15.0</v>
      </c>
      <c r="K1326" s="3">
        <v>15.0</v>
      </c>
      <c r="L1326" s="3" t="s">
        <v>798</v>
      </c>
    </row>
    <row r="1327">
      <c r="A1327" s="3" t="s">
        <v>797</v>
      </c>
      <c r="B1327" s="3" t="s">
        <v>16</v>
      </c>
      <c r="C1327" s="3">
        <v>1.567242764E9</v>
      </c>
      <c r="D1327" s="3" t="s">
        <v>17</v>
      </c>
      <c r="E1327" s="3" t="s">
        <v>522</v>
      </c>
      <c r="F1327" s="3" t="s">
        <v>525</v>
      </c>
      <c r="G1327" s="7">
        <f t="shared" ref="G1327:H1327" si="1241">if(mid(E1327,5,1)="M",value(left(E1327,3))/1000,VALUE(left(E1327,4)))</f>
        <v>3.67</v>
      </c>
      <c r="H1327" s="7">
        <f t="shared" si="1241"/>
        <v>2.15</v>
      </c>
      <c r="I1327" s="7">
        <f t="shared" si="1086"/>
        <v>5.82</v>
      </c>
      <c r="J1327" s="3">
        <v>15.0</v>
      </c>
      <c r="K1327" s="3">
        <v>15.0</v>
      </c>
      <c r="L1327" s="3" t="s">
        <v>798</v>
      </c>
    </row>
    <row r="1328">
      <c r="A1328" s="3" t="s">
        <v>797</v>
      </c>
      <c r="B1328" s="3" t="s">
        <v>16</v>
      </c>
      <c r="C1328" s="3">
        <v>1.567242764E9</v>
      </c>
      <c r="D1328" s="3" t="s">
        <v>17</v>
      </c>
      <c r="E1328" s="3" t="s">
        <v>421</v>
      </c>
      <c r="F1328" s="3" t="s">
        <v>498</v>
      </c>
      <c r="G1328" s="7">
        <f t="shared" ref="G1328:H1328" si="1242">if(mid(E1328,5,1)="M",value(left(E1328,3))/1000,VALUE(left(E1328,4)))</f>
        <v>2.23</v>
      </c>
      <c r="H1328" s="7">
        <f t="shared" si="1242"/>
        <v>3.26</v>
      </c>
      <c r="I1328" s="7">
        <f t="shared" si="1086"/>
        <v>5.49</v>
      </c>
      <c r="J1328" s="3">
        <v>15.0</v>
      </c>
      <c r="K1328" s="3">
        <v>15.0</v>
      </c>
      <c r="L1328" s="3" t="s">
        <v>798</v>
      </c>
    </row>
    <row r="1329">
      <c r="A1329" s="3" t="s">
        <v>797</v>
      </c>
      <c r="B1329" s="3" t="s">
        <v>16</v>
      </c>
      <c r="C1329" s="3">
        <v>1.567242764E9</v>
      </c>
      <c r="D1329" s="3" t="s">
        <v>17</v>
      </c>
      <c r="E1329" s="3" t="s">
        <v>799</v>
      </c>
      <c r="F1329" s="3" t="s">
        <v>668</v>
      </c>
      <c r="G1329" s="7">
        <f t="shared" ref="G1329:H1329" si="1243">if(mid(E1329,5,1)="M",value(left(E1329,3))/1000,VALUE(left(E1329,4)))</f>
        <v>0.927</v>
      </c>
      <c r="H1329" s="7">
        <f t="shared" si="1243"/>
        <v>0.726</v>
      </c>
      <c r="I1329" s="7">
        <f t="shared" si="1086"/>
        <v>1.653</v>
      </c>
      <c r="J1329" s="3">
        <v>15.0</v>
      </c>
      <c r="K1329" s="3">
        <v>15.0</v>
      </c>
      <c r="L1329" s="3" t="s">
        <v>798</v>
      </c>
    </row>
    <row r="1330">
      <c r="A1330" s="3" t="s">
        <v>797</v>
      </c>
      <c r="B1330" s="3" t="s">
        <v>16</v>
      </c>
      <c r="C1330" s="3">
        <v>1.567242764E9</v>
      </c>
      <c r="D1330" s="3" t="s">
        <v>17</v>
      </c>
      <c r="E1330" s="3" t="s">
        <v>374</v>
      </c>
      <c r="F1330" s="3" t="s">
        <v>488</v>
      </c>
      <c r="G1330" s="7">
        <f t="shared" ref="G1330:H1330" si="1244">if(mid(E1330,5,1)="M",value(left(E1330,3))/1000,VALUE(left(E1330,4)))</f>
        <v>3.06</v>
      </c>
      <c r="H1330" s="7">
        <f t="shared" si="1244"/>
        <v>3.01</v>
      </c>
      <c r="I1330" s="7">
        <f t="shared" si="1086"/>
        <v>6.07</v>
      </c>
      <c r="J1330" s="3">
        <v>15.0</v>
      </c>
      <c r="K1330" s="3">
        <v>15.0</v>
      </c>
      <c r="L1330" s="3" t="s">
        <v>798</v>
      </c>
    </row>
    <row r="1331">
      <c r="A1331" s="3" t="s">
        <v>797</v>
      </c>
      <c r="B1331" s="3" t="s">
        <v>16</v>
      </c>
      <c r="C1331" s="3">
        <v>1.567242764E9</v>
      </c>
      <c r="D1331" s="3" t="s">
        <v>17</v>
      </c>
      <c r="E1331" s="3" t="s">
        <v>563</v>
      </c>
      <c r="F1331" s="3" t="s">
        <v>506</v>
      </c>
      <c r="G1331" s="7">
        <f t="shared" ref="G1331:H1331" si="1245">if(mid(E1331,5,1)="M",value(left(E1331,3))/1000,VALUE(left(E1331,4)))</f>
        <v>3.02</v>
      </c>
      <c r="H1331" s="7">
        <f t="shared" si="1245"/>
        <v>2.56</v>
      </c>
      <c r="I1331" s="7">
        <f t="shared" si="1086"/>
        <v>5.58</v>
      </c>
      <c r="J1331" s="3">
        <v>15.0</v>
      </c>
      <c r="K1331" s="3">
        <v>15.0</v>
      </c>
      <c r="L1331" s="3" t="s">
        <v>798</v>
      </c>
    </row>
    <row r="1332">
      <c r="A1332" s="3" t="s">
        <v>797</v>
      </c>
      <c r="B1332" s="3" t="s">
        <v>16</v>
      </c>
      <c r="C1332" s="3">
        <v>1.567242764E9</v>
      </c>
      <c r="D1332" s="3" t="s">
        <v>17</v>
      </c>
      <c r="E1332" s="3" t="s">
        <v>505</v>
      </c>
      <c r="F1332" s="3" t="s">
        <v>686</v>
      </c>
      <c r="G1332" s="7">
        <f t="shared" ref="G1332:H1332" si="1246">if(mid(E1332,5,1)="M",value(left(E1332,3))/1000,VALUE(left(E1332,4)))</f>
        <v>3.21</v>
      </c>
      <c r="H1332" s="7">
        <f t="shared" si="1246"/>
        <v>1.67</v>
      </c>
      <c r="I1332" s="7">
        <f t="shared" si="1086"/>
        <v>4.88</v>
      </c>
      <c r="J1332" s="3">
        <v>15.0</v>
      </c>
      <c r="K1332" s="3">
        <v>15.0</v>
      </c>
      <c r="L1332" s="3" t="s">
        <v>798</v>
      </c>
    </row>
    <row r="1333">
      <c r="A1333" s="3" t="s">
        <v>797</v>
      </c>
      <c r="B1333" s="3" t="s">
        <v>16</v>
      </c>
      <c r="C1333" s="3">
        <v>1.567242764E9</v>
      </c>
      <c r="D1333" s="3" t="s">
        <v>17</v>
      </c>
      <c r="E1333" s="3" t="s">
        <v>793</v>
      </c>
      <c r="F1333" s="3" t="s">
        <v>678</v>
      </c>
      <c r="G1333" s="7">
        <f t="shared" ref="G1333:H1333" si="1247">if(mid(E1333,5,1)="M",value(left(E1333,3))/1000,VALUE(left(E1333,4)))</f>
        <v>2.54</v>
      </c>
      <c r="H1333" s="7">
        <f t="shared" si="1247"/>
        <v>1.54</v>
      </c>
      <c r="I1333" s="7">
        <f t="shared" si="1086"/>
        <v>4.08</v>
      </c>
      <c r="J1333" s="3">
        <v>15.0</v>
      </c>
      <c r="K1333" s="3">
        <v>15.0</v>
      </c>
      <c r="L1333" s="3" t="s">
        <v>798</v>
      </c>
    </row>
    <row r="1334">
      <c r="A1334" s="3" t="s">
        <v>797</v>
      </c>
      <c r="B1334" s="3" t="s">
        <v>16</v>
      </c>
      <c r="C1334" s="3">
        <v>1.567242764E9</v>
      </c>
      <c r="D1334" s="3" t="s">
        <v>17</v>
      </c>
      <c r="E1334" s="3" t="s">
        <v>242</v>
      </c>
      <c r="F1334" s="3" t="s">
        <v>609</v>
      </c>
      <c r="G1334" s="7">
        <f t="shared" ref="G1334:H1334" si="1248">if(mid(E1334,5,1)="M",value(left(E1334,3))/1000,VALUE(left(E1334,4)))</f>
        <v>3.54</v>
      </c>
      <c r="H1334" s="7">
        <f t="shared" si="1248"/>
        <v>1.84</v>
      </c>
      <c r="I1334" s="7">
        <f t="shared" si="1086"/>
        <v>5.38</v>
      </c>
      <c r="J1334" s="3">
        <v>15.0</v>
      </c>
      <c r="K1334" s="3">
        <v>15.0</v>
      </c>
      <c r="L1334" s="3" t="s">
        <v>798</v>
      </c>
    </row>
    <row r="1335">
      <c r="A1335" s="3" t="s">
        <v>797</v>
      </c>
      <c r="B1335" s="3" t="s">
        <v>16</v>
      </c>
      <c r="C1335" s="3">
        <v>1.567242764E9</v>
      </c>
      <c r="D1335" s="3" t="s">
        <v>17</v>
      </c>
      <c r="E1335" s="3" t="s">
        <v>344</v>
      </c>
      <c r="F1335" s="3" t="s">
        <v>687</v>
      </c>
      <c r="G1335" s="7">
        <f t="shared" ref="G1335:H1335" si="1249">if(mid(E1335,5,1)="M",value(left(E1335,3))/1000,VALUE(left(E1335,4)))</f>
        <v>4.71</v>
      </c>
      <c r="H1335" s="7">
        <f t="shared" si="1249"/>
        <v>4.32</v>
      </c>
      <c r="I1335" s="7">
        <f t="shared" si="1086"/>
        <v>9.03</v>
      </c>
      <c r="J1335" s="3">
        <v>15.0</v>
      </c>
      <c r="K1335" s="3">
        <v>15.0</v>
      </c>
      <c r="L1335" s="3" t="s">
        <v>798</v>
      </c>
      <c r="P1335">
        <f>average(VMrange15)</f>
        <v>3.126242424</v>
      </c>
    </row>
    <row r="1336">
      <c r="A1336" s="3"/>
      <c r="B1336" s="3"/>
      <c r="C1336" s="3"/>
      <c r="D1336" s="3"/>
      <c r="E1336" s="3"/>
      <c r="F1336" s="3"/>
      <c r="G1336" s="7"/>
      <c r="H1336" s="7"/>
      <c r="I1336" s="7" t="s">
        <v>36</v>
      </c>
      <c r="J1336" s="3"/>
      <c r="K1336" s="3"/>
      <c r="L1336" s="3"/>
    </row>
    <row r="1337">
      <c r="A1337" s="3" t="s">
        <v>15</v>
      </c>
      <c r="B1337" s="3" t="s">
        <v>16</v>
      </c>
      <c r="C1337" s="3">
        <v>1.567242764E9</v>
      </c>
      <c r="D1337" s="3" t="s">
        <v>17</v>
      </c>
      <c r="E1337" s="3" t="s">
        <v>162</v>
      </c>
      <c r="F1337" s="3" t="s">
        <v>413</v>
      </c>
      <c r="G1337" s="7">
        <f t="shared" ref="G1337:H1337" si="1250">if(mid(E1337,5,1)="M",value(left(E1337,3))/1000,VALUE(left(E1337,4)))</f>
        <v>1.41</v>
      </c>
      <c r="H1337" s="7">
        <f t="shared" si="1250"/>
        <v>1.05</v>
      </c>
      <c r="I1337" s="7">
        <f t="shared" ref="I1337:I1512" si="1252">sum(G1337:H1337)</f>
        <v>2.46</v>
      </c>
      <c r="J1337" s="3">
        <v>16.0</v>
      </c>
      <c r="K1337" s="3">
        <v>1.0</v>
      </c>
      <c r="L1337" s="3" t="s">
        <v>20</v>
      </c>
    </row>
    <row r="1338">
      <c r="A1338" s="3" t="s">
        <v>15</v>
      </c>
      <c r="B1338" s="3" t="s">
        <v>16</v>
      </c>
      <c r="C1338" s="3">
        <v>1.567242764E9</v>
      </c>
      <c r="D1338" s="3" t="s">
        <v>17</v>
      </c>
      <c r="E1338" s="3" t="s">
        <v>67</v>
      </c>
      <c r="F1338" s="3" t="s">
        <v>416</v>
      </c>
      <c r="G1338" s="7">
        <f t="shared" ref="G1338:H1338" si="1251">if(mid(E1338,5,1)="M",value(left(E1338,3))/1000,VALUE(left(E1338,4)))</f>
        <v>0.746</v>
      </c>
      <c r="H1338" s="7">
        <f t="shared" si="1251"/>
        <v>1.1</v>
      </c>
      <c r="I1338" s="7">
        <f t="shared" si="1252"/>
        <v>1.846</v>
      </c>
      <c r="J1338" s="3">
        <v>16.0</v>
      </c>
      <c r="K1338" s="3">
        <v>1.0</v>
      </c>
      <c r="L1338" s="3" t="s">
        <v>20</v>
      </c>
    </row>
    <row r="1339">
      <c r="A1339" s="3" t="s">
        <v>15</v>
      </c>
      <c r="B1339" s="3" t="s">
        <v>16</v>
      </c>
      <c r="C1339" s="3">
        <v>1.567242764E9</v>
      </c>
      <c r="D1339" s="3" t="s">
        <v>17</v>
      </c>
      <c r="E1339" s="3" t="s">
        <v>113</v>
      </c>
      <c r="F1339" s="3" t="s">
        <v>227</v>
      </c>
      <c r="G1339" s="7">
        <f t="shared" ref="G1339:H1339" si="1253">if(mid(E1339,5,1)="M",value(left(E1339,3))/1000,VALUE(left(E1339,4)))</f>
        <v>0.743</v>
      </c>
      <c r="H1339" s="7">
        <f t="shared" si="1253"/>
        <v>0.733</v>
      </c>
      <c r="I1339" s="7">
        <f t="shared" si="1252"/>
        <v>1.476</v>
      </c>
      <c r="J1339" s="3">
        <v>16.0</v>
      </c>
      <c r="K1339" s="3">
        <v>1.0</v>
      </c>
      <c r="L1339" s="3" t="s">
        <v>20</v>
      </c>
    </row>
    <row r="1340">
      <c r="A1340" s="3" t="s">
        <v>15</v>
      </c>
      <c r="B1340" s="3" t="s">
        <v>16</v>
      </c>
      <c r="C1340" s="3">
        <v>1.567242764E9</v>
      </c>
      <c r="D1340" s="3" t="s">
        <v>17</v>
      </c>
      <c r="E1340" s="3" t="s">
        <v>486</v>
      </c>
      <c r="F1340" s="3" t="s">
        <v>372</v>
      </c>
      <c r="G1340" s="7">
        <f t="shared" ref="G1340:H1340" si="1254">if(mid(E1340,5,1)="M",value(left(E1340,3))/1000,VALUE(left(E1340,4)))</f>
        <v>0.748</v>
      </c>
      <c r="H1340" s="7">
        <f t="shared" si="1254"/>
        <v>0.796</v>
      </c>
      <c r="I1340" s="7">
        <f t="shared" si="1252"/>
        <v>1.544</v>
      </c>
      <c r="J1340" s="3">
        <v>16.0</v>
      </c>
      <c r="K1340" s="3">
        <v>1.0</v>
      </c>
      <c r="L1340" s="3" t="s">
        <v>20</v>
      </c>
    </row>
    <row r="1341">
      <c r="A1341" s="3" t="s">
        <v>15</v>
      </c>
      <c r="B1341" s="3" t="s">
        <v>16</v>
      </c>
      <c r="C1341" s="3">
        <v>1.567242764E9</v>
      </c>
      <c r="D1341" s="3" t="s">
        <v>17</v>
      </c>
      <c r="E1341" s="3" t="s">
        <v>366</v>
      </c>
      <c r="F1341" s="3" t="s">
        <v>113</v>
      </c>
      <c r="G1341" s="7">
        <f t="shared" ref="G1341:H1341" si="1255">if(mid(E1341,5,1)="M",value(left(E1341,3))/1000,VALUE(left(E1341,4)))</f>
        <v>0.776</v>
      </c>
      <c r="H1341" s="7">
        <f t="shared" si="1255"/>
        <v>0.743</v>
      </c>
      <c r="I1341" s="7">
        <f t="shared" si="1252"/>
        <v>1.519</v>
      </c>
      <c r="J1341" s="3">
        <v>16.0</v>
      </c>
      <c r="K1341" s="3">
        <v>1.0</v>
      </c>
      <c r="L1341" s="3" t="s">
        <v>20</v>
      </c>
    </row>
    <row r="1342">
      <c r="A1342" s="3" t="s">
        <v>15</v>
      </c>
      <c r="B1342" s="3" t="s">
        <v>16</v>
      </c>
      <c r="C1342" s="3">
        <v>1.567242764E9</v>
      </c>
      <c r="D1342" s="3" t="s">
        <v>17</v>
      </c>
      <c r="E1342" s="3" t="s">
        <v>112</v>
      </c>
      <c r="F1342" s="3" t="s">
        <v>113</v>
      </c>
      <c r="G1342" s="7">
        <f t="shared" ref="G1342:H1342" si="1256">if(mid(E1342,5,1)="M",value(left(E1342,3))/1000,VALUE(left(E1342,4)))</f>
        <v>0.744</v>
      </c>
      <c r="H1342" s="7">
        <f t="shared" si="1256"/>
        <v>0.743</v>
      </c>
      <c r="I1342" s="7">
        <f t="shared" si="1252"/>
        <v>1.487</v>
      </c>
      <c r="J1342" s="3">
        <v>16.0</v>
      </c>
      <c r="K1342" s="3">
        <v>1.0</v>
      </c>
      <c r="L1342" s="3" t="s">
        <v>20</v>
      </c>
    </row>
    <row r="1343">
      <c r="A1343" s="3" t="s">
        <v>15</v>
      </c>
      <c r="B1343" s="3" t="s">
        <v>16</v>
      </c>
      <c r="C1343" s="3">
        <v>1.567242764E9</v>
      </c>
      <c r="D1343" s="3" t="s">
        <v>17</v>
      </c>
      <c r="E1343" s="3" t="s">
        <v>763</v>
      </c>
      <c r="F1343" s="3" t="s">
        <v>800</v>
      </c>
      <c r="G1343" s="7">
        <f t="shared" ref="G1343:H1343" si="1257">if(mid(E1343,5,1)="M",value(left(E1343,3))/1000,VALUE(left(E1343,4)))</f>
        <v>0.708</v>
      </c>
      <c r="H1343" s="7">
        <f t="shared" si="1257"/>
        <v>0.664</v>
      </c>
      <c r="I1343" s="7">
        <f t="shared" si="1252"/>
        <v>1.372</v>
      </c>
      <c r="J1343" s="3">
        <v>16.0</v>
      </c>
      <c r="K1343" s="3">
        <v>1.0</v>
      </c>
      <c r="L1343" s="3" t="s">
        <v>20</v>
      </c>
    </row>
    <row r="1344">
      <c r="A1344" s="3" t="s">
        <v>15</v>
      </c>
      <c r="B1344" s="3" t="s">
        <v>16</v>
      </c>
      <c r="C1344" s="3">
        <v>1.567242764E9</v>
      </c>
      <c r="D1344" s="3" t="s">
        <v>17</v>
      </c>
      <c r="E1344" s="3" t="s">
        <v>314</v>
      </c>
      <c r="F1344" s="3" t="s">
        <v>304</v>
      </c>
      <c r="G1344" s="7">
        <f t="shared" ref="G1344:H1344" si="1258">if(mid(E1344,5,1)="M",value(left(E1344,3))/1000,VALUE(left(E1344,4)))</f>
        <v>0.78</v>
      </c>
      <c r="H1344" s="7">
        <f t="shared" si="1258"/>
        <v>0.816</v>
      </c>
      <c r="I1344" s="7">
        <f t="shared" si="1252"/>
        <v>1.596</v>
      </c>
      <c r="J1344" s="3">
        <v>16.0</v>
      </c>
      <c r="K1344" s="3">
        <v>1.0</v>
      </c>
      <c r="L1344" s="3" t="s">
        <v>20</v>
      </c>
    </row>
    <row r="1345">
      <c r="A1345" s="3" t="s">
        <v>15</v>
      </c>
      <c r="B1345" s="3" t="s">
        <v>16</v>
      </c>
      <c r="C1345" s="3">
        <v>1.567242764E9</v>
      </c>
      <c r="D1345" s="3" t="s">
        <v>17</v>
      </c>
      <c r="E1345" s="3" t="s">
        <v>72</v>
      </c>
      <c r="F1345" s="3" t="s">
        <v>415</v>
      </c>
      <c r="G1345" s="7">
        <f t="shared" ref="G1345:H1345" si="1259">if(mid(E1345,5,1)="M",value(left(E1345,3))/1000,VALUE(left(E1345,4)))</f>
        <v>0.745</v>
      </c>
      <c r="H1345" s="7">
        <f t="shared" si="1259"/>
        <v>0.75</v>
      </c>
      <c r="I1345" s="7">
        <f t="shared" si="1252"/>
        <v>1.495</v>
      </c>
      <c r="J1345" s="3">
        <v>16.0</v>
      </c>
      <c r="K1345" s="3">
        <v>1.0</v>
      </c>
      <c r="L1345" s="3" t="s">
        <v>20</v>
      </c>
    </row>
    <row r="1346">
      <c r="A1346" s="3" t="s">
        <v>15</v>
      </c>
      <c r="B1346" s="3" t="s">
        <v>16</v>
      </c>
      <c r="C1346" s="3">
        <v>1.567242764E9</v>
      </c>
      <c r="D1346" s="3" t="s">
        <v>17</v>
      </c>
      <c r="E1346" s="3" t="s">
        <v>76</v>
      </c>
      <c r="F1346" s="3" t="s">
        <v>113</v>
      </c>
      <c r="G1346" s="7">
        <f t="shared" ref="G1346:H1346" si="1260">if(mid(E1346,5,1)="M",value(left(E1346,3))/1000,VALUE(left(E1346,4)))</f>
        <v>0.738</v>
      </c>
      <c r="H1346" s="7">
        <f t="shared" si="1260"/>
        <v>0.743</v>
      </c>
      <c r="I1346" s="7">
        <f t="shared" si="1252"/>
        <v>1.481</v>
      </c>
      <c r="J1346" s="3">
        <v>16.0</v>
      </c>
      <c r="K1346" s="3">
        <v>1.0</v>
      </c>
      <c r="L1346" s="3" t="s">
        <v>20</v>
      </c>
    </row>
    <row r="1347">
      <c r="A1347" s="3" t="s">
        <v>15</v>
      </c>
      <c r="B1347" s="3" t="s">
        <v>16</v>
      </c>
      <c r="C1347" s="3">
        <v>1.567242764E9</v>
      </c>
      <c r="D1347" s="3" t="s">
        <v>17</v>
      </c>
      <c r="E1347" s="3" t="s">
        <v>801</v>
      </c>
      <c r="F1347" s="3" t="s">
        <v>72</v>
      </c>
      <c r="G1347" s="7">
        <f t="shared" ref="G1347:H1347" si="1261">if(mid(E1347,5,1)="M",value(left(E1347,3))/1000,VALUE(left(E1347,4)))</f>
        <v>0.642</v>
      </c>
      <c r="H1347" s="7">
        <f t="shared" si="1261"/>
        <v>0.745</v>
      </c>
      <c r="I1347" s="7">
        <f t="shared" si="1252"/>
        <v>1.387</v>
      </c>
      <c r="J1347" s="3">
        <v>16.0</v>
      </c>
      <c r="K1347" s="3">
        <v>1.0</v>
      </c>
      <c r="L1347" s="3" t="s">
        <v>20</v>
      </c>
    </row>
    <row r="1348">
      <c r="A1348" s="3" t="s">
        <v>48</v>
      </c>
      <c r="B1348" s="3" t="s">
        <v>16</v>
      </c>
      <c r="C1348" s="3">
        <v>1.567242764E9</v>
      </c>
      <c r="D1348" s="3" t="s">
        <v>17</v>
      </c>
      <c r="E1348" s="3" t="s">
        <v>108</v>
      </c>
      <c r="F1348" s="3" t="s">
        <v>802</v>
      </c>
      <c r="G1348" s="7">
        <f t="shared" ref="G1348:H1348" si="1262">if(mid(E1348,5,1)="M",value(left(E1348,3))/1000,VALUE(left(E1348,4)))</f>
        <v>1.45</v>
      </c>
      <c r="H1348" s="7">
        <f t="shared" si="1262"/>
        <v>0.928</v>
      </c>
      <c r="I1348" s="7">
        <f t="shared" si="1252"/>
        <v>2.378</v>
      </c>
      <c r="J1348" s="3">
        <v>16.0</v>
      </c>
      <c r="K1348" s="3">
        <v>2.0</v>
      </c>
      <c r="L1348" s="3" t="s">
        <v>50</v>
      </c>
    </row>
    <row r="1349">
      <c r="A1349" s="3" t="s">
        <v>48</v>
      </c>
      <c r="B1349" s="3" t="s">
        <v>16</v>
      </c>
      <c r="C1349" s="3">
        <v>1.567242764E9</v>
      </c>
      <c r="D1349" s="3" t="s">
        <v>17</v>
      </c>
      <c r="E1349" s="3" t="s">
        <v>72</v>
      </c>
      <c r="F1349" s="3" t="s">
        <v>369</v>
      </c>
      <c r="G1349" s="7">
        <f t="shared" ref="G1349:H1349" si="1263">if(mid(E1349,5,1)="M",value(left(E1349,3))/1000,VALUE(left(E1349,4)))</f>
        <v>0.745</v>
      </c>
      <c r="H1349" s="7">
        <f t="shared" si="1263"/>
        <v>0.727</v>
      </c>
      <c r="I1349" s="7">
        <f t="shared" si="1252"/>
        <v>1.472</v>
      </c>
      <c r="J1349" s="3">
        <v>16.0</v>
      </c>
      <c r="K1349" s="3">
        <v>2.0</v>
      </c>
      <c r="L1349" s="3" t="s">
        <v>50</v>
      </c>
    </row>
    <row r="1350">
      <c r="A1350" s="3" t="s">
        <v>48</v>
      </c>
      <c r="B1350" s="3" t="s">
        <v>16</v>
      </c>
      <c r="C1350" s="3">
        <v>1.567242764E9</v>
      </c>
      <c r="D1350" s="3" t="s">
        <v>17</v>
      </c>
      <c r="E1350" s="3" t="s">
        <v>113</v>
      </c>
      <c r="F1350" s="3" t="s">
        <v>167</v>
      </c>
      <c r="G1350" s="7">
        <f t="shared" ref="G1350:H1350" si="1264">if(mid(E1350,5,1)="M",value(left(E1350,3))/1000,VALUE(left(E1350,4)))</f>
        <v>0.743</v>
      </c>
      <c r="H1350" s="7">
        <f t="shared" si="1264"/>
        <v>0.737</v>
      </c>
      <c r="I1350" s="7">
        <f t="shared" si="1252"/>
        <v>1.48</v>
      </c>
      <c r="J1350" s="3">
        <v>16.0</v>
      </c>
      <c r="K1350" s="3">
        <v>2.0</v>
      </c>
      <c r="L1350" s="3" t="s">
        <v>50</v>
      </c>
    </row>
    <row r="1351">
      <c r="A1351" s="3" t="s">
        <v>48</v>
      </c>
      <c r="B1351" s="3" t="s">
        <v>16</v>
      </c>
      <c r="C1351" s="3">
        <v>1.567242764E9</v>
      </c>
      <c r="D1351" s="3" t="s">
        <v>17</v>
      </c>
      <c r="E1351" s="3" t="s">
        <v>235</v>
      </c>
      <c r="F1351" s="3" t="s">
        <v>765</v>
      </c>
      <c r="G1351" s="7">
        <f t="shared" ref="G1351:H1351" si="1265">if(mid(E1351,5,1)="M",value(left(E1351,3))/1000,VALUE(left(E1351,4)))</f>
        <v>0.742</v>
      </c>
      <c r="H1351" s="7">
        <f t="shared" si="1265"/>
        <v>0.687</v>
      </c>
      <c r="I1351" s="7">
        <f t="shared" si="1252"/>
        <v>1.429</v>
      </c>
      <c r="J1351" s="3">
        <v>16.0</v>
      </c>
      <c r="K1351" s="3">
        <v>2.0</v>
      </c>
      <c r="L1351" s="3" t="s">
        <v>50</v>
      </c>
    </row>
    <row r="1352">
      <c r="A1352" s="3" t="s">
        <v>48</v>
      </c>
      <c r="B1352" s="3" t="s">
        <v>16</v>
      </c>
      <c r="C1352" s="3">
        <v>1.567242764E9</v>
      </c>
      <c r="D1352" s="3" t="s">
        <v>17</v>
      </c>
      <c r="E1352" s="3" t="s">
        <v>415</v>
      </c>
      <c r="F1352" s="3" t="s">
        <v>230</v>
      </c>
      <c r="G1352" s="7">
        <f t="shared" ref="G1352:H1352" si="1266">if(mid(E1352,5,1)="M",value(left(E1352,3))/1000,VALUE(left(E1352,4)))</f>
        <v>0.75</v>
      </c>
      <c r="H1352" s="7">
        <f t="shared" si="1266"/>
        <v>0.759</v>
      </c>
      <c r="I1352" s="7">
        <f t="shared" si="1252"/>
        <v>1.509</v>
      </c>
      <c r="J1352" s="3">
        <v>16.0</v>
      </c>
      <c r="K1352" s="3">
        <v>2.0</v>
      </c>
      <c r="L1352" s="3" t="s">
        <v>50</v>
      </c>
    </row>
    <row r="1353">
      <c r="A1353" s="3" t="s">
        <v>48</v>
      </c>
      <c r="B1353" s="3" t="s">
        <v>16</v>
      </c>
      <c r="C1353" s="3">
        <v>1.567242764E9</v>
      </c>
      <c r="D1353" s="3" t="s">
        <v>17</v>
      </c>
      <c r="E1353" s="3" t="s">
        <v>491</v>
      </c>
      <c r="F1353" s="3" t="s">
        <v>803</v>
      </c>
      <c r="G1353" s="7">
        <f t="shared" ref="G1353:H1353" si="1267">if(mid(E1353,5,1)="M",value(left(E1353,3))/1000,VALUE(left(E1353,4)))</f>
        <v>0.707</v>
      </c>
      <c r="H1353" s="7">
        <f t="shared" si="1267"/>
        <v>0.679</v>
      </c>
      <c r="I1353" s="7">
        <f t="shared" si="1252"/>
        <v>1.386</v>
      </c>
      <c r="J1353" s="3">
        <v>16.0</v>
      </c>
      <c r="K1353" s="3">
        <v>2.0</v>
      </c>
      <c r="L1353" s="3" t="s">
        <v>50</v>
      </c>
    </row>
    <row r="1354">
      <c r="A1354" s="3" t="s">
        <v>48</v>
      </c>
      <c r="B1354" s="3" t="s">
        <v>16</v>
      </c>
      <c r="C1354" s="3">
        <v>1.567242764E9</v>
      </c>
      <c r="D1354" s="3" t="s">
        <v>17</v>
      </c>
      <c r="E1354" s="3" t="s">
        <v>127</v>
      </c>
      <c r="F1354" s="3" t="s">
        <v>766</v>
      </c>
      <c r="G1354" s="7">
        <f t="shared" ref="G1354:H1354" si="1268">if(mid(E1354,5,1)="M",value(left(E1354,3))/1000,VALUE(left(E1354,4)))</f>
        <v>0.775</v>
      </c>
      <c r="H1354" s="7">
        <f t="shared" si="1268"/>
        <v>0.696</v>
      </c>
      <c r="I1354" s="7">
        <f t="shared" si="1252"/>
        <v>1.471</v>
      </c>
      <c r="J1354" s="3">
        <v>16.0</v>
      </c>
      <c r="K1354" s="3">
        <v>2.0</v>
      </c>
      <c r="L1354" s="3" t="s">
        <v>50</v>
      </c>
    </row>
    <row r="1355">
      <c r="A1355" s="3" t="s">
        <v>48</v>
      </c>
      <c r="B1355" s="3" t="s">
        <v>16</v>
      </c>
      <c r="C1355" s="3">
        <v>1.567242764E9</v>
      </c>
      <c r="D1355" s="3" t="s">
        <v>17</v>
      </c>
      <c r="E1355" s="3" t="s">
        <v>126</v>
      </c>
      <c r="F1355" s="3" t="s">
        <v>130</v>
      </c>
      <c r="G1355" s="7">
        <f t="shared" ref="G1355:H1355" si="1269">if(mid(E1355,5,1)="M",value(left(E1355,3))/1000,VALUE(left(E1355,4)))</f>
        <v>0.752</v>
      </c>
      <c r="H1355" s="7">
        <f t="shared" si="1269"/>
        <v>1.43</v>
      </c>
      <c r="I1355" s="7">
        <f t="shared" si="1252"/>
        <v>2.182</v>
      </c>
      <c r="J1355" s="3">
        <v>16.0</v>
      </c>
      <c r="K1355" s="3">
        <v>2.0</v>
      </c>
      <c r="L1355" s="3" t="s">
        <v>50</v>
      </c>
    </row>
    <row r="1356">
      <c r="A1356" s="3" t="s">
        <v>48</v>
      </c>
      <c r="B1356" s="3" t="s">
        <v>16</v>
      </c>
      <c r="C1356" s="3">
        <v>1.567242764E9</v>
      </c>
      <c r="D1356" s="3" t="s">
        <v>17</v>
      </c>
      <c r="E1356" s="3" t="s">
        <v>112</v>
      </c>
      <c r="F1356" s="3" t="s">
        <v>113</v>
      </c>
      <c r="G1356" s="7">
        <f t="shared" ref="G1356:H1356" si="1270">if(mid(E1356,5,1)="M",value(left(E1356,3))/1000,VALUE(left(E1356,4)))</f>
        <v>0.744</v>
      </c>
      <c r="H1356" s="7">
        <f t="shared" si="1270"/>
        <v>0.743</v>
      </c>
      <c r="I1356" s="7">
        <f t="shared" si="1252"/>
        <v>1.487</v>
      </c>
      <c r="J1356" s="3">
        <v>16.0</v>
      </c>
      <c r="K1356" s="3">
        <v>2.0</v>
      </c>
      <c r="L1356" s="3" t="s">
        <v>50</v>
      </c>
    </row>
    <row r="1357">
      <c r="A1357" s="3" t="s">
        <v>48</v>
      </c>
      <c r="B1357" s="3" t="s">
        <v>16</v>
      </c>
      <c r="C1357" s="3">
        <v>1.567242764E9</v>
      </c>
      <c r="D1357" s="3" t="s">
        <v>17</v>
      </c>
      <c r="E1357" s="3" t="s">
        <v>112</v>
      </c>
      <c r="F1357" s="3" t="s">
        <v>112</v>
      </c>
      <c r="G1357" s="7">
        <f t="shared" ref="G1357:H1357" si="1271">if(mid(E1357,5,1)="M",value(left(E1357,3))/1000,VALUE(left(E1357,4)))</f>
        <v>0.744</v>
      </c>
      <c r="H1357" s="7">
        <f t="shared" si="1271"/>
        <v>0.744</v>
      </c>
      <c r="I1357" s="7">
        <f t="shared" si="1252"/>
        <v>1.488</v>
      </c>
      <c r="J1357" s="3">
        <v>16.0</v>
      </c>
      <c r="K1357" s="3">
        <v>2.0</v>
      </c>
      <c r="L1357" s="3" t="s">
        <v>50</v>
      </c>
    </row>
    <row r="1358">
      <c r="A1358" s="3" t="s">
        <v>48</v>
      </c>
      <c r="B1358" s="3" t="s">
        <v>16</v>
      </c>
      <c r="C1358" s="3">
        <v>1.567242764E9</v>
      </c>
      <c r="D1358" s="3" t="s">
        <v>17</v>
      </c>
      <c r="E1358" s="3" t="s">
        <v>112</v>
      </c>
      <c r="F1358" s="3" t="s">
        <v>112</v>
      </c>
      <c r="G1358" s="7">
        <f t="shared" ref="G1358:H1358" si="1272">if(mid(E1358,5,1)="M",value(left(E1358,3))/1000,VALUE(left(E1358,4)))</f>
        <v>0.744</v>
      </c>
      <c r="H1358" s="7">
        <f t="shared" si="1272"/>
        <v>0.744</v>
      </c>
      <c r="I1358" s="7">
        <f t="shared" si="1252"/>
        <v>1.488</v>
      </c>
      <c r="J1358" s="3">
        <v>16.0</v>
      </c>
      <c r="K1358" s="3">
        <v>2.0</v>
      </c>
      <c r="L1358" s="3" t="s">
        <v>50</v>
      </c>
    </row>
    <row r="1359">
      <c r="A1359" s="3" t="s">
        <v>92</v>
      </c>
      <c r="B1359" s="3" t="s">
        <v>16</v>
      </c>
      <c r="C1359" s="3">
        <v>1.567242764E9</v>
      </c>
      <c r="D1359" s="3" t="s">
        <v>17</v>
      </c>
      <c r="E1359" s="3" t="s">
        <v>224</v>
      </c>
      <c r="F1359" s="3" t="s">
        <v>691</v>
      </c>
      <c r="G1359" s="7">
        <f t="shared" ref="G1359:H1359" si="1273">if(mid(E1359,5,1)="M",value(left(E1359,3))/1000,VALUE(left(E1359,4)))</f>
        <v>1.37</v>
      </c>
      <c r="H1359" s="7">
        <f t="shared" si="1273"/>
        <v>1.28</v>
      </c>
      <c r="I1359" s="7">
        <f t="shared" si="1252"/>
        <v>2.65</v>
      </c>
      <c r="J1359" s="3">
        <v>16.0</v>
      </c>
      <c r="K1359" s="3">
        <v>3.0</v>
      </c>
      <c r="L1359" s="3" t="s">
        <v>95</v>
      </c>
    </row>
    <row r="1360">
      <c r="A1360" s="3" t="s">
        <v>92</v>
      </c>
      <c r="B1360" s="3" t="s">
        <v>16</v>
      </c>
      <c r="C1360" s="3">
        <v>1.567242764E9</v>
      </c>
      <c r="D1360" s="3" t="s">
        <v>17</v>
      </c>
      <c r="E1360" s="3" t="s">
        <v>605</v>
      </c>
      <c r="F1360" s="3" t="s">
        <v>804</v>
      </c>
      <c r="G1360" s="7">
        <f t="shared" ref="G1360:H1360" si="1274">if(mid(E1360,5,1)="M",value(left(E1360,3))/1000,VALUE(left(E1360,4)))</f>
        <v>0.82</v>
      </c>
      <c r="H1360" s="7">
        <f t="shared" si="1274"/>
        <v>0.721</v>
      </c>
      <c r="I1360" s="7">
        <f t="shared" si="1252"/>
        <v>1.541</v>
      </c>
      <c r="J1360" s="3">
        <v>16.0</v>
      </c>
      <c r="K1360" s="3">
        <v>3.0</v>
      </c>
      <c r="L1360" s="3" t="s">
        <v>95</v>
      </c>
    </row>
    <row r="1361">
      <c r="A1361" s="3" t="s">
        <v>92</v>
      </c>
      <c r="B1361" s="3" t="s">
        <v>16</v>
      </c>
      <c r="C1361" s="3">
        <v>1.567242764E9</v>
      </c>
      <c r="D1361" s="3" t="s">
        <v>17</v>
      </c>
      <c r="E1361" s="3" t="s">
        <v>112</v>
      </c>
      <c r="F1361" s="3" t="s">
        <v>487</v>
      </c>
      <c r="G1361" s="7">
        <f t="shared" ref="G1361:H1361" si="1275">if(mid(E1361,5,1)="M",value(left(E1361,3))/1000,VALUE(left(E1361,4)))</f>
        <v>0.744</v>
      </c>
      <c r="H1361" s="7">
        <f t="shared" si="1275"/>
        <v>1.07</v>
      </c>
      <c r="I1361" s="7">
        <f t="shared" si="1252"/>
        <v>1.814</v>
      </c>
      <c r="J1361" s="3">
        <v>16.0</v>
      </c>
      <c r="K1361" s="3">
        <v>3.0</v>
      </c>
      <c r="L1361" s="3" t="s">
        <v>95</v>
      </c>
    </row>
    <row r="1362">
      <c r="A1362" s="3" t="s">
        <v>92</v>
      </c>
      <c r="B1362" s="3" t="s">
        <v>16</v>
      </c>
      <c r="C1362" s="3">
        <v>1.567242764E9</v>
      </c>
      <c r="D1362" s="3" t="s">
        <v>17</v>
      </c>
      <c r="E1362" s="3" t="s">
        <v>482</v>
      </c>
      <c r="F1362" s="3" t="s">
        <v>805</v>
      </c>
      <c r="G1362" s="7">
        <f t="shared" ref="G1362:H1362" si="1276">if(mid(E1362,5,1)="M",value(left(E1362,3))/1000,VALUE(left(E1362,4)))</f>
        <v>0.73</v>
      </c>
      <c r="H1362" s="7">
        <f t="shared" si="1276"/>
        <v>0.583</v>
      </c>
      <c r="I1362" s="7">
        <f t="shared" si="1252"/>
        <v>1.313</v>
      </c>
      <c r="J1362" s="3">
        <v>16.0</v>
      </c>
      <c r="K1362" s="3">
        <v>3.0</v>
      </c>
      <c r="L1362" s="3" t="s">
        <v>95</v>
      </c>
    </row>
    <row r="1363">
      <c r="A1363" s="3" t="s">
        <v>92</v>
      </c>
      <c r="B1363" s="3" t="s">
        <v>16</v>
      </c>
      <c r="C1363" s="3">
        <v>1.567242764E9</v>
      </c>
      <c r="D1363" s="3" t="s">
        <v>17</v>
      </c>
      <c r="E1363" s="3" t="s">
        <v>544</v>
      </c>
      <c r="F1363" s="3" t="s">
        <v>806</v>
      </c>
      <c r="G1363" s="7">
        <f t="shared" ref="G1363:H1363" si="1277">if(mid(E1363,5,1)="M",value(left(E1363,3))/1000,VALUE(left(E1363,4)))</f>
        <v>0.758</v>
      </c>
      <c r="H1363" s="7">
        <f t="shared" si="1277"/>
        <v>0.929</v>
      </c>
      <c r="I1363" s="7">
        <f t="shared" si="1252"/>
        <v>1.687</v>
      </c>
      <c r="J1363" s="3">
        <v>16.0</v>
      </c>
      <c r="K1363" s="3">
        <v>3.0</v>
      </c>
      <c r="L1363" s="3" t="s">
        <v>95</v>
      </c>
    </row>
    <row r="1364">
      <c r="A1364" s="3" t="s">
        <v>92</v>
      </c>
      <c r="B1364" s="3" t="s">
        <v>16</v>
      </c>
      <c r="C1364" s="3">
        <v>1.567242764E9</v>
      </c>
      <c r="D1364" s="3" t="s">
        <v>17</v>
      </c>
      <c r="E1364" s="3" t="s">
        <v>112</v>
      </c>
      <c r="F1364" s="3" t="s">
        <v>113</v>
      </c>
      <c r="G1364" s="7">
        <f t="shared" ref="G1364:H1364" si="1278">if(mid(E1364,5,1)="M",value(left(E1364,3))/1000,VALUE(left(E1364,4)))</f>
        <v>0.744</v>
      </c>
      <c r="H1364" s="7">
        <f t="shared" si="1278"/>
        <v>0.743</v>
      </c>
      <c r="I1364" s="7">
        <f t="shared" si="1252"/>
        <v>1.487</v>
      </c>
      <c r="J1364" s="3">
        <v>16.0</v>
      </c>
      <c r="K1364" s="3">
        <v>3.0</v>
      </c>
      <c r="L1364" s="3" t="s">
        <v>95</v>
      </c>
    </row>
    <row r="1365">
      <c r="A1365" s="3" t="s">
        <v>92</v>
      </c>
      <c r="B1365" s="3" t="s">
        <v>16</v>
      </c>
      <c r="C1365" s="3">
        <v>1.567242764E9</v>
      </c>
      <c r="D1365" s="3" t="s">
        <v>17</v>
      </c>
      <c r="E1365" s="3" t="s">
        <v>560</v>
      </c>
      <c r="F1365" s="3" t="s">
        <v>775</v>
      </c>
      <c r="G1365" s="7">
        <f t="shared" ref="G1365:H1365" si="1279">if(mid(E1365,5,1)="M",value(left(E1365,3))/1000,VALUE(left(E1365,4)))</f>
        <v>0.725</v>
      </c>
      <c r="H1365" s="7">
        <f t="shared" si="1279"/>
        <v>0.703</v>
      </c>
      <c r="I1365" s="7">
        <f t="shared" si="1252"/>
        <v>1.428</v>
      </c>
      <c r="J1365" s="3">
        <v>16.0</v>
      </c>
      <c r="K1365" s="3">
        <v>3.0</v>
      </c>
      <c r="L1365" s="3" t="s">
        <v>95</v>
      </c>
    </row>
    <row r="1366">
      <c r="A1366" s="3" t="s">
        <v>92</v>
      </c>
      <c r="B1366" s="3" t="s">
        <v>16</v>
      </c>
      <c r="C1366" s="3">
        <v>1.567242764E9</v>
      </c>
      <c r="D1366" s="3" t="s">
        <v>17</v>
      </c>
      <c r="E1366" s="3" t="s">
        <v>243</v>
      </c>
      <c r="F1366" s="3" t="s">
        <v>807</v>
      </c>
      <c r="G1366" s="7">
        <f t="shared" ref="G1366:H1366" si="1280">if(mid(E1366,5,1)="M",value(left(E1366,3))/1000,VALUE(left(E1366,4)))</f>
        <v>0.766</v>
      </c>
      <c r="H1366" s="7">
        <f t="shared" si="1280"/>
        <v>0.689</v>
      </c>
      <c r="I1366" s="7">
        <f t="shared" si="1252"/>
        <v>1.455</v>
      </c>
      <c r="J1366" s="3">
        <v>16.0</v>
      </c>
      <c r="K1366" s="3">
        <v>3.0</v>
      </c>
      <c r="L1366" s="3" t="s">
        <v>95</v>
      </c>
    </row>
    <row r="1367">
      <c r="A1367" s="3" t="s">
        <v>92</v>
      </c>
      <c r="B1367" s="3" t="s">
        <v>16</v>
      </c>
      <c r="C1367" s="3">
        <v>1.567242764E9</v>
      </c>
      <c r="D1367" s="3" t="s">
        <v>17</v>
      </c>
      <c r="E1367" s="3" t="s">
        <v>112</v>
      </c>
      <c r="F1367" s="3" t="s">
        <v>773</v>
      </c>
      <c r="G1367" s="7">
        <f t="shared" ref="G1367:H1367" si="1281">if(mid(E1367,5,1)="M",value(left(E1367,3))/1000,VALUE(left(E1367,4)))</f>
        <v>0.744</v>
      </c>
      <c r="H1367" s="7">
        <f t="shared" si="1281"/>
        <v>0.832</v>
      </c>
      <c r="I1367" s="7">
        <f t="shared" si="1252"/>
        <v>1.576</v>
      </c>
      <c r="J1367" s="3">
        <v>16.0</v>
      </c>
      <c r="K1367" s="3">
        <v>3.0</v>
      </c>
      <c r="L1367" s="3" t="s">
        <v>95</v>
      </c>
    </row>
    <row r="1368">
      <c r="A1368" s="3" t="s">
        <v>92</v>
      </c>
      <c r="B1368" s="3" t="s">
        <v>16</v>
      </c>
      <c r="C1368" s="3">
        <v>1.567242764E9</v>
      </c>
      <c r="D1368" s="3" t="s">
        <v>17</v>
      </c>
      <c r="E1368" s="3" t="s">
        <v>807</v>
      </c>
      <c r="F1368" s="3" t="s">
        <v>424</v>
      </c>
      <c r="G1368" s="7">
        <f t="shared" ref="G1368:H1368" si="1282">if(mid(E1368,5,1)="M",value(left(E1368,3))/1000,VALUE(left(E1368,4)))</f>
        <v>0.689</v>
      </c>
      <c r="H1368" s="7">
        <f t="shared" si="1282"/>
        <v>0.751</v>
      </c>
      <c r="I1368" s="7">
        <f t="shared" si="1252"/>
        <v>1.44</v>
      </c>
      <c r="J1368" s="3">
        <v>16.0</v>
      </c>
      <c r="K1368" s="3">
        <v>3.0</v>
      </c>
      <c r="L1368" s="3" t="s">
        <v>95</v>
      </c>
    </row>
    <row r="1369">
      <c r="A1369" s="3" t="s">
        <v>92</v>
      </c>
      <c r="B1369" s="3" t="s">
        <v>16</v>
      </c>
      <c r="C1369" s="3">
        <v>1.567242764E9</v>
      </c>
      <c r="D1369" s="3" t="s">
        <v>17</v>
      </c>
      <c r="E1369" s="3" t="s">
        <v>126</v>
      </c>
      <c r="F1369" s="3" t="s">
        <v>808</v>
      </c>
      <c r="G1369" s="7">
        <f t="shared" ref="G1369:H1369" si="1283">if(mid(E1369,5,1)="M",value(left(E1369,3))/1000,VALUE(left(E1369,4)))</f>
        <v>0.752</v>
      </c>
      <c r="H1369" s="7">
        <f t="shared" si="1283"/>
        <v>0.688</v>
      </c>
      <c r="I1369" s="7">
        <f t="shared" si="1252"/>
        <v>1.44</v>
      </c>
      <c r="J1369" s="3">
        <v>16.0</v>
      </c>
      <c r="K1369" s="3">
        <v>3.0</v>
      </c>
      <c r="L1369" s="3" t="s">
        <v>95</v>
      </c>
    </row>
    <row r="1370">
      <c r="A1370" s="3" t="s">
        <v>146</v>
      </c>
      <c r="B1370" s="3" t="s">
        <v>16</v>
      </c>
      <c r="C1370" s="3">
        <v>1.567242764E9</v>
      </c>
      <c r="D1370" s="3" t="s">
        <v>17</v>
      </c>
      <c r="E1370" s="3" t="s">
        <v>360</v>
      </c>
      <c r="F1370" s="3" t="s">
        <v>783</v>
      </c>
      <c r="G1370" s="7">
        <f t="shared" ref="G1370:H1370" si="1284">if(mid(E1370,5,1)="M",value(left(E1370,3))/1000,VALUE(left(E1370,4)))</f>
        <v>1.36</v>
      </c>
      <c r="H1370" s="7">
        <f t="shared" si="1284"/>
        <v>1.3</v>
      </c>
      <c r="I1370" s="7">
        <f t="shared" si="1252"/>
        <v>2.66</v>
      </c>
      <c r="J1370" s="3">
        <v>16.0</v>
      </c>
      <c r="K1370" s="3">
        <v>4.0</v>
      </c>
      <c r="L1370" s="3" t="s">
        <v>149</v>
      </c>
    </row>
    <row r="1371">
      <c r="A1371" s="3" t="s">
        <v>146</v>
      </c>
      <c r="B1371" s="3" t="s">
        <v>16</v>
      </c>
      <c r="C1371" s="3">
        <v>1.567242764E9</v>
      </c>
      <c r="D1371" s="3" t="s">
        <v>17</v>
      </c>
      <c r="E1371" s="3" t="s">
        <v>67</v>
      </c>
      <c r="F1371" s="3" t="s">
        <v>721</v>
      </c>
      <c r="G1371" s="7">
        <f t="shared" ref="G1371:H1371" si="1285">if(mid(E1371,5,1)="M",value(left(E1371,3))/1000,VALUE(left(E1371,4)))</f>
        <v>0.746</v>
      </c>
      <c r="H1371" s="7">
        <f t="shared" si="1285"/>
        <v>0.891</v>
      </c>
      <c r="I1371" s="7">
        <f t="shared" si="1252"/>
        <v>1.637</v>
      </c>
      <c r="J1371" s="3">
        <v>16.0</v>
      </c>
      <c r="K1371" s="3">
        <v>4.0</v>
      </c>
      <c r="L1371" s="3" t="s">
        <v>149</v>
      </c>
    </row>
    <row r="1372">
      <c r="A1372" s="3" t="s">
        <v>146</v>
      </c>
      <c r="B1372" s="3" t="s">
        <v>16</v>
      </c>
      <c r="C1372" s="3">
        <v>1.567242764E9</v>
      </c>
      <c r="D1372" s="3" t="s">
        <v>17</v>
      </c>
      <c r="E1372" s="3" t="s">
        <v>113</v>
      </c>
      <c r="F1372" s="3" t="s">
        <v>369</v>
      </c>
      <c r="G1372" s="7">
        <f t="shared" ref="G1372:H1372" si="1286">if(mid(E1372,5,1)="M",value(left(E1372,3))/1000,VALUE(left(E1372,4)))</f>
        <v>0.743</v>
      </c>
      <c r="H1372" s="7">
        <f t="shared" si="1286"/>
        <v>0.727</v>
      </c>
      <c r="I1372" s="7">
        <f t="shared" si="1252"/>
        <v>1.47</v>
      </c>
      <c r="J1372" s="3">
        <v>16.0</v>
      </c>
      <c r="K1372" s="3">
        <v>4.0</v>
      </c>
      <c r="L1372" s="3" t="s">
        <v>149</v>
      </c>
    </row>
    <row r="1373">
      <c r="A1373" s="3" t="s">
        <v>146</v>
      </c>
      <c r="B1373" s="3" t="s">
        <v>16</v>
      </c>
      <c r="C1373" s="3">
        <v>1.567242764E9</v>
      </c>
      <c r="D1373" s="3" t="s">
        <v>17</v>
      </c>
      <c r="E1373" s="3" t="s">
        <v>356</v>
      </c>
      <c r="F1373" s="3" t="s">
        <v>480</v>
      </c>
      <c r="G1373" s="7">
        <f t="shared" ref="G1373:H1373" si="1287">if(mid(E1373,5,1)="M",value(left(E1373,3))/1000,VALUE(left(E1373,4)))</f>
        <v>0.747</v>
      </c>
      <c r="H1373" s="7">
        <f t="shared" si="1287"/>
        <v>0.723</v>
      </c>
      <c r="I1373" s="7">
        <f t="shared" si="1252"/>
        <v>1.47</v>
      </c>
      <c r="J1373" s="3">
        <v>16.0</v>
      </c>
      <c r="K1373" s="3">
        <v>4.0</v>
      </c>
      <c r="L1373" s="3" t="s">
        <v>149</v>
      </c>
    </row>
    <row r="1374">
      <c r="A1374" s="3" t="s">
        <v>146</v>
      </c>
      <c r="B1374" s="3" t="s">
        <v>16</v>
      </c>
      <c r="C1374" s="3">
        <v>1.567242764E9</v>
      </c>
      <c r="D1374" s="3" t="s">
        <v>17</v>
      </c>
      <c r="E1374" s="3" t="s">
        <v>356</v>
      </c>
      <c r="F1374" s="3" t="s">
        <v>732</v>
      </c>
      <c r="G1374" s="7">
        <f t="shared" ref="G1374:H1374" si="1288">if(mid(E1374,5,1)="M",value(left(E1374,3))/1000,VALUE(left(E1374,4)))</f>
        <v>0.747</v>
      </c>
      <c r="H1374" s="7">
        <f t="shared" si="1288"/>
        <v>0.788</v>
      </c>
      <c r="I1374" s="7">
        <f t="shared" si="1252"/>
        <v>1.535</v>
      </c>
      <c r="J1374" s="3">
        <v>16.0</v>
      </c>
      <c r="K1374" s="3">
        <v>4.0</v>
      </c>
      <c r="L1374" s="3" t="s">
        <v>149</v>
      </c>
    </row>
    <row r="1375">
      <c r="A1375" s="3" t="s">
        <v>146</v>
      </c>
      <c r="B1375" s="3" t="s">
        <v>16</v>
      </c>
      <c r="C1375" s="3">
        <v>1.567242764E9</v>
      </c>
      <c r="D1375" s="3" t="s">
        <v>17</v>
      </c>
      <c r="E1375" s="3" t="s">
        <v>72</v>
      </c>
      <c r="F1375" s="3" t="s">
        <v>809</v>
      </c>
      <c r="G1375" s="7">
        <f t="shared" ref="G1375:H1375" si="1289">if(mid(E1375,5,1)="M",value(left(E1375,3))/1000,VALUE(left(E1375,4)))</f>
        <v>0.745</v>
      </c>
      <c r="H1375" s="7">
        <f t="shared" si="1289"/>
        <v>0.686</v>
      </c>
      <c r="I1375" s="7">
        <f t="shared" si="1252"/>
        <v>1.431</v>
      </c>
      <c r="J1375" s="3">
        <v>16.0</v>
      </c>
      <c r="K1375" s="3">
        <v>4.0</v>
      </c>
      <c r="L1375" s="3" t="s">
        <v>149</v>
      </c>
    </row>
    <row r="1376">
      <c r="A1376" s="3" t="s">
        <v>146</v>
      </c>
      <c r="B1376" s="3" t="s">
        <v>16</v>
      </c>
      <c r="C1376" s="3">
        <v>1.567242764E9</v>
      </c>
      <c r="D1376" s="3" t="s">
        <v>17</v>
      </c>
      <c r="E1376" s="3" t="s">
        <v>72</v>
      </c>
      <c r="F1376" s="3" t="s">
        <v>764</v>
      </c>
      <c r="G1376" s="7">
        <f t="shared" ref="G1376:H1376" si="1290">if(mid(E1376,5,1)="M",value(left(E1376,3))/1000,VALUE(left(E1376,4)))</f>
        <v>0.745</v>
      </c>
      <c r="H1376" s="7">
        <f t="shared" si="1290"/>
        <v>0.7</v>
      </c>
      <c r="I1376" s="7">
        <f t="shared" si="1252"/>
        <v>1.445</v>
      </c>
      <c r="J1376" s="3">
        <v>16.0</v>
      </c>
      <c r="K1376" s="3">
        <v>4.0</v>
      </c>
      <c r="L1376" s="3" t="s">
        <v>149</v>
      </c>
    </row>
    <row r="1377">
      <c r="A1377" s="3" t="s">
        <v>146</v>
      </c>
      <c r="B1377" s="3" t="s">
        <v>16</v>
      </c>
      <c r="C1377" s="3">
        <v>1.567242764E9</v>
      </c>
      <c r="D1377" s="3" t="s">
        <v>17</v>
      </c>
      <c r="E1377" s="3" t="s">
        <v>652</v>
      </c>
      <c r="F1377" s="3" t="s">
        <v>545</v>
      </c>
      <c r="G1377" s="7">
        <f t="shared" ref="G1377:H1377" si="1291">if(mid(E1377,5,1)="M",value(left(E1377,3))/1000,VALUE(left(E1377,4)))</f>
        <v>0.821</v>
      </c>
      <c r="H1377" s="7">
        <f t="shared" si="1291"/>
        <v>0.722</v>
      </c>
      <c r="I1377" s="7">
        <f t="shared" si="1252"/>
        <v>1.543</v>
      </c>
      <c r="J1377" s="3">
        <v>16.0</v>
      </c>
      <c r="K1377" s="3">
        <v>4.0</v>
      </c>
      <c r="L1377" s="3" t="s">
        <v>149</v>
      </c>
    </row>
    <row r="1378">
      <c r="A1378" s="3" t="s">
        <v>146</v>
      </c>
      <c r="B1378" s="3" t="s">
        <v>16</v>
      </c>
      <c r="C1378" s="3">
        <v>1.567242764E9</v>
      </c>
      <c r="D1378" s="3" t="s">
        <v>17</v>
      </c>
      <c r="E1378" s="3" t="s">
        <v>72</v>
      </c>
      <c r="F1378" s="3" t="s">
        <v>718</v>
      </c>
      <c r="G1378" s="7">
        <f t="shared" ref="G1378:H1378" si="1292">if(mid(E1378,5,1)="M",value(left(E1378,3))/1000,VALUE(left(E1378,4)))</f>
        <v>0.745</v>
      </c>
      <c r="H1378" s="7">
        <f t="shared" si="1292"/>
        <v>0.729</v>
      </c>
      <c r="I1378" s="7">
        <f t="shared" si="1252"/>
        <v>1.474</v>
      </c>
      <c r="J1378" s="3">
        <v>16.0</v>
      </c>
      <c r="K1378" s="3">
        <v>4.0</v>
      </c>
      <c r="L1378" s="3" t="s">
        <v>149</v>
      </c>
    </row>
    <row r="1379">
      <c r="A1379" s="3" t="s">
        <v>146</v>
      </c>
      <c r="B1379" s="3" t="s">
        <v>16</v>
      </c>
      <c r="C1379" s="3">
        <v>1.567242764E9</v>
      </c>
      <c r="D1379" s="3" t="s">
        <v>17</v>
      </c>
      <c r="E1379" s="3" t="s">
        <v>72</v>
      </c>
      <c r="F1379" s="3" t="s">
        <v>480</v>
      </c>
      <c r="G1379" s="7">
        <f t="shared" ref="G1379:H1379" si="1293">if(mid(E1379,5,1)="M",value(left(E1379,3))/1000,VALUE(left(E1379,4)))</f>
        <v>0.745</v>
      </c>
      <c r="H1379" s="7">
        <f t="shared" si="1293"/>
        <v>0.723</v>
      </c>
      <c r="I1379" s="7">
        <f t="shared" si="1252"/>
        <v>1.468</v>
      </c>
      <c r="J1379" s="3">
        <v>16.0</v>
      </c>
      <c r="K1379" s="3">
        <v>4.0</v>
      </c>
      <c r="L1379" s="3" t="s">
        <v>149</v>
      </c>
    </row>
    <row r="1380">
      <c r="A1380" s="3" t="s">
        <v>146</v>
      </c>
      <c r="B1380" s="3" t="s">
        <v>16</v>
      </c>
      <c r="C1380" s="3">
        <v>1.567242764E9</v>
      </c>
      <c r="D1380" s="3" t="s">
        <v>17</v>
      </c>
      <c r="E1380" s="3" t="s">
        <v>810</v>
      </c>
      <c r="F1380" s="3" t="s">
        <v>811</v>
      </c>
      <c r="G1380" s="7">
        <f t="shared" ref="G1380:H1380" si="1294">if(mid(E1380,5,1)="M",value(left(E1380,3))/1000,VALUE(left(E1380,4)))</f>
        <v>0.638</v>
      </c>
      <c r="H1380" s="7">
        <f t="shared" si="1294"/>
        <v>0.654</v>
      </c>
      <c r="I1380" s="7">
        <f t="shared" si="1252"/>
        <v>1.292</v>
      </c>
      <c r="J1380" s="3">
        <v>16.0</v>
      </c>
      <c r="K1380" s="3">
        <v>4.0</v>
      </c>
      <c r="L1380" s="3" t="s">
        <v>149</v>
      </c>
    </row>
    <row r="1381">
      <c r="A1381" s="3" t="s">
        <v>207</v>
      </c>
      <c r="B1381" s="3" t="s">
        <v>16</v>
      </c>
      <c r="C1381" s="3">
        <v>1.567242764E9</v>
      </c>
      <c r="D1381" s="3" t="s">
        <v>17</v>
      </c>
      <c r="E1381" s="3" t="s">
        <v>812</v>
      </c>
      <c r="F1381" s="3" t="s">
        <v>813</v>
      </c>
      <c r="G1381" s="7">
        <f t="shared" ref="G1381:H1381" si="1295">if(mid(E1381,5,1)="M",value(left(E1381,3))/1000,VALUE(left(E1381,4)))</f>
        <v>1.31</v>
      </c>
      <c r="H1381" s="7">
        <f t="shared" si="1295"/>
        <v>1.48</v>
      </c>
      <c r="I1381" s="7">
        <f t="shared" si="1252"/>
        <v>2.79</v>
      </c>
      <c r="J1381" s="3">
        <v>16.0</v>
      </c>
      <c r="K1381" s="3">
        <v>5.0</v>
      </c>
      <c r="L1381" s="3" t="s">
        <v>210</v>
      </c>
    </row>
    <row r="1382">
      <c r="A1382" s="3" t="s">
        <v>207</v>
      </c>
      <c r="B1382" s="3" t="s">
        <v>16</v>
      </c>
      <c r="C1382" s="3">
        <v>1.567242764E9</v>
      </c>
      <c r="D1382" s="3" t="s">
        <v>17</v>
      </c>
      <c r="E1382" s="3" t="s">
        <v>814</v>
      </c>
      <c r="F1382" s="3" t="s">
        <v>113</v>
      </c>
      <c r="G1382" s="7">
        <f t="shared" ref="G1382:H1382" si="1296">if(mid(E1382,5,1)="M",value(left(E1382,3))/1000,VALUE(left(E1382,4)))</f>
        <v>0.883</v>
      </c>
      <c r="H1382" s="7">
        <f t="shared" si="1296"/>
        <v>0.743</v>
      </c>
      <c r="I1382" s="7">
        <f t="shared" si="1252"/>
        <v>1.626</v>
      </c>
      <c r="J1382" s="3">
        <v>16.0</v>
      </c>
      <c r="K1382" s="3">
        <v>5.0</v>
      </c>
      <c r="L1382" s="3" t="s">
        <v>210</v>
      </c>
    </row>
    <row r="1383">
      <c r="A1383" s="3" t="s">
        <v>207</v>
      </c>
      <c r="B1383" s="3" t="s">
        <v>16</v>
      </c>
      <c r="C1383" s="3">
        <v>1.567242764E9</v>
      </c>
      <c r="D1383" s="3" t="s">
        <v>17</v>
      </c>
      <c r="E1383" s="3" t="s">
        <v>72</v>
      </c>
      <c r="F1383" s="3" t="s">
        <v>113</v>
      </c>
      <c r="G1383" s="7">
        <f t="shared" ref="G1383:H1383" si="1297">if(mid(E1383,5,1)="M",value(left(E1383,3))/1000,VALUE(left(E1383,4)))</f>
        <v>0.745</v>
      </c>
      <c r="H1383" s="7">
        <f t="shared" si="1297"/>
        <v>0.743</v>
      </c>
      <c r="I1383" s="7">
        <f t="shared" si="1252"/>
        <v>1.488</v>
      </c>
      <c r="J1383" s="3">
        <v>16.0</v>
      </c>
      <c r="K1383" s="3">
        <v>5.0</v>
      </c>
      <c r="L1383" s="3" t="s">
        <v>210</v>
      </c>
    </row>
    <row r="1384">
      <c r="A1384" s="3" t="s">
        <v>207</v>
      </c>
      <c r="B1384" s="3" t="s">
        <v>16</v>
      </c>
      <c r="C1384" s="3">
        <v>1.567242764E9</v>
      </c>
      <c r="D1384" s="3" t="s">
        <v>17</v>
      </c>
      <c r="E1384" s="3" t="s">
        <v>240</v>
      </c>
      <c r="F1384" s="3" t="s">
        <v>485</v>
      </c>
      <c r="G1384" s="7">
        <f t="shared" ref="G1384:H1384" si="1298">if(mid(E1384,5,1)="M",value(left(E1384,3))/1000,VALUE(left(E1384,4)))</f>
        <v>0.741</v>
      </c>
      <c r="H1384" s="7">
        <f t="shared" si="1298"/>
        <v>0.709</v>
      </c>
      <c r="I1384" s="7">
        <f t="shared" si="1252"/>
        <v>1.45</v>
      </c>
      <c r="J1384" s="3">
        <v>16.0</v>
      </c>
      <c r="K1384" s="3">
        <v>5.0</v>
      </c>
      <c r="L1384" s="3" t="s">
        <v>210</v>
      </c>
    </row>
    <row r="1385">
      <c r="A1385" s="3" t="s">
        <v>207</v>
      </c>
      <c r="B1385" s="3" t="s">
        <v>16</v>
      </c>
      <c r="C1385" s="3">
        <v>1.567242764E9</v>
      </c>
      <c r="D1385" s="3" t="s">
        <v>17</v>
      </c>
      <c r="E1385" s="3" t="s">
        <v>426</v>
      </c>
      <c r="F1385" s="3" t="s">
        <v>815</v>
      </c>
      <c r="G1385" s="7">
        <f t="shared" ref="G1385:H1385" si="1299">if(mid(E1385,5,1)="M",value(left(E1385,3))/1000,VALUE(left(E1385,4)))</f>
        <v>0.728</v>
      </c>
      <c r="H1385" s="7">
        <f t="shared" si="1299"/>
        <v>0.68</v>
      </c>
      <c r="I1385" s="7">
        <f t="shared" si="1252"/>
        <v>1.408</v>
      </c>
      <c r="J1385" s="3">
        <v>16.0</v>
      </c>
      <c r="K1385" s="3">
        <v>5.0</v>
      </c>
      <c r="L1385" s="3" t="s">
        <v>210</v>
      </c>
    </row>
    <row r="1386">
      <c r="A1386" s="3" t="s">
        <v>207</v>
      </c>
      <c r="B1386" s="3" t="s">
        <v>16</v>
      </c>
      <c r="C1386" s="3">
        <v>1.567242764E9</v>
      </c>
      <c r="D1386" s="3" t="s">
        <v>17</v>
      </c>
      <c r="E1386" s="3" t="s">
        <v>246</v>
      </c>
      <c r="F1386" s="3" t="s">
        <v>722</v>
      </c>
      <c r="G1386" s="7">
        <f t="shared" ref="G1386:H1386" si="1300">if(mid(E1386,5,1)="M",value(left(E1386,3))/1000,VALUE(left(E1386,4)))</f>
        <v>0.763</v>
      </c>
      <c r="H1386" s="7">
        <f t="shared" si="1300"/>
        <v>0.692</v>
      </c>
      <c r="I1386" s="7">
        <f t="shared" si="1252"/>
        <v>1.455</v>
      </c>
      <c r="J1386" s="3">
        <v>16.0</v>
      </c>
      <c r="K1386" s="3">
        <v>5.0</v>
      </c>
      <c r="L1386" s="3" t="s">
        <v>210</v>
      </c>
    </row>
    <row r="1387">
      <c r="A1387" s="3" t="s">
        <v>207</v>
      </c>
      <c r="B1387" s="3" t="s">
        <v>16</v>
      </c>
      <c r="C1387" s="3">
        <v>1.567242764E9</v>
      </c>
      <c r="D1387" s="3" t="s">
        <v>17</v>
      </c>
      <c r="E1387" s="3" t="s">
        <v>356</v>
      </c>
      <c r="F1387" s="3" t="s">
        <v>816</v>
      </c>
      <c r="G1387" s="7">
        <f t="shared" ref="G1387:H1387" si="1301">if(mid(E1387,5,1)="M",value(left(E1387,3))/1000,VALUE(left(E1387,4)))</f>
        <v>0.747</v>
      </c>
      <c r="H1387" s="7">
        <f t="shared" si="1301"/>
        <v>0.879</v>
      </c>
      <c r="I1387" s="7">
        <f t="shared" si="1252"/>
        <v>1.626</v>
      </c>
      <c r="J1387" s="3">
        <v>16.0</v>
      </c>
      <c r="K1387" s="3">
        <v>5.0</v>
      </c>
      <c r="L1387" s="3" t="s">
        <v>210</v>
      </c>
    </row>
    <row r="1388">
      <c r="A1388" s="3" t="s">
        <v>207</v>
      </c>
      <c r="B1388" s="3" t="s">
        <v>16</v>
      </c>
      <c r="C1388" s="3">
        <v>1.567242764E9</v>
      </c>
      <c r="D1388" s="3" t="s">
        <v>17</v>
      </c>
      <c r="E1388" s="3" t="s">
        <v>110</v>
      </c>
      <c r="F1388" s="3" t="s">
        <v>817</v>
      </c>
      <c r="G1388" s="7">
        <f t="shared" ref="G1388:H1388" si="1302">if(mid(E1388,5,1)="M",value(left(E1388,3))/1000,VALUE(left(E1388,4)))</f>
        <v>0.739</v>
      </c>
      <c r="H1388" s="7">
        <f t="shared" si="1302"/>
        <v>0.659</v>
      </c>
      <c r="I1388" s="7">
        <f t="shared" si="1252"/>
        <v>1.398</v>
      </c>
      <c r="J1388" s="3">
        <v>16.0</v>
      </c>
      <c r="K1388" s="3">
        <v>5.0</v>
      </c>
      <c r="L1388" s="3" t="s">
        <v>210</v>
      </c>
    </row>
    <row r="1389">
      <c r="A1389" s="3" t="s">
        <v>207</v>
      </c>
      <c r="B1389" s="3" t="s">
        <v>16</v>
      </c>
      <c r="C1389" s="3">
        <v>1.567242764E9</v>
      </c>
      <c r="D1389" s="3" t="s">
        <v>17</v>
      </c>
      <c r="E1389" s="3" t="s">
        <v>377</v>
      </c>
      <c r="F1389" s="3" t="s">
        <v>818</v>
      </c>
      <c r="G1389" s="7">
        <f t="shared" ref="G1389:H1389" si="1303">if(mid(E1389,5,1)="M",value(left(E1389,3))/1000,VALUE(left(E1389,4)))</f>
        <v>0.749</v>
      </c>
      <c r="H1389" s="7">
        <f t="shared" si="1303"/>
        <v>0.842</v>
      </c>
      <c r="I1389" s="7">
        <f t="shared" si="1252"/>
        <v>1.591</v>
      </c>
      <c r="J1389" s="3">
        <v>16.0</v>
      </c>
      <c r="K1389" s="3">
        <v>5.0</v>
      </c>
      <c r="L1389" s="3" t="s">
        <v>210</v>
      </c>
    </row>
    <row r="1390">
      <c r="A1390" s="3" t="s">
        <v>207</v>
      </c>
      <c r="B1390" s="3" t="s">
        <v>16</v>
      </c>
      <c r="C1390" s="3">
        <v>1.567242764E9</v>
      </c>
      <c r="D1390" s="3" t="s">
        <v>17</v>
      </c>
      <c r="E1390" s="3" t="s">
        <v>819</v>
      </c>
      <c r="F1390" s="3" t="s">
        <v>112</v>
      </c>
      <c r="G1390" s="7">
        <f t="shared" ref="G1390:H1390" si="1304">if(mid(E1390,5,1)="M",value(left(E1390,3))/1000,VALUE(left(E1390,4)))</f>
        <v>0.634</v>
      </c>
      <c r="H1390" s="7">
        <f t="shared" si="1304"/>
        <v>0.744</v>
      </c>
      <c r="I1390" s="7">
        <f t="shared" si="1252"/>
        <v>1.378</v>
      </c>
      <c r="J1390" s="3">
        <v>16.0</v>
      </c>
      <c r="K1390" s="3">
        <v>5.0</v>
      </c>
      <c r="L1390" s="3" t="s">
        <v>210</v>
      </c>
    </row>
    <row r="1391">
      <c r="A1391" s="3" t="s">
        <v>207</v>
      </c>
      <c r="B1391" s="3" t="s">
        <v>16</v>
      </c>
      <c r="C1391" s="3">
        <v>1.567242764E9</v>
      </c>
      <c r="D1391" s="3" t="s">
        <v>17</v>
      </c>
      <c r="E1391" s="3" t="s">
        <v>820</v>
      </c>
      <c r="F1391" s="3" t="s">
        <v>113</v>
      </c>
      <c r="G1391" s="7">
        <f t="shared" ref="G1391:H1391" si="1305">if(mid(E1391,5,1)="M",value(left(E1391,3))/1000,VALUE(left(E1391,4)))</f>
        <v>0.851</v>
      </c>
      <c r="H1391" s="7">
        <f t="shared" si="1305"/>
        <v>0.743</v>
      </c>
      <c r="I1391" s="7">
        <f t="shared" si="1252"/>
        <v>1.594</v>
      </c>
      <c r="J1391" s="3">
        <v>16.0</v>
      </c>
      <c r="K1391" s="3">
        <v>5.0</v>
      </c>
      <c r="L1391" s="3" t="s">
        <v>210</v>
      </c>
    </row>
    <row r="1392">
      <c r="A1392" s="3" t="s">
        <v>283</v>
      </c>
      <c r="B1392" s="3" t="s">
        <v>16</v>
      </c>
      <c r="C1392" s="3">
        <v>1.567242764E9</v>
      </c>
      <c r="D1392" s="3" t="s">
        <v>17</v>
      </c>
      <c r="E1392" s="3" t="s">
        <v>224</v>
      </c>
      <c r="F1392" s="3" t="s">
        <v>547</v>
      </c>
      <c r="G1392" s="7">
        <f t="shared" ref="G1392:H1392" si="1306">if(mid(E1392,5,1)="M",value(left(E1392,3))/1000,VALUE(left(E1392,4)))</f>
        <v>1.37</v>
      </c>
      <c r="H1392" s="7">
        <f t="shared" si="1306"/>
        <v>1.29</v>
      </c>
      <c r="I1392" s="7">
        <f t="shared" si="1252"/>
        <v>2.66</v>
      </c>
      <c r="J1392" s="3">
        <v>16.0</v>
      </c>
      <c r="K1392" s="3">
        <v>6.0</v>
      </c>
      <c r="L1392" s="3" t="s">
        <v>286</v>
      </c>
    </row>
    <row r="1393">
      <c r="A1393" s="3" t="s">
        <v>283</v>
      </c>
      <c r="B1393" s="3" t="s">
        <v>16</v>
      </c>
      <c r="C1393" s="3">
        <v>1.567242764E9</v>
      </c>
      <c r="D1393" s="3" t="s">
        <v>17</v>
      </c>
      <c r="E1393" s="3" t="s">
        <v>477</v>
      </c>
      <c r="F1393" s="3" t="s">
        <v>408</v>
      </c>
      <c r="G1393" s="7">
        <f t="shared" ref="G1393:H1393" si="1307">if(mid(E1393,5,1)="M",value(left(E1393,3))/1000,VALUE(left(E1393,4)))</f>
        <v>0.734</v>
      </c>
      <c r="H1393" s="7">
        <f t="shared" si="1307"/>
        <v>3.38</v>
      </c>
      <c r="I1393" s="7">
        <f t="shared" si="1252"/>
        <v>4.114</v>
      </c>
      <c r="J1393" s="3">
        <v>16.0</v>
      </c>
      <c r="K1393" s="3">
        <v>6.0</v>
      </c>
      <c r="L1393" s="3" t="s">
        <v>286</v>
      </c>
    </row>
    <row r="1394">
      <c r="A1394" s="3" t="s">
        <v>283</v>
      </c>
      <c r="B1394" s="3" t="s">
        <v>16</v>
      </c>
      <c r="C1394" s="3">
        <v>1.567242764E9</v>
      </c>
      <c r="D1394" s="3" t="s">
        <v>17</v>
      </c>
      <c r="E1394" s="3" t="s">
        <v>298</v>
      </c>
      <c r="F1394" s="3" t="s">
        <v>76</v>
      </c>
      <c r="G1394" s="7">
        <f t="shared" ref="G1394:H1394" si="1308">if(mid(E1394,5,1)="M",value(left(E1394,3))/1000,VALUE(left(E1394,4)))</f>
        <v>0.823</v>
      </c>
      <c r="H1394" s="7">
        <f t="shared" si="1308"/>
        <v>0.738</v>
      </c>
      <c r="I1394" s="7">
        <f t="shared" si="1252"/>
        <v>1.561</v>
      </c>
      <c r="J1394" s="3">
        <v>16.0</v>
      </c>
      <c r="K1394" s="3">
        <v>6.0</v>
      </c>
      <c r="L1394" s="3" t="s">
        <v>286</v>
      </c>
    </row>
    <row r="1395">
      <c r="A1395" s="3" t="s">
        <v>283</v>
      </c>
      <c r="B1395" s="3" t="s">
        <v>16</v>
      </c>
      <c r="C1395" s="3">
        <v>1.567242764E9</v>
      </c>
      <c r="D1395" s="3" t="s">
        <v>17</v>
      </c>
      <c r="E1395" s="3" t="s">
        <v>486</v>
      </c>
      <c r="F1395" s="3" t="s">
        <v>676</v>
      </c>
      <c r="G1395" s="7">
        <f t="shared" ref="G1395:H1395" si="1309">if(mid(E1395,5,1)="M",value(left(E1395,3))/1000,VALUE(left(E1395,4)))</f>
        <v>0.748</v>
      </c>
      <c r="H1395" s="7">
        <f t="shared" si="1309"/>
        <v>2.07</v>
      </c>
      <c r="I1395" s="7">
        <f t="shared" si="1252"/>
        <v>2.818</v>
      </c>
      <c r="J1395" s="3">
        <v>16.0</v>
      </c>
      <c r="K1395" s="3">
        <v>6.0</v>
      </c>
      <c r="L1395" s="3" t="s">
        <v>286</v>
      </c>
    </row>
    <row r="1396">
      <c r="A1396" s="3" t="s">
        <v>283</v>
      </c>
      <c r="B1396" s="3" t="s">
        <v>16</v>
      </c>
      <c r="C1396" s="3">
        <v>1.567242764E9</v>
      </c>
      <c r="D1396" s="3" t="s">
        <v>17</v>
      </c>
      <c r="E1396" s="3" t="s">
        <v>113</v>
      </c>
      <c r="F1396" s="3" t="s">
        <v>793</v>
      </c>
      <c r="G1396" s="7">
        <f t="shared" ref="G1396:H1396" si="1310">if(mid(E1396,5,1)="M",value(left(E1396,3))/1000,VALUE(left(E1396,4)))</f>
        <v>0.743</v>
      </c>
      <c r="H1396" s="7">
        <f t="shared" si="1310"/>
        <v>2.54</v>
      </c>
      <c r="I1396" s="7">
        <f t="shared" si="1252"/>
        <v>3.283</v>
      </c>
      <c r="J1396" s="3">
        <v>16.0</v>
      </c>
      <c r="K1396" s="3">
        <v>6.0</v>
      </c>
      <c r="L1396" s="3" t="s">
        <v>286</v>
      </c>
    </row>
    <row r="1397">
      <c r="A1397" s="3" t="s">
        <v>283</v>
      </c>
      <c r="B1397" s="3" t="s">
        <v>16</v>
      </c>
      <c r="C1397" s="3">
        <v>1.567242764E9</v>
      </c>
      <c r="D1397" s="3" t="s">
        <v>17</v>
      </c>
      <c r="E1397" s="3" t="s">
        <v>72</v>
      </c>
      <c r="F1397" s="3" t="s">
        <v>821</v>
      </c>
      <c r="G1397" s="7">
        <f t="shared" ref="G1397:H1397" si="1311">if(mid(E1397,5,1)="M",value(left(E1397,3))/1000,VALUE(left(E1397,4)))</f>
        <v>0.745</v>
      </c>
      <c r="H1397" s="7">
        <f t="shared" si="1311"/>
        <v>0.652</v>
      </c>
      <c r="I1397" s="7">
        <f t="shared" si="1252"/>
        <v>1.397</v>
      </c>
      <c r="J1397" s="3">
        <v>16.0</v>
      </c>
      <c r="K1397" s="3">
        <v>6.0</v>
      </c>
      <c r="L1397" s="3" t="s">
        <v>286</v>
      </c>
    </row>
    <row r="1398">
      <c r="A1398" s="3" t="s">
        <v>283</v>
      </c>
      <c r="B1398" s="3" t="s">
        <v>16</v>
      </c>
      <c r="C1398" s="3">
        <v>1.567242764E9</v>
      </c>
      <c r="D1398" s="3" t="s">
        <v>17</v>
      </c>
      <c r="E1398" s="3" t="s">
        <v>113</v>
      </c>
      <c r="F1398" s="3" t="s">
        <v>671</v>
      </c>
      <c r="G1398" s="7">
        <f t="shared" ref="G1398:H1398" si="1312">if(mid(E1398,5,1)="M",value(left(E1398,3))/1000,VALUE(left(E1398,4)))</f>
        <v>0.743</v>
      </c>
      <c r="H1398" s="7">
        <f t="shared" si="1312"/>
        <v>2.33</v>
      </c>
      <c r="I1398" s="7">
        <f t="shared" si="1252"/>
        <v>3.073</v>
      </c>
      <c r="J1398" s="3">
        <v>16.0</v>
      </c>
      <c r="K1398" s="3">
        <v>6.0</v>
      </c>
      <c r="L1398" s="3" t="s">
        <v>286</v>
      </c>
    </row>
    <row r="1399">
      <c r="A1399" s="3" t="s">
        <v>283</v>
      </c>
      <c r="B1399" s="3" t="s">
        <v>16</v>
      </c>
      <c r="C1399" s="3">
        <v>1.567242764E9</v>
      </c>
      <c r="D1399" s="3" t="s">
        <v>17</v>
      </c>
      <c r="E1399" s="3" t="s">
        <v>67</v>
      </c>
      <c r="F1399" s="3" t="s">
        <v>822</v>
      </c>
      <c r="G1399" s="7">
        <f t="shared" ref="G1399:H1399" si="1313">if(mid(E1399,5,1)="M",value(left(E1399,3))/1000,VALUE(left(E1399,4)))</f>
        <v>0.746</v>
      </c>
      <c r="H1399" s="7">
        <f t="shared" si="1313"/>
        <v>0.714</v>
      </c>
      <c r="I1399" s="7">
        <f t="shared" si="1252"/>
        <v>1.46</v>
      </c>
      <c r="J1399" s="3">
        <v>16.0</v>
      </c>
      <c r="K1399" s="3">
        <v>6.0</v>
      </c>
      <c r="L1399" s="3" t="s">
        <v>286</v>
      </c>
    </row>
    <row r="1400">
      <c r="A1400" s="3" t="s">
        <v>283</v>
      </c>
      <c r="B1400" s="3" t="s">
        <v>16</v>
      </c>
      <c r="C1400" s="3">
        <v>1.567242764E9</v>
      </c>
      <c r="D1400" s="3" t="s">
        <v>17</v>
      </c>
      <c r="E1400" s="3" t="s">
        <v>72</v>
      </c>
      <c r="F1400" s="3" t="s">
        <v>823</v>
      </c>
      <c r="G1400" s="7">
        <f t="shared" ref="G1400:H1400" si="1314">if(mid(E1400,5,1)="M",value(left(E1400,3))/1000,VALUE(left(E1400,4)))</f>
        <v>0.745</v>
      </c>
      <c r="H1400" s="7">
        <f t="shared" si="1314"/>
        <v>0.704</v>
      </c>
      <c r="I1400" s="7">
        <f t="shared" si="1252"/>
        <v>1.449</v>
      </c>
      <c r="J1400" s="3">
        <v>16.0</v>
      </c>
      <c r="K1400" s="3">
        <v>6.0</v>
      </c>
      <c r="L1400" s="3" t="s">
        <v>286</v>
      </c>
    </row>
    <row r="1401">
      <c r="A1401" s="3" t="s">
        <v>283</v>
      </c>
      <c r="B1401" s="3" t="s">
        <v>16</v>
      </c>
      <c r="C1401" s="3">
        <v>1.567242764E9</v>
      </c>
      <c r="D1401" s="3" t="s">
        <v>17</v>
      </c>
      <c r="E1401" s="3" t="s">
        <v>112</v>
      </c>
      <c r="F1401" s="3" t="s">
        <v>568</v>
      </c>
      <c r="G1401" s="7">
        <f t="shared" ref="G1401:H1401" si="1315">if(mid(E1401,5,1)="M",value(left(E1401,3))/1000,VALUE(left(E1401,4)))</f>
        <v>0.744</v>
      </c>
      <c r="H1401" s="7">
        <f t="shared" si="1315"/>
        <v>1.88</v>
      </c>
      <c r="I1401" s="7">
        <f t="shared" si="1252"/>
        <v>2.624</v>
      </c>
      <c r="J1401" s="3">
        <v>16.0</v>
      </c>
      <c r="K1401" s="3">
        <v>6.0</v>
      </c>
      <c r="L1401" s="3" t="s">
        <v>286</v>
      </c>
    </row>
    <row r="1402">
      <c r="A1402" s="3" t="s">
        <v>283</v>
      </c>
      <c r="B1402" s="3" t="s">
        <v>16</v>
      </c>
      <c r="C1402" s="3">
        <v>1.567242764E9</v>
      </c>
      <c r="D1402" s="3" t="s">
        <v>17</v>
      </c>
      <c r="E1402" s="3" t="s">
        <v>112</v>
      </c>
      <c r="F1402" s="3" t="s">
        <v>812</v>
      </c>
      <c r="G1402" s="7">
        <f t="shared" ref="G1402:H1402" si="1316">if(mid(E1402,5,1)="M",value(left(E1402,3))/1000,VALUE(left(E1402,4)))</f>
        <v>0.744</v>
      </c>
      <c r="H1402" s="7">
        <f t="shared" si="1316"/>
        <v>1.31</v>
      </c>
      <c r="I1402" s="7">
        <f t="shared" si="1252"/>
        <v>2.054</v>
      </c>
      <c r="J1402" s="3">
        <v>16.0</v>
      </c>
      <c r="K1402" s="3">
        <v>6.0</v>
      </c>
      <c r="L1402" s="3" t="s">
        <v>286</v>
      </c>
    </row>
    <row r="1403">
      <c r="A1403" s="3" t="s">
        <v>336</v>
      </c>
      <c r="B1403" s="3" t="s">
        <v>16</v>
      </c>
      <c r="C1403" s="3">
        <v>1.567242764E9</v>
      </c>
      <c r="D1403" s="3" t="s">
        <v>17</v>
      </c>
      <c r="E1403" s="3" t="s">
        <v>824</v>
      </c>
      <c r="F1403" s="3" t="s">
        <v>691</v>
      </c>
      <c r="G1403" s="7">
        <f t="shared" ref="G1403:H1403" si="1317">if(mid(E1403,5,1)="M",value(left(E1403,3))/1000,VALUE(left(E1403,4)))</f>
        <v>0.985</v>
      </c>
      <c r="H1403" s="7">
        <f t="shared" si="1317"/>
        <v>1.28</v>
      </c>
      <c r="I1403" s="7">
        <f t="shared" si="1252"/>
        <v>2.265</v>
      </c>
      <c r="J1403" s="3">
        <v>16.0</v>
      </c>
      <c r="K1403" s="3">
        <v>7.0</v>
      </c>
      <c r="L1403" s="3" t="s">
        <v>339</v>
      </c>
    </row>
    <row r="1404">
      <c r="A1404" s="3" t="s">
        <v>336</v>
      </c>
      <c r="B1404" s="3" t="s">
        <v>16</v>
      </c>
      <c r="C1404" s="3">
        <v>1.567242764E9</v>
      </c>
      <c r="D1404" s="3" t="s">
        <v>17</v>
      </c>
      <c r="E1404" s="3" t="s">
        <v>417</v>
      </c>
      <c r="F1404" s="3" t="s">
        <v>809</v>
      </c>
      <c r="G1404" s="7">
        <f t="shared" ref="G1404:H1404" si="1318">if(mid(E1404,5,1)="M",value(left(E1404,3))/1000,VALUE(left(E1404,4)))</f>
        <v>0.769</v>
      </c>
      <c r="H1404" s="7">
        <f t="shared" si="1318"/>
        <v>0.686</v>
      </c>
      <c r="I1404" s="7">
        <f t="shared" si="1252"/>
        <v>1.455</v>
      </c>
      <c r="J1404" s="3">
        <v>16.0</v>
      </c>
      <c r="K1404" s="3">
        <v>7.0</v>
      </c>
      <c r="L1404" s="3" t="s">
        <v>339</v>
      </c>
    </row>
    <row r="1405">
      <c r="A1405" s="3" t="s">
        <v>336</v>
      </c>
      <c r="B1405" s="3" t="s">
        <v>16</v>
      </c>
      <c r="C1405" s="3">
        <v>1.567242764E9</v>
      </c>
      <c r="D1405" s="3" t="s">
        <v>17</v>
      </c>
      <c r="E1405" s="3" t="s">
        <v>685</v>
      </c>
      <c r="F1405" s="3" t="s">
        <v>512</v>
      </c>
      <c r="G1405" s="7">
        <f t="shared" ref="G1405:H1405" si="1319">if(mid(E1405,5,1)="M",value(left(E1405,3))/1000,VALUE(left(E1405,4)))</f>
        <v>1.19</v>
      </c>
      <c r="H1405" s="7">
        <f t="shared" si="1319"/>
        <v>2.08</v>
      </c>
      <c r="I1405" s="7">
        <f t="shared" si="1252"/>
        <v>3.27</v>
      </c>
      <c r="J1405" s="3">
        <v>16.0</v>
      </c>
      <c r="K1405" s="3">
        <v>7.0</v>
      </c>
      <c r="L1405" s="3" t="s">
        <v>339</v>
      </c>
    </row>
    <row r="1406">
      <c r="A1406" s="3" t="s">
        <v>336</v>
      </c>
      <c r="B1406" s="3" t="s">
        <v>16</v>
      </c>
      <c r="C1406" s="3">
        <v>1.567242764E9</v>
      </c>
      <c r="D1406" s="3" t="s">
        <v>17</v>
      </c>
      <c r="E1406" s="3" t="s">
        <v>72</v>
      </c>
      <c r="F1406" s="3" t="s">
        <v>235</v>
      </c>
      <c r="G1406" s="7">
        <f t="shared" ref="G1406:H1406" si="1320">if(mid(E1406,5,1)="M",value(left(E1406,3))/1000,VALUE(left(E1406,4)))</f>
        <v>0.745</v>
      </c>
      <c r="H1406" s="7">
        <f t="shared" si="1320"/>
        <v>0.742</v>
      </c>
      <c r="I1406" s="7">
        <f t="shared" si="1252"/>
        <v>1.487</v>
      </c>
      <c r="J1406" s="3">
        <v>16.0</v>
      </c>
      <c r="K1406" s="3">
        <v>7.0</v>
      </c>
      <c r="L1406" s="3" t="s">
        <v>339</v>
      </c>
    </row>
    <row r="1407">
      <c r="A1407" s="3" t="s">
        <v>336</v>
      </c>
      <c r="B1407" s="3" t="s">
        <v>16</v>
      </c>
      <c r="C1407" s="3">
        <v>1.567242764E9</v>
      </c>
      <c r="D1407" s="3" t="s">
        <v>17</v>
      </c>
      <c r="E1407" s="3" t="s">
        <v>72</v>
      </c>
      <c r="F1407" s="3" t="s">
        <v>235</v>
      </c>
      <c r="G1407" s="7">
        <f t="shared" ref="G1407:H1407" si="1321">if(mid(E1407,5,1)="M",value(left(E1407,3))/1000,VALUE(left(E1407,4)))</f>
        <v>0.745</v>
      </c>
      <c r="H1407" s="7">
        <f t="shared" si="1321"/>
        <v>0.742</v>
      </c>
      <c r="I1407" s="7">
        <f t="shared" si="1252"/>
        <v>1.487</v>
      </c>
      <c r="J1407" s="3">
        <v>16.0</v>
      </c>
      <c r="K1407" s="3">
        <v>7.0</v>
      </c>
      <c r="L1407" s="3" t="s">
        <v>339</v>
      </c>
    </row>
    <row r="1408">
      <c r="A1408" s="3" t="s">
        <v>336</v>
      </c>
      <c r="B1408" s="3" t="s">
        <v>16</v>
      </c>
      <c r="C1408" s="3">
        <v>1.567242764E9</v>
      </c>
      <c r="D1408" s="3" t="s">
        <v>17</v>
      </c>
      <c r="E1408" s="3" t="s">
        <v>412</v>
      </c>
      <c r="F1408" s="3" t="s">
        <v>689</v>
      </c>
      <c r="G1408" s="7">
        <f t="shared" ref="G1408:H1408" si="1322">if(mid(E1408,5,1)="M",value(left(E1408,3))/1000,VALUE(left(E1408,4)))</f>
        <v>0.778</v>
      </c>
      <c r="H1408" s="7">
        <f t="shared" si="1322"/>
        <v>2.3</v>
      </c>
      <c r="I1408" s="7">
        <f t="shared" si="1252"/>
        <v>3.078</v>
      </c>
      <c r="J1408" s="3">
        <v>16.0</v>
      </c>
      <c r="K1408" s="3">
        <v>7.0</v>
      </c>
      <c r="L1408" s="3" t="s">
        <v>339</v>
      </c>
    </row>
    <row r="1409">
      <c r="A1409" s="3" t="s">
        <v>336</v>
      </c>
      <c r="B1409" s="3" t="s">
        <v>16</v>
      </c>
      <c r="C1409" s="3">
        <v>1.567242764E9</v>
      </c>
      <c r="D1409" s="3" t="s">
        <v>17</v>
      </c>
      <c r="E1409" s="3" t="s">
        <v>231</v>
      </c>
      <c r="F1409" s="3" t="s">
        <v>825</v>
      </c>
      <c r="G1409" s="7">
        <f t="shared" ref="G1409:H1409" si="1323">if(mid(E1409,5,1)="M",value(left(E1409,3))/1000,VALUE(left(E1409,4)))</f>
        <v>0.74</v>
      </c>
      <c r="H1409" s="7">
        <f t="shared" si="1323"/>
        <v>0.699</v>
      </c>
      <c r="I1409" s="7">
        <f t="shared" si="1252"/>
        <v>1.439</v>
      </c>
      <c r="J1409" s="3">
        <v>16.0</v>
      </c>
      <c r="K1409" s="3">
        <v>7.0</v>
      </c>
      <c r="L1409" s="3" t="s">
        <v>339</v>
      </c>
    </row>
    <row r="1410">
      <c r="A1410" s="3" t="s">
        <v>336</v>
      </c>
      <c r="B1410" s="3" t="s">
        <v>16</v>
      </c>
      <c r="C1410" s="3">
        <v>1.567242764E9</v>
      </c>
      <c r="D1410" s="3" t="s">
        <v>17</v>
      </c>
      <c r="E1410" s="3" t="s">
        <v>126</v>
      </c>
      <c r="F1410" s="3" t="s">
        <v>609</v>
      </c>
      <c r="G1410" s="7">
        <f t="shared" ref="G1410:H1410" si="1324">if(mid(E1410,5,1)="M",value(left(E1410,3))/1000,VALUE(left(E1410,4)))</f>
        <v>0.752</v>
      </c>
      <c r="H1410" s="7">
        <f t="shared" si="1324"/>
        <v>1.84</v>
      </c>
      <c r="I1410" s="7">
        <f t="shared" si="1252"/>
        <v>2.592</v>
      </c>
      <c r="J1410" s="3">
        <v>16.0</v>
      </c>
      <c r="K1410" s="3">
        <v>7.0</v>
      </c>
      <c r="L1410" s="3" t="s">
        <v>339</v>
      </c>
    </row>
    <row r="1411">
      <c r="A1411" s="3" t="s">
        <v>336</v>
      </c>
      <c r="B1411" s="3" t="s">
        <v>16</v>
      </c>
      <c r="C1411" s="3">
        <v>1.567242764E9</v>
      </c>
      <c r="D1411" s="3" t="s">
        <v>17</v>
      </c>
      <c r="E1411" s="3" t="s">
        <v>72</v>
      </c>
      <c r="F1411" s="3" t="s">
        <v>426</v>
      </c>
      <c r="G1411" s="7">
        <f t="shared" ref="G1411:H1411" si="1325">if(mid(E1411,5,1)="M",value(left(E1411,3))/1000,VALUE(left(E1411,4)))</f>
        <v>0.745</v>
      </c>
      <c r="H1411" s="7">
        <f t="shared" si="1325"/>
        <v>0.728</v>
      </c>
      <c r="I1411" s="7">
        <f t="shared" si="1252"/>
        <v>1.473</v>
      </c>
      <c r="J1411" s="3">
        <v>16.0</v>
      </c>
      <c r="K1411" s="3">
        <v>7.0</v>
      </c>
      <c r="L1411" s="3" t="s">
        <v>339</v>
      </c>
    </row>
    <row r="1412">
      <c r="A1412" s="3" t="s">
        <v>336</v>
      </c>
      <c r="B1412" s="3" t="s">
        <v>16</v>
      </c>
      <c r="C1412" s="3">
        <v>1.567242764E9</v>
      </c>
      <c r="D1412" s="3" t="s">
        <v>17</v>
      </c>
      <c r="E1412" s="3" t="s">
        <v>112</v>
      </c>
      <c r="F1412" s="3" t="s">
        <v>719</v>
      </c>
      <c r="G1412" s="7">
        <f t="shared" ref="G1412:H1412" si="1326">if(mid(E1412,5,1)="M",value(left(E1412,3))/1000,VALUE(left(E1412,4)))</f>
        <v>0.744</v>
      </c>
      <c r="H1412" s="7">
        <f t="shared" si="1326"/>
        <v>1.35</v>
      </c>
      <c r="I1412" s="7">
        <f t="shared" si="1252"/>
        <v>2.094</v>
      </c>
      <c r="J1412" s="3">
        <v>16.0</v>
      </c>
      <c r="K1412" s="3">
        <v>7.0</v>
      </c>
      <c r="L1412" s="3" t="s">
        <v>339</v>
      </c>
    </row>
    <row r="1413">
      <c r="A1413" s="3" t="s">
        <v>336</v>
      </c>
      <c r="B1413" s="3" t="s">
        <v>16</v>
      </c>
      <c r="C1413" s="3">
        <v>1.567242764E9</v>
      </c>
      <c r="D1413" s="3" t="s">
        <v>17</v>
      </c>
      <c r="E1413" s="3" t="s">
        <v>112</v>
      </c>
      <c r="F1413" s="3" t="s">
        <v>483</v>
      </c>
      <c r="G1413" s="7">
        <f t="shared" ref="G1413:H1413" si="1327">if(mid(E1413,5,1)="M",value(left(E1413,3))/1000,VALUE(left(E1413,4)))</f>
        <v>0.744</v>
      </c>
      <c r="H1413" s="7">
        <f t="shared" si="1327"/>
        <v>1.39</v>
      </c>
      <c r="I1413" s="7">
        <f t="shared" si="1252"/>
        <v>2.134</v>
      </c>
      <c r="J1413" s="3">
        <v>16.0</v>
      </c>
      <c r="K1413" s="3">
        <v>7.0</v>
      </c>
      <c r="L1413" s="3" t="s">
        <v>339</v>
      </c>
    </row>
    <row r="1414">
      <c r="A1414" s="3" t="s">
        <v>400</v>
      </c>
      <c r="B1414" s="3" t="s">
        <v>16</v>
      </c>
      <c r="C1414" s="3">
        <v>1.567242764E9</v>
      </c>
      <c r="D1414" s="3" t="s">
        <v>17</v>
      </c>
      <c r="E1414" s="3" t="s">
        <v>826</v>
      </c>
      <c r="F1414" s="3" t="s">
        <v>827</v>
      </c>
      <c r="G1414" s="7">
        <f t="shared" ref="G1414:H1414" si="1328">if(mid(E1414,5,1)="M",value(left(E1414,3))/1000,VALUE(left(E1414,4)))</f>
        <v>0.57</v>
      </c>
      <c r="H1414" s="7">
        <f t="shared" si="1328"/>
        <v>0.616</v>
      </c>
      <c r="I1414" s="7">
        <f t="shared" si="1252"/>
        <v>1.186</v>
      </c>
      <c r="J1414" s="3">
        <v>16.0</v>
      </c>
      <c r="K1414" s="3">
        <v>8.0</v>
      </c>
      <c r="L1414" s="3" t="s">
        <v>402</v>
      </c>
    </row>
    <row r="1415">
      <c r="A1415" s="3" t="s">
        <v>400</v>
      </c>
      <c r="B1415" s="3" t="s">
        <v>16</v>
      </c>
      <c r="C1415" s="3">
        <v>1.567242764E9</v>
      </c>
      <c r="D1415" s="3" t="s">
        <v>17</v>
      </c>
      <c r="E1415" s="3" t="s">
        <v>507</v>
      </c>
      <c r="F1415" s="3" t="s">
        <v>828</v>
      </c>
      <c r="G1415" s="7">
        <f t="shared" ref="G1415:H1415" si="1329">if(mid(E1415,5,1)="M",value(left(E1415,3))/1000,VALUE(left(E1415,4)))</f>
        <v>1.65</v>
      </c>
      <c r="H1415" s="7">
        <f t="shared" si="1329"/>
        <v>1.34</v>
      </c>
      <c r="I1415" s="7">
        <f t="shared" si="1252"/>
        <v>2.99</v>
      </c>
      <c r="J1415" s="3">
        <v>16.0</v>
      </c>
      <c r="K1415" s="3">
        <v>8.0</v>
      </c>
      <c r="L1415" s="3" t="s">
        <v>402</v>
      </c>
    </row>
    <row r="1416">
      <c r="A1416" s="3" t="s">
        <v>400</v>
      </c>
      <c r="B1416" s="3" t="s">
        <v>16</v>
      </c>
      <c r="C1416" s="3">
        <v>1.567242764E9</v>
      </c>
      <c r="D1416" s="3" t="s">
        <v>17</v>
      </c>
      <c r="E1416" s="3" t="s">
        <v>176</v>
      </c>
      <c r="F1416" s="3" t="s">
        <v>228</v>
      </c>
      <c r="G1416" s="7">
        <f t="shared" ref="G1416:H1416" si="1330">if(mid(E1416,5,1)="M",value(left(E1416,3))/1000,VALUE(left(E1416,4)))</f>
        <v>0.765</v>
      </c>
      <c r="H1416" s="7">
        <f t="shared" si="1330"/>
        <v>0.753</v>
      </c>
      <c r="I1416" s="7">
        <f t="shared" si="1252"/>
        <v>1.518</v>
      </c>
      <c r="J1416" s="3">
        <v>16.0</v>
      </c>
      <c r="K1416" s="3">
        <v>8.0</v>
      </c>
      <c r="L1416" s="3" t="s">
        <v>402</v>
      </c>
    </row>
    <row r="1417">
      <c r="A1417" s="3" t="s">
        <v>400</v>
      </c>
      <c r="B1417" s="3" t="s">
        <v>16</v>
      </c>
      <c r="C1417" s="3">
        <v>1.567242764E9</v>
      </c>
      <c r="D1417" s="3" t="s">
        <v>17</v>
      </c>
      <c r="E1417" s="3" t="s">
        <v>113</v>
      </c>
      <c r="F1417" s="3" t="s">
        <v>524</v>
      </c>
      <c r="G1417" s="7">
        <f t="shared" ref="G1417:H1417" si="1331">if(mid(E1417,5,1)="M",value(left(E1417,3))/1000,VALUE(left(E1417,4)))</f>
        <v>0.743</v>
      </c>
      <c r="H1417" s="7">
        <f t="shared" si="1331"/>
        <v>2.03</v>
      </c>
      <c r="I1417" s="7">
        <f t="shared" si="1252"/>
        <v>2.773</v>
      </c>
      <c r="J1417" s="3">
        <v>16.0</v>
      </c>
      <c r="K1417" s="3">
        <v>8.0</v>
      </c>
      <c r="L1417" s="3" t="s">
        <v>402</v>
      </c>
    </row>
    <row r="1418">
      <c r="A1418" s="3" t="s">
        <v>400</v>
      </c>
      <c r="B1418" s="3" t="s">
        <v>16</v>
      </c>
      <c r="C1418" s="3">
        <v>1.567242764E9</v>
      </c>
      <c r="D1418" s="3" t="s">
        <v>17</v>
      </c>
      <c r="E1418" s="3" t="s">
        <v>112</v>
      </c>
      <c r="F1418" s="3" t="s">
        <v>813</v>
      </c>
      <c r="G1418" s="7">
        <f t="shared" ref="G1418:H1418" si="1332">if(mid(E1418,5,1)="M",value(left(E1418,3))/1000,VALUE(left(E1418,4)))</f>
        <v>0.744</v>
      </c>
      <c r="H1418" s="7">
        <f t="shared" si="1332"/>
        <v>1.48</v>
      </c>
      <c r="I1418" s="7">
        <f t="shared" si="1252"/>
        <v>2.224</v>
      </c>
      <c r="J1418" s="3">
        <v>16.0</v>
      </c>
      <c r="K1418" s="3">
        <v>8.0</v>
      </c>
      <c r="L1418" s="3" t="s">
        <v>402</v>
      </c>
    </row>
    <row r="1419">
      <c r="A1419" s="3" t="s">
        <v>400</v>
      </c>
      <c r="B1419" s="3" t="s">
        <v>16</v>
      </c>
      <c r="C1419" s="3">
        <v>1.567242764E9</v>
      </c>
      <c r="D1419" s="3" t="s">
        <v>17</v>
      </c>
      <c r="E1419" s="3" t="s">
        <v>764</v>
      </c>
      <c r="F1419" s="3" t="s">
        <v>555</v>
      </c>
      <c r="G1419" s="7">
        <f t="shared" ref="G1419:H1419" si="1333">if(mid(E1419,5,1)="M",value(left(E1419,3))/1000,VALUE(left(E1419,4)))</f>
        <v>0.7</v>
      </c>
      <c r="H1419" s="7">
        <f t="shared" si="1333"/>
        <v>2.95</v>
      </c>
      <c r="I1419" s="7">
        <f t="shared" si="1252"/>
        <v>3.65</v>
      </c>
      <c r="J1419" s="3">
        <v>16.0</v>
      </c>
      <c r="K1419" s="3">
        <v>8.0</v>
      </c>
      <c r="L1419" s="3" t="s">
        <v>402</v>
      </c>
    </row>
    <row r="1420">
      <c r="A1420" s="3" t="s">
        <v>400</v>
      </c>
      <c r="B1420" s="3" t="s">
        <v>16</v>
      </c>
      <c r="C1420" s="3">
        <v>1.567242764E9</v>
      </c>
      <c r="D1420" s="3" t="s">
        <v>17</v>
      </c>
      <c r="E1420" s="3" t="s">
        <v>368</v>
      </c>
      <c r="F1420" s="3" t="s">
        <v>829</v>
      </c>
      <c r="G1420" s="7">
        <f t="shared" ref="G1420:H1420" si="1334">if(mid(E1420,5,1)="M",value(left(E1420,3))/1000,VALUE(left(E1420,4)))</f>
        <v>0.724</v>
      </c>
      <c r="H1420" s="7">
        <f t="shared" si="1334"/>
        <v>0.656</v>
      </c>
      <c r="I1420" s="7">
        <f t="shared" si="1252"/>
        <v>1.38</v>
      </c>
      <c r="J1420" s="3">
        <v>16.0</v>
      </c>
      <c r="K1420" s="3">
        <v>8.0</v>
      </c>
      <c r="L1420" s="3" t="s">
        <v>402</v>
      </c>
    </row>
    <row r="1421">
      <c r="A1421" s="3" t="s">
        <v>400</v>
      </c>
      <c r="B1421" s="3" t="s">
        <v>16</v>
      </c>
      <c r="C1421" s="3">
        <v>1.567242764E9</v>
      </c>
      <c r="D1421" s="3" t="s">
        <v>17</v>
      </c>
      <c r="E1421" s="3" t="s">
        <v>830</v>
      </c>
      <c r="F1421" s="3" t="s">
        <v>831</v>
      </c>
      <c r="G1421" s="7">
        <f t="shared" ref="G1421:H1421" si="1335">if(mid(E1421,5,1)="M",value(left(E1421,3))/1000,VALUE(left(E1421,4)))</f>
        <v>0.672</v>
      </c>
      <c r="H1421" s="7">
        <f t="shared" si="1335"/>
        <v>0.631</v>
      </c>
      <c r="I1421" s="7">
        <f t="shared" si="1252"/>
        <v>1.303</v>
      </c>
      <c r="J1421" s="3">
        <v>16.0</v>
      </c>
      <c r="K1421" s="3">
        <v>8.0</v>
      </c>
      <c r="L1421" s="3" t="s">
        <v>402</v>
      </c>
    </row>
    <row r="1422">
      <c r="A1422" s="3" t="s">
        <v>400</v>
      </c>
      <c r="B1422" s="3" t="s">
        <v>16</v>
      </c>
      <c r="C1422" s="3">
        <v>1.567242764E9</v>
      </c>
      <c r="D1422" s="3" t="s">
        <v>17</v>
      </c>
      <c r="E1422" s="3" t="s">
        <v>832</v>
      </c>
      <c r="F1422" s="3" t="s">
        <v>749</v>
      </c>
      <c r="G1422" s="7">
        <f t="shared" ref="G1422:H1422" si="1336">if(mid(E1422,5,1)="M",value(left(E1422,3))/1000,VALUE(left(E1422,4)))</f>
        <v>0.88</v>
      </c>
      <c r="H1422" s="7">
        <f t="shared" si="1336"/>
        <v>1.55</v>
      </c>
      <c r="I1422" s="7">
        <f t="shared" si="1252"/>
        <v>2.43</v>
      </c>
      <c r="J1422" s="3">
        <v>16.0</v>
      </c>
      <c r="K1422" s="3">
        <v>8.0</v>
      </c>
      <c r="L1422" s="3" t="s">
        <v>402</v>
      </c>
    </row>
    <row r="1423">
      <c r="A1423" s="3" t="s">
        <v>400</v>
      </c>
      <c r="B1423" s="3" t="s">
        <v>16</v>
      </c>
      <c r="C1423" s="3">
        <v>1.567242764E9</v>
      </c>
      <c r="D1423" s="3" t="s">
        <v>17</v>
      </c>
      <c r="E1423" s="3" t="s">
        <v>713</v>
      </c>
      <c r="F1423" s="3" t="s">
        <v>706</v>
      </c>
      <c r="G1423" s="7">
        <f t="shared" ref="G1423:H1423" si="1337">if(mid(E1423,5,1)="M",value(left(E1423,3))/1000,VALUE(left(E1423,4)))</f>
        <v>0.65</v>
      </c>
      <c r="H1423" s="7">
        <f t="shared" si="1337"/>
        <v>0.661</v>
      </c>
      <c r="I1423" s="7">
        <f t="shared" si="1252"/>
        <v>1.311</v>
      </c>
      <c r="J1423" s="3">
        <v>16.0</v>
      </c>
      <c r="K1423" s="3">
        <v>8.0</v>
      </c>
      <c r="L1423" s="3" t="s">
        <v>402</v>
      </c>
    </row>
    <row r="1424">
      <c r="A1424" s="3" t="s">
        <v>400</v>
      </c>
      <c r="B1424" s="3" t="s">
        <v>16</v>
      </c>
      <c r="C1424" s="3">
        <v>1.567242764E9</v>
      </c>
      <c r="D1424" s="3" t="s">
        <v>17</v>
      </c>
      <c r="E1424" s="3" t="s">
        <v>235</v>
      </c>
      <c r="F1424" s="3" t="s">
        <v>811</v>
      </c>
      <c r="G1424" s="7">
        <f t="shared" ref="G1424:H1424" si="1338">if(mid(E1424,5,1)="M",value(left(E1424,3))/1000,VALUE(left(E1424,4)))</f>
        <v>0.742</v>
      </c>
      <c r="H1424" s="7">
        <f t="shared" si="1338"/>
        <v>0.654</v>
      </c>
      <c r="I1424" s="7">
        <f t="shared" si="1252"/>
        <v>1.396</v>
      </c>
      <c r="J1424" s="3">
        <v>16.0</v>
      </c>
      <c r="K1424" s="3">
        <v>8.0</v>
      </c>
      <c r="L1424" s="3" t="s">
        <v>402</v>
      </c>
    </row>
    <row r="1425">
      <c r="A1425" s="3" t="s">
        <v>462</v>
      </c>
      <c r="B1425" s="3" t="s">
        <v>16</v>
      </c>
      <c r="C1425" s="3">
        <v>1.567242764E9</v>
      </c>
      <c r="D1425" s="3" t="s">
        <v>17</v>
      </c>
      <c r="E1425" s="3" t="s">
        <v>162</v>
      </c>
      <c r="F1425" s="3" t="s">
        <v>259</v>
      </c>
      <c r="G1425" s="7">
        <f t="shared" ref="G1425:H1425" si="1339">if(mid(E1425,5,1)="M",value(left(E1425,3))/1000,VALUE(left(E1425,4)))</f>
        <v>1.41</v>
      </c>
      <c r="H1425" s="7">
        <f t="shared" si="1339"/>
        <v>1.27</v>
      </c>
      <c r="I1425" s="7">
        <f t="shared" si="1252"/>
        <v>2.68</v>
      </c>
      <c r="J1425" s="3">
        <v>16.0</v>
      </c>
      <c r="K1425" s="3">
        <v>9.0</v>
      </c>
      <c r="L1425" s="3" t="s">
        <v>464</v>
      </c>
    </row>
    <row r="1426">
      <c r="A1426" s="3" t="s">
        <v>462</v>
      </c>
      <c r="B1426" s="3" t="s">
        <v>16</v>
      </c>
      <c r="C1426" s="3">
        <v>1.567242764E9</v>
      </c>
      <c r="D1426" s="3" t="s">
        <v>17</v>
      </c>
      <c r="E1426" s="3" t="s">
        <v>833</v>
      </c>
      <c r="F1426" s="3" t="s">
        <v>803</v>
      </c>
      <c r="G1426" s="7">
        <f t="shared" ref="G1426:H1426" si="1340">if(mid(E1426,5,1)="M",value(left(E1426,3))/1000,VALUE(left(E1426,4)))</f>
        <v>0.8</v>
      </c>
      <c r="H1426" s="7">
        <f t="shared" si="1340"/>
        <v>0.679</v>
      </c>
      <c r="I1426" s="7">
        <f t="shared" si="1252"/>
        <v>1.479</v>
      </c>
      <c r="J1426" s="3">
        <v>16.0</v>
      </c>
      <c r="K1426" s="3">
        <v>9.0</v>
      </c>
      <c r="L1426" s="3" t="s">
        <v>464</v>
      </c>
    </row>
    <row r="1427">
      <c r="A1427" s="3" t="s">
        <v>462</v>
      </c>
      <c r="B1427" s="3" t="s">
        <v>16</v>
      </c>
      <c r="C1427" s="3">
        <v>1.567242764E9</v>
      </c>
      <c r="D1427" s="3" t="s">
        <v>17</v>
      </c>
      <c r="E1427" s="3" t="s">
        <v>307</v>
      </c>
      <c r="F1427" s="3" t="s">
        <v>677</v>
      </c>
      <c r="G1427" s="7">
        <f t="shared" ref="G1427:H1427" si="1341">if(mid(E1427,5,1)="M",value(left(E1427,3))/1000,VALUE(left(E1427,4)))</f>
        <v>0.768</v>
      </c>
      <c r="H1427" s="7">
        <f t="shared" si="1341"/>
        <v>2.22</v>
      </c>
      <c r="I1427" s="7">
        <f t="shared" si="1252"/>
        <v>2.988</v>
      </c>
      <c r="J1427" s="3">
        <v>16.0</v>
      </c>
      <c r="K1427" s="3">
        <v>9.0</v>
      </c>
      <c r="L1427" s="3" t="s">
        <v>464</v>
      </c>
    </row>
    <row r="1428">
      <c r="A1428" s="3" t="s">
        <v>462</v>
      </c>
      <c r="B1428" s="3" t="s">
        <v>16</v>
      </c>
      <c r="C1428" s="3">
        <v>1.567242764E9</v>
      </c>
      <c r="D1428" s="3" t="s">
        <v>17</v>
      </c>
      <c r="E1428" s="3" t="s">
        <v>72</v>
      </c>
      <c r="F1428" s="3" t="s">
        <v>486</v>
      </c>
      <c r="G1428" s="7">
        <f t="shared" ref="G1428:H1428" si="1342">if(mid(E1428,5,1)="M",value(left(E1428,3))/1000,VALUE(left(E1428,4)))</f>
        <v>0.745</v>
      </c>
      <c r="H1428" s="7">
        <f t="shared" si="1342"/>
        <v>0.748</v>
      </c>
      <c r="I1428" s="7">
        <f t="shared" si="1252"/>
        <v>1.493</v>
      </c>
      <c r="J1428" s="3">
        <v>16.0</v>
      </c>
      <c r="K1428" s="3">
        <v>9.0</v>
      </c>
      <c r="L1428" s="3" t="s">
        <v>464</v>
      </c>
    </row>
    <row r="1429">
      <c r="A1429" s="3" t="s">
        <v>462</v>
      </c>
      <c r="B1429" s="3" t="s">
        <v>16</v>
      </c>
      <c r="C1429" s="3">
        <v>1.567242764E9</v>
      </c>
      <c r="D1429" s="3" t="s">
        <v>17</v>
      </c>
      <c r="E1429" s="3" t="s">
        <v>72</v>
      </c>
      <c r="F1429" s="3" t="s">
        <v>230</v>
      </c>
      <c r="G1429" s="7">
        <f t="shared" ref="G1429:H1429" si="1343">if(mid(E1429,5,1)="M",value(left(E1429,3))/1000,VALUE(left(E1429,4)))</f>
        <v>0.745</v>
      </c>
      <c r="H1429" s="7">
        <f t="shared" si="1343"/>
        <v>0.759</v>
      </c>
      <c r="I1429" s="7">
        <f t="shared" si="1252"/>
        <v>1.504</v>
      </c>
      <c r="J1429" s="3">
        <v>16.0</v>
      </c>
      <c r="K1429" s="3">
        <v>9.0</v>
      </c>
      <c r="L1429" s="3" t="s">
        <v>464</v>
      </c>
    </row>
    <row r="1430">
      <c r="A1430" s="3" t="s">
        <v>462</v>
      </c>
      <c r="B1430" s="3" t="s">
        <v>16</v>
      </c>
      <c r="C1430" s="3">
        <v>1.567242764E9</v>
      </c>
      <c r="D1430" s="3" t="s">
        <v>17</v>
      </c>
      <c r="E1430" s="3" t="s">
        <v>240</v>
      </c>
      <c r="F1430" s="3" t="s">
        <v>70</v>
      </c>
      <c r="G1430" s="7">
        <f t="shared" ref="G1430:H1430" si="1344">if(mid(E1430,5,1)="M",value(left(E1430,3))/1000,VALUE(left(E1430,4)))</f>
        <v>0.741</v>
      </c>
      <c r="H1430" s="7">
        <f t="shared" si="1344"/>
        <v>3.3</v>
      </c>
      <c r="I1430" s="7">
        <f t="shared" si="1252"/>
        <v>4.041</v>
      </c>
      <c r="J1430" s="3">
        <v>16.0</v>
      </c>
      <c r="K1430" s="3">
        <v>9.0</v>
      </c>
      <c r="L1430" s="3" t="s">
        <v>464</v>
      </c>
    </row>
    <row r="1431">
      <c r="A1431" s="3" t="s">
        <v>462</v>
      </c>
      <c r="B1431" s="3" t="s">
        <v>16</v>
      </c>
      <c r="C1431" s="3">
        <v>1.567242764E9</v>
      </c>
      <c r="D1431" s="3" t="s">
        <v>17</v>
      </c>
      <c r="E1431" s="3" t="s">
        <v>112</v>
      </c>
      <c r="F1431" s="3" t="s">
        <v>623</v>
      </c>
      <c r="G1431" s="7">
        <f t="shared" ref="G1431:H1431" si="1345">if(mid(E1431,5,1)="M",value(left(E1431,3))/1000,VALUE(left(E1431,4)))</f>
        <v>0.744</v>
      </c>
      <c r="H1431" s="7">
        <f t="shared" si="1345"/>
        <v>1.53</v>
      </c>
      <c r="I1431" s="7">
        <f t="shared" si="1252"/>
        <v>2.274</v>
      </c>
      <c r="J1431" s="3">
        <v>16.0</v>
      </c>
      <c r="K1431" s="3">
        <v>9.0</v>
      </c>
      <c r="L1431" s="3" t="s">
        <v>464</v>
      </c>
    </row>
    <row r="1432">
      <c r="A1432" s="3" t="s">
        <v>462</v>
      </c>
      <c r="B1432" s="3" t="s">
        <v>16</v>
      </c>
      <c r="C1432" s="3">
        <v>1.567242764E9</v>
      </c>
      <c r="D1432" s="3" t="s">
        <v>17</v>
      </c>
      <c r="E1432" s="3" t="s">
        <v>112</v>
      </c>
      <c r="F1432" s="3" t="s">
        <v>834</v>
      </c>
      <c r="G1432" s="7">
        <f t="shared" ref="G1432:H1432" si="1346">if(mid(E1432,5,1)="M",value(left(E1432,3))/1000,VALUE(left(E1432,4)))</f>
        <v>0.744</v>
      </c>
      <c r="H1432" s="7">
        <f t="shared" si="1346"/>
        <v>1.76</v>
      </c>
      <c r="I1432" s="7">
        <f t="shared" si="1252"/>
        <v>2.504</v>
      </c>
      <c r="J1432" s="3">
        <v>16.0</v>
      </c>
      <c r="K1432" s="3">
        <v>9.0</v>
      </c>
      <c r="L1432" s="3" t="s">
        <v>464</v>
      </c>
    </row>
    <row r="1433">
      <c r="A1433" s="3" t="s">
        <v>462</v>
      </c>
      <c r="B1433" s="3" t="s">
        <v>16</v>
      </c>
      <c r="C1433" s="3">
        <v>1.567242764E9</v>
      </c>
      <c r="D1433" s="3" t="s">
        <v>17</v>
      </c>
      <c r="E1433" s="3" t="s">
        <v>113</v>
      </c>
      <c r="F1433" s="3" t="s">
        <v>524</v>
      </c>
      <c r="G1433" s="7">
        <f t="shared" ref="G1433:H1433" si="1347">if(mid(E1433,5,1)="M",value(left(E1433,3))/1000,VALUE(left(E1433,4)))</f>
        <v>0.743</v>
      </c>
      <c r="H1433" s="7">
        <f t="shared" si="1347"/>
        <v>2.03</v>
      </c>
      <c r="I1433" s="7">
        <f t="shared" si="1252"/>
        <v>2.773</v>
      </c>
      <c r="J1433" s="3">
        <v>16.0</v>
      </c>
      <c r="K1433" s="3">
        <v>9.0</v>
      </c>
      <c r="L1433" s="3" t="s">
        <v>464</v>
      </c>
    </row>
    <row r="1434">
      <c r="A1434" s="3" t="s">
        <v>462</v>
      </c>
      <c r="B1434" s="3" t="s">
        <v>16</v>
      </c>
      <c r="C1434" s="3">
        <v>1.567242764E9</v>
      </c>
      <c r="D1434" s="3" t="s">
        <v>17</v>
      </c>
      <c r="E1434" s="3" t="s">
        <v>113</v>
      </c>
      <c r="F1434" s="3" t="s">
        <v>593</v>
      </c>
      <c r="G1434" s="7">
        <f t="shared" ref="G1434:H1434" si="1348">if(mid(E1434,5,1)="M",value(left(E1434,3))/1000,VALUE(left(E1434,4)))</f>
        <v>0.743</v>
      </c>
      <c r="H1434" s="7">
        <f t="shared" si="1348"/>
        <v>1.87</v>
      </c>
      <c r="I1434" s="7">
        <f t="shared" si="1252"/>
        <v>2.613</v>
      </c>
      <c r="J1434" s="3">
        <v>16.0</v>
      </c>
      <c r="K1434" s="3">
        <v>9.0</v>
      </c>
      <c r="L1434" s="3" t="s">
        <v>464</v>
      </c>
    </row>
    <row r="1435">
      <c r="A1435" s="3" t="s">
        <v>462</v>
      </c>
      <c r="B1435" s="3" t="s">
        <v>16</v>
      </c>
      <c r="C1435" s="3">
        <v>1.567242764E9</v>
      </c>
      <c r="D1435" s="3" t="s">
        <v>17</v>
      </c>
      <c r="E1435" s="3" t="s">
        <v>835</v>
      </c>
      <c r="F1435" s="3" t="s">
        <v>836</v>
      </c>
      <c r="G1435" s="7">
        <f t="shared" ref="G1435:H1435" si="1349">if(mid(E1435,5,1)="M",value(left(E1435,3))/1000,VALUE(left(E1435,4)))</f>
        <v>0.538</v>
      </c>
      <c r="H1435" s="7">
        <f t="shared" si="1349"/>
        <v>0.542</v>
      </c>
      <c r="I1435" s="7">
        <f t="shared" si="1252"/>
        <v>1.08</v>
      </c>
      <c r="J1435" s="3">
        <v>16.0</v>
      </c>
      <c r="K1435" s="3">
        <v>9.0</v>
      </c>
      <c r="L1435" s="3" t="s">
        <v>464</v>
      </c>
    </row>
    <row r="1436">
      <c r="A1436" s="3" t="s">
        <v>532</v>
      </c>
      <c r="B1436" s="3" t="s">
        <v>16</v>
      </c>
      <c r="C1436" s="3">
        <v>1.567242764E9</v>
      </c>
      <c r="D1436" s="3" t="s">
        <v>17</v>
      </c>
      <c r="E1436" s="3" t="s">
        <v>712</v>
      </c>
      <c r="F1436" s="3" t="s">
        <v>550</v>
      </c>
      <c r="G1436" s="7">
        <f t="shared" ref="G1436:H1436" si="1350">if(mid(E1436,5,1)="M",value(left(E1436,3))/1000,VALUE(left(E1436,4)))</f>
        <v>1.25</v>
      </c>
      <c r="H1436" s="7">
        <f t="shared" si="1350"/>
        <v>0.85</v>
      </c>
      <c r="I1436" s="7">
        <f t="shared" si="1252"/>
        <v>2.1</v>
      </c>
      <c r="J1436" s="3">
        <v>16.0</v>
      </c>
      <c r="K1436" s="3">
        <v>10.0</v>
      </c>
      <c r="L1436" s="3" t="s">
        <v>535</v>
      </c>
    </row>
    <row r="1437">
      <c r="A1437" s="3" t="s">
        <v>532</v>
      </c>
      <c r="B1437" s="3" t="s">
        <v>16</v>
      </c>
      <c r="C1437" s="3">
        <v>1.567242764E9</v>
      </c>
      <c r="D1437" s="3" t="s">
        <v>17</v>
      </c>
      <c r="E1437" s="3" t="s">
        <v>837</v>
      </c>
      <c r="F1437" s="3" t="s">
        <v>820</v>
      </c>
      <c r="G1437" s="7">
        <f t="shared" ref="G1437:H1437" si="1351">if(mid(E1437,5,1)="M",value(left(E1437,3))/1000,VALUE(left(E1437,4)))</f>
        <v>0.974</v>
      </c>
      <c r="H1437" s="7">
        <f t="shared" si="1351"/>
        <v>0.851</v>
      </c>
      <c r="I1437" s="7">
        <f t="shared" si="1252"/>
        <v>1.825</v>
      </c>
      <c r="J1437" s="3">
        <v>16.0</v>
      </c>
      <c r="K1437" s="3">
        <v>10.0</v>
      </c>
      <c r="L1437" s="3" t="s">
        <v>535</v>
      </c>
    </row>
    <row r="1438">
      <c r="A1438" s="3" t="s">
        <v>532</v>
      </c>
      <c r="B1438" s="3" t="s">
        <v>16</v>
      </c>
      <c r="C1438" s="3">
        <v>1.567242764E9</v>
      </c>
      <c r="D1438" s="3" t="s">
        <v>17</v>
      </c>
      <c r="E1438" s="3" t="s">
        <v>114</v>
      </c>
      <c r="F1438" s="3" t="s">
        <v>415</v>
      </c>
      <c r="G1438" s="7">
        <f t="shared" ref="G1438:H1438" si="1352">if(mid(E1438,5,1)="M",value(left(E1438,3))/1000,VALUE(left(E1438,4)))</f>
        <v>0.762</v>
      </c>
      <c r="H1438" s="7">
        <f t="shared" si="1352"/>
        <v>0.75</v>
      </c>
      <c r="I1438" s="7">
        <f t="shared" si="1252"/>
        <v>1.512</v>
      </c>
      <c r="J1438" s="3">
        <v>16.0</v>
      </c>
      <c r="K1438" s="3">
        <v>10.0</v>
      </c>
      <c r="L1438" s="3" t="s">
        <v>535</v>
      </c>
    </row>
    <row r="1439">
      <c r="A1439" s="3" t="s">
        <v>532</v>
      </c>
      <c r="B1439" s="3" t="s">
        <v>16</v>
      </c>
      <c r="C1439" s="3">
        <v>1.567242764E9</v>
      </c>
      <c r="D1439" s="3" t="s">
        <v>17</v>
      </c>
      <c r="E1439" s="3" t="s">
        <v>560</v>
      </c>
      <c r="F1439" s="3" t="s">
        <v>838</v>
      </c>
      <c r="G1439" s="7">
        <f t="shared" ref="G1439:H1439" si="1353">if(mid(E1439,5,1)="M",value(left(E1439,3))/1000,VALUE(left(E1439,4)))</f>
        <v>0.725</v>
      </c>
      <c r="H1439" s="7">
        <f t="shared" si="1353"/>
        <v>0.693</v>
      </c>
      <c r="I1439" s="7">
        <f t="shared" si="1252"/>
        <v>1.418</v>
      </c>
      <c r="J1439" s="3">
        <v>16.0</v>
      </c>
      <c r="K1439" s="3">
        <v>10.0</v>
      </c>
      <c r="L1439" s="3" t="s">
        <v>535</v>
      </c>
    </row>
    <row r="1440">
      <c r="A1440" s="3" t="s">
        <v>532</v>
      </c>
      <c r="B1440" s="3" t="s">
        <v>16</v>
      </c>
      <c r="C1440" s="3">
        <v>1.567242764E9</v>
      </c>
      <c r="D1440" s="3" t="s">
        <v>17</v>
      </c>
      <c r="E1440" s="3" t="s">
        <v>303</v>
      </c>
      <c r="F1440" s="3" t="s">
        <v>377</v>
      </c>
      <c r="G1440" s="7">
        <f t="shared" ref="G1440:H1440" si="1354">if(mid(E1440,5,1)="M",value(left(E1440,3))/1000,VALUE(left(E1440,4)))</f>
        <v>0.764</v>
      </c>
      <c r="H1440" s="7">
        <f t="shared" si="1354"/>
        <v>0.749</v>
      </c>
      <c r="I1440" s="7">
        <f t="shared" si="1252"/>
        <v>1.513</v>
      </c>
      <c r="J1440" s="3">
        <v>16.0</v>
      </c>
      <c r="K1440" s="3">
        <v>10.0</v>
      </c>
      <c r="L1440" s="3" t="s">
        <v>535</v>
      </c>
    </row>
    <row r="1441">
      <c r="A1441" s="3" t="s">
        <v>532</v>
      </c>
      <c r="B1441" s="3" t="s">
        <v>16</v>
      </c>
      <c r="C1441" s="3">
        <v>1.567242764E9</v>
      </c>
      <c r="D1441" s="3" t="s">
        <v>17</v>
      </c>
      <c r="E1441" s="3" t="s">
        <v>112</v>
      </c>
      <c r="F1441" s="3" t="s">
        <v>839</v>
      </c>
      <c r="G1441" s="7">
        <f t="shared" ref="G1441:H1441" si="1355">if(mid(E1441,5,1)="M",value(left(E1441,3))/1000,VALUE(left(E1441,4)))</f>
        <v>0.744</v>
      </c>
      <c r="H1441" s="7">
        <f t="shared" si="1355"/>
        <v>0.67</v>
      </c>
      <c r="I1441" s="7">
        <f t="shared" si="1252"/>
        <v>1.414</v>
      </c>
      <c r="J1441" s="3">
        <v>16.0</v>
      </c>
      <c r="K1441" s="3">
        <v>10.0</v>
      </c>
      <c r="L1441" s="3" t="s">
        <v>535</v>
      </c>
    </row>
    <row r="1442">
      <c r="A1442" s="3" t="s">
        <v>532</v>
      </c>
      <c r="B1442" s="3" t="s">
        <v>16</v>
      </c>
      <c r="C1442" s="3">
        <v>1.567242764E9</v>
      </c>
      <c r="D1442" s="3" t="s">
        <v>17</v>
      </c>
      <c r="E1442" s="3" t="s">
        <v>67</v>
      </c>
      <c r="F1442" s="3" t="s">
        <v>776</v>
      </c>
      <c r="G1442" s="7">
        <f t="shared" ref="G1442:H1442" si="1356">if(mid(E1442,5,1)="M",value(left(E1442,3))/1000,VALUE(left(E1442,4)))</f>
        <v>0.746</v>
      </c>
      <c r="H1442" s="7">
        <f t="shared" si="1356"/>
        <v>1.52</v>
      </c>
      <c r="I1442" s="7">
        <f t="shared" si="1252"/>
        <v>2.266</v>
      </c>
      <c r="J1442" s="3">
        <v>16.0</v>
      </c>
      <c r="K1442" s="3">
        <v>10.0</v>
      </c>
      <c r="L1442" s="3" t="s">
        <v>535</v>
      </c>
    </row>
    <row r="1443">
      <c r="A1443" s="3" t="s">
        <v>532</v>
      </c>
      <c r="B1443" s="3" t="s">
        <v>16</v>
      </c>
      <c r="C1443" s="3">
        <v>1.567242764E9</v>
      </c>
      <c r="D1443" s="3" t="s">
        <v>17</v>
      </c>
      <c r="E1443" s="3" t="s">
        <v>235</v>
      </c>
      <c r="F1443" s="3" t="s">
        <v>383</v>
      </c>
      <c r="G1443" s="7">
        <f t="shared" ref="G1443:H1443" si="1357">if(mid(E1443,5,1)="M",value(left(E1443,3))/1000,VALUE(left(E1443,4)))</f>
        <v>0.742</v>
      </c>
      <c r="H1443" s="7">
        <f t="shared" si="1357"/>
        <v>2.92</v>
      </c>
      <c r="I1443" s="7">
        <f t="shared" si="1252"/>
        <v>3.662</v>
      </c>
      <c r="J1443" s="3">
        <v>16.0</v>
      </c>
      <c r="K1443" s="3">
        <v>10.0</v>
      </c>
      <c r="L1443" s="3" t="s">
        <v>535</v>
      </c>
    </row>
    <row r="1444">
      <c r="A1444" s="3" t="s">
        <v>532</v>
      </c>
      <c r="B1444" s="3" t="s">
        <v>16</v>
      </c>
      <c r="C1444" s="3">
        <v>1.567242764E9</v>
      </c>
      <c r="D1444" s="3" t="s">
        <v>17</v>
      </c>
      <c r="E1444" s="3" t="s">
        <v>72</v>
      </c>
      <c r="F1444" s="3" t="s">
        <v>705</v>
      </c>
      <c r="G1444" s="7">
        <f t="shared" ref="G1444:H1444" si="1358">if(mid(E1444,5,1)="M",value(left(E1444,3))/1000,VALUE(left(E1444,4)))</f>
        <v>0.745</v>
      </c>
      <c r="H1444" s="7">
        <f t="shared" si="1358"/>
        <v>0.72</v>
      </c>
      <c r="I1444" s="7">
        <f t="shared" si="1252"/>
        <v>1.465</v>
      </c>
      <c r="J1444" s="3">
        <v>16.0</v>
      </c>
      <c r="K1444" s="3">
        <v>10.0</v>
      </c>
      <c r="L1444" s="3" t="s">
        <v>535</v>
      </c>
    </row>
    <row r="1445">
      <c r="A1445" s="3" t="s">
        <v>532</v>
      </c>
      <c r="B1445" s="3" t="s">
        <v>16</v>
      </c>
      <c r="C1445" s="3">
        <v>1.567242764E9</v>
      </c>
      <c r="D1445" s="3" t="s">
        <v>17</v>
      </c>
      <c r="E1445" s="3" t="s">
        <v>113</v>
      </c>
      <c r="F1445" s="3" t="s">
        <v>784</v>
      </c>
      <c r="G1445" s="7">
        <f t="shared" ref="G1445:H1445" si="1359">if(mid(E1445,5,1)="M",value(left(E1445,3))/1000,VALUE(left(E1445,4)))</f>
        <v>0.743</v>
      </c>
      <c r="H1445" s="7">
        <f t="shared" si="1359"/>
        <v>1.83</v>
      </c>
      <c r="I1445" s="7">
        <f t="shared" si="1252"/>
        <v>2.573</v>
      </c>
      <c r="J1445" s="3">
        <v>16.0</v>
      </c>
      <c r="K1445" s="3">
        <v>10.0</v>
      </c>
      <c r="L1445" s="3" t="s">
        <v>535</v>
      </c>
    </row>
    <row r="1446">
      <c r="A1446" s="3" t="s">
        <v>532</v>
      </c>
      <c r="B1446" s="3" t="s">
        <v>16</v>
      </c>
      <c r="C1446" s="3">
        <v>1.567242764E9</v>
      </c>
      <c r="D1446" s="3" t="s">
        <v>17</v>
      </c>
      <c r="E1446" s="3" t="s">
        <v>72</v>
      </c>
      <c r="F1446" s="3" t="s">
        <v>230</v>
      </c>
      <c r="G1446" s="7">
        <f t="shared" ref="G1446:H1446" si="1360">if(mid(E1446,5,1)="M",value(left(E1446,3))/1000,VALUE(left(E1446,4)))</f>
        <v>0.745</v>
      </c>
      <c r="H1446" s="7">
        <f t="shared" si="1360"/>
        <v>0.759</v>
      </c>
      <c r="I1446" s="7">
        <f t="shared" si="1252"/>
        <v>1.504</v>
      </c>
      <c r="J1446" s="3">
        <v>16.0</v>
      </c>
      <c r="K1446" s="3">
        <v>10.0</v>
      </c>
      <c r="L1446" s="3" t="s">
        <v>535</v>
      </c>
    </row>
    <row r="1447">
      <c r="A1447" s="3" t="s">
        <v>587</v>
      </c>
      <c r="B1447" s="3" t="s">
        <v>16</v>
      </c>
      <c r="C1447" s="3">
        <v>1.567242764E9</v>
      </c>
      <c r="D1447" s="3" t="s">
        <v>17</v>
      </c>
      <c r="E1447" s="3" t="s">
        <v>617</v>
      </c>
      <c r="F1447" s="3" t="s">
        <v>229</v>
      </c>
      <c r="G1447" s="7">
        <f t="shared" ref="G1447:H1447" si="1361">if(mid(E1447,5,1)="M",value(left(E1447,3))/1000,VALUE(left(E1447,4)))</f>
        <v>1.95</v>
      </c>
      <c r="H1447" s="7">
        <f t="shared" si="1361"/>
        <v>1.21</v>
      </c>
      <c r="I1447" s="7">
        <f t="shared" si="1252"/>
        <v>3.16</v>
      </c>
      <c r="J1447" s="3">
        <v>16.0</v>
      </c>
      <c r="K1447" s="3">
        <v>11.0</v>
      </c>
      <c r="L1447" s="3" t="s">
        <v>588</v>
      </c>
    </row>
    <row r="1448">
      <c r="A1448" s="3" t="s">
        <v>587</v>
      </c>
      <c r="B1448" s="3" t="s">
        <v>16</v>
      </c>
      <c r="C1448" s="3">
        <v>1.567242764E9</v>
      </c>
      <c r="D1448" s="3" t="s">
        <v>17</v>
      </c>
      <c r="E1448" s="3" t="s">
        <v>667</v>
      </c>
      <c r="F1448" s="3" t="s">
        <v>367</v>
      </c>
      <c r="G1448" s="7">
        <f t="shared" ref="G1448:H1448" si="1362">if(mid(E1448,5,1)="M",value(left(E1448,3))/1000,VALUE(left(E1448,4)))</f>
        <v>2.28</v>
      </c>
      <c r="H1448" s="7">
        <f t="shared" si="1362"/>
        <v>3.27</v>
      </c>
      <c r="I1448" s="7">
        <f t="shared" si="1252"/>
        <v>5.55</v>
      </c>
      <c r="J1448" s="3">
        <v>16.0</v>
      </c>
      <c r="K1448" s="3">
        <v>11.0</v>
      </c>
      <c r="L1448" s="3" t="s">
        <v>588</v>
      </c>
    </row>
    <row r="1449">
      <c r="A1449" s="3" t="s">
        <v>587</v>
      </c>
      <c r="B1449" s="3" t="s">
        <v>16</v>
      </c>
      <c r="C1449" s="3">
        <v>1.567242764E9</v>
      </c>
      <c r="D1449" s="3" t="s">
        <v>17</v>
      </c>
      <c r="E1449" s="3" t="s">
        <v>828</v>
      </c>
      <c r="F1449" s="3" t="s">
        <v>820</v>
      </c>
      <c r="G1449" s="7">
        <f t="shared" ref="G1449:H1449" si="1363">if(mid(E1449,5,1)="M",value(left(E1449,3))/1000,VALUE(left(E1449,4)))</f>
        <v>1.34</v>
      </c>
      <c r="H1449" s="7">
        <f t="shared" si="1363"/>
        <v>0.851</v>
      </c>
      <c r="I1449" s="7">
        <f t="shared" si="1252"/>
        <v>2.191</v>
      </c>
      <c r="J1449" s="3">
        <v>16.0</v>
      </c>
      <c r="K1449" s="3">
        <v>11.0</v>
      </c>
      <c r="L1449" s="3" t="s">
        <v>588</v>
      </c>
    </row>
    <row r="1450">
      <c r="A1450" s="3" t="s">
        <v>587</v>
      </c>
      <c r="B1450" s="3" t="s">
        <v>16</v>
      </c>
      <c r="C1450" s="3">
        <v>1.567242764E9</v>
      </c>
      <c r="D1450" s="3" t="s">
        <v>17</v>
      </c>
      <c r="E1450" s="3" t="s">
        <v>408</v>
      </c>
      <c r="F1450" s="3" t="s">
        <v>686</v>
      </c>
      <c r="G1450" s="7">
        <f t="shared" ref="G1450:H1450" si="1364">if(mid(E1450,5,1)="M",value(left(E1450,3))/1000,VALUE(left(E1450,4)))</f>
        <v>3.38</v>
      </c>
      <c r="H1450" s="7">
        <f t="shared" si="1364"/>
        <v>1.67</v>
      </c>
      <c r="I1450" s="7">
        <f t="shared" si="1252"/>
        <v>5.05</v>
      </c>
      <c r="J1450" s="3">
        <v>16.0</v>
      </c>
      <c r="K1450" s="3">
        <v>11.0</v>
      </c>
      <c r="L1450" s="3" t="s">
        <v>588</v>
      </c>
    </row>
    <row r="1451">
      <c r="A1451" s="3" t="s">
        <v>587</v>
      </c>
      <c r="B1451" s="3" t="s">
        <v>16</v>
      </c>
      <c r="C1451" s="3">
        <v>1.567242764E9</v>
      </c>
      <c r="D1451" s="3" t="s">
        <v>17</v>
      </c>
      <c r="E1451" s="3" t="s">
        <v>840</v>
      </c>
      <c r="F1451" s="3" t="s">
        <v>738</v>
      </c>
      <c r="G1451" s="7">
        <f t="shared" ref="G1451:H1451" si="1365">if(mid(E1451,5,1)="M",value(left(E1451,3))/1000,VALUE(left(E1451,4)))</f>
        <v>4.41</v>
      </c>
      <c r="H1451" s="7">
        <f t="shared" si="1365"/>
        <v>1.78</v>
      </c>
      <c r="I1451" s="7">
        <f t="shared" si="1252"/>
        <v>6.19</v>
      </c>
      <c r="J1451" s="3">
        <v>16.0</v>
      </c>
      <c r="K1451" s="3">
        <v>11.0</v>
      </c>
      <c r="L1451" s="3" t="s">
        <v>588</v>
      </c>
    </row>
    <row r="1452">
      <c r="A1452" s="3" t="s">
        <v>587</v>
      </c>
      <c r="B1452" s="3" t="s">
        <v>16</v>
      </c>
      <c r="C1452" s="3">
        <v>1.567242764E9</v>
      </c>
      <c r="D1452" s="3" t="s">
        <v>17</v>
      </c>
      <c r="E1452" s="3" t="s">
        <v>645</v>
      </c>
      <c r="F1452" s="3" t="s">
        <v>693</v>
      </c>
      <c r="G1452" s="7">
        <f t="shared" ref="G1452:H1452" si="1366">if(mid(E1452,5,1)="M",value(left(E1452,3))/1000,VALUE(left(E1452,4)))</f>
        <v>4.28</v>
      </c>
      <c r="H1452" s="7">
        <f t="shared" si="1366"/>
        <v>2.85</v>
      </c>
      <c r="I1452" s="7">
        <f t="shared" si="1252"/>
        <v>7.13</v>
      </c>
      <c r="J1452" s="3">
        <v>16.0</v>
      </c>
      <c r="K1452" s="3">
        <v>11.0</v>
      </c>
      <c r="L1452" s="3" t="s">
        <v>588</v>
      </c>
    </row>
    <row r="1453">
      <c r="A1453" s="3" t="s">
        <v>587</v>
      </c>
      <c r="B1453" s="3" t="s">
        <v>16</v>
      </c>
      <c r="C1453" s="3">
        <v>1.567242764E9</v>
      </c>
      <c r="D1453" s="3" t="s">
        <v>17</v>
      </c>
      <c r="E1453" s="3" t="s">
        <v>551</v>
      </c>
      <c r="F1453" s="3" t="s">
        <v>792</v>
      </c>
      <c r="G1453" s="7">
        <f t="shared" ref="G1453:H1453" si="1367">if(mid(E1453,5,1)="M",value(left(E1453,3))/1000,VALUE(left(E1453,4)))</f>
        <v>2.42</v>
      </c>
      <c r="H1453" s="7">
        <f t="shared" si="1367"/>
        <v>1.51</v>
      </c>
      <c r="I1453" s="7">
        <f t="shared" si="1252"/>
        <v>3.93</v>
      </c>
      <c r="J1453" s="3">
        <v>16.0</v>
      </c>
      <c r="K1453" s="3">
        <v>11.0</v>
      </c>
      <c r="L1453" s="3" t="s">
        <v>588</v>
      </c>
    </row>
    <row r="1454">
      <c r="A1454" s="3" t="s">
        <v>587</v>
      </c>
      <c r="B1454" s="3" t="s">
        <v>16</v>
      </c>
      <c r="C1454" s="3">
        <v>1.567242764E9</v>
      </c>
      <c r="D1454" s="3" t="s">
        <v>17</v>
      </c>
      <c r="E1454" s="3" t="s">
        <v>362</v>
      </c>
      <c r="F1454" s="3" t="s">
        <v>834</v>
      </c>
      <c r="G1454" s="7">
        <f t="shared" ref="G1454:H1454" si="1368">if(mid(E1454,5,1)="M",value(left(E1454,3))/1000,VALUE(left(E1454,4)))</f>
        <v>3.05</v>
      </c>
      <c r="H1454" s="7">
        <f t="shared" si="1368"/>
        <v>1.76</v>
      </c>
      <c r="I1454" s="7">
        <f t="shared" si="1252"/>
        <v>4.81</v>
      </c>
      <c r="J1454" s="3">
        <v>16.0</v>
      </c>
      <c r="K1454" s="3">
        <v>11.0</v>
      </c>
      <c r="L1454" s="3" t="s">
        <v>588</v>
      </c>
    </row>
    <row r="1455">
      <c r="A1455" s="3" t="s">
        <v>587</v>
      </c>
      <c r="B1455" s="3" t="s">
        <v>16</v>
      </c>
      <c r="C1455" s="3">
        <v>1.567242764E9</v>
      </c>
      <c r="D1455" s="3" t="s">
        <v>17</v>
      </c>
      <c r="E1455" s="3" t="s">
        <v>794</v>
      </c>
      <c r="F1455" s="3" t="s">
        <v>643</v>
      </c>
      <c r="G1455" s="7">
        <f t="shared" ref="G1455:H1455" si="1369">if(mid(E1455,5,1)="M",value(left(E1455,3))/1000,VALUE(left(E1455,4)))</f>
        <v>2.45</v>
      </c>
      <c r="H1455" s="7">
        <f t="shared" si="1369"/>
        <v>1.92</v>
      </c>
      <c r="I1455" s="7">
        <f t="shared" si="1252"/>
        <v>4.37</v>
      </c>
      <c r="J1455" s="3">
        <v>16.0</v>
      </c>
      <c r="K1455" s="3">
        <v>11.0</v>
      </c>
      <c r="L1455" s="3" t="s">
        <v>588</v>
      </c>
    </row>
    <row r="1456">
      <c r="A1456" s="3" t="s">
        <v>587</v>
      </c>
      <c r="B1456" s="3" t="s">
        <v>16</v>
      </c>
      <c r="C1456" s="3">
        <v>1.567242764E9</v>
      </c>
      <c r="D1456" s="3" t="s">
        <v>17</v>
      </c>
      <c r="E1456" s="3" t="s">
        <v>129</v>
      </c>
      <c r="F1456" s="3" t="s">
        <v>259</v>
      </c>
      <c r="G1456" s="7">
        <f t="shared" ref="G1456:H1456" si="1370">if(mid(E1456,5,1)="M",value(left(E1456,3))/1000,VALUE(left(E1456,4)))</f>
        <v>2.01</v>
      </c>
      <c r="H1456" s="7">
        <f t="shared" si="1370"/>
        <v>1.27</v>
      </c>
      <c r="I1456" s="7">
        <f t="shared" si="1252"/>
        <v>3.28</v>
      </c>
      <c r="J1456" s="3">
        <v>16.0</v>
      </c>
      <c r="K1456" s="3">
        <v>11.0</v>
      </c>
      <c r="L1456" s="3" t="s">
        <v>588</v>
      </c>
    </row>
    <row r="1457">
      <c r="A1457" s="3" t="s">
        <v>587</v>
      </c>
      <c r="B1457" s="3" t="s">
        <v>16</v>
      </c>
      <c r="C1457" s="3">
        <v>1.567242764E9</v>
      </c>
      <c r="D1457" s="3" t="s">
        <v>17</v>
      </c>
      <c r="E1457" s="3" t="s">
        <v>271</v>
      </c>
      <c r="F1457" s="3" t="s">
        <v>719</v>
      </c>
      <c r="G1457" s="7">
        <f t="shared" ref="G1457:H1457" si="1371">if(mid(E1457,5,1)="M",value(left(E1457,3))/1000,VALUE(left(E1457,4)))</f>
        <v>3.44</v>
      </c>
      <c r="H1457" s="7">
        <f t="shared" si="1371"/>
        <v>1.35</v>
      </c>
      <c r="I1457" s="7">
        <f t="shared" si="1252"/>
        <v>4.79</v>
      </c>
      <c r="J1457" s="3">
        <v>16.0</v>
      </c>
      <c r="K1457" s="3">
        <v>11.0</v>
      </c>
      <c r="L1457" s="3" t="s">
        <v>588</v>
      </c>
    </row>
    <row r="1458">
      <c r="A1458" s="3" t="s">
        <v>647</v>
      </c>
      <c r="B1458" s="3" t="s">
        <v>16</v>
      </c>
      <c r="C1458" s="3">
        <v>1.567242764E9</v>
      </c>
      <c r="D1458" s="3" t="s">
        <v>17</v>
      </c>
      <c r="E1458" s="3" t="s">
        <v>438</v>
      </c>
      <c r="F1458" s="3" t="s">
        <v>360</v>
      </c>
      <c r="G1458" s="7">
        <f t="shared" ref="G1458:H1458" si="1372">if(mid(E1458,5,1)="M",value(left(E1458,3))/1000,VALUE(left(E1458,4)))</f>
        <v>2.99</v>
      </c>
      <c r="H1458" s="7">
        <f t="shared" si="1372"/>
        <v>1.36</v>
      </c>
      <c r="I1458" s="7">
        <f t="shared" si="1252"/>
        <v>4.35</v>
      </c>
      <c r="J1458" s="3">
        <v>16.0</v>
      </c>
      <c r="K1458" s="3">
        <v>12.0</v>
      </c>
      <c r="L1458" s="3" t="s">
        <v>648</v>
      </c>
    </row>
    <row r="1459">
      <c r="A1459" s="3" t="s">
        <v>647</v>
      </c>
      <c r="B1459" s="3" t="s">
        <v>16</v>
      </c>
      <c r="C1459" s="3">
        <v>1.567242764E9</v>
      </c>
      <c r="D1459" s="3" t="s">
        <v>17</v>
      </c>
      <c r="E1459" s="3" t="s">
        <v>636</v>
      </c>
      <c r="F1459" s="3" t="s">
        <v>663</v>
      </c>
      <c r="G1459" s="7">
        <f t="shared" ref="G1459:H1459" si="1373">if(mid(E1459,5,1)="M",value(left(E1459,3))/1000,VALUE(left(E1459,4)))</f>
        <v>3.15</v>
      </c>
      <c r="H1459" s="7">
        <f t="shared" si="1373"/>
        <v>1.86</v>
      </c>
      <c r="I1459" s="7">
        <f t="shared" si="1252"/>
        <v>5.01</v>
      </c>
      <c r="J1459" s="3">
        <v>16.0</v>
      </c>
      <c r="K1459" s="3">
        <v>12.0</v>
      </c>
      <c r="L1459" s="3" t="s">
        <v>648</v>
      </c>
    </row>
    <row r="1460">
      <c r="A1460" s="3" t="s">
        <v>647</v>
      </c>
      <c r="B1460" s="3" t="s">
        <v>16</v>
      </c>
      <c r="C1460" s="3">
        <v>1.567242764E9</v>
      </c>
      <c r="D1460" s="3" t="s">
        <v>17</v>
      </c>
      <c r="E1460" s="3" t="s">
        <v>741</v>
      </c>
      <c r="F1460" s="3" t="s">
        <v>494</v>
      </c>
      <c r="G1460" s="7">
        <f t="shared" ref="G1460:H1460" si="1374">if(mid(E1460,5,1)="M",value(left(E1460,3))/1000,VALUE(left(E1460,4)))</f>
        <v>3.51</v>
      </c>
      <c r="H1460" s="7">
        <f t="shared" si="1374"/>
        <v>2.13</v>
      </c>
      <c r="I1460" s="7">
        <f t="shared" si="1252"/>
        <v>5.64</v>
      </c>
      <c r="J1460" s="3">
        <v>16.0</v>
      </c>
      <c r="K1460" s="3">
        <v>12.0</v>
      </c>
      <c r="L1460" s="3" t="s">
        <v>648</v>
      </c>
    </row>
    <row r="1461">
      <c r="A1461" s="3" t="s">
        <v>647</v>
      </c>
      <c r="B1461" s="3" t="s">
        <v>16</v>
      </c>
      <c r="C1461" s="3">
        <v>1.567242764E9</v>
      </c>
      <c r="D1461" s="3" t="s">
        <v>17</v>
      </c>
      <c r="E1461" s="3" t="s">
        <v>841</v>
      </c>
      <c r="F1461" s="3" t="s">
        <v>614</v>
      </c>
      <c r="G1461" s="7">
        <f t="shared" ref="G1461:H1461" si="1375">if(mid(E1461,5,1)="M",value(left(E1461,3))/1000,VALUE(left(E1461,4)))</f>
        <v>2.2</v>
      </c>
      <c r="H1461" s="7">
        <f t="shared" si="1375"/>
        <v>2.06</v>
      </c>
      <c r="I1461" s="7">
        <f t="shared" si="1252"/>
        <v>4.26</v>
      </c>
      <c r="J1461" s="3">
        <v>16.0</v>
      </c>
      <c r="K1461" s="3">
        <v>12.0</v>
      </c>
      <c r="L1461" s="3" t="s">
        <v>648</v>
      </c>
    </row>
    <row r="1462">
      <c r="A1462" s="3" t="s">
        <v>647</v>
      </c>
      <c r="B1462" s="3" t="s">
        <v>16</v>
      </c>
      <c r="C1462" s="3">
        <v>1.567242764E9</v>
      </c>
      <c r="D1462" s="3" t="s">
        <v>17</v>
      </c>
      <c r="E1462" s="3" t="s">
        <v>646</v>
      </c>
      <c r="F1462" s="3" t="s">
        <v>791</v>
      </c>
      <c r="G1462" s="7">
        <f t="shared" ref="G1462:H1462" si="1376">if(mid(E1462,5,1)="M",value(left(E1462,3))/1000,VALUE(left(E1462,4)))</f>
        <v>2.84</v>
      </c>
      <c r="H1462" s="7">
        <f t="shared" si="1376"/>
        <v>1.47</v>
      </c>
      <c r="I1462" s="7">
        <f t="shared" si="1252"/>
        <v>4.31</v>
      </c>
      <c r="J1462" s="3">
        <v>16.0</v>
      </c>
      <c r="K1462" s="3">
        <v>12.0</v>
      </c>
      <c r="L1462" s="3" t="s">
        <v>648</v>
      </c>
    </row>
    <row r="1463">
      <c r="A1463" s="3" t="s">
        <v>647</v>
      </c>
      <c r="B1463" s="3" t="s">
        <v>16</v>
      </c>
      <c r="C1463" s="3">
        <v>1.567242764E9</v>
      </c>
      <c r="D1463" s="3" t="s">
        <v>17</v>
      </c>
      <c r="E1463" s="3" t="s">
        <v>692</v>
      </c>
      <c r="F1463" s="3" t="s">
        <v>842</v>
      </c>
      <c r="G1463" s="7">
        <f t="shared" ref="G1463:H1463" si="1377">if(mid(E1463,5,1)="M",value(left(E1463,3))/1000,VALUE(left(E1463,4)))</f>
        <v>1.32</v>
      </c>
      <c r="H1463" s="7">
        <f t="shared" si="1377"/>
        <v>0.871</v>
      </c>
      <c r="I1463" s="7">
        <f t="shared" si="1252"/>
        <v>2.191</v>
      </c>
      <c r="J1463" s="3">
        <v>16.0</v>
      </c>
      <c r="K1463" s="3">
        <v>12.0</v>
      </c>
      <c r="L1463" s="3" t="s">
        <v>648</v>
      </c>
    </row>
    <row r="1464">
      <c r="A1464" s="3" t="s">
        <v>647</v>
      </c>
      <c r="B1464" s="3" t="s">
        <v>16</v>
      </c>
      <c r="C1464" s="3">
        <v>1.567242764E9</v>
      </c>
      <c r="D1464" s="3" t="s">
        <v>17</v>
      </c>
      <c r="E1464" s="3" t="s">
        <v>370</v>
      </c>
      <c r="F1464" s="3" t="s">
        <v>792</v>
      </c>
      <c r="G1464" s="7">
        <f t="shared" ref="G1464:H1464" si="1378">if(mid(E1464,5,1)="M",value(left(E1464,3))/1000,VALUE(left(E1464,4)))</f>
        <v>3.8</v>
      </c>
      <c r="H1464" s="7">
        <f t="shared" si="1378"/>
        <v>1.51</v>
      </c>
      <c r="I1464" s="7">
        <f t="shared" si="1252"/>
        <v>5.31</v>
      </c>
      <c r="J1464" s="3">
        <v>16.0</v>
      </c>
      <c r="K1464" s="3">
        <v>12.0</v>
      </c>
      <c r="L1464" s="3" t="s">
        <v>648</v>
      </c>
    </row>
    <row r="1465">
      <c r="A1465" s="3" t="s">
        <v>647</v>
      </c>
      <c r="B1465" s="3" t="s">
        <v>16</v>
      </c>
      <c r="C1465" s="3">
        <v>1.567242764E9</v>
      </c>
      <c r="D1465" s="3" t="s">
        <v>17</v>
      </c>
      <c r="E1465" s="3" t="s">
        <v>763</v>
      </c>
      <c r="F1465" s="3" t="s">
        <v>663</v>
      </c>
      <c r="G1465" s="7">
        <f t="shared" ref="G1465:H1465" si="1379">if(mid(E1465,5,1)="M",value(left(E1465,3))/1000,VALUE(left(E1465,4)))</f>
        <v>0.708</v>
      </c>
      <c r="H1465" s="7">
        <f t="shared" si="1379"/>
        <v>1.86</v>
      </c>
      <c r="I1465" s="7">
        <f t="shared" si="1252"/>
        <v>2.568</v>
      </c>
      <c r="J1465" s="3">
        <v>16.0</v>
      </c>
      <c r="K1465" s="3">
        <v>12.0</v>
      </c>
      <c r="L1465" s="3" t="s">
        <v>648</v>
      </c>
    </row>
    <row r="1466">
      <c r="A1466" s="3" t="s">
        <v>647</v>
      </c>
      <c r="B1466" s="3" t="s">
        <v>16</v>
      </c>
      <c r="C1466" s="3">
        <v>1.567242764E9</v>
      </c>
      <c r="D1466" s="3" t="s">
        <v>17</v>
      </c>
      <c r="E1466" s="3" t="s">
        <v>613</v>
      </c>
      <c r="F1466" s="3" t="s">
        <v>704</v>
      </c>
      <c r="G1466" s="7">
        <f t="shared" ref="G1466:H1466" si="1380">if(mid(E1466,5,1)="M",value(left(E1466,3))/1000,VALUE(left(E1466,4)))</f>
        <v>2.4</v>
      </c>
      <c r="H1466" s="7">
        <f t="shared" si="1380"/>
        <v>1.38</v>
      </c>
      <c r="I1466" s="7">
        <f t="shared" si="1252"/>
        <v>3.78</v>
      </c>
      <c r="J1466" s="3">
        <v>16.0</v>
      </c>
      <c r="K1466" s="3">
        <v>12.0</v>
      </c>
      <c r="L1466" s="3" t="s">
        <v>648</v>
      </c>
    </row>
    <row r="1467">
      <c r="A1467" s="3" t="s">
        <v>647</v>
      </c>
      <c r="B1467" s="3" t="s">
        <v>16</v>
      </c>
      <c r="C1467" s="3">
        <v>1.567242764E9</v>
      </c>
      <c r="D1467" s="3" t="s">
        <v>17</v>
      </c>
      <c r="E1467" s="3" t="s">
        <v>293</v>
      </c>
      <c r="F1467" s="3" t="s">
        <v>704</v>
      </c>
      <c r="G1467" s="7">
        <f t="shared" ref="G1467:H1467" si="1381">if(mid(E1467,5,1)="M",value(left(E1467,3))/1000,VALUE(left(E1467,4)))</f>
        <v>3.69</v>
      </c>
      <c r="H1467" s="7">
        <f t="shared" si="1381"/>
        <v>1.38</v>
      </c>
      <c r="I1467" s="7">
        <f t="shared" si="1252"/>
        <v>5.07</v>
      </c>
      <c r="J1467" s="3">
        <v>16.0</v>
      </c>
      <c r="K1467" s="3">
        <v>12.0</v>
      </c>
      <c r="L1467" s="3" t="s">
        <v>648</v>
      </c>
    </row>
    <row r="1468">
      <c r="A1468" s="3" t="s">
        <v>647</v>
      </c>
      <c r="B1468" s="3" t="s">
        <v>16</v>
      </c>
      <c r="C1468" s="3">
        <v>1.567242764E9</v>
      </c>
      <c r="D1468" s="3" t="s">
        <v>17</v>
      </c>
      <c r="E1468" s="3" t="s">
        <v>432</v>
      </c>
      <c r="F1468" s="3" t="s">
        <v>457</v>
      </c>
      <c r="G1468" s="7">
        <f t="shared" ref="G1468:H1468" si="1382">if(mid(E1468,5,1)="M",value(left(E1468,3))/1000,VALUE(left(E1468,4)))</f>
        <v>1.93</v>
      </c>
      <c r="H1468" s="7">
        <f t="shared" si="1382"/>
        <v>3.16</v>
      </c>
      <c r="I1468" s="7">
        <f t="shared" si="1252"/>
        <v>5.09</v>
      </c>
      <c r="J1468" s="3">
        <v>16.0</v>
      </c>
      <c r="K1468" s="3">
        <v>12.0</v>
      </c>
      <c r="L1468" s="3" t="s">
        <v>648</v>
      </c>
    </row>
    <row r="1469">
      <c r="A1469" s="3" t="s">
        <v>695</v>
      </c>
      <c r="B1469" s="3" t="s">
        <v>16</v>
      </c>
      <c r="C1469" s="3">
        <v>1.567242764E9</v>
      </c>
      <c r="D1469" s="3" t="s">
        <v>17</v>
      </c>
      <c r="E1469" s="3" t="s">
        <v>617</v>
      </c>
      <c r="F1469" s="3" t="s">
        <v>512</v>
      </c>
      <c r="G1469" s="7">
        <f t="shared" ref="G1469:H1469" si="1383">if(mid(E1469,5,1)="M",value(left(E1469,3))/1000,VALUE(left(E1469,4)))</f>
        <v>1.95</v>
      </c>
      <c r="H1469" s="7">
        <f t="shared" si="1383"/>
        <v>2.08</v>
      </c>
      <c r="I1469" s="7">
        <f t="shared" si="1252"/>
        <v>4.03</v>
      </c>
      <c r="J1469" s="3">
        <v>16.0</v>
      </c>
      <c r="K1469" s="3">
        <v>13.0</v>
      </c>
      <c r="L1469" s="3" t="s">
        <v>697</v>
      </c>
    </row>
    <row r="1470">
      <c r="A1470" s="3" t="s">
        <v>695</v>
      </c>
      <c r="B1470" s="3" t="s">
        <v>16</v>
      </c>
      <c r="C1470" s="3">
        <v>1.567242764E9</v>
      </c>
      <c r="D1470" s="3" t="s">
        <v>17</v>
      </c>
      <c r="E1470" s="3" t="s">
        <v>525</v>
      </c>
      <c r="F1470" s="3" t="s">
        <v>692</v>
      </c>
      <c r="G1470" s="7">
        <f t="shared" ref="G1470:H1470" si="1384">if(mid(E1470,5,1)="M",value(left(E1470,3))/1000,VALUE(left(E1470,4)))</f>
        <v>2.15</v>
      </c>
      <c r="H1470" s="7">
        <f t="shared" si="1384"/>
        <v>1.32</v>
      </c>
      <c r="I1470" s="7">
        <f t="shared" si="1252"/>
        <v>3.47</v>
      </c>
      <c r="J1470" s="3">
        <v>16.0</v>
      </c>
      <c r="K1470" s="3">
        <v>13.0</v>
      </c>
      <c r="L1470" s="3" t="s">
        <v>697</v>
      </c>
    </row>
    <row r="1471">
      <c r="A1471" s="3" t="s">
        <v>695</v>
      </c>
      <c r="B1471" s="3" t="s">
        <v>16</v>
      </c>
      <c r="C1471" s="3">
        <v>1.567242764E9</v>
      </c>
      <c r="D1471" s="3" t="s">
        <v>17</v>
      </c>
      <c r="E1471" s="3" t="s">
        <v>717</v>
      </c>
      <c r="F1471" s="3" t="s">
        <v>738</v>
      </c>
      <c r="G1471" s="7">
        <f t="shared" ref="G1471:H1471" si="1385">if(mid(E1471,5,1)="M",value(left(E1471,3))/1000,VALUE(left(E1471,4)))</f>
        <v>2.86</v>
      </c>
      <c r="H1471" s="7">
        <f t="shared" si="1385"/>
        <v>1.78</v>
      </c>
      <c r="I1471" s="7">
        <f t="shared" si="1252"/>
        <v>4.64</v>
      </c>
      <c r="J1471" s="3">
        <v>16.0</v>
      </c>
      <c r="K1471" s="3">
        <v>13.0</v>
      </c>
      <c r="L1471" s="3" t="s">
        <v>697</v>
      </c>
    </row>
    <row r="1472">
      <c r="A1472" s="3" t="s">
        <v>695</v>
      </c>
      <c r="B1472" s="3" t="s">
        <v>16</v>
      </c>
      <c r="C1472" s="3">
        <v>1.567242764E9</v>
      </c>
      <c r="D1472" s="3" t="s">
        <v>17</v>
      </c>
      <c r="E1472" s="3" t="s">
        <v>843</v>
      </c>
      <c r="F1472" s="3" t="s">
        <v>294</v>
      </c>
      <c r="G1472" s="7">
        <f t="shared" ref="G1472:H1472" si="1386">if(mid(E1472,5,1)="M",value(left(E1472,3))/1000,VALUE(left(E1472,4)))</f>
        <v>5.03</v>
      </c>
      <c r="H1472" s="7">
        <f t="shared" si="1386"/>
        <v>4.25</v>
      </c>
      <c r="I1472" s="7">
        <f t="shared" si="1252"/>
        <v>9.28</v>
      </c>
      <c r="J1472" s="3">
        <v>16.0</v>
      </c>
      <c r="K1472" s="3">
        <v>13.0</v>
      </c>
      <c r="L1472" s="3" t="s">
        <v>697</v>
      </c>
    </row>
    <row r="1473">
      <c r="A1473" s="3" t="s">
        <v>695</v>
      </c>
      <c r="B1473" s="3" t="s">
        <v>16</v>
      </c>
      <c r="C1473" s="3">
        <v>1.567242764E9</v>
      </c>
      <c r="D1473" s="3" t="s">
        <v>17</v>
      </c>
      <c r="E1473" s="3" t="s">
        <v>717</v>
      </c>
      <c r="F1473" s="3" t="s">
        <v>844</v>
      </c>
      <c r="G1473" s="7">
        <f t="shared" ref="G1473:H1473" si="1387">if(mid(E1473,5,1)="M",value(left(E1473,3))/1000,VALUE(left(E1473,4)))</f>
        <v>2.86</v>
      </c>
      <c r="H1473" s="7">
        <f t="shared" si="1387"/>
        <v>2.43</v>
      </c>
      <c r="I1473" s="7">
        <f t="shared" si="1252"/>
        <v>5.29</v>
      </c>
      <c r="J1473" s="3">
        <v>16.0</v>
      </c>
      <c r="K1473" s="3">
        <v>13.0</v>
      </c>
      <c r="L1473" s="3" t="s">
        <v>697</v>
      </c>
    </row>
    <row r="1474">
      <c r="A1474" s="3" t="s">
        <v>695</v>
      </c>
      <c r="B1474" s="3" t="s">
        <v>16</v>
      </c>
      <c r="C1474" s="3">
        <v>1.567242764E9</v>
      </c>
      <c r="D1474" s="3" t="s">
        <v>17</v>
      </c>
      <c r="E1474" s="3" t="s">
        <v>741</v>
      </c>
      <c r="F1474" s="3" t="s">
        <v>778</v>
      </c>
      <c r="G1474" s="7">
        <f t="shared" ref="G1474:H1474" si="1388">if(mid(E1474,5,1)="M",value(left(E1474,3))/1000,VALUE(left(E1474,4)))</f>
        <v>3.51</v>
      </c>
      <c r="H1474" s="7">
        <f t="shared" si="1388"/>
        <v>1.66</v>
      </c>
      <c r="I1474" s="7">
        <f t="shared" si="1252"/>
        <v>5.17</v>
      </c>
      <c r="J1474" s="3">
        <v>16.0</v>
      </c>
      <c r="K1474" s="3">
        <v>13.0</v>
      </c>
      <c r="L1474" s="3" t="s">
        <v>697</v>
      </c>
    </row>
    <row r="1475">
      <c r="A1475" s="3" t="s">
        <v>695</v>
      </c>
      <c r="B1475" s="3" t="s">
        <v>16</v>
      </c>
      <c r="C1475" s="3">
        <v>1.567242764E9</v>
      </c>
      <c r="D1475" s="3" t="s">
        <v>17</v>
      </c>
      <c r="E1475" s="3" t="s">
        <v>620</v>
      </c>
      <c r="F1475" s="3" t="s">
        <v>623</v>
      </c>
      <c r="G1475" s="7">
        <f t="shared" ref="G1475:H1475" si="1389">if(mid(E1475,5,1)="M",value(left(E1475,3))/1000,VALUE(left(E1475,4)))</f>
        <v>2.41</v>
      </c>
      <c r="H1475" s="7">
        <f t="shared" si="1389"/>
        <v>1.53</v>
      </c>
      <c r="I1475" s="7">
        <f t="shared" si="1252"/>
        <v>3.94</v>
      </c>
      <c r="J1475" s="3">
        <v>16.0</v>
      </c>
      <c r="K1475" s="3">
        <v>13.0</v>
      </c>
      <c r="L1475" s="3" t="s">
        <v>697</v>
      </c>
    </row>
    <row r="1476">
      <c r="A1476" s="3" t="s">
        <v>695</v>
      </c>
      <c r="B1476" s="3" t="s">
        <v>16</v>
      </c>
      <c r="C1476" s="3">
        <v>1.567242764E9</v>
      </c>
      <c r="D1476" s="3" t="s">
        <v>17</v>
      </c>
      <c r="E1476" s="3" t="s">
        <v>538</v>
      </c>
      <c r="F1476" s="3" t="s">
        <v>254</v>
      </c>
      <c r="G1476" s="7">
        <f t="shared" ref="G1476:H1476" si="1390">if(mid(E1476,5,1)="M",value(left(E1476,3))/1000,VALUE(left(E1476,4)))</f>
        <v>3.09</v>
      </c>
      <c r="H1476" s="7">
        <f t="shared" si="1390"/>
        <v>3.41</v>
      </c>
      <c r="I1476" s="7">
        <f t="shared" si="1252"/>
        <v>6.5</v>
      </c>
      <c r="J1476" s="3">
        <v>16.0</v>
      </c>
      <c r="K1476" s="3">
        <v>13.0</v>
      </c>
      <c r="L1476" s="3" t="s">
        <v>697</v>
      </c>
    </row>
    <row r="1477">
      <c r="A1477" s="3" t="s">
        <v>695</v>
      </c>
      <c r="B1477" s="3" t="s">
        <v>16</v>
      </c>
      <c r="C1477" s="3">
        <v>1.567242764E9</v>
      </c>
      <c r="D1477" s="3" t="s">
        <v>17</v>
      </c>
      <c r="E1477" s="3" t="s">
        <v>506</v>
      </c>
      <c r="F1477" s="3" t="s">
        <v>593</v>
      </c>
      <c r="G1477" s="7">
        <f t="shared" ref="G1477:H1477" si="1391">if(mid(E1477,5,1)="M",value(left(E1477,3))/1000,VALUE(left(E1477,4)))</f>
        <v>2.56</v>
      </c>
      <c r="H1477" s="7">
        <f t="shared" si="1391"/>
        <v>1.87</v>
      </c>
      <c r="I1477" s="7">
        <f t="shared" si="1252"/>
        <v>4.43</v>
      </c>
      <c r="J1477" s="3">
        <v>16.0</v>
      </c>
      <c r="K1477" s="3">
        <v>13.0</v>
      </c>
      <c r="L1477" s="3" t="s">
        <v>697</v>
      </c>
    </row>
    <row r="1478">
      <c r="A1478" s="3" t="s">
        <v>695</v>
      </c>
      <c r="B1478" s="3" t="s">
        <v>16</v>
      </c>
      <c r="C1478" s="3">
        <v>1.567242764E9</v>
      </c>
      <c r="D1478" s="3" t="s">
        <v>17</v>
      </c>
      <c r="E1478" s="3" t="s">
        <v>604</v>
      </c>
      <c r="F1478" s="3" t="s">
        <v>483</v>
      </c>
      <c r="G1478" s="7">
        <f t="shared" ref="G1478:H1478" si="1392">if(mid(E1478,5,1)="M",value(left(E1478,3))/1000,VALUE(left(E1478,4)))</f>
        <v>2.81</v>
      </c>
      <c r="H1478" s="7">
        <f t="shared" si="1392"/>
        <v>1.39</v>
      </c>
      <c r="I1478" s="7">
        <f t="shared" si="1252"/>
        <v>4.2</v>
      </c>
      <c r="J1478" s="3">
        <v>16.0</v>
      </c>
      <c r="K1478" s="3">
        <v>13.0</v>
      </c>
      <c r="L1478" s="3" t="s">
        <v>697</v>
      </c>
    </row>
    <row r="1479">
      <c r="A1479" s="3" t="s">
        <v>695</v>
      </c>
      <c r="B1479" s="3" t="s">
        <v>16</v>
      </c>
      <c r="C1479" s="3">
        <v>1.567242764E9</v>
      </c>
      <c r="D1479" s="3" t="s">
        <v>17</v>
      </c>
      <c r="E1479" s="3" t="s">
        <v>244</v>
      </c>
      <c r="F1479" s="3" t="s">
        <v>512</v>
      </c>
      <c r="G1479" s="7">
        <f t="shared" ref="G1479:H1479" si="1393">if(mid(E1479,5,1)="M",value(left(E1479,3))/1000,VALUE(left(E1479,4)))</f>
        <v>0.767</v>
      </c>
      <c r="H1479" s="7">
        <f t="shared" si="1393"/>
        <v>2.08</v>
      </c>
      <c r="I1479" s="7">
        <f t="shared" si="1252"/>
        <v>2.847</v>
      </c>
      <c r="J1479" s="3">
        <v>16.0</v>
      </c>
      <c r="K1479" s="3">
        <v>13.0</v>
      </c>
      <c r="L1479" s="3" t="s">
        <v>697</v>
      </c>
    </row>
    <row r="1480">
      <c r="A1480" s="3" t="s">
        <v>746</v>
      </c>
      <c r="B1480" s="3" t="s">
        <v>16</v>
      </c>
      <c r="C1480" s="3">
        <v>1.567242764E9</v>
      </c>
      <c r="D1480" s="3" t="s">
        <v>17</v>
      </c>
      <c r="E1480" s="3" t="s">
        <v>740</v>
      </c>
      <c r="F1480" s="3" t="s">
        <v>685</v>
      </c>
      <c r="G1480" s="7">
        <f t="shared" ref="G1480:H1480" si="1394">if(mid(E1480,5,1)="M",value(left(E1480,3))/1000,VALUE(left(E1480,4)))</f>
        <v>1.97</v>
      </c>
      <c r="H1480" s="7">
        <f t="shared" si="1394"/>
        <v>1.19</v>
      </c>
      <c r="I1480" s="7">
        <f t="shared" si="1252"/>
        <v>3.16</v>
      </c>
      <c r="J1480" s="3">
        <v>16.0</v>
      </c>
      <c r="K1480" s="3">
        <v>14.0</v>
      </c>
      <c r="L1480" s="3" t="s">
        <v>747</v>
      </c>
    </row>
    <row r="1481">
      <c r="A1481" s="3" t="s">
        <v>746</v>
      </c>
      <c r="B1481" s="3" t="s">
        <v>16</v>
      </c>
      <c r="C1481" s="3">
        <v>1.567242764E9</v>
      </c>
      <c r="D1481" s="3" t="s">
        <v>17</v>
      </c>
      <c r="E1481" s="3" t="s">
        <v>582</v>
      </c>
      <c r="F1481" s="3" t="s">
        <v>547</v>
      </c>
      <c r="G1481" s="7">
        <f t="shared" ref="G1481:H1481" si="1395">if(mid(E1481,5,1)="M",value(left(E1481,3))/1000,VALUE(left(E1481,4)))</f>
        <v>2.24</v>
      </c>
      <c r="H1481" s="7">
        <f t="shared" si="1395"/>
        <v>1.29</v>
      </c>
      <c r="I1481" s="7">
        <f t="shared" si="1252"/>
        <v>3.53</v>
      </c>
      <c r="J1481" s="3">
        <v>16.0</v>
      </c>
      <c r="K1481" s="3">
        <v>14.0</v>
      </c>
      <c r="L1481" s="3" t="s">
        <v>747</v>
      </c>
    </row>
    <row r="1482">
      <c r="A1482" s="3" t="s">
        <v>746</v>
      </c>
      <c r="B1482" s="3" t="s">
        <v>16</v>
      </c>
      <c r="C1482" s="3">
        <v>1.567242764E9</v>
      </c>
      <c r="D1482" s="3" t="s">
        <v>17</v>
      </c>
      <c r="E1482" s="3" t="s">
        <v>365</v>
      </c>
      <c r="F1482" s="3" t="s">
        <v>787</v>
      </c>
      <c r="G1482" s="7">
        <f t="shared" ref="G1482:H1482" si="1396">if(mid(E1482,5,1)="M",value(left(E1482,3))/1000,VALUE(left(E1482,4)))</f>
        <v>3.92</v>
      </c>
      <c r="H1482" s="7">
        <f t="shared" si="1396"/>
        <v>2.14</v>
      </c>
      <c r="I1482" s="7">
        <f t="shared" si="1252"/>
        <v>6.06</v>
      </c>
      <c r="J1482" s="3">
        <v>16.0</v>
      </c>
      <c r="K1482" s="3">
        <v>14.0</v>
      </c>
      <c r="L1482" s="3" t="s">
        <v>747</v>
      </c>
    </row>
    <row r="1483">
      <c r="A1483" s="3" t="s">
        <v>746</v>
      </c>
      <c r="B1483" s="3" t="s">
        <v>16</v>
      </c>
      <c r="C1483" s="3">
        <v>1.567242764E9</v>
      </c>
      <c r="D1483" s="3" t="s">
        <v>17</v>
      </c>
      <c r="E1483" s="3" t="s">
        <v>71</v>
      </c>
      <c r="F1483" s="3" t="s">
        <v>129</v>
      </c>
      <c r="G1483" s="7">
        <f t="shared" ref="G1483:H1483" si="1397">if(mid(E1483,5,1)="M",value(left(E1483,3))/1000,VALUE(left(E1483,4)))</f>
        <v>1.96</v>
      </c>
      <c r="H1483" s="7">
        <f t="shared" si="1397"/>
        <v>2.01</v>
      </c>
      <c r="I1483" s="7">
        <f t="shared" si="1252"/>
        <v>3.97</v>
      </c>
      <c r="J1483" s="3">
        <v>16.0</v>
      </c>
      <c r="K1483" s="3">
        <v>14.0</v>
      </c>
      <c r="L1483" s="3" t="s">
        <v>747</v>
      </c>
    </row>
    <row r="1484">
      <c r="A1484" s="3" t="s">
        <v>746</v>
      </c>
      <c r="B1484" s="3" t="s">
        <v>16</v>
      </c>
      <c r="C1484" s="3">
        <v>1.567242764E9</v>
      </c>
      <c r="D1484" s="3" t="s">
        <v>17</v>
      </c>
      <c r="E1484" s="3" t="s">
        <v>436</v>
      </c>
      <c r="F1484" s="3" t="s">
        <v>813</v>
      </c>
      <c r="G1484" s="7">
        <f t="shared" ref="G1484:H1484" si="1398">if(mid(E1484,5,1)="M",value(left(E1484,3))/1000,VALUE(left(E1484,4)))</f>
        <v>2.32</v>
      </c>
      <c r="H1484" s="7">
        <f t="shared" si="1398"/>
        <v>1.48</v>
      </c>
      <c r="I1484" s="7">
        <f t="shared" si="1252"/>
        <v>3.8</v>
      </c>
      <c r="J1484" s="3">
        <v>16.0</v>
      </c>
      <c r="K1484" s="3">
        <v>14.0</v>
      </c>
      <c r="L1484" s="3" t="s">
        <v>747</v>
      </c>
    </row>
    <row r="1485">
      <c r="A1485" s="3" t="s">
        <v>746</v>
      </c>
      <c r="B1485" s="3" t="s">
        <v>16</v>
      </c>
      <c r="C1485" s="3">
        <v>1.567242764E9</v>
      </c>
      <c r="D1485" s="3" t="s">
        <v>17</v>
      </c>
      <c r="E1485" s="3" t="s">
        <v>787</v>
      </c>
      <c r="F1485" s="3" t="s">
        <v>699</v>
      </c>
      <c r="G1485" s="7">
        <f t="shared" ref="G1485:H1485" si="1399">if(mid(E1485,5,1)="M",value(left(E1485,3))/1000,VALUE(left(E1485,4)))</f>
        <v>2.14</v>
      </c>
      <c r="H1485" s="7">
        <f t="shared" si="1399"/>
        <v>2.31</v>
      </c>
      <c r="I1485" s="7">
        <f t="shared" si="1252"/>
        <v>4.45</v>
      </c>
      <c r="J1485" s="3">
        <v>16.0</v>
      </c>
      <c r="K1485" s="3">
        <v>14.0</v>
      </c>
      <c r="L1485" s="3" t="s">
        <v>747</v>
      </c>
    </row>
    <row r="1486">
      <c r="A1486" s="3" t="s">
        <v>746</v>
      </c>
      <c r="B1486" s="3" t="s">
        <v>16</v>
      </c>
      <c r="C1486" s="3">
        <v>1.567242764E9</v>
      </c>
      <c r="D1486" s="3" t="s">
        <v>17</v>
      </c>
      <c r="E1486" s="3" t="s">
        <v>305</v>
      </c>
      <c r="F1486" s="3" t="s">
        <v>841</v>
      </c>
      <c r="G1486" s="7">
        <f t="shared" ref="G1486:H1486" si="1400">if(mid(E1486,5,1)="M",value(left(E1486,3))/1000,VALUE(left(E1486,4)))</f>
        <v>3.73</v>
      </c>
      <c r="H1486" s="7">
        <f t="shared" si="1400"/>
        <v>2.2</v>
      </c>
      <c r="I1486" s="7">
        <f t="shared" si="1252"/>
        <v>5.93</v>
      </c>
      <c r="J1486" s="3">
        <v>16.0</v>
      </c>
      <c r="K1486" s="3">
        <v>14.0</v>
      </c>
      <c r="L1486" s="3" t="s">
        <v>747</v>
      </c>
    </row>
    <row r="1487">
      <c r="A1487" s="3" t="s">
        <v>746</v>
      </c>
      <c r="B1487" s="3" t="s">
        <v>16</v>
      </c>
      <c r="C1487" s="3">
        <v>1.567242764E9</v>
      </c>
      <c r="D1487" s="3" t="s">
        <v>17</v>
      </c>
      <c r="E1487" s="3" t="s">
        <v>525</v>
      </c>
      <c r="F1487" s="3" t="s">
        <v>638</v>
      </c>
      <c r="G1487" s="7">
        <f t="shared" ref="G1487:H1487" si="1401">if(mid(E1487,5,1)="M",value(left(E1487,3))/1000,VALUE(left(E1487,4)))</f>
        <v>2.15</v>
      </c>
      <c r="H1487" s="7">
        <f t="shared" si="1401"/>
        <v>1.85</v>
      </c>
      <c r="I1487" s="7">
        <f t="shared" si="1252"/>
        <v>4</v>
      </c>
      <c r="J1487" s="3">
        <v>16.0</v>
      </c>
      <c r="K1487" s="3">
        <v>14.0</v>
      </c>
      <c r="L1487" s="3" t="s">
        <v>747</v>
      </c>
    </row>
    <row r="1488">
      <c r="A1488" s="3" t="s">
        <v>746</v>
      </c>
      <c r="B1488" s="3" t="s">
        <v>16</v>
      </c>
      <c r="C1488" s="3">
        <v>1.567242764E9</v>
      </c>
      <c r="D1488" s="3" t="s">
        <v>17</v>
      </c>
      <c r="E1488" s="3" t="s">
        <v>845</v>
      </c>
      <c r="F1488" s="3" t="s">
        <v>452</v>
      </c>
      <c r="G1488" s="7">
        <f t="shared" ref="G1488:H1488" si="1402">if(mid(E1488,5,1)="M",value(left(E1488,3))/1000,VALUE(left(E1488,4)))</f>
        <v>2.46</v>
      </c>
      <c r="H1488" s="7">
        <f t="shared" si="1402"/>
        <v>3.23</v>
      </c>
      <c r="I1488" s="7">
        <f t="shared" si="1252"/>
        <v>5.69</v>
      </c>
      <c r="J1488" s="3">
        <v>16.0</v>
      </c>
      <c r="K1488" s="3">
        <v>14.0</v>
      </c>
      <c r="L1488" s="3" t="s">
        <v>747</v>
      </c>
    </row>
    <row r="1489">
      <c r="A1489" s="3" t="s">
        <v>746</v>
      </c>
      <c r="B1489" s="3" t="s">
        <v>16</v>
      </c>
      <c r="C1489" s="3">
        <v>1.567242764E9</v>
      </c>
      <c r="D1489" s="3" t="s">
        <v>17</v>
      </c>
      <c r="E1489" s="3" t="s">
        <v>574</v>
      </c>
      <c r="F1489" s="3" t="s">
        <v>812</v>
      </c>
      <c r="G1489" s="7">
        <f t="shared" ref="G1489:H1489" si="1403">if(mid(E1489,5,1)="M",value(left(E1489,3))/1000,VALUE(left(E1489,4)))</f>
        <v>2.12</v>
      </c>
      <c r="H1489" s="7">
        <f t="shared" si="1403"/>
        <v>1.31</v>
      </c>
      <c r="I1489" s="7">
        <f t="shared" si="1252"/>
        <v>3.43</v>
      </c>
      <c r="J1489" s="3">
        <v>16.0</v>
      </c>
      <c r="K1489" s="3">
        <v>14.0</v>
      </c>
      <c r="L1489" s="3" t="s">
        <v>747</v>
      </c>
    </row>
    <row r="1490">
      <c r="A1490" s="3" t="s">
        <v>746</v>
      </c>
      <c r="B1490" s="3" t="s">
        <v>16</v>
      </c>
      <c r="C1490" s="3">
        <v>1.567242764E9</v>
      </c>
      <c r="D1490" s="3" t="s">
        <v>17</v>
      </c>
      <c r="E1490" s="3" t="s">
        <v>669</v>
      </c>
      <c r="F1490" s="3" t="s">
        <v>846</v>
      </c>
      <c r="G1490" s="7">
        <f t="shared" ref="G1490:H1490" si="1404">if(mid(E1490,5,1)="M",value(left(E1490,3))/1000,VALUE(left(E1490,4)))</f>
        <v>2.02</v>
      </c>
      <c r="H1490" s="7">
        <f t="shared" si="1404"/>
        <v>1.23</v>
      </c>
      <c r="I1490" s="7">
        <f t="shared" si="1252"/>
        <v>3.25</v>
      </c>
      <c r="J1490" s="3">
        <v>16.0</v>
      </c>
      <c r="K1490" s="3">
        <v>14.0</v>
      </c>
      <c r="L1490" s="3" t="s">
        <v>747</v>
      </c>
    </row>
    <row r="1491">
      <c r="A1491" s="3" t="s">
        <v>797</v>
      </c>
      <c r="B1491" s="3" t="s">
        <v>16</v>
      </c>
      <c r="C1491" s="3">
        <v>1.567242764E9</v>
      </c>
      <c r="D1491" s="3" t="s">
        <v>17</v>
      </c>
      <c r="E1491" s="3" t="s">
        <v>495</v>
      </c>
      <c r="F1491" s="3" t="s">
        <v>618</v>
      </c>
      <c r="G1491" s="7">
        <f t="shared" ref="G1491:H1491" si="1405">if(mid(E1491,5,1)="M",value(left(E1491,3))/1000,VALUE(left(E1491,4)))</f>
        <v>0.781</v>
      </c>
      <c r="H1491" s="7">
        <f t="shared" si="1405"/>
        <v>2.18</v>
      </c>
      <c r="I1491" s="7">
        <f t="shared" si="1252"/>
        <v>2.961</v>
      </c>
      <c r="J1491" s="3">
        <v>16.0</v>
      </c>
      <c r="K1491" s="3">
        <v>15.0</v>
      </c>
      <c r="L1491" s="3" t="s">
        <v>798</v>
      </c>
    </row>
    <row r="1492">
      <c r="A1492" s="3" t="s">
        <v>797</v>
      </c>
      <c r="B1492" s="3" t="s">
        <v>16</v>
      </c>
      <c r="C1492" s="3">
        <v>1.567242764E9</v>
      </c>
      <c r="D1492" s="3" t="s">
        <v>17</v>
      </c>
      <c r="E1492" s="3" t="s">
        <v>646</v>
      </c>
      <c r="F1492" s="3" t="s">
        <v>163</v>
      </c>
      <c r="G1492" s="7">
        <f t="shared" ref="G1492:H1492" si="1406">if(mid(E1492,5,1)="M",value(left(E1492,3))/1000,VALUE(left(E1492,4)))</f>
        <v>2.84</v>
      </c>
      <c r="H1492" s="7">
        <f t="shared" si="1406"/>
        <v>1.5</v>
      </c>
      <c r="I1492" s="7">
        <f t="shared" si="1252"/>
        <v>4.34</v>
      </c>
      <c r="J1492" s="3">
        <v>16.0</v>
      </c>
      <c r="K1492" s="3">
        <v>15.0</v>
      </c>
      <c r="L1492" s="3" t="s">
        <v>798</v>
      </c>
    </row>
    <row r="1493">
      <c r="A1493" s="3" t="s">
        <v>797</v>
      </c>
      <c r="B1493" s="3" t="s">
        <v>16</v>
      </c>
      <c r="C1493" s="3">
        <v>1.567242764E9</v>
      </c>
      <c r="D1493" s="3" t="s">
        <v>17</v>
      </c>
      <c r="E1493" s="3" t="s">
        <v>783</v>
      </c>
      <c r="F1493" s="3" t="s">
        <v>707</v>
      </c>
      <c r="G1493" s="7">
        <f t="shared" ref="G1493:H1493" si="1407">if(mid(E1493,5,1)="M",value(left(E1493,3))/1000,VALUE(left(E1493,4)))</f>
        <v>1.3</v>
      </c>
      <c r="H1493" s="7">
        <f t="shared" si="1407"/>
        <v>0.826</v>
      </c>
      <c r="I1493" s="7">
        <f t="shared" si="1252"/>
        <v>2.126</v>
      </c>
      <c r="J1493" s="3">
        <v>16.0</v>
      </c>
      <c r="K1493" s="3">
        <v>15.0</v>
      </c>
      <c r="L1493" s="3" t="s">
        <v>798</v>
      </c>
    </row>
    <row r="1494">
      <c r="A1494" s="3" t="s">
        <v>797</v>
      </c>
      <c r="B1494" s="3" t="s">
        <v>16</v>
      </c>
      <c r="C1494" s="3">
        <v>1.567242764E9</v>
      </c>
      <c r="D1494" s="3" t="s">
        <v>17</v>
      </c>
      <c r="E1494" s="3" t="s">
        <v>525</v>
      </c>
      <c r="F1494" s="3" t="s">
        <v>672</v>
      </c>
      <c r="G1494" s="7">
        <f t="shared" ref="G1494:H1494" si="1408">if(mid(E1494,5,1)="M",value(left(E1494,3))/1000,VALUE(left(E1494,4)))</f>
        <v>2.15</v>
      </c>
      <c r="H1494" s="7">
        <f t="shared" si="1408"/>
        <v>1.69</v>
      </c>
      <c r="I1494" s="7">
        <f t="shared" si="1252"/>
        <v>3.84</v>
      </c>
      <c r="J1494" s="3">
        <v>16.0</v>
      </c>
      <c r="K1494" s="3">
        <v>15.0</v>
      </c>
      <c r="L1494" s="3" t="s">
        <v>798</v>
      </c>
    </row>
    <row r="1495">
      <c r="A1495" s="3" t="s">
        <v>797</v>
      </c>
      <c r="B1495" s="3" t="s">
        <v>16</v>
      </c>
      <c r="C1495" s="3">
        <v>1.567242764E9</v>
      </c>
      <c r="D1495" s="3" t="s">
        <v>17</v>
      </c>
      <c r="E1495" s="3" t="s">
        <v>699</v>
      </c>
      <c r="F1495" s="3" t="s">
        <v>225</v>
      </c>
      <c r="G1495" s="7">
        <f t="shared" ref="G1495:H1495" si="1409">if(mid(E1495,5,1)="M",value(left(E1495,3))/1000,VALUE(left(E1495,4)))</f>
        <v>2.31</v>
      </c>
      <c r="H1495" s="7">
        <f t="shared" si="1409"/>
        <v>1.44</v>
      </c>
      <c r="I1495" s="7">
        <f t="shared" si="1252"/>
        <v>3.75</v>
      </c>
      <c r="J1495" s="3">
        <v>16.0</v>
      </c>
      <c r="K1495" s="3">
        <v>15.0</v>
      </c>
      <c r="L1495" s="3" t="s">
        <v>798</v>
      </c>
    </row>
    <row r="1496">
      <c r="A1496" s="3" t="s">
        <v>797</v>
      </c>
      <c r="B1496" s="3" t="s">
        <v>16</v>
      </c>
      <c r="C1496" s="3">
        <v>1.567242764E9</v>
      </c>
      <c r="D1496" s="3" t="s">
        <v>17</v>
      </c>
      <c r="E1496" s="3" t="s">
        <v>199</v>
      </c>
      <c r="F1496" s="3" t="s">
        <v>236</v>
      </c>
      <c r="G1496" s="7">
        <f t="shared" ref="G1496:H1496" si="1410">if(mid(E1496,5,1)="M",value(left(E1496,3))/1000,VALUE(left(E1496,4)))</f>
        <v>3.46</v>
      </c>
      <c r="H1496" s="7">
        <f t="shared" si="1410"/>
        <v>1.59</v>
      </c>
      <c r="I1496" s="7">
        <f t="shared" si="1252"/>
        <v>5.05</v>
      </c>
      <c r="J1496" s="3">
        <v>16.0</v>
      </c>
      <c r="K1496" s="3">
        <v>15.0</v>
      </c>
      <c r="L1496" s="3" t="s">
        <v>798</v>
      </c>
    </row>
    <row r="1497">
      <c r="A1497" s="3" t="s">
        <v>797</v>
      </c>
      <c r="B1497" s="3" t="s">
        <v>16</v>
      </c>
      <c r="C1497" s="3">
        <v>1.567242764E9</v>
      </c>
      <c r="D1497" s="3" t="s">
        <v>17</v>
      </c>
      <c r="E1497" s="3" t="s">
        <v>490</v>
      </c>
      <c r="F1497" s="3" t="s">
        <v>678</v>
      </c>
      <c r="G1497" s="7">
        <f t="shared" ref="G1497:H1497" si="1411">if(mid(E1497,5,1)="M",value(left(E1497,3))/1000,VALUE(left(E1497,4)))</f>
        <v>2.35</v>
      </c>
      <c r="H1497" s="7">
        <f t="shared" si="1411"/>
        <v>1.54</v>
      </c>
      <c r="I1497" s="7">
        <f t="shared" si="1252"/>
        <v>3.89</v>
      </c>
      <c r="J1497" s="3">
        <v>16.0</v>
      </c>
      <c r="K1497" s="3">
        <v>15.0</v>
      </c>
      <c r="L1497" s="3" t="s">
        <v>798</v>
      </c>
    </row>
    <row r="1498">
      <c r="A1498" s="3" t="s">
        <v>797</v>
      </c>
      <c r="B1498" s="3" t="s">
        <v>16</v>
      </c>
      <c r="C1498" s="3">
        <v>1.567242764E9</v>
      </c>
      <c r="D1498" s="3" t="s">
        <v>17</v>
      </c>
      <c r="E1498" s="3" t="s">
        <v>525</v>
      </c>
      <c r="F1498" s="3" t="s">
        <v>828</v>
      </c>
      <c r="G1498" s="7">
        <f t="shared" ref="G1498:H1498" si="1412">if(mid(E1498,5,1)="M",value(left(E1498,3))/1000,VALUE(left(E1498,4)))</f>
        <v>2.15</v>
      </c>
      <c r="H1498" s="7">
        <f t="shared" si="1412"/>
        <v>1.34</v>
      </c>
      <c r="I1498" s="7">
        <f t="shared" si="1252"/>
        <v>3.49</v>
      </c>
      <c r="J1498" s="3">
        <v>16.0</v>
      </c>
      <c r="K1498" s="3">
        <v>15.0</v>
      </c>
      <c r="L1498" s="3" t="s">
        <v>798</v>
      </c>
    </row>
    <row r="1499">
      <c r="A1499" s="3" t="s">
        <v>797</v>
      </c>
      <c r="B1499" s="3" t="s">
        <v>16</v>
      </c>
      <c r="C1499" s="3">
        <v>1.567242764E9</v>
      </c>
      <c r="D1499" s="3" t="s">
        <v>17</v>
      </c>
      <c r="E1499" s="3" t="s">
        <v>498</v>
      </c>
      <c r="F1499" s="3" t="s">
        <v>673</v>
      </c>
      <c r="G1499" s="7">
        <f t="shared" ref="G1499:H1499" si="1413">if(mid(E1499,5,1)="M",value(left(E1499,3))/1000,VALUE(left(E1499,4)))</f>
        <v>3.26</v>
      </c>
      <c r="H1499" s="7">
        <f t="shared" si="1413"/>
        <v>1.99</v>
      </c>
      <c r="I1499" s="7">
        <f t="shared" si="1252"/>
        <v>5.25</v>
      </c>
      <c r="J1499" s="3">
        <v>16.0</v>
      </c>
      <c r="K1499" s="3">
        <v>15.0</v>
      </c>
      <c r="L1499" s="3" t="s">
        <v>798</v>
      </c>
    </row>
    <row r="1500">
      <c r="A1500" s="3" t="s">
        <v>797</v>
      </c>
      <c r="B1500" s="3" t="s">
        <v>16</v>
      </c>
      <c r="C1500" s="3">
        <v>1.567242764E9</v>
      </c>
      <c r="D1500" s="3" t="s">
        <v>17</v>
      </c>
      <c r="E1500" s="3" t="s">
        <v>265</v>
      </c>
      <c r="F1500" s="3" t="s">
        <v>638</v>
      </c>
      <c r="G1500" s="7">
        <f t="shared" ref="G1500:H1500" si="1414">if(mid(E1500,5,1)="M",value(left(E1500,3))/1000,VALUE(left(E1500,4)))</f>
        <v>3.66</v>
      </c>
      <c r="H1500" s="7">
        <f t="shared" si="1414"/>
        <v>1.85</v>
      </c>
      <c r="I1500" s="7">
        <f t="shared" si="1252"/>
        <v>5.51</v>
      </c>
      <c r="J1500" s="3">
        <v>16.0</v>
      </c>
      <c r="K1500" s="3">
        <v>15.0</v>
      </c>
      <c r="L1500" s="3" t="s">
        <v>798</v>
      </c>
    </row>
    <row r="1501">
      <c r="A1501" s="3" t="s">
        <v>797</v>
      </c>
      <c r="B1501" s="3" t="s">
        <v>16</v>
      </c>
      <c r="C1501" s="3">
        <v>1.567242764E9</v>
      </c>
      <c r="D1501" s="3" t="s">
        <v>17</v>
      </c>
      <c r="E1501" s="3" t="s">
        <v>289</v>
      </c>
      <c r="F1501" s="3" t="s">
        <v>634</v>
      </c>
      <c r="G1501" s="7">
        <f t="shared" ref="G1501:H1501" si="1415">if(mid(E1501,5,1)="M",value(left(E1501,3))/1000,VALUE(left(E1501,4)))</f>
        <v>3.43</v>
      </c>
      <c r="H1501" s="7">
        <f t="shared" si="1415"/>
        <v>1.94</v>
      </c>
      <c r="I1501" s="7">
        <f t="shared" si="1252"/>
        <v>5.37</v>
      </c>
      <c r="J1501" s="3">
        <v>16.0</v>
      </c>
      <c r="K1501" s="3">
        <v>15.0</v>
      </c>
      <c r="L1501" s="3" t="s">
        <v>798</v>
      </c>
    </row>
    <row r="1502">
      <c r="A1502" s="3" t="s">
        <v>847</v>
      </c>
      <c r="B1502" s="3" t="s">
        <v>16</v>
      </c>
      <c r="C1502" s="3">
        <v>1.567242764E9</v>
      </c>
      <c r="D1502" s="3" t="s">
        <v>17</v>
      </c>
      <c r="E1502" s="3" t="s">
        <v>428</v>
      </c>
      <c r="F1502" s="3" t="s">
        <v>672</v>
      </c>
      <c r="G1502" s="7">
        <f t="shared" ref="G1502:H1502" si="1416">if(mid(E1502,5,1)="M",value(left(E1502,3))/1000,VALUE(left(E1502,4)))</f>
        <v>3.14</v>
      </c>
      <c r="H1502" s="7">
        <f t="shared" si="1416"/>
        <v>1.69</v>
      </c>
      <c r="I1502" s="7">
        <f t="shared" si="1252"/>
        <v>4.83</v>
      </c>
      <c r="J1502" s="3">
        <v>16.0</v>
      </c>
      <c r="K1502" s="3">
        <v>16.0</v>
      </c>
      <c r="L1502" s="3" t="s">
        <v>848</v>
      </c>
    </row>
    <row r="1503">
      <c r="A1503" s="3" t="s">
        <v>847</v>
      </c>
      <c r="B1503" s="3" t="s">
        <v>16</v>
      </c>
      <c r="C1503" s="3">
        <v>1.567242764E9</v>
      </c>
      <c r="D1503" s="3" t="s">
        <v>17</v>
      </c>
      <c r="E1503" s="3" t="s">
        <v>509</v>
      </c>
      <c r="F1503" s="3" t="s">
        <v>680</v>
      </c>
      <c r="G1503" s="7">
        <f t="shared" ref="G1503:H1503" si="1417">if(mid(E1503,5,1)="M",value(left(E1503,3))/1000,VALUE(left(E1503,4)))</f>
        <v>2.77</v>
      </c>
      <c r="H1503" s="7">
        <f t="shared" si="1417"/>
        <v>3.72</v>
      </c>
      <c r="I1503" s="7">
        <f t="shared" si="1252"/>
        <v>6.49</v>
      </c>
      <c r="J1503" s="3">
        <v>16.0</v>
      </c>
      <c r="K1503" s="3">
        <v>16.0</v>
      </c>
      <c r="L1503" s="3" t="s">
        <v>848</v>
      </c>
    </row>
    <row r="1504">
      <c r="A1504" s="3" t="s">
        <v>847</v>
      </c>
      <c r="B1504" s="3" t="s">
        <v>16</v>
      </c>
      <c r="C1504" s="3">
        <v>1.567242764E9</v>
      </c>
      <c r="D1504" s="3" t="s">
        <v>17</v>
      </c>
      <c r="E1504" s="3" t="s">
        <v>379</v>
      </c>
      <c r="F1504" s="3" t="s">
        <v>524</v>
      </c>
      <c r="G1504" s="7">
        <f t="shared" ref="G1504:H1504" si="1418">if(mid(E1504,5,1)="M",value(left(E1504,3))/1000,VALUE(left(E1504,4)))</f>
        <v>3.48</v>
      </c>
      <c r="H1504" s="7">
        <f t="shared" si="1418"/>
        <v>2.03</v>
      </c>
      <c r="I1504" s="7">
        <f t="shared" si="1252"/>
        <v>5.51</v>
      </c>
      <c r="J1504" s="3">
        <v>16.0</v>
      </c>
      <c r="K1504" s="3">
        <v>16.0</v>
      </c>
      <c r="L1504" s="3" t="s">
        <v>848</v>
      </c>
    </row>
    <row r="1505">
      <c r="A1505" s="3" t="s">
        <v>847</v>
      </c>
      <c r="B1505" s="3" t="s">
        <v>16</v>
      </c>
      <c r="C1505" s="3">
        <v>1.567242764E9</v>
      </c>
      <c r="D1505" s="3" t="s">
        <v>17</v>
      </c>
      <c r="E1505" s="3" t="s">
        <v>591</v>
      </c>
      <c r="F1505" s="3" t="s">
        <v>717</v>
      </c>
      <c r="G1505" s="7">
        <f t="shared" ref="G1505:H1505" si="1419">if(mid(E1505,5,1)="M",value(left(E1505,3))/1000,VALUE(left(E1505,4)))</f>
        <v>2.17</v>
      </c>
      <c r="H1505" s="7">
        <f t="shared" si="1419"/>
        <v>2.86</v>
      </c>
      <c r="I1505" s="7">
        <f t="shared" si="1252"/>
        <v>5.03</v>
      </c>
      <c r="J1505" s="3">
        <v>16.0</v>
      </c>
      <c r="K1505" s="3">
        <v>16.0</v>
      </c>
      <c r="L1505" s="3" t="s">
        <v>848</v>
      </c>
    </row>
    <row r="1506">
      <c r="A1506" s="3" t="s">
        <v>847</v>
      </c>
      <c r="B1506" s="3" t="s">
        <v>16</v>
      </c>
      <c r="C1506" s="3">
        <v>1.567242764E9</v>
      </c>
      <c r="D1506" s="3" t="s">
        <v>17</v>
      </c>
      <c r="E1506" s="3" t="s">
        <v>625</v>
      </c>
      <c r="F1506" s="3" t="s">
        <v>700</v>
      </c>
      <c r="G1506" s="7">
        <f t="shared" ref="G1506:H1506" si="1420">if(mid(E1506,5,1)="M",value(left(E1506,3))/1000,VALUE(left(E1506,4)))</f>
        <v>2.29</v>
      </c>
      <c r="H1506" s="7">
        <f t="shared" si="1420"/>
        <v>2.5</v>
      </c>
      <c r="I1506" s="7">
        <f t="shared" si="1252"/>
        <v>4.79</v>
      </c>
      <c r="J1506" s="3">
        <v>16.0</v>
      </c>
      <c r="K1506" s="3">
        <v>16.0</v>
      </c>
      <c r="L1506" s="3" t="s">
        <v>848</v>
      </c>
    </row>
    <row r="1507">
      <c r="A1507" s="3" t="s">
        <v>847</v>
      </c>
      <c r="B1507" s="3" t="s">
        <v>16</v>
      </c>
      <c r="C1507" s="3">
        <v>1.567242764E9</v>
      </c>
      <c r="D1507" s="3" t="s">
        <v>17</v>
      </c>
      <c r="E1507" s="3" t="s">
        <v>574</v>
      </c>
      <c r="F1507" s="3" t="s">
        <v>692</v>
      </c>
      <c r="G1507" s="7">
        <f t="shared" ref="G1507:H1507" si="1421">if(mid(E1507,5,1)="M",value(left(E1507,3))/1000,VALUE(left(E1507,4)))</f>
        <v>2.12</v>
      </c>
      <c r="H1507" s="7">
        <f t="shared" si="1421"/>
        <v>1.32</v>
      </c>
      <c r="I1507" s="7">
        <f t="shared" si="1252"/>
        <v>3.44</v>
      </c>
      <c r="J1507" s="3">
        <v>16.0</v>
      </c>
      <c r="K1507" s="3">
        <v>16.0</v>
      </c>
      <c r="L1507" s="3" t="s">
        <v>848</v>
      </c>
    </row>
    <row r="1508">
      <c r="A1508" s="3" t="s">
        <v>847</v>
      </c>
      <c r="B1508" s="3" t="s">
        <v>16</v>
      </c>
      <c r="C1508" s="3">
        <v>1.567242764E9</v>
      </c>
      <c r="D1508" s="3" t="s">
        <v>17</v>
      </c>
      <c r="E1508" s="3" t="s">
        <v>586</v>
      </c>
      <c r="F1508" s="3" t="s">
        <v>776</v>
      </c>
      <c r="G1508" s="7">
        <f t="shared" ref="G1508:H1508" si="1422">if(mid(E1508,5,1)="M",value(left(E1508,3))/1000,VALUE(left(E1508,4)))</f>
        <v>2.37</v>
      </c>
      <c r="H1508" s="7">
        <f t="shared" si="1422"/>
        <v>1.52</v>
      </c>
      <c r="I1508" s="7">
        <f t="shared" si="1252"/>
        <v>3.89</v>
      </c>
      <c r="J1508" s="3">
        <v>16.0</v>
      </c>
      <c r="K1508" s="3">
        <v>16.0</v>
      </c>
      <c r="L1508" s="3" t="s">
        <v>848</v>
      </c>
    </row>
    <row r="1509">
      <c r="A1509" s="3" t="s">
        <v>847</v>
      </c>
      <c r="B1509" s="3" t="s">
        <v>16</v>
      </c>
      <c r="C1509" s="3">
        <v>1.567242764E9</v>
      </c>
      <c r="D1509" s="3" t="s">
        <v>17</v>
      </c>
      <c r="E1509" s="3" t="s">
        <v>849</v>
      </c>
      <c r="F1509" s="3" t="s">
        <v>712</v>
      </c>
      <c r="G1509" s="7">
        <f t="shared" ref="G1509:H1509" si="1423">if(mid(E1509,5,1)="M",value(left(E1509,3))/1000,VALUE(left(E1509,4)))</f>
        <v>5.77</v>
      </c>
      <c r="H1509" s="7">
        <f t="shared" si="1423"/>
        <v>1.25</v>
      </c>
      <c r="I1509" s="7">
        <f t="shared" si="1252"/>
        <v>7.02</v>
      </c>
      <c r="J1509" s="3">
        <v>16.0</v>
      </c>
      <c r="K1509" s="3">
        <v>16.0</v>
      </c>
      <c r="L1509" s="3" t="s">
        <v>848</v>
      </c>
    </row>
    <row r="1510">
      <c r="A1510" s="3" t="s">
        <v>847</v>
      </c>
      <c r="B1510" s="3" t="s">
        <v>16</v>
      </c>
      <c r="C1510" s="3">
        <v>1.567242764E9</v>
      </c>
      <c r="D1510" s="3" t="s">
        <v>17</v>
      </c>
      <c r="E1510" s="3" t="s">
        <v>571</v>
      </c>
      <c r="F1510" s="3" t="s">
        <v>365</v>
      </c>
      <c r="G1510" s="7">
        <f t="shared" ref="G1510:H1510" si="1424">if(mid(E1510,5,1)="M",value(left(E1510,3))/1000,VALUE(left(E1510,4)))</f>
        <v>3.55</v>
      </c>
      <c r="H1510" s="7">
        <f t="shared" si="1424"/>
        <v>3.92</v>
      </c>
      <c r="I1510" s="7">
        <f t="shared" si="1252"/>
        <v>7.47</v>
      </c>
      <c r="J1510" s="3">
        <v>16.0</v>
      </c>
      <c r="K1510" s="3">
        <v>16.0</v>
      </c>
      <c r="L1510" s="3" t="s">
        <v>848</v>
      </c>
    </row>
    <row r="1511">
      <c r="A1511" s="3" t="s">
        <v>847</v>
      </c>
      <c r="B1511" s="3" t="s">
        <v>16</v>
      </c>
      <c r="C1511" s="3">
        <v>1.567242764E9</v>
      </c>
      <c r="D1511" s="3" t="s">
        <v>17</v>
      </c>
      <c r="E1511" s="3" t="s">
        <v>563</v>
      </c>
      <c r="F1511" s="3" t="s">
        <v>743</v>
      </c>
      <c r="G1511" s="7">
        <f t="shared" ref="G1511:H1511" si="1425">if(mid(E1511,5,1)="M",value(left(E1511,3))/1000,VALUE(left(E1511,4)))</f>
        <v>3.02</v>
      </c>
      <c r="H1511" s="7">
        <f t="shared" si="1425"/>
        <v>1.77</v>
      </c>
      <c r="I1511" s="7">
        <f t="shared" si="1252"/>
        <v>4.79</v>
      </c>
      <c r="J1511" s="3">
        <v>16.0</v>
      </c>
      <c r="K1511" s="3">
        <v>16.0</v>
      </c>
      <c r="L1511" s="3" t="s">
        <v>848</v>
      </c>
    </row>
    <row r="1512">
      <c r="A1512" s="3" t="s">
        <v>847</v>
      </c>
      <c r="B1512" s="3" t="s">
        <v>16</v>
      </c>
      <c r="C1512" s="3">
        <v>1.567242764E9</v>
      </c>
      <c r="D1512" s="3" t="s">
        <v>17</v>
      </c>
      <c r="E1512" s="3" t="s">
        <v>139</v>
      </c>
      <c r="F1512" s="3" t="s">
        <v>129</v>
      </c>
      <c r="G1512" s="7">
        <f t="shared" ref="G1512:H1512" si="1426">if(mid(E1512,5,1)="M",value(left(E1512,3))/1000,VALUE(left(E1512,4)))</f>
        <v>6.21</v>
      </c>
      <c r="H1512" s="7">
        <f t="shared" si="1426"/>
        <v>2.01</v>
      </c>
      <c r="I1512" s="7">
        <f t="shared" si="1252"/>
        <v>8.22</v>
      </c>
      <c r="J1512" s="3">
        <v>16.0</v>
      </c>
      <c r="K1512" s="3">
        <v>16.0</v>
      </c>
      <c r="L1512" s="3" t="s">
        <v>848</v>
      </c>
      <c r="P1512">
        <f>average(VMrange16)</f>
        <v>2.913386364</v>
      </c>
    </row>
    <row r="1513">
      <c r="A1513" s="3"/>
      <c r="B1513" s="3"/>
      <c r="C1513" s="3"/>
      <c r="D1513" s="3"/>
      <c r="E1513" s="3"/>
      <c r="F1513" s="3"/>
      <c r="G1513" s="7"/>
      <c r="H1513" s="7"/>
      <c r="I1513" s="7" t="s">
        <v>36</v>
      </c>
      <c r="J1513" s="3"/>
      <c r="K1513" s="3"/>
      <c r="L1513" s="3"/>
    </row>
    <row r="1514">
      <c r="A1514" s="3" t="s">
        <v>15</v>
      </c>
      <c r="B1514" s="3" t="s">
        <v>16</v>
      </c>
      <c r="C1514" s="3">
        <v>1.567242764E9</v>
      </c>
      <c r="D1514" s="3" t="s">
        <v>17</v>
      </c>
      <c r="E1514" s="3" t="s">
        <v>850</v>
      </c>
      <c r="F1514" s="3" t="s">
        <v>297</v>
      </c>
      <c r="G1514" s="7">
        <f t="shared" ref="G1514:H1514" si="1427">if(mid(E1514,5,1)="M",value(left(E1514,3))/1000,VALUE(left(E1514,4)))</f>
        <v>0.623</v>
      </c>
      <c r="H1514" s="7">
        <f t="shared" si="1427"/>
        <v>1.4</v>
      </c>
      <c r="I1514" s="7">
        <f t="shared" ref="I1514:I1700" si="1429">sum(G1514:H1514)</f>
        <v>2.023</v>
      </c>
      <c r="J1514" s="3">
        <v>17.0</v>
      </c>
      <c r="K1514" s="3">
        <v>1.0</v>
      </c>
      <c r="L1514" s="3" t="s">
        <v>20</v>
      </c>
    </row>
    <row r="1515">
      <c r="A1515" s="3" t="s">
        <v>15</v>
      </c>
      <c r="B1515" s="3" t="s">
        <v>16</v>
      </c>
      <c r="C1515" s="3">
        <v>1.567242764E9</v>
      </c>
      <c r="D1515" s="3" t="s">
        <v>17</v>
      </c>
      <c r="E1515" s="3" t="s">
        <v>641</v>
      </c>
      <c r="F1515" s="3" t="s">
        <v>851</v>
      </c>
      <c r="G1515" s="7">
        <f t="shared" ref="G1515:H1515" si="1428">if(mid(E1515,5,1)="M",value(left(E1515,3))/1000,VALUE(left(E1515,4)))</f>
        <v>1.63</v>
      </c>
      <c r="H1515" s="7">
        <f t="shared" si="1428"/>
        <v>0.835</v>
      </c>
      <c r="I1515" s="7">
        <f t="shared" si="1429"/>
        <v>2.465</v>
      </c>
      <c r="J1515" s="3">
        <v>17.0</v>
      </c>
      <c r="K1515" s="3">
        <v>1.0</v>
      </c>
      <c r="L1515" s="3" t="s">
        <v>20</v>
      </c>
    </row>
    <row r="1516">
      <c r="A1516" s="3" t="s">
        <v>15</v>
      </c>
      <c r="B1516" s="3" t="s">
        <v>16</v>
      </c>
      <c r="C1516" s="3">
        <v>1.567242764E9</v>
      </c>
      <c r="D1516" s="3" t="s">
        <v>17</v>
      </c>
      <c r="E1516" s="3" t="s">
        <v>605</v>
      </c>
      <c r="F1516" s="3" t="s">
        <v>112</v>
      </c>
      <c r="G1516" s="7">
        <f t="shared" ref="G1516:H1516" si="1430">if(mid(E1516,5,1)="M",value(left(E1516,3))/1000,VALUE(left(E1516,4)))</f>
        <v>0.82</v>
      </c>
      <c r="H1516" s="7">
        <f t="shared" si="1430"/>
        <v>0.744</v>
      </c>
      <c r="I1516" s="7">
        <f t="shared" si="1429"/>
        <v>1.564</v>
      </c>
      <c r="J1516" s="3">
        <v>17.0</v>
      </c>
      <c r="K1516" s="3">
        <v>1.0</v>
      </c>
      <c r="L1516" s="3" t="s">
        <v>20</v>
      </c>
    </row>
    <row r="1517">
      <c r="A1517" s="3" t="s">
        <v>15</v>
      </c>
      <c r="B1517" s="3" t="s">
        <v>16</v>
      </c>
      <c r="C1517" s="3">
        <v>1.567242764E9</v>
      </c>
      <c r="D1517" s="3" t="s">
        <v>17</v>
      </c>
      <c r="E1517" s="3" t="s">
        <v>230</v>
      </c>
      <c r="F1517" s="3" t="s">
        <v>112</v>
      </c>
      <c r="G1517" s="7">
        <f t="shared" ref="G1517:H1517" si="1431">if(mid(E1517,5,1)="M",value(left(E1517,3))/1000,VALUE(left(E1517,4)))</f>
        <v>0.759</v>
      </c>
      <c r="H1517" s="7">
        <f t="shared" si="1431"/>
        <v>0.744</v>
      </c>
      <c r="I1517" s="7">
        <f t="shared" si="1429"/>
        <v>1.503</v>
      </c>
      <c r="J1517" s="3">
        <v>17.0</v>
      </c>
      <c r="K1517" s="3">
        <v>1.0</v>
      </c>
      <c r="L1517" s="3" t="s">
        <v>20</v>
      </c>
    </row>
    <row r="1518">
      <c r="A1518" s="3" t="s">
        <v>15</v>
      </c>
      <c r="B1518" s="3" t="s">
        <v>16</v>
      </c>
      <c r="C1518" s="3">
        <v>1.567242764E9</v>
      </c>
      <c r="D1518" s="3" t="s">
        <v>17</v>
      </c>
      <c r="E1518" s="3" t="s">
        <v>852</v>
      </c>
      <c r="F1518" s="3" t="s">
        <v>853</v>
      </c>
      <c r="G1518" s="7">
        <f t="shared" ref="G1518:H1518" si="1432">if(mid(E1518,5,1)="M",value(left(E1518,3))/1000,VALUE(left(E1518,4)))</f>
        <v>0.544</v>
      </c>
      <c r="H1518" s="7">
        <f t="shared" si="1432"/>
        <v>0.571</v>
      </c>
      <c r="I1518" s="7">
        <f t="shared" si="1429"/>
        <v>1.115</v>
      </c>
      <c r="J1518" s="3">
        <v>17.0</v>
      </c>
      <c r="K1518" s="3">
        <v>1.0</v>
      </c>
      <c r="L1518" s="3" t="s">
        <v>20</v>
      </c>
    </row>
    <row r="1519">
      <c r="A1519" s="3" t="s">
        <v>15</v>
      </c>
      <c r="B1519" s="3" t="s">
        <v>16</v>
      </c>
      <c r="C1519" s="3">
        <v>1.567242764E9</v>
      </c>
      <c r="D1519" s="3" t="s">
        <v>17</v>
      </c>
      <c r="E1519" s="3" t="s">
        <v>799</v>
      </c>
      <c r="F1519" s="3" t="s">
        <v>600</v>
      </c>
      <c r="G1519" s="7">
        <f t="shared" ref="G1519:H1519" si="1433">if(mid(E1519,5,1)="M",value(left(E1519,3))/1000,VALUE(left(E1519,4)))</f>
        <v>0.927</v>
      </c>
      <c r="H1519" s="7">
        <f t="shared" si="1433"/>
        <v>0.716</v>
      </c>
      <c r="I1519" s="7">
        <f t="shared" si="1429"/>
        <v>1.643</v>
      </c>
      <c r="J1519" s="3">
        <v>17.0</v>
      </c>
      <c r="K1519" s="3">
        <v>1.0</v>
      </c>
      <c r="L1519" s="3" t="s">
        <v>20</v>
      </c>
    </row>
    <row r="1520">
      <c r="A1520" s="3" t="s">
        <v>15</v>
      </c>
      <c r="B1520" s="3" t="s">
        <v>16</v>
      </c>
      <c r="C1520" s="3">
        <v>1.567242764E9</v>
      </c>
      <c r="D1520" s="3" t="s">
        <v>17</v>
      </c>
      <c r="E1520" s="3" t="s">
        <v>486</v>
      </c>
      <c r="F1520" s="3" t="s">
        <v>549</v>
      </c>
      <c r="G1520" s="7">
        <f t="shared" ref="G1520:H1520" si="1434">if(mid(E1520,5,1)="M",value(left(E1520,3))/1000,VALUE(left(E1520,4)))</f>
        <v>0.748</v>
      </c>
      <c r="H1520" s="7">
        <f t="shared" si="1434"/>
        <v>0.944</v>
      </c>
      <c r="I1520" s="7">
        <f t="shared" si="1429"/>
        <v>1.692</v>
      </c>
      <c r="J1520" s="3">
        <v>17.0</v>
      </c>
      <c r="K1520" s="3">
        <v>1.0</v>
      </c>
      <c r="L1520" s="3" t="s">
        <v>20</v>
      </c>
    </row>
    <row r="1521">
      <c r="A1521" s="3" t="s">
        <v>15</v>
      </c>
      <c r="B1521" s="3" t="s">
        <v>16</v>
      </c>
      <c r="C1521" s="3">
        <v>1.567242764E9</v>
      </c>
      <c r="D1521" s="3" t="s">
        <v>17</v>
      </c>
      <c r="E1521" s="3" t="s">
        <v>114</v>
      </c>
      <c r="F1521" s="3" t="s">
        <v>113</v>
      </c>
      <c r="G1521" s="7">
        <f t="shared" ref="G1521:H1521" si="1435">if(mid(E1521,5,1)="M",value(left(E1521,3))/1000,VALUE(left(E1521,4)))</f>
        <v>0.762</v>
      </c>
      <c r="H1521" s="7">
        <f t="shared" si="1435"/>
        <v>0.743</v>
      </c>
      <c r="I1521" s="7">
        <f t="shared" si="1429"/>
        <v>1.505</v>
      </c>
      <c r="J1521" s="3">
        <v>17.0</v>
      </c>
      <c r="K1521" s="3">
        <v>1.0</v>
      </c>
      <c r="L1521" s="3" t="s">
        <v>20</v>
      </c>
    </row>
    <row r="1522">
      <c r="A1522" s="3" t="s">
        <v>15</v>
      </c>
      <c r="B1522" s="3" t="s">
        <v>16</v>
      </c>
      <c r="C1522" s="3">
        <v>1.567242764E9</v>
      </c>
      <c r="D1522" s="3" t="s">
        <v>17</v>
      </c>
      <c r="E1522" s="3" t="s">
        <v>72</v>
      </c>
      <c r="F1522" s="3" t="s">
        <v>724</v>
      </c>
      <c r="G1522" s="7">
        <f t="shared" ref="G1522:H1522" si="1436">if(mid(E1522,5,1)="M",value(left(E1522,3))/1000,VALUE(left(E1522,4)))</f>
        <v>0.745</v>
      </c>
      <c r="H1522" s="7">
        <f t="shared" si="1436"/>
        <v>0.715</v>
      </c>
      <c r="I1522" s="7">
        <f t="shared" si="1429"/>
        <v>1.46</v>
      </c>
      <c r="J1522" s="3">
        <v>17.0</v>
      </c>
      <c r="K1522" s="3">
        <v>1.0</v>
      </c>
      <c r="L1522" s="3" t="s">
        <v>20</v>
      </c>
    </row>
    <row r="1523">
      <c r="A1523" s="3" t="s">
        <v>15</v>
      </c>
      <c r="B1523" s="3" t="s">
        <v>16</v>
      </c>
      <c r="C1523" s="3">
        <v>1.567242764E9</v>
      </c>
      <c r="D1523" s="3" t="s">
        <v>17</v>
      </c>
      <c r="E1523" s="3" t="s">
        <v>72</v>
      </c>
      <c r="F1523" s="3" t="s">
        <v>482</v>
      </c>
      <c r="G1523" s="7">
        <f t="shared" ref="G1523:H1523" si="1437">if(mid(E1523,5,1)="M",value(left(E1523,3))/1000,VALUE(left(E1523,4)))</f>
        <v>0.745</v>
      </c>
      <c r="H1523" s="7">
        <f t="shared" si="1437"/>
        <v>0.73</v>
      </c>
      <c r="I1523" s="7">
        <f t="shared" si="1429"/>
        <v>1.475</v>
      </c>
      <c r="J1523" s="3">
        <v>17.0</v>
      </c>
      <c r="K1523" s="3">
        <v>1.0</v>
      </c>
      <c r="L1523" s="3" t="s">
        <v>20</v>
      </c>
    </row>
    <row r="1524">
      <c r="A1524" s="3" t="s">
        <v>15</v>
      </c>
      <c r="B1524" s="3" t="s">
        <v>16</v>
      </c>
      <c r="C1524" s="3">
        <v>1.567242764E9</v>
      </c>
      <c r="D1524" s="3" t="s">
        <v>17</v>
      </c>
      <c r="E1524" s="3" t="s">
        <v>72</v>
      </c>
      <c r="F1524" s="3" t="s">
        <v>358</v>
      </c>
      <c r="G1524" s="7">
        <f t="shared" ref="G1524:H1524" si="1438">if(mid(E1524,5,1)="M",value(left(E1524,3))/1000,VALUE(left(E1524,4)))</f>
        <v>0.745</v>
      </c>
      <c r="H1524" s="7">
        <f t="shared" si="1438"/>
        <v>0.71</v>
      </c>
      <c r="I1524" s="7">
        <f t="shared" si="1429"/>
        <v>1.455</v>
      </c>
      <c r="J1524" s="3">
        <v>17.0</v>
      </c>
      <c r="K1524" s="3">
        <v>1.0</v>
      </c>
      <c r="L1524" s="3" t="s">
        <v>20</v>
      </c>
    </row>
    <row r="1525">
      <c r="A1525" s="3" t="s">
        <v>48</v>
      </c>
      <c r="B1525" s="3" t="s">
        <v>16</v>
      </c>
      <c r="C1525" s="3">
        <v>1.567242764E9</v>
      </c>
      <c r="D1525" s="3" t="s">
        <v>17</v>
      </c>
      <c r="E1525" s="3" t="s">
        <v>108</v>
      </c>
      <c r="F1525" s="3" t="s">
        <v>799</v>
      </c>
      <c r="G1525" s="7">
        <f t="shared" ref="G1525:H1525" si="1439">if(mid(E1525,5,1)="M",value(left(E1525,3))/1000,VALUE(left(E1525,4)))</f>
        <v>1.45</v>
      </c>
      <c r="H1525" s="7">
        <f t="shared" si="1439"/>
        <v>0.927</v>
      </c>
      <c r="I1525" s="7">
        <f t="shared" si="1429"/>
        <v>2.377</v>
      </c>
      <c r="J1525" s="3">
        <v>17.0</v>
      </c>
      <c r="K1525" s="3">
        <v>2.0</v>
      </c>
      <c r="L1525" s="3" t="s">
        <v>50</v>
      </c>
    </row>
    <row r="1526">
      <c r="A1526" s="3" t="s">
        <v>48</v>
      </c>
      <c r="B1526" s="3" t="s">
        <v>16</v>
      </c>
      <c r="C1526" s="3">
        <v>1.567242764E9</v>
      </c>
      <c r="D1526" s="3" t="s">
        <v>17</v>
      </c>
      <c r="E1526" s="3" t="s">
        <v>854</v>
      </c>
      <c r="F1526" s="3" t="s">
        <v>109</v>
      </c>
      <c r="G1526" s="7">
        <f t="shared" ref="G1526:H1526" si="1440">if(mid(E1526,5,1)="M",value(left(E1526,3))/1000,VALUE(left(E1526,4)))</f>
        <v>0.633</v>
      </c>
      <c r="H1526" s="7">
        <f t="shared" si="1440"/>
        <v>1.18</v>
      </c>
      <c r="I1526" s="7">
        <f t="shared" si="1429"/>
        <v>1.813</v>
      </c>
      <c r="J1526" s="3">
        <v>17.0</v>
      </c>
      <c r="K1526" s="3">
        <v>2.0</v>
      </c>
      <c r="L1526" s="3" t="s">
        <v>50</v>
      </c>
    </row>
    <row r="1527">
      <c r="A1527" s="3" t="s">
        <v>48</v>
      </c>
      <c r="B1527" s="3" t="s">
        <v>16</v>
      </c>
      <c r="C1527" s="3">
        <v>1.567242764E9</v>
      </c>
      <c r="D1527" s="3" t="s">
        <v>17</v>
      </c>
      <c r="E1527" s="3" t="s">
        <v>768</v>
      </c>
      <c r="F1527" s="3" t="s">
        <v>855</v>
      </c>
      <c r="G1527" s="7">
        <f t="shared" ref="G1527:H1527" si="1441">if(mid(E1527,5,1)="M",value(left(E1527,3))/1000,VALUE(left(E1527,4)))</f>
        <v>0.644</v>
      </c>
      <c r="H1527" s="7">
        <f t="shared" si="1441"/>
        <v>0.829</v>
      </c>
      <c r="I1527" s="7">
        <f t="shared" si="1429"/>
        <v>1.473</v>
      </c>
      <c r="J1527" s="3">
        <v>17.0</v>
      </c>
      <c r="K1527" s="3">
        <v>2.0</v>
      </c>
      <c r="L1527" s="3" t="s">
        <v>50</v>
      </c>
    </row>
    <row r="1528">
      <c r="A1528" s="3" t="s">
        <v>48</v>
      </c>
      <c r="B1528" s="3" t="s">
        <v>16</v>
      </c>
      <c r="C1528" s="3">
        <v>1.567242764E9</v>
      </c>
      <c r="D1528" s="3" t="s">
        <v>17</v>
      </c>
      <c r="E1528" s="3" t="s">
        <v>856</v>
      </c>
      <c r="F1528" s="3" t="s">
        <v>857</v>
      </c>
      <c r="G1528" s="7">
        <f t="shared" ref="G1528:H1528" si="1442">if(mid(E1528,5,1)="M",value(left(E1528,3))/1000,VALUE(left(E1528,4)))</f>
        <v>0.947</v>
      </c>
      <c r="H1528" s="7">
        <f t="shared" si="1442"/>
        <v>0.717</v>
      </c>
      <c r="I1528" s="7">
        <f t="shared" si="1429"/>
        <v>1.664</v>
      </c>
      <c r="J1528" s="3">
        <v>17.0</v>
      </c>
      <c r="K1528" s="3">
        <v>2.0</v>
      </c>
      <c r="L1528" s="3" t="s">
        <v>50</v>
      </c>
    </row>
    <row r="1529">
      <c r="A1529" s="3" t="s">
        <v>48</v>
      </c>
      <c r="B1529" s="3" t="s">
        <v>16</v>
      </c>
      <c r="C1529" s="3">
        <v>1.567242764E9</v>
      </c>
      <c r="D1529" s="3" t="s">
        <v>17</v>
      </c>
      <c r="E1529" s="3" t="s">
        <v>72</v>
      </c>
      <c r="F1529" s="3" t="s">
        <v>415</v>
      </c>
      <c r="G1529" s="7">
        <f t="shared" ref="G1529:H1529" si="1443">if(mid(E1529,5,1)="M",value(left(E1529,3))/1000,VALUE(left(E1529,4)))</f>
        <v>0.745</v>
      </c>
      <c r="H1529" s="7">
        <f t="shared" si="1443"/>
        <v>0.75</v>
      </c>
      <c r="I1529" s="7">
        <f t="shared" si="1429"/>
        <v>1.495</v>
      </c>
      <c r="J1529" s="3">
        <v>17.0</v>
      </c>
      <c r="K1529" s="3">
        <v>2.0</v>
      </c>
      <c r="L1529" s="3" t="s">
        <v>50</v>
      </c>
    </row>
    <row r="1530">
      <c r="A1530" s="3" t="s">
        <v>48</v>
      </c>
      <c r="B1530" s="3" t="s">
        <v>16</v>
      </c>
      <c r="C1530" s="3">
        <v>1.567242764E9</v>
      </c>
      <c r="D1530" s="3" t="s">
        <v>17</v>
      </c>
      <c r="E1530" s="3" t="s">
        <v>359</v>
      </c>
      <c r="F1530" s="3" t="s">
        <v>167</v>
      </c>
      <c r="G1530" s="7">
        <f t="shared" ref="G1530:H1530" si="1444">if(mid(E1530,5,1)="M",value(left(E1530,3))/1000,VALUE(left(E1530,4)))</f>
        <v>0.755</v>
      </c>
      <c r="H1530" s="7">
        <f t="shared" si="1444"/>
        <v>0.737</v>
      </c>
      <c r="I1530" s="7">
        <f t="shared" si="1429"/>
        <v>1.492</v>
      </c>
      <c r="J1530" s="3">
        <v>17.0</v>
      </c>
      <c r="K1530" s="3">
        <v>2.0</v>
      </c>
      <c r="L1530" s="3" t="s">
        <v>50</v>
      </c>
    </row>
    <row r="1531">
      <c r="A1531" s="3" t="s">
        <v>48</v>
      </c>
      <c r="B1531" s="3" t="s">
        <v>16</v>
      </c>
      <c r="C1531" s="3">
        <v>1.567242764E9</v>
      </c>
      <c r="D1531" s="3" t="s">
        <v>17</v>
      </c>
      <c r="E1531" s="3" t="s">
        <v>113</v>
      </c>
      <c r="F1531" s="3" t="s">
        <v>838</v>
      </c>
      <c r="G1531" s="7">
        <f t="shared" ref="G1531:H1531" si="1445">if(mid(E1531,5,1)="M",value(left(E1531,3))/1000,VALUE(left(E1531,4)))</f>
        <v>0.743</v>
      </c>
      <c r="H1531" s="7">
        <f t="shared" si="1445"/>
        <v>0.693</v>
      </c>
      <c r="I1531" s="7">
        <f t="shared" si="1429"/>
        <v>1.436</v>
      </c>
      <c r="J1531" s="3">
        <v>17.0</v>
      </c>
      <c r="K1531" s="3">
        <v>2.0</v>
      </c>
      <c r="L1531" s="3" t="s">
        <v>50</v>
      </c>
    </row>
    <row r="1532">
      <c r="A1532" s="3" t="s">
        <v>48</v>
      </c>
      <c r="B1532" s="3" t="s">
        <v>16</v>
      </c>
      <c r="C1532" s="3">
        <v>1.567242764E9</v>
      </c>
      <c r="D1532" s="3" t="s">
        <v>17</v>
      </c>
      <c r="E1532" s="3" t="s">
        <v>67</v>
      </c>
      <c r="F1532" s="3" t="s">
        <v>605</v>
      </c>
      <c r="G1532" s="7">
        <f t="shared" ref="G1532:H1532" si="1446">if(mid(E1532,5,1)="M",value(left(E1532,3))/1000,VALUE(left(E1532,4)))</f>
        <v>0.746</v>
      </c>
      <c r="H1532" s="7">
        <f t="shared" si="1446"/>
        <v>0.82</v>
      </c>
      <c r="I1532" s="7">
        <f t="shared" si="1429"/>
        <v>1.566</v>
      </c>
      <c r="J1532" s="3">
        <v>17.0</v>
      </c>
      <c r="K1532" s="3">
        <v>2.0</v>
      </c>
      <c r="L1532" s="3" t="s">
        <v>50</v>
      </c>
    </row>
    <row r="1533">
      <c r="A1533" s="3" t="s">
        <v>48</v>
      </c>
      <c r="B1533" s="3" t="s">
        <v>16</v>
      </c>
      <c r="C1533" s="3">
        <v>1.567242764E9</v>
      </c>
      <c r="D1533" s="3" t="s">
        <v>17</v>
      </c>
      <c r="E1533" s="3" t="s">
        <v>112</v>
      </c>
      <c r="F1533" s="3" t="s">
        <v>113</v>
      </c>
      <c r="G1533" s="7">
        <f t="shared" ref="G1533:H1533" si="1447">if(mid(E1533,5,1)="M",value(left(E1533,3))/1000,VALUE(left(E1533,4)))</f>
        <v>0.744</v>
      </c>
      <c r="H1533" s="7">
        <f t="shared" si="1447"/>
        <v>0.743</v>
      </c>
      <c r="I1533" s="7">
        <f t="shared" si="1429"/>
        <v>1.487</v>
      </c>
      <c r="J1533" s="3">
        <v>17.0</v>
      </c>
      <c r="K1533" s="3">
        <v>2.0</v>
      </c>
      <c r="L1533" s="3" t="s">
        <v>50</v>
      </c>
    </row>
    <row r="1534">
      <c r="A1534" s="3" t="s">
        <v>48</v>
      </c>
      <c r="B1534" s="3" t="s">
        <v>16</v>
      </c>
      <c r="C1534" s="3">
        <v>1.567242764E9</v>
      </c>
      <c r="D1534" s="3" t="s">
        <v>17</v>
      </c>
      <c r="E1534" s="3" t="s">
        <v>112</v>
      </c>
      <c r="F1534" s="3" t="s">
        <v>112</v>
      </c>
      <c r="G1534" s="7">
        <f t="shared" ref="G1534:H1534" si="1448">if(mid(E1534,5,1)="M",value(left(E1534,3))/1000,VALUE(left(E1534,4)))</f>
        <v>0.744</v>
      </c>
      <c r="H1534" s="7">
        <f t="shared" si="1448"/>
        <v>0.744</v>
      </c>
      <c r="I1534" s="7">
        <f t="shared" si="1429"/>
        <v>1.488</v>
      </c>
      <c r="J1534" s="3">
        <v>17.0</v>
      </c>
      <c r="K1534" s="3">
        <v>2.0</v>
      </c>
      <c r="L1534" s="3" t="s">
        <v>50</v>
      </c>
    </row>
    <row r="1535">
      <c r="A1535" s="3" t="s">
        <v>48</v>
      </c>
      <c r="B1535" s="3" t="s">
        <v>16</v>
      </c>
      <c r="C1535" s="3">
        <v>1.567242764E9</v>
      </c>
      <c r="D1535" s="3" t="s">
        <v>17</v>
      </c>
      <c r="E1535" s="3" t="s">
        <v>112</v>
      </c>
      <c r="F1535" s="3" t="s">
        <v>112</v>
      </c>
      <c r="G1535" s="7">
        <f t="shared" ref="G1535:H1535" si="1449">if(mid(E1535,5,1)="M",value(left(E1535,3))/1000,VALUE(left(E1535,4)))</f>
        <v>0.744</v>
      </c>
      <c r="H1535" s="7">
        <f t="shared" si="1449"/>
        <v>0.744</v>
      </c>
      <c r="I1535" s="7">
        <f t="shared" si="1429"/>
        <v>1.488</v>
      </c>
      <c r="J1535" s="3">
        <v>17.0</v>
      </c>
      <c r="K1535" s="3">
        <v>2.0</v>
      </c>
      <c r="L1535" s="3" t="s">
        <v>50</v>
      </c>
    </row>
    <row r="1536">
      <c r="A1536" s="3" t="s">
        <v>92</v>
      </c>
      <c r="B1536" s="3" t="s">
        <v>16</v>
      </c>
      <c r="C1536" s="3">
        <v>1.567242764E9</v>
      </c>
      <c r="D1536" s="3" t="s">
        <v>17</v>
      </c>
      <c r="E1536" s="3" t="s">
        <v>411</v>
      </c>
      <c r="F1536" s="3" t="s">
        <v>162</v>
      </c>
      <c r="G1536" s="7">
        <f t="shared" ref="G1536:H1536" si="1450">if(mid(E1536,5,1)="M",value(left(E1536,3))/1000,VALUE(left(E1536,4)))</f>
        <v>1.49</v>
      </c>
      <c r="H1536" s="7">
        <f t="shared" si="1450"/>
        <v>1.41</v>
      </c>
      <c r="I1536" s="7">
        <f t="shared" si="1429"/>
        <v>2.9</v>
      </c>
      <c r="J1536" s="3">
        <v>17.0</v>
      </c>
      <c r="K1536" s="3">
        <v>3.0</v>
      </c>
      <c r="L1536" s="3" t="s">
        <v>95</v>
      </c>
    </row>
    <row r="1537">
      <c r="A1537" s="3" t="s">
        <v>92</v>
      </c>
      <c r="B1537" s="3" t="s">
        <v>16</v>
      </c>
      <c r="C1537" s="3">
        <v>1.567242764E9</v>
      </c>
      <c r="D1537" s="3" t="s">
        <v>17</v>
      </c>
      <c r="E1537" s="3" t="s">
        <v>72</v>
      </c>
      <c r="F1537" s="3" t="s">
        <v>231</v>
      </c>
      <c r="G1537" s="7">
        <f t="shared" ref="G1537:H1537" si="1451">if(mid(E1537,5,1)="M",value(left(E1537,3))/1000,VALUE(left(E1537,4)))</f>
        <v>0.745</v>
      </c>
      <c r="H1537" s="7">
        <f t="shared" si="1451"/>
        <v>0.74</v>
      </c>
      <c r="I1537" s="7">
        <f t="shared" si="1429"/>
        <v>1.485</v>
      </c>
      <c r="J1537" s="3">
        <v>17.0</v>
      </c>
      <c r="K1537" s="3">
        <v>3.0</v>
      </c>
      <c r="L1537" s="3" t="s">
        <v>95</v>
      </c>
    </row>
    <row r="1538">
      <c r="A1538" s="3" t="s">
        <v>92</v>
      </c>
      <c r="B1538" s="3" t="s">
        <v>16</v>
      </c>
      <c r="C1538" s="3">
        <v>1.567242764E9</v>
      </c>
      <c r="D1538" s="3" t="s">
        <v>17</v>
      </c>
      <c r="E1538" s="3" t="s">
        <v>112</v>
      </c>
      <c r="F1538" s="3" t="s">
        <v>773</v>
      </c>
      <c r="G1538" s="7">
        <f t="shared" ref="G1538:H1538" si="1452">if(mid(E1538,5,1)="M",value(left(E1538,3))/1000,VALUE(left(E1538,4)))</f>
        <v>0.744</v>
      </c>
      <c r="H1538" s="7">
        <f t="shared" si="1452"/>
        <v>0.832</v>
      </c>
      <c r="I1538" s="7">
        <f t="shared" si="1429"/>
        <v>1.576</v>
      </c>
      <c r="J1538" s="3">
        <v>17.0</v>
      </c>
      <c r="K1538" s="3">
        <v>3.0</v>
      </c>
      <c r="L1538" s="3" t="s">
        <v>95</v>
      </c>
    </row>
    <row r="1539">
      <c r="A1539" s="3" t="s">
        <v>92</v>
      </c>
      <c r="B1539" s="3" t="s">
        <v>16</v>
      </c>
      <c r="C1539" s="3">
        <v>1.567242764E9</v>
      </c>
      <c r="D1539" s="3" t="s">
        <v>17</v>
      </c>
      <c r="E1539" s="3" t="s">
        <v>167</v>
      </c>
      <c r="F1539" s="3" t="s">
        <v>858</v>
      </c>
      <c r="G1539" s="7">
        <f t="shared" ref="G1539:H1539" si="1453">if(mid(E1539,5,1)="M",value(left(E1539,3))/1000,VALUE(left(E1539,4)))</f>
        <v>0.737</v>
      </c>
      <c r="H1539" s="7">
        <f t="shared" si="1453"/>
        <v>0.712</v>
      </c>
      <c r="I1539" s="7">
        <f t="shared" si="1429"/>
        <v>1.449</v>
      </c>
      <c r="J1539" s="3">
        <v>17.0</v>
      </c>
      <c r="K1539" s="3">
        <v>3.0</v>
      </c>
      <c r="L1539" s="3" t="s">
        <v>95</v>
      </c>
    </row>
    <row r="1540">
      <c r="A1540" s="3" t="s">
        <v>92</v>
      </c>
      <c r="B1540" s="3" t="s">
        <v>16</v>
      </c>
      <c r="C1540" s="3">
        <v>1.567242764E9</v>
      </c>
      <c r="D1540" s="3" t="s">
        <v>17</v>
      </c>
      <c r="E1540" s="3" t="s">
        <v>126</v>
      </c>
      <c r="F1540" s="3" t="s">
        <v>495</v>
      </c>
      <c r="G1540" s="7">
        <f t="shared" ref="G1540:H1540" si="1454">if(mid(E1540,5,1)="M",value(left(E1540,3))/1000,VALUE(left(E1540,4)))</f>
        <v>0.752</v>
      </c>
      <c r="H1540" s="7">
        <f t="shared" si="1454"/>
        <v>0.781</v>
      </c>
      <c r="I1540" s="7">
        <f t="shared" si="1429"/>
        <v>1.533</v>
      </c>
      <c r="J1540" s="3">
        <v>17.0</v>
      </c>
      <c r="K1540" s="3">
        <v>3.0</v>
      </c>
      <c r="L1540" s="3" t="s">
        <v>95</v>
      </c>
    </row>
    <row r="1541">
      <c r="A1541" s="3" t="s">
        <v>92</v>
      </c>
      <c r="B1541" s="3" t="s">
        <v>16</v>
      </c>
      <c r="C1541" s="3">
        <v>1.567242764E9</v>
      </c>
      <c r="D1541" s="3" t="s">
        <v>17</v>
      </c>
      <c r="E1541" s="3" t="s">
        <v>112</v>
      </c>
      <c r="F1541" s="3" t="s">
        <v>72</v>
      </c>
      <c r="G1541" s="7">
        <f t="shared" ref="G1541:H1541" si="1455">if(mid(E1541,5,1)="M",value(left(E1541,3))/1000,VALUE(left(E1541,4)))</f>
        <v>0.744</v>
      </c>
      <c r="H1541" s="7">
        <f t="shared" si="1455"/>
        <v>0.745</v>
      </c>
      <c r="I1541" s="7">
        <f t="shared" si="1429"/>
        <v>1.489</v>
      </c>
      <c r="J1541" s="3">
        <v>17.0</v>
      </c>
      <c r="K1541" s="3">
        <v>3.0</v>
      </c>
      <c r="L1541" s="3" t="s">
        <v>95</v>
      </c>
    </row>
    <row r="1542">
      <c r="A1542" s="3" t="s">
        <v>92</v>
      </c>
      <c r="B1542" s="3" t="s">
        <v>16</v>
      </c>
      <c r="C1542" s="3">
        <v>1.567242764E9</v>
      </c>
      <c r="D1542" s="3" t="s">
        <v>17</v>
      </c>
      <c r="E1542" s="3" t="s">
        <v>72</v>
      </c>
      <c r="F1542" s="3" t="s">
        <v>112</v>
      </c>
      <c r="G1542" s="7">
        <f t="shared" ref="G1542:H1542" si="1456">if(mid(E1542,5,1)="M",value(left(E1542,3))/1000,VALUE(left(E1542,4)))</f>
        <v>0.745</v>
      </c>
      <c r="H1542" s="7">
        <f t="shared" si="1456"/>
        <v>0.744</v>
      </c>
      <c r="I1542" s="7">
        <f t="shared" si="1429"/>
        <v>1.489</v>
      </c>
      <c r="J1542" s="3">
        <v>17.0</v>
      </c>
      <c r="K1542" s="3">
        <v>3.0</v>
      </c>
      <c r="L1542" s="3" t="s">
        <v>95</v>
      </c>
    </row>
    <row r="1543">
      <c r="A1543" s="3" t="s">
        <v>92</v>
      </c>
      <c r="B1543" s="3" t="s">
        <v>16</v>
      </c>
      <c r="C1543" s="3">
        <v>1.567242764E9</v>
      </c>
      <c r="D1543" s="3" t="s">
        <v>17</v>
      </c>
      <c r="E1543" s="3" t="s">
        <v>560</v>
      </c>
      <c r="F1543" s="3" t="s">
        <v>113</v>
      </c>
      <c r="G1543" s="7">
        <f t="shared" ref="G1543:H1543" si="1457">if(mid(E1543,5,1)="M",value(left(E1543,3))/1000,VALUE(left(E1543,4)))</f>
        <v>0.725</v>
      </c>
      <c r="H1543" s="7">
        <f t="shared" si="1457"/>
        <v>0.743</v>
      </c>
      <c r="I1543" s="7">
        <f t="shared" si="1429"/>
        <v>1.468</v>
      </c>
      <c r="J1543" s="3">
        <v>17.0</v>
      </c>
      <c r="K1543" s="3">
        <v>3.0</v>
      </c>
      <c r="L1543" s="3" t="s">
        <v>95</v>
      </c>
    </row>
    <row r="1544">
      <c r="A1544" s="3" t="s">
        <v>92</v>
      </c>
      <c r="B1544" s="3" t="s">
        <v>16</v>
      </c>
      <c r="C1544" s="3">
        <v>1.567242764E9</v>
      </c>
      <c r="D1544" s="3" t="s">
        <v>17</v>
      </c>
      <c r="E1544" s="3" t="s">
        <v>114</v>
      </c>
      <c r="F1544" s="3" t="s">
        <v>113</v>
      </c>
      <c r="G1544" s="7">
        <f t="shared" ref="G1544:H1544" si="1458">if(mid(E1544,5,1)="M",value(left(E1544,3))/1000,VALUE(left(E1544,4)))</f>
        <v>0.762</v>
      </c>
      <c r="H1544" s="7">
        <f t="shared" si="1458"/>
        <v>0.743</v>
      </c>
      <c r="I1544" s="7">
        <f t="shared" si="1429"/>
        <v>1.505</v>
      </c>
      <c r="J1544" s="3">
        <v>17.0</v>
      </c>
      <c r="K1544" s="3">
        <v>3.0</v>
      </c>
      <c r="L1544" s="3" t="s">
        <v>95</v>
      </c>
    </row>
    <row r="1545">
      <c r="A1545" s="3" t="s">
        <v>92</v>
      </c>
      <c r="B1545" s="3" t="s">
        <v>16</v>
      </c>
      <c r="C1545" s="3">
        <v>1.567242764E9</v>
      </c>
      <c r="D1545" s="3" t="s">
        <v>17</v>
      </c>
      <c r="E1545" s="3" t="s">
        <v>72</v>
      </c>
      <c r="F1545" s="3" t="s">
        <v>231</v>
      </c>
      <c r="G1545" s="7">
        <f t="shared" ref="G1545:H1545" si="1459">if(mid(E1545,5,1)="M",value(left(E1545,3))/1000,VALUE(left(E1545,4)))</f>
        <v>0.745</v>
      </c>
      <c r="H1545" s="7">
        <f t="shared" si="1459"/>
        <v>0.74</v>
      </c>
      <c r="I1545" s="7">
        <f t="shared" si="1429"/>
        <v>1.485</v>
      </c>
      <c r="J1545" s="3">
        <v>17.0</v>
      </c>
      <c r="K1545" s="3">
        <v>3.0</v>
      </c>
      <c r="L1545" s="3" t="s">
        <v>95</v>
      </c>
    </row>
    <row r="1546">
      <c r="A1546" s="3" t="s">
        <v>92</v>
      </c>
      <c r="B1546" s="3" t="s">
        <v>16</v>
      </c>
      <c r="C1546" s="3">
        <v>1.567242764E9</v>
      </c>
      <c r="D1546" s="3" t="s">
        <v>17</v>
      </c>
      <c r="E1546" s="3" t="s">
        <v>231</v>
      </c>
      <c r="F1546" s="3" t="s">
        <v>356</v>
      </c>
      <c r="G1546" s="7">
        <f t="shared" ref="G1546:H1546" si="1460">if(mid(E1546,5,1)="M",value(left(E1546,3))/1000,VALUE(left(E1546,4)))</f>
        <v>0.74</v>
      </c>
      <c r="H1546" s="7">
        <f t="shared" si="1460"/>
        <v>0.747</v>
      </c>
      <c r="I1546" s="7">
        <f t="shared" si="1429"/>
        <v>1.487</v>
      </c>
      <c r="J1546" s="3">
        <v>17.0</v>
      </c>
      <c r="K1546" s="3">
        <v>3.0</v>
      </c>
      <c r="L1546" s="3" t="s">
        <v>95</v>
      </c>
    </row>
    <row r="1547">
      <c r="A1547" s="3" t="s">
        <v>146</v>
      </c>
      <c r="B1547" s="3" t="s">
        <v>16</v>
      </c>
      <c r="C1547" s="3">
        <v>1.567242764E9</v>
      </c>
      <c r="D1547" s="3" t="s">
        <v>17</v>
      </c>
      <c r="E1547" s="3" t="s">
        <v>831</v>
      </c>
      <c r="F1547" s="3" t="s">
        <v>859</v>
      </c>
      <c r="G1547" s="7">
        <f t="shared" ref="G1547:H1547" si="1461">if(mid(E1547,5,1)="M",value(left(E1547,3))/1000,VALUE(left(E1547,4)))</f>
        <v>0.631</v>
      </c>
      <c r="H1547" s="7">
        <f t="shared" si="1461"/>
        <v>0.64</v>
      </c>
      <c r="I1547" s="7">
        <f t="shared" si="1429"/>
        <v>1.271</v>
      </c>
      <c r="J1547" s="3">
        <v>17.0</v>
      </c>
      <c r="K1547" s="3">
        <v>4.0</v>
      </c>
      <c r="L1547" s="3" t="s">
        <v>149</v>
      </c>
    </row>
    <row r="1548">
      <c r="A1548" s="3" t="s">
        <v>146</v>
      </c>
      <c r="B1548" s="3" t="s">
        <v>16</v>
      </c>
      <c r="C1548" s="3">
        <v>1.567242764E9</v>
      </c>
      <c r="D1548" s="3" t="s">
        <v>17</v>
      </c>
      <c r="E1548" s="3" t="s">
        <v>860</v>
      </c>
      <c r="F1548" s="3" t="s">
        <v>861</v>
      </c>
      <c r="G1548" s="7">
        <f t="shared" ref="G1548:H1548" si="1462">if(mid(E1548,5,1)="M",value(left(E1548,3))/1000,VALUE(left(E1548,4)))</f>
        <v>0.798</v>
      </c>
      <c r="H1548" s="7">
        <f t="shared" si="1462"/>
        <v>0.697</v>
      </c>
      <c r="I1548" s="7">
        <f t="shared" si="1429"/>
        <v>1.495</v>
      </c>
      <c r="J1548" s="3">
        <v>17.0</v>
      </c>
      <c r="K1548" s="3">
        <v>4.0</v>
      </c>
      <c r="L1548" s="3" t="s">
        <v>149</v>
      </c>
    </row>
    <row r="1549">
      <c r="A1549" s="3" t="s">
        <v>146</v>
      </c>
      <c r="B1549" s="3" t="s">
        <v>16</v>
      </c>
      <c r="C1549" s="3">
        <v>1.567242764E9</v>
      </c>
      <c r="D1549" s="3" t="s">
        <v>17</v>
      </c>
      <c r="E1549" s="3" t="s">
        <v>739</v>
      </c>
      <c r="F1549" s="3" t="s">
        <v>351</v>
      </c>
      <c r="G1549" s="7">
        <f t="shared" ref="G1549:G1700" si="1463">if(mid(E1549,5,1)="M",value(left(E1549,3))/1000,VALUE(left(E1549,4)))</f>
        <v>1.57</v>
      </c>
      <c r="H1549" s="7">
        <v>1.0</v>
      </c>
      <c r="I1549" s="7">
        <f t="shared" si="1429"/>
        <v>2.57</v>
      </c>
      <c r="J1549" s="3">
        <v>17.0</v>
      </c>
      <c r="K1549" s="3">
        <v>4.0</v>
      </c>
      <c r="L1549" s="3" t="s">
        <v>149</v>
      </c>
    </row>
    <row r="1550">
      <c r="A1550" s="3" t="s">
        <v>146</v>
      </c>
      <c r="B1550" s="3" t="s">
        <v>16</v>
      </c>
      <c r="C1550" s="3">
        <v>1.567242764E9</v>
      </c>
      <c r="D1550" s="3" t="s">
        <v>17</v>
      </c>
      <c r="E1550" s="3" t="s">
        <v>112</v>
      </c>
      <c r="F1550" s="3" t="s">
        <v>678</v>
      </c>
      <c r="G1550" s="7">
        <f t="shared" si="1463"/>
        <v>0.744</v>
      </c>
      <c r="H1550" s="7">
        <f t="shared" ref="H1550:H1700" si="1464">if(mid(F1550,5,1)="M",value(left(F1550,3))/1000,VALUE(left(F1550,4)))</f>
        <v>1.54</v>
      </c>
      <c r="I1550" s="7">
        <f t="shared" si="1429"/>
        <v>2.284</v>
      </c>
      <c r="J1550" s="3">
        <v>17.0</v>
      </c>
      <c r="K1550" s="3">
        <v>4.0</v>
      </c>
      <c r="L1550" s="3" t="s">
        <v>149</v>
      </c>
    </row>
    <row r="1551">
      <c r="A1551" s="3" t="s">
        <v>146</v>
      </c>
      <c r="B1551" s="3" t="s">
        <v>16</v>
      </c>
      <c r="C1551" s="3">
        <v>1.567242764E9</v>
      </c>
      <c r="D1551" s="3" t="s">
        <v>17</v>
      </c>
      <c r="E1551" s="3" t="s">
        <v>862</v>
      </c>
      <c r="F1551" s="3" t="s">
        <v>113</v>
      </c>
      <c r="G1551" s="7">
        <f t="shared" si="1463"/>
        <v>0.836</v>
      </c>
      <c r="H1551" s="7">
        <f t="shared" si="1464"/>
        <v>0.743</v>
      </c>
      <c r="I1551" s="7">
        <f t="shared" si="1429"/>
        <v>1.579</v>
      </c>
      <c r="J1551" s="3">
        <v>17.0</v>
      </c>
      <c r="K1551" s="3">
        <v>4.0</v>
      </c>
      <c r="L1551" s="3" t="s">
        <v>149</v>
      </c>
    </row>
    <row r="1552">
      <c r="A1552" s="3" t="s">
        <v>146</v>
      </c>
      <c r="B1552" s="3" t="s">
        <v>16</v>
      </c>
      <c r="C1552" s="3">
        <v>1.567242764E9</v>
      </c>
      <c r="D1552" s="3" t="s">
        <v>17</v>
      </c>
      <c r="E1552" s="3" t="s">
        <v>235</v>
      </c>
      <c r="F1552" s="3" t="s">
        <v>548</v>
      </c>
      <c r="G1552" s="7">
        <f t="shared" si="1463"/>
        <v>0.742</v>
      </c>
      <c r="H1552" s="7">
        <f t="shared" si="1464"/>
        <v>0.83</v>
      </c>
      <c r="I1552" s="7">
        <f t="shared" si="1429"/>
        <v>1.572</v>
      </c>
      <c r="J1552" s="3">
        <v>17.0</v>
      </c>
      <c r="K1552" s="3">
        <v>4.0</v>
      </c>
      <c r="L1552" s="3" t="s">
        <v>149</v>
      </c>
    </row>
    <row r="1553">
      <c r="A1553" s="3" t="s">
        <v>146</v>
      </c>
      <c r="B1553" s="3" t="s">
        <v>16</v>
      </c>
      <c r="C1553" s="3">
        <v>1.567242764E9</v>
      </c>
      <c r="D1553" s="3" t="s">
        <v>17</v>
      </c>
      <c r="E1553" s="3" t="s">
        <v>67</v>
      </c>
      <c r="F1553" s="3" t="s">
        <v>112</v>
      </c>
      <c r="G1553" s="7">
        <f t="shared" si="1463"/>
        <v>0.746</v>
      </c>
      <c r="H1553" s="7">
        <f t="shared" si="1464"/>
        <v>0.744</v>
      </c>
      <c r="I1553" s="7">
        <f t="shared" si="1429"/>
        <v>1.49</v>
      </c>
      <c r="J1553" s="3">
        <v>17.0</v>
      </c>
      <c r="K1553" s="3">
        <v>4.0</v>
      </c>
      <c r="L1553" s="3" t="s">
        <v>149</v>
      </c>
    </row>
    <row r="1554">
      <c r="A1554" s="3" t="s">
        <v>146</v>
      </c>
      <c r="B1554" s="3" t="s">
        <v>16</v>
      </c>
      <c r="C1554" s="3">
        <v>1.567242764E9</v>
      </c>
      <c r="D1554" s="3" t="s">
        <v>17</v>
      </c>
      <c r="E1554" s="3" t="s">
        <v>113</v>
      </c>
      <c r="F1554" s="3" t="s">
        <v>227</v>
      </c>
      <c r="G1554" s="7">
        <f t="shared" si="1463"/>
        <v>0.743</v>
      </c>
      <c r="H1554" s="7">
        <f t="shared" si="1464"/>
        <v>0.733</v>
      </c>
      <c r="I1554" s="7">
        <f t="shared" si="1429"/>
        <v>1.476</v>
      </c>
      <c r="J1554" s="3">
        <v>17.0</v>
      </c>
      <c r="K1554" s="3">
        <v>4.0</v>
      </c>
      <c r="L1554" s="3" t="s">
        <v>149</v>
      </c>
    </row>
    <row r="1555">
      <c r="A1555" s="3" t="s">
        <v>146</v>
      </c>
      <c r="B1555" s="3" t="s">
        <v>16</v>
      </c>
      <c r="C1555" s="3">
        <v>1.567242764E9</v>
      </c>
      <c r="D1555" s="3" t="s">
        <v>17</v>
      </c>
      <c r="E1555" s="3" t="s">
        <v>67</v>
      </c>
      <c r="F1555" s="3" t="s">
        <v>228</v>
      </c>
      <c r="G1555" s="7">
        <f t="shared" si="1463"/>
        <v>0.746</v>
      </c>
      <c r="H1555" s="7">
        <f t="shared" si="1464"/>
        <v>0.753</v>
      </c>
      <c r="I1555" s="7">
        <f t="shared" si="1429"/>
        <v>1.499</v>
      </c>
      <c r="J1555" s="3">
        <v>17.0</v>
      </c>
      <c r="K1555" s="3">
        <v>4.0</v>
      </c>
      <c r="L1555" s="3" t="s">
        <v>149</v>
      </c>
    </row>
    <row r="1556">
      <c r="A1556" s="3" t="s">
        <v>146</v>
      </c>
      <c r="B1556" s="3" t="s">
        <v>16</v>
      </c>
      <c r="C1556" s="3">
        <v>1.567242764E9</v>
      </c>
      <c r="D1556" s="3" t="s">
        <v>17</v>
      </c>
      <c r="E1556" s="3" t="s">
        <v>72</v>
      </c>
      <c r="F1556" s="3" t="s">
        <v>724</v>
      </c>
      <c r="G1556" s="7">
        <f t="shared" si="1463"/>
        <v>0.745</v>
      </c>
      <c r="H1556" s="7">
        <f t="shared" si="1464"/>
        <v>0.715</v>
      </c>
      <c r="I1556" s="7">
        <f t="shared" si="1429"/>
        <v>1.46</v>
      </c>
      <c r="J1556" s="3">
        <v>17.0</v>
      </c>
      <c r="K1556" s="3">
        <v>4.0</v>
      </c>
      <c r="L1556" s="3" t="s">
        <v>149</v>
      </c>
    </row>
    <row r="1557">
      <c r="A1557" s="3" t="s">
        <v>146</v>
      </c>
      <c r="B1557" s="3" t="s">
        <v>16</v>
      </c>
      <c r="C1557" s="3">
        <v>1.567242764E9</v>
      </c>
      <c r="D1557" s="3" t="s">
        <v>17</v>
      </c>
      <c r="E1557" s="3" t="s">
        <v>67</v>
      </c>
      <c r="F1557" s="3" t="s">
        <v>612</v>
      </c>
      <c r="G1557" s="7">
        <f t="shared" si="1463"/>
        <v>0.746</v>
      </c>
      <c r="H1557" s="7">
        <f t="shared" si="1464"/>
        <v>0.666</v>
      </c>
      <c r="I1557" s="7">
        <f t="shared" si="1429"/>
        <v>1.412</v>
      </c>
      <c r="J1557" s="3">
        <v>17.0</v>
      </c>
      <c r="K1557" s="3">
        <v>4.0</v>
      </c>
      <c r="L1557" s="3" t="s">
        <v>149</v>
      </c>
    </row>
    <row r="1558">
      <c r="A1558" s="3" t="s">
        <v>207</v>
      </c>
      <c r="B1558" s="3" t="s">
        <v>16</v>
      </c>
      <c r="C1558" s="3">
        <v>1.567242764E9</v>
      </c>
      <c r="D1558" s="3" t="s">
        <v>17</v>
      </c>
      <c r="E1558" s="3" t="s">
        <v>163</v>
      </c>
      <c r="F1558" s="3" t="s">
        <v>863</v>
      </c>
      <c r="G1558" s="7">
        <f t="shared" si="1463"/>
        <v>1.5</v>
      </c>
      <c r="H1558" s="7">
        <f t="shared" si="1464"/>
        <v>0.997</v>
      </c>
      <c r="I1558" s="7">
        <f t="shared" si="1429"/>
        <v>2.497</v>
      </c>
      <c r="J1558" s="3">
        <v>17.0</v>
      </c>
      <c r="K1558" s="3">
        <v>5.0</v>
      </c>
      <c r="L1558" s="3" t="s">
        <v>210</v>
      </c>
    </row>
    <row r="1559">
      <c r="A1559" s="3" t="s">
        <v>207</v>
      </c>
      <c r="B1559" s="3" t="s">
        <v>16</v>
      </c>
      <c r="C1559" s="3">
        <v>1.567242764E9</v>
      </c>
      <c r="D1559" s="3" t="s">
        <v>17</v>
      </c>
      <c r="E1559" s="3" t="s">
        <v>830</v>
      </c>
      <c r="F1559" s="3" t="s">
        <v>803</v>
      </c>
      <c r="G1559" s="7">
        <f t="shared" si="1463"/>
        <v>0.672</v>
      </c>
      <c r="H1559" s="7">
        <f t="shared" si="1464"/>
        <v>0.679</v>
      </c>
      <c r="I1559" s="7">
        <f t="shared" si="1429"/>
        <v>1.351</v>
      </c>
      <c r="J1559" s="3">
        <v>17.0</v>
      </c>
      <c r="K1559" s="3">
        <v>5.0</v>
      </c>
      <c r="L1559" s="3" t="s">
        <v>210</v>
      </c>
    </row>
    <row r="1560">
      <c r="A1560" s="3" t="s">
        <v>207</v>
      </c>
      <c r="B1560" s="3" t="s">
        <v>16</v>
      </c>
      <c r="C1560" s="3">
        <v>1.567242764E9</v>
      </c>
      <c r="D1560" s="3" t="s">
        <v>17</v>
      </c>
      <c r="E1560" s="3" t="s">
        <v>357</v>
      </c>
      <c r="F1560" s="3" t="s">
        <v>74</v>
      </c>
      <c r="G1560" s="7">
        <f t="shared" si="1463"/>
        <v>0.81</v>
      </c>
      <c r="H1560" s="7">
        <f t="shared" si="1464"/>
        <v>0.735</v>
      </c>
      <c r="I1560" s="7">
        <f t="shared" si="1429"/>
        <v>1.545</v>
      </c>
      <c r="J1560" s="3">
        <v>17.0</v>
      </c>
      <c r="K1560" s="3">
        <v>5.0</v>
      </c>
      <c r="L1560" s="3" t="s">
        <v>210</v>
      </c>
    </row>
    <row r="1561">
      <c r="A1561" s="3" t="s">
        <v>207</v>
      </c>
      <c r="B1561" s="3" t="s">
        <v>16</v>
      </c>
      <c r="C1561" s="3">
        <v>1.567242764E9</v>
      </c>
      <c r="D1561" s="3" t="s">
        <v>17</v>
      </c>
      <c r="E1561" s="3" t="s">
        <v>228</v>
      </c>
      <c r="F1561" s="3" t="s">
        <v>864</v>
      </c>
      <c r="G1561" s="7">
        <f t="shared" si="1463"/>
        <v>0.753</v>
      </c>
      <c r="H1561" s="7">
        <f t="shared" si="1464"/>
        <v>0.695</v>
      </c>
      <c r="I1561" s="7">
        <f t="shared" si="1429"/>
        <v>1.448</v>
      </c>
      <c r="J1561" s="3">
        <v>17.0</v>
      </c>
      <c r="K1561" s="3">
        <v>5.0</v>
      </c>
      <c r="L1561" s="3" t="s">
        <v>210</v>
      </c>
    </row>
    <row r="1562">
      <c r="A1562" s="3" t="s">
        <v>207</v>
      </c>
      <c r="B1562" s="3" t="s">
        <v>16</v>
      </c>
      <c r="C1562" s="3">
        <v>1.567242764E9</v>
      </c>
      <c r="D1562" s="3" t="s">
        <v>17</v>
      </c>
      <c r="E1562" s="3" t="s">
        <v>67</v>
      </c>
      <c r="F1562" s="3" t="s">
        <v>228</v>
      </c>
      <c r="G1562" s="7">
        <f t="shared" si="1463"/>
        <v>0.746</v>
      </c>
      <c r="H1562" s="7">
        <f t="shared" si="1464"/>
        <v>0.753</v>
      </c>
      <c r="I1562" s="7">
        <f t="shared" si="1429"/>
        <v>1.499</v>
      </c>
      <c r="J1562" s="3">
        <v>17.0</v>
      </c>
      <c r="K1562" s="3">
        <v>5.0</v>
      </c>
      <c r="L1562" s="3" t="s">
        <v>210</v>
      </c>
    </row>
    <row r="1563">
      <c r="A1563" s="3" t="s">
        <v>207</v>
      </c>
      <c r="B1563" s="3" t="s">
        <v>16</v>
      </c>
      <c r="C1563" s="3">
        <v>1.567242764E9</v>
      </c>
      <c r="D1563" s="3" t="s">
        <v>17</v>
      </c>
      <c r="E1563" s="3" t="s">
        <v>112</v>
      </c>
      <c r="F1563" s="3" t="s">
        <v>714</v>
      </c>
      <c r="G1563" s="7">
        <f t="shared" si="1463"/>
        <v>0.744</v>
      </c>
      <c r="H1563" s="7">
        <f t="shared" si="1464"/>
        <v>1.13</v>
      </c>
      <c r="I1563" s="7">
        <f t="shared" si="1429"/>
        <v>1.874</v>
      </c>
      <c r="J1563" s="3">
        <v>17.0</v>
      </c>
      <c r="K1563" s="3">
        <v>5.0</v>
      </c>
      <c r="L1563" s="3" t="s">
        <v>210</v>
      </c>
    </row>
    <row r="1564">
      <c r="A1564" s="3" t="s">
        <v>207</v>
      </c>
      <c r="B1564" s="3" t="s">
        <v>16</v>
      </c>
      <c r="C1564" s="3">
        <v>1.567242764E9</v>
      </c>
      <c r="D1564" s="3" t="s">
        <v>17</v>
      </c>
      <c r="E1564" s="3" t="s">
        <v>72</v>
      </c>
      <c r="F1564" s="3" t="s">
        <v>113</v>
      </c>
      <c r="G1564" s="7">
        <f t="shared" si="1463"/>
        <v>0.745</v>
      </c>
      <c r="H1564" s="7">
        <f t="shared" si="1464"/>
        <v>0.743</v>
      </c>
      <c r="I1564" s="7">
        <f t="shared" si="1429"/>
        <v>1.488</v>
      </c>
      <c r="J1564" s="3">
        <v>17.0</v>
      </c>
      <c r="K1564" s="3">
        <v>5.0</v>
      </c>
      <c r="L1564" s="3" t="s">
        <v>210</v>
      </c>
    </row>
    <row r="1565">
      <c r="A1565" s="3" t="s">
        <v>207</v>
      </c>
      <c r="B1565" s="3" t="s">
        <v>16</v>
      </c>
      <c r="C1565" s="3">
        <v>1.567242764E9</v>
      </c>
      <c r="D1565" s="3" t="s">
        <v>17</v>
      </c>
      <c r="E1565" s="3" t="s">
        <v>72</v>
      </c>
      <c r="F1565" s="3" t="s">
        <v>419</v>
      </c>
      <c r="G1565" s="7">
        <f t="shared" si="1463"/>
        <v>0.745</v>
      </c>
      <c r="H1565" s="7">
        <f t="shared" si="1464"/>
        <v>0.754</v>
      </c>
      <c r="I1565" s="7">
        <f t="shared" si="1429"/>
        <v>1.499</v>
      </c>
      <c r="J1565" s="3">
        <v>17.0</v>
      </c>
      <c r="K1565" s="3">
        <v>5.0</v>
      </c>
      <c r="L1565" s="3" t="s">
        <v>210</v>
      </c>
    </row>
    <row r="1566">
      <c r="A1566" s="3" t="s">
        <v>207</v>
      </c>
      <c r="B1566" s="3" t="s">
        <v>16</v>
      </c>
      <c r="C1566" s="3">
        <v>1.567242764E9</v>
      </c>
      <c r="D1566" s="3" t="s">
        <v>17</v>
      </c>
      <c r="E1566" s="3" t="s">
        <v>113</v>
      </c>
      <c r="F1566" s="3" t="s">
        <v>865</v>
      </c>
      <c r="G1566" s="7">
        <f t="shared" si="1463"/>
        <v>0.743</v>
      </c>
      <c r="H1566" s="7">
        <f t="shared" si="1464"/>
        <v>0.938</v>
      </c>
      <c r="I1566" s="7">
        <f t="shared" si="1429"/>
        <v>1.681</v>
      </c>
      <c r="J1566" s="3">
        <v>17.0</v>
      </c>
      <c r="K1566" s="3">
        <v>5.0</v>
      </c>
      <c r="L1566" s="3" t="s">
        <v>210</v>
      </c>
    </row>
    <row r="1567">
      <c r="A1567" s="3" t="s">
        <v>207</v>
      </c>
      <c r="B1567" s="3" t="s">
        <v>16</v>
      </c>
      <c r="C1567" s="3">
        <v>1.567242764E9</v>
      </c>
      <c r="D1567" s="3" t="s">
        <v>17</v>
      </c>
      <c r="E1567" s="3" t="s">
        <v>72</v>
      </c>
      <c r="F1567" s="3" t="s">
        <v>763</v>
      </c>
      <c r="G1567" s="7">
        <f t="shared" si="1463"/>
        <v>0.745</v>
      </c>
      <c r="H1567" s="7">
        <f t="shared" si="1464"/>
        <v>0.708</v>
      </c>
      <c r="I1567" s="7">
        <f t="shared" si="1429"/>
        <v>1.453</v>
      </c>
      <c r="J1567" s="3">
        <v>17.0</v>
      </c>
      <c r="K1567" s="3">
        <v>5.0</v>
      </c>
      <c r="L1567" s="3" t="s">
        <v>210</v>
      </c>
    </row>
    <row r="1568">
      <c r="A1568" s="3" t="s">
        <v>207</v>
      </c>
      <c r="B1568" s="3" t="s">
        <v>16</v>
      </c>
      <c r="C1568" s="3">
        <v>1.567242764E9</v>
      </c>
      <c r="D1568" s="3" t="s">
        <v>17</v>
      </c>
      <c r="E1568" s="3" t="s">
        <v>112</v>
      </c>
      <c r="F1568" s="3" t="s">
        <v>866</v>
      </c>
      <c r="G1568" s="7">
        <f t="shared" si="1463"/>
        <v>0.744</v>
      </c>
      <c r="H1568" s="7">
        <f t="shared" si="1464"/>
        <v>0.795</v>
      </c>
      <c r="I1568" s="7">
        <f t="shared" si="1429"/>
        <v>1.539</v>
      </c>
      <c r="J1568" s="3">
        <v>17.0</v>
      </c>
      <c r="K1568" s="3">
        <v>5.0</v>
      </c>
      <c r="L1568" s="3" t="s">
        <v>210</v>
      </c>
    </row>
    <row r="1569">
      <c r="A1569" s="3" t="s">
        <v>283</v>
      </c>
      <c r="B1569" s="3" t="s">
        <v>16</v>
      </c>
      <c r="C1569" s="3">
        <v>1.567242764E9</v>
      </c>
      <c r="D1569" s="3" t="s">
        <v>17</v>
      </c>
      <c r="E1569" s="3" t="s">
        <v>162</v>
      </c>
      <c r="F1569" s="3" t="s">
        <v>620</v>
      </c>
      <c r="G1569" s="7">
        <f t="shared" si="1463"/>
        <v>1.41</v>
      </c>
      <c r="H1569" s="7">
        <f t="shared" si="1464"/>
        <v>2.41</v>
      </c>
      <c r="I1569" s="7">
        <f t="shared" si="1429"/>
        <v>3.82</v>
      </c>
      <c r="J1569" s="3">
        <v>17.0</v>
      </c>
      <c r="K1569" s="3">
        <v>6.0</v>
      </c>
      <c r="L1569" s="3" t="s">
        <v>286</v>
      </c>
    </row>
    <row r="1570">
      <c r="A1570" s="3" t="s">
        <v>283</v>
      </c>
      <c r="B1570" s="3" t="s">
        <v>16</v>
      </c>
      <c r="C1570" s="3">
        <v>1.567242764E9</v>
      </c>
      <c r="D1570" s="3" t="s">
        <v>17</v>
      </c>
      <c r="E1570" s="3" t="s">
        <v>164</v>
      </c>
      <c r="F1570" s="3" t="s">
        <v>419</v>
      </c>
      <c r="G1570" s="7">
        <f t="shared" si="1463"/>
        <v>0.824</v>
      </c>
      <c r="H1570" s="7">
        <f t="shared" si="1464"/>
        <v>0.754</v>
      </c>
      <c r="I1570" s="7">
        <f t="shared" si="1429"/>
        <v>1.578</v>
      </c>
      <c r="J1570" s="3">
        <v>17.0</v>
      </c>
      <c r="K1570" s="3">
        <v>6.0</v>
      </c>
      <c r="L1570" s="3" t="s">
        <v>286</v>
      </c>
    </row>
    <row r="1571">
      <c r="A1571" s="3" t="s">
        <v>283</v>
      </c>
      <c r="B1571" s="3" t="s">
        <v>16</v>
      </c>
      <c r="C1571" s="3">
        <v>1.567242764E9</v>
      </c>
      <c r="D1571" s="3" t="s">
        <v>17</v>
      </c>
      <c r="E1571" s="3" t="s">
        <v>867</v>
      </c>
      <c r="F1571" s="3" t="s">
        <v>868</v>
      </c>
      <c r="G1571" s="7">
        <f t="shared" si="1463"/>
        <v>0.605</v>
      </c>
      <c r="H1571" s="7">
        <f t="shared" si="1464"/>
        <v>0.607</v>
      </c>
      <c r="I1571" s="7">
        <f t="shared" si="1429"/>
        <v>1.212</v>
      </c>
      <c r="J1571" s="3">
        <v>17.0</v>
      </c>
      <c r="K1571" s="3">
        <v>6.0</v>
      </c>
      <c r="L1571" s="3" t="s">
        <v>286</v>
      </c>
    </row>
    <row r="1572">
      <c r="A1572" s="3" t="s">
        <v>283</v>
      </c>
      <c r="B1572" s="3" t="s">
        <v>16</v>
      </c>
      <c r="C1572" s="3">
        <v>1.567242764E9</v>
      </c>
      <c r="D1572" s="3" t="s">
        <v>17</v>
      </c>
      <c r="E1572" s="3" t="s">
        <v>869</v>
      </c>
      <c r="F1572" s="3" t="s">
        <v>486</v>
      </c>
      <c r="G1572" s="7">
        <f t="shared" si="1463"/>
        <v>0.886</v>
      </c>
      <c r="H1572" s="7">
        <f t="shared" si="1464"/>
        <v>0.748</v>
      </c>
      <c r="I1572" s="7">
        <f t="shared" si="1429"/>
        <v>1.634</v>
      </c>
      <c r="J1572" s="3">
        <v>17.0</v>
      </c>
      <c r="K1572" s="3">
        <v>6.0</v>
      </c>
      <c r="L1572" s="3" t="s">
        <v>286</v>
      </c>
    </row>
    <row r="1573">
      <c r="A1573" s="3" t="s">
        <v>283</v>
      </c>
      <c r="B1573" s="3" t="s">
        <v>16</v>
      </c>
      <c r="C1573" s="3">
        <v>1.567242764E9</v>
      </c>
      <c r="D1573" s="3" t="s">
        <v>17</v>
      </c>
      <c r="E1573" s="3" t="s">
        <v>112</v>
      </c>
      <c r="F1573" s="3" t="s">
        <v>792</v>
      </c>
      <c r="G1573" s="7">
        <f t="shared" si="1463"/>
        <v>0.744</v>
      </c>
      <c r="H1573" s="7">
        <f t="shared" si="1464"/>
        <v>1.51</v>
      </c>
      <c r="I1573" s="7">
        <f t="shared" si="1429"/>
        <v>2.254</v>
      </c>
      <c r="J1573" s="3">
        <v>17.0</v>
      </c>
      <c r="K1573" s="3">
        <v>6.0</v>
      </c>
      <c r="L1573" s="3" t="s">
        <v>286</v>
      </c>
    </row>
    <row r="1574">
      <c r="A1574" s="3" t="s">
        <v>283</v>
      </c>
      <c r="B1574" s="3" t="s">
        <v>16</v>
      </c>
      <c r="C1574" s="3">
        <v>1.567242764E9</v>
      </c>
      <c r="D1574" s="3" t="s">
        <v>17</v>
      </c>
      <c r="E1574" s="3" t="s">
        <v>112</v>
      </c>
      <c r="F1574" s="3" t="s">
        <v>739</v>
      </c>
      <c r="G1574" s="7">
        <f t="shared" si="1463"/>
        <v>0.744</v>
      </c>
      <c r="H1574" s="7">
        <f t="shared" si="1464"/>
        <v>1.57</v>
      </c>
      <c r="I1574" s="7">
        <f t="shared" si="1429"/>
        <v>2.314</v>
      </c>
      <c r="J1574" s="3">
        <v>17.0</v>
      </c>
      <c r="K1574" s="3">
        <v>6.0</v>
      </c>
      <c r="L1574" s="3" t="s">
        <v>286</v>
      </c>
    </row>
    <row r="1575">
      <c r="A1575" s="3" t="s">
        <v>283</v>
      </c>
      <c r="B1575" s="3" t="s">
        <v>16</v>
      </c>
      <c r="C1575" s="3">
        <v>1.567242764E9</v>
      </c>
      <c r="D1575" s="3" t="s">
        <v>17</v>
      </c>
      <c r="E1575" s="3" t="s">
        <v>72</v>
      </c>
      <c r="F1575" s="3" t="s">
        <v>870</v>
      </c>
      <c r="G1575" s="7">
        <f t="shared" si="1463"/>
        <v>0.745</v>
      </c>
      <c r="H1575" s="7">
        <f t="shared" si="1464"/>
        <v>0.673</v>
      </c>
      <c r="I1575" s="7">
        <f t="shared" si="1429"/>
        <v>1.418</v>
      </c>
      <c r="J1575" s="3">
        <v>17.0</v>
      </c>
      <c r="K1575" s="3">
        <v>6.0</v>
      </c>
      <c r="L1575" s="3" t="s">
        <v>286</v>
      </c>
    </row>
    <row r="1576">
      <c r="A1576" s="3" t="s">
        <v>283</v>
      </c>
      <c r="B1576" s="3" t="s">
        <v>16</v>
      </c>
      <c r="C1576" s="3">
        <v>1.567242764E9</v>
      </c>
      <c r="D1576" s="3" t="s">
        <v>17</v>
      </c>
      <c r="E1576" s="3" t="s">
        <v>113</v>
      </c>
      <c r="F1576" s="3" t="s">
        <v>480</v>
      </c>
      <c r="G1576" s="7">
        <f t="shared" si="1463"/>
        <v>0.743</v>
      </c>
      <c r="H1576" s="7">
        <f t="shared" si="1464"/>
        <v>0.723</v>
      </c>
      <c r="I1576" s="7">
        <f t="shared" si="1429"/>
        <v>1.466</v>
      </c>
      <c r="J1576" s="3">
        <v>17.0</v>
      </c>
      <c r="K1576" s="3">
        <v>6.0</v>
      </c>
      <c r="L1576" s="3" t="s">
        <v>286</v>
      </c>
    </row>
    <row r="1577">
      <c r="A1577" s="3" t="s">
        <v>283</v>
      </c>
      <c r="B1577" s="3" t="s">
        <v>16</v>
      </c>
      <c r="C1577" s="3">
        <v>1.567242764E9</v>
      </c>
      <c r="D1577" s="3" t="s">
        <v>17</v>
      </c>
      <c r="E1577" s="3" t="s">
        <v>67</v>
      </c>
      <c r="F1577" s="3" t="s">
        <v>871</v>
      </c>
      <c r="G1577" s="7">
        <f t="shared" si="1463"/>
        <v>0.746</v>
      </c>
      <c r="H1577" s="7">
        <f t="shared" si="1464"/>
        <v>0.93</v>
      </c>
      <c r="I1577" s="7">
        <f t="shared" si="1429"/>
        <v>1.676</v>
      </c>
      <c r="J1577" s="3">
        <v>17.0</v>
      </c>
      <c r="K1577" s="3">
        <v>6.0</v>
      </c>
      <c r="L1577" s="3" t="s">
        <v>286</v>
      </c>
    </row>
    <row r="1578">
      <c r="A1578" s="3" t="s">
        <v>283</v>
      </c>
      <c r="B1578" s="3" t="s">
        <v>16</v>
      </c>
      <c r="C1578" s="3">
        <v>1.567242764E9</v>
      </c>
      <c r="D1578" s="3" t="s">
        <v>17</v>
      </c>
      <c r="E1578" s="3" t="s">
        <v>112</v>
      </c>
      <c r="F1578" s="3" t="s">
        <v>705</v>
      </c>
      <c r="G1578" s="7">
        <f t="shared" si="1463"/>
        <v>0.744</v>
      </c>
      <c r="H1578" s="7">
        <f t="shared" si="1464"/>
        <v>0.72</v>
      </c>
      <c r="I1578" s="7">
        <f t="shared" si="1429"/>
        <v>1.464</v>
      </c>
      <c r="J1578" s="3">
        <v>17.0</v>
      </c>
      <c r="K1578" s="3">
        <v>6.0</v>
      </c>
      <c r="L1578" s="3" t="s">
        <v>286</v>
      </c>
    </row>
    <row r="1579">
      <c r="A1579" s="3" t="s">
        <v>283</v>
      </c>
      <c r="B1579" s="3" t="s">
        <v>16</v>
      </c>
      <c r="C1579" s="3">
        <v>1.567242764E9</v>
      </c>
      <c r="D1579" s="3" t="s">
        <v>17</v>
      </c>
      <c r="E1579" s="3" t="s">
        <v>112</v>
      </c>
      <c r="F1579" s="3" t="s">
        <v>189</v>
      </c>
      <c r="G1579" s="7">
        <f t="shared" si="1463"/>
        <v>0.744</v>
      </c>
      <c r="H1579" s="7">
        <f t="shared" si="1464"/>
        <v>0.772</v>
      </c>
      <c r="I1579" s="7">
        <f t="shared" si="1429"/>
        <v>1.516</v>
      </c>
      <c r="J1579" s="3">
        <v>17.0</v>
      </c>
      <c r="K1579" s="3">
        <v>6.0</v>
      </c>
      <c r="L1579" s="3" t="s">
        <v>286</v>
      </c>
    </row>
    <row r="1580">
      <c r="A1580" s="3" t="s">
        <v>336</v>
      </c>
      <c r="B1580" s="3" t="s">
        <v>16</v>
      </c>
      <c r="C1580" s="3">
        <v>1.567242764E9</v>
      </c>
      <c r="D1580" s="3" t="s">
        <v>17</v>
      </c>
      <c r="E1580" s="3" t="s">
        <v>108</v>
      </c>
      <c r="F1580" s="3" t="s">
        <v>872</v>
      </c>
      <c r="G1580" s="7">
        <f t="shared" si="1463"/>
        <v>1.45</v>
      </c>
      <c r="H1580" s="7">
        <f t="shared" si="1464"/>
        <v>0.98</v>
      </c>
      <c r="I1580" s="7">
        <f t="shared" si="1429"/>
        <v>2.43</v>
      </c>
      <c r="J1580" s="3">
        <v>17.0</v>
      </c>
      <c r="K1580" s="3">
        <v>7.0</v>
      </c>
      <c r="L1580" s="3" t="s">
        <v>339</v>
      </c>
    </row>
    <row r="1581">
      <c r="A1581" s="3" t="s">
        <v>336</v>
      </c>
      <c r="B1581" s="3" t="s">
        <v>16</v>
      </c>
      <c r="C1581" s="3">
        <v>1.567242764E9</v>
      </c>
      <c r="D1581" s="3" t="s">
        <v>17</v>
      </c>
      <c r="E1581" s="3" t="s">
        <v>356</v>
      </c>
      <c r="F1581" s="3" t="s">
        <v>235</v>
      </c>
      <c r="G1581" s="7">
        <f t="shared" si="1463"/>
        <v>0.747</v>
      </c>
      <c r="H1581" s="7">
        <f t="shared" si="1464"/>
        <v>0.742</v>
      </c>
      <c r="I1581" s="7">
        <f t="shared" si="1429"/>
        <v>1.489</v>
      </c>
      <c r="J1581" s="3">
        <v>17.0</v>
      </c>
      <c r="K1581" s="3">
        <v>7.0</v>
      </c>
      <c r="L1581" s="3" t="s">
        <v>339</v>
      </c>
    </row>
    <row r="1582">
      <c r="A1582" s="3" t="s">
        <v>336</v>
      </c>
      <c r="B1582" s="3" t="s">
        <v>16</v>
      </c>
      <c r="C1582" s="3">
        <v>1.567242764E9</v>
      </c>
      <c r="D1582" s="3" t="s">
        <v>17</v>
      </c>
      <c r="E1582" s="3" t="s">
        <v>113</v>
      </c>
      <c r="F1582" s="3" t="s">
        <v>771</v>
      </c>
      <c r="G1582" s="7">
        <f t="shared" si="1463"/>
        <v>0.743</v>
      </c>
      <c r="H1582" s="7">
        <f t="shared" si="1464"/>
        <v>1.7</v>
      </c>
      <c r="I1582" s="7">
        <f t="shared" si="1429"/>
        <v>2.443</v>
      </c>
      <c r="J1582" s="3">
        <v>17.0</v>
      </c>
      <c r="K1582" s="3">
        <v>7.0</v>
      </c>
      <c r="L1582" s="3" t="s">
        <v>339</v>
      </c>
    </row>
    <row r="1583">
      <c r="A1583" s="3" t="s">
        <v>336</v>
      </c>
      <c r="B1583" s="3" t="s">
        <v>16</v>
      </c>
      <c r="C1583" s="3">
        <v>1.567242764E9</v>
      </c>
      <c r="D1583" s="3" t="s">
        <v>17</v>
      </c>
      <c r="E1583" s="3" t="s">
        <v>112</v>
      </c>
      <c r="F1583" s="3" t="s">
        <v>163</v>
      </c>
      <c r="G1583" s="7">
        <f t="shared" si="1463"/>
        <v>0.744</v>
      </c>
      <c r="H1583" s="7">
        <f t="shared" si="1464"/>
        <v>1.5</v>
      </c>
      <c r="I1583" s="7">
        <f t="shared" si="1429"/>
        <v>2.244</v>
      </c>
      <c r="J1583" s="3">
        <v>17.0</v>
      </c>
      <c r="K1583" s="3">
        <v>7.0</v>
      </c>
      <c r="L1583" s="3" t="s">
        <v>339</v>
      </c>
    </row>
    <row r="1584">
      <c r="A1584" s="3" t="s">
        <v>336</v>
      </c>
      <c r="B1584" s="3" t="s">
        <v>16</v>
      </c>
      <c r="C1584" s="3">
        <v>1.567242764E9</v>
      </c>
      <c r="D1584" s="3" t="s">
        <v>17</v>
      </c>
      <c r="E1584" s="3" t="s">
        <v>873</v>
      </c>
      <c r="F1584" s="3" t="s">
        <v>815</v>
      </c>
      <c r="G1584" s="7">
        <f t="shared" si="1463"/>
        <v>0.668</v>
      </c>
      <c r="H1584" s="7">
        <f t="shared" si="1464"/>
        <v>0.68</v>
      </c>
      <c r="I1584" s="7">
        <f t="shared" si="1429"/>
        <v>1.348</v>
      </c>
      <c r="J1584" s="3">
        <v>17.0</v>
      </c>
      <c r="K1584" s="3">
        <v>7.0</v>
      </c>
      <c r="L1584" s="3" t="s">
        <v>339</v>
      </c>
    </row>
    <row r="1585">
      <c r="A1585" s="3" t="s">
        <v>336</v>
      </c>
      <c r="B1585" s="3" t="s">
        <v>16</v>
      </c>
      <c r="C1585" s="3">
        <v>1.567242764E9</v>
      </c>
      <c r="D1585" s="3" t="s">
        <v>17</v>
      </c>
      <c r="E1585" s="3" t="s">
        <v>670</v>
      </c>
      <c r="F1585" s="3" t="s">
        <v>477</v>
      </c>
      <c r="G1585" s="7">
        <f t="shared" si="1463"/>
        <v>0.822</v>
      </c>
      <c r="H1585" s="7">
        <f t="shared" si="1464"/>
        <v>0.734</v>
      </c>
      <c r="I1585" s="7">
        <f t="shared" si="1429"/>
        <v>1.556</v>
      </c>
      <c r="J1585" s="3">
        <v>17.0</v>
      </c>
      <c r="K1585" s="3">
        <v>7.0</v>
      </c>
      <c r="L1585" s="3" t="s">
        <v>339</v>
      </c>
    </row>
    <row r="1586">
      <c r="A1586" s="3" t="s">
        <v>336</v>
      </c>
      <c r="B1586" s="3" t="s">
        <v>16</v>
      </c>
      <c r="C1586" s="3">
        <v>1.567242764E9</v>
      </c>
      <c r="D1586" s="3" t="s">
        <v>17</v>
      </c>
      <c r="E1586" s="3" t="s">
        <v>72</v>
      </c>
      <c r="F1586" s="3" t="s">
        <v>426</v>
      </c>
      <c r="G1586" s="7">
        <f t="shared" si="1463"/>
        <v>0.745</v>
      </c>
      <c r="H1586" s="7">
        <f t="shared" si="1464"/>
        <v>0.728</v>
      </c>
      <c r="I1586" s="7">
        <f t="shared" si="1429"/>
        <v>1.473</v>
      </c>
      <c r="J1586" s="3">
        <v>17.0</v>
      </c>
      <c r="K1586" s="3">
        <v>7.0</v>
      </c>
      <c r="L1586" s="3" t="s">
        <v>339</v>
      </c>
    </row>
    <row r="1587">
      <c r="A1587" s="3" t="s">
        <v>336</v>
      </c>
      <c r="B1587" s="3" t="s">
        <v>16</v>
      </c>
      <c r="C1587" s="3">
        <v>1.567242764E9</v>
      </c>
      <c r="D1587" s="3" t="s">
        <v>17</v>
      </c>
      <c r="E1587" s="3" t="s">
        <v>112</v>
      </c>
      <c r="F1587" s="3" t="s">
        <v>668</v>
      </c>
      <c r="G1587" s="7">
        <f t="shared" si="1463"/>
        <v>0.744</v>
      </c>
      <c r="H1587" s="7">
        <f t="shared" si="1464"/>
        <v>0.726</v>
      </c>
      <c r="I1587" s="7">
        <f t="shared" si="1429"/>
        <v>1.47</v>
      </c>
      <c r="J1587" s="3">
        <v>17.0</v>
      </c>
      <c r="K1587" s="3">
        <v>7.0</v>
      </c>
      <c r="L1587" s="3" t="s">
        <v>339</v>
      </c>
    </row>
    <row r="1588">
      <c r="A1588" s="3" t="s">
        <v>336</v>
      </c>
      <c r="B1588" s="3" t="s">
        <v>16</v>
      </c>
      <c r="C1588" s="3">
        <v>1.567242764E9</v>
      </c>
      <c r="D1588" s="3" t="s">
        <v>17</v>
      </c>
      <c r="E1588" s="3" t="s">
        <v>72</v>
      </c>
      <c r="F1588" s="3" t="s">
        <v>507</v>
      </c>
      <c r="G1588" s="7">
        <f t="shared" si="1463"/>
        <v>0.745</v>
      </c>
      <c r="H1588" s="7">
        <f t="shared" si="1464"/>
        <v>1.65</v>
      </c>
      <c r="I1588" s="7">
        <f t="shared" si="1429"/>
        <v>2.395</v>
      </c>
      <c r="J1588" s="3">
        <v>17.0</v>
      </c>
      <c r="K1588" s="3">
        <v>7.0</v>
      </c>
      <c r="L1588" s="3" t="s">
        <v>339</v>
      </c>
    </row>
    <row r="1589">
      <c r="A1589" s="3" t="s">
        <v>336</v>
      </c>
      <c r="B1589" s="3" t="s">
        <v>16</v>
      </c>
      <c r="C1589" s="3">
        <v>1.567242764E9</v>
      </c>
      <c r="D1589" s="3" t="s">
        <v>17</v>
      </c>
      <c r="E1589" s="3" t="s">
        <v>112</v>
      </c>
      <c r="F1589" s="3" t="s">
        <v>729</v>
      </c>
      <c r="G1589" s="7">
        <f t="shared" si="1463"/>
        <v>0.744</v>
      </c>
      <c r="H1589" s="7">
        <f t="shared" si="1464"/>
        <v>1.56</v>
      </c>
      <c r="I1589" s="7">
        <f t="shared" si="1429"/>
        <v>2.304</v>
      </c>
      <c r="J1589" s="3">
        <v>17.0</v>
      </c>
      <c r="K1589" s="3">
        <v>7.0</v>
      </c>
      <c r="L1589" s="3" t="s">
        <v>339</v>
      </c>
    </row>
    <row r="1590">
      <c r="A1590" s="3" t="s">
        <v>336</v>
      </c>
      <c r="B1590" s="3" t="s">
        <v>16</v>
      </c>
      <c r="C1590" s="3">
        <v>1.567242764E9</v>
      </c>
      <c r="D1590" s="3" t="s">
        <v>17</v>
      </c>
      <c r="E1590" s="3" t="s">
        <v>112</v>
      </c>
      <c r="F1590" s="3" t="s">
        <v>791</v>
      </c>
      <c r="G1590" s="7">
        <f t="shared" si="1463"/>
        <v>0.744</v>
      </c>
      <c r="H1590" s="7">
        <f t="shared" si="1464"/>
        <v>1.47</v>
      </c>
      <c r="I1590" s="7">
        <f t="shared" si="1429"/>
        <v>2.214</v>
      </c>
      <c r="J1590" s="3">
        <v>17.0</v>
      </c>
      <c r="K1590" s="3">
        <v>7.0</v>
      </c>
      <c r="L1590" s="3" t="s">
        <v>339</v>
      </c>
    </row>
    <row r="1591">
      <c r="A1591" s="3" t="s">
        <v>400</v>
      </c>
      <c r="B1591" s="3" t="s">
        <v>16</v>
      </c>
      <c r="C1591" s="3">
        <v>1.567242764E9</v>
      </c>
      <c r="D1591" s="3" t="s">
        <v>17</v>
      </c>
      <c r="E1591" s="3" t="s">
        <v>237</v>
      </c>
      <c r="F1591" s="3" t="s">
        <v>730</v>
      </c>
      <c r="G1591" s="7">
        <f t="shared" si="1463"/>
        <v>1.46</v>
      </c>
      <c r="H1591" s="7">
        <f t="shared" si="1464"/>
        <v>1.75</v>
      </c>
      <c r="I1591" s="7">
        <f t="shared" si="1429"/>
        <v>3.21</v>
      </c>
      <c r="J1591" s="3">
        <v>17.0</v>
      </c>
      <c r="K1591" s="3">
        <v>8.0</v>
      </c>
      <c r="L1591" s="3" t="s">
        <v>402</v>
      </c>
    </row>
    <row r="1592">
      <c r="A1592" s="3" t="s">
        <v>400</v>
      </c>
      <c r="B1592" s="3" t="s">
        <v>16</v>
      </c>
      <c r="C1592" s="3">
        <v>1.567242764E9</v>
      </c>
      <c r="D1592" s="3" t="s">
        <v>17</v>
      </c>
      <c r="E1592" s="3" t="s">
        <v>874</v>
      </c>
      <c r="F1592" s="3" t="s">
        <v>875</v>
      </c>
      <c r="G1592" s="7">
        <f t="shared" si="1463"/>
        <v>0.48</v>
      </c>
      <c r="H1592" s="7">
        <f t="shared" si="1464"/>
        <v>0.512</v>
      </c>
      <c r="I1592" s="7">
        <f t="shared" si="1429"/>
        <v>0.992</v>
      </c>
      <c r="J1592" s="3">
        <v>17.0</v>
      </c>
      <c r="K1592" s="3">
        <v>8.0</v>
      </c>
      <c r="L1592" s="3" t="s">
        <v>402</v>
      </c>
    </row>
    <row r="1593">
      <c r="A1593" s="3" t="s">
        <v>400</v>
      </c>
      <c r="B1593" s="3" t="s">
        <v>16</v>
      </c>
      <c r="C1593" s="3">
        <v>1.567242764E9</v>
      </c>
      <c r="D1593" s="3" t="s">
        <v>17</v>
      </c>
      <c r="E1593" s="3" t="s">
        <v>546</v>
      </c>
      <c r="F1593" s="3" t="s">
        <v>757</v>
      </c>
      <c r="G1593" s="7">
        <f t="shared" si="1463"/>
        <v>1.09</v>
      </c>
      <c r="H1593" s="7">
        <f t="shared" si="1464"/>
        <v>0.828</v>
      </c>
      <c r="I1593" s="7">
        <f t="shared" si="1429"/>
        <v>1.918</v>
      </c>
      <c r="J1593" s="3">
        <v>17.0</v>
      </c>
      <c r="K1593" s="3">
        <v>8.0</v>
      </c>
      <c r="L1593" s="3" t="s">
        <v>402</v>
      </c>
    </row>
    <row r="1594">
      <c r="A1594" s="3" t="s">
        <v>400</v>
      </c>
      <c r="B1594" s="3" t="s">
        <v>16</v>
      </c>
      <c r="C1594" s="3">
        <v>1.567242764E9</v>
      </c>
      <c r="D1594" s="3" t="s">
        <v>17</v>
      </c>
      <c r="E1594" s="3" t="s">
        <v>72</v>
      </c>
      <c r="F1594" s="3" t="s">
        <v>377</v>
      </c>
      <c r="G1594" s="7">
        <f t="shared" si="1463"/>
        <v>0.745</v>
      </c>
      <c r="H1594" s="7">
        <f t="shared" si="1464"/>
        <v>0.749</v>
      </c>
      <c r="I1594" s="7">
        <f t="shared" si="1429"/>
        <v>1.494</v>
      </c>
      <c r="J1594" s="3">
        <v>17.0</v>
      </c>
      <c r="K1594" s="3">
        <v>8.0</v>
      </c>
      <c r="L1594" s="3" t="s">
        <v>402</v>
      </c>
    </row>
    <row r="1595">
      <c r="A1595" s="3" t="s">
        <v>400</v>
      </c>
      <c r="B1595" s="3" t="s">
        <v>16</v>
      </c>
      <c r="C1595" s="3">
        <v>1.567242764E9</v>
      </c>
      <c r="D1595" s="3" t="s">
        <v>17</v>
      </c>
      <c r="E1595" s="3" t="s">
        <v>857</v>
      </c>
      <c r="F1595" s="3" t="s">
        <v>354</v>
      </c>
      <c r="G1595" s="7">
        <f t="shared" si="1463"/>
        <v>0.717</v>
      </c>
      <c r="H1595" s="7">
        <f t="shared" si="1464"/>
        <v>0.701</v>
      </c>
      <c r="I1595" s="7">
        <f t="shared" si="1429"/>
        <v>1.418</v>
      </c>
      <c r="J1595" s="3">
        <v>17.0</v>
      </c>
      <c r="K1595" s="3">
        <v>8.0</v>
      </c>
      <c r="L1595" s="3" t="s">
        <v>402</v>
      </c>
    </row>
    <row r="1596">
      <c r="A1596" s="3" t="s">
        <v>400</v>
      </c>
      <c r="B1596" s="3" t="s">
        <v>16</v>
      </c>
      <c r="C1596" s="3">
        <v>1.567242764E9</v>
      </c>
      <c r="D1596" s="3" t="s">
        <v>17</v>
      </c>
      <c r="E1596" s="3" t="s">
        <v>552</v>
      </c>
      <c r="F1596" s="3" t="s">
        <v>756</v>
      </c>
      <c r="G1596" s="7">
        <f t="shared" si="1463"/>
        <v>0.774</v>
      </c>
      <c r="H1596" s="7">
        <f t="shared" si="1464"/>
        <v>1.33</v>
      </c>
      <c r="I1596" s="7">
        <f t="shared" si="1429"/>
        <v>2.104</v>
      </c>
      <c r="J1596" s="3">
        <v>17.0</v>
      </c>
      <c r="K1596" s="3">
        <v>8.0</v>
      </c>
      <c r="L1596" s="3" t="s">
        <v>402</v>
      </c>
    </row>
    <row r="1597">
      <c r="A1597" s="3" t="s">
        <v>400</v>
      </c>
      <c r="B1597" s="3" t="s">
        <v>16</v>
      </c>
      <c r="C1597" s="3">
        <v>1.567242764E9</v>
      </c>
      <c r="D1597" s="3" t="s">
        <v>17</v>
      </c>
      <c r="E1597" s="3" t="s">
        <v>72</v>
      </c>
      <c r="F1597" s="3" t="s">
        <v>725</v>
      </c>
      <c r="G1597" s="7">
        <f t="shared" si="1463"/>
        <v>0.745</v>
      </c>
      <c r="H1597" s="7">
        <f t="shared" si="1464"/>
        <v>0.69</v>
      </c>
      <c r="I1597" s="7">
        <f t="shared" si="1429"/>
        <v>1.435</v>
      </c>
      <c r="J1597" s="3">
        <v>17.0</v>
      </c>
      <c r="K1597" s="3">
        <v>8.0</v>
      </c>
      <c r="L1597" s="3" t="s">
        <v>402</v>
      </c>
    </row>
    <row r="1598">
      <c r="A1598" s="3" t="s">
        <v>400</v>
      </c>
      <c r="B1598" s="3" t="s">
        <v>16</v>
      </c>
      <c r="C1598" s="3">
        <v>1.567242764E9</v>
      </c>
      <c r="D1598" s="3" t="s">
        <v>17</v>
      </c>
      <c r="E1598" s="3" t="s">
        <v>112</v>
      </c>
      <c r="F1598" s="3" t="s">
        <v>687</v>
      </c>
      <c r="G1598" s="7">
        <f t="shared" si="1463"/>
        <v>0.744</v>
      </c>
      <c r="H1598" s="7">
        <f t="shared" si="1464"/>
        <v>4.32</v>
      </c>
      <c r="I1598" s="7">
        <f t="shared" si="1429"/>
        <v>5.064</v>
      </c>
      <c r="J1598" s="3">
        <v>17.0</v>
      </c>
      <c r="K1598" s="3">
        <v>8.0</v>
      </c>
      <c r="L1598" s="3" t="s">
        <v>402</v>
      </c>
    </row>
    <row r="1599">
      <c r="A1599" s="3" t="s">
        <v>400</v>
      </c>
      <c r="B1599" s="3" t="s">
        <v>16</v>
      </c>
      <c r="C1599" s="3">
        <v>1.567242764E9</v>
      </c>
      <c r="D1599" s="3" t="s">
        <v>17</v>
      </c>
      <c r="E1599" s="3" t="s">
        <v>72</v>
      </c>
      <c r="F1599" s="3" t="s">
        <v>74</v>
      </c>
      <c r="G1599" s="7">
        <f t="shared" si="1463"/>
        <v>0.745</v>
      </c>
      <c r="H1599" s="7">
        <f t="shared" si="1464"/>
        <v>0.735</v>
      </c>
      <c r="I1599" s="7">
        <f t="shared" si="1429"/>
        <v>1.48</v>
      </c>
      <c r="J1599" s="3">
        <v>17.0</v>
      </c>
      <c r="K1599" s="3">
        <v>8.0</v>
      </c>
      <c r="L1599" s="3" t="s">
        <v>402</v>
      </c>
    </row>
    <row r="1600">
      <c r="A1600" s="3" t="s">
        <v>400</v>
      </c>
      <c r="B1600" s="3" t="s">
        <v>16</v>
      </c>
      <c r="C1600" s="3">
        <v>1.567242764E9</v>
      </c>
      <c r="D1600" s="3" t="s">
        <v>17</v>
      </c>
      <c r="E1600" s="3" t="s">
        <v>72</v>
      </c>
      <c r="F1600" s="3" t="s">
        <v>716</v>
      </c>
      <c r="G1600" s="7">
        <f t="shared" si="1463"/>
        <v>0.745</v>
      </c>
      <c r="H1600" s="7">
        <f t="shared" si="1464"/>
        <v>0.718</v>
      </c>
      <c r="I1600" s="7">
        <f t="shared" si="1429"/>
        <v>1.463</v>
      </c>
      <c r="J1600" s="3">
        <v>17.0</v>
      </c>
      <c r="K1600" s="3">
        <v>8.0</v>
      </c>
      <c r="L1600" s="3" t="s">
        <v>402</v>
      </c>
    </row>
    <row r="1601">
      <c r="A1601" s="3" t="s">
        <v>400</v>
      </c>
      <c r="B1601" s="3" t="s">
        <v>16</v>
      </c>
      <c r="C1601" s="3">
        <v>1.567242764E9</v>
      </c>
      <c r="D1601" s="3" t="s">
        <v>17</v>
      </c>
      <c r="E1601" s="3" t="s">
        <v>110</v>
      </c>
      <c r="F1601" s="3" t="s">
        <v>876</v>
      </c>
      <c r="G1601" s="7">
        <f t="shared" si="1463"/>
        <v>0.739</v>
      </c>
      <c r="H1601" s="7">
        <f t="shared" si="1464"/>
        <v>0.675</v>
      </c>
      <c r="I1601" s="7">
        <f t="shared" si="1429"/>
        <v>1.414</v>
      </c>
      <c r="J1601" s="3">
        <v>17.0</v>
      </c>
      <c r="K1601" s="3">
        <v>8.0</v>
      </c>
      <c r="L1601" s="3" t="s">
        <v>402</v>
      </c>
    </row>
    <row r="1602">
      <c r="A1602" s="3" t="s">
        <v>462</v>
      </c>
      <c r="B1602" s="3" t="s">
        <v>16</v>
      </c>
      <c r="C1602" s="3">
        <v>1.567242764E9</v>
      </c>
      <c r="D1602" s="3" t="s">
        <v>17</v>
      </c>
      <c r="E1602" s="3" t="s">
        <v>369</v>
      </c>
      <c r="F1602" s="3" t="s">
        <v>877</v>
      </c>
      <c r="G1602" s="7">
        <f t="shared" si="1463"/>
        <v>0.727</v>
      </c>
      <c r="H1602" s="7">
        <f t="shared" si="1464"/>
        <v>0.591</v>
      </c>
      <c r="I1602" s="7">
        <f t="shared" si="1429"/>
        <v>1.318</v>
      </c>
      <c r="J1602" s="3">
        <v>17.0</v>
      </c>
      <c r="K1602" s="3">
        <v>9.0</v>
      </c>
      <c r="L1602" s="3" t="s">
        <v>464</v>
      </c>
    </row>
    <row r="1603">
      <c r="A1603" s="3" t="s">
        <v>462</v>
      </c>
      <c r="B1603" s="3" t="s">
        <v>16</v>
      </c>
      <c r="C1603" s="3">
        <v>1.567242764E9</v>
      </c>
      <c r="D1603" s="3" t="s">
        <v>17</v>
      </c>
      <c r="E1603" s="3" t="s">
        <v>739</v>
      </c>
      <c r="F1603" s="3" t="s">
        <v>352</v>
      </c>
      <c r="G1603" s="7">
        <f t="shared" si="1463"/>
        <v>1.57</v>
      </c>
      <c r="H1603" s="7">
        <f t="shared" si="1464"/>
        <v>1.15</v>
      </c>
      <c r="I1603" s="7">
        <f t="shared" si="1429"/>
        <v>2.72</v>
      </c>
      <c r="J1603" s="3">
        <v>17.0</v>
      </c>
      <c r="K1603" s="3">
        <v>9.0</v>
      </c>
      <c r="L1603" s="3" t="s">
        <v>464</v>
      </c>
    </row>
    <row r="1604">
      <c r="A1604" s="3" t="s">
        <v>462</v>
      </c>
      <c r="B1604" s="3" t="s">
        <v>16</v>
      </c>
      <c r="C1604" s="3">
        <v>1.567242764E9</v>
      </c>
      <c r="D1604" s="3" t="s">
        <v>17</v>
      </c>
      <c r="E1604" s="3" t="s">
        <v>878</v>
      </c>
      <c r="F1604" s="3" t="s">
        <v>524</v>
      </c>
      <c r="G1604" s="7">
        <f t="shared" si="1463"/>
        <v>0.777</v>
      </c>
      <c r="H1604" s="7">
        <f t="shared" si="1464"/>
        <v>2.03</v>
      </c>
      <c r="I1604" s="7">
        <f t="shared" si="1429"/>
        <v>2.807</v>
      </c>
      <c r="J1604" s="3">
        <v>17.0</v>
      </c>
      <c r="K1604" s="3">
        <v>9.0</v>
      </c>
      <c r="L1604" s="3" t="s">
        <v>464</v>
      </c>
    </row>
    <row r="1605">
      <c r="A1605" s="3" t="s">
        <v>462</v>
      </c>
      <c r="B1605" s="3" t="s">
        <v>16</v>
      </c>
      <c r="C1605" s="3">
        <v>1.567242764E9</v>
      </c>
      <c r="D1605" s="3" t="s">
        <v>17</v>
      </c>
      <c r="E1605" s="3" t="s">
        <v>879</v>
      </c>
      <c r="F1605" s="3" t="s">
        <v>368</v>
      </c>
      <c r="G1605" s="7">
        <f t="shared" si="1463"/>
        <v>0.808</v>
      </c>
      <c r="H1605" s="7">
        <f t="shared" si="1464"/>
        <v>0.724</v>
      </c>
      <c r="I1605" s="7">
        <f t="shared" si="1429"/>
        <v>1.532</v>
      </c>
      <c r="J1605" s="3">
        <v>17.0</v>
      </c>
      <c r="K1605" s="3">
        <v>9.0</v>
      </c>
      <c r="L1605" s="3" t="s">
        <v>464</v>
      </c>
    </row>
    <row r="1606">
      <c r="A1606" s="3" t="s">
        <v>462</v>
      </c>
      <c r="B1606" s="3" t="s">
        <v>16</v>
      </c>
      <c r="C1606" s="3">
        <v>1.567242764E9</v>
      </c>
      <c r="D1606" s="3" t="s">
        <v>17</v>
      </c>
      <c r="E1606" s="3" t="s">
        <v>486</v>
      </c>
      <c r="F1606" s="3" t="s">
        <v>730</v>
      </c>
      <c r="G1606" s="7">
        <f t="shared" si="1463"/>
        <v>0.748</v>
      </c>
      <c r="H1606" s="7">
        <f t="shared" si="1464"/>
        <v>1.75</v>
      </c>
      <c r="I1606" s="7">
        <f t="shared" si="1429"/>
        <v>2.498</v>
      </c>
      <c r="J1606" s="3">
        <v>17.0</v>
      </c>
      <c r="K1606" s="3">
        <v>9.0</v>
      </c>
      <c r="L1606" s="3" t="s">
        <v>464</v>
      </c>
    </row>
    <row r="1607">
      <c r="A1607" s="3" t="s">
        <v>462</v>
      </c>
      <c r="B1607" s="3" t="s">
        <v>16</v>
      </c>
      <c r="C1607" s="3">
        <v>1.567242764E9</v>
      </c>
      <c r="D1607" s="3" t="s">
        <v>17</v>
      </c>
      <c r="E1607" s="3" t="s">
        <v>72</v>
      </c>
      <c r="F1607" s="3" t="s">
        <v>739</v>
      </c>
      <c r="G1607" s="7">
        <f t="shared" si="1463"/>
        <v>0.745</v>
      </c>
      <c r="H1607" s="7">
        <f t="shared" si="1464"/>
        <v>1.57</v>
      </c>
      <c r="I1607" s="7">
        <f t="shared" si="1429"/>
        <v>2.315</v>
      </c>
      <c r="J1607" s="3">
        <v>17.0</v>
      </c>
      <c r="K1607" s="3">
        <v>9.0</v>
      </c>
      <c r="L1607" s="3" t="s">
        <v>464</v>
      </c>
    </row>
    <row r="1608">
      <c r="A1608" s="3" t="s">
        <v>462</v>
      </c>
      <c r="B1608" s="3" t="s">
        <v>16</v>
      </c>
      <c r="C1608" s="3">
        <v>1.567242764E9</v>
      </c>
      <c r="D1608" s="3" t="s">
        <v>17</v>
      </c>
      <c r="E1608" s="3" t="s">
        <v>112</v>
      </c>
      <c r="F1608" s="3" t="s">
        <v>507</v>
      </c>
      <c r="G1608" s="7">
        <f t="shared" si="1463"/>
        <v>0.744</v>
      </c>
      <c r="H1608" s="7">
        <f t="shared" si="1464"/>
        <v>1.65</v>
      </c>
      <c r="I1608" s="7">
        <f t="shared" si="1429"/>
        <v>2.394</v>
      </c>
      <c r="J1608" s="3">
        <v>17.0</v>
      </c>
      <c r="K1608" s="3">
        <v>9.0</v>
      </c>
      <c r="L1608" s="3" t="s">
        <v>464</v>
      </c>
    </row>
    <row r="1609">
      <c r="A1609" s="3" t="s">
        <v>462</v>
      </c>
      <c r="B1609" s="3" t="s">
        <v>16</v>
      </c>
      <c r="C1609" s="3">
        <v>1.567242764E9</v>
      </c>
      <c r="D1609" s="3" t="s">
        <v>17</v>
      </c>
      <c r="E1609" s="3" t="s">
        <v>72</v>
      </c>
      <c r="F1609" s="3" t="s">
        <v>486</v>
      </c>
      <c r="G1609" s="7">
        <f t="shared" si="1463"/>
        <v>0.745</v>
      </c>
      <c r="H1609" s="7">
        <f t="shared" si="1464"/>
        <v>0.748</v>
      </c>
      <c r="I1609" s="7">
        <f t="shared" si="1429"/>
        <v>1.493</v>
      </c>
      <c r="J1609" s="3">
        <v>17.0</v>
      </c>
      <c r="K1609" s="3">
        <v>9.0</v>
      </c>
      <c r="L1609" s="3" t="s">
        <v>464</v>
      </c>
    </row>
    <row r="1610">
      <c r="A1610" s="3" t="s">
        <v>462</v>
      </c>
      <c r="B1610" s="3" t="s">
        <v>16</v>
      </c>
      <c r="C1610" s="3">
        <v>1.567242764E9</v>
      </c>
      <c r="D1610" s="3" t="s">
        <v>17</v>
      </c>
      <c r="E1610" s="3" t="s">
        <v>112</v>
      </c>
      <c r="F1610" s="3" t="s">
        <v>774</v>
      </c>
      <c r="G1610" s="7">
        <f t="shared" si="1463"/>
        <v>0.744</v>
      </c>
      <c r="H1610" s="7">
        <f t="shared" si="1464"/>
        <v>0.698</v>
      </c>
      <c r="I1610" s="7">
        <f t="shared" si="1429"/>
        <v>1.442</v>
      </c>
      <c r="J1610" s="3">
        <v>17.0</v>
      </c>
      <c r="K1610" s="3">
        <v>9.0</v>
      </c>
      <c r="L1610" s="3" t="s">
        <v>464</v>
      </c>
    </row>
    <row r="1611">
      <c r="A1611" s="3" t="s">
        <v>462</v>
      </c>
      <c r="B1611" s="3" t="s">
        <v>16</v>
      </c>
      <c r="C1611" s="3">
        <v>1.567242764E9</v>
      </c>
      <c r="D1611" s="3" t="s">
        <v>17</v>
      </c>
      <c r="E1611" s="3" t="s">
        <v>167</v>
      </c>
      <c r="F1611" s="3" t="s">
        <v>705</v>
      </c>
      <c r="G1611" s="7">
        <f t="shared" si="1463"/>
        <v>0.737</v>
      </c>
      <c r="H1611" s="7">
        <f t="shared" si="1464"/>
        <v>0.72</v>
      </c>
      <c r="I1611" s="7">
        <f t="shared" si="1429"/>
        <v>1.457</v>
      </c>
      <c r="J1611" s="3">
        <v>17.0</v>
      </c>
      <c r="K1611" s="3">
        <v>9.0</v>
      </c>
      <c r="L1611" s="3" t="s">
        <v>464</v>
      </c>
    </row>
    <row r="1612">
      <c r="A1612" s="3" t="s">
        <v>462</v>
      </c>
      <c r="B1612" s="3" t="s">
        <v>16</v>
      </c>
      <c r="C1612" s="3">
        <v>1.567242764E9</v>
      </c>
      <c r="D1612" s="3" t="s">
        <v>17</v>
      </c>
      <c r="E1612" s="3" t="s">
        <v>880</v>
      </c>
      <c r="F1612" s="3" t="s">
        <v>881</v>
      </c>
      <c r="G1612" s="7">
        <f t="shared" si="1463"/>
        <v>0.647</v>
      </c>
      <c r="H1612" s="7">
        <f t="shared" si="1464"/>
        <v>0.657</v>
      </c>
      <c r="I1612" s="7">
        <f t="shared" si="1429"/>
        <v>1.304</v>
      </c>
      <c r="J1612" s="3">
        <v>17.0</v>
      </c>
      <c r="K1612" s="3">
        <v>9.0</v>
      </c>
      <c r="L1612" s="3" t="s">
        <v>464</v>
      </c>
    </row>
    <row r="1613">
      <c r="A1613" s="3" t="s">
        <v>532</v>
      </c>
      <c r="B1613" s="3" t="s">
        <v>16</v>
      </c>
      <c r="C1613" s="3">
        <v>1.567242764E9</v>
      </c>
      <c r="D1613" s="3" t="s">
        <v>17</v>
      </c>
      <c r="E1613" s="3" t="s">
        <v>882</v>
      </c>
      <c r="F1613" s="3" t="s">
        <v>738</v>
      </c>
      <c r="G1613" s="7">
        <f t="shared" si="1463"/>
        <v>0.539</v>
      </c>
      <c r="H1613" s="7">
        <f t="shared" si="1464"/>
        <v>1.78</v>
      </c>
      <c r="I1613" s="7">
        <f t="shared" si="1429"/>
        <v>2.319</v>
      </c>
      <c r="J1613" s="3">
        <v>17.0</v>
      </c>
      <c r="K1613" s="3">
        <v>10.0</v>
      </c>
      <c r="L1613" s="3" t="s">
        <v>535</v>
      </c>
    </row>
    <row r="1614">
      <c r="A1614" s="3" t="s">
        <v>532</v>
      </c>
      <c r="B1614" s="3" t="s">
        <v>16</v>
      </c>
      <c r="C1614" s="3">
        <v>1.567242764E9</v>
      </c>
      <c r="D1614" s="3" t="s">
        <v>17</v>
      </c>
      <c r="E1614" s="3" t="s">
        <v>875</v>
      </c>
      <c r="F1614" s="3" t="s">
        <v>883</v>
      </c>
      <c r="G1614" s="7">
        <f t="shared" si="1463"/>
        <v>0.512</v>
      </c>
      <c r="H1614" s="7">
        <f t="shared" si="1464"/>
        <v>0.556</v>
      </c>
      <c r="I1614" s="7">
        <f t="shared" si="1429"/>
        <v>1.068</v>
      </c>
      <c r="J1614" s="3">
        <v>17.0</v>
      </c>
      <c r="K1614" s="3">
        <v>10.0</v>
      </c>
      <c r="L1614" s="3" t="s">
        <v>535</v>
      </c>
    </row>
    <row r="1615">
      <c r="A1615" s="3" t="s">
        <v>532</v>
      </c>
      <c r="B1615" s="3" t="s">
        <v>16</v>
      </c>
      <c r="C1615" s="3">
        <v>1.567242764E9</v>
      </c>
      <c r="D1615" s="3" t="s">
        <v>17</v>
      </c>
      <c r="E1615" s="3" t="s">
        <v>854</v>
      </c>
      <c r="F1615" s="3" t="s">
        <v>884</v>
      </c>
      <c r="G1615" s="7">
        <f t="shared" si="1463"/>
        <v>0.633</v>
      </c>
      <c r="H1615" s="7">
        <f t="shared" si="1464"/>
        <v>0.641</v>
      </c>
      <c r="I1615" s="7">
        <f t="shared" si="1429"/>
        <v>1.274</v>
      </c>
      <c r="J1615" s="3">
        <v>17.0</v>
      </c>
      <c r="K1615" s="3">
        <v>10.0</v>
      </c>
      <c r="L1615" s="3" t="s">
        <v>535</v>
      </c>
    </row>
    <row r="1616">
      <c r="A1616" s="3" t="s">
        <v>532</v>
      </c>
      <c r="B1616" s="3" t="s">
        <v>16</v>
      </c>
      <c r="C1616" s="3">
        <v>1.567242764E9</v>
      </c>
      <c r="D1616" s="3" t="s">
        <v>17</v>
      </c>
      <c r="E1616" s="3" t="s">
        <v>839</v>
      </c>
      <c r="F1616" s="3" t="s">
        <v>876</v>
      </c>
      <c r="G1616" s="7">
        <f t="shared" si="1463"/>
        <v>0.67</v>
      </c>
      <c r="H1616" s="7">
        <f t="shared" si="1464"/>
        <v>0.675</v>
      </c>
      <c r="I1616" s="7">
        <f t="shared" si="1429"/>
        <v>1.345</v>
      </c>
      <c r="J1616" s="3">
        <v>17.0</v>
      </c>
      <c r="K1616" s="3">
        <v>10.0</v>
      </c>
      <c r="L1616" s="3" t="s">
        <v>535</v>
      </c>
    </row>
    <row r="1617">
      <c r="A1617" s="3" t="s">
        <v>532</v>
      </c>
      <c r="B1617" s="3" t="s">
        <v>16</v>
      </c>
      <c r="C1617" s="3">
        <v>1.567242764E9</v>
      </c>
      <c r="D1617" s="3" t="s">
        <v>17</v>
      </c>
      <c r="E1617" s="3" t="s">
        <v>885</v>
      </c>
      <c r="F1617" s="3" t="s">
        <v>165</v>
      </c>
      <c r="G1617" s="7">
        <f t="shared" si="1463"/>
        <v>1.81</v>
      </c>
      <c r="H1617" s="7">
        <f t="shared" si="1464"/>
        <v>1.11</v>
      </c>
      <c r="I1617" s="7">
        <f t="shared" si="1429"/>
        <v>2.92</v>
      </c>
      <c r="J1617" s="3">
        <v>17.0</v>
      </c>
      <c r="K1617" s="3">
        <v>10.0</v>
      </c>
      <c r="L1617" s="3" t="s">
        <v>535</v>
      </c>
    </row>
    <row r="1618">
      <c r="A1618" s="3" t="s">
        <v>532</v>
      </c>
      <c r="B1618" s="3" t="s">
        <v>16</v>
      </c>
      <c r="C1618" s="3">
        <v>1.567242764E9</v>
      </c>
      <c r="D1618" s="3" t="s">
        <v>17</v>
      </c>
      <c r="E1618" s="3" t="s">
        <v>696</v>
      </c>
      <c r="F1618" s="3" t="s">
        <v>714</v>
      </c>
      <c r="G1618" s="7">
        <f t="shared" si="1463"/>
        <v>0.872</v>
      </c>
      <c r="H1618" s="7">
        <f t="shared" si="1464"/>
        <v>1.13</v>
      </c>
      <c r="I1618" s="7">
        <f t="shared" si="1429"/>
        <v>2.002</v>
      </c>
      <c r="J1618" s="3">
        <v>17.0</v>
      </c>
      <c r="K1618" s="3">
        <v>10.0</v>
      </c>
      <c r="L1618" s="3" t="s">
        <v>535</v>
      </c>
    </row>
    <row r="1619">
      <c r="A1619" s="3" t="s">
        <v>532</v>
      </c>
      <c r="B1619" s="3" t="s">
        <v>16</v>
      </c>
      <c r="C1619" s="3">
        <v>1.567242764E9</v>
      </c>
      <c r="D1619" s="3" t="s">
        <v>17</v>
      </c>
      <c r="E1619" s="3" t="s">
        <v>886</v>
      </c>
      <c r="F1619" s="3" t="s">
        <v>224</v>
      </c>
      <c r="G1619" s="7">
        <f t="shared" si="1463"/>
        <v>0.877</v>
      </c>
      <c r="H1619" s="7">
        <f t="shared" si="1464"/>
        <v>1.37</v>
      </c>
      <c r="I1619" s="7">
        <f t="shared" si="1429"/>
        <v>2.247</v>
      </c>
      <c r="J1619" s="3">
        <v>17.0</v>
      </c>
      <c r="K1619" s="3">
        <v>10.0</v>
      </c>
      <c r="L1619" s="3" t="s">
        <v>535</v>
      </c>
    </row>
    <row r="1620">
      <c r="A1620" s="3" t="s">
        <v>532</v>
      </c>
      <c r="B1620" s="3" t="s">
        <v>16</v>
      </c>
      <c r="C1620" s="3">
        <v>1.567242764E9</v>
      </c>
      <c r="D1620" s="3" t="s">
        <v>17</v>
      </c>
      <c r="E1620" s="3" t="s">
        <v>72</v>
      </c>
      <c r="F1620" s="3" t="s">
        <v>415</v>
      </c>
      <c r="G1620" s="7">
        <f t="shared" si="1463"/>
        <v>0.745</v>
      </c>
      <c r="H1620" s="7">
        <f t="shared" si="1464"/>
        <v>0.75</v>
      </c>
      <c r="I1620" s="7">
        <f t="shared" si="1429"/>
        <v>1.495</v>
      </c>
      <c r="J1620" s="3">
        <v>17.0</v>
      </c>
      <c r="K1620" s="3">
        <v>10.0</v>
      </c>
      <c r="L1620" s="3" t="s">
        <v>535</v>
      </c>
    </row>
    <row r="1621">
      <c r="A1621" s="3" t="s">
        <v>532</v>
      </c>
      <c r="B1621" s="3" t="s">
        <v>16</v>
      </c>
      <c r="C1621" s="3">
        <v>1.567242764E9</v>
      </c>
      <c r="D1621" s="3" t="s">
        <v>17</v>
      </c>
      <c r="E1621" s="3" t="s">
        <v>113</v>
      </c>
      <c r="F1621" s="3" t="s">
        <v>782</v>
      </c>
      <c r="G1621" s="7">
        <f t="shared" si="1463"/>
        <v>0.743</v>
      </c>
      <c r="H1621" s="7">
        <f t="shared" si="1464"/>
        <v>1.64</v>
      </c>
      <c r="I1621" s="7">
        <f t="shared" si="1429"/>
        <v>2.383</v>
      </c>
      <c r="J1621" s="3">
        <v>17.0</v>
      </c>
      <c r="K1621" s="3">
        <v>10.0</v>
      </c>
      <c r="L1621" s="3" t="s">
        <v>535</v>
      </c>
    </row>
    <row r="1622">
      <c r="A1622" s="3" t="s">
        <v>532</v>
      </c>
      <c r="B1622" s="3" t="s">
        <v>16</v>
      </c>
      <c r="C1622" s="3">
        <v>1.567242764E9</v>
      </c>
      <c r="D1622" s="3" t="s">
        <v>17</v>
      </c>
      <c r="E1622" s="3" t="s">
        <v>854</v>
      </c>
      <c r="F1622" s="3" t="s">
        <v>777</v>
      </c>
      <c r="G1622" s="7">
        <f t="shared" si="1463"/>
        <v>0.633</v>
      </c>
      <c r="H1622" s="7">
        <f t="shared" si="1464"/>
        <v>1.58</v>
      </c>
      <c r="I1622" s="7">
        <f t="shared" si="1429"/>
        <v>2.213</v>
      </c>
      <c r="J1622" s="3">
        <v>17.0</v>
      </c>
      <c r="K1622" s="3">
        <v>10.0</v>
      </c>
      <c r="L1622" s="3" t="s">
        <v>535</v>
      </c>
    </row>
    <row r="1623">
      <c r="A1623" s="3" t="s">
        <v>532</v>
      </c>
      <c r="B1623" s="3" t="s">
        <v>16</v>
      </c>
      <c r="C1623" s="3">
        <v>1.567242764E9</v>
      </c>
      <c r="D1623" s="3" t="s">
        <v>17</v>
      </c>
      <c r="E1623" s="3" t="s">
        <v>887</v>
      </c>
      <c r="F1623" s="3" t="s">
        <v>411</v>
      </c>
      <c r="G1623" s="7">
        <f t="shared" si="1463"/>
        <v>0.854</v>
      </c>
      <c r="H1623" s="7">
        <f t="shared" si="1464"/>
        <v>1.49</v>
      </c>
      <c r="I1623" s="7">
        <f t="shared" si="1429"/>
        <v>2.344</v>
      </c>
      <c r="J1623" s="3">
        <v>17.0</v>
      </c>
      <c r="K1623" s="3">
        <v>10.0</v>
      </c>
      <c r="L1623" s="3" t="s">
        <v>535</v>
      </c>
    </row>
    <row r="1624">
      <c r="A1624" s="3" t="s">
        <v>587</v>
      </c>
      <c r="B1624" s="3" t="s">
        <v>16</v>
      </c>
      <c r="C1624" s="3">
        <v>1.567242764E9</v>
      </c>
      <c r="D1624" s="3" t="s">
        <v>17</v>
      </c>
      <c r="E1624" s="3" t="s">
        <v>643</v>
      </c>
      <c r="F1624" s="3" t="s">
        <v>229</v>
      </c>
      <c r="G1624" s="7">
        <f t="shared" si="1463"/>
        <v>1.92</v>
      </c>
      <c r="H1624" s="7">
        <f t="shared" si="1464"/>
        <v>1.21</v>
      </c>
      <c r="I1624" s="7">
        <f t="shared" si="1429"/>
        <v>3.13</v>
      </c>
      <c r="J1624" s="3">
        <v>17.0</v>
      </c>
      <c r="K1624" s="3">
        <v>11.0</v>
      </c>
      <c r="L1624" s="3" t="s">
        <v>588</v>
      </c>
    </row>
    <row r="1625">
      <c r="A1625" s="3" t="s">
        <v>587</v>
      </c>
      <c r="B1625" s="3" t="s">
        <v>16</v>
      </c>
      <c r="C1625" s="3">
        <v>1.567242764E9</v>
      </c>
      <c r="D1625" s="3" t="s">
        <v>17</v>
      </c>
      <c r="E1625" s="3" t="s">
        <v>425</v>
      </c>
      <c r="F1625" s="3" t="s">
        <v>162</v>
      </c>
      <c r="G1625" s="7">
        <f t="shared" si="1463"/>
        <v>2.27</v>
      </c>
      <c r="H1625" s="7">
        <f t="shared" si="1464"/>
        <v>1.41</v>
      </c>
      <c r="I1625" s="7">
        <f t="shared" si="1429"/>
        <v>3.68</v>
      </c>
      <c r="J1625" s="3">
        <v>17.0</v>
      </c>
      <c r="K1625" s="3">
        <v>11.0</v>
      </c>
      <c r="L1625" s="3" t="s">
        <v>588</v>
      </c>
    </row>
    <row r="1626">
      <c r="A1626" s="3" t="s">
        <v>587</v>
      </c>
      <c r="B1626" s="3" t="s">
        <v>16</v>
      </c>
      <c r="C1626" s="3">
        <v>1.567242764E9</v>
      </c>
      <c r="D1626" s="3" t="s">
        <v>17</v>
      </c>
      <c r="E1626" s="3" t="s">
        <v>614</v>
      </c>
      <c r="F1626" s="3" t="s">
        <v>643</v>
      </c>
      <c r="G1626" s="7">
        <f t="shared" si="1463"/>
        <v>2.06</v>
      </c>
      <c r="H1626" s="7">
        <f t="shared" si="1464"/>
        <v>1.92</v>
      </c>
      <c r="I1626" s="7">
        <f t="shared" si="1429"/>
        <v>3.98</v>
      </c>
      <c r="J1626" s="3">
        <v>17.0</v>
      </c>
      <c r="K1626" s="3">
        <v>11.0</v>
      </c>
      <c r="L1626" s="3" t="s">
        <v>588</v>
      </c>
    </row>
    <row r="1627">
      <c r="A1627" s="3" t="s">
        <v>587</v>
      </c>
      <c r="B1627" s="3" t="s">
        <v>16</v>
      </c>
      <c r="C1627" s="3">
        <v>1.567242764E9</v>
      </c>
      <c r="D1627" s="3" t="s">
        <v>17</v>
      </c>
      <c r="E1627" s="3" t="s">
        <v>627</v>
      </c>
      <c r="F1627" s="3" t="s">
        <v>888</v>
      </c>
      <c r="G1627" s="7">
        <f t="shared" si="1463"/>
        <v>3.11</v>
      </c>
      <c r="H1627" s="7">
        <f t="shared" si="1464"/>
        <v>1.68</v>
      </c>
      <c r="I1627" s="7">
        <f t="shared" si="1429"/>
        <v>4.79</v>
      </c>
      <c r="J1627" s="3">
        <v>17.0</v>
      </c>
      <c r="K1627" s="3">
        <v>11.0</v>
      </c>
      <c r="L1627" s="3" t="s">
        <v>588</v>
      </c>
    </row>
    <row r="1628">
      <c r="A1628" s="3" t="s">
        <v>587</v>
      </c>
      <c r="B1628" s="3" t="s">
        <v>16</v>
      </c>
      <c r="C1628" s="3">
        <v>1.567242764E9</v>
      </c>
      <c r="D1628" s="3" t="s">
        <v>17</v>
      </c>
      <c r="E1628" s="3" t="s">
        <v>591</v>
      </c>
      <c r="F1628" s="3" t="s">
        <v>692</v>
      </c>
      <c r="G1628" s="7">
        <f t="shared" si="1463"/>
        <v>2.17</v>
      </c>
      <c r="H1628" s="7">
        <f t="shared" si="1464"/>
        <v>1.32</v>
      </c>
      <c r="I1628" s="7">
        <f t="shared" si="1429"/>
        <v>3.49</v>
      </c>
      <c r="J1628" s="3">
        <v>17.0</v>
      </c>
      <c r="K1628" s="3">
        <v>11.0</v>
      </c>
      <c r="L1628" s="3" t="s">
        <v>588</v>
      </c>
    </row>
    <row r="1629">
      <c r="A1629" s="3" t="s">
        <v>587</v>
      </c>
      <c r="B1629" s="3" t="s">
        <v>16</v>
      </c>
      <c r="C1629" s="3">
        <v>1.567242764E9</v>
      </c>
      <c r="D1629" s="3" t="s">
        <v>17</v>
      </c>
      <c r="E1629" s="3" t="s">
        <v>488</v>
      </c>
      <c r="F1629" s="3" t="s">
        <v>634</v>
      </c>
      <c r="G1629" s="7">
        <f t="shared" si="1463"/>
        <v>3.01</v>
      </c>
      <c r="H1629" s="7">
        <f t="shared" si="1464"/>
        <v>1.94</v>
      </c>
      <c r="I1629" s="7">
        <f t="shared" si="1429"/>
        <v>4.95</v>
      </c>
      <c r="J1629" s="3">
        <v>17.0</v>
      </c>
      <c r="K1629" s="3">
        <v>11.0</v>
      </c>
      <c r="L1629" s="3" t="s">
        <v>588</v>
      </c>
    </row>
    <row r="1630">
      <c r="A1630" s="3" t="s">
        <v>587</v>
      </c>
      <c r="B1630" s="3" t="s">
        <v>16</v>
      </c>
      <c r="C1630" s="3">
        <v>1.567242764E9</v>
      </c>
      <c r="D1630" s="3" t="s">
        <v>17</v>
      </c>
      <c r="E1630" s="3" t="s">
        <v>576</v>
      </c>
      <c r="F1630" s="3" t="s">
        <v>828</v>
      </c>
      <c r="G1630" s="7">
        <f t="shared" si="1463"/>
        <v>2.9</v>
      </c>
      <c r="H1630" s="7">
        <f t="shared" si="1464"/>
        <v>1.34</v>
      </c>
      <c r="I1630" s="7">
        <f t="shared" si="1429"/>
        <v>4.24</v>
      </c>
      <c r="J1630" s="3">
        <v>17.0</v>
      </c>
      <c r="K1630" s="3">
        <v>11.0</v>
      </c>
      <c r="L1630" s="3" t="s">
        <v>588</v>
      </c>
    </row>
    <row r="1631">
      <c r="A1631" s="3" t="s">
        <v>587</v>
      </c>
      <c r="B1631" s="3" t="s">
        <v>16</v>
      </c>
      <c r="C1631" s="3">
        <v>1.567242764E9</v>
      </c>
      <c r="D1631" s="3" t="s">
        <v>17</v>
      </c>
      <c r="E1631" s="3" t="s">
        <v>557</v>
      </c>
      <c r="F1631" s="3" t="s">
        <v>888</v>
      </c>
      <c r="G1631" s="7">
        <f t="shared" si="1463"/>
        <v>2.87</v>
      </c>
      <c r="H1631" s="7">
        <f t="shared" si="1464"/>
        <v>1.68</v>
      </c>
      <c r="I1631" s="7">
        <f t="shared" si="1429"/>
        <v>4.55</v>
      </c>
      <c r="J1631" s="3">
        <v>17.0</v>
      </c>
      <c r="K1631" s="3">
        <v>11.0</v>
      </c>
      <c r="L1631" s="3" t="s">
        <v>588</v>
      </c>
    </row>
    <row r="1632">
      <c r="A1632" s="3" t="s">
        <v>587</v>
      </c>
      <c r="B1632" s="3" t="s">
        <v>16</v>
      </c>
      <c r="C1632" s="3">
        <v>1.567242764E9</v>
      </c>
      <c r="D1632" s="3" t="s">
        <v>17</v>
      </c>
      <c r="E1632" s="3" t="s">
        <v>420</v>
      </c>
      <c r="F1632" s="3" t="s">
        <v>641</v>
      </c>
      <c r="G1632" s="7">
        <f t="shared" si="1463"/>
        <v>2.71</v>
      </c>
      <c r="H1632" s="7">
        <f t="shared" si="1464"/>
        <v>1.63</v>
      </c>
      <c r="I1632" s="7">
        <f t="shared" si="1429"/>
        <v>4.34</v>
      </c>
      <c r="J1632" s="3">
        <v>17.0</v>
      </c>
      <c r="K1632" s="3">
        <v>11.0</v>
      </c>
      <c r="L1632" s="3" t="s">
        <v>588</v>
      </c>
    </row>
    <row r="1633">
      <c r="A1633" s="3" t="s">
        <v>587</v>
      </c>
      <c r="B1633" s="3" t="s">
        <v>16</v>
      </c>
      <c r="C1633" s="3">
        <v>1.567242764E9</v>
      </c>
      <c r="D1633" s="3" t="s">
        <v>17</v>
      </c>
      <c r="E1633" s="3" t="s">
        <v>700</v>
      </c>
      <c r="F1633" s="3" t="s">
        <v>678</v>
      </c>
      <c r="G1633" s="7">
        <f t="shared" si="1463"/>
        <v>2.5</v>
      </c>
      <c r="H1633" s="7">
        <f t="shared" si="1464"/>
        <v>1.54</v>
      </c>
      <c r="I1633" s="7">
        <f t="shared" si="1429"/>
        <v>4.04</v>
      </c>
      <c r="J1633" s="3">
        <v>17.0</v>
      </c>
      <c r="K1633" s="3">
        <v>11.0</v>
      </c>
      <c r="L1633" s="3" t="s">
        <v>588</v>
      </c>
    </row>
    <row r="1634">
      <c r="A1634" s="3" t="s">
        <v>587</v>
      </c>
      <c r="B1634" s="3" t="s">
        <v>16</v>
      </c>
      <c r="C1634" s="3">
        <v>1.567242764E9</v>
      </c>
      <c r="D1634" s="3" t="s">
        <v>17</v>
      </c>
      <c r="E1634" s="3" t="s">
        <v>625</v>
      </c>
      <c r="F1634" s="3" t="s">
        <v>130</v>
      </c>
      <c r="G1634" s="7">
        <f t="shared" si="1463"/>
        <v>2.29</v>
      </c>
      <c r="H1634" s="7">
        <f t="shared" si="1464"/>
        <v>1.43</v>
      </c>
      <c r="I1634" s="7">
        <f t="shared" si="1429"/>
        <v>3.72</v>
      </c>
      <c r="J1634" s="3">
        <v>17.0</v>
      </c>
      <c r="K1634" s="3">
        <v>11.0</v>
      </c>
      <c r="L1634" s="3" t="s">
        <v>588</v>
      </c>
    </row>
    <row r="1635">
      <c r="A1635" s="3" t="s">
        <v>647</v>
      </c>
      <c r="B1635" s="3" t="s">
        <v>16</v>
      </c>
      <c r="C1635" s="3">
        <v>1.567242764E9</v>
      </c>
      <c r="D1635" s="3" t="s">
        <v>17</v>
      </c>
      <c r="E1635" s="3" t="s">
        <v>734</v>
      </c>
      <c r="F1635" s="3" t="s">
        <v>379</v>
      </c>
      <c r="G1635" s="7">
        <f t="shared" si="1463"/>
        <v>2.04</v>
      </c>
      <c r="H1635" s="7">
        <f t="shared" si="1464"/>
        <v>3.48</v>
      </c>
      <c r="I1635" s="7">
        <f t="shared" si="1429"/>
        <v>5.52</v>
      </c>
      <c r="J1635" s="3">
        <v>17.0</v>
      </c>
      <c r="K1635" s="3">
        <v>12.0</v>
      </c>
      <c r="L1635" s="3" t="s">
        <v>648</v>
      </c>
    </row>
    <row r="1636">
      <c r="A1636" s="3" t="s">
        <v>647</v>
      </c>
      <c r="B1636" s="3" t="s">
        <v>16</v>
      </c>
      <c r="C1636" s="3">
        <v>1.567242764E9</v>
      </c>
      <c r="D1636" s="3" t="s">
        <v>17</v>
      </c>
      <c r="E1636" s="3" t="s">
        <v>437</v>
      </c>
      <c r="F1636" s="3" t="s">
        <v>553</v>
      </c>
      <c r="G1636" s="7">
        <f t="shared" si="1463"/>
        <v>2.98</v>
      </c>
      <c r="H1636" s="7">
        <f t="shared" si="1464"/>
        <v>1.73</v>
      </c>
      <c r="I1636" s="7">
        <f t="shared" si="1429"/>
        <v>4.71</v>
      </c>
      <c r="J1636" s="3">
        <v>17.0</v>
      </c>
      <c r="K1636" s="3">
        <v>12.0</v>
      </c>
      <c r="L1636" s="3" t="s">
        <v>648</v>
      </c>
    </row>
    <row r="1637">
      <c r="A1637" s="3" t="s">
        <v>647</v>
      </c>
      <c r="B1637" s="3" t="s">
        <v>16</v>
      </c>
      <c r="C1637" s="3">
        <v>1.567242764E9</v>
      </c>
      <c r="D1637" s="3" t="s">
        <v>17</v>
      </c>
      <c r="E1637" s="3" t="s">
        <v>621</v>
      </c>
      <c r="F1637" s="3" t="s">
        <v>694</v>
      </c>
      <c r="G1637" s="7">
        <f t="shared" si="1463"/>
        <v>2.61</v>
      </c>
      <c r="H1637" s="7">
        <f t="shared" si="1464"/>
        <v>1.91</v>
      </c>
      <c r="I1637" s="7">
        <f t="shared" si="1429"/>
        <v>4.52</v>
      </c>
      <c r="J1637" s="3">
        <v>17.0</v>
      </c>
      <c r="K1637" s="3">
        <v>12.0</v>
      </c>
      <c r="L1637" s="3" t="s">
        <v>648</v>
      </c>
    </row>
    <row r="1638">
      <c r="A1638" s="3" t="s">
        <v>647</v>
      </c>
      <c r="B1638" s="3" t="s">
        <v>16</v>
      </c>
      <c r="C1638" s="3">
        <v>1.567242764E9</v>
      </c>
      <c r="D1638" s="3" t="s">
        <v>17</v>
      </c>
      <c r="E1638" s="3" t="s">
        <v>671</v>
      </c>
      <c r="F1638" s="3" t="s">
        <v>432</v>
      </c>
      <c r="G1638" s="7">
        <f t="shared" si="1463"/>
        <v>2.33</v>
      </c>
      <c r="H1638" s="7">
        <f t="shared" si="1464"/>
        <v>1.93</v>
      </c>
      <c r="I1638" s="7">
        <f t="shared" si="1429"/>
        <v>4.26</v>
      </c>
      <c r="J1638" s="3">
        <v>17.0</v>
      </c>
      <c r="K1638" s="3">
        <v>12.0</v>
      </c>
      <c r="L1638" s="3" t="s">
        <v>648</v>
      </c>
    </row>
    <row r="1639">
      <c r="A1639" s="3" t="s">
        <v>647</v>
      </c>
      <c r="B1639" s="3" t="s">
        <v>16</v>
      </c>
      <c r="C1639" s="3">
        <v>1.567242764E9</v>
      </c>
      <c r="D1639" s="3" t="s">
        <v>17</v>
      </c>
      <c r="E1639" s="3" t="s">
        <v>889</v>
      </c>
      <c r="F1639" s="3" t="s">
        <v>890</v>
      </c>
      <c r="G1639" s="7">
        <f t="shared" si="1463"/>
        <v>0.522</v>
      </c>
      <c r="H1639" s="7">
        <f t="shared" si="1464"/>
        <v>0.548</v>
      </c>
      <c r="I1639" s="7">
        <f t="shared" si="1429"/>
        <v>1.07</v>
      </c>
      <c r="J1639" s="3">
        <v>17.0</v>
      </c>
      <c r="K1639" s="3">
        <v>12.0</v>
      </c>
      <c r="L1639" s="3" t="s">
        <v>648</v>
      </c>
    </row>
    <row r="1640">
      <c r="A1640" s="3" t="s">
        <v>647</v>
      </c>
      <c r="B1640" s="3" t="s">
        <v>16</v>
      </c>
      <c r="C1640" s="3">
        <v>1.567242764E9</v>
      </c>
      <c r="D1640" s="3" t="s">
        <v>17</v>
      </c>
      <c r="E1640" s="3" t="s">
        <v>602</v>
      </c>
      <c r="F1640" s="3" t="s">
        <v>524</v>
      </c>
      <c r="G1640" s="7">
        <f t="shared" si="1463"/>
        <v>2.05</v>
      </c>
      <c r="H1640" s="7">
        <f t="shared" si="1464"/>
        <v>2.03</v>
      </c>
      <c r="I1640" s="7">
        <f t="shared" si="1429"/>
        <v>4.08</v>
      </c>
      <c r="J1640" s="3">
        <v>17.0</v>
      </c>
      <c r="K1640" s="3">
        <v>12.0</v>
      </c>
      <c r="L1640" s="3" t="s">
        <v>648</v>
      </c>
    </row>
    <row r="1641">
      <c r="A1641" s="3" t="s">
        <v>647</v>
      </c>
      <c r="B1641" s="3" t="s">
        <v>16</v>
      </c>
      <c r="C1641" s="3">
        <v>1.567242764E9</v>
      </c>
      <c r="D1641" s="3" t="s">
        <v>17</v>
      </c>
      <c r="E1641" s="3" t="s">
        <v>401</v>
      </c>
      <c r="F1641" s="3" t="s">
        <v>436</v>
      </c>
      <c r="G1641" s="7">
        <f t="shared" si="1463"/>
        <v>2.19</v>
      </c>
      <c r="H1641" s="7">
        <f t="shared" si="1464"/>
        <v>2.32</v>
      </c>
      <c r="I1641" s="7">
        <f t="shared" si="1429"/>
        <v>4.51</v>
      </c>
      <c r="J1641" s="3">
        <v>17.0</v>
      </c>
      <c r="K1641" s="3">
        <v>12.0</v>
      </c>
      <c r="L1641" s="3" t="s">
        <v>648</v>
      </c>
    </row>
    <row r="1642">
      <c r="A1642" s="3" t="s">
        <v>647</v>
      </c>
      <c r="B1642" s="3" t="s">
        <v>16</v>
      </c>
      <c r="C1642" s="3">
        <v>1.567242764E9</v>
      </c>
      <c r="D1642" s="3" t="s">
        <v>17</v>
      </c>
      <c r="E1642" s="3" t="s">
        <v>672</v>
      </c>
      <c r="F1642" s="3" t="s">
        <v>666</v>
      </c>
      <c r="G1642" s="7">
        <f t="shared" si="1463"/>
        <v>1.69</v>
      </c>
      <c r="H1642" s="7">
        <f t="shared" si="1464"/>
        <v>1.03</v>
      </c>
      <c r="I1642" s="7">
        <f t="shared" si="1429"/>
        <v>2.72</v>
      </c>
      <c r="J1642" s="3">
        <v>17.0</v>
      </c>
      <c r="K1642" s="3">
        <v>12.0</v>
      </c>
      <c r="L1642" s="3" t="s">
        <v>648</v>
      </c>
    </row>
    <row r="1643">
      <c r="A1643" s="3" t="s">
        <v>647</v>
      </c>
      <c r="B1643" s="3" t="s">
        <v>16</v>
      </c>
      <c r="C1643" s="3">
        <v>1.567242764E9</v>
      </c>
      <c r="D1643" s="3" t="s">
        <v>17</v>
      </c>
      <c r="E1643" s="3" t="s">
        <v>651</v>
      </c>
      <c r="F1643" s="3" t="s">
        <v>515</v>
      </c>
      <c r="G1643" s="7">
        <f t="shared" si="1463"/>
        <v>2.66</v>
      </c>
      <c r="H1643" s="7">
        <f t="shared" si="1464"/>
        <v>1.62</v>
      </c>
      <c r="I1643" s="7">
        <f t="shared" si="1429"/>
        <v>4.28</v>
      </c>
      <c r="J1643" s="3">
        <v>17.0</v>
      </c>
      <c r="K1643" s="3">
        <v>12.0</v>
      </c>
      <c r="L1643" s="3" t="s">
        <v>648</v>
      </c>
    </row>
    <row r="1644">
      <c r="A1644" s="3" t="s">
        <v>647</v>
      </c>
      <c r="B1644" s="3" t="s">
        <v>16</v>
      </c>
      <c r="C1644" s="3">
        <v>1.567242764E9</v>
      </c>
      <c r="D1644" s="3" t="s">
        <v>17</v>
      </c>
      <c r="E1644" s="3" t="s">
        <v>891</v>
      </c>
      <c r="F1644" s="3" t="s">
        <v>678</v>
      </c>
      <c r="G1644" s="7">
        <f t="shared" si="1463"/>
        <v>2.88</v>
      </c>
      <c r="H1644" s="7">
        <f t="shared" si="1464"/>
        <v>1.54</v>
      </c>
      <c r="I1644" s="7">
        <f t="shared" si="1429"/>
        <v>4.42</v>
      </c>
      <c r="J1644" s="3">
        <v>17.0</v>
      </c>
      <c r="K1644" s="3">
        <v>12.0</v>
      </c>
      <c r="L1644" s="3" t="s">
        <v>648</v>
      </c>
    </row>
    <row r="1645">
      <c r="A1645" s="3" t="s">
        <v>647</v>
      </c>
      <c r="B1645" s="3" t="s">
        <v>16</v>
      </c>
      <c r="C1645" s="3">
        <v>1.567242764E9</v>
      </c>
      <c r="D1645" s="3" t="s">
        <v>17</v>
      </c>
      <c r="E1645" s="3" t="s">
        <v>586</v>
      </c>
      <c r="F1645" s="3" t="s">
        <v>411</v>
      </c>
      <c r="G1645" s="7">
        <f t="shared" si="1463"/>
        <v>2.37</v>
      </c>
      <c r="H1645" s="7">
        <f t="shared" si="1464"/>
        <v>1.49</v>
      </c>
      <c r="I1645" s="7">
        <f t="shared" si="1429"/>
        <v>3.86</v>
      </c>
      <c r="J1645" s="3">
        <v>17.0</v>
      </c>
      <c r="K1645" s="3">
        <v>12.0</v>
      </c>
      <c r="L1645" s="3" t="s">
        <v>648</v>
      </c>
    </row>
    <row r="1646">
      <c r="A1646" s="3" t="s">
        <v>695</v>
      </c>
      <c r="B1646" s="3" t="s">
        <v>16</v>
      </c>
      <c r="C1646" s="3">
        <v>1.567242764E9</v>
      </c>
      <c r="D1646" s="3" t="s">
        <v>17</v>
      </c>
      <c r="E1646" s="3" t="s">
        <v>568</v>
      </c>
      <c r="F1646" s="3" t="s">
        <v>606</v>
      </c>
      <c r="G1646" s="7">
        <f t="shared" si="1463"/>
        <v>1.88</v>
      </c>
      <c r="H1646" s="7">
        <f t="shared" si="1464"/>
        <v>2.47</v>
      </c>
      <c r="I1646" s="7">
        <f t="shared" si="1429"/>
        <v>4.35</v>
      </c>
      <c r="J1646" s="3">
        <v>17.0</v>
      </c>
      <c r="K1646" s="3">
        <v>13.0</v>
      </c>
      <c r="L1646" s="3" t="s">
        <v>697</v>
      </c>
    </row>
    <row r="1647">
      <c r="A1647" s="3" t="s">
        <v>695</v>
      </c>
      <c r="B1647" s="3" t="s">
        <v>16</v>
      </c>
      <c r="C1647" s="3">
        <v>1.567242764E9</v>
      </c>
      <c r="D1647" s="3" t="s">
        <v>17</v>
      </c>
      <c r="E1647" s="3" t="s">
        <v>582</v>
      </c>
      <c r="F1647" s="3" t="s">
        <v>483</v>
      </c>
      <c r="G1647" s="7">
        <f t="shared" si="1463"/>
        <v>2.24</v>
      </c>
      <c r="H1647" s="7">
        <f t="shared" si="1464"/>
        <v>1.39</v>
      </c>
      <c r="I1647" s="7">
        <f t="shared" si="1429"/>
        <v>3.63</v>
      </c>
      <c r="J1647" s="3">
        <v>17.0</v>
      </c>
      <c r="K1647" s="3">
        <v>13.0</v>
      </c>
      <c r="L1647" s="3" t="s">
        <v>697</v>
      </c>
    </row>
    <row r="1648">
      <c r="A1648" s="3" t="s">
        <v>695</v>
      </c>
      <c r="B1648" s="3" t="s">
        <v>16</v>
      </c>
      <c r="C1648" s="3">
        <v>1.567242764E9</v>
      </c>
      <c r="D1648" s="3" t="s">
        <v>17</v>
      </c>
      <c r="E1648" s="3" t="s">
        <v>492</v>
      </c>
      <c r="F1648" s="3" t="s">
        <v>812</v>
      </c>
      <c r="G1648" s="7">
        <f t="shared" si="1463"/>
        <v>2.91</v>
      </c>
      <c r="H1648" s="7">
        <f t="shared" si="1464"/>
        <v>1.31</v>
      </c>
      <c r="I1648" s="7">
        <f t="shared" si="1429"/>
        <v>4.22</v>
      </c>
      <c r="J1648" s="3">
        <v>17.0</v>
      </c>
      <c r="K1648" s="3">
        <v>13.0</v>
      </c>
      <c r="L1648" s="3" t="s">
        <v>697</v>
      </c>
    </row>
    <row r="1649">
      <c r="A1649" s="3" t="s">
        <v>695</v>
      </c>
      <c r="B1649" s="3" t="s">
        <v>16</v>
      </c>
      <c r="C1649" s="3">
        <v>1.567242764E9</v>
      </c>
      <c r="D1649" s="3" t="s">
        <v>17</v>
      </c>
      <c r="E1649" s="3" t="s">
        <v>892</v>
      </c>
      <c r="F1649" s="3" t="s">
        <v>67</v>
      </c>
      <c r="G1649" s="7">
        <f t="shared" si="1463"/>
        <v>0.956</v>
      </c>
      <c r="H1649" s="7">
        <f t="shared" si="1464"/>
        <v>0.746</v>
      </c>
      <c r="I1649" s="7">
        <f t="shared" si="1429"/>
        <v>1.702</v>
      </c>
      <c r="J1649" s="3">
        <v>17.0</v>
      </c>
      <c r="K1649" s="3">
        <v>13.0</v>
      </c>
      <c r="L1649" s="3" t="s">
        <v>697</v>
      </c>
    </row>
    <row r="1650">
      <c r="A1650" s="3" t="s">
        <v>695</v>
      </c>
      <c r="B1650" s="3" t="s">
        <v>16</v>
      </c>
      <c r="C1650" s="3">
        <v>1.567242764E9</v>
      </c>
      <c r="D1650" s="3" t="s">
        <v>17</v>
      </c>
      <c r="E1650" s="3" t="s">
        <v>568</v>
      </c>
      <c r="F1650" s="3" t="s">
        <v>893</v>
      </c>
      <c r="G1650" s="7">
        <f t="shared" si="1463"/>
        <v>1.88</v>
      </c>
      <c r="H1650" s="7">
        <f t="shared" si="1464"/>
        <v>1.16</v>
      </c>
      <c r="I1650" s="7">
        <f t="shared" si="1429"/>
        <v>3.04</v>
      </c>
      <c r="J1650" s="3">
        <v>17.0</v>
      </c>
      <c r="K1650" s="3">
        <v>13.0</v>
      </c>
      <c r="L1650" s="3" t="s">
        <v>697</v>
      </c>
    </row>
    <row r="1651">
      <c r="A1651" s="3" t="s">
        <v>695</v>
      </c>
      <c r="B1651" s="3" t="s">
        <v>16</v>
      </c>
      <c r="C1651" s="3">
        <v>1.567242764E9</v>
      </c>
      <c r="D1651" s="3" t="s">
        <v>17</v>
      </c>
      <c r="E1651" s="3" t="s">
        <v>404</v>
      </c>
      <c r="F1651" s="3" t="s">
        <v>777</v>
      </c>
      <c r="G1651" s="7">
        <f t="shared" si="1463"/>
        <v>3.07</v>
      </c>
      <c r="H1651" s="7">
        <f t="shared" si="1464"/>
        <v>1.58</v>
      </c>
      <c r="I1651" s="7">
        <f t="shared" si="1429"/>
        <v>4.65</v>
      </c>
      <c r="J1651" s="3">
        <v>17.0</v>
      </c>
      <c r="K1651" s="3">
        <v>13.0</v>
      </c>
      <c r="L1651" s="3" t="s">
        <v>697</v>
      </c>
    </row>
    <row r="1652">
      <c r="A1652" s="3" t="s">
        <v>695</v>
      </c>
      <c r="B1652" s="3" t="s">
        <v>16</v>
      </c>
      <c r="C1652" s="3">
        <v>1.567242764E9</v>
      </c>
      <c r="D1652" s="3" t="s">
        <v>17</v>
      </c>
      <c r="E1652" s="3" t="s">
        <v>425</v>
      </c>
      <c r="F1652" s="3" t="s">
        <v>789</v>
      </c>
      <c r="G1652" s="7">
        <f t="shared" si="1463"/>
        <v>2.27</v>
      </c>
      <c r="H1652" s="7">
        <f t="shared" si="1464"/>
        <v>1.71</v>
      </c>
      <c r="I1652" s="7">
        <f t="shared" si="1429"/>
        <v>3.98</v>
      </c>
      <c r="J1652" s="3">
        <v>17.0</v>
      </c>
      <c r="K1652" s="3">
        <v>13.0</v>
      </c>
      <c r="L1652" s="3" t="s">
        <v>697</v>
      </c>
    </row>
    <row r="1653">
      <c r="A1653" s="3" t="s">
        <v>695</v>
      </c>
      <c r="B1653" s="3" t="s">
        <v>16</v>
      </c>
      <c r="C1653" s="3">
        <v>1.567242764E9</v>
      </c>
      <c r="D1653" s="3" t="s">
        <v>17</v>
      </c>
      <c r="E1653" s="3" t="s">
        <v>437</v>
      </c>
      <c r="F1653" s="3" t="s">
        <v>730</v>
      </c>
      <c r="G1653" s="7">
        <f t="shared" si="1463"/>
        <v>2.98</v>
      </c>
      <c r="H1653" s="7">
        <f t="shared" si="1464"/>
        <v>1.75</v>
      </c>
      <c r="I1653" s="7">
        <f t="shared" si="1429"/>
        <v>4.73</v>
      </c>
      <c r="J1653" s="3">
        <v>17.0</v>
      </c>
      <c r="K1653" s="3">
        <v>13.0</v>
      </c>
      <c r="L1653" s="3" t="s">
        <v>697</v>
      </c>
    </row>
    <row r="1654">
      <c r="A1654" s="3" t="s">
        <v>695</v>
      </c>
      <c r="B1654" s="3" t="s">
        <v>16</v>
      </c>
      <c r="C1654" s="3">
        <v>1.567242764E9</v>
      </c>
      <c r="D1654" s="3" t="s">
        <v>17</v>
      </c>
      <c r="E1654" s="3" t="s">
        <v>125</v>
      </c>
      <c r="F1654" s="3" t="s">
        <v>888</v>
      </c>
      <c r="G1654" s="7">
        <f t="shared" si="1463"/>
        <v>2.68</v>
      </c>
      <c r="H1654" s="7">
        <f t="shared" si="1464"/>
        <v>1.68</v>
      </c>
      <c r="I1654" s="7">
        <f t="shared" si="1429"/>
        <v>4.36</v>
      </c>
      <c r="J1654" s="3">
        <v>17.0</v>
      </c>
      <c r="K1654" s="3">
        <v>13.0</v>
      </c>
      <c r="L1654" s="3" t="s">
        <v>697</v>
      </c>
    </row>
    <row r="1655">
      <c r="A1655" s="3" t="s">
        <v>695</v>
      </c>
      <c r="B1655" s="3" t="s">
        <v>16</v>
      </c>
      <c r="C1655" s="3">
        <v>1.567242764E9</v>
      </c>
      <c r="D1655" s="3" t="s">
        <v>17</v>
      </c>
      <c r="E1655" s="3" t="s">
        <v>496</v>
      </c>
      <c r="F1655" s="3" t="s">
        <v>743</v>
      </c>
      <c r="G1655" s="7">
        <f t="shared" si="1463"/>
        <v>2.52</v>
      </c>
      <c r="H1655" s="7">
        <f t="shared" si="1464"/>
        <v>1.77</v>
      </c>
      <c r="I1655" s="7">
        <f t="shared" si="1429"/>
        <v>4.29</v>
      </c>
      <c r="J1655" s="3">
        <v>17.0</v>
      </c>
      <c r="K1655" s="3">
        <v>13.0</v>
      </c>
      <c r="L1655" s="3" t="s">
        <v>697</v>
      </c>
    </row>
    <row r="1656">
      <c r="A1656" s="3" t="s">
        <v>695</v>
      </c>
      <c r="B1656" s="3" t="s">
        <v>16</v>
      </c>
      <c r="C1656" s="3">
        <v>1.567242764E9</v>
      </c>
      <c r="D1656" s="3" t="s">
        <v>17</v>
      </c>
      <c r="E1656" s="3" t="s">
        <v>667</v>
      </c>
      <c r="F1656" s="3" t="s">
        <v>237</v>
      </c>
      <c r="G1656" s="7">
        <f t="shared" si="1463"/>
        <v>2.28</v>
      </c>
      <c r="H1656" s="7">
        <f t="shared" si="1464"/>
        <v>1.46</v>
      </c>
      <c r="I1656" s="7">
        <f t="shared" si="1429"/>
        <v>3.74</v>
      </c>
      <c r="J1656" s="3">
        <v>17.0</v>
      </c>
      <c r="K1656" s="3">
        <v>13.0</v>
      </c>
      <c r="L1656" s="3" t="s">
        <v>697</v>
      </c>
    </row>
    <row r="1657">
      <c r="A1657" s="3" t="s">
        <v>746</v>
      </c>
      <c r="B1657" s="3" t="s">
        <v>16</v>
      </c>
      <c r="C1657" s="3">
        <v>1.567242764E9</v>
      </c>
      <c r="D1657" s="3" t="s">
        <v>17</v>
      </c>
      <c r="E1657" s="3" t="s">
        <v>525</v>
      </c>
      <c r="F1657" s="3" t="s">
        <v>655</v>
      </c>
      <c r="G1657" s="7">
        <f t="shared" si="1463"/>
        <v>2.15</v>
      </c>
      <c r="H1657" s="7">
        <f t="shared" si="1464"/>
        <v>1.06</v>
      </c>
      <c r="I1657" s="7">
        <f t="shared" si="1429"/>
        <v>3.21</v>
      </c>
      <c r="J1657" s="3">
        <v>17.0</v>
      </c>
      <c r="K1657" s="3">
        <v>14.0</v>
      </c>
      <c r="L1657" s="3" t="s">
        <v>747</v>
      </c>
    </row>
    <row r="1658">
      <c r="A1658" s="3" t="s">
        <v>746</v>
      </c>
      <c r="B1658" s="3" t="s">
        <v>16</v>
      </c>
      <c r="C1658" s="3">
        <v>1.567242764E9</v>
      </c>
      <c r="D1658" s="3" t="s">
        <v>17</v>
      </c>
      <c r="E1658" s="3" t="s">
        <v>669</v>
      </c>
      <c r="F1658" s="3" t="s">
        <v>846</v>
      </c>
      <c r="G1658" s="7">
        <f t="shared" si="1463"/>
        <v>2.02</v>
      </c>
      <c r="H1658" s="7">
        <f t="shared" si="1464"/>
        <v>1.23</v>
      </c>
      <c r="I1658" s="7">
        <f t="shared" si="1429"/>
        <v>3.25</v>
      </c>
      <c r="J1658" s="3">
        <v>17.0</v>
      </c>
      <c r="K1658" s="3">
        <v>14.0</v>
      </c>
      <c r="L1658" s="3" t="s">
        <v>747</v>
      </c>
    </row>
    <row r="1659">
      <c r="A1659" s="3" t="s">
        <v>746</v>
      </c>
      <c r="B1659" s="3" t="s">
        <v>16</v>
      </c>
      <c r="C1659" s="3">
        <v>1.567242764E9</v>
      </c>
      <c r="D1659" s="3" t="s">
        <v>17</v>
      </c>
      <c r="E1659" s="3" t="s">
        <v>667</v>
      </c>
      <c r="F1659" s="3" t="s">
        <v>360</v>
      </c>
      <c r="G1659" s="7">
        <f t="shared" si="1463"/>
        <v>2.28</v>
      </c>
      <c r="H1659" s="7">
        <f t="shared" si="1464"/>
        <v>1.36</v>
      </c>
      <c r="I1659" s="7">
        <f t="shared" si="1429"/>
        <v>3.64</v>
      </c>
      <c r="J1659" s="3">
        <v>17.0</v>
      </c>
      <c r="K1659" s="3">
        <v>14.0</v>
      </c>
      <c r="L1659" s="3" t="s">
        <v>747</v>
      </c>
    </row>
    <row r="1660">
      <c r="A1660" s="3" t="s">
        <v>746</v>
      </c>
      <c r="B1660" s="3" t="s">
        <v>16</v>
      </c>
      <c r="C1660" s="3">
        <v>1.567242764E9</v>
      </c>
      <c r="D1660" s="3" t="s">
        <v>17</v>
      </c>
      <c r="E1660" s="3" t="s">
        <v>447</v>
      </c>
      <c r="F1660" s="3" t="s">
        <v>411</v>
      </c>
      <c r="G1660" s="7">
        <f t="shared" si="1463"/>
        <v>3.29</v>
      </c>
      <c r="H1660" s="7">
        <f t="shared" si="1464"/>
        <v>1.49</v>
      </c>
      <c r="I1660" s="7">
        <f t="shared" si="1429"/>
        <v>4.78</v>
      </c>
      <c r="J1660" s="3">
        <v>17.0</v>
      </c>
      <c r="K1660" s="3">
        <v>14.0</v>
      </c>
      <c r="L1660" s="3" t="s">
        <v>747</v>
      </c>
    </row>
    <row r="1661">
      <c r="A1661" s="3" t="s">
        <v>746</v>
      </c>
      <c r="B1661" s="3" t="s">
        <v>16</v>
      </c>
      <c r="C1661" s="3">
        <v>1.567242764E9</v>
      </c>
      <c r="D1661" s="3" t="s">
        <v>17</v>
      </c>
      <c r="E1661" s="3" t="s">
        <v>614</v>
      </c>
      <c r="F1661" s="3" t="s">
        <v>691</v>
      </c>
      <c r="G1661" s="7">
        <f t="shared" si="1463"/>
        <v>2.06</v>
      </c>
      <c r="H1661" s="7">
        <f t="shared" si="1464"/>
        <v>1.28</v>
      </c>
      <c r="I1661" s="7">
        <f t="shared" si="1429"/>
        <v>3.34</v>
      </c>
      <c r="J1661" s="3">
        <v>17.0</v>
      </c>
      <c r="K1661" s="3">
        <v>14.0</v>
      </c>
      <c r="L1661" s="3" t="s">
        <v>747</v>
      </c>
    </row>
    <row r="1662">
      <c r="A1662" s="3" t="s">
        <v>746</v>
      </c>
      <c r="B1662" s="3" t="s">
        <v>16</v>
      </c>
      <c r="C1662" s="3">
        <v>1.567242764E9</v>
      </c>
      <c r="D1662" s="3" t="s">
        <v>17</v>
      </c>
      <c r="E1662" s="3" t="s">
        <v>524</v>
      </c>
      <c r="F1662" s="3" t="s">
        <v>546</v>
      </c>
      <c r="G1662" s="7">
        <f t="shared" si="1463"/>
        <v>2.03</v>
      </c>
      <c r="H1662" s="7">
        <f t="shared" si="1464"/>
        <v>1.09</v>
      </c>
      <c r="I1662" s="7">
        <f t="shared" si="1429"/>
        <v>3.12</v>
      </c>
      <c r="J1662" s="3">
        <v>17.0</v>
      </c>
      <c r="K1662" s="3">
        <v>14.0</v>
      </c>
      <c r="L1662" s="3" t="s">
        <v>747</v>
      </c>
    </row>
    <row r="1663">
      <c r="A1663" s="3" t="s">
        <v>746</v>
      </c>
      <c r="B1663" s="3" t="s">
        <v>16</v>
      </c>
      <c r="C1663" s="3">
        <v>1.567242764E9</v>
      </c>
      <c r="D1663" s="3" t="s">
        <v>17</v>
      </c>
      <c r="E1663" s="3" t="s">
        <v>527</v>
      </c>
      <c r="F1663" s="3" t="s">
        <v>586</v>
      </c>
      <c r="G1663" s="7">
        <f t="shared" si="1463"/>
        <v>2.48</v>
      </c>
      <c r="H1663" s="7">
        <f t="shared" si="1464"/>
        <v>2.37</v>
      </c>
      <c r="I1663" s="7">
        <f t="shared" si="1429"/>
        <v>4.85</v>
      </c>
      <c r="J1663" s="3">
        <v>17.0</v>
      </c>
      <c r="K1663" s="3">
        <v>14.0</v>
      </c>
      <c r="L1663" s="3" t="s">
        <v>747</v>
      </c>
    </row>
    <row r="1664">
      <c r="A1664" s="3" t="s">
        <v>746</v>
      </c>
      <c r="B1664" s="3" t="s">
        <v>16</v>
      </c>
      <c r="C1664" s="3">
        <v>1.567242764E9</v>
      </c>
      <c r="D1664" s="3" t="s">
        <v>17</v>
      </c>
      <c r="E1664" s="3" t="s">
        <v>525</v>
      </c>
      <c r="F1664" s="3" t="s">
        <v>692</v>
      </c>
      <c r="G1664" s="7">
        <f t="shared" si="1463"/>
        <v>2.15</v>
      </c>
      <c r="H1664" s="7">
        <f t="shared" si="1464"/>
        <v>1.32</v>
      </c>
      <c r="I1664" s="7">
        <f t="shared" si="1429"/>
        <v>3.47</v>
      </c>
      <c r="J1664" s="3">
        <v>17.0</v>
      </c>
      <c r="K1664" s="3">
        <v>14.0</v>
      </c>
      <c r="L1664" s="3" t="s">
        <v>747</v>
      </c>
    </row>
    <row r="1665">
      <c r="A1665" s="3" t="s">
        <v>746</v>
      </c>
      <c r="B1665" s="3" t="s">
        <v>16</v>
      </c>
      <c r="C1665" s="3">
        <v>1.567242764E9</v>
      </c>
      <c r="D1665" s="3" t="s">
        <v>17</v>
      </c>
      <c r="E1665" s="3" t="s">
        <v>604</v>
      </c>
      <c r="F1665" s="3" t="s">
        <v>507</v>
      </c>
      <c r="G1665" s="7">
        <f t="shared" si="1463"/>
        <v>2.81</v>
      </c>
      <c r="H1665" s="7">
        <f t="shared" si="1464"/>
        <v>1.65</v>
      </c>
      <c r="I1665" s="7">
        <f t="shared" si="1429"/>
        <v>4.46</v>
      </c>
      <c r="J1665" s="3">
        <v>17.0</v>
      </c>
      <c r="K1665" s="3">
        <v>14.0</v>
      </c>
      <c r="L1665" s="3" t="s">
        <v>747</v>
      </c>
    </row>
    <row r="1666">
      <c r="A1666" s="3" t="s">
        <v>746</v>
      </c>
      <c r="B1666" s="3" t="s">
        <v>16</v>
      </c>
      <c r="C1666" s="3">
        <v>1.567242764E9</v>
      </c>
      <c r="D1666" s="3" t="s">
        <v>17</v>
      </c>
      <c r="E1666" s="3" t="s">
        <v>554</v>
      </c>
      <c r="F1666" s="3" t="s">
        <v>749</v>
      </c>
      <c r="G1666" s="7">
        <f t="shared" si="1463"/>
        <v>2.89</v>
      </c>
      <c r="H1666" s="7">
        <f t="shared" si="1464"/>
        <v>1.55</v>
      </c>
      <c r="I1666" s="7">
        <f t="shared" si="1429"/>
        <v>4.44</v>
      </c>
      <c r="J1666" s="3">
        <v>17.0</v>
      </c>
      <c r="K1666" s="3">
        <v>14.0</v>
      </c>
      <c r="L1666" s="3" t="s">
        <v>747</v>
      </c>
    </row>
    <row r="1667">
      <c r="A1667" s="3" t="s">
        <v>746</v>
      </c>
      <c r="B1667" s="3" t="s">
        <v>16</v>
      </c>
      <c r="C1667" s="3">
        <v>1.567242764E9</v>
      </c>
      <c r="D1667" s="3" t="s">
        <v>17</v>
      </c>
      <c r="E1667" s="3" t="s">
        <v>428</v>
      </c>
      <c r="F1667" s="3" t="s">
        <v>225</v>
      </c>
      <c r="G1667" s="7">
        <f t="shared" si="1463"/>
        <v>3.14</v>
      </c>
      <c r="H1667" s="7">
        <f t="shared" si="1464"/>
        <v>1.44</v>
      </c>
      <c r="I1667" s="7">
        <f t="shared" si="1429"/>
        <v>4.58</v>
      </c>
      <c r="J1667" s="3">
        <v>17.0</v>
      </c>
      <c r="K1667" s="3">
        <v>14.0</v>
      </c>
      <c r="L1667" s="3" t="s">
        <v>747</v>
      </c>
    </row>
    <row r="1668">
      <c r="A1668" s="3" t="s">
        <v>797</v>
      </c>
      <c r="B1668" s="3" t="s">
        <v>16</v>
      </c>
      <c r="C1668" s="3">
        <v>1.567242764E9</v>
      </c>
      <c r="D1668" s="3" t="s">
        <v>17</v>
      </c>
      <c r="E1668" s="3" t="s">
        <v>626</v>
      </c>
      <c r="F1668" s="3" t="s">
        <v>413</v>
      </c>
      <c r="G1668" s="7">
        <f t="shared" si="1463"/>
        <v>1.79</v>
      </c>
      <c r="H1668" s="7">
        <f t="shared" si="1464"/>
        <v>1.05</v>
      </c>
      <c r="I1668" s="7">
        <f t="shared" si="1429"/>
        <v>2.84</v>
      </c>
      <c r="J1668" s="3">
        <v>17.0</v>
      </c>
      <c r="K1668" s="3">
        <v>15.0</v>
      </c>
      <c r="L1668" s="3" t="s">
        <v>798</v>
      </c>
    </row>
    <row r="1669">
      <c r="A1669" s="3" t="s">
        <v>797</v>
      </c>
      <c r="B1669" s="3" t="s">
        <v>16</v>
      </c>
      <c r="C1669" s="3">
        <v>1.567242764E9</v>
      </c>
      <c r="D1669" s="3" t="s">
        <v>17</v>
      </c>
      <c r="E1669" s="3" t="s">
        <v>591</v>
      </c>
      <c r="F1669" s="3" t="s">
        <v>162</v>
      </c>
      <c r="G1669" s="7">
        <f t="shared" si="1463"/>
        <v>2.17</v>
      </c>
      <c r="H1669" s="7">
        <f t="shared" si="1464"/>
        <v>1.41</v>
      </c>
      <c r="I1669" s="7">
        <f t="shared" si="1429"/>
        <v>3.58</v>
      </c>
      <c r="J1669" s="3">
        <v>17.0</v>
      </c>
      <c r="K1669" s="3">
        <v>15.0</v>
      </c>
      <c r="L1669" s="3" t="s">
        <v>798</v>
      </c>
    </row>
    <row r="1670">
      <c r="A1670" s="3" t="s">
        <v>797</v>
      </c>
      <c r="B1670" s="3" t="s">
        <v>16</v>
      </c>
      <c r="C1670" s="3">
        <v>1.567242764E9</v>
      </c>
      <c r="D1670" s="3" t="s">
        <v>17</v>
      </c>
      <c r="E1670" s="3" t="s">
        <v>562</v>
      </c>
      <c r="F1670" s="3" t="s">
        <v>894</v>
      </c>
      <c r="G1670" s="7">
        <f t="shared" si="1463"/>
        <v>1.61</v>
      </c>
      <c r="H1670" s="7">
        <f t="shared" si="1464"/>
        <v>0.988</v>
      </c>
      <c r="I1670" s="7">
        <f t="shared" si="1429"/>
        <v>2.598</v>
      </c>
      <c r="J1670" s="3">
        <v>17.0</v>
      </c>
      <c r="K1670" s="3">
        <v>15.0</v>
      </c>
      <c r="L1670" s="3" t="s">
        <v>798</v>
      </c>
    </row>
    <row r="1671">
      <c r="A1671" s="3" t="s">
        <v>797</v>
      </c>
      <c r="B1671" s="3" t="s">
        <v>16</v>
      </c>
      <c r="C1671" s="3">
        <v>1.567242764E9</v>
      </c>
      <c r="D1671" s="3" t="s">
        <v>17</v>
      </c>
      <c r="E1671" s="3" t="s">
        <v>526</v>
      </c>
      <c r="F1671" s="3" t="s">
        <v>108</v>
      </c>
      <c r="G1671" s="7">
        <f t="shared" si="1463"/>
        <v>2</v>
      </c>
      <c r="H1671" s="7">
        <f t="shared" si="1464"/>
        <v>1.45</v>
      </c>
      <c r="I1671" s="7">
        <f t="shared" si="1429"/>
        <v>3.45</v>
      </c>
      <c r="J1671" s="3">
        <v>17.0</v>
      </c>
      <c r="K1671" s="3">
        <v>15.0</v>
      </c>
      <c r="L1671" s="3" t="s">
        <v>798</v>
      </c>
    </row>
    <row r="1672">
      <c r="A1672" s="3" t="s">
        <v>797</v>
      </c>
      <c r="B1672" s="3" t="s">
        <v>16</v>
      </c>
      <c r="C1672" s="3">
        <v>1.567242764E9</v>
      </c>
      <c r="D1672" s="3" t="s">
        <v>17</v>
      </c>
      <c r="E1672" s="3" t="s">
        <v>367</v>
      </c>
      <c r="F1672" s="3" t="s">
        <v>593</v>
      </c>
      <c r="G1672" s="7">
        <f t="shared" si="1463"/>
        <v>3.27</v>
      </c>
      <c r="H1672" s="7">
        <f t="shared" si="1464"/>
        <v>1.87</v>
      </c>
      <c r="I1672" s="7">
        <f t="shared" si="1429"/>
        <v>5.14</v>
      </c>
      <c r="J1672" s="3">
        <v>17.0</v>
      </c>
      <c r="K1672" s="3">
        <v>15.0</v>
      </c>
      <c r="L1672" s="3" t="s">
        <v>798</v>
      </c>
    </row>
    <row r="1673">
      <c r="A1673" s="3" t="s">
        <v>797</v>
      </c>
      <c r="B1673" s="3" t="s">
        <v>16</v>
      </c>
      <c r="C1673" s="3">
        <v>1.567242764E9</v>
      </c>
      <c r="D1673" s="3" t="s">
        <v>17</v>
      </c>
      <c r="E1673" s="3" t="s">
        <v>734</v>
      </c>
      <c r="F1673" s="3" t="s">
        <v>569</v>
      </c>
      <c r="G1673" s="7">
        <f t="shared" si="1463"/>
        <v>2.04</v>
      </c>
      <c r="H1673" s="7">
        <f t="shared" si="1464"/>
        <v>2.38</v>
      </c>
      <c r="I1673" s="7">
        <f t="shared" si="1429"/>
        <v>4.42</v>
      </c>
      <c r="J1673" s="3">
        <v>17.0</v>
      </c>
      <c r="K1673" s="3">
        <v>15.0</v>
      </c>
      <c r="L1673" s="3" t="s">
        <v>798</v>
      </c>
    </row>
    <row r="1674">
      <c r="A1674" s="3" t="s">
        <v>797</v>
      </c>
      <c r="B1674" s="3" t="s">
        <v>16</v>
      </c>
      <c r="C1674" s="3">
        <v>1.567242764E9</v>
      </c>
      <c r="D1674" s="3" t="s">
        <v>17</v>
      </c>
      <c r="E1674" s="3" t="s">
        <v>895</v>
      </c>
      <c r="F1674" s="3" t="s">
        <v>768</v>
      </c>
      <c r="G1674" s="7">
        <f t="shared" si="1463"/>
        <v>0.635</v>
      </c>
      <c r="H1674" s="7">
        <f t="shared" si="1464"/>
        <v>0.644</v>
      </c>
      <c r="I1674" s="7">
        <f t="shared" si="1429"/>
        <v>1.279</v>
      </c>
      <c r="J1674" s="3">
        <v>17.0</v>
      </c>
      <c r="K1674" s="3">
        <v>15.0</v>
      </c>
      <c r="L1674" s="3" t="s">
        <v>798</v>
      </c>
    </row>
    <row r="1675">
      <c r="A1675" s="3" t="s">
        <v>797</v>
      </c>
      <c r="B1675" s="3" t="s">
        <v>16</v>
      </c>
      <c r="C1675" s="3">
        <v>1.567242764E9</v>
      </c>
      <c r="D1675" s="3" t="s">
        <v>17</v>
      </c>
      <c r="E1675" s="3" t="s">
        <v>693</v>
      </c>
      <c r="F1675" s="3" t="s">
        <v>730</v>
      </c>
      <c r="G1675" s="7">
        <f t="shared" si="1463"/>
        <v>2.85</v>
      </c>
      <c r="H1675" s="7">
        <f t="shared" si="1464"/>
        <v>1.75</v>
      </c>
      <c r="I1675" s="7">
        <f t="shared" si="1429"/>
        <v>4.6</v>
      </c>
      <c r="J1675" s="3">
        <v>17.0</v>
      </c>
      <c r="K1675" s="3">
        <v>15.0</v>
      </c>
      <c r="L1675" s="3" t="s">
        <v>798</v>
      </c>
    </row>
    <row r="1676">
      <c r="A1676" s="3" t="s">
        <v>797</v>
      </c>
      <c r="B1676" s="3" t="s">
        <v>16</v>
      </c>
      <c r="C1676" s="3">
        <v>1.567242764E9</v>
      </c>
      <c r="D1676" s="3" t="s">
        <v>17</v>
      </c>
      <c r="E1676" s="3" t="s">
        <v>125</v>
      </c>
      <c r="F1676" s="3" t="s">
        <v>686</v>
      </c>
      <c r="G1676" s="7">
        <f t="shared" si="1463"/>
        <v>2.68</v>
      </c>
      <c r="H1676" s="7">
        <f t="shared" si="1464"/>
        <v>1.67</v>
      </c>
      <c r="I1676" s="7">
        <f t="shared" si="1429"/>
        <v>4.35</v>
      </c>
      <c r="J1676" s="3">
        <v>17.0</v>
      </c>
      <c r="K1676" s="3">
        <v>15.0</v>
      </c>
      <c r="L1676" s="3" t="s">
        <v>798</v>
      </c>
    </row>
    <row r="1677">
      <c r="A1677" s="3" t="s">
        <v>797</v>
      </c>
      <c r="B1677" s="3" t="s">
        <v>16</v>
      </c>
      <c r="C1677" s="3">
        <v>1.567242764E9</v>
      </c>
      <c r="D1677" s="3" t="s">
        <v>17</v>
      </c>
      <c r="E1677" s="3" t="s">
        <v>845</v>
      </c>
      <c r="F1677" s="3" t="s">
        <v>792</v>
      </c>
      <c r="G1677" s="7">
        <f t="shared" si="1463"/>
        <v>2.46</v>
      </c>
      <c r="H1677" s="7">
        <f t="shared" si="1464"/>
        <v>1.51</v>
      </c>
      <c r="I1677" s="7">
        <f t="shared" si="1429"/>
        <v>3.97</v>
      </c>
      <c r="J1677" s="3">
        <v>17.0</v>
      </c>
      <c r="K1677" s="3">
        <v>15.0</v>
      </c>
      <c r="L1677" s="3" t="s">
        <v>798</v>
      </c>
    </row>
    <row r="1678">
      <c r="A1678" s="3" t="s">
        <v>797</v>
      </c>
      <c r="B1678" s="3" t="s">
        <v>16</v>
      </c>
      <c r="C1678" s="3">
        <v>1.567242764E9</v>
      </c>
      <c r="D1678" s="3" t="s">
        <v>17</v>
      </c>
      <c r="E1678" s="3" t="s">
        <v>596</v>
      </c>
      <c r="F1678" s="3" t="s">
        <v>634</v>
      </c>
      <c r="G1678" s="7">
        <f t="shared" si="1463"/>
        <v>2.34</v>
      </c>
      <c r="H1678" s="7">
        <f t="shared" si="1464"/>
        <v>1.94</v>
      </c>
      <c r="I1678" s="7">
        <f t="shared" si="1429"/>
        <v>4.28</v>
      </c>
      <c r="J1678" s="3">
        <v>17.0</v>
      </c>
      <c r="K1678" s="3">
        <v>15.0</v>
      </c>
      <c r="L1678" s="3" t="s">
        <v>798</v>
      </c>
    </row>
    <row r="1679">
      <c r="A1679" s="3" t="s">
        <v>847</v>
      </c>
      <c r="B1679" s="3" t="s">
        <v>16</v>
      </c>
      <c r="C1679" s="3">
        <v>1.567242764E9</v>
      </c>
      <c r="D1679" s="3" t="s">
        <v>17</v>
      </c>
      <c r="E1679" s="3" t="s">
        <v>690</v>
      </c>
      <c r="F1679" s="3" t="s">
        <v>543</v>
      </c>
      <c r="G1679" s="7">
        <f t="shared" si="1463"/>
        <v>1.74</v>
      </c>
      <c r="H1679" s="7">
        <f t="shared" si="1464"/>
        <v>1.01</v>
      </c>
      <c r="I1679" s="7">
        <f t="shared" si="1429"/>
        <v>2.75</v>
      </c>
      <c r="J1679" s="3">
        <v>17.0</v>
      </c>
      <c r="K1679" s="3">
        <v>16.0</v>
      </c>
      <c r="L1679" s="3" t="s">
        <v>848</v>
      </c>
    </row>
    <row r="1680">
      <c r="A1680" s="3" t="s">
        <v>847</v>
      </c>
      <c r="B1680" s="3" t="s">
        <v>16</v>
      </c>
      <c r="C1680" s="3">
        <v>1.567242764E9</v>
      </c>
      <c r="D1680" s="3" t="s">
        <v>17</v>
      </c>
      <c r="E1680" s="3" t="s">
        <v>500</v>
      </c>
      <c r="F1680" s="3" t="s">
        <v>812</v>
      </c>
      <c r="G1680" s="7">
        <f t="shared" si="1463"/>
        <v>2.1</v>
      </c>
      <c r="H1680" s="7">
        <f t="shared" si="1464"/>
        <v>1.31</v>
      </c>
      <c r="I1680" s="7">
        <f t="shared" si="1429"/>
        <v>3.41</v>
      </c>
      <c r="J1680" s="3">
        <v>17.0</v>
      </c>
      <c r="K1680" s="3">
        <v>16.0</v>
      </c>
      <c r="L1680" s="3" t="s">
        <v>848</v>
      </c>
    </row>
    <row r="1681">
      <c r="A1681" s="3" t="s">
        <v>847</v>
      </c>
      <c r="B1681" s="3" t="s">
        <v>16</v>
      </c>
      <c r="C1681" s="3">
        <v>1.567242764E9</v>
      </c>
      <c r="D1681" s="3" t="s">
        <v>17</v>
      </c>
      <c r="E1681" s="3" t="s">
        <v>125</v>
      </c>
      <c r="F1681" s="3" t="s">
        <v>812</v>
      </c>
      <c r="G1681" s="7">
        <f t="shared" si="1463"/>
        <v>2.68</v>
      </c>
      <c r="H1681" s="7">
        <f t="shared" si="1464"/>
        <v>1.31</v>
      </c>
      <c r="I1681" s="7">
        <f t="shared" si="1429"/>
        <v>3.99</v>
      </c>
      <c r="J1681" s="3">
        <v>17.0</v>
      </c>
      <c r="K1681" s="3">
        <v>16.0</v>
      </c>
      <c r="L1681" s="3" t="s">
        <v>848</v>
      </c>
    </row>
    <row r="1682">
      <c r="A1682" s="3" t="s">
        <v>847</v>
      </c>
      <c r="B1682" s="3" t="s">
        <v>16</v>
      </c>
      <c r="C1682" s="3">
        <v>1.567242764E9</v>
      </c>
      <c r="D1682" s="3" t="s">
        <v>17</v>
      </c>
      <c r="E1682" s="3" t="s">
        <v>436</v>
      </c>
      <c r="F1682" s="3" t="s">
        <v>791</v>
      </c>
      <c r="G1682" s="7">
        <f t="shared" si="1463"/>
        <v>2.32</v>
      </c>
      <c r="H1682" s="7">
        <f t="shared" si="1464"/>
        <v>1.47</v>
      </c>
      <c r="I1682" s="7">
        <f t="shared" si="1429"/>
        <v>3.79</v>
      </c>
      <c r="J1682" s="3">
        <v>17.0</v>
      </c>
      <c r="K1682" s="3">
        <v>16.0</v>
      </c>
      <c r="L1682" s="3" t="s">
        <v>848</v>
      </c>
    </row>
    <row r="1683">
      <c r="A1683" s="3" t="s">
        <v>847</v>
      </c>
      <c r="B1683" s="3" t="s">
        <v>16</v>
      </c>
      <c r="C1683" s="3">
        <v>1.567242764E9</v>
      </c>
      <c r="D1683" s="3" t="s">
        <v>17</v>
      </c>
      <c r="E1683" s="3" t="s">
        <v>291</v>
      </c>
      <c r="F1683" s="3" t="s">
        <v>553</v>
      </c>
      <c r="G1683" s="7">
        <f t="shared" si="1463"/>
        <v>3.4</v>
      </c>
      <c r="H1683" s="7">
        <f t="shared" si="1464"/>
        <v>1.73</v>
      </c>
      <c r="I1683" s="7">
        <f t="shared" si="1429"/>
        <v>5.13</v>
      </c>
      <c r="J1683" s="3">
        <v>17.0</v>
      </c>
      <c r="K1683" s="3">
        <v>16.0</v>
      </c>
      <c r="L1683" s="3" t="s">
        <v>848</v>
      </c>
    </row>
    <row r="1684">
      <c r="A1684" s="3" t="s">
        <v>847</v>
      </c>
      <c r="B1684" s="3" t="s">
        <v>16</v>
      </c>
      <c r="C1684" s="3">
        <v>1.567242764E9</v>
      </c>
      <c r="D1684" s="3" t="s">
        <v>17</v>
      </c>
      <c r="E1684" s="3" t="s">
        <v>677</v>
      </c>
      <c r="F1684" s="3" t="s">
        <v>583</v>
      </c>
      <c r="G1684" s="7">
        <f t="shared" si="1463"/>
        <v>2.22</v>
      </c>
      <c r="H1684" s="7">
        <f t="shared" si="1464"/>
        <v>2.26</v>
      </c>
      <c r="I1684" s="7">
        <f t="shared" si="1429"/>
        <v>4.48</v>
      </c>
      <c r="J1684" s="3">
        <v>17.0</v>
      </c>
      <c r="K1684" s="3">
        <v>16.0</v>
      </c>
      <c r="L1684" s="3" t="s">
        <v>848</v>
      </c>
    </row>
    <row r="1685">
      <c r="A1685" s="3" t="s">
        <v>847</v>
      </c>
      <c r="B1685" s="3" t="s">
        <v>16</v>
      </c>
      <c r="C1685" s="3">
        <v>1.567242764E9</v>
      </c>
      <c r="D1685" s="3" t="s">
        <v>17</v>
      </c>
      <c r="E1685" s="3" t="s">
        <v>896</v>
      </c>
      <c r="F1685" s="3" t="s">
        <v>551</v>
      </c>
      <c r="G1685" s="7">
        <f t="shared" si="1463"/>
        <v>2.21</v>
      </c>
      <c r="H1685" s="7">
        <f t="shared" si="1464"/>
        <v>2.42</v>
      </c>
      <c r="I1685" s="7">
        <f t="shared" si="1429"/>
        <v>4.63</v>
      </c>
      <c r="J1685" s="3">
        <v>17.0</v>
      </c>
      <c r="K1685" s="3">
        <v>16.0</v>
      </c>
      <c r="L1685" s="3" t="s">
        <v>848</v>
      </c>
    </row>
    <row r="1686">
      <c r="A1686" s="3" t="s">
        <v>847</v>
      </c>
      <c r="B1686" s="3" t="s">
        <v>16</v>
      </c>
      <c r="C1686" s="3">
        <v>1.567242764E9</v>
      </c>
      <c r="D1686" s="3" t="s">
        <v>17</v>
      </c>
      <c r="E1686" s="3" t="s">
        <v>553</v>
      </c>
      <c r="F1686" s="3" t="s">
        <v>309</v>
      </c>
      <c r="G1686" s="7">
        <f t="shared" si="1463"/>
        <v>1.73</v>
      </c>
      <c r="H1686" s="7">
        <f t="shared" si="1464"/>
        <v>1.08</v>
      </c>
      <c r="I1686" s="7">
        <f t="shared" si="1429"/>
        <v>2.81</v>
      </c>
      <c r="J1686" s="3">
        <v>17.0</v>
      </c>
      <c r="K1686" s="3">
        <v>16.0</v>
      </c>
      <c r="L1686" s="3" t="s">
        <v>848</v>
      </c>
    </row>
    <row r="1687">
      <c r="A1687" s="3" t="s">
        <v>847</v>
      </c>
      <c r="B1687" s="3" t="s">
        <v>16</v>
      </c>
      <c r="C1687" s="3">
        <v>1.567242764E9</v>
      </c>
      <c r="D1687" s="3" t="s">
        <v>17</v>
      </c>
      <c r="E1687" s="3" t="s">
        <v>844</v>
      </c>
      <c r="F1687" s="3" t="s">
        <v>225</v>
      </c>
      <c r="G1687" s="7">
        <f t="shared" si="1463"/>
        <v>2.43</v>
      </c>
      <c r="H1687" s="7">
        <f t="shared" si="1464"/>
        <v>1.44</v>
      </c>
      <c r="I1687" s="7">
        <f t="shared" si="1429"/>
        <v>3.87</v>
      </c>
      <c r="J1687" s="3">
        <v>17.0</v>
      </c>
      <c r="K1687" s="3">
        <v>16.0</v>
      </c>
      <c r="L1687" s="3" t="s">
        <v>848</v>
      </c>
    </row>
    <row r="1688">
      <c r="A1688" s="3" t="s">
        <v>847</v>
      </c>
      <c r="B1688" s="3" t="s">
        <v>16</v>
      </c>
      <c r="C1688" s="3">
        <v>1.567242764E9</v>
      </c>
      <c r="D1688" s="3" t="s">
        <v>17</v>
      </c>
      <c r="E1688" s="3" t="s">
        <v>606</v>
      </c>
      <c r="F1688" s="3" t="s">
        <v>163</v>
      </c>
      <c r="G1688" s="7">
        <f t="shared" si="1463"/>
        <v>2.47</v>
      </c>
      <c r="H1688" s="7">
        <f t="shared" si="1464"/>
        <v>1.5</v>
      </c>
      <c r="I1688" s="7">
        <f t="shared" si="1429"/>
        <v>3.97</v>
      </c>
      <c r="J1688" s="3">
        <v>17.0</v>
      </c>
      <c r="K1688" s="3">
        <v>16.0</v>
      </c>
      <c r="L1688" s="3" t="s">
        <v>848</v>
      </c>
    </row>
    <row r="1689">
      <c r="A1689" s="3" t="s">
        <v>847</v>
      </c>
      <c r="B1689" s="3" t="s">
        <v>16</v>
      </c>
      <c r="C1689" s="3">
        <v>1.567242764E9</v>
      </c>
      <c r="D1689" s="3" t="s">
        <v>17</v>
      </c>
      <c r="E1689" s="3" t="s">
        <v>667</v>
      </c>
      <c r="F1689" s="3" t="s">
        <v>432</v>
      </c>
      <c r="G1689" s="7">
        <f t="shared" si="1463"/>
        <v>2.28</v>
      </c>
      <c r="H1689" s="7">
        <f t="shared" si="1464"/>
        <v>1.93</v>
      </c>
      <c r="I1689" s="7">
        <f t="shared" si="1429"/>
        <v>4.21</v>
      </c>
      <c r="J1689" s="3">
        <v>17.0</v>
      </c>
      <c r="K1689" s="3">
        <v>16.0</v>
      </c>
      <c r="L1689" s="3" t="s">
        <v>848</v>
      </c>
    </row>
    <row r="1690">
      <c r="A1690" s="3" t="s">
        <v>897</v>
      </c>
      <c r="B1690" s="3" t="s">
        <v>16</v>
      </c>
      <c r="C1690" s="3">
        <v>1.567242764E9</v>
      </c>
      <c r="D1690" s="3" t="s">
        <v>17</v>
      </c>
      <c r="E1690" s="3" t="s">
        <v>727</v>
      </c>
      <c r="F1690" s="3" t="s">
        <v>828</v>
      </c>
      <c r="G1690" s="7">
        <f t="shared" si="1463"/>
        <v>2.16</v>
      </c>
      <c r="H1690" s="7">
        <f t="shared" si="1464"/>
        <v>1.34</v>
      </c>
      <c r="I1690" s="7">
        <f t="shared" si="1429"/>
        <v>3.5</v>
      </c>
      <c r="J1690" s="3">
        <v>17.0</v>
      </c>
      <c r="K1690" s="3">
        <v>17.0</v>
      </c>
      <c r="L1690" s="3" t="s">
        <v>898</v>
      </c>
    </row>
    <row r="1691">
      <c r="A1691" s="3" t="s">
        <v>897</v>
      </c>
      <c r="B1691" s="3" t="s">
        <v>16</v>
      </c>
      <c r="C1691" s="3">
        <v>1.567242764E9</v>
      </c>
      <c r="D1691" s="3" t="s">
        <v>17</v>
      </c>
      <c r="E1691" s="3" t="s">
        <v>591</v>
      </c>
      <c r="F1691" s="3" t="s">
        <v>411</v>
      </c>
      <c r="G1691" s="7">
        <f t="shared" si="1463"/>
        <v>2.17</v>
      </c>
      <c r="H1691" s="7">
        <f t="shared" si="1464"/>
        <v>1.49</v>
      </c>
      <c r="I1691" s="7">
        <f t="shared" si="1429"/>
        <v>3.66</v>
      </c>
      <c r="J1691" s="3">
        <v>17.0</v>
      </c>
      <c r="K1691" s="3">
        <v>17.0</v>
      </c>
      <c r="L1691" s="3" t="s">
        <v>898</v>
      </c>
    </row>
    <row r="1692">
      <c r="A1692" s="3" t="s">
        <v>897</v>
      </c>
      <c r="B1692" s="3" t="s">
        <v>16</v>
      </c>
      <c r="C1692" s="3">
        <v>1.567242764E9</v>
      </c>
      <c r="D1692" s="3" t="s">
        <v>17</v>
      </c>
      <c r="E1692" s="3" t="s">
        <v>738</v>
      </c>
      <c r="F1692" s="3" t="s">
        <v>672</v>
      </c>
      <c r="G1692" s="7">
        <f t="shared" si="1463"/>
        <v>1.78</v>
      </c>
      <c r="H1692" s="7">
        <f t="shared" si="1464"/>
        <v>1.69</v>
      </c>
      <c r="I1692" s="7">
        <f t="shared" si="1429"/>
        <v>3.47</v>
      </c>
      <c r="J1692" s="3">
        <v>17.0</v>
      </c>
      <c r="K1692" s="3">
        <v>17.0</v>
      </c>
      <c r="L1692" s="3" t="s">
        <v>898</v>
      </c>
    </row>
    <row r="1693">
      <c r="A1693" s="3" t="s">
        <v>897</v>
      </c>
      <c r="B1693" s="3" t="s">
        <v>16</v>
      </c>
      <c r="C1693" s="3">
        <v>1.567242764E9</v>
      </c>
      <c r="D1693" s="3" t="s">
        <v>17</v>
      </c>
      <c r="E1693" s="3" t="s">
        <v>517</v>
      </c>
      <c r="F1693" s="3" t="s">
        <v>515</v>
      </c>
      <c r="G1693" s="7">
        <f t="shared" si="1463"/>
        <v>2.69</v>
      </c>
      <c r="H1693" s="7">
        <f t="shared" si="1464"/>
        <v>1.62</v>
      </c>
      <c r="I1693" s="7">
        <f t="shared" si="1429"/>
        <v>4.31</v>
      </c>
      <c r="J1693" s="3">
        <v>17.0</v>
      </c>
      <c r="K1693" s="3">
        <v>17.0</v>
      </c>
      <c r="L1693" s="3" t="s">
        <v>898</v>
      </c>
    </row>
    <row r="1694">
      <c r="A1694" s="3" t="s">
        <v>897</v>
      </c>
      <c r="B1694" s="3" t="s">
        <v>16</v>
      </c>
      <c r="C1694" s="3">
        <v>1.567242764E9</v>
      </c>
      <c r="D1694" s="3" t="s">
        <v>17</v>
      </c>
      <c r="E1694" s="3" t="s">
        <v>458</v>
      </c>
      <c r="F1694" s="3" t="s">
        <v>515</v>
      </c>
      <c r="G1694" s="7">
        <f t="shared" si="1463"/>
        <v>2.79</v>
      </c>
      <c r="H1694" s="7">
        <f t="shared" si="1464"/>
        <v>1.62</v>
      </c>
      <c r="I1694" s="7">
        <f t="shared" si="1429"/>
        <v>4.41</v>
      </c>
      <c r="J1694" s="3">
        <v>17.0</v>
      </c>
      <c r="K1694" s="3">
        <v>17.0</v>
      </c>
      <c r="L1694" s="3" t="s">
        <v>898</v>
      </c>
    </row>
    <row r="1695">
      <c r="A1695" s="3" t="s">
        <v>897</v>
      </c>
      <c r="B1695" s="3" t="s">
        <v>16</v>
      </c>
      <c r="C1695" s="3">
        <v>1.567242764E9</v>
      </c>
      <c r="D1695" s="3" t="s">
        <v>17</v>
      </c>
      <c r="E1695" s="3" t="s">
        <v>572</v>
      </c>
      <c r="F1695" s="3" t="s">
        <v>596</v>
      </c>
      <c r="G1695" s="7">
        <f t="shared" si="1463"/>
        <v>2.09</v>
      </c>
      <c r="H1695" s="7">
        <f t="shared" si="1464"/>
        <v>2.34</v>
      </c>
      <c r="I1695" s="7">
        <f t="shared" si="1429"/>
        <v>4.43</v>
      </c>
      <c r="J1695" s="3">
        <v>17.0</v>
      </c>
      <c r="K1695" s="3">
        <v>17.0</v>
      </c>
      <c r="L1695" s="3" t="s">
        <v>898</v>
      </c>
    </row>
    <row r="1696">
      <c r="A1696" s="3" t="s">
        <v>897</v>
      </c>
      <c r="B1696" s="3" t="s">
        <v>16</v>
      </c>
      <c r="C1696" s="3">
        <v>1.567242764E9</v>
      </c>
      <c r="D1696" s="3" t="s">
        <v>17</v>
      </c>
      <c r="E1696" s="3" t="s">
        <v>899</v>
      </c>
      <c r="F1696" s="3" t="s">
        <v>689</v>
      </c>
      <c r="G1696" s="7">
        <f t="shared" si="1463"/>
        <v>4.23</v>
      </c>
      <c r="H1696" s="7">
        <f t="shared" si="1464"/>
        <v>2.3</v>
      </c>
      <c r="I1696" s="7">
        <f t="shared" si="1429"/>
        <v>6.53</v>
      </c>
      <c r="J1696" s="3">
        <v>17.0</v>
      </c>
      <c r="K1696" s="3">
        <v>17.0</v>
      </c>
      <c r="L1696" s="3" t="s">
        <v>898</v>
      </c>
    </row>
    <row r="1697">
      <c r="A1697" s="3" t="s">
        <v>897</v>
      </c>
      <c r="B1697" s="3" t="s">
        <v>16</v>
      </c>
      <c r="C1697" s="3">
        <v>1.567242764E9</v>
      </c>
      <c r="D1697" s="3" t="s">
        <v>17</v>
      </c>
      <c r="E1697" s="3" t="s">
        <v>702</v>
      </c>
      <c r="F1697" s="3" t="s">
        <v>236</v>
      </c>
      <c r="G1697" s="7">
        <f t="shared" si="1463"/>
        <v>2.53</v>
      </c>
      <c r="H1697" s="7">
        <f t="shared" si="1464"/>
        <v>1.59</v>
      </c>
      <c r="I1697" s="7">
        <f t="shared" si="1429"/>
        <v>4.12</v>
      </c>
      <c r="J1697" s="3">
        <v>17.0</v>
      </c>
      <c r="K1697" s="3">
        <v>17.0</v>
      </c>
      <c r="L1697" s="3" t="s">
        <v>898</v>
      </c>
    </row>
    <row r="1698">
      <c r="A1698" s="3" t="s">
        <v>897</v>
      </c>
      <c r="B1698" s="3" t="s">
        <v>16</v>
      </c>
      <c r="C1698" s="3">
        <v>1.567242764E9</v>
      </c>
      <c r="D1698" s="3" t="s">
        <v>17</v>
      </c>
      <c r="E1698" s="3" t="s">
        <v>865</v>
      </c>
      <c r="F1698" s="3" t="s">
        <v>724</v>
      </c>
      <c r="G1698" s="7">
        <f t="shared" si="1463"/>
        <v>0.938</v>
      </c>
      <c r="H1698" s="7">
        <f t="shared" si="1464"/>
        <v>0.715</v>
      </c>
      <c r="I1698" s="7">
        <f t="shared" si="1429"/>
        <v>1.653</v>
      </c>
      <c r="J1698" s="3">
        <v>17.0</v>
      </c>
      <c r="K1698" s="3">
        <v>17.0</v>
      </c>
      <c r="L1698" s="3" t="s">
        <v>898</v>
      </c>
    </row>
    <row r="1699">
      <c r="A1699" s="3" t="s">
        <v>897</v>
      </c>
      <c r="B1699" s="3" t="s">
        <v>16</v>
      </c>
      <c r="C1699" s="3">
        <v>1.567242764E9</v>
      </c>
      <c r="D1699" s="3" t="s">
        <v>17</v>
      </c>
      <c r="E1699" s="3" t="s">
        <v>162</v>
      </c>
      <c r="F1699" s="3" t="s">
        <v>729</v>
      </c>
      <c r="G1699" s="7">
        <f t="shared" si="1463"/>
        <v>1.41</v>
      </c>
      <c r="H1699" s="7">
        <f t="shared" si="1464"/>
        <v>1.56</v>
      </c>
      <c r="I1699" s="7">
        <f t="shared" si="1429"/>
        <v>2.97</v>
      </c>
      <c r="J1699" s="3">
        <v>17.0</v>
      </c>
      <c r="K1699" s="3">
        <v>17.0</v>
      </c>
      <c r="L1699" s="3" t="s">
        <v>898</v>
      </c>
    </row>
    <row r="1700">
      <c r="A1700" s="3" t="s">
        <v>897</v>
      </c>
      <c r="B1700" s="3" t="s">
        <v>16</v>
      </c>
      <c r="C1700" s="3">
        <v>1.567242764E9</v>
      </c>
      <c r="D1700" s="3" t="s">
        <v>17</v>
      </c>
      <c r="E1700" s="3" t="s">
        <v>646</v>
      </c>
      <c r="F1700" s="3" t="s">
        <v>743</v>
      </c>
      <c r="G1700" s="7">
        <f t="shared" si="1463"/>
        <v>2.84</v>
      </c>
      <c r="H1700" s="7">
        <f t="shared" si="1464"/>
        <v>1.77</v>
      </c>
      <c r="I1700" s="7">
        <f t="shared" si="1429"/>
        <v>4.61</v>
      </c>
      <c r="J1700" s="3">
        <v>17.0</v>
      </c>
      <c r="K1700" s="3">
        <v>17.0</v>
      </c>
      <c r="L1700" s="3" t="s">
        <v>898</v>
      </c>
      <c r="P1700">
        <f>average(VMrange17)</f>
        <v>2.663256684</v>
      </c>
    </row>
    <row r="1701">
      <c r="A1701" s="3"/>
      <c r="B1701" s="3"/>
      <c r="C1701" s="3"/>
      <c r="D1701" s="3"/>
      <c r="E1701" s="3"/>
      <c r="F1701" s="3"/>
      <c r="G1701" s="7"/>
      <c r="H1701" s="7"/>
      <c r="I1701" s="7" t="s">
        <v>36</v>
      </c>
      <c r="J1701" s="3"/>
      <c r="K1701" s="3"/>
      <c r="L1701" s="3"/>
    </row>
    <row r="1702">
      <c r="A1702" s="3" t="s">
        <v>15</v>
      </c>
      <c r="B1702" s="3" t="s">
        <v>16</v>
      </c>
      <c r="C1702" s="3">
        <v>1.567242764E9</v>
      </c>
      <c r="D1702" s="3" t="s">
        <v>17</v>
      </c>
      <c r="E1702" s="3" t="s">
        <v>783</v>
      </c>
      <c r="F1702" s="3" t="s">
        <v>776</v>
      </c>
      <c r="G1702" s="7">
        <f t="shared" ref="G1702:H1702" si="1465">if(mid(E1702,5,1)="M",value(left(E1702,3))/1000,VALUE(left(E1702,4)))</f>
        <v>1.3</v>
      </c>
      <c r="H1702" s="7">
        <f t="shared" si="1465"/>
        <v>1.52</v>
      </c>
      <c r="I1702" s="7">
        <f t="shared" ref="I1702:I1899" si="1467">sum(G1702:H1702)</f>
        <v>2.82</v>
      </c>
      <c r="J1702" s="3">
        <v>18.0</v>
      </c>
      <c r="K1702" s="3">
        <v>1.0</v>
      </c>
      <c r="L1702" s="3" t="s">
        <v>20</v>
      </c>
    </row>
    <row r="1703">
      <c r="A1703" s="3" t="s">
        <v>15</v>
      </c>
      <c r="B1703" s="3" t="s">
        <v>16</v>
      </c>
      <c r="C1703" s="3">
        <v>1.567242764E9</v>
      </c>
      <c r="D1703" s="3" t="s">
        <v>17</v>
      </c>
      <c r="E1703" s="3" t="s">
        <v>900</v>
      </c>
      <c r="F1703" s="3" t="s">
        <v>72</v>
      </c>
      <c r="G1703" s="7">
        <f t="shared" ref="G1703:H1703" si="1466">if(mid(E1703,5,1)="M",value(left(E1703,3))/1000,VALUE(left(E1703,4)))</f>
        <v>0.446</v>
      </c>
      <c r="H1703" s="7">
        <f t="shared" si="1466"/>
        <v>0.745</v>
      </c>
      <c r="I1703" s="7">
        <f t="shared" si="1467"/>
        <v>1.191</v>
      </c>
      <c r="J1703" s="3">
        <v>18.0</v>
      </c>
      <c r="K1703" s="3">
        <v>1.0</v>
      </c>
      <c r="L1703" s="3" t="s">
        <v>20</v>
      </c>
    </row>
    <row r="1704">
      <c r="A1704" s="3" t="s">
        <v>15</v>
      </c>
      <c r="B1704" s="3" t="s">
        <v>16</v>
      </c>
      <c r="C1704" s="3">
        <v>1.567242764E9</v>
      </c>
      <c r="D1704" s="3" t="s">
        <v>17</v>
      </c>
      <c r="E1704" s="3" t="s">
        <v>901</v>
      </c>
      <c r="F1704" s="3" t="s">
        <v>235</v>
      </c>
      <c r="G1704" s="7">
        <f t="shared" ref="G1704:H1704" si="1468">if(mid(E1704,5,1)="M",value(left(E1704,3))/1000,VALUE(left(E1704,4)))</f>
        <v>0.973</v>
      </c>
      <c r="H1704" s="7">
        <f t="shared" si="1468"/>
        <v>0.742</v>
      </c>
      <c r="I1704" s="7">
        <f t="shared" si="1467"/>
        <v>1.715</v>
      </c>
      <c r="J1704" s="3">
        <v>18.0</v>
      </c>
      <c r="K1704" s="3">
        <v>1.0</v>
      </c>
      <c r="L1704" s="3" t="s">
        <v>20</v>
      </c>
    </row>
    <row r="1705">
      <c r="A1705" s="3" t="s">
        <v>15</v>
      </c>
      <c r="B1705" s="3" t="s">
        <v>16</v>
      </c>
      <c r="C1705" s="3">
        <v>1.567242764E9</v>
      </c>
      <c r="D1705" s="3" t="s">
        <v>17</v>
      </c>
      <c r="E1705" s="3" t="s">
        <v>902</v>
      </c>
      <c r="F1705" s="3" t="s">
        <v>112</v>
      </c>
      <c r="G1705" s="7">
        <f t="shared" ref="G1705:H1705" si="1469">if(mid(E1705,5,1)="M",value(left(E1705,3))/1000,VALUE(left(E1705,4)))</f>
        <v>0.953</v>
      </c>
      <c r="H1705" s="7">
        <f t="shared" si="1469"/>
        <v>0.744</v>
      </c>
      <c r="I1705" s="7">
        <f t="shared" si="1467"/>
        <v>1.697</v>
      </c>
      <c r="J1705" s="3">
        <v>18.0</v>
      </c>
      <c r="K1705" s="3">
        <v>1.0</v>
      </c>
      <c r="L1705" s="3" t="s">
        <v>20</v>
      </c>
    </row>
    <row r="1706">
      <c r="A1706" s="3" t="s">
        <v>15</v>
      </c>
      <c r="B1706" s="3" t="s">
        <v>16</v>
      </c>
      <c r="C1706" s="3">
        <v>1.567242764E9</v>
      </c>
      <c r="D1706" s="3" t="s">
        <v>17</v>
      </c>
      <c r="E1706" s="3" t="s">
        <v>227</v>
      </c>
      <c r="F1706" s="3" t="s">
        <v>815</v>
      </c>
      <c r="G1706" s="7">
        <f t="shared" ref="G1706:H1706" si="1470">if(mid(E1706,5,1)="M",value(left(E1706,3))/1000,VALUE(left(E1706,4)))</f>
        <v>0.733</v>
      </c>
      <c r="H1706" s="7">
        <f t="shared" si="1470"/>
        <v>0.68</v>
      </c>
      <c r="I1706" s="7">
        <f t="shared" si="1467"/>
        <v>1.413</v>
      </c>
      <c r="J1706" s="3">
        <v>18.0</v>
      </c>
      <c r="K1706" s="3">
        <v>1.0</v>
      </c>
      <c r="L1706" s="3" t="s">
        <v>20</v>
      </c>
    </row>
    <row r="1707">
      <c r="A1707" s="3" t="s">
        <v>15</v>
      </c>
      <c r="B1707" s="3" t="s">
        <v>16</v>
      </c>
      <c r="C1707" s="3">
        <v>1.567242764E9</v>
      </c>
      <c r="D1707" s="3" t="s">
        <v>17</v>
      </c>
      <c r="E1707" s="3" t="s">
        <v>427</v>
      </c>
      <c r="F1707" s="3" t="s">
        <v>433</v>
      </c>
      <c r="G1707" s="7">
        <f t="shared" ref="G1707:H1707" si="1471">if(mid(E1707,5,1)="M",value(left(E1707,3))/1000,VALUE(left(E1707,4)))</f>
        <v>0.757</v>
      </c>
      <c r="H1707" s="7">
        <f t="shared" si="1471"/>
        <v>0.731</v>
      </c>
      <c r="I1707" s="7">
        <f t="shared" si="1467"/>
        <v>1.488</v>
      </c>
      <c r="J1707" s="3">
        <v>18.0</v>
      </c>
      <c r="K1707" s="3">
        <v>1.0</v>
      </c>
      <c r="L1707" s="3" t="s">
        <v>20</v>
      </c>
    </row>
    <row r="1708">
      <c r="A1708" s="3" t="s">
        <v>15</v>
      </c>
      <c r="B1708" s="3" t="s">
        <v>16</v>
      </c>
      <c r="C1708" s="3">
        <v>1.567242764E9</v>
      </c>
      <c r="D1708" s="3" t="s">
        <v>17</v>
      </c>
      <c r="E1708" s="3" t="s">
        <v>72</v>
      </c>
      <c r="F1708" s="3" t="s">
        <v>823</v>
      </c>
      <c r="G1708" s="7">
        <f t="shared" ref="G1708:H1708" si="1472">if(mid(E1708,5,1)="M",value(left(E1708,3))/1000,VALUE(left(E1708,4)))</f>
        <v>0.745</v>
      </c>
      <c r="H1708" s="7">
        <f t="shared" si="1472"/>
        <v>0.704</v>
      </c>
      <c r="I1708" s="7">
        <f t="shared" si="1467"/>
        <v>1.449</v>
      </c>
      <c r="J1708" s="3">
        <v>18.0</v>
      </c>
      <c r="K1708" s="3">
        <v>1.0</v>
      </c>
      <c r="L1708" s="3" t="s">
        <v>20</v>
      </c>
    </row>
    <row r="1709">
      <c r="A1709" s="3" t="s">
        <v>15</v>
      </c>
      <c r="B1709" s="3" t="s">
        <v>16</v>
      </c>
      <c r="C1709" s="3">
        <v>1.567242764E9</v>
      </c>
      <c r="D1709" s="3" t="s">
        <v>17</v>
      </c>
      <c r="E1709" s="3" t="s">
        <v>858</v>
      </c>
      <c r="F1709" s="3" t="s">
        <v>861</v>
      </c>
      <c r="G1709" s="7">
        <f t="shared" ref="G1709:H1709" si="1473">if(mid(E1709,5,1)="M",value(left(E1709,3))/1000,VALUE(left(E1709,4)))</f>
        <v>0.712</v>
      </c>
      <c r="H1709" s="7">
        <f t="shared" si="1473"/>
        <v>0.697</v>
      </c>
      <c r="I1709" s="7">
        <f t="shared" si="1467"/>
        <v>1.409</v>
      </c>
      <c r="J1709" s="3">
        <v>18.0</v>
      </c>
      <c r="K1709" s="3">
        <v>1.0</v>
      </c>
      <c r="L1709" s="3" t="s">
        <v>20</v>
      </c>
    </row>
    <row r="1710">
      <c r="A1710" s="3" t="s">
        <v>15</v>
      </c>
      <c r="B1710" s="3" t="s">
        <v>16</v>
      </c>
      <c r="C1710" s="3">
        <v>1.567242764E9</v>
      </c>
      <c r="D1710" s="3" t="s">
        <v>17</v>
      </c>
      <c r="E1710" s="3" t="s">
        <v>478</v>
      </c>
      <c r="F1710" s="3" t="s">
        <v>864</v>
      </c>
      <c r="G1710" s="7">
        <f t="shared" ref="G1710:H1710" si="1474">if(mid(E1710,5,1)="M",value(left(E1710,3))/1000,VALUE(left(E1710,4)))</f>
        <v>0.706</v>
      </c>
      <c r="H1710" s="7">
        <f t="shared" si="1474"/>
        <v>0.695</v>
      </c>
      <c r="I1710" s="7">
        <f t="shared" si="1467"/>
        <v>1.401</v>
      </c>
      <c r="J1710" s="3">
        <v>18.0</v>
      </c>
      <c r="K1710" s="3">
        <v>1.0</v>
      </c>
      <c r="L1710" s="3" t="s">
        <v>20</v>
      </c>
    </row>
    <row r="1711">
      <c r="A1711" s="3" t="s">
        <v>15</v>
      </c>
      <c r="B1711" s="3" t="s">
        <v>16</v>
      </c>
      <c r="C1711" s="3">
        <v>1.567242764E9</v>
      </c>
      <c r="D1711" s="3" t="s">
        <v>17</v>
      </c>
      <c r="E1711" s="3" t="s">
        <v>903</v>
      </c>
      <c r="F1711" s="3" t="s">
        <v>865</v>
      </c>
      <c r="G1711" s="7">
        <f t="shared" ref="G1711:H1711" si="1475">if(mid(E1711,5,1)="M",value(left(E1711,3))/1000,VALUE(left(E1711,4)))</f>
        <v>0.558</v>
      </c>
      <c r="H1711" s="7">
        <f t="shared" si="1475"/>
        <v>0.938</v>
      </c>
      <c r="I1711" s="7">
        <f t="shared" si="1467"/>
        <v>1.496</v>
      </c>
      <c r="J1711" s="3">
        <v>18.0</v>
      </c>
      <c r="K1711" s="3">
        <v>1.0</v>
      </c>
      <c r="L1711" s="3" t="s">
        <v>20</v>
      </c>
    </row>
    <row r="1712">
      <c r="A1712" s="3" t="s">
        <v>15</v>
      </c>
      <c r="B1712" s="3" t="s">
        <v>16</v>
      </c>
      <c r="C1712" s="3">
        <v>1.567242764E9</v>
      </c>
      <c r="D1712" s="3" t="s">
        <v>17</v>
      </c>
      <c r="E1712" s="3" t="s">
        <v>863</v>
      </c>
      <c r="F1712" s="3" t="s">
        <v>235</v>
      </c>
      <c r="G1712" s="7">
        <f t="shared" ref="G1712:H1712" si="1476">if(mid(E1712,5,1)="M",value(left(E1712,3))/1000,VALUE(left(E1712,4)))</f>
        <v>0.997</v>
      </c>
      <c r="H1712" s="7">
        <f t="shared" si="1476"/>
        <v>0.742</v>
      </c>
      <c r="I1712" s="7">
        <f t="shared" si="1467"/>
        <v>1.739</v>
      </c>
      <c r="J1712" s="3">
        <v>18.0</v>
      </c>
      <c r="K1712" s="3">
        <v>1.0</v>
      </c>
      <c r="L1712" s="3" t="s">
        <v>20</v>
      </c>
    </row>
    <row r="1713">
      <c r="A1713" s="3" t="s">
        <v>48</v>
      </c>
      <c r="B1713" s="3" t="s">
        <v>16</v>
      </c>
      <c r="C1713" s="3">
        <v>1.567242764E9</v>
      </c>
      <c r="D1713" s="3" t="s">
        <v>17</v>
      </c>
      <c r="E1713" s="3" t="s">
        <v>162</v>
      </c>
      <c r="F1713" s="3" t="s">
        <v>828</v>
      </c>
      <c r="G1713" s="7">
        <f t="shared" ref="G1713:H1713" si="1477">if(mid(E1713,5,1)="M",value(left(E1713,3))/1000,VALUE(left(E1713,4)))</f>
        <v>1.41</v>
      </c>
      <c r="H1713" s="7">
        <f t="shared" si="1477"/>
        <v>1.34</v>
      </c>
      <c r="I1713" s="7">
        <f t="shared" si="1467"/>
        <v>2.75</v>
      </c>
      <c r="J1713" s="3">
        <v>18.0</v>
      </c>
      <c r="K1713" s="3">
        <v>2.0</v>
      </c>
      <c r="L1713" s="3" t="s">
        <v>50</v>
      </c>
    </row>
    <row r="1714">
      <c r="A1714" s="3" t="s">
        <v>48</v>
      </c>
      <c r="B1714" s="3" t="s">
        <v>16</v>
      </c>
      <c r="C1714" s="3">
        <v>1.567242764E9</v>
      </c>
      <c r="D1714" s="3" t="s">
        <v>17</v>
      </c>
      <c r="E1714" s="3" t="s">
        <v>298</v>
      </c>
      <c r="F1714" s="3" t="s">
        <v>904</v>
      </c>
      <c r="G1714" s="7">
        <f t="shared" ref="G1714:H1714" si="1478">if(mid(E1714,5,1)="M",value(left(E1714,3))/1000,VALUE(left(E1714,4)))</f>
        <v>0.823</v>
      </c>
      <c r="H1714" s="7">
        <f t="shared" si="1478"/>
        <v>0.893</v>
      </c>
      <c r="I1714" s="7">
        <f t="shared" si="1467"/>
        <v>1.716</v>
      </c>
      <c r="J1714" s="3">
        <v>18.0</v>
      </c>
      <c r="K1714" s="3">
        <v>2.0</v>
      </c>
      <c r="L1714" s="3" t="s">
        <v>50</v>
      </c>
    </row>
    <row r="1715">
      <c r="A1715" s="3" t="s">
        <v>48</v>
      </c>
      <c r="B1715" s="3" t="s">
        <v>16</v>
      </c>
      <c r="C1715" s="3">
        <v>1.567242764E9</v>
      </c>
      <c r="D1715" s="3" t="s">
        <v>17</v>
      </c>
      <c r="E1715" s="3" t="s">
        <v>905</v>
      </c>
      <c r="F1715" s="3" t="s">
        <v>112</v>
      </c>
      <c r="G1715" s="7">
        <f t="shared" ref="G1715:H1715" si="1479">if(mid(E1715,5,1)="M",value(left(E1715,3))/1000,VALUE(left(E1715,4)))</f>
        <v>0.477</v>
      </c>
      <c r="H1715" s="7">
        <f t="shared" si="1479"/>
        <v>0.744</v>
      </c>
      <c r="I1715" s="7">
        <f t="shared" si="1467"/>
        <v>1.221</v>
      </c>
      <c r="J1715" s="3">
        <v>18.0</v>
      </c>
      <c r="K1715" s="3">
        <v>2.0</v>
      </c>
      <c r="L1715" s="3" t="s">
        <v>50</v>
      </c>
    </row>
    <row r="1716">
      <c r="A1716" s="3" t="s">
        <v>48</v>
      </c>
      <c r="B1716" s="3" t="s">
        <v>16</v>
      </c>
      <c r="C1716" s="3">
        <v>1.567242764E9</v>
      </c>
      <c r="D1716" s="3" t="s">
        <v>17</v>
      </c>
      <c r="E1716" s="3" t="s">
        <v>906</v>
      </c>
      <c r="F1716" s="3" t="s">
        <v>113</v>
      </c>
      <c r="G1716" s="7">
        <f t="shared" ref="G1716:H1716" si="1480">if(mid(E1716,5,1)="M",value(left(E1716,3))/1000,VALUE(left(E1716,4)))</f>
        <v>1</v>
      </c>
      <c r="H1716" s="7">
        <f t="shared" si="1480"/>
        <v>0.743</v>
      </c>
      <c r="I1716" s="7">
        <f t="shared" si="1467"/>
        <v>1.743</v>
      </c>
      <c r="J1716" s="3">
        <v>18.0</v>
      </c>
      <c r="K1716" s="3">
        <v>2.0</v>
      </c>
      <c r="L1716" s="3" t="s">
        <v>50</v>
      </c>
    </row>
    <row r="1717">
      <c r="A1717" s="3" t="s">
        <v>48</v>
      </c>
      <c r="B1717" s="3" t="s">
        <v>16</v>
      </c>
      <c r="C1717" s="3">
        <v>1.567242764E9</v>
      </c>
      <c r="D1717" s="3" t="s">
        <v>17</v>
      </c>
      <c r="E1717" s="3" t="s">
        <v>67</v>
      </c>
      <c r="F1717" s="3" t="s">
        <v>112</v>
      </c>
      <c r="G1717" s="7">
        <f t="shared" ref="G1717:H1717" si="1481">if(mid(E1717,5,1)="M",value(left(E1717,3))/1000,VALUE(left(E1717,4)))</f>
        <v>0.746</v>
      </c>
      <c r="H1717" s="7">
        <f t="shared" si="1481"/>
        <v>0.744</v>
      </c>
      <c r="I1717" s="7">
        <f t="shared" si="1467"/>
        <v>1.49</v>
      </c>
      <c r="J1717" s="3">
        <v>18.0</v>
      </c>
      <c r="K1717" s="3">
        <v>2.0</v>
      </c>
      <c r="L1717" s="3" t="s">
        <v>50</v>
      </c>
    </row>
    <row r="1718">
      <c r="A1718" s="3" t="s">
        <v>48</v>
      </c>
      <c r="B1718" s="3" t="s">
        <v>16</v>
      </c>
      <c r="C1718" s="3">
        <v>1.567242764E9</v>
      </c>
      <c r="D1718" s="3" t="s">
        <v>17</v>
      </c>
      <c r="E1718" s="3" t="s">
        <v>419</v>
      </c>
      <c r="F1718" s="3" t="s">
        <v>858</v>
      </c>
      <c r="G1718" s="7">
        <f t="shared" ref="G1718:H1718" si="1482">if(mid(E1718,5,1)="M",value(left(E1718,3))/1000,VALUE(left(E1718,4)))</f>
        <v>0.754</v>
      </c>
      <c r="H1718" s="7">
        <f t="shared" si="1482"/>
        <v>0.712</v>
      </c>
      <c r="I1718" s="7">
        <f t="shared" si="1467"/>
        <v>1.466</v>
      </c>
      <c r="J1718" s="3">
        <v>18.0</v>
      </c>
      <c r="K1718" s="3">
        <v>2.0</v>
      </c>
      <c r="L1718" s="3" t="s">
        <v>50</v>
      </c>
    </row>
    <row r="1719">
      <c r="A1719" s="3" t="s">
        <v>48</v>
      </c>
      <c r="B1719" s="3" t="s">
        <v>16</v>
      </c>
      <c r="C1719" s="3">
        <v>1.567242764E9</v>
      </c>
      <c r="D1719" s="3" t="s">
        <v>17</v>
      </c>
      <c r="E1719" s="3" t="s">
        <v>235</v>
      </c>
      <c r="F1719" s="3" t="s">
        <v>907</v>
      </c>
      <c r="G1719" s="7">
        <f t="shared" ref="G1719:H1719" si="1483">if(mid(E1719,5,1)="M",value(left(E1719,3))/1000,VALUE(left(E1719,4)))</f>
        <v>0.742</v>
      </c>
      <c r="H1719" s="7">
        <f t="shared" si="1483"/>
        <v>0.671</v>
      </c>
      <c r="I1719" s="7">
        <f t="shared" si="1467"/>
        <v>1.413</v>
      </c>
      <c r="J1719" s="3">
        <v>18.0</v>
      </c>
      <c r="K1719" s="3">
        <v>2.0</v>
      </c>
      <c r="L1719" s="3" t="s">
        <v>50</v>
      </c>
    </row>
    <row r="1720">
      <c r="A1720" s="3" t="s">
        <v>48</v>
      </c>
      <c r="B1720" s="3" t="s">
        <v>16</v>
      </c>
      <c r="C1720" s="3">
        <v>1.567242764E9</v>
      </c>
      <c r="D1720" s="3" t="s">
        <v>17</v>
      </c>
      <c r="E1720" s="3" t="s">
        <v>227</v>
      </c>
      <c r="F1720" s="3" t="s">
        <v>774</v>
      </c>
      <c r="G1720" s="7">
        <f t="shared" ref="G1720:H1720" si="1484">if(mid(E1720,5,1)="M",value(left(E1720,3))/1000,VALUE(left(E1720,4)))</f>
        <v>0.733</v>
      </c>
      <c r="H1720" s="7">
        <f t="shared" si="1484"/>
        <v>0.698</v>
      </c>
      <c r="I1720" s="7">
        <f t="shared" si="1467"/>
        <v>1.431</v>
      </c>
      <c r="J1720" s="3">
        <v>18.0</v>
      </c>
      <c r="K1720" s="3">
        <v>2.0</v>
      </c>
      <c r="L1720" s="3" t="s">
        <v>50</v>
      </c>
    </row>
    <row r="1721">
      <c r="A1721" s="3" t="s">
        <v>48</v>
      </c>
      <c r="B1721" s="3" t="s">
        <v>16</v>
      </c>
      <c r="C1721" s="3">
        <v>1.567242764E9</v>
      </c>
      <c r="D1721" s="3" t="s">
        <v>17</v>
      </c>
      <c r="E1721" s="3" t="s">
        <v>230</v>
      </c>
      <c r="F1721" s="3" t="s">
        <v>908</v>
      </c>
      <c r="G1721" s="7">
        <f t="shared" ref="G1721:H1721" si="1485">if(mid(E1721,5,1)="M",value(left(E1721,3))/1000,VALUE(left(E1721,4)))</f>
        <v>0.759</v>
      </c>
      <c r="H1721" s="7">
        <f t="shared" si="1485"/>
        <v>0.887</v>
      </c>
      <c r="I1721" s="7">
        <f t="shared" si="1467"/>
        <v>1.646</v>
      </c>
      <c r="J1721" s="3">
        <v>18.0</v>
      </c>
      <c r="K1721" s="3">
        <v>2.0</v>
      </c>
      <c r="L1721" s="3" t="s">
        <v>50</v>
      </c>
    </row>
    <row r="1722">
      <c r="A1722" s="3" t="s">
        <v>48</v>
      </c>
      <c r="B1722" s="3" t="s">
        <v>16</v>
      </c>
      <c r="C1722" s="3">
        <v>1.567242764E9</v>
      </c>
      <c r="D1722" s="3" t="s">
        <v>17</v>
      </c>
      <c r="E1722" s="3" t="s">
        <v>67</v>
      </c>
      <c r="F1722" s="3" t="s">
        <v>909</v>
      </c>
      <c r="G1722" s="7">
        <f t="shared" ref="G1722:H1722" si="1486">if(mid(E1722,5,1)="M",value(left(E1722,3))/1000,VALUE(left(E1722,4)))</f>
        <v>0.746</v>
      </c>
      <c r="H1722" s="7">
        <f t="shared" si="1486"/>
        <v>0.674</v>
      </c>
      <c r="I1722" s="7">
        <f t="shared" si="1467"/>
        <v>1.42</v>
      </c>
      <c r="J1722" s="3">
        <v>18.0</v>
      </c>
      <c r="K1722" s="3">
        <v>2.0</v>
      </c>
      <c r="L1722" s="3" t="s">
        <v>50</v>
      </c>
    </row>
    <row r="1723">
      <c r="A1723" s="3" t="s">
        <v>48</v>
      </c>
      <c r="B1723" s="3" t="s">
        <v>16</v>
      </c>
      <c r="C1723" s="3">
        <v>1.567242764E9</v>
      </c>
      <c r="D1723" s="3" t="s">
        <v>17</v>
      </c>
      <c r="E1723" s="3" t="s">
        <v>67</v>
      </c>
      <c r="F1723" s="3" t="s">
        <v>910</v>
      </c>
      <c r="G1723" s="7">
        <f t="shared" ref="G1723:H1723" si="1487">if(mid(E1723,5,1)="M",value(left(E1723,3))/1000,VALUE(left(E1723,4)))</f>
        <v>0.746</v>
      </c>
      <c r="H1723" s="7">
        <f t="shared" si="1487"/>
        <v>0.676</v>
      </c>
      <c r="I1723" s="7">
        <f t="shared" si="1467"/>
        <v>1.422</v>
      </c>
      <c r="J1723" s="3">
        <v>18.0</v>
      </c>
      <c r="K1723" s="3">
        <v>2.0</v>
      </c>
      <c r="L1723" s="3" t="s">
        <v>50</v>
      </c>
    </row>
    <row r="1724">
      <c r="A1724" s="3" t="s">
        <v>92</v>
      </c>
      <c r="B1724" s="3" t="s">
        <v>16</v>
      </c>
      <c r="C1724" s="3">
        <v>1.567242764E9</v>
      </c>
      <c r="D1724" s="3" t="s">
        <v>17</v>
      </c>
      <c r="E1724" s="3" t="s">
        <v>165</v>
      </c>
      <c r="F1724" s="3" t="s">
        <v>552</v>
      </c>
      <c r="G1724" s="7">
        <f t="shared" ref="G1724:H1724" si="1488">if(mid(E1724,5,1)="M",value(left(E1724,3))/1000,VALUE(left(E1724,4)))</f>
        <v>1.11</v>
      </c>
      <c r="H1724" s="7">
        <f t="shared" si="1488"/>
        <v>0.774</v>
      </c>
      <c r="I1724" s="7">
        <f t="shared" si="1467"/>
        <v>1.884</v>
      </c>
      <c r="J1724" s="3">
        <v>18.0</v>
      </c>
      <c r="K1724" s="3">
        <v>3.0</v>
      </c>
      <c r="L1724" s="3" t="s">
        <v>95</v>
      </c>
    </row>
    <row r="1725">
      <c r="A1725" s="3" t="s">
        <v>92</v>
      </c>
      <c r="B1725" s="3" t="s">
        <v>16</v>
      </c>
      <c r="C1725" s="3">
        <v>1.567242764E9</v>
      </c>
      <c r="D1725" s="3" t="s">
        <v>17</v>
      </c>
      <c r="E1725" s="3" t="s">
        <v>755</v>
      </c>
      <c r="F1725" s="3" t="s">
        <v>911</v>
      </c>
      <c r="G1725" s="7">
        <f t="shared" ref="G1725:H1725" si="1489">if(mid(E1725,5,1)="M",value(left(E1725,3))/1000,VALUE(left(E1725,4)))</f>
        <v>0.581</v>
      </c>
      <c r="H1725" s="7">
        <f t="shared" si="1489"/>
        <v>0.606</v>
      </c>
      <c r="I1725" s="7">
        <f t="shared" si="1467"/>
        <v>1.187</v>
      </c>
      <c r="J1725" s="3">
        <v>18.0</v>
      </c>
      <c r="K1725" s="3">
        <v>3.0</v>
      </c>
      <c r="L1725" s="3" t="s">
        <v>95</v>
      </c>
    </row>
    <row r="1726">
      <c r="A1726" s="3" t="s">
        <v>92</v>
      </c>
      <c r="B1726" s="3" t="s">
        <v>16</v>
      </c>
      <c r="C1726" s="3">
        <v>1.567242764E9</v>
      </c>
      <c r="D1726" s="3" t="s">
        <v>17</v>
      </c>
      <c r="E1726" s="3" t="s">
        <v>691</v>
      </c>
      <c r="F1726" s="3" t="s">
        <v>776</v>
      </c>
      <c r="G1726" s="7">
        <f t="shared" ref="G1726:H1726" si="1490">if(mid(E1726,5,1)="M",value(left(E1726,3))/1000,VALUE(left(E1726,4)))</f>
        <v>1.28</v>
      </c>
      <c r="H1726" s="7">
        <f t="shared" si="1490"/>
        <v>1.52</v>
      </c>
      <c r="I1726" s="7">
        <f t="shared" si="1467"/>
        <v>2.8</v>
      </c>
      <c r="J1726" s="3">
        <v>18.0</v>
      </c>
      <c r="K1726" s="3">
        <v>3.0</v>
      </c>
      <c r="L1726" s="3" t="s">
        <v>95</v>
      </c>
    </row>
    <row r="1727">
      <c r="A1727" s="3" t="s">
        <v>92</v>
      </c>
      <c r="B1727" s="3" t="s">
        <v>16</v>
      </c>
      <c r="C1727" s="3">
        <v>1.567242764E9</v>
      </c>
      <c r="D1727" s="3" t="s">
        <v>17</v>
      </c>
      <c r="E1727" s="3" t="s">
        <v>246</v>
      </c>
      <c r="F1727" s="3" t="s">
        <v>113</v>
      </c>
      <c r="G1727" s="7">
        <f t="shared" ref="G1727:H1727" si="1491">if(mid(E1727,5,1)="M",value(left(E1727,3))/1000,VALUE(left(E1727,4)))</f>
        <v>0.763</v>
      </c>
      <c r="H1727" s="7">
        <f t="shared" si="1491"/>
        <v>0.743</v>
      </c>
      <c r="I1727" s="7">
        <f t="shared" si="1467"/>
        <v>1.506</v>
      </c>
      <c r="J1727" s="3">
        <v>18.0</v>
      </c>
      <c r="K1727" s="3">
        <v>3.0</v>
      </c>
      <c r="L1727" s="3" t="s">
        <v>95</v>
      </c>
    </row>
    <row r="1728">
      <c r="A1728" s="3" t="s">
        <v>92</v>
      </c>
      <c r="B1728" s="3" t="s">
        <v>16</v>
      </c>
      <c r="C1728" s="3">
        <v>1.567242764E9</v>
      </c>
      <c r="D1728" s="3" t="s">
        <v>17</v>
      </c>
      <c r="E1728" s="3" t="s">
        <v>112</v>
      </c>
      <c r="F1728" s="3" t="s">
        <v>670</v>
      </c>
      <c r="G1728" s="7">
        <f t="shared" ref="G1728:H1728" si="1492">if(mid(E1728,5,1)="M",value(left(E1728,3))/1000,VALUE(left(E1728,4)))</f>
        <v>0.744</v>
      </c>
      <c r="H1728" s="7">
        <f t="shared" si="1492"/>
        <v>0.822</v>
      </c>
      <c r="I1728" s="7">
        <f t="shared" si="1467"/>
        <v>1.566</v>
      </c>
      <c r="J1728" s="3">
        <v>18.0</v>
      </c>
      <c r="K1728" s="3">
        <v>3.0</v>
      </c>
      <c r="L1728" s="3" t="s">
        <v>95</v>
      </c>
    </row>
    <row r="1729">
      <c r="A1729" s="3" t="s">
        <v>92</v>
      </c>
      <c r="B1729" s="3" t="s">
        <v>16</v>
      </c>
      <c r="C1729" s="3">
        <v>1.567242764E9</v>
      </c>
      <c r="D1729" s="3" t="s">
        <v>17</v>
      </c>
      <c r="E1729" s="3" t="s">
        <v>765</v>
      </c>
      <c r="F1729" s="3" t="s">
        <v>912</v>
      </c>
      <c r="G1729" s="7">
        <f t="shared" ref="G1729:H1729" si="1493">if(mid(E1729,5,1)="M",value(left(E1729,3))/1000,VALUE(left(E1729,4)))</f>
        <v>0.687</v>
      </c>
      <c r="H1729" s="7">
        <f t="shared" si="1493"/>
        <v>0.648</v>
      </c>
      <c r="I1729" s="7">
        <f t="shared" si="1467"/>
        <v>1.335</v>
      </c>
      <c r="J1729" s="3">
        <v>18.0</v>
      </c>
      <c r="K1729" s="3">
        <v>3.0</v>
      </c>
      <c r="L1729" s="3" t="s">
        <v>95</v>
      </c>
    </row>
    <row r="1730">
      <c r="A1730" s="3" t="s">
        <v>92</v>
      </c>
      <c r="B1730" s="3" t="s">
        <v>16</v>
      </c>
      <c r="C1730" s="3">
        <v>1.567242764E9</v>
      </c>
      <c r="D1730" s="3" t="s">
        <v>17</v>
      </c>
      <c r="E1730" s="3" t="s">
        <v>860</v>
      </c>
      <c r="F1730" s="3" t="s">
        <v>760</v>
      </c>
      <c r="G1730" s="7">
        <f t="shared" ref="G1730:H1730" si="1494">if(mid(E1730,5,1)="M",value(left(E1730,3))/1000,VALUE(left(E1730,4)))</f>
        <v>0.798</v>
      </c>
      <c r="H1730" s="7">
        <f t="shared" si="1494"/>
        <v>0.834</v>
      </c>
      <c r="I1730" s="7">
        <f t="shared" si="1467"/>
        <v>1.632</v>
      </c>
      <c r="J1730" s="3">
        <v>18.0</v>
      </c>
      <c r="K1730" s="3">
        <v>3.0</v>
      </c>
      <c r="L1730" s="3" t="s">
        <v>95</v>
      </c>
    </row>
    <row r="1731">
      <c r="A1731" s="3" t="s">
        <v>92</v>
      </c>
      <c r="B1731" s="3" t="s">
        <v>16</v>
      </c>
      <c r="C1731" s="3">
        <v>1.567242764E9</v>
      </c>
      <c r="D1731" s="3" t="s">
        <v>17</v>
      </c>
      <c r="E1731" s="3" t="s">
        <v>356</v>
      </c>
      <c r="F1731" s="3" t="s">
        <v>486</v>
      </c>
      <c r="G1731" s="7">
        <f t="shared" ref="G1731:H1731" si="1495">if(mid(E1731,5,1)="M",value(left(E1731,3))/1000,VALUE(left(E1731,4)))</f>
        <v>0.747</v>
      </c>
      <c r="H1731" s="7">
        <f t="shared" si="1495"/>
        <v>0.748</v>
      </c>
      <c r="I1731" s="7">
        <f t="shared" si="1467"/>
        <v>1.495</v>
      </c>
      <c r="J1731" s="3">
        <v>18.0</v>
      </c>
      <c r="K1731" s="3">
        <v>3.0</v>
      </c>
      <c r="L1731" s="3" t="s">
        <v>95</v>
      </c>
    </row>
    <row r="1732">
      <c r="A1732" s="3" t="s">
        <v>92</v>
      </c>
      <c r="B1732" s="3" t="s">
        <v>16</v>
      </c>
      <c r="C1732" s="3">
        <v>1.567242764E9</v>
      </c>
      <c r="D1732" s="3" t="s">
        <v>17</v>
      </c>
      <c r="E1732" s="3" t="s">
        <v>72</v>
      </c>
      <c r="F1732" s="3" t="s">
        <v>112</v>
      </c>
      <c r="G1732" s="7">
        <f t="shared" ref="G1732:H1732" si="1496">if(mid(E1732,5,1)="M",value(left(E1732,3))/1000,VALUE(left(E1732,4)))</f>
        <v>0.745</v>
      </c>
      <c r="H1732" s="7">
        <f t="shared" si="1496"/>
        <v>0.744</v>
      </c>
      <c r="I1732" s="7">
        <f t="shared" si="1467"/>
        <v>1.489</v>
      </c>
      <c r="J1732" s="3">
        <v>18.0</v>
      </c>
      <c r="K1732" s="3">
        <v>3.0</v>
      </c>
      <c r="L1732" s="3" t="s">
        <v>95</v>
      </c>
    </row>
    <row r="1733">
      <c r="A1733" s="3" t="s">
        <v>92</v>
      </c>
      <c r="B1733" s="3" t="s">
        <v>16</v>
      </c>
      <c r="C1733" s="3">
        <v>1.567242764E9</v>
      </c>
      <c r="D1733" s="3" t="s">
        <v>17</v>
      </c>
      <c r="E1733" s="3" t="s">
        <v>112</v>
      </c>
      <c r="F1733" s="3" t="s">
        <v>113</v>
      </c>
      <c r="G1733" s="7">
        <f t="shared" ref="G1733:H1733" si="1497">if(mid(E1733,5,1)="M",value(left(E1733,3))/1000,VALUE(left(E1733,4)))</f>
        <v>0.744</v>
      </c>
      <c r="H1733" s="7">
        <f t="shared" si="1497"/>
        <v>0.743</v>
      </c>
      <c r="I1733" s="7">
        <f t="shared" si="1467"/>
        <v>1.487</v>
      </c>
      <c r="J1733" s="3">
        <v>18.0</v>
      </c>
      <c r="K1733" s="3">
        <v>3.0</v>
      </c>
      <c r="L1733" s="3" t="s">
        <v>95</v>
      </c>
    </row>
    <row r="1734">
      <c r="A1734" s="3" t="s">
        <v>92</v>
      </c>
      <c r="B1734" s="3" t="s">
        <v>16</v>
      </c>
      <c r="C1734" s="3">
        <v>1.567242764E9</v>
      </c>
      <c r="D1734" s="3" t="s">
        <v>17</v>
      </c>
      <c r="E1734" s="3" t="s">
        <v>113</v>
      </c>
      <c r="F1734" s="3" t="s">
        <v>112</v>
      </c>
      <c r="G1734" s="7">
        <f t="shared" ref="G1734:H1734" si="1498">if(mid(E1734,5,1)="M",value(left(E1734,3))/1000,VALUE(left(E1734,4)))</f>
        <v>0.743</v>
      </c>
      <c r="H1734" s="7">
        <f t="shared" si="1498"/>
        <v>0.744</v>
      </c>
      <c r="I1734" s="7">
        <f t="shared" si="1467"/>
        <v>1.487</v>
      </c>
      <c r="J1734" s="3">
        <v>18.0</v>
      </c>
      <c r="K1734" s="3">
        <v>3.0</v>
      </c>
      <c r="L1734" s="3" t="s">
        <v>95</v>
      </c>
    </row>
    <row r="1735">
      <c r="A1735" s="3" t="s">
        <v>146</v>
      </c>
      <c r="B1735" s="3" t="s">
        <v>16</v>
      </c>
      <c r="C1735" s="3">
        <v>1.567242764E9</v>
      </c>
      <c r="D1735" s="3" t="s">
        <v>17</v>
      </c>
      <c r="E1735" s="3" t="s">
        <v>783</v>
      </c>
      <c r="F1735" s="3" t="s">
        <v>749</v>
      </c>
      <c r="G1735" s="7">
        <f t="shared" ref="G1735:H1735" si="1499">if(mid(E1735,5,1)="M",value(left(E1735,3))/1000,VALUE(left(E1735,4)))</f>
        <v>1.3</v>
      </c>
      <c r="H1735" s="7">
        <f t="shared" si="1499"/>
        <v>1.55</v>
      </c>
      <c r="I1735" s="7">
        <f t="shared" si="1467"/>
        <v>2.85</v>
      </c>
      <c r="J1735" s="3">
        <v>18.0</v>
      </c>
      <c r="K1735" s="3">
        <v>4.0</v>
      </c>
      <c r="L1735" s="3" t="s">
        <v>149</v>
      </c>
    </row>
    <row r="1736">
      <c r="A1736" s="3" t="s">
        <v>146</v>
      </c>
      <c r="B1736" s="3" t="s">
        <v>16</v>
      </c>
      <c r="C1736" s="3">
        <v>1.567242764E9</v>
      </c>
      <c r="D1736" s="3" t="s">
        <v>17</v>
      </c>
      <c r="E1736" s="3" t="s">
        <v>913</v>
      </c>
      <c r="F1736" s="3" t="s">
        <v>807</v>
      </c>
      <c r="G1736" s="7">
        <f t="shared" ref="G1736:H1736" si="1500">if(mid(E1736,5,1)="M",value(left(E1736,3))/1000,VALUE(left(E1736,4)))</f>
        <v>0.804</v>
      </c>
      <c r="H1736" s="7">
        <f t="shared" si="1500"/>
        <v>0.689</v>
      </c>
      <c r="I1736" s="7">
        <f t="shared" si="1467"/>
        <v>1.493</v>
      </c>
      <c r="J1736" s="3">
        <v>18.0</v>
      </c>
      <c r="K1736" s="3">
        <v>4.0</v>
      </c>
      <c r="L1736" s="3" t="s">
        <v>149</v>
      </c>
    </row>
    <row r="1737">
      <c r="A1737" s="3" t="s">
        <v>146</v>
      </c>
      <c r="B1737" s="3" t="s">
        <v>16</v>
      </c>
      <c r="C1737" s="3">
        <v>1.567242764E9</v>
      </c>
      <c r="D1737" s="3" t="s">
        <v>17</v>
      </c>
      <c r="E1737" s="3" t="s">
        <v>419</v>
      </c>
      <c r="F1737" s="3" t="s">
        <v>763</v>
      </c>
      <c r="G1737" s="7">
        <f t="shared" ref="G1737:H1737" si="1501">if(mid(E1737,5,1)="M",value(left(E1737,3))/1000,VALUE(left(E1737,4)))</f>
        <v>0.754</v>
      </c>
      <c r="H1737" s="7">
        <f t="shared" si="1501"/>
        <v>0.708</v>
      </c>
      <c r="I1737" s="7">
        <f t="shared" si="1467"/>
        <v>1.462</v>
      </c>
      <c r="J1737" s="3">
        <v>18.0</v>
      </c>
      <c r="K1737" s="3">
        <v>4.0</v>
      </c>
      <c r="L1737" s="3" t="s">
        <v>149</v>
      </c>
    </row>
    <row r="1738">
      <c r="A1738" s="3" t="s">
        <v>146</v>
      </c>
      <c r="B1738" s="3" t="s">
        <v>16</v>
      </c>
      <c r="C1738" s="3">
        <v>1.567242764E9</v>
      </c>
      <c r="D1738" s="3" t="s">
        <v>17</v>
      </c>
      <c r="E1738" s="3" t="s">
        <v>705</v>
      </c>
      <c r="F1738" s="3" t="s">
        <v>873</v>
      </c>
      <c r="G1738" s="7">
        <f t="shared" ref="G1738:H1738" si="1502">if(mid(E1738,5,1)="M",value(left(E1738,3))/1000,VALUE(left(E1738,4)))</f>
        <v>0.72</v>
      </c>
      <c r="H1738" s="7">
        <f t="shared" si="1502"/>
        <v>0.668</v>
      </c>
      <c r="I1738" s="7">
        <f t="shared" si="1467"/>
        <v>1.388</v>
      </c>
      <c r="J1738" s="3">
        <v>18.0</v>
      </c>
      <c r="K1738" s="3">
        <v>4.0</v>
      </c>
      <c r="L1738" s="3" t="s">
        <v>149</v>
      </c>
    </row>
    <row r="1739">
      <c r="A1739" s="3" t="s">
        <v>146</v>
      </c>
      <c r="B1739" s="3" t="s">
        <v>16</v>
      </c>
      <c r="C1739" s="3">
        <v>1.567242764E9</v>
      </c>
      <c r="D1739" s="3" t="s">
        <v>17</v>
      </c>
      <c r="E1739" s="3" t="s">
        <v>914</v>
      </c>
      <c r="F1739" s="3" t="s">
        <v>808</v>
      </c>
      <c r="G1739" s="7">
        <f t="shared" ref="G1739:H1739" si="1503">if(mid(E1739,5,1)="M",value(left(E1739,3))/1000,VALUE(left(E1739,4)))</f>
        <v>0.813</v>
      </c>
      <c r="H1739" s="7">
        <f t="shared" si="1503"/>
        <v>0.688</v>
      </c>
      <c r="I1739" s="7">
        <f t="shared" si="1467"/>
        <v>1.501</v>
      </c>
      <c r="J1739" s="3">
        <v>18.0</v>
      </c>
      <c r="K1739" s="3">
        <v>4.0</v>
      </c>
      <c r="L1739" s="3" t="s">
        <v>149</v>
      </c>
    </row>
    <row r="1740">
      <c r="A1740" s="3" t="s">
        <v>146</v>
      </c>
      <c r="B1740" s="3" t="s">
        <v>16</v>
      </c>
      <c r="C1740" s="3">
        <v>1.567242764E9</v>
      </c>
      <c r="D1740" s="3" t="s">
        <v>17</v>
      </c>
      <c r="E1740" s="3" t="s">
        <v>915</v>
      </c>
      <c r="F1740" s="3" t="s">
        <v>73</v>
      </c>
      <c r="G1740" s="7">
        <f t="shared" ref="G1740:H1740" si="1504">if(mid(E1740,5,1)="M",value(left(E1740,3))/1000,VALUE(left(E1740,4)))</f>
        <v>0.545</v>
      </c>
      <c r="H1740" s="7">
        <f t="shared" si="1504"/>
        <v>0.595</v>
      </c>
      <c r="I1740" s="7">
        <f t="shared" si="1467"/>
        <v>1.14</v>
      </c>
      <c r="J1740" s="3">
        <v>18.0</v>
      </c>
      <c r="K1740" s="3">
        <v>4.0</v>
      </c>
      <c r="L1740" s="3" t="s">
        <v>149</v>
      </c>
    </row>
    <row r="1741">
      <c r="A1741" s="3" t="s">
        <v>146</v>
      </c>
      <c r="B1741" s="3" t="s">
        <v>16</v>
      </c>
      <c r="C1741" s="3">
        <v>1.567242764E9</v>
      </c>
      <c r="D1741" s="3" t="s">
        <v>17</v>
      </c>
      <c r="E1741" s="3" t="s">
        <v>837</v>
      </c>
      <c r="F1741" s="3" t="s">
        <v>309</v>
      </c>
      <c r="G1741" s="7">
        <f t="shared" ref="G1741:H1741" si="1505">if(mid(E1741,5,1)="M",value(left(E1741,3))/1000,VALUE(left(E1741,4)))</f>
        <v>0.974</v>
      </c>
      <c r="H1741" s="7">
        <f t="shared" si="1505"/>
        <v>1.08</v>
      </c>
      <c r="I1741" s="7">
        <f t="shared" si="1467"/>
        <v>2.054</v>
      </c>
      <c r="J1741" s="3">
        <v>18.0</v>
      </c>
      <c r="K1741" s="3">
        <v>4.0</v>
      </c>
      <c r="L1741" s="3" t="s">
        <v>149</v>
      </c>
    </row>
    <row r="1742">
      <c r="A1742" s="3" t="s">
        <v>146</v>
      </c>
      <c r="B1742" s="3" t="s">
        <v>16</v>
      </c>
      <c r="C1742" s="3">
        <v>1.567242764E9</v>
      </c>
      <c r="D1742" s="3" t="s">
        <v>17</v>
      </c>
      <c r="E1742" s="3" t="s">
        <v>801</v>
      </c>
      <c r="F1742" s="3" t="s">
        <v>768</v>
      </c>
      <c r="G1742" s="7">
        <f t="shared" ref="G1742:H1742" si="1506">if(mid(E1742,5,1)="M",value(left(E1742,3))/1000,VALUE(left(E1742,4)))</f>
        <v>0.642</v>
      </c>
      <c r="H1742" s="7">
        <f t="shared" si="1506"/>
        <v>0.644</v>
      </c>
      <c r="I1742" s="7">
        <f t="shared" si="1467"/>
        <v>1.286</v>
      </c>
      <c r="J1742" s="3">
        <v>18.0</v>
      </c>
      <c r="K1742" s="3">
        <v>4.0</v>
      </c>
      <c r="L1742" s="3" t="s">
        <v>149</v>
      </c>
    </row>
    <row r="1743">
      <c r="A1743" s="3" t="s">
        <v>146</v>
      </c>
      <c r="B1743" s="3" t="s">
        <v>16</v>
      </c>
      <c r="C1743" s="3">
        <v>1.567242764E9</v>
      </c>
      <c r="D1743" s="3" t="s">
        <v>17</v>
      </c>
      <c r="E1743" s="3" t="s">
        <v>916</v>
      </c>
      <c r="F1743" s="3" t="s">
        <v>372</v>
      </c>
      <c r="G1743" s="7">
        <f t="shared" ref="G1743:H1743" si="1507">if(mid(E1743,5,1)="M",value(left(E1743,3))/1000,VALUE(left(E1743,4)))</f>
        <v>0.849</v>
      </c>
      <c r="H1743" s="7">
        <f t="shared" si="1507"/>
        <v>0.796</v>
      </c>
      <c r="I1743" s="7">
        <f t="shared" si="1467"/>
        <v>1.645</v>
      </c>
      <c r="J1743" s="3">
        <v>18.0</v>
      </c>
      <c r="K1743" s="3">
        <v>4.0</v>
      </c>
      <c r="L1743" s="3" t="s">
        <v>149</v>
      </c>
    </row>
    <row r="1744">
      <c r="A1744" s="3" t="s">
        <v>146</v>
      </c>
      <c r="B1744" s="3" t="s">
        <v>16</v>
      </c>
      <c r="C1744" s="3">
        <v>1.567242764E9</v>
      </c>
      <c r="D1744" s="3" t="s">
        <v>17</v>
      </c>
      <c r="E1744" s="3" t="s">
        <v>74</v>
      </c>
      <c r="F1744" s="3" t="s">
        <v>917</v>
      </c>
      <c r="G1744" s="7">
        <f t="shared" ref="G1744:H1744" si="1508">if(mid(E1744,5,1)="M",value(left(E1744,3))/1000,VALUE(left(E1744,4)))</f>
        <v>0.735</v>
      </c>
      <c r="H1744" s="7">
        <f t="shared" si="1508"/>
        <v>0.667</v>
      </c>
      <c r="I1744" s="7">
        <f t="shared" si="1467"/>
        <v>1.402</v>
      </c>
      <c r="J1744" s="3">
        <v>18.0</v>
      </c>
      <c r="K1744" s="3">
        <v>4.0</v>
      </c>
      <c r="L1744" s="3" t="s">
        <v>149</v>
      </c>
    </row>
    <row r="1745">
      <c r="A1745" s="3" t="s">
        <v>146</v>
      </c>
      <c r="B1745" s="3" t="s">
        <v>16</v>
      </c>
      <c r="C1745" s="3">
        <v>1.567242764E9</v>
      </c>
      <c r="D1745" s="3" t="s">
        <v>17</v>
      </c>
      <c r="E1745" s="3" t="s">
        <v>868</v>
      </c>
      <c r="F1745" s="3" t="s">
        <v>918</v>
      </c>
      <c r="G1745" s="7">
        <f t="shared" ref="G1745:H1745" si="1509">if(mid(E1745,5,1)="M",value(left(E1745,3))/1000,VALUE(left(E1745,4)))</f>
        <v>0.607</v>
      </c>
      <c r="H1745" s="7">
        <f t="shared" si="1509"/>
        <v>0.628</v>
      </c>
      <c r="I1745" s="7">
        <f t="shared" si="1467"/>
        <v>1.235</v>
      </c>
      <c r="J1745" s="3">
        <v>18.0</v>
      </c>
      <c r="K1745" s="3">
        <v>4.0</v>
      </c>
      <c r="L1745" s="3" t="s">
        <v>149</v>
      </c>
    </row>
    <row r="1746">
      <c r="A1746" s="3" t="s">
        <v>207</v>
      </c>
      <c r="B1746" s="3" t="s">
        <v>16</v>
      </c>
      <c r="C1746" s="3">
        <v>1.567242764E9</v>
      </c>
      <c r="D1746" s="3" t="s">
        <v>17</v>
      </c>
      <c r="E1746" s="3" t="s">
        <v>130</v>
      </c>
      <c r="F1746" s="3" t="s">
        <v>919</v>
      </c>
      <c r="G1746" s="7">
        <f t="shared" ref="G1746:H1746" si="1510">if(mid(E1746,5,1)="M",value(left(E1746,3))/1000,VALUE(left(E1746,4)))</f>
        <v>1.43</v>
      </c>
      <c r="H1746" s="7">
        <f t="shared" si="1510"/>
        <v>0.962</v>
      </c>
      <c r="I1746" s="7">
        <f t="shared" si="1467"/>
        <v>2.392</v>
      </c>
      <c r="J1746" s="3">
        <v>18.0</v>
      </c>
      <c r="K1746" s="3">
        <v>5.0</v>
      </c>
      <c r="L1746" s="3" t="s">
        <v>210</v>
      </c>
    </row>
    <row r="1747">
      <c r="A1747" s="3" t="s">
        <v>207</v>
      </c>
      <c r="B1747" s="3" t="s">
        <v>16</v>
      </c>
      <c r="C1747" s="3">
        <v>1.567242764E9</v>
      </c>
      <c r="D1747" s="3" t="s">
        <v>17</v>
      </c>
      <c r="E1747" s="3" t="s">
        <v>377</v>
      </c>
      <c r="F1747" s="3" t="s">
        <v>893</v>
      </c>
      <c r="G1747" s="7">
        <f t="shared" ref="G1747:H1747" si="1511">if(mid(E1747,5,1)="M",value(left(E1747,3))/1000,VALUE(left(E1747,4)))</f>
        <v>0.749</v>
      </c>
      <c r="H1747" s="7">
        <f t="shared" si="1511"/>
        <v>1.16</v>
      </c>
      <c r="I1747" s="7">
        <f t="shared" si="1467"/>
        <v>1.909</v>
      </c>
      <c r="J1747" s="3">
        <v>18.0</v>
      </c>
      <c r="K1747" s="3">
        <v>5.0</v>
      </c>
      <c r="L1747" s="3" t="s">
        <v>210</v>
      </c>
    </row>
    <row r="1748">
      <c r="A1748" s="3" t="s">
        <v>207</v>
      </c>
      <c r="B1748" s="3" t="s">
        <v>16</v>
      </c>
      <c r="C1748" s="3">
        <v>1.567242764E9</v>
      </c>
      <c r="D1748" s="3" t="s">
        <v>17</v>
      </c>
      <c r="E1748" s="3" t="s">
        <v>359</v>
      </c>
      <c r="F1748" s="3" t="s">
        <v>112</v>
      </c>
      <c r="G1748" s="7">
        <f t="shared" ref="G1748:H1748" si="1512">if(mid(E1748,5,1)="M",value(left(E1748,3))/1000,VALUE(left(E1748,4)))</f>
        <v>0.755</v>
      </c>
      <c r="H1748" s="7">
        <f t="shared" si="1512"/>
        <v>0.744</v>
      </c>
      <c r="I1748" s="7">
        <f t="shared" si="1467"/>
        <v>1.499</v>
      </c>
      <c r="J1748" s="3">
        <v>18.0</v>
      </c>
      <c r="K1748" s="3">
        <v>5.0</v>
      </c>
      <c r="L1748" s="3" t="s">
        <v>210</v>
      </c>
    </row>
    <row r="1749">
      <c r="A1749" s="3" t="s">
        <v>207</v>
      </c>
      <c r="B1749" s="3" t="s">
        <v>16</v>
      </c>
      <c r="C1749" s="3">
        <v>1.567242764E9</v>
      </c>
      <c r="D1749" s="3" t="s">
        <v>17</v>
      </c>
      <c r="E1749" s="3" t="s">
        <v>72</v>
      </c>
      <c r="F1749" s="3" t="s">
        <v>920</v>
      </c>
      <c r="G1749" s="7">
        <f t="shared" ref="G1749:H1749" si="1513">if(mid(E1749,5,1)="M",value(left(E1749,3))/1000,VALUE(left(E1749,4)))</f>
        <v>0.745</v>
      </c>
      <c r="H1749" s="7">
        <f t="shared" si="1513"/>
        <v>0.677</v>
      </c>
      <c r="I1749" s="7">
        <f t="shared" si="1467"/>
        <v>1.422</v>
      </c>
      <c r="J1749" s="3">
        <v>18.0</v>
      </c>
      <c r="K1749" s="3">
        <v>5.0</v>
      </c>
      <c r="L1749" s="3" t="s">
        <v>210</v>
      </c>
    </row>
    <row r="1750">
      <c r="A1750" s="3" t="s">
        <v>207</v>
      </c>
      <c r="B1750" s="3" t="s">
        <v>16</v>
      </c>
      <c r="C1750" s="3">
        <v>1.567242764E9</v>
      </c>
      <c r="D1750" s="3" t="s">
        <v>17</v>
      </c>
      <c r="E1750" s="3" t="s">
        <v>112</v>
      </c>
      <c r="F1750" s="3" t="s">
        <v>659</v>
      </c>
      <c r="G1750" s="7">
        <f t="shared" ref="G1750:H1750" si="1514">if(mid(E1750,5,1)="M",value(left(E1750,3))/1000,VALUE(left(E1750,4)))</f>
        <v>0.744</v>
      </c>
      <c r="H1750" s="7">
        <f t="shared" si="1514"/>
        <v>0.878</v>
      </c>
      <c r="I1750" s="7">
        <f t="shared" si="1467"/>
        <v>1.622</v>
      </c>
      <c r="J1750" s="3">
        <v>18.0</v>
      </c>
      <c r="K1750" s="3">
        <v>5.0</v>
      </c>
      <c r="L1750" s="3" t="s">
        <v>210</v>
      </c>
    </row>
    <row r="1751">
      <c r="A1751" s="3" t="s">
        <v>207</v>
      </c>
      <c r="B1751" s="3" t="s">
        <v>16</v>
      </c>
      <c r="C1751" s="3">
        <v>1.567242764E9</v>
      </c>
      <c r="D1751" s="3" t="s">
        <v>17</v>
      </c>
      <c r="E1751" s="3" t="s">
        <v>112</v>
      </c>
      <c r="F1751" s="3" t="s">
        <v>67</v>
      </c>
      <c r="G1751" s="7">
        <f t="shared" ref="G1751:H1751" si="1515">if(mid(E1751,5,1)="M",value(left(E1751,3))/1000,VALUE(left(E1751,4)))</f>
        <v>0.744</v>
      </c>
      <c r="H1751" s="7">
        <f t="shared" si="1515"/>
        <v>0.746</v>
      </c>
      <c r="I1751" s="7">
        <f t="shared" si="1467"/>
        <v>1.49</v>
      </c>
      <c r="J1751" s="3">
        <v>18.0</v>
      </c>
      <c r="K1751" s="3">
        <v>5.0</v>
      </c>
      <c r="L1751" s="3" t="s">
        <v>210</v>
      </c>
    </row>
    <row r="1752">
      <c r="A1752" s="3" t="s">
        <v>207</v>
      </c>
      <c r="B1752" s="3" t="s">
        <v>16</v>
      </c>
      <c r="C1752" s="3">
        <v>1.567242764E9</v>
      </c>
      <c r="D1752" s="3" t="s">
        <v>17</v>
      </c>
      <c r="E1752" s="3" t="s">
        <v>113</v>
      </c>
      <c r="F1752" s="3" t="s">
        <v>113</v>
      </c>
      <c r="G1752" s="7">
        <f t="shared" ref="G1752:H1752" si="1516">if(mid(E1752,5,1)="M",value(left(E1752,3))/1000,VALUE(left(E1752,4)))</f>
        <v>0.743</v>
      </c>
      <c r="H1752" s="7">
        <f t="shared" si="1516"/>
        <v>0.743</v>
      </c>
      <c r="I1752" s="7">
        <f t="shared" si="1467"/>
        <v>1.486</v>
      </c>
      <c r="J1752" s="3">
        <v>18.0</v>
      </c>
      <c r="K1752" s="3">
        <v>5.0</v>
      </c>
      <c r="L1752" s="3" t="s">
        <v>210</v>
      </c>
    </row>
    <row r="1753">
      <c r="A1753" s="3" t="s">
        <v>207</v>
      </c>
      <c r="B1753" s="3" t="s">
        <v>16</v>
      </c>
      <c r="C1753" s="3">
        <v>1.567242764E9</v>
      </c>
      <c r="D1753" s="3" t="s">
        <v>17</v>
      </c>
      <c r="E1753" s="3" t="s">
        <v>112</v>
      </c>
      <c r="F1753" s="3" t="s">
        <v>113</v>
      </c>
      <c r="G1753" s="7">
        <f t="shared" ref="G1753:H1753" si="1517">if(mid(E1753,5,1)="M",value(left(E1753,3))/1000,VALUE(left(E1753,4)))</f>
        <v>0.744</v>
      </c>
      <c r="H1753" s="7">
        <f t="shared" si="1517"/>
        <v>0.743</v>
      </c>
      <c r="I1753" s="7">
        <f t="shared" si="1467"/>
        <v>1.487</v>
      </c>
      <c r="J1753" s="3">
        <v>18.0</v>
      </c>
      <c r="K1753" s="3">
        <v>5.0</v>
      </c>
      <c r="L1753" s="3" t="s">
        <v>210</v>
      </c>
    </row>
    <row r="1754">
      <c r="A1754" s="3" t="s">
        <v>207</v>
      </c>
      <c r="B1754" s="3" t="s">
        <v>16</v>
      </c>
      <c r="C1754" s="3">
        <v>1.567242764E9</v>
      </c>
      <c r="D1754" s="3" t="s">
        <v>17</v>
      </c>
      <c r="E1754" s="3" t="s">
        <v>482</v>
      </c>
      <c r="F1754" s="3" t="s">
        <v>112</v>
      </c>
      <c r="G1754" s="7">
        <f t="shared" ref="G1754:H1754" si="1518">if(mid(E1754,5,1)="M",value(left(E1754,3))/1000,VALUE(left(E1754,4)))</f>
        <v>0.73</v>
      </c>
      <c r="H1754" s="7">
        <f t="shared" si="1518"/>
        <v>0.744</v>
      </c>
      <c r="I1754" s="7">
        <f t="shared" si="1467"/>
        <v>1.474</v>
      </c>
      <c r="J1754" s="3">
        <v>18.0</v>
      </c>
      <c r="K1754" s="3">
        <v>5.0</v>
      </c>
      <c r="L1754" s="3" t="s">
        <v>210</v>
      </c>
    </row>
    <row r="1755">
      <c r="A1755" s="3" t="s">
        <v>207</v>
      </c>
      <c r="B1755" s="3" t="s">
        <v>16</v>
      </c>
      <c r="C1755" s="3">
        <v>1.567242764E9</v>
      </c>
      <c r="D1755" s="3" t="s">
        <v>17</v>
      </c>
      <c r="E1755" s="3" t="s">
        <v>427</v>
      </c>
      <c r="F1755" s="3" t="s">
        <v>921</v>
      </c>
      <c r="G1755" s="7">
        <f t="shared" ref="G1755:H1755" si="1519">if(mid(E1755,5,1)="M",value(left(E1755,3))/1000,VALUE(left(E1755,4)))</f>
        <v>0.757</v>
      </c>
      <c r="H1755" s="7">
        <f t="shared" si="1519"/>
        <v>0.684</v>
      </c>
      <c r="I1755" s="7">
        <f t="shared" si="1467"/>
        <v>1.441</v>
      </c>
      <c r="J1755" s="3">
        <v>18.0</v>
      </c>
      <c r="K1755" s="3">
        <v>5.0</v>
      </c>
      <c r="L1755" s="3" t="s">
        <v>210</v>
      </c>
    </row>
    <row r="1756">
      <c r="A1756" s="3" t="s">
        <v>207</v>
      </c>
      <c r="B1756" s="3" t="s">
        <v>16</v>
      </c>
      <c r="C1756" s="3">
        <v>1.567242764E9</v>
      </c>
      <c r="D1756" s="3" t="s">
        <v>17</v>
      </c>
      <c r="E1756" s="3" t="s">
        <v>750</v>
      </c>
      <c r="F1756" s="3" t="s">
        <v>833</v>
      </c>
      <c r="G1756" s="7">
        <f t="shared" ref="G1756:H1756" si="1520">if(mid(E1756,5,1)="M",value(left(E1756,3))/1000,VALUE(left(E1756,4)))</f>
        <v>0.649</v>
      </c>
      <c r="H1756" s="7">
        <f t="shared" si="1520"/>
        <v>0.8</v>
      </c>
      <c r="I1756" s="7">
        <f t="shared" si="1467"/>
        <v>1.449</v>
      </c>
      <c r="J1756" s="3">
        <v>18.0</v>
      </c>
      <c r="K1756" s="3">
        <v>5.0</v>
      </c>
      <c r="L1756" s="3" t="s">
        <v>210</v>
      </c>
    </row>
    <row r="1757">
      <c r="A1757" s="3" t="s">
        <v>283</v>
      </c>
      <c r="B1757" s="3" t="s">
        <v>16</v>
      </c>
      <c r="C1757" s="3">
        <v>1.567242764E9</v>
      </c>
      <c r="D1757" s="3" t="s">
        <v>17</v>
      </c>
      <c r="E1757" s="3" t="s">
        <v>850</v>
      </c>
      <c r="F1757" s="3" t="s">
        <v>224</v>
      </c>
      <c r="G1757" s="7">
        <f t="shared" ref="G1757:H1757" si="1521">if(mid(E1757,5,1)="M",value(left(E1757,3))/1000,VALUE(left(E1757,4)))</f>
        <v>0.623</v>
      </c>
      <c r="H1757" s="7">
        <f t="shared" si="1521"/>
        <v>1.37</v>
      </c>
      <c r="I1757" s="7">
        <f t="shared" si="1467"/>
        <v>1.993</v>
      </c>
      <c r="J1757" s="3">
        <v>18.0</v>
      </c>
      <c r="K1757" s="3">
        <v>6.0</v>
      </c>
      <c r="L1757" s="3" t="s">
        <v>286</v>
      </c>
    </row>
    <row r="1758">
      <c r="A1758" s="3" t="s">
        <v>283</v>
      </c>
      <c r="B1758" s="3" t="s">
        <v>16</v>
      </c>
      <c r="C1758" s="3">
        <v>1.567242764E9</v>
      </c>
      <c r="D1758" s="3" t="s">
        <v>17</v>
      </c>
      <c r="E1758" s="3" t="s">
        <v>678</v>
      </c>
      <c r="F1758" s="3" t="s">
        <v>482</v>
      </c>
      <c r="G1758" s="7">
        <f t="shared" ref="G1758:H1758" si="1522">if(mid(E1758,5,1)="M",value(left(E1758,3))/1000,VALUE(left(E1758,4)))</f>
        <v>1.54</v>
      </c>
      <c r="H1758" s="7">
        <f t="shared" si="1522"/>
        <v>0.73</v>
      </c>
      <c r="I1758" s="7">
        <f t="shared" si="1467"/>
        <v>2.27</v>
      </c>
      <c r="J1758" s="3">
        <v>18.0</v>
      </c>
      <c r="K1758" s="3">
        <v>6.0</v>
      </c>
      <c r="L1758" s="3" t="s">
        <v>286</v>
      </c>
    </row>
    <row r="1759">
      <c r="A1759" s="3" t="s">
        <v>283</v>
      </c>
      <c r="B1759" s="3" t="s">
        <v>16</v>
      </c>
      <c r="C1759" s="3">
        <v>1.567242764E9</v>
      </c>
      <c r="D1759" s="3" t="s">
        <v>17</v>
      </c>
      <c r="E1759" s="3" t="s">
        <v>750</v>
      </c>
      <c r="F1759" s="3" t="s">
        <v>768</v>
      </c>
      <c r="G1759" s="7">
        <f t="shared" ref="G1759:H1759" si="1523">if(mid(E1759,5,1)="M",value(left(E1759,3))/1000,VALUE(left(E1759,4)))</f>
        <v>0.649</v>
      </c>
      <c r="H1759" s="7">
        <f t="shared" si="1523"/>
        <v>0.644</v>
      </c>
      <c r="I1759" s="7">
        <f t="shared" si="1467"/>
        <v>1.293</v>
      </c>
      <c r="J1759" s="3">
        <v>18.0</v>
      </c>
      <c r="K1759" s="3">
        <v>6.0</v>
      </c>
      <c r="L1759" s="3" t="s">
        <v>286</v>
      </c>
    </row>
    <row r="1760">
      <c r="A1760" s="3" t="s">
        <v>283</v>
      </c>
      <c r="B1760" s="3" t="s">
        <v>16</v>
      </c>
      <c r="C1760" s="3">
        <v>1.567242764E9</v>
      </c>
      <c r="D1760" s="3" t="s">
        <v>17</v>
      </c>
      <c r="E1760" s="3" t="s">
        <v>922</v>
      </c>
      <c r="F1760" s="3" t="s">
        <v>923</v>
      </c>
      <c r="G1760" s="7">
        <f t="shared" ref="G1760:H1760" si="1524">if(mid(E1760,5,1)="M",value(left(E1760,3))/1000,VALUE(left(E1760,4)))</f>
        <v>0.843</v>
      </c>
      <c r="H1760" s="7">
        <f t="shared" si="1524"/>
        <v>0.921</v>
      </c>
      <c r="I1760" s="7">
        <f t="shared" si="1467"/>
        <v>1.764</v>
      </c>
      <c r="J1760" s="3">
        <v>18.0</v>
      </c>
      <c r="K1760" s="3">
        <v>6.0</v>
      </c>
      <c r="L1760" s="3" t="s">
        <v>286</v>
      </c>
    </row>
    <row r="1761">
      <c r="A1761" s="3" t="s">
        <v>283</v>
      </c>
      <c r="B1761" s="3" t="s">
        <v>16</v>
      </c>
      <c r="C1761" s="3">
        <v>1.567242764E9</v>
      </c>
      <c r="D1761" s="3" t="s">
        <v>17</v>
      </c>
      <c r="E1761" s="3" t="s">
        <v>261</v>
      </c>
      <c r="F1761" s="3" t="s">
        <v>705</v>
      </c>
      <c r="G1761" s="7">
        <f t="shared" ref="G1761:H1761" si="1525">if(mid(E1761,5,1)="M",value(left(E1761,3))/1000,VALUE(left(E1761,4)))</f>
        <v>0.771</v>
      </c>
      <c r="H1761" s="7">
        <f t="shared" si="1525"/>
        <v>0.72</v>
      </c>
      <c r="I1761" s="7">
        <f t="shared" si="1467"/>
        <v>1.491</v>
      </c>
      <c r="J1761" s="3">
        <v>18.0</v>
      </c>
      <c r="K1761" s="3">
        <v>6.0</v>
      </c>
      <c r="L1761" s="3" t="s">
        <v>286</v>
      </c>
    </row>
    <row r="1762">
      <c r="A1762" s="3" t="s">
        <v>283</v>
      </c>
      <c r="B1762" s="3" t="s">
        <v>16</v>
      </c>
      <c r="C1762" s="3">
        <v>1.567242764E9</v>
      </c>
      <c r="D1762" s="3" t="s">
        <v>17</v>
      </c>
      <c r="E1762" s="3" t="s">
        <v>112</v>
      </c>
      <c r="F1762" s="3" t="s">
        <v>412</v>
      </c>
      <c r="G1762" s="7">
        <f t="shared" ref="G1762:H1762" si="1526">if(mid(E1762,5,1)="M",value(left(E1762,3))/1000,VALUE(left(E1762,4)))</f>
        <v>0.744</v>
      </c>
      <c r="H1762" s="7">
        <f t="shared" si="1526"/>
        <v>0.778</v>
      </c>
      <c r="I1762" s="7">
        <f t="shared" si="1467"/>
        <v>1.522</v>
      </c>
      <c r="J1762" s="3">
        <v>18.0</v>
      </c>
      <c r="K1762" s="3">
        <v>6.0</v>
      </c>
      <c r="L1762" s="3" t="s">
        <v>286</v>
      </c>
    </row>
    <row r="1763">
      <c r="A1763" s="3" t="s">
        <v>283</v>
      </c>
      <c r="B1763" s="3" t="s">
        <v>16</v>
      </c>
      <c r="C1763" s="3">
        <v>1.567242764E9</v>
      </c>
      <c r="D1763" s="3" t="s">
        <v>17</v>
      </c>
      <c r="E1763" s="3" t="s">
        <v>924</v>
      </c>
      <c r="F1763" s="3" t="s">
        <v>72</v>
      </c>
      <c r="G1763" s="7">
        <f t="shared" ref="G1763:H1763" si="1527">if(mid(E1763,5,1)="M",value(left(E1763,3))/1000,VALUE(left(E1763,4)))</f>
        <v>0.597</v>
      </c>
      <c r="H1763" s="7">
        <f t="shared" si="1527"/>
        <v>0.745</v>
      </c>
      <c r="I1763" s="7">
        <f t="shared" si="1467"/>
        <v>1.342</v>
      </c>
      <c r="J1763" s="3">
        <v>18.0</v>
      </c>
      <c r="K1763" s="3">
        <v>6.0</v>
      </c>
      <c r="L1763" s="3" t="s">
        <v>286</v>
      </c>
    </row>
    <row r="1764">
      <c r="A1764" s="3" t="s">
        <v>283</v>
      </c>
      <c r="B1764" s="3" t="s">
        <v>16</v>
      </c>
      <c r="C1764" s="3">
        <v>1.567242764E9</v>
      </c>
      <c r="D1764" s="3" t="s">
        <v>17</v>
      </c>
      <c r="E1764" s="3" t="s">
        <v>925</v>
      </c>
      <c r="F1764" s="3" t="s">
        <v>113</v>
      </c>
      <c r="G1764" s="7">
        <f t="shared" ref="G1764:H1764" si="1528">if(mid(E1764,5,1)="M",value(left(E1764,3))/1000,VALUE(left(E1764,4)))</f>
        <v>0.87</v>
      </c>
      <c r="H1764" s="7">
        <f t="shared" si="1528"/>
        <v>0.743</v>
      </c>
      <c r="I1764" s="7">
        <f t="shared" si="1467"/>
        <v>1.613</v>
      </c>
      <c r="J1764" s="3">
        <v>18.0</v>
      </c>
      <c r="K1764" s="3">
        <v>6.0</v>
      </c>
      <c r="L1764" s="3" t="s">
        <v>286</v>
      </c>
    </row>
    <row r="1765">
      <c r="A1765" s="3" t="s">
        <v>283</v>
      </c>
      <c r="B1765" s="3" t="s">
        <v>16</v>
      </c>
      <c r="C1765" s="3">
        <v>1.567242764E9</v>
      </c>
      <c r="D1765" s="3" t="s">
        <v>17</v>
      </c>
      <c r="E1765" s="3" t="s">
        <v>705</v>
      </c>
      <c r="F1765" s="3" t="s">
        <v>822</v>
      </c>
      <c r="G1765" s="7">
        <f t="shared" ref="G1765:H1765" si="1529">if(mid(E1765,5,1)="M",value(left(E1765,3))/1000,VALUE(left(E1765,4)))</f>
        <v>0.72</v>
      </c>
      <c r="H1765" s="7">
        <f t="shared" si="1529"/>
        <v>0.714</v>
      </c>
      <c r="I1765" s="7">
        <f t="shared" si="1467"/>
        <v>1.434</v>
      </c>
      <c r="J1765" s="3">
        <v>18.0</v>
      </c>
      <c r="K1765" s="3">
        <v>6.0</v>
      </c>
      <c r="L1765" s="3" t="s">
        <v>286</v>
      </c>
    </row>
    <row r="1766">
      <c r="A1766" s="3" t="s">
        <v>283</v>
      </c>
      <c r="B1766" s="3" t="s">
        <v>16</v>
      </c>
      <c r="C1766" s="3">
        <v>1.567242764E9</v>
      </c>
      <c r="D1766" s="3" t="s">
        <v>17</v>
      </c>
      <c r="E1766" s="3" t="s">
        <v>261</v>
      </c>
      <c r="F1766" s="3" t="s">
        <v>261</v>
      </c>
      <c r="G1766" s="7">
        <f t="shared" ref="G1766:H1766" si="1530">if(mid(E1766,5,1)="M",value(left(E1766,3))/1000,VALUE(left(E1766,4)))</f>
        <v>0.771</v>
      </c>
      <c r="H1766" s="7">
        <f t="shared" si="1530"/>
        <v>0.771</v>
      </c>
      <c r="I1766" s="7">
        <f t="shared" si="1467"/>
        <v>1.542</v>
      </c>
      <c r="J1766" s="3">
        <v>18.0</v>
      </c>
      <c r="K1766" s="3">
        <v>6.0</v>
      </c>
      <c r="L1766" s="3" t="s">
        <v>286</v>
      </c>
    </row>
    <row r="1767">
      <c r="A1767" s="3" t="s">
        <v>283</v>
      </c>
      <c r="B1767" s="3" t="s">
        <v>16</v>
      </c>
      <c r="C1767" s="3">
        <v>1.567242764E9</v>
      </c>
      <c r="D1767" s="3" t="s">
        <v>17</v>
      </c>
      <c r="E1767" s="3" t="s">
        <v>427</v>
      </c>
      <c r="F1767" s="3" t="s">
        <v>72</v>
      </c>
      <c r="G1767" s="7">
        <f t="shared" ref="G1767:H1767" si="1531">if(mid(E1767,5,1)="M",value(left(E1767,3))/1000,VALUE(left(E1767,4)))</f>
        <v>0.757</v>
      </c>
      <c r="H1767" s="7">
        <f t="shared" si="1531"/>
        <v>0.745</v>
      </c>
      <c r="I1767" s="7">
        <f t="shared" si="1467"/>
        <v>1.502</v>
      </c>
      <c r="J1767" s="3">
        <v>18.0</v>
      </c>
      <c r="K1767" s="3">
        <v>6.0</v>
      </c>
      <c r="L1767" s="3" t="s">
        <v>286</v>
      </c>
    </row>
    <row r="1768">
      <c r="A1768" s="3" t="s">
        <v>336</v>
      </c>
      <c r="B1768" s="3" t="s">
        <v>16</v>
      </c>
      <c r="C1768" s="3">
        <v>1.567242764E9</v>
      </c>
      <c r="D1768" s="3" t="s">
        <v>17</v>
      </c>
      <c r="E1768" s="3" t="s">
        <v>108</v>
      </c>
      <c r="F1768" s="3" t="s">
        <v>926</v>
      </c>
      <c r="G1768" s="7">
        <f t="shared" ref="G1768:H1768" si="1532">if(mid(E1768,5,1)="M",value(left(E1768,3))/1000,VALUE(left(E1768,4)))</f>
        <v>1.45</v>
      </c>
      <c r="H1768" s="7">
        <f t="shared" si="1532"/>
        <v>0.981</v>
      </c>
      <c r="I1768" s="7">
        <f t="shared" si="1467"/>
        <v>2.431</v>
      </c>
      <c r="J1768" s="3">
        <v>18.0</v>
      </c>
      <c r="K1768" s="3">
        <v>7.0</v>
      </c>
      <c r="L1768" s="3" t="s">
        <v>339</v>
      </c>
    </row>
    <row r="1769">
      <c r="A1769" s="3" t="s">
        <v>336</v>
      </c>
      <c r="B1769" s="3" t="s">
        <v>16</v>
      </c>
      <c r="C1769" s="3">
        <v>1.567242764E9</v>
      </c>
      <c r="D1769" s="3" t="s">
        <v>17</v>
      </c>
      <c r="E1769" s="3" t="s">
        <v>912</v>
      </c>
      <c r="F1769" s="3" t="s">
        <v>927</v>
      </c>
      <c r="G1769" s="7">
        <f t="shared" ref="G1769:H1769" si="1533">if(mid(E1769,5,1)="M",value(left(E1769,3))/1000,VALUE(left(E1769,4)))</f>
        <v>0.648</v>
      </c>
      <c r="H1769" s="7">
        <f t="shared" si="1533"/>
        <v>0.653</v>
      </c>
      <c r="I1769" s="7">
        <f t="shared" si="1467"/>
        <v>1.301</v>
      </c>
      <c r="J1769" s="3">
        <v>18.0</v>
      </c>
      <c r="K1769" s="3">
        <v>7.0</v>
      </c>
      <c r="L1769" s="3" t="s">
        <v>339</v>
      </c>
    </row>
    <row r="1770">
      <c r="A1770" s="3" t="s">
        <v>336</v>
      </c>
      <c r="B1770" s="3" t="s">
        <v>16</v>
      </c>
      <c r="C1770" s="3">
        <v>1.567242764E9</v>
      </c>
      <c r="D1770" s="3" t="s">
        <v>17</v>
      </c>
      <c r="E1770" s="3" t="s">
        <v>922</v>
      </c>
      <c r="F1770" s="3" t="s">
        <v>705</v>
      </c>
      <c r="G1770" s="7">
        <f t="shared" ref="G1770:H1770" si="1534">if(mid(E1770,5,1)="M",value(left(E1770,3))/1000,VALUE(left(E1770,4)))</f>
        <v>0.843</v>
      </c>
      <c r="H1770" s="7">
        <f t="shared" si="1534"/>
        <v>0.72</v>
      </c>
      <c r="I1770" s="7">
        <f t="shared" si="1467"/>
        <v>1.563</v>
      </c>
      <c r="J1770" s="3">
        <v>18.0</v>
      </c>
      <c r="K1770" s="3">
        <v>7.0</v>
      </c>
      <c r="L1770" s="3" t="s">
        <v>339</v>
      </c>
    </row>
    <row r="1771">
      <c r="A1771" s="3" t="s">
        <v>336</v>
      </c>
      <c r="B1771" s="3" t="s">
        <v>16</v>
      </c>
      <c r="C1771" s="3">
        <v>1.567242764E9</v>
      </c>
      <c r="D1771" s="3" t="s">
        <v>17</v>
      </c>
      <c r="E1771" s="3" t="s">
        <v>72</v>
      </c>
      <c r="F1771" s="3" t="s">
        <v>433</v>
      </c>
      <c r="G1771" s="7">
        <f t="shared" ref="G1771:H1771" si="1535">if(mid(E1771,5,1)="M",value(left(E1771,3))/1000,VALUE(left(E1771,4)))</f>
        <v>0.745</v>
      </c>
      <c r="H1771" s="7">
        <f t="shared" si="1535"/>
        <v>0.731</v>
      </c>
      <c r="I1771" s="7">
        <f t="shared" si="1467"/>
        <v>1.476</v>
      </c>
      <c r="J1771" s="3">
        <v>18.0</v>
      </c>
      <c r="K1771" s="3">
        <v>7.0</v>
      </c>
      <c r="L1771" s="3" t="s">
        <v>339</v>
      </c>
    </row>
    <row r="1772">
      <c r="A1772" s="3" t="s">
        <v>336</v>
      </c>
      <c r="B1772" s="3" t="s">
        <v>16</v>
      </c>
      <c r="C1772" s="3">
        <v>1.567242764E9</v>
      </c>
      <c r="D1772" s="3" t="s">
        <v>17</v>
      </c>
      <c r="E1772" s="3" t="s">
        <v>823</v>
      </c>
      <c r="F1772" s="3" t="s">
        <v>789</v>
      </c>
      <c r="G1772" s="7">
        <f t="shared" ref="G1772:H1772" si="1536">if(mid(E1772,5,1)="M",value(left(E1772,3))/1000,VALUE(left(E1772,4)))</f>
        <v>0.704</v>
      </c>
      <c r="H1772" s="7">
        <f t="shared" si="1536"/>
        <v>1.71</v>
      </c>
      <c r="I1772" s="7">
        <f t="shared" si="1467"/>
        <v>2.414</v>
      </c>
      <c r="J1772" s="3">
        <v>18.0</v>
      </c>
      <c r="K1772" s="3">
        <v>7.0</v>
      </c>
      <c r="L1772" s="3" t="s">
        <v>339</v>
      </c>
    </row>
    <row r="1773">
      <c r="A1773" s="3" t="s">
        <v>336</v>
      </c>
      <c r="B1773" s="3" t="s">
        <v>16</v>
      </c>
      <c r="C1773" s="3">
        <v>1.567242764E9</v>
      </c>
      <c r="D1773" s="3" t="s">
        <v>17</v>
      </c>
      <c r="E1773" s="3" t="s">
        <v>355</v>
      </c>
      <c r="F1773" s="3" t="s">
        <v>715</v>
      </c>
      <c r="G1773" s="7">
        <f t="shared" ref="G1773:H1773" si="1537">if(mid(E1773,5,1)="M",value(left(E1773,3))/1000,VALUE(left(E1773,4)))</f>
        <v>0.756</v>
      </c>
      <c r="H1773" s="7">
        <f t="shared" si="1537"/>
        <v>0.685</v>
      </c>
      <c r="I1773" s="7">
        <f t="shared" si="1467"/>
        <v>1.441</v>
      </c>
      <c r="J1773" s="3">
        <v>18.0</v>
      </c>
      <c r="K1773" s="3">
        <v>7.0</v>
      </c>
      <c r="L1773" s="3" t="s">
        <v>339</v>
      </c>
    </row>
    <row r="1774">
      <c r="A1774" s="3" t="s">
        <v>336</v>
      </c>
      <c r="B1774" s="3" t="s">
        <v>16</v>
      </c>
      <c r="C1774" s="3">
        <v>1.567242764E9</v>
      </c>
      <c r="D1774" s="3" t="s">
        <v>17</v>
      </c>
      <c r="E1774" s="3" t="s">
        <v>552</v>
      </c>
      <c r="F1774" s="3" t="s">
        <v>130</v>
      </c>
      <c r="G1774" s="7">
        <f t="shared" ref="G1774:H1774" si="1538">if(mid(E1774,5,1)="M",value(left(E1774,3))/1000,VALUE(left(E1774,4)))</f>
        <v>0.774</v>
      </c>
      <c r="H1774" s="7">
        <f t="shared" si="1538"/>
        <v>1.43</v>
      </c>
      <c r="I1774" s="7">
        <f t="shared" si="1467"/>
        <v>2.204</v>
      </c>
      <c r="J1774" s="3">
        <v>18.0</v>
      </c>
      <c r="K1774" s="3">
        <v>7.0</v>
      </c>
      <c r="L1774" s="3" t="s">
        <v>339</v>
      </c>
    </row>
    <row r="1775">
      <c r="A1775" s="3" t="s">
        <v>336</v>
      </c>
      <c r="B1775" s="3" t="s">
        <v>16</v>
      </c>
      <c r="C1775" s="3">
        <v>1.567242764E9</v>
      </c>
      <c r="D1775" s="3" t="s">
        <v>17</v>
      </c>
      <c r="E1775" s="3" t="s">
        <v>72</v>
      </c>
      <c r="F1775" s="3" t="s">
        <v>812</v>
      </c>
      <c r="G1775" s="7">
        <f t="shared" ref="G1775:H1775" si="1539">if(mid(E1775,5,1)="M",value(left(E1775,3))/1000,VALUE(left(E1775,4)))</f>
        <v>0.745</v>
      </c>
      <c r="H1775" s="7">
        <f t="shared" si="1539"/>
        <v>1.31</v>
      </c>
      <c r="I1775" s="7">
        <f t="shared" si="1467"/>
        <v>2.055</v>
      </c>
      <c r="J1775" s="3">
        <v>18.0</v>
      </c>
      <c r="K1775" s="3">
        <v>7.0</v>
      </c>
      <c r="L1775" s="3" t="s">
        <v>339</v>
      </c>
    </row>
    <row r="1776">
      <c r="A1776" s="3" t="s">
        <v>336</v>
      </c>
      <c r="B1776" s="3" t="s">
        <v>16</v>
      </c>
      <c r="C1776" s="3">
        <v>1.567242764E9</v>
      </c>
      <c r="D1776" s="3" t="s">
        <v>17</v>
      </c>
      <c r="E1776" s="3" t="s">
        <v>475</v>
      </c>
      <c r="F1776" s="3" t="s">
        <v>369</v>
      </c>
      <c r="G1776" s="7">
        <f t="shared" ref="G1776:H1776" si="1540">if(mid(E1776,5,1)="M",value(left(E1776,3))/1000,VALUE(left(E1776,4)))</f>
        <v>0.736</v>
      </c>
      <c r="H1776" s="7">
        <f t="shared" si="1540"/>
        <v>0.727</v>
      </c>
      <c r="I1776" s="7">
        <f t="shared" si="1467"/>
        <v>1.463</v>
      </c>
      <c r="J1776" s="3">
        <v>18.0</v>
      </c>
      <c r="K1776" s="3">
        <v>7.0</v>
      </c>
      <c r="L1776" s="3" t="s">
        <v>339</v>
      </c>
    </row>
    <row r="1777">
      <c r="A1777" s="3" t="s">
        <v>336</v>
      </c>
      <c r="B1777" s="3" t="s">
        <v>16</v>
      </c>
      <c r="C1777" s="3">
        <v>1.567242764E9</v>
      </c>
      <c r="D1777" s="3" t="s">
        <v>17</v>
      </c>
      <c r="E1777" s="3" t="s">
        <v>419</v>
      </c>
      <c r="F1777" s="3" t="s">
        <v>369</v>
      </c>
      <c r="G1777" s="7">
        <f t="shared" ref="G1777:H1777" si="1541">if(mid(E1777,5,1)="M",value(left(E1777,3))/1000,VALUE(left(E1777,4)))</f>
        <v>0.754</v>
      </c>
      <c r="H1777" s="7">
        <f t="shared" si="1541"/>
        <v>0.727</v>
      </c>
      <c r="I1777" s="7">
        <f t="shared" si="1467"/>
        <v>1.481</v>
      </c>
      <c r="J1777" s="3">
        <v>18.0</v>
      </c>
      <c r="K1777" s="3">
        <v>7.0</v>
      </c>
      <c r="L1777" s="3" t="s">
        <v>339</v>
      </c>
    </row>
    <row r="1778">
      <c r="A1778" s="3" t="s">
        <v>336</v>
      </c>
      <c r="B1778" s="3" t="s">
        <v>16</v>
      </c>
      <c r="C1778" s="3">
        <v>1.567242764E9</v>
      </c>
      <c r="D1778" s="3" t="s">
        <v>17</v>
      </c>
      <c r="E1778" s="3" t="s">
        <v>928</v>
      </c>
      <c r="F1778" s="3" t="s">
        <v>827</v>
      </c>
      <c r="G1778" s="7">
        <f t="shared" ref="G1778:H1778" si="1542">if(mid(E1778,5,1)="M",value(left(E1778,3))/1000,VALUE(left(E1778,4)))</f>
        <v>0.611</v>
      </c>
      <c r="H1778" s="7">
        <f t="shared" si="1542"/>
        <v>0.616</v>
      </c>
      <c r="I1778" s="7">
        <f t="shared" si="1467"/>
        <v>1.227</v>
      </c>
      <c r="J1778" s="3">
        <v>18.0</v>
      </c>
      <c r="K1778" s="3">
        <v>7.0</v>
      </c>
      <c r="L1778" s="3" t="s">
        <v>339</v>
      </c>
    </row>
    <row r="1779">
      <c r="A1779" s="3" t="s">
        <v>400</v>
      </c>
      <c r="B1779" s="3" t="s">
        <v>16</v>
      </c>
      <c r="C1779" s="3">
        <v>1.567242764E9</v>
      </c>
      <c r="D1779" s="3" t="s">
        <v>17</v>
      </c>
      <c r="E1779" s="3" t="s">
        <v>414</v>
      </c>
      <c r="F1779" s="3" t="s">
        <v>929</v>
      </c>
      <c r="G1779" s="7">
        <f t="shared" ref="G1779:H1779" si="1543">if(mid(E1779,5,1)="M",value(left(E1779,3))/1000,VALUE(left(E1779,4)))</f>
        <v>0.779</v>
      </c>
      <c r="H1779" s="7">
        <f t="shared" si="1543"/>
        <v>0.682</v>
      </c>
      <c r="I1779" s="7">
        <f t="shared" si="1467"/>
        <v>1.461</v>
      </c>
      <c r="J1779" s="3">
        <v>18.0</v>
      </c>
      <c r="K1779" s="3">
        <v>8.0</v>
      </c>
      <c r="L1779" s="3" t="s">
        <v>402</v>
      </c>
    </row>
    <row r="1780">
      <c r="A1780" s="3" t="s">
        <v>400</v>
      </c>
      <c r="B1780" s="3" t="s">
        <v>16</v>
      </c>
      <c r="C1780" s="3">
        <v>1.567242764E9</v>
      </c>
      <c r="D1780" s="3" t="s">
        <v>17</v>
      </c>
      <c r="E1780" s="3" t="s">
        <v>930</v>
      </c>
      <c r="F1780" s="3" t="s">
        <v>931</v>
      </c>
      <c r="G1780" s="7">
        <f t="shared" ref="G1780:H1780" si="1544">if(mid(E1780,5,1)="M",value(left(E1780,3))/1000,VALUE(left(E1780,4)))</f>
        <v>0.856</v>
      </c>
      <c r="H1780" s="7">
        <f t="shared" si="1544"/>
        <v>0.691</v>
      </c>
      <c r="I1780" s="7">
        <f t="shared" si="1467"/>
        <v>1.547</v>
      </c>
      <c r="J1780" s="3">
        <v>18.0</v>
      </c>
      <c r="K1780" s="3">
        <v>8.0</v>
      </c>
      <c r="L1780" s="3" t="s">
        <v>402</v>
      </c>
    </row>
    <row r="1781">
      <c r="A1781" s="3" t="s">
        <v>400</v>
      </c>
      <c r="B1781" s="3" t="s">
        <v>16</v>
      </c>
      <c r="C1781" s="3">
        <v>1.567242764E9</v>
      </c>
      <c r="D1781" s="3" t="s">
        <v>17</v>
      </c>
      <c r="E1781" s="3" t="s">
        <v>812</v>
      </c>
      <c r="F1781" s="3" t="s">
        <v>678</v>
      </c>
      <c r="G1781" s="7">
        <f t="shared" ref="G1781:H1781" si="1545">if(mid(E1781,5,1)="M",value(left(E1781,3))/1000,VALUE(left(E1781,4)))</f>
        <v>1.31</v>
      </c>
      <c r="H1781" s="7">
        <f t="shared" si="1545"/>
        <v>1.54</v>
      </c>
      <c r="I1781" s="7">
        <f t="shared" si="1467"/>
        <v>2.85</v>
      </c>
      <c r="J1781" s="3">
        <v>18.0</v>
      </c>
      <c r="K1781" s="3">
        <v>8.0</v>
      </c>
      <c r="L1781" s="3" t="s">
        <v>402</v>
      </c>
    </row>
    <row r="1782">
      <c r="A1782" s="3" t="s">
        <v>400</v>
      </c>
      <c r="B1782" s="3" t="s">
        <v>16</v>
      </c>
      <c r="C1782" s="3">
        <v>1.567242764E9</v>
      </c>
      <c r="D1782" s="3" t="s">
        <v>17</v>
      </c>
      <c r="E1782" s="3" t="s">
        <v>72</v>
      </c>
      <c r="F1782" s="3" t="s">
        <v>227</v>
      </c>
      <c r="G1782" s="7">
        <f t="shared" ref="G1782:H1782" si="1546">if(mid(E1782,5,1)="M",value(left(E1782,3))/1000,VALUE(left(E1782,4)))</f>
        <v>0.745</v>
      </c>
      <c r="H1782" s="7">
        <f t="shared" si="1546"/>
        <v>0.733</v>
      </c>
      <c r="I1782" s="7">
        <f t="shared" si="1467"/>
        <v>1.478</v>
      </c>
      <c r="J1782" s="3">
        <v>18.0</v>
      </c>
      <c r="K1782" s="3">
        <v>8.0</v>
      </c>
      <c r="L1782" s="3" t="s">
        <v>402</v>
      </c>
    </row>
    <row r="1783">
      <c r="A1783" s="3" t="s">
        <v>400</v>
      </c>
      <c r="B1783" s="3" t="s">
        <v>16</v>
      </c>
      <c r="C1783" s="3">
        <v>1.567242764E9</v>
      </c>
      <c r="D1783" s="3" t="s">
        <v>17</v>
      </c>
      <c r="E1783" s="3" t="s">
        <v>484</v>
      </c>
      <c r="F1783" s="3" t="s">
        <v>72</v>
      </c>
      <c r="G1783" s="7">
        <f t="shared" ref="G1783:H1783" si="1547">if(mid(E1783,5,1)="M",value(left(E1783,3))/1000,VALUE(left(E1783,4)))</f>
        <v>0.793</v>
      </c>
      <c r="H1783" s="7">
        <f t="shared" si="1547"/>
        <v>0.745</v>
      </c>
      <c r="I1783" s="7">
        <f t="shared" si="1467"/>
        <v>1.538</v>
      </c>
      <c r="J1783" s="3">
        <v>18.0</v>
      </c>
      <c r="K1783" s="3">
        <v>8.0</v>
      </c>
      <c r="L1783" s="3" t="s">
        <v>402</v>
      </c>
    </row>
    <row r="1784">
      <c r="A1784" s="3" t="s">
        <v>400</v>
      </c>
      <c r="B1784" s="3" t="s">
        <v>16</v>
      </c>
      <c r="C1784" s="3">
        <v>1.567242764E9</v>
      </c>
      <c r="D1784" s="3" t="s">
        <v>17</v>
      </c>
      <c r="E1784" s="3" t="s">
        <v>67</v>
      </c>
      <c r="F1784" s="3" t="s">
        <v>662</v>
      </c>
      <c r="G1784" s="7">
        <f t="shared" ref="G1784:H1784" si="1548">if(mid(E1784,5,1)="M",value(left(E1784,3))/1000,VALUE(left(E1784,4)))</f>
        <v>0.746</v>
      </c>
      <c r="H1784" s="7">
        <f t="shared" si="1548"/>
        <v>1.2</v>
      </c>
      <c r="I1784" s="7">
        <f t="shared" si="1467"/>
        <v>1.946</v>
      </c>
      <c r="J1784" s="3">
        <v>18.0</v>
      </c>
      <c r="K1784" s="3">
        <v>8.0</v>
      </c>
      <c r="L1784" s="3" t="s">
        <v>402</v>
      </c>
    </row>
    <row r="1785">
      <c r="A1785" s="3" t="s">
        <v>400</v>
      </c>
      <c r="B1785" s="3" t="s">
        <v>16</v>
      </c>
      <c r="C1785" s="3">
        <v>1.567242764E9</v>
      </c>
      <c r="D1785" s="3" t="s">
        <v>17</v>
      </c>
      <c r="E1785" s="3" t="s">
        <v>72</v>
      </c>
      <c r="F1785" s="3" t="s">
        <v>297</v>
      </c>
      <c r="G1785" s="7">
        <f t="shared" ref="G1785:H1785" si="1549">if(mid(E1785,5,1)="M",value(left(E1785,3))/1000,VALUE(left(E1785,4)))</f>
        <v>0.745</v>
      </c>
      <c r="H1785" s="7">
        <f t="shared" si="1549"/>
        <v>1.4</v>
      </c>
      <c r="I1785" s="7">
        <f t="shared" si="1467"/>
        <v>2.145</v>
      </c>
      <c r="J1785" s="3">
        <v>18.0</v>
      </c>
      <c r="K1785" s="3">
        <v>8.0</v>
      </c>
      <c r="L1785" s="3" t="s">
        <v>402</v>
      </c>
    </row>
    <row r="1786">
      <c r="A1786" s="3" t="s">
        <v>400</v>
      </c>
      <c r="B1786" s="3" t="s">
        <v>16</v>
      </c>
      <c r="C1786" s="3">
        <v>1.567242764E9</v>
      </c>
      <c r="D1786" s="3" t="s">
        <v>17</v>
      </c>
      <c r="E1786" s="3" t="s">
        <v>112</v>
      </c>
      <c r="F1786" s="3" t="s">
        <v>515</v>
      </c>
      <c r="G1786" s="7">
        <f t="shared" ref="G1786:H1786" si="1550">if(mid(E1786,5,1)="M",value(left(E1786,3))/1000,VALUE(left(E1786,4)))</f>
        <v>0.744</v>
      </c>
      <c r="H1786" s="7">
        <f t="shared" si="1550"/>
        <v>1.62</v>
      </c>
      <c r="I1786" s="7">
        <f t="shared" si="1467"/>
        <v>2.364</v>
      </c>
      <c r="J1786" s="3">
        <v>18.0</v>
      </c>
      <c r="K1786" s="3">
        <v>8.0</v>
      </c>
      <c r="L1786" s="3" t="s">
        <v>402</v>
      </c>
    </row>
    <row r="1787">
      <c r="A1787" s="3" t="s">
        <v>400</v>
      </c>
      <c r="B1787" s="3" t="s">
        <v>16</v>
      </c>
      <c r="C1787" s="3">
        <v>1.567242764E9</v>
      </c>
      <c r="D1787" s="3" t="s">
        <v>17</v>
      </c>
      <c r="E1787" s="3" t="s">
        <v>72</v>
      </c>
      <c r="F1787" s="3" t="s">
        <v>419</v>
      </c>
      <c r="G1787" s="7">
        <f t="shared" ref="G1787:H1787" si="1551">if(mid(E1787,5,1)="M",value(left(E1787,3))/1000,VALUE(left(E1787,4)))</f>
        <v>0.745</v>
      </c>
      <c r="H1787" s="7">
        <f t="shared" si="1551"/>
        <v>0.754</v>
      </c>
      <c r="I1787" s="7">
        <f t="shared" si="1467"/>
        <v>1.499</v>
      </c>
      <c r="J1787" s="3">
        <v>18.0</v>
      </c>
      <c r="K1787" s="3">
        <v>8.0</v>
      </c>
      <c r="L1787" s="3" t="s">
        <v>402</v>
      </c>
    </row>
    <row r="1788">
      <c r="A1788" s="3" t="s">
        <v>400</v>
      </c>
      <c r="B1788" s="3" t="s">
        <v>16</v>
      </c>
      <c r="C1788" s="3">
        <v>1.567242764E9</v>
      </c>
      <c r="D1788" s="3" t="s">
        <v>17</v>
      </c>
      <c r="E1788" s="3" t="s">
        <v>240</v>
      </c>
      <c r="F1788" s="3" t="s">
        <v>703</v>
      </c>
      <c r="G1788" s="7">
        <f t="shared" ref="G1788:H1788" si="1552">if(mid(E1788,5,1)="M",value(left(E1788,3))/1000,VALUE(left(E1788,4)))</f>
        <v>0.741</v>
      </c>
      <c r="H1788" s="7">
        <f t="shared" si="1552"/>
        <v>3.17</v>
      </c>
      <c r="I1788" s="7">
        <f t="shared" si="1467"/>
        <v>3.911</v>
      </c>
      <c r="J1788" s="3">
        <v>18.0</v>
      </c>
      <c r="K1788" s="3">
        <v>8.0</v>
      </c>
      <c r="L1788" s="3" t="s">
        <v>402</v>
      </c>
    </row>
    <row r="1789">
      <c r="A1789" s="3" t="s">
        <v>400</v>
      </c>
      <c r="B1789" s="3" t="s">
        <v>16</v>
      </c>
      <c r="C1789" s="3">
        <v>1.567242764E9</v>
      </c>
      <c r="D1789" s="3" t="s">
        <v>17</v>
      </c>
      <c r="E1789" s="3" t="s">
        <v>932</v>
      </c>
      <c r="F1789" s="3" t="s">
        <v>776</v>
      </c>
      <c r="G1789" s="7">
        <f t="shared" ref="G1789:H1789" si="1553">if(mid(E1789,5,1)="M",value(left(E1789,3))/1000,VALUE(left(E1789,4)))</f>
        <v>0.585</v>
      </c>
      <c r="H1789" s="7">
        <f t="shared" si="1553"/>
        <v>1.52</v>
      </c>
      <c r="I1789" s="7">
        <f t="shared" si="1467"/>
        <v>2.105</v>
      </c>
      <c r="J1789" s="3">
        <v>18.0</v>
      </c>
      <c r="K1789" s="3">
        <v>8.0</v>
      </c>
      <c r="L1789" s="3" t="s">
        <v>402</v>
      </c>
    </row>
    <row r="1790">
      <c r="A1790" s="3" t="s">
        <v>462</v>
      </c>
      <c r="B1790" s="3" t="s">
        <v>16</v>
      </c>
      <c r="C1790" s="3">
        <v>1.567242764E9</v>
      </c>
      <c r="D1790" s="3" t="s">
        <v>17</v>
      </c>
      <c r="E1790" s="3" t="s">
        <v>236</v>
      </c>
      <c r="F1790" s="3" t="s">
        <v>238</v>
      </c>
      <c r="G1790" s="7">
        <f t="shared" ref="G1790:H1790" si="1554">if(mid(E1790,5,1)="M",value(left(E1790,3))/1000,VALUE(left(E1790,4)))</f>
        <v>1.59</v>
      </c>
      <c r="H1790" s="7">
        <f t="shared" si="1554"/>
        <v>1.22</v>
      </c>
      <c r="I1790" s="7">
        <f t="shared" si="1467"/>
        <v>2.81</v>
      </c>
      <c r="J1790" s="3">
        <v>18.0</v>
      </c>
      <c r="K1790" s="3">
        <v>9.0</v>
      </c>
      <c r="L1790" s="3" t="s">
        <v>464</v>
      </c>
    </row>
    <row r="1791">
      <c r="A1791" s="3" t="s">
        <v>462</v>
      </c>
      <c r="B1791" s="3" t="s">
        <v>16</v>
      </c>
      <c r="C1791" s="3">
        <v>1.567242764E9</v>
      </c>
      <c r="D1791" s="3" t="s">
        <v>17</v>
      </c>
      <c r="E1791" s="3" t="s">
        <v>933</v>
      </c>
      <c r="F1791" s="3" t="s">
        <v>934</v>
      </c>
      <c r="G1791" s="7">
        <f t="shared" ref="G1791:H1791" si="1555">if(mid(E1791,5,1)="M",value(left(E1791,3))/1000,VALUE(left(E1791,4)))</f>
        <v>0.395</v>
      </c>
      <c r="H1791" s="7">
        <f t="shared" si="1555"/>
        <v>2.82</v>
      </c>
      <c r="I1791" s="7">
        <f t="shared" si="1467"/>
        <v>3.215</v>
      </c>
      <c r="J1791" s="3">
        <v>18.0</v>
      </c>
      <c r="K1791" s="3">
        <v>9.0</v>
      </c>
      <c r="L1791" s="3" t="s">
        <v>464</v>
      </c>
    </row>
    <row r="1792">
      <c r="A1792" s="3" t="s">
        <v>462</v>
      </c>
      <c r="B1792" s="3" t="s">
        <v>16</v>
      </c>
      <c r="C1792" s="3">
        <v>1.567242764E9</v>
      </c>
      <c r="D1792" s="3" t="s">
        <v>17</v>
      </c>
      <c r="E1792" s="3" t="s">
        <v>487</v>
      </c>
      <c r="F1792" s="3" t="s">
        <v>678</v>
      </c>
      <c r="G1792" s="7">
        <f t="shared" ref="G1792:H1792" si="1556">if(mid(E1792,5,1)="M",value(left(E1792,3))/1000,VALUE(left(E1792,4)))</f>
        <v>1.07</v>
      </c>
      <c r="H1792" s="7">
        <f t="shared" si="1556"/>
        <v>1.54</v>
      </c>
      <c r="I1792" s="7">
        <f t="shared" si="1467"/>
        <v>2.61</v>
      </c>
      <c r="J1792" s="3">
        <v>18.0</v>
      </c>
      <c r="K1792" s="3">
        <v>9.0</v>
      </c>
      <c r="L1792" s="3" t="s">
        <v>464</v>
      </c>
    </row>
    <row r="1793">
      <c r="A1793" s="3" t="s">
        <v>462</v>
      </c>
      <c r="B1793" s="3" t="s">
        <v>16</v>
      </c>
      <c r="C1793" s="3">
        <v>1.567242764E9</v>
      </c>
      <c r="D1793" s="3" t="s">
        <v>17</v>
      </c>
      <c r="E1793" s="3" t="s">
        <v>240</v>
      </c>
      <c r="F1793" s="3" t="s">
        <v>719</v>
      </c>
      <c r="G1793" s="7">
        <f t="shared" ref="G1793:H1793" si="1557">if(mid(E1793,5,1)="M",value(left(E1793,3))/1000,VALUE(left(E1793,4)))</f>
        <v>0.741</v>
      </c>
      <c r="H1793" s="7">
        <f t="shared" si="1557"/>
        <v>1.35</v>
      </c>
      <c r="I1793" s="7">
        <f t="shared" si="1467"/>
        <v>2.091</v>
      </c>
      <c r="J1793" s="3">
        <v>18.0</v>
      </c>
      <c r="K1793" s="3">
        <v>9.0</v>
      </c>
      <c r="L1793" s="3" t="s">
        <v>464</v>
      </c>
    </row>
    <row r="1794">
      <c r="A1794" s="3" t="s">
        <v>462</v>
      </c>
      <c r="B1794" s="3" t="s">
        <v>16</v>
      </c>
      <c r="C1794" s="3">
        <v>1.567242764E9</v>
      </c>
      <c r="D1794" s="3" t="s">
        <v>17</v>
      </c>
      <c r="E1794" s="3" t="s">
        <v>800</v>
      </c>
      <c r="F1794" s="3" t="s">
        <v>873</v>
      </c>
      <c r="G1794" s="7">
        <f t="shared" ref="G1794:H1794" si="1558">if(mid(E1794,5,1)="M",value(left(E1794,3))/1000,VALUE(left(E1794,4)))</f>
        <v>0.664</v>
      </c>
      <c r="H1794" s="7">
        <f t="shared" si="1558"/>
        <v>0.668</v>
      </c>
      <c r="I1794" s="7">
        <f t="shared" si="1467"/>
        <v>1.332</v>
      </c>
      <c r="J1794" s="3">
        <v>18.0</v>
      </c>
      <c r="K1794" s="3">
        <v>9.0</v>
      </c>
      <c r="L1794" s="3" t="s">
        <v>464</v>
      </c>
    </row>
    <row r="1795">
      <c r="A1795" s="3" t="s">
        <v>462</v>
      </c>
      <c r="B1795" s="3" t="s">
        <v>16</v>
      </c>
      <c r="C1795" s="3">
        <v>1.567242764E9</v>
      </c>
      <c r="D1795" s="3" t="s">
        <v>17</v>
      </c>
      <c r="E1795" s="3" t="s">
        <v>299</v>
      </c>
      <c r="F1795" s="3" t="s">
        <v>109</v>
      </c>
      <c r="G1795" s="7">
        <f t="shared" ref="G1795:H1795" si="1559">if(mid(E1795,5,1)="M",value(left(E1795,3))/1000,VALUE(left(E1795,4)))</f>
        <v>0.831</v>
      </c>
      <c r="H1795" s="7">
        <f t="shared" si="1559"/>
        <v>1.18</v>
      </c>
      <c r="I1795" s="7">
        <f t="shared" si="1467"/>
        <v>2.011</v>
      </c>
      <c r="J1795" s="3">
        <v>18.0</v>
      </c>
      <c r="K1795" s="3">
        <v>9.0</v>
      </c>
      <c r="L1795" s="3" t="s">
        <v>464</v>
      </c>
    </row>
    <row r="1796">
      <c r="A1796" s="3" t="s">
        <v>462</v>
      </c>
      <c r="B1796" s="3" t="s">
        <v>16</v>
      </c>
      <c r="C1796" s="3">
        <v>1.567242764E9</v>
      </c>
      <c r="D1796" s="3" t="s">
        <v>17</v>
      </c>
      <c r="E1796" s="3" t="s">
        <v>356</v>
      </c>
      <c r="F1796" s="3" t="s">
        <v>782</v>
      </c>
      <c r="G1796" s="7">
        <f t="shared" ref="G1796:H1796" si="1560">if(mid(E1796,5,1)="M",value(left(E1796,3))/1000,VALUE(left(E1796,4)))</f>
        <v>0.747</v>
      </c>
      <c r="H1796" s="7">
        <f t="shared" si="1560"/>
        <v>1.64</v>
      </c>
      <c r="I1796" s="7">
        <f t="shared" si="1467"/>
        <v>2.387</v>
      </c>
      <c r="J1796" s="3">
        <v>18.0</v>
      </c>
      <c r="K1796" s="3">
        <v>9.0</v>
      </c>
      <c r="L1796" s="3" t="s">
        <v>464</v>
      </c>
    </row>
    <row r="1797">
      <c r="A1797" s="3" t="s">
        <v>462</v>
      </c>
      <c r="B1797" s="3" t="s">
        <v>16</v>
      </c>
      <c r="C1797" s="3">
        <v>1.567242764E9</v>
      </c>
      <c r="D1797" s="3" t="s">
        <v>17</v>
      </c>
      <c r="E1797" s="3" t="s">
        <v>261</v>
      </c>
      <c r="F1797" s="3" t="s">
        <v>813</v>
      </c>
      <c r="G1797" s="7">
        <f t="shared" ref="G1797:H1797" si="1561">if(mid(E1797,5,1)="M",value(left(E1797,3))/1000,VALUE(left(E1797,4)))</f>
        <v>0.771</v>
      </c>
      <c r="H1797" s="7">
        <f t="shared" si="1561"/>
        <v>1.48</v>
      </c>
      <c r="I1797" s="7">
        <f t="shared" si="1467"/>
        <v>2.251</v>
      </c>
      <c r="J1797" s="3">
        <v>18.0</v>
      </c>
      <c r="K1797" s="3">
        <v>9.0</v>
      </c>
      <c r="L1797" s="3" t="s">
        <v>464</v>
      </c>
    </row>
    <row r="1798">
      <c r="A1798" s="3" t="s">
        <v>462</v>
      </c>
      <c r="B1798" s="3" t="s">
        <v>16</v>
      </c>
      <c r="C1798" s="3">
        <v>1.567242764E9</v>
      </c>
      <c r="D1798" s="3" t="s">
        <v>17</v>
      </c>
      <c r="E1798" s="3" t="s">
        <v>658</v>
      </c>
      <c r="F1798" s="3" t="s">
        <v>935</v>
      </c>
      <c r="G1798" s="7">
        <f t="shared" ref="G1798:H1798" si="1562">if(mid(E1798,5,1)="M",value(left(E1798,3))/1000,VALUE(left(E1798,4)))</f>
        <v>0.609</v>
      </c>
      <c r="H1798" s="7">
        <f t="shared" si="1562"/>
        <v>0.629</v>
      </c>
      <c r="I1798" s="7">
        <f t="shared" si="1467"/>
        <v>1.238</v>
      </c>
      <c r="J1798" s="3">
        <v>18.0</v>
      </c>
      <c r="K1798" s="3">
        <v>9.0</v>
      </c>
      <c r="L1798" s="3" t="s">
        <v>464</v>
      </c>
    </row>
    <row r="1799">
      <c r="A1799" s="3" t="s">
        <v>462</v>
      </c>
      <c r="B1799" s="3" t="s">
        <v>16</v>
      </c>
      <c r="C1799" s="3">
        <v>1.567242764E9</v>
      </c>
      <c r="D1799" s="3" t="s">
        <v>17</v>
      </c>
      <c r="E1799" s="3" t="s">
        <v>936</v>
      </c>
      <c r="F1799" s="3" t="s">
        <v>162</v>
      </c>
      <c r="G1799" s="7">
        <f t="shared" ref="G1799:H1799" si="1563">if(mid(E1799,5,1)="M",value(left(E1799,3))/1000,VALUE(left(E1799,4)))</f>
        <v>0.86</v>
      </c>
      <c r="H1799" s="7">
        <f t="shared" si="1563"/>
        <v>1.41</v>
      </c>
      <c r="I1799" s="7">
        <f t="shared" si="1467"/>
        <v>2.27</v>
      </c>
      <c r="J1799" s="3">
        <v>18.0</v>
      </c>
      <c r="K1799" s="3">
        <v>9.0</v>
      </c>
      <c r="L1799" s="3" t="s">
        <v>464</v>
      </c>
    </row>
    <row r="1800">
      <c r="A1800" s="3" t="s">
        <v>462</v>
      </c>
      <c r="B1800" s="3" t="s">
        <v>16</v>
      </c>
      <c r="C1800" s="3">
        <v>1.567242764E9</v>
      </c>
      <c r="D1800" s="3" t="s">
        <v>17</v>
      </c>
      <c r="E1800" s="3" t="s">
        <v>359</v>
      </c>
      <c r="F1800" s="3" t="s">
        <v>600</v>
      </c>
      <c r="G1800" s="7">
        <f t="shared" ref="G1800:H1800" si="1564">if(mid(E1800,5,1)="M",value(left(E1800,3))/1000,VALUE(left(E1800,4)))</f>
        <v>0.755</v>
      </c>
      <c r="H1800" s="7">
        <f t="shared" si="1564"/>
        <v>0.716</v>
      </c>
      <c r="I1800" s="7">
        <f t="shared" si="1467"/>
        <v>1.471</v>
      </c>
      <c r="J1800" s="3">
        <v>18.0</v>
      </c>
      <c r="K1800" s="3">
        <v>9.0</v>
      </c>
      <c r="L1800" s="3" t="s">
        <v>464</v>
      </c>
    </row>
    <row r="1801">
      <c r="A1801" s="3" t="s">
        <v>532</v>
      </c>
      <c r="B1801" s="3" t="s">
        <v>16</v>
      </c>
      <c r="C1801" s="3">
        <v>1.567242764E9</v>
      </c>
      <c r="D1801" s="3" t="s">
        <v>17</v>
      </c>
      <c r="E1801" s="3" t="s">
        <v>297</v>
      </c>
      <c r="F1801" s="3" t="s">
        <v>360</v>
      </c>
      <c r="G1801" s="7">
        <f t="shared" ref="G1801:H1801" si="1565">if(mid(E1801,5,1)="M",value(left(E1801,3))/1000,VALUE(left(E1801,4)))</f>
        <v>1.4</v>
      </c>
      <c r="H1801" s="7">
        <f t="shared" si="1565"/>
        <v>1.36</v>
      </c>
      <c r="I1801" s="7">
        <f t="shared" si="1467"/>
        <v>2.76</v>
      </c>
      <c r="J1801" s="3">
        <v>18.0</v>
      </c>
      <c r="K1801" s="3">
        <v>10.0</v>
      </c>
      <c r="L1801" s="3" t="s">
        <v>535</v>
      </c>
    </row>
    <row r="1802">
      <c r="A1802" s="3" t="s">
        <v>532</v>
      </c>
      <c r="B1802" s="3" t="s">
        <v>16</v>
      </c>
      <c r="C1802" s="3">
        <v>1.567242764E9</v>
      </c>
      <c r="D1802" s="3" t="s">
        <v>17</v>
      </c>
      <c r="E1802" s="3" t="s">
        <v>72</v>
      </c>
      <c r="F1802" s="3" t="s">
        <v>668</v>
      </c>
      <c r="G1802" s="7">
        <f t="shared" ref="G1802:H1802" si="1566">if(mid(E1802,5,1)="M",value(left(E1802,3))/1000,VALUE(left(E1802,4)))</f>
        <v>0.745</v>
      </c>
      <c r="H1802" s="7">
        <f t="shared" si="1566"/>
        <v>0.726</v>
      </c>
      <c r="I1802" s="7">
        <f t="shared" si="1467"/>
        <v>1.471</v>
      </c>
      <c r="J1802" s="3">
        <v>18.0</v>
      </c>
      <c r="K1802" s="3">
        <v>10.0</v>
      </c>
      <c r="L1802" s="3" t="s">
        <v>535</v>
      </c>
    </row>
    <row r="1803">
      <c r="A1803" s="3" t="s">
        <v>532</v>
      </c>
      <c r="B1803" s="3" t="s">
        <v>16</v>
      </c>
      <c r="C1803" s="3">
        <v>1.567242764E9</v>
      </c>
      <c r="D1803" s="3" t="s">
        <v>17</v>
      </c>
      <c r="E1803" s="3" t="s">
        <v>873</v>
      </c>
      <c r="F1803" s="3" t="s">
        <v>800</v>
      </c>
      <c r="G1803" s="7">
        <f t="shared" ref="G1803:H1803" si="1567">if(mid(E1803,5,1)="M",value(left(E1803,3))/1000,VALUE(left(E1803,4)))</f>
        <v>0.668</v>
      </c>
      <c r="H1803" s="7">
        <f t="shared" si="1567"/>
        <v>0.664</v>
      </c>
      <c r="I1803" s="7">
        <f t="shared" si="1467"/>
        <v>1.332</v>
      </c>
      <c r="J1803" s="3">
        <v>18.0</v>
      </c>
      <c r="K1803" s="3">
        <v>10.0</v>
      </c>
      <c r="L1803" s="3" t="s">
        <v>535</v>
      </c>
    </row>
    <row r="1804">
      <c r="A1804" s="3" t="s">
        <v>532</v>
      </c>
      <c r="B1804" s="3" t="s">
        <v>16</v>
      </c>
      <c r="C1804" s="3">
        <v>1.567242764E9</v>
      </c>
      <c r="D1804" s="3" t="s">
        <v>17</v>
      </c>
      <c r="E1804" s="3" t="s">
        <v>670</v>
      </c>
      <c r="F1804" s="3" t="s">
        <v>810</v>
      </c>
      <c r="G1804" s="7">
        <f t="shared" ref="G1804:H1804" si="1568">if(mid(E1804,5,1)="M",value(left(E1804,3))/1000,VALUE(left(E1804,4)))</f>
        <v>0.822</v>
      </c>
      <c r="H1804" s="7">
        <f t="shared" si="1568"/>
        <v>0.638</v>
      </c>
      <c r="I1804" s="7">
        <f t="shared" si="1467"/>
        <v>1.46</v>
      </c>
      <c r="J1804" s="3">
        <v>18.0</v>
      </c>
      <c r="K1804" s="3">
        <v>10.0</v>
      </c>
      <c r="L1804" s="3" t="s">
        <v>535</v>
      </c>
    </row>
    <row r="1805">
      <c r="A1805" s="3" t="s">
        <v>532</v>
      </c>
      <c r="B1805" s="3" t="s">
        <v>16</v>
      </c>
      <c r="C1805" s="3">
        <v>1.567242764E9</v>
      </c>
      <c r="D1805" s="3" t="s">
        <v>17</v>
      </c>
      <c r="E1805" s="3" t="s">
        <v>862</v>
      </c>
      <c r="F1805" s="3" t="s">
        <v>227</v>
      </c>
      <c r="G1805" s="7">
        <f t="shared" ref="G1805:H1805" si="1569">if(mid(E1805,5,1)="M",value(left(E1805,3))/1000,VALUE(left(E1805,4)))</f>
        <v>0.836</v>
      </c>
      <c r="H1805" s="7">
        <f t="shared" si="1569"/>
        <v>0.733</v>
      </c>
      <c r="I1805" s="7">
        <f t="shared" si="1467"/>
        <v>1.569</v>
      </c>
      <c r="J1805" s="3">
        <v>18.0</v>
      </c>
      <c r="K1805" s="3">
        <v>10.0</v>
      </c>
      <c r="L1805" s="3" t="s">
        <v>535</v>
      </c>
    </row>
    <row r="1806">
      <c r="A1806" s="3" t="s">
        <v>532</v>
      </c>
      <c r="B1806" s="3" t="s">
        <v>16</v>
      </c>
      <c r="C1806" s="3">
        <v>1.567242764E9</v>
      </c>
      <c r="D1806" s="3" t="s">
        <v>17</v>
      </c>
      <c r="E1806" s="3" t="s">
        <v>112</v>
      </c>
      <c r="F1806" s="3" t="s">
        <v>362</v>
      </c>
      <c r="G1806" s="7">
        <f t="shared" ref="G1806:H1806" si="1570">if(mid(E1806,5,1)="M",value(left(E1806,3))/1000,VALUE(left(E1806,4)))</f>
        <v>0.744</v>
      </c>
      <c r="H1806" s="7">
        <f t="shared" si="1570"/>
        <v>3.05</v>
      </c>
      <c r="I1806" s="7">
        <f t="shared" si="1467"/>
        <v>3.794</v>
      </c>
      <c r="J1806" s="3">
        <v>18.0</v>
      </c>
      <c r="K1806" s="3">
        <v>10.0</v>
      </c>
      <c r="L1806" s="3" t="s">
        <v>535</v>
      </c>
    </row>
    <row r="1807">
      <c r="A1807" s="3" t="s">
        <v>532</v>
      </c>
      <c r="B1807" s="3" t="s">
        <v>16</v>
      </c>
      <c r="C1807" s="3">
        <v>1.567242764E9</v>
      </c>
      <c r="D1807" s="3" t="s">
        <v>17</v>
      </c>
      <c r="E1807" s="3" t="s">
        <v>113</v>
      </c>
      <c r="F1807" s="3" t="s">
        <v>909</v>
      </c>
      <c r="G1807" s="7">
        <f t="shared" ref="G1807:H1807" si="1571">if(mid(E1807,5,1)="M",value(left(E1807,3))/1000,VALUE(left(E1807,4)))</f>
        <v>0.743</v>
      </c>
      <c r="H1807" s="7">
        <f t="shared" si="1571"/>
        <v>0.674</v>
      </c>
      <c r="I1807" s="7">
        <f t="shared" si="1467"/>
        <v>1.417</v>
      </c>
      <c r="J1807" s="3">
        <v>18.0</v>
      </c>
      <c r="K1807" s="3">
        <v>10.0</v>
      </c>
      <c r="L1807" s="3" t="s">
        <v>535</v>
      </c>
    </row>
    <row r="1808">
      <c r="A1808" s="3" t="s">
        <v>532</v>
      </c>
      <c r="B1808" s="3" t="s">
        <v>16</v>
      </c>
      <c r="C1808" s="3">
        <v>1.567242764E9</v>
      </c>
      <c r="D1808" s="3" t="s">
        <v>17</v>
      </c>
      <c r="E1808" s="3" t="s">
        <v>668</v>
      </c>
      <c r="F1808" s="3" t="s">
        <v>562</v>
      </c>
      <c r="G1808" s="7">
        <f t="shared" ref="G1808:H1808" si="1572">if(mid(E1808,5,1)="M",value(left(E1808,3))/1000,VALUE(left(E1808,4)))</f>
        <v>0.726</v>
      </c>
      <c r="H1808" s="7">
        <f t="shared" si="1572"/>
        <v>1.61</v>
      </c>
      <c r="I1808" s="7">
        <f t="shared" si="1467"/>
        <v>2.336</v>
      </c>
      <c r="J1808" s="3">
        <v>18.0</v>
      </c>
      <c r="K1808" s="3">
        <v>10.0</v>
      </c>
      <c r="L1808" s="3" t="s">
        <v>535</v>
      </c>
    </row>
    <row r="1809">
      <c r="A1809" s="3" t="s">
        <v>532</v>
      </c>
      <c r="B1809" s="3" t="s">
        <v>16</v>
      </c>
      <c r="C1809" s="3">
        <v>1.567242764E9</v>
      </c>
      <c r="D1809" s="3" t="s">
        <v>17</v>
      </c>
      <c r="E1809" s="3" t="s">
        <v>937</v>
      </c>
      <c r="F1809" s="3" t="s">
        <v>938</v>
      </c>
      <c r="G1809" s="7">
        <f t="shared" ref="G1809:H1809" si="1573">if(mid(E1809,5,1)="M",value(left(E1809,3))/1000,VALUE(left(E1809,4)))</f>
        <v>0.58</v>
      </c>
      <c r="H1809" s="7">
        <f t="shared" si="1573"/>
        <v>0.587</v>
      </c>
      <c r="I1809" s="7">
        <f t="shared" si="1467"/>
        <v>1.167</v>
      </c>
      <c r="J1809" s="3">
        <v>18.0</v>
      </c>
      <c r="K1809" s="3">
        <v>10.0</v>
      </c>
      <c r="L1809" s="3" t="s">
        <v>535</v>
      </c>
    </row>
    <row r="1810">
      <c r="A1810" s="3" t="s">
        <v>532</v>
      </c>
      <c r="B1810" s="3" t="s">
        <v>16</v>
      </c>
      <c r="C1810" s="3">
        <v>1.567242764E9</v>
      </c>
      <c r="D1810" s="3" t="s">
        <v>17</v>
      </c>
      <c r="E1810" s="3" t="s">
        <v>939</v>
      </c>
      <c r="F1810" s="3" t="s">
        <v>838</v>
      </c>
      <c r="G1810" s="7">
        <f t="shared" ref="G1810:H1810" si="1574">if(mid(E1810,5,1)="M",value(left(E1810,3))/1000,VALUE(left(E1810,4)))</f>
        <v>0.868</v>
      </c>
      <c r="H1810" s="7">
        <f t="shared" si="1574"/>
        <v>0.693</v>
      </c>
      <c r="I1810" s="7">
        <f t="shared" si="1467"/>
        <v>1.561</v>
      </c>
      <c r="J1810" s="3">
        <v>18.0</v>
      </c>
      <c r="K1810" s="3">
        <v>10.0</v>
      </c>
      <c r="L1810" s="3" t="s">
        <v>535</v>
      </c>
    </row>
    <row r="1811">
      <c r="A1811" s="3" t="s">
        <v>532</v>
      </c>
      <c r="B1811" s="3" t="s">
        <v>16</v>
      </c>
      <c r="C1811" s="3">
        <v>1.567242764E9</v>
      </c>
      <c r="D1811" s="3" t="s">
        <v>17</v>
      </c>
      <c r="E1811" s="3" t="s">
        <v>833</v>
      </c>
      <c r="F1811" s="3" t="s">
        <v>483</v>
      </c>
      <c r="G1811" s="7">
        <f t="shared" ref="G1811:H1811" si="1575">if(mid(E1811,5,1)="M",value(left(E1811,3))/1000,VALUE(left(E1811,4)))</f>
        <v>0.8</v>
      </c>
      <c r="H1811" s="7">
        <f t="shared" si="1575"/>
        <v>1.39</v>
      </c>
      <c r="I1811" s="7">
        <f t="shared" si="1467"/>
        <v>2.19</v>
      </c>
      <c r="J1811" s="3">
        <v>18.0</v>
      </c>
      <c r="K1811" s="3">
        <v>10.0</v>
      </c>
      <c r="L1811" s="3" t="s">
        <v>535</v>
      </c>
    </row>
    <row r="1812">
      <c r="A1812" s="3" t="s">
        <v>587</v>
      </c>
      <c r="B1812" s="3" t="s">
        <v>16</v>
      </c>
      <c r="C1812" s="3">
        <v>1.567242764E9</v>
      </c>
      <c r="D1812" s="3" t="s">
        <v>17</v>
      </c>
      <c r="E1812" s="3" t="s">
        <v>694</v>
      </c>
      <c r="F1812" s="3" t="s">
        <v>694</v>
      </c>
      <c r="G1812" s="7">
        <f t="shared" ref="G1812:H1812" si="1576">if(mid(E1812,5,1)="M",value(left(E1812,3))/1000,VALUE(left(E1812,4)))</f>
        <v>1.91</v>
      </c>
      <c r="H1812" s="7">
        <f t="shared" si="1576"/>
        <v>1.91</v>
      </c>
      <c r="I1812" s="7">
        <f t="shared" si="1467"/>
        <v>3.82</v>
      </c>
      <c r="J1812" s="3">
        <v>18.0</v>
      </c>
      <c r="K1812" s="3">
        <v>11.0</v>
      </c>
      <c r="L1812" s="3" t="s">
        <v>588</v>
      </c>
    </row>
    <row r="1813">
      <c r="A1813" s="3" t="s">
        <v>587</v>
      </c>
      <c r="B1813" s="3" t="s">
        <v>16</v>
      </c>
      <c r="C1813" s="3">
        <v>1.567242764E9</v>
      </c>
      <c r="D1813" s="3" t="s">
        <v>17</v>
      </c>
      <c r="E1813" s="3" t="s">
        <v>501</v>
      </c>
      <c r="F1813" s="3" t="s">
        <v>812</v>
      </c>
      <c r="G1813" s="7">
        <f t="shared" ref="G1813:H1813" si="1577">if(mid(E1813,5,1)="M",value(left(E1813,3))/1000,VALUE(left(E1813,4)))</f>
        <v>2.11</v>
      </c>
      <c r="H1813" s="7">
        <f t="shared" si="1577"/>
        <v>1.31</v>
      </c>
      <c r="I1813" s="7">
        <f t="shared" si="1467"/>
        <v>3.42</v>
      </c>
      <c r="J1813" s="3">
        <v>18.0</v>
      </c>
      <c r="K1813" s="3">
        <v>11.0</v>
      </c>
      <c r="L1813" s="3" t="s">
        <v>588</v>
      </c>
    </row>
    <row r="1814">
      <c r="A1814" s="3" t="s">
        <v>587</v>
      </c>
      <c r="B1814" s="3" t="s">
        <v>16</v>
      </c>
      <c r="C1814" s="3">
        <v>1.567242764E9</v>
      </c>
      <c r="D1814" s="3" t="s">
        <v>17</v>
      </c>
      <c r="E1814" s="3" t="s">
        <v>496</v>
      </c>
      <c r="F1814" s="3" t="s">
        <v>483</v>
      </c>
      <c r="G1814" s="7">
        <f t="shared" ref="G1814:H1814" si="1578">if(mid(E1814,5,1)="M",value(left(E1814,3))/1000,VALUE(left(E1814,4)))</f>
        <v>2.52</v>
      </c>
      <c r="H1814" s="7">
        <f t="shared" si="1578"/>
        <v>1.39</v>
      </c>
      <c r="I1814" s="7">
        <f t="shared" si="1467"/>
        <v>3.91</v>
      </c>
      <c r="J1814" s="3">
        <v>18.0</v>
      </c>
      <c r="K1814" s="3">
        <v>11.0</v>
      </c>
      <c r="L1814" s="3" t="s">
        <v>588</v>
      </c>
    </row>
    <row r="1815">
      <c r="A1815" s="3" t="s">
        <v>587</v>
      </c>
      <c r="B1815" s="3" t="s">
        <v>16</v>
      </c>
      <c r="C1815" s="3">
        <v>1.567242764E9</v>
      </c>
      <c r="D1815" s="3" t="s">
        <v>17</v>
      </c>
      <c r="E1815" s="3" t="s">
        <v>692</v>
      </c>
      <c r="F1815" s="3" t="s">
        <v>783</v>
      </c>
      <c r="G1815" s="7">
        <f t="shared" ref="G1815:H1815" si="1579">if(mid(E1815,5,1)="M",value(left(E1815,3))/1000,VALUE(left(E1815,4)))</f>
        <v>1.32</v>
      </c>
      <c r="H1815" s="7">
        <f t="shared" si="1579"/>
        <v>1.3</v>
      </c>
      <c r="I1815" s="7">
        <f t="shared" si="1467"/>
        <v>2.62</v>
      </c>
      <c r="J1815" s="3">
        <v>18.0</v>
      </c>
      <c r="K1815" s="3">
        <v>11.0</v>
      </c>
      <c r="L1815" s="3" t="s">
        <v>588</v>
      </c>
    </row>
    <row r="1816">
      <c r="A1816" s="3" t="s">
        <v>587</v>
      </c>
      <c r="B1816" s="3" t="s">
        <v>16</v>
      </c>
      <c r="C1816" s="3">
        <v>1.567242764E9</v>
      </c>
      <c r="D1816" s="3" t="s">
        <v>17</v>
      </c>
      <c r="E1816" s="3" t="s">
        <v>591</v>
      </c>
      <c r="F1816" s="3" t="s">
        <v>719</v>
      </c>
      <c r="G1816" s="7">
        <f t="shared" ref="G1816:H1816" si="1580">if(mid(E1816,5,1)="M",value(left(E1816,3))/1000,VALUE(left(E1816,4)))</f>
        <v>2.17</v>
      </c>
      <c r="H1816" s="7">
        <f t="shared" si="1580"/>
        <v>1.35</v>
      </c>
      <c r="I1816" s="7">
        <f t="shared" si="1467"/>
        <v>3.52</v>
      </c>
      <c r="J1816" s="3">
        <v>18.0</v>
      </c>
      <c r="K1816" s="3">
        <v>11.0</v>
      </c>
      <c r="L1816" s="3" t="s">
        <v>588</v>
      </c>
    </row>
    <row r="1817">
      <c r="A1817" s="3" t="s">
        <v>587</v>
      </c>
      <c r="B1817" s="3" t="s">
        <v>16</v>
      </c>
      <c r="C1817" s="3">
        <v>1.567242764E9</v>
      </c>
      <c r="D1817" s="3" t="s">
        <v>17</v>
      </c>
      <c r="E1817" s="3" t="s">
        <v>739</v>
      </c>
      <c r="F1817" s="3" t="s">
        <v>940</v>
      </c>
      <c r="G1817" s="7">
        <f t="shared" ref="G1817:H1817" si="1581">if(mid(E1817,5,1)="M",value(left(E1817,3))/1000,VALUE(left(E1817,4)))</f>
        <v>1.57</v>
      </c>
      <c r="H1817" s="7">
        <f t="shared" si="1581"/>
        <v>0.998</v>
      </c>
      <c r="I1817" s="7">
        <f t="shared" si="1467"/>
        <v>2.568</v>
      </c>
      <c r="J1817" s="3">
        <v>18.0</v>
      </c>
      <c r="K1817" s="3">
        <v>11.0</v>
      </c>
      <c r="L1817" s="3" t="s">
        <v>588</v>
      </c>
    </row>
    <row r="1818">
      <c r="A1818" s="3" t="s">
        <v>587</v>
      </c>
      <c r="B1818" s="3" t="s">
        <v>16</v>
      </c>
      <c r="C1818" s="3">
        <v>1.567242764E9</v>
      </c>
      <c r="D1818" s="3" t="s">
        <v>17</v>
      </c>
      <c r="E1818" s="3" t="s">
        <v>586</v>
      </c>
      <c r="F1818" s="3" t="s">
        <v>224</v>
      </c>
      <c r="G1818" s="7">
        <f t="shared" ref="G1818:H1818" si="1582">if(mid(E1818,5,1)="M",value(left(E1818,3))/1000,VALUE(left(E1818,4)))</f>
        <v>2.37</v>
      </c>
      <c r="H1818" s="7">
        <f t="shared" si="1582"/>
        <v>1.37</v>
      </c>
      <c r="I1818" s="7">
        <f t="shared" si="1467"/>
        <v>3.74</v>
      </c>
      <c r="J1818" s="3">
        <v>18.0</v>
      </c>
      <c r="K1818" s="3">
        <v>11.0</v>
      </c>
      <c r="L1818" s="3" t="s">
        <v>588</v>
      </c>
    </row>
    <row r="1819">
      <c r="A1819" s="3" t="s">
        <v>587</v>
      </c>
      <c r="B1819" s="3" t="s">
        <v>16</v>
      </c>
      <c r="C1819" s="3">
        <v>1.567242764E9</v>
      </c>
      <c r="D1819" s="3" t="s">
        <v>17</v>
      </c>
      <c r="E1819" s="3" t="s">
        <v>614</v>
      </c>
      <c r="F1819" s="3" t="s">
        <v>108</v>
      </c>
      <c r="G1819" s="7">
        <f t="shared" ref="G1819:H1819" si="1583">if(mid(E1819,5,1)="M",value(left(E1819,3))/1000,VALUE(left(E1819,4)))</f>
        <v>2.06</v>
      </c>
      <c r="H1819" s="7">
        <f t="shared" si="1583"/>
        <v>1.45</v>
      </c>
      <c r="I1819" s="7">
        <f t="shared" si="1467"/>
        <v>3.51</v>
      </c>
      <c r="J1819" s="3">
        <v>18.0</v>
      </c>
      <c r="K1819" s="3">
        <v>11.0</v>
      </c>
      <c r="L1819" s="3" t="s">
        <v>588</v>
      </c>
    </row>
    <row r="1820">
      <c r="A1820" s="3" t="s">
        <v>587</v>
      </c>
      <c r="B1820" s="3" t="s">
        <v>16</v>
      </c>
      <c r="C1820" s="3">
        <v>1.567242764E9</v>
      </c>
      <c r="D1820" s="3" t="s">
        <v>17</v>
      </c>
      <c r="E1820" s="3" t="s">
        <v>928</v>
      </c>
      <c r="F1820" s="3" t="s">
        <v>941</v>
      </c>
      <c r="G1820" s="7">
        <f t="shared" ref="G1820:H1820" si="1584">if(mid(E1820,5,1)="M",value(left(E1820,3))/1000,VALUE(left(E1820,4)))</f>
        <v>0.611</v>
      </c>
      <c r="H1820" s="7">
        <f t="shared" si="1584"/>
        <v>0.614</v>
      </c>
      <c r="I1820" s="7">
        <f t="shared" si="1467"/>
        <v>1.225</v>
      </c>
      <c r="J1820" s="3">
        <v>18.0</v>
      </c>
      <c r="K1820" s="3">
        <v>11.0</v>
      </c>
      <c r="L1820" s="3" t="s">
        <v>588</v>
      </c>
    </row>
    <row r="1821">
      <c r="A1821" s="3" t="s">
        <v>587</v>
      </c>
      <c r="B1821" s="3" t="s">
        <v>16</v>
      </c>
      <c r="C1821" s="3">
        <v>1.567242764E9</v>
      </c>
      <c r="D1821" s="3" t="s">
        <v>17</v>
      </c>
      <c r="E1821" s="3" t="s">
        <v>791</v>
      </c>
      <c r="F1821" s="3" t="s">
        <v>493</v>
      </c>
      <c r="G1821" s="7">
        <f t="shared" ref="G1821:H1821" si="1585">if(mid(E1821,5,1)="M",value(left(E1821,3))/1000,VALUE(left(E1821,4)))</f>
        <v>1.47</v>
      </c>
      <c r="H1821" s="7">
        <f t="shared" si="1585"/>
        <v>1.42</v>
      </c>
      <c r="I1821" s="7">
        <f t="shared" si="1467"/>
        <v>2.89</v>
      </c>
      <c r="J1821" s="3">
        <v>18.0</v>
      </c>
      <c r="K1821" s="3">
        <v>11.0</v>
      </c>
      <c r="L1821" s="3" t="s">
        <v>588</v>
      </c>
    </row>
    <row r="1822">
      <c r="A1822" s="3" t="s">
        <v>587</v>
      </c>
      <c r="B1822" s="3" t="s">
        <v>16</v>
      </c>
      <c r="C1822" s="3">
        <v>1.567242764E9</v>
      </c>
      <c r="D1822" s="3" t="s">
        <v>17</v>
      </c>
      <c r="E1822" s="3" t="s">
        <v>534</v>
      </c>
      <c r="F1822" s="3" t="s">
        <v>568</v>
      </c>
      <c r="G1822" s="7">
        <f t="shared" ref="G1822:H1822" si="1586">if(mid(E1822,5,1)="M",value(left(E1822,3))/1000,VALUE(left(E1822,4)))</f>
        <v>3.25</v>
      </c>
      <c r="H1822" s="7">
        <f t="shared" si="1586"/>
        <v>1.88</v>
      </c>
      <c r="I1822" s="7">
        <f t="shared" si="1467"/>
        <v>5.13</v>
      </c>
      <c r="J1822" s="3">
        <v>18.0</v>
      </c>
      <c r="K1822" s="3">
        <v>11.0</v>
      </c>
      <c r="L1822" s="3" t="s">
        <v>588</v>
      </c>
    </row>
    <row r="1823">
      <c r="A1823" s="3" t="s">
        <v>647</v>
      </c>
      <c r="B1823" s="3" t="s">
        <v>16</v>
      </c>
      <c r="C1823" s="3">
        <v>1.567242764E9</v>
      </c>
      <c r="D1823" s="3" t="s">
        <v>17</v>
      </c>
      <c r="E1823" s="3" t="s">
        <v>673</v>
      </c>
      <c r="F1823" s="3" t="s">
        <v>685</v>
      </c>
      <c r="G1823" s="7">
        <f t="shared" ref="G1823:H1823" si="1587">if(mid(E1823,5,1)="M",value(left(E1823,3))/1000,VALUE(left(E1823,4)))</f>
        <v>1.99</v>
      </c>
      <c r="H1823" s="7">
        <f t="shared" si="1587"/>
        <v>1.19</v>
      </c>
      <c r="I1823" s="7">
        <f t="shared" si="1467"/>
        <v>3.18</v>
      </c>
      <c r="J1823" s="3">
        <v>18.0</v>
      </c>
      <c r="K1823" s="3">
        <v>12.0</v>
      </c>
      <c r="L1823" s="3" t="s">
        <v>648</v>
      </c>
    </row>
    <row r="1824">
      <c r="A1824" s="3" t="s">
        <v>647</v>
      </c>
      <c r="B1824" s="3" t="s">
        <v>16</v>
      </c>
      <c r="C1824" s="3">
        <v>1.567242764E9</v>
      </c>
      <c r="D1824" s="3" t="s">
        <v>17</v>
      </c>
      <c r="E1824" s="3" t="s">
        <v>572</v>
      </c>
      <c r="F1824" s="3" t="s">
        <v>259</v>
      </c>
      <c r="G1824" s="7">
        <f t="shared" ref="G1824:H1824" si="1588">if(mid(E1824,5,1)="M",value(left(E1824,3))/1000,VALUE(left(E1824,4)))</f>
        <v>2.09</v>
      </c>
      <c r="H1824" s="7">
        <f t="shared" si="1588"/>
        <v>1.27</v>
      </c>
      <c r="I1824" s="7">
        <f t="shared" si="1467"/>
        <v>3.36</v>
      </c>
      <c r="J1824" s="3">
        <v>18.0</v>
      </c>
      <c r="K1824" s="3">
        <v>12.0</v>
      </c>
      <c r="L1824" s="3" t="s">
        <v>648</v>
      </c>
    </row>
    <row r="1825">
      <c r="A1825" s="3" t="s">
        <v>647</v>
      </c>
      <c r="B1825" s="3" t="s">
        <v>16</v>
      </c>
      <c r="C1825" s="3">
        <v>1.567242764E9</v>
      </c>
      <c r="D1825" s="3" t="s">
        <v>17</v>
      </c>
      <c r="E1825" s="3" t="s">
        <v>527</v>
      </c>
      <c r="F1825" s="3" t="s">
        <v>690</v>
      </c>
      <c r="G1825" s="7">
        <f t="shared" ref="G1825:H1825" si="1589">if(mid(E1825,5,1)="M",value(left(E1825,3))/1000,VALUE(left(E1825,4)))</f>
        <v>2.48</v>
      </c>
      <c r="H1825" s="7">
        <f t="shared" si="1589"/>
        <v>1.74</v>
      </c>
      <c r="I1825" s="7">
        <f t="shared" si="1467"/>
        <v>4.22</v>
      </c>
      <c r="J1825" s="3">
        <v>18.0</v>
      </c>
      <c r="K1825" s="3">
        <v>12.0</v>
      </c>
      <c r="L1825" s="3" t="s">
        <v>648</v>
      </c>
    </row>
    <row r="1826">
      <c r="A1826" s="3" t="s">
        <v>647</v>
      </c>
      <c r="B1826" s="3" t="s">
        <v>16</v>
      </c>
      <c r="C1826" s="3">
        <v>1.567242764E9</v>
      </c>
      <c r="D1826" s="3" t="s">
        <v>17</v>
      </c>
      <c r="E1826" s="3" t="s">
        <v>436</v>
      </c>
      <c r="F1826" s="3" t="s">
        <v>547</v>
      </c>
      <c r="G1826" s="7">
        <f t="shared" ref="G1826:H1826" si="1590">if(mid(E1826,5,1)="M",value(left(E1826,3))/1000,VALUE(left(E1826,4)))</f>
        <v>2.32</v>
      </c>
      <c r="H1826" s="7">
        <f t="shared" si="1590"/>
        <v>1.29</v>
      </c>
      <c r="I1826" s="7">
        <f t="shared" si="1467"/>
        <v>3.61</v>
      </c>
      <c r="J1826" s="3">
        <v>18.0</v>
      </c>
      <c r="K1826" s="3">
        <v>12.0</v>
      </c>
      <c r="L1826" s="3" t="s">
        <v>648</v>
      </c>
    </row>
    <row r="1827">
      <c r="A1827" s="3" t="s">
        <v>647</v>
      </c>
      <c r="B1827" s="3" t="s">
        <v>16</v>
      </c>
      <c r="C1827" s="3">
        <v>1.567242764E9</v>
      </c>
      <c r="D1827" s="3" t="s">
        <v>17</v>
      </c>
      <c r="E1827" s="3" t="s">
        <v>536</v>
      </c>
      <c r="F1827" s="3" t="s">
        <v>515</v>
      </c>
      <c r="G1827" s="7">
        <f t="shared" ref="G1827:H1827" si="1591">if(mid(E1827,5,1)="M",value(left(E1827,3))/1000,VALUE(left(E1827,4)))</f>
        <v>2.74</v>
      </c>
      <c r="H1827" s="7">
        <f t="shared" si="1591"/>
        <v>1.62</v>
      </c>
      <c r="I1827" s="7">
        <f t="shared" si="1467"/>
        <v>4.36</v>
      </c>
      <c r="J1827" s="3">
        <v>18.0</v>
      </c>
      <c r="K1827" s="3">
        <v>12.0</v>
      </c>
      <c r="L1827" s="3" t="s">
        <v>648</v>
      </c>
    </row>
    <row r="1828">
      <c r="A1828" s="3" t="s">
        <v>647</v>
      </c>
      <c r="B1828" s="3" t="s">
        <v>16</v>
      </c>
      <c r="C1828" s="3">
        <v>1.567242764E9</v>
      </c>
      <c r="D1828" s="3" t="s">
        <v>17</v>
      </c>
      <c r="E1828" s="3" t="s">
        <v>568</v>
      </c>
      <c r="F1828" s="3" t="s">
        <v>672</v>
      </c>
      <c r="G1828" s="7">
        <f t="shared" ref="G1828:H1828" si="1592">if(mid(E1828,5,1)="M",value(left(E1828,3))/1000,VALUE(left(E1828,4)))</f>
        <v>1.88</v>
      </c>
      <c r="H1828" s="7">
        <f t="shared" si="1592"/>
        <v>1.69</v>
      </c>
      <c r="I1828" s="7">
        <f t="shared" si="1467"/>
        <v>3.57</v>
      </c>
      <c r="J1828" s="3">
        <v>18.0</v>
      </c>
      <c r="K1828" s="3">
        <v>12.0</v>
      </c>
      <c r="L1828" s="3" t="s">
        <v>648</v>
      </c>
    </row>
    <row r="1829">
      <c r="A1829" s="3" t="s">
        <v>647</v>
      </c>
      <c r="B1829" s="3" t="s">
        <v>16</v>
      </c>
      <c r="C1829" s="3">
        <v>1.567242764E9</v>
      </c>
      <c r="D1829" s="3" t="s">
        <v>17</v>
      </c>
      <c r="E1829" s="3" t="s">
        <v>702</v>
      </c>
      <c r="F1829" s="3" t="s">
        <v>828</v>
      </c>
      <c r="G1829" s="7">
        <f t="shared" ref="G1829:H1829" si="1593">if(mid(E1829,5,1)="M",value(left(E1829,3))/1000,VALUE(left(E1829,4)))</f>
        <v>2.53</v>
      </c>
      <c r="H1829" s="7">
        <f t="shared" si="1593"/>
        <v>1.34</v>
      </c>
      <c r="I1829" s="7">
        <f t="shared" si="1467"/>
        <v>3.87</v>
      </c>
      <c r="J1829" s="3">
        <v>18.0</v>
      </c>
      <c r="K1829" s="3">
        <v>12.0</v>
      </c>
      <c r="L1829" s="3" t="s">
        <v>648</v>
      </c>
    </row>
    <row r="1830">
      <c r="A1830" s="3" t="s">
        <v>647</v>
      </c>
      <c r="B1830" s="3" t="s">
        <v>16</v>
      </c>
      <c r="C1830" s="3">
        <v>1.567242764E9</v>
      </c>
      <c r="D1830" s="3" t="s">
        <v>17</v>
      </c>
      <c r="E1830" s="3" t="s">
        <v>734</v>
      </c>
      <c r="F1830" s="3" t="s">
        <v>259</v>
      </c>
      <c r="G1830" s="7">
        <f t="shared" ref="G1830:H1830" si="1594">if(mid(E1830,5,1)="M",value(left(E1830,3))/1000,VALUE(left(E1830,4)))</f>
        <v>2.04</v>
      </c>
      <c r="H1830" s="7">
        <f t="shared" si="1594"/>
        <v>1.27</v>
      </c>
      <c r="I1830" s="7">
        <f t="shared" si="1467"/>
        <v>3.31</v>
      </c>
      <c r="J1830" s="3">
        <v>18.0</v>
      </c>
      <c r="K1830" s="3">
        <v>12.0</v>
      </c>
      <c r="L1830" s="3" t="s">
        <v>648</v>
      </c>
    </row>
    <row r="1831">
      <c r="A1831" s="3" t="s">
        <v>647</v>
      </c>
      <c r="B1831" s="3" t="s">
        <v>16</v>
      </c>
      <c r="C1831" s="3">
        <v>1.567242764E9</v>
      </c>
      <c r="D1831" s="3" t="s">
        <v>17</v>
      </c>
      <c r="E1831" s="3" t="s">
        <v>376</v>
      </c>
      <c r="F1831" s="3" t="s">
        <v>552</v>
      </c>
      <c r="G1831" s="7">
        <f t="shared" ref="G1831:H1831" si="1595">if(mid(E1831,5,1)="M",value(left(E1831,3))/1000,VALUE(left(E1831,4)))</f>
        <v>1.12</v>
      </c>
      <c r="H1831" s="7">
        <f t="shared" si="1595"/>
        <v>0.774</v>
      </c>
      <c r="I1831" s="7">
        <f t="shared" si="1467"/>
        <v>1.894</v>
      </c>
      <c r="J1831" s="3">
        <v>18.0</v>
      </c>
      <c r="K1831" s="3">
        <v>12.0</v>
      </c>
      <c r="L1831" s="3" t="s">
        <v>648</v>
      </c>
    </row>
    <row r="1832">
      <c r="A1832" s="3" t="s">
        <v>647</v>
      </c>
      <c r="B1832" s="3" t="s">
        <v>16</v>
      </c>
      <c r="C1832" s="3">
        <v>1.567242764E9</v>
      </c>
      <c r="D1832" s="3" t="s">
        <v>17</v>
      </c>
      <c r="E1832" s="3" t="s">
        <v>583</v>
      </c>
      <c r="F1832" s="3" t="s">
        <v>488</v>
      </c>
      <c r="G1832" s="7">
        <f t="shared" ref="G1832:H1832" si="1596">if(mid(E1832,5,1)="M",value(left(E1832,3))/1000,VALUE(left(E1832,4)))</f>
        <v>2.26</v>
      </c>
      <c r="H1832" s="7">
        <f t="shared" si="1596"/>
        <v>3.01</v>
      </c>
      <c r="I1832" s="7">
        <f t="shared" si="1467"/>
        <v>5.27</v>
      </c>
      <c r="J1832" s="3">
        <v>18.0</v>
      </c>
      <c r="K1832" s="3">
        <v>12.0</v>
      </c>
      <c r="L1832" s="3" t="s">
        <v>648</v>
      </c>
    </row>
    <row r="1833">
      <c r="A1833" s="3" t="s">
        <v>647</v>
      </c>
      <c r="B1833" s="3" t="s">
        <v>16</v>
      </c>
      <c r="C1833" s="3">
        <v>1.567242764E9</v>
      </c>
      <c r="D1833" s="3" t="s">
        <v>17</v>
      </c>
      <c r="E1833" s="3" t="s">
        <v>896</v>
      </c>
      <c r="F1833" s="3" t="s">
        <v>360</v>
      </c>
      <c r="G1833" s="7">
        <f t="shared" ref="G1833:H1833" si="1597">if(mid(E1833,5,1)="M",value(left(E1833,3))/1000,VALUE(left(E1833,4)))</f>
        <v>2.21</v>
      </c>
      <c r="H1833" s="7">
        <f t="shared" si="1597"/>
        <v>1.36</v>
      </c>
      <c r="I1833" s="7">
        <f t="shared" si="1467"/>
        <v>3.57</v>
      </c>
      <c r="J1833" s="3">
        <v>18.0</v>
      </c>
      <c r="K1833" s="3">
        <v>12.0</v>
      </c>
      <c r="L1833" s="3" t="s">
        <v>648</v>
      </c>
    </row>
    <row r="1834">
      <c r="A1834" s="3" t="s">
        <v>695</v>
      </c>
      <c r="B1834" s="3" t="s">
        <v>16</v>
      </c>
      <c r="C1834" s="3">
        <v>1.567242764E9</v>
      </c>
      <c r="D1834" s="3" t="s">
        <v>17</v>
      </c>
      <c r="E1834" s="3" t="s">
        <v>783</v>
      </c>
      <c r="F1834" s="3" t="s">
        <v>743</v>
      </c>
      <c r="G1834" s="7">
        <f t="shared" ref="G1834:H1834" si="1598">if(mid(E1834,5,1)="M",value(left(E1834,3))/1000,VALUE(left(E1834,4)))</f>
        <v>1.3</v>
      </c>
      <c r="H1834" s="7">
        <f t="shared" si="1598"/>
        <v>1.77</v>
      </c>
      <c r="I1834" s="7">
        <f t="shared" si="1467"/>
        <v>3.07</v>
      </c>
      <c r="J1834" s="3">
        <v>18.0</v>
      </c>
      <c r="K1834" s="3">
        <v>13.0</v>
      </c>
      <c r="L1834" s="3" t="s">
        <v>697</v>
      </c>
    </row>
    <row r="1835">
      <c r="A1835" s="3" t="s">
        <v>695</v>
      </c>
      <c r="B1835" s="3" t="s">
        <v>16</v>
      </c>
      <c r="C1835" s="3">
        <v>1.567242764E9</v>
      </c>
      <c r="D1835" s="3" t="s">
        <v>17</v>
      </c>
      <c r="E1835" s="3" t="s">
        <v>502</v>
      </c>
      <c r="F1835" s="3" t="s">
        <v>259</v>
      </c>
      <c r="G1835" s="7">
        <f t="shared" ref="G1835:H1835" si="1599">if(mid(E1835,5,1)="M",value(left(E1835,3))/1000,VALUE(left(E1835,4)))</f>
        <v>4.81</v>
      </c>
      <c r="H1835" s="7">
        <f t="shared" si="1599"/>
        <v>1.27</v>
      </c>
      <c r="I1835" s="7">
        <f t="shared" si="1467"/>
        <v>6.08</v>
      </c>
      <c r="J1835" s="3">
        <v>18.0</v>
      </c>
      <c r="K1835" s="3">
        <v>13.0</v>
      </c>
      <c r="L1835" s="3" t="s">
        <v>697</v>
      </c>
    </row>
    <row r="1836">
      <c r="A1836" s="3" t="s">
        <v>695</v>
      </c>
      <c r="B1836" s="3" t="s">
        <v>16</v>
      </c>
      <c r="C1836" s="3">
        <v>1.567242764E9</v>
      </c>
      <c r="D1836" s="3" t="s">
        <v>17</v>
      </c>
      <c r="E1836" s="3" t="s">
        <v>582</v>
      </c>
      <c r="F1836" s="3" t="s">
        <v>739</v>
      </c>
      <c r="G1836" s="7">
        <f t="shared" ref="G1836:H1836" si="1600">if(mid(E1836,5,1)="M",value(left(E1836,3))/1000,VALUE(left(E1836,4)))</f>
        <v>2.24</v>
      </c>
      <c r="H1836" s="7">
        <f t="shared" si="1600"/>
        <v>1.57</v>
      </c>
      <c r="I1836" s="7">
        <f t="shared" si="1467"/>
        <v>3.81</v>
      </c>
      <c r="J1836" s="3">
        <v>18.0</v>
      </c>
      <c r="K1836" s="3">
        <v>13.0</v>
      </c>
      <c r="L1836" s="3" t="s">
        <v>697</v>
      </c>
    </row>
    <row r="1837">
      <c r="A1837" s="3" t="s">
        <v>695</v>
      </c>
      <c r="B1837" s="3" t="s">
        <v>16</v>
      </c>
      <c r="C1837" s="3">
        <v>1.567242764E9</v>
      </c>
      <c r="D1837" s="3" t="s">
        <v>17</v>
      </c>
      <c r="E1837" s="3" t="s">
        <v>896</v>
      </c>
      <c r="F1837" s="3" t="s">
        <v>229</v>
      </c>
      <c r="G1837" s="7">
        <f t="shared" ref="G1837:H1837" si="1601">if(mid(E1837,5,1)="M",value(left(E1837,3))/1000,VALUE(left(E1837,4)))</f>
        <v>2.21</v>
      </c>
      <c r="H1837" s="7">
        <f t="shared" si="1601"/>
        <v>1.21</v>
      </c>
      <c r="I1837" s="7">
        <f t="shared" si="1467"/>
        <v>3.42</v>
      </c>
      <c r="J1837" s="3">
        <v>18.0</v>
      </c>
      <c r="K1837" s="3">
        <v>13.0</v>
      </c>
      <c r="L1837" s="3" t="s">
        <v>697</v>
      </c>
    </row>
    <row r="1838">
      <c r="A1838" s="3" t="s">
        <v>695</v>
      </c>
      <c r="B1838" s="3" t="s">
        <v>16</v>
      </c>
      <c r="C1838" s="3">
        <v>1.567242764E9</v>
      </c>
      <c r="D1838" s="3" t="s">
        <v>17</v>
      </c>
      <c r="E1838" s="3" t="s">
        <v>574</v>
      </c>
      <c r="F1838" s="3" t="s">
        <v>686</v>
      </c>
      <c r="G1838" s="7">
        <f t="shared" ref="G1838:H1838" si="1602">if(mid(E1838,5,1)="M",value(left(E1838,3))/1000,VALUE(left(E1838,4)))</f>
        <v>2.12</v>
      </c>
      <c r="H1838" s="7">
        <f t="shared" si="1602"/>
        <v>1.67</v>
      </c>
      <c r="I1838" s="7">
        <f t="shared" si="1467"/>
        <v>3.79</v>
      </c>
      <c r="J1838" s="3">
        <v>18.0</v>
      </c>
      <c r="K1838" s="3">
        <v>13.0</v>
      </c>
      <c r="L1838" s="3" t="s">
        <v>697</v>
      </c>
    </row>
    <row r="1839">
      <c r="A1839" s="3" t="s">
        <v>695</v>
      </c>
      <c r="B1839" s="3" t="s">
        <v>16</v>
      </c>
      <c r="C1839" s="3">
        <v>1.567242764E9</v>
      </c>
      <c r="D1839" s="3" t="s">
        <v>17</v>
      </c>
      <c r="E1839" s="3" t="s">
        <v>942</v>
      </c>
      <c r="F1839" s="3" t="s">
        <v>943</v>
      </c>
      <c r="G1839" s="7">
        <f t="shared" ref="G1839:H1839" si="1603">if(mid(E1839,5,1)="M",value(left(E1839,3))/1000,VALUE(left(E1839,4)))</f>
        <v>0.491</v>
      </c>
      <c r="H1839" s="7">
        <f t="shared" si="1603"/>
        <v>0.55</v>
      </c>
      <c r="I1839" s="7">
        <f t="shared" si="1467"/>
        <v>1.041</v>
      </c>
      <c r="J1839" s="3">
        <v>18.0</v>
      </c>
      <c r="K1839" s="3">
        <v>13.0</v>
      </c>
      <c r="L1839" s="3" t="s">
        <v>697</v>
      </c>
    </row>
    <row r="1840">
      <c r="A1840" s="3" t="s">
        <v>695</v>
      </c>
      <c r="B1840" s="3" t="s">
        <v>16</v>
      </c>
      <c r="C1840" s="3">
        <v>1.567242764E9</v>
      </c>
      <c r="D1840" s="3" t="s">
        <v>17</v>
      </c>
      <c r="E1840" s="3" t="s">
        <v>845</v>
      </c>
      <c r="F1840" s="3" t="s">
        <v>739</v>
      </c>
      <c r="G1840" s="7">
        <f t="shared" ref="G1840:H1840" si="1604">if(mid(E1840,5,1)="M",value(left(E1840,3))/1000,VALUE(left(E1840,4)))</f>
        <v>2.46</v>
      </c>
      <c r="H1840" s="7">
        <f t="shared" si="1604"/>
        <v>1.57</v>
      </c>
      <c r="I1840" s="7">
        <f t="shared" si="1467"/>
        <v>4.03</v>
      </c>
      <c r="J1840" s="3">
        <v>18.0</v>
      </c>
      <c r="K1840" s="3">
        <v>13.0</v>
      </c>
      <c r="L1840" s="3" t="s">
        <v>697</v>
      </c>
    </row>
    <row r="1841">
      <c r="A1841" s="3" t="s">
        <v>695</v>
      </c>
      <c r="B1841" s="3" t="s">
        <v>16</v>
      </c>
      <c r="C1841" s="3">
        <v>1.567242764E9</v>
      </c>
      <c r="D1841" s="3" t="s">
        <v>17</v>
      </c>
      <c r="E1841" s="3" t="s">
        <v>689</v>
      </c>
      <c r="F1841" s="3" t="s">
        <v>237</v>
      </c>
      <c r="G1841" s="7">
        <f t="shared" ref="G1841:H1841" si="1605">if(mid(E1841,5,1)="M",value(left(E1841,3))/1000,VALUE(left(E1841,4)))</f>
        <v>2.3</v>
      </c>
      <c r="H1841" s="7">
        <f t="shared" si="1605"/>
        <v>1.46</v>
      </c>
      <c r="I1841" s="7">
        <f t="shared" si="1467"/>
        <v>3.76</v>
      </c>
      <c r="J1841" s="3">
        <v>18.0</v>
      </c>
      <c r="K1841" s="3">
        <v>13.0</v>
      </c>
      <c r="L1841" s="3" t="s">
        <v>697</v>
      </c>
    </row>
    <row r="1842">
      <c r="A1842" s="3" t="s">
        <v>695</v>
      </c>
      <c r="B1842" s="3" t="s">
        <v>16</v>
      </c>
      <c r="C1842" s="3">
        <v>1.567242764E9</v>
      </c>
      <c r="D1842" s="3" t="s">
        <v>17</v>
      </c>
      <c r="E1842" s="3" t="s">
        <v>586</v>
      </c>
      <c r="F1842" s="3" t="s">
        <v>792</v>
      </c>
      <c r="G1842" s="7">
        <f t="shared" ref="G1842:H1842" si="1606">if(mid(E1842,5,1)="M",value(left(E1842,3))/1000,VALUE(left(E1842,4)))</f>
        <v>2.37</v>
      </c>
      <c r="H1842" s="7">
        <f t="shared" si="1606"/>
        <v>1.51</v>
      </c>
      <c r="I1842" s="7">
        <f t="shared" si="1467"/>
        <v>3.88</v>
      </c>
      <c r="J1842" s="3">
        <v>18.0</v>
      </c>
      <c r="K1842" s="3">
        <v>13.0</v>
      </c>
      <c r="L1842" s="3" t="s">
        <v>697</v>
      </c>
    </row>
    <row r="1843">
      <c r="A1843" s="3" t="s">
        <v>695</v>
      </c>
      <c r="B1843" s="3" t="s">
        <v>16</v>
      </c>
      <c r="C1843" s="3">
        <v>1.567242764E9</v>
      </c>
      <c r="D1843" s="3" t="s">
        <v>17</v>
      </c>
      <c r="E1843" s="3" t="s">
        <v>582</v>
      </c>
      <c r="F1843" s="3" t="s">
        <v>547</v>
      </c>
      <c r="G1843" s="7">
        <f t="shared" ref="G1843:H1843" si="1607">if(mid(E1843,5,1)="M",value(left(E1843,3))/1000,VALUE(left(E1843,4)))</f>
        <v>2.24</v>
      </c>
      <c r="H1843" s="7">
        <f t="shared" si="1607"/>
        <v>1.29</v>
      </c>
      <c r="I1843" s="7">
        <f t="shared" si="1467"/>
        <v>3.53</v>
      </c>
      <c r="J1843" s="3">
        <v>18.0</v>
      </c>
      <c r="K1843" s="3">
        <v>13.0</v>
      </c>
      <c r="L1843" s="3" t="s">
        <v>697</v>
      </c>
    </row>
    <row r="1844">
      <c r="A1844" s="3" t="s">
        <v>695</v>
      </c>
      <c r="B1844" s="3" t="s">
        <v>16</v>
      </c>
      <c r="C1844" s="3">
        <v>1.567242764E9</v>
      </c>
      <c r="D1844" s="3" t="s">
        <v>17</v>
      </c>
      <c r="E1844" s="3" t="s">
        <v>583</v>
      </c>
      <c r="F1844" s="3" t="s">
        <v>225</v>
      </c>
      <c r="G1844" s="7">
        <f t="shared" ref="G1844:H1844" si="1608">if(mid(E1844,5,1)="M",value(left(E1844,3))/1000,VALUE(left(E1844,4)))</f>
        <v>2.26</v>
      </c>
      <c r="H1844" s="7">
        <f t="shared" si="1608"/>
        <v>1.44</v>
      </c>
      <c r="I1844" s="7">
        <f t="shared" si="1467"/>
        <v>3.7</v>
      </c>
      <c r="J1844" s="3">
        <v>18.0</v>
      </c>
      <c r="K1844" s="3">
        <v>13.0</v>
      </c>
      <c r="L1844" s="3" t="s">
        <v>697</v>
      </c>
    </row>
    <row r="1845">
      <c r="A1845" s="3" t="s">
        <v>746</v>
      </c>
      <c r="B1845" s="3" t="s">
        <v>16</v>
      </c>
      <c r="C1845" s="3">
        <v>1.567242764E9</v>
      </c>
      <c r="D1845" s="3" t="s">
        <v>17</v>
      </c>
      <c r="E1845" s="3" t="s">
        <v>944</v>
      </c>
      <c r="F1845" s="3" t="s">
        <v>719</v>
      </c>
      <c r="G1845" s="7">
        <f t="shared" ref="G1845:H1845" si="1609">if(mid(E1845,5,1)="M",value(left(E1845,3))/1000,VALUE(left(E1845,4)))</f>
        <v>0.473</v>
      </c>
      <c r="H1845" s="7">
        <f t="shared" si="1609"/>
        <v>1.35</v>
      </c>
      <c r="I1845" s="7">
        <f t="shared" si="1467"/>
        <v>1.823</v>
      </c>
      <c r="J1845" s="3">
        <v>18.0</v>
      </c>
      <c r="K1845" s="3">
        <v>14.0</v>
      </c>
      <c r="L1845" s="3" t="s">
        <v>747</v>
      </c>
    </row>
    <row r="1846">
      <c r="A1846" s="3" t="s">
        <v>746</v>
      </c>
      <c r="B1846" s="3" t="s">
        <v>16</v>
      </c>
      <c r="C1846" s="3">
        <v>1.567242764E9</v>
      </c>
      <c r="D1846" s="3" t="s">
        <v>17</v>
      </c>
      <c r="E1846" s="3" t="s">
        <v>945</v>
      </c>
      <c r="F1846" s="3" t="s">
        <v>691</v>
      </c>
      <c r="G1846" s="7">
        <f t="shared" ref="G1846:H1846" si="1610">if(mid(E1846,5,1)="M",value(left(E1846,3))/1000,VALUE(left(E1846,4)))</f>
        <v>0.514</v>
      </c>
      <c r="H1846" s="7">
        <f t="shared" si="1610"/>
        <v>1.28</v>
      </c>
      <c r="I1846" s="7">
        <f t="shared" si="1467"/>
        <v>1.794</v>
      </c>
      <c r="J1846" s="3">
        <v>18.0</v>
      </c>
      <c r="K1846" s="3">
        <v>14.0</v>
      </c>
      <c r="L1846" s="3" t="s">
        <v>747</v>
      </c>
    </row>
    <row r="1847">
      <c r="A1847" s="3" t="s">
        <v>746</v>
      </c>
      <c r="B1847" s="3" t="s">
        <v>16</v>
      </c>
      <c r="C1847" s="3">
        <v>1.567242764E9</v>
      </c>
      <c r="D1847" s="3" t="s">
        <v>17</v>
      </c>
      <c r="E1847" s="3" t="s">
        <v>685</v>
      </c>
      <c r="F1847" s="3" t="s">
        <v>946</v>
      </c>
      <c r="G1847" s="7">
        <f t="shared" ref="G1847:H1847" si="1611">if(mid(E1847,5,1)="M",value(left(E1847,3))/1000,VALUE(left(E1847,4)))</f>
        <v>1.19</v>
      </c>
      <c r="H1847" s="7">
        <f t="shared" si="1611"/>
        <v>0.852</v>
      </c>
      <c r="I1847" s="7">
        <f t="shared" si="1467"/>
        <v>2.042</v>
      </c>
      <c r="J1847" s="3">
        <v>18.0</v>
      </c>
      <c r="K1847" s="3">
        <v>14.0</v>
      </c>
      <c r="L1847" s="3" t="s">
        <v>747</v>
      </c>
    </row>
    <row r="1848">
      <c r="A1848" s="3" t="s">
        <v>746</v>
      </c>
      <c r="B1848" s="3" t="s">
        <v>16</v>
      </c>
      <c r="C1848" s="3">
        <v>1.567242764E9</v>
      </c>
      <c r="D1848" s="3" t="s">
        <v>17</v>
      </c>
      <c r="E1848" s="3" t="s">
        <v>625</v>
      </c>
      <c r="F1848" s="3" t="s">
        <v>649</v>
      </c>
      <c r="G1848" s="7">
        <f t="shared" ref="G1848:H1848" si="1612">if(mid(E1848,5,1)="M",value(left(E1848,3))/1000,VALUE(left(E1848,4)))</f>
        <v>2.29</v>
      </c>
      <c r="H1848" s="7">
        <f t="shared" si="1612"/>
        <v>2.75</v>
      </c>
      <c r="I1848" s="7">
        <f t="shared" si="1467"/>
        <v>5.04</v>
      </c>
      <c r="J1848" s="3">
        <v>18.0</v>
      </c>
      <c r="K1848" s="3">
        <v>14.0</v>
      </c>
      <c r="L1848" s="3" t="s">
        <v>747</v>
      </c>
    </row>
    <row r="1849">
      <c r="A1849" s="3" t="s">
        <v>746</v>
      </c>
      <c r="B1849" s="3" t="s">
        <v>16</v>
      </c>
      <c r="C1849" s="3">
        <v>1.567242764E9</v>
      </c>
      <c r="D1849" s="3" t="s">
        <v>17</v>
      </c>
      <c r="E1849" s="3" t="s">
        <v>662</v>
      </c>
      <c r="F1849" s="3" t="s">
        <v>484</v>
      </c>
      <c r="G1849" s="7">
        <f t="shared" ref="G1849:H1849" si="1613">if(mid(E1849,5,1)="M",value(left(E1849,3))/1000,VALUE(left(E1849,4)))</f>
        <v>1.2</v>
      </c>
      <c r="H1849" s="7">
        <f t="shared" si="1613"/>
        <v>0.793</v>
      </c>
      <c r="I1849" s="7">
        <f t="shared" si="1467"/>
        <v>1.993</v>
      </c>
      <c r="J1849" s="3">
        <v>18.0</v>
      </c>
      <c r="K1849" s="3">
        <v>14.0</v>
      </c>
      <c r="L1849" s="3" t="s">
        <v>747</v>
      </c>
    </row>
    <row r="1850">
      <c r="A1850" s="3" t="s">
        <v>746</v>
      </c>
      <c r="B1850" s="3" t="s">
        <v>16</v>
      </c>
      <c r="C1850" s="3">
        <v>1.567242764E9</v>
      </c>
      <c r="D1850" s="3" t="s">
        <v>17</v>
      </c>
      <c r="E1850" s="3" t="s">
        <v>638</v>
      </c>
      <c r="F1850" s="3" t="s">
        <v>672</v>
      </c>
      <c r="G1850" s="7">
        <f t="shared" ref="G1850:H1850" si="1614">if(mid(E1850,5,1)="M",value(left(E1850,3))/1000,VALUE(left(E1850,4)))</f>
        <v>1.85</v>
      </c>
      <c r="H1850" s="7">
        <f t="shared" si="1614"/>
        <v>1.69</v>
      </c>
      <c r="I1850" s="7">
        <f t="shared" si="1467"/>
        <v>3.54</v>
      </c>
      <c r="J1850" s="3">
        <v>18.0</v>
      </c>
      <c r="K1850" s="3">
        <v>14.0</v>
      </c>
      <c r="L1850" s="3" t="s">
        <v>747</v>
      </c>
    </row>
    <row r="1851">
      <c r="A1851" s="3" t="s">
        <v>746</v>
      </c>
      <c r="B1851" s="3" t="s">
        <v>16</v>
      </c>
      <c r="C1851" s="3">
        <v>1.567242764E9</v>
      </c>
      <c r="D1851" s="3" t="s">
        <v>17</v>
      </c>
      <c r="E1851" s="3" t="s">
        <v>356</v>
      </c>
      <c r="F1851" s="3" t="s">
        <v>777</v>
      </c>
      <c r="G1851" s="7">
        <f t="shared" ref="G1851:H1851" si="1615">if(mid(E1851,5,1)="M",value(left(E1851,3))/1000,VALUE(left(E1851,4)))</f>
        <v>0.747</v>
      </c>
      <c r="H1851" s="7">
        <f t="shared" si="1615"/>
        <v>1.58</v>
      </c>
      <c r="I1851" s="7">
        <f t="shared" si="1467"/>
        <v>2.327</v>
      </c>
      <c r="J1851" s="3">
        <v>18.0</v>
      </c>
      <c r="K1851" s="3">
        <v>14.0</v>
      </c>
      <c r="L1851" s="3" t="s">
        <v>747</v>
      </c>
    </row>
    <row r="1852">
      <c r="A1852" s="3" t="s">
        <v>746</v>
      </c>
      <c r="B1852" s="3" t="s">
        <v>16</v>
      </c>
      <c r="C1852" s="3">
        <v>1.567242764E9</v>
      </c>
      <c r="D1852" s="3" t="s">
        <v>17</v>
      </c>
      <c r="E1852" s="3" t="s">
        <v>686</v>
      </c>
      <c r="F1852" s="3" t="s">
        <v>547</v>
      </c>
      <c r="G1852" s="7">
        <f t="shared" ref="G1852:H1852" si="1616">if(mid(E1852,5,1)="M",value(left(E1852,3))/1000,VALUE(left(E1852,4)))</f>
        <v>1.67</v>
      </c>
      <c r="H1852" s="7">
        <f t="shared" si="1616"/>
        <v>1.29</v>
      </c>
      <c r="I1852" s="7">
        <f t="shared" si="1467"/>
        <v>2.96</v>
      </c>
      <c r="J1852" s="3">
        <v>18.0</v>
      </c>
      <c r="K1852" s="3">
        <v>14.0</v>
      </c>
      <c r="L1852" s="3" t="s">
        <v>747</v>
      </c>
    </row>
    <row r="1853">
      <c r="A1853" s="3" t="s">
        <v>746</v>
      </c>
      <c r="B1853" s="3" t="s">
        <v>16</v>
      </c>
      <c r="C1853" s="3">
        <v>1.567242764E9</v>
      </c>
      <c r="D1853" s="3" t="s">
        <v>17</v>
      </c>
      <c r="E1853" s="3" t="s">
        <v>494</v>
      </c>
      <c r="F1853" s="3" t="s">
        <v>783</v>
      </c>
      <c r="G1853" s="7">
        <f t="shared" ref="G1853:H1853" si="1617">if(mid(E1853,5,1)="M",value(left(E1853,3))/1000,VALUE(left(E1853,4)))</f>
        <v>2.13</v>
      </c>
      <c r="H1853" s="7">
        <f t="shared" si="1617"/>
        <v>1.3</v>
      </c>
      <c r="I1853" s="7">
        <f t="shared" si="1467"/>
        <v>3.43</v>
      </c>
      <c r="J1853" s="3">
        <v>18.0</v>
      </c>
      <c r="K1853" s="3">
        <v>14.0</v>
      </c>
      <c r="L1853" s="3" t="s">
        <v>747</v>
      </c>
    </row>
    <row r="1854">
      <c r="A1854" s="3" t="s">
        <v>746</v>
      </c>
      <c r="B1854" s="3" t="s">
        <v>16</v>
      </c>
      <c r="C1854" s="3">
        <v>1.567242764E9</v>
      </c>
      <c r="D1854" s="3" t="s">
        <v>17</v>
      </c>
      <c r="E1854" s="3" t="s">
        <v>172</v>
      </c>
      <c r="F1854" s="3" t="s">
        <v>693</v>
      </c>
      <c r="G1854" s="7">
        <f t="shared" ref="G1854:H1854" si="1618">if(mid(E1854,5,1)="M",value(left(E1854,3))/1000,VALUE(left(E1854,4)))</f>
        <v>5.23</v>
      </c>
      <c r="H1854" s="7">
        <f t="shared" si="1618"/>
        <v>2.85</v>
      </c>
      <c r="I1854" s="7">
        <f t="shared" si="1467"/>
        <v>8.08</v>
      </c>
      <c r="J1854" s="3">
        <v>18.0</v>
      </c>
      <c r="K1854" s="3">
        <v>14.0</v>
      </c>
      <c r="L1854" s="3" t="s">
        <v>747</v>
      </c>
    </row>
    <row r="1855">
      <c r="A1855" s="3" t="s">
        <v>746</v>
      </c>
      <c r="B1855" s="3" t="s">
        <v>16</v>
      </c>
      <c r="C1855" s="3">
        <v>1.567242764E9</v>
      </c>
      <c r="D1855" s="3" t="s">
        <v>17</v>
      </c>
      <c r="E1855" s="3" t="s">
        <v>618</v>
      </c>
      <c r="F1855" s="3" t="s">
        <v>678</v>
      </c>
      <c r="G1855" s="7">
        <f t="shared" ref="G1855:H1855" si="1619">if(mid(E1855,5,1)="M",value(left(E1855,3))/1000,VALUE(left(E1855,4)))</f>
        <v>2.18</v>
      </c>
      <c r="H1855" s="7">
        <f t="shared" si="1619"/>
        <v>1.54</v>
      </c>
      <c r="I1855" s="7">
        <f t="shared" si="1467"/>
        <v>3.72</v>
      </c>
      <c r="J1855" s="3">
        <v>18.0</v>
      </c>
      <c r="K1855" s="3">
        <v>14.0</v>
      </c>
      <c r="L1855" s="3" t="s">
        <v>747</v>
      </c>
    </row>
    <row r="1856">
      <c r="A1856" s="3" t="s">
        <v>797</v>
      </c>
      <c r="B1856" s="3" t="s">
        <v>16</v>
      </c>
      <c r="C1856" s="3">
        <v>1.567242764E9</v>
      </c>
      <c r="D1856" s="3" t="s">
        <v>17</v>
      </c>
      <c r="E1856" s="3" t="s">
        <v>70</v>
      </c>
      <c r="F1856" s="3" t="s">
        <v>813</v>
      </c>
      <c r="G1856" s="7">
        <f t="shared" ref="G1856:H1856" si="1620">if(mid(E1856,5,1)="M",value(left(E1856,3))/1000,VALUE(left(E1856,4)))</f>
        <v>3.3</v>
      </c>
      <c r="H1856" s="7">
        <f t="shared" si="1620"/>
        <v>1.48</v>
      </c>
      <c r="I1856" s="7">
        <f t="shared" si="1467"/>
        <v>4.78</v>
      </c>
      <c r="J1856" s="3">
        <v>18.0</v>
      </c>
      <c r="K1856" s="3">
        <v>15.0</v>
      </c>
      <c r="L1856" s="3" t="s">
        <v>798</v>
      </c>
    </row>
    <row r="1857">
      <c r="A1857" s="3" t="s">
        <v>797</v>
      </c>
      <c r="B1857" s="3" t="s">
        <v>16</v>
      </c>
      <c r="C1857" s="3">
        <v>1.567242764E9</v>
      </c>
      <c r="D1857" s="3" t="s">
        <v>17</v>
      </c>
      <c r="E1857" s="3" t="s">
        <v>683</v>
      </c>
      <c r="F1857" s="3" t="s">
        <v>693</v>
      </c>
      <c r="G1857" s="7">
        <f t="shared" ref="G1857:H1857" si="1621">if(mid(E1857,5,1)="M",value(left(E1857,3))/1000,VALUE(left(E1857,4)))</f>
        <v>1.98</v>
      </c>
      <c r="H1857" s="7">
        <f t="shared" si="1621"/>
        <v>2.85</v>
      </c>
      <c r="I1857" s="7">
        <f t="shared" si="1467"/>
        <v>4.83</v>
      </c>
      <c r="J1857" s="3">
        <v>18.0</v>
      </c>
      <c r="K1857" s="3">
        <v>15.0</v>
      </c>
      <c r="L1857" s="3" t="s">
        <v>798</v>
      </c>
    </row>
    <row r="1858">
      <c r="A1858" s="3" t="s">
        <v>797</v>
      </c>
      <c r="B1858" s="3" t="s">
        <v>16</v>
      </c>
      <c r="C1858" s="3">
        <v>1.567242764E9</v>
      </c>
      <c r="D1858" s="3" t="s">
        <v>17</v>
      </c>
      <c r="E1858" s="3" t="s">
        <v>425</v>
      </c>
      <c r="F1858" s="3" t="s">
        <v>743</v>
      </c>
      <c r="G1858" s="7">
        <f t="shared" ref="G1858:H1858" si="1622">if(mid(E1858,5,1)="M",value(left(E1858,3))/1000,VALUE(left(E1858,4)))</f>
        <v>2.27</v>
      </c>
      <c r="H1858" s="7">
        <f t="shared" si="1622"/>
        <v>1.77</v>
      </c>
      <c r="I1858" s="7">
        <f t="shared" si="1467"/>
        <v>4.04</v>
      </c>
      <c r="J1858" s="3">
        <v>18.0</v>
      </c>
      <c r="K1858" s="3">
        <v>15.0</v>
      </c>
      <c r="L1858" s="3" t="s">
        <v>798</v>
      </c>
    </row>
    <row r="1859">
      <c r="A1859" s="3" t="s">
        <v>797</v>
      </c>
      <c r="B1859" s="3" t="s">
        <v>16</v>
      </c>
      <c r="C1859" s="3">
        <v>1.567242764E9</v>
      </c>
      <c r="D1859" s="3" t="s">
        <v>17</v>
      </c>
      <c r="E1859" s="3" t="s">
        <v>841</v>
      </c>
      <c r="F1859" s="3" t="s">
        <v>383</v>
      </c>
      <c r="G1859" s="7">
        <f t="shared" ref="G1859:H1859" si="1623">if(mid(E1859,5,1)="M",value(left(E1859,3))/1000,VALUE(left(E1859,4)))</f>
        <v>2.2</v>
      </c>
      <c r="H1859" s="7">
        <f t="shared" si="1623"/>
        <v>2.92</v>
      </c>
      <c r="I1859" s="7">
        <f t="shared" si="1467"/>
        <v>5.12</v>
      </c>
      <c r="J1859" s="3">
        <v>18.0</v>
      </c>
      <c r="K1859" s="3">
        <v>15.0</v>
      </c>
      <c r="L1859" s="3" t="s">
        <v>798</v>
      </c>
    </row>
    <row r="1860">
      <c r="A1860" s="3" t="s">
        <v>797</v>
      </c>
      <c r="B1860" s="3" t="s">
        <v>16</v>
      </c>
      <c r="C1860" s="3">
        <v>1.567242764E9</v>
      </c>
      <c r="D1860" s="3" t="s">
        <v>17</v>
      </c>
      <c r="E1860" s="3" t="s">
        <v>494</v>
      </c>
      <c r="F1860" s="3" t="s">
        <v>507</v>
      </c>
      <c r="G1860" s="7">
        <f t="shared" ref="G1860:H1860" si="1624">if(mid(E1860,5,1)="M",value(left(E1860,3))/1000,VALUE(left(E1860,4)))</f>
        <v>2.13</v>
      </c>
      <c r="H1860" s="7">
        <f t="shared" si="1624"/>
        <v>1.65</v>
      </c>
      <c r="I1860" s="7">
        <f t="shared" si="1467"/>
        <v>3.78</v>
      </c>
      <c r="J1860" s="3">
        <v>18.0</v>
      </c>
      <c r="K1860" s="3">
        <v>15.0</v>
      </c>
      <c r="L1860" s="3" t="s">
        <v>798</v>
      </c>
    </row>
    <row r="1861">
      <c r="A1861" s="3" t="s">
        <v>797</v>
      </c>
      <c r="B1861" s="3" t="s">
        <v>16</v>
      </c>
      <c r="C1861" s="3">
        <v>1.567242764E9</v>
      </c>
      <c r="D1861" s="3" t="s">
        <v>17</v>
      </c>
      <c r="E1861" s="3" t="s">
        <v>213</v>
      </c>
      <c r="F1861" s="3" t="s">
        <v>515</v>
      </c>
      <c r="G1861" s="7">
        <f t="shared" ref="G1861:H1861" si="1625">if(mid(E1861,5,1)="M",value(left(E1861,3))/1000,VALUE(left(E1861,4)))</f>
        <v>5.32</v>
      </c>
      <c r="H1861" s="7">
        <f t="shared" si="1625"/>
        <v>1.62</v>
      </c>
      <c r="I1861" s="7">
        <f t="shared" si="1467"/>
        <v>6.94</v>
      </c>
      <c r="J1861" s="3">
        <v>18.0</v>
      </c>
      <c r="K1861" s="3">
        <v>15.0</v>
      </c>
      <c r="L1861" s="3" t="s">
        <v>798</v>
      </c>
    </row>
    <row r="1862">
      <c r="A1862" s="3" t="s">
        <v>797</v>
      </c>
      <c r="B1862" s="3" t="s">
        <v>16</v>
      </c>
      <c r="C1862" s="3">
        <v>1.567242764E9</v>
      </c>
      <c r="D1862" s="3" t="s">
        <v>17</v>
      </c>
      <c r="E1862" s="3" t="s">
        <v>602</v>
      </c>
      <c r="F1862" s="3" t="s">
        <v>712</v>
      </c>
      <c r="G1862" s="7">
        <f t="shared" ref="G1862:H1862" si="1626">if(mid(E1862,5,1)="M",value(left(E1862,3))/1000,VALUE(left(E1862,4)))</f>
        <v>2.05</v>
      </c>
      <c r="H1862" s="7">
        <f t="shared" si="1626"/>
        <v>1.25</v>
      </c>
      <c r="I1862" s="7">
        <f t="shared" si="1467"/>
        <v>3.3</v>
      </c>
      <c r="J1862" s="3">
        <v>18.0</v>
      </c>
      <c r="K1862" s="3">
        <v>15.0</v>
      </c>
      <c r="L1862" s="3" t="s">
        <v>798</v>
      </c>
    </row>
    <row r="1863">
      <c r="A1863" s="3" t="s">
        <v>797</v>
      </c>
      <c r="B1863" s="3" t="s">
        <v>16</v>
      </c>
      <c r="C1863" s="3">
        <v>1.567242764E9</v>
      </c>
      <c r="D1863" s="3" t="s">
        <v>17</v>
      </c>
      <c r="E1863" s="3" t="s">
        <v>637</v>
      </c>
      <c r="F1863" s="3" t="s">
        <v>493</v>
      </c>
      <c r="G1863" s="7">
        <f t="shared" ref="G1863:H1863" si="1627">if(mid(E1863,5,1)="M",value(left(E1863,3))/1000,VALUE(left(E1863,4)))</f>
        <v>2.65</v>
      </c>
      <c r="H1863" s="7">
        <f t="shared" si="1627"/>
        <v>1.42</v>
      </c>
      <c r="I1863" s="7">
        <f t="shared" si="1467"/>
        <v>4.07</v>
      </c>
      <c r="J1863" s="3">
        <v>18.0</v>
      </c>
      <c r="K1863" s="3">
        <v>15.0</v>
      </c>
      <c r="L1863" s="3" t="s">
        <v>798</v>
      </c>
    </row>
    <row r="1864">
      <c r="A1864" s="3" t="s">
        <v>797</v>
      </c>
      <c r="B1864" s="3" t="s">
        <v>16</v>
      </c>
      <c r="C1864" s="3">
        <v>1.567242764E9</v>
      </c>
      <c r="D1864" s="3" t="s">
        <v>17</v>
      </c>
      <c r="E1864" s="3" t="s">
        <v>805</v>
      </c>
      <c r="F1864" s="3" t="s">
        <v>827</v>
      </c>
      <c r="G1864" s="7">
        <f t="shared" ref="G1864:H1864" si="1628">if(mid(E1864,5,1)="M",value(left(E1864,3))/1000,VALUE(left(E1864,4)))</f>
        <v>0.583</v>
      </c>
      <c r="H1864" s="7">
        <f t="shared" si="1628"/>
        <v>0.616</v>
      </c>
      <c r="I1864" s="7">
        <f t="shared" si="1467"/>
        <v>1.199</v>
      </c>
      <c r="J1864" s="3">
        <v>18.0</v>
      </c>
      <c r="K1864" s="3">
        <v>15.0</v>
      </c>
      <c r="L1864" s="3" t="s">
        <v>798</v>
      </c>
    </row>
    <row r="1865">
      <c r="A1865" s="3" t="s">
        <v>797</v>
      </c>
      <c r="B1865" s="3" t="s">
        <v>16</v>
      </c>
      <c r="C1865" s="3">
        <v>1.567242764E9</v>
      </c>
      <c r="D1865" s="3" t="s">
        <v>17</v>
      </c>
      <c r="E1865" s="3" t="s">
        <v>780</v>
      </c>
      <c r="F1865" s="3" t="s">
        <v>947</v>
      </c>
      <c r="G1865" s="7">
        <f t="shared" ref="G1865:H1865" si="1629">if(mid(E1865,5,1)="M",value(left(E1865,3))/1000,VALUE(left(E1865,4)))</f>
        <v>0.612</v>
      </c>
      <c r="H1865" s="7">
        <f t="shared" si="1629"/>
        <v>0.627</v>
      </c>
      <c r="I1865" s="7">
        <f t="shared" si="1467"/>
        <v>1.239</v>
      </c>
      <c r="J1865" s="3">
        <v>18.0</v>
      </c>
      <c r="K1865" s="3">
        <v>15.0</v>
      </c>
      <c r="L1865" s="3" t="s">
        <v>798</v>
      </c>
    </row>
    <row r="1866">
      <c r="A1866" s="3" t="s">
        <v>797</v>
      </c>
      <c r="B1866" s="3" t="s">
        <v>16</v>
      </c>
      <c r="C1866" s="3">
        <v>1.567242764E9</v>
      </c>
      <c r="D1866" s="3" t="s">
        <v>17</v>
      </c>
      <c r="E1866" s="3" t="s">
        <v>787</v>
      </c>
      <c r="F1866" s="3" t="s">
        <v>643</v>
      </c>
      <c r="G1866" s="7">
        <f t="shared" ref="G1866:H1866" si="1630">if(mid(E1866,5,1)="M",value(left(E1866,3))/1000,VALUE(left(E1866,4)))</f>
        <v>2.14</v>
      </c>
      <c r="H1866" s="7">
        <f t="shared" si="1630"/>
        <v>1.92</v>
      </c>
      <c r="I1866" s="7">
        <f t="shared" si="1467"/>
        <v>4.06</v>
      </c>
      <c r="J1866" s="3">
        <v>18.0</v>
      </c>
      <c r="K1866" s="3">
        <v>15.0</v>
      </c>
      <c r="L1866" s="3" t="s">
        <v>798</v>
      </c>
    </row>
    <row r="1867">
      <c r="A1867" s="3" t="s">
        <v>847</v>
      </c>
      <c r="B1867" s="3" t="s">
        <v>16</v>
      </c>
      <c r="C1867" s="3">
        <v>1.567242764E9</v>
      </c>
      <c r="D1867" s="3" t="s">
        <v>17</v>
      </c>
      <c r="E1867" s="3" t="s">
        <v>543</v>
      </c>
      <c r="F1867" s="3" t="s">
        <v>675</v>
      </c>
      <c r="G1867" s="7">
        <f t="shared" ref="G1867:H1867" si="1631">if(mid(E1867,5,1)="M",value(left(E1867,3))/1000,VALUE(left(E1867,4)))</f>
        <v>1.01</v>
      </c>
      <c r="H1867" s="7">
        <f t="shared" si="1631"/>
        <v>1.9</v>
      </c>
      <c r="I1867" s="7">
        <f t="shared" si="1467"/>
        <v>2.91</v>
      </c>
      <c r="J1867" s="3">
        <v>18.0</v>
      </c>
      <c r="K1867" s="3">
        <v>16.0</v>
      </c>
      <c r="L1867" s="3" t="s">
        <v>848</v>
      </c>
    </row>
    <row r="1868">
      <c r="A1868" s="3" t="s">
        <v>847</v>
      </c>
      <c r="B1868" s="3" t="s">
        <v>16</v>
      </c>
      <c r="C1868" s="3">
        <v>1.567242764E9</v>
      </c>
      <c r="D1868" s="3" t="s">
        <v>17</v>
      </c>
      <c r="E1868" s="3" t="s">
        <v>524</v>
      </c>
      <c r="F1868" s="3" t="s">
        <v>783</v>
      </c>
      <c r="G1868" s="7">
        <f t="shared" ref="G1868:H1868" si="1632">if(mid(E1868,5,1)="M",value(left(E1868,3))/1000,VALUE(left(E1868,4)))</f>
        <v>2.03</v>
      </c>
      <c r="H1868" s="7">
        <f t="shared" si="1632"/>
        <v>1.3</v>
      </c>
      <c r="I1868" s="7">
        <f t="shared" si="1467"/>
        <v>3.33</v>
      </c>
      <c r="J1868" s="3">
        <v>18.0</v>
      </c>
      <c r="K1868" s="3">
        <v>16.0</v>
      </c>
      <c r="L1868" s="3" t="s">
        <v>848</v>
      </c>
    </row>
    <row r="1869">
      <c r="A1869" s="3" t="s">
        <v>847</v>
      </c>
      <c r="B1869" s="3" t="s">
        <v>16</v>
      </c>
      <c r="C1869" s="3">
        <v>1.567242764E9</v>
      </c>
      <c r="D1869" s="3" t="s">
        <v>17</v>
      </c>
      <c r="E1869" s="3" t="s">
        <v>786</v>
      </c>
      <c r="F1869" s="3" t="s">
        <v>483</v>
      </c>
      <c r="G1869" s="7">
        <f t="shared" ref="G1869:H1869" si="1633">if(mid(E1869,5,1)="M",value(left(E1869,3))/1000,VALUE(left(E1869,4)))</f>
        <v>2.94</v>
      </c>
      <c r="H1869" s="7">
        <f t="shared" si="1633"/>
        <v>1.39</v>
      </c>
      <c r="I1869" s="7">
        <f t="shared" si="1467"/>
        <v>4.33</v>
      </c>
      <c r="J1869" s="3">
        <v>18.0</v>
      </c>
      <c r="K1869" s="3">
        <v>16.0</v>
      </c>
      <c r="L1869" s="3" t="s">
        <v>848</v>
      </c>
    </row>
    <row r="1870">
      <c r="A1870" s="3" t="s">
        <v>847</v>
      </c>
      <c r="B1870" s="3" t="s">
        <v>16</v>
      </c>
      <c r="C1870" s="3">
        <v>1.567242764E9</v>
      </c>
      <c r="D1870" s="3" t="s">
        <v>17</v>
      </c>
      <c r="E1870" s="3" t="s">
        <v>841</v>
      </c>
      <c r="F1870" s="3" t="s">
        <v>434</v>
      </c>
      <c r="G1870" s="7">
        <f t="shared" ref="G1870:H1870" si="1634">if(mid(E1870,5,1)="M",value(left(E1870,3))/1000,VALUE(left(E1870,4)))</f>
        <v>2.2</v>
      </c>
      <c r="H1870" s="7">
        <f t="shared" si="1634"/>
        <v>2.93</v>
      </c>
      <c r="I1870" s="7">
        <f t="shared" si="1467"/>
        <v>5.13</v>
      </c>
      <c r="J1870" s="3">
        <v>18.0</v>
      </c>
      <c r="K1870" s="3">
        <v>16.0</v>
      </c>
      <c r="L1870" s="3" t="s">
        <v>848</v>
      </c>
    </row>
    <row r="1871">
      <c r="A1871" s="3" t="s">
        <v>847</v>
      </c>
      <c r="B1871" s="3" t="s">
        <v>16</v>
      </c>
      <c r="C1871" s="3">
        <v>1.567242764E9</v>
      </c>
      <c r="D1871" s="3" t="s">
        <v>17</v>
      </c>
      <c r="E1871" s="3" t="s">
        <v>517</v>
      </c>
      <c r="F1871" s="3" t="s">
        <v>515</v>
      </c>
      <c r="G1871" s="7">
        <f t="shared" ref="G1871:H1871" si="1635">if(mid(E1871,5,1)="M",value(left(E1871,3))/1000,VALUE(left(E1871,4)))</f>
        <v>2.69</v>
      </c>
      <c r="H1871" s="7">
        <f t="shared" si="1635"/>
        <v>1.62</v>
      </c>
      <c r="I1871" s="7">
        <f t="shared" si="1467"/>
        <v>4.31</v>
      </c>
      <c r="J1871" s="3">
        <v>18.0</v>
      </c>
      <c r="K1871" s="3">
        <v>16.0</v>
      </c>
      <c r="L1871" s="3" t="s">
        <v>848</v>
      </c>
    </row>
    <row r="1872">
      <c r="A1872" s="3" t="s">
        <v>847</v>
      </c>
      <c r="B1872" s="3" t="s">
        <v>16</v>
      </c>
      <c r="C1872" s="3">
        <v>1.567242764E9</v>
      </c>
      <c r="D1872" s="3" t="s">
        <v>17</v>
      </c>
      <c r="E1872" s="3" t="s">
        <v>503</v>
      </c>
      <c r="F1872" s="3" t="s">
        <v>686</v>
      </c>
      <c r="G1872" s="7">
        <f t="shared" ref="G1872:H1872" si="1636">if(mid(E1872,5,1)="M",value(left(E1872,3))/1000,VALUE(left(E1872,4)))</f>
        <v>2.78</v>
      </c>
      <c r="H1872" s="7">
        <f t="shared" si="1636"/>
        <v>1.67</v>
      </c>
      <c r="I1872" s="7">
        <f t="shared" si="1467"/>
        <v>4.45</v>
      </c>
      <c r="J1872" s="3">
        <v>18.0</v>
      </c>
      <c r="K1872" s="3">
        <v>16.0</v>
      </c>
      <c r="L1872" s="3" t="s">
        <v>848</v>
      </c>
    </row>
    <row r="1873">
      <c r="A1873" s="3" t="s">
        <v>847</v>
      </c>
      <c r="B1873" s="3" t="s">
        <v>16</v>
      </c>
      <c r="C1873" s="3">
        <v>1.567242764E9</v>
      </c>
      <c r="D1873" s="3" t="s">
        <v>17</v>
      </c>
      <c r="E1873" s="3" t="s">
        <v>618</v>
      </c>
      <c r="F1873" s="3" t="s">
        <v>704</v>
      </c>
      <c r="G1873" s="7">
        <f t="shared" ref="G1873:H1873" si="1637">if(mid(E1873,5,1)="M",value(left(E1873,3))/1000,VALUE(left(E1873,4)))</f>
        <v>2.18</v>
      </c>
      <c r="H1873" s="7">
        <f t="shared" si="1637"/>
        <v>1.38</v>
      </c>
      <c r="I1873" s="7">
        <f t="shared" si="1467"/>
        <v>3.56</v>
      </c>
      <c r="J1873" s="3">
        <v>18.0</v>
      </c>
      <c r="K1873" s="3">
        <v>16.0</v>
      </c>
      <c r="L1873" s="3" t="s">
        <v>848</v>
      </c>
    </row>
    <row r="1874">
      <c r="A1874" s="3" t="s">
        <v>847</v>
      </c>
      <c r="B1874" s="3" t="s">
        <v>16</v>
      </c>
      <c r="C1874" s="3">
        <v>1.567242764E9</v>
      </c>
      <c r="D1874" s="3" t="s">
        <v>17</v>
      </c>
      <c r="E1874" s="3" t="s">
        <v>671</v>
      </c>
      <c r="F1874" s="3" t="s">
        <v>130</v>
      </c>
      <c r="G1874" s="7">
        <f t="shared" ref="G1874:H1874" si="1638">if(mid(E1874,5,1)="M",value(left(E1874,3))/1000,VALUE(left(E1874,4)))</f>
        <v>2.33</v>
      </c>
      <c r="H1874" s="7">
        <f t="shared" si="1638"/>
        <v>1.43</v>
      </c>
      <c r="I1874" s="7">
        <f t="shared" si="1467"/>
        <v>3.76</v>
      </c>
      <c r="J1874" s="3">
        <v>18.0</v>
      </c>
      <c r="K1874" s="3">
        <v>16.0</v>
      </c>
      <c r="L1874" s="3" t="s">
        <v>848</v>
      </c>
    </row>
    <row r="1875">
      <c r="A1875" s="3" t="s">
        <v>847</v>
      </c>
      <c r="B1875" s="3" t="s">
        <v>16</v>
      </c>
      <c r="C1875" s="3">
        <v>1.567242764E9</v>
      </c>
      <c r="D1875" s="3" t="s">
        <v>17</v>
      </c>
      <c r="E1875" s="3" t="s">
        <v>490</v>
      </c>
      <c r="F1875" s="3" t="s">
        <v>108</v>
      </c>
      <c r="G1875" s="7">
        <f t="shared" ref="G1875:H1875" si="1639">if(mid(E1875,5,1)="M",value(left(E1875,3))/1000,VALUE(left(E1875,4)))</f>
        <v>2.35</v>
      </c>
      <c r="H1875" s="7">
        <f t="shared" si="1639"/>
        <v>1.45</v>
      </c>
      <c r="I1875" s="7">
        <f t="shared" si="1467"/>
        <v>3.8</v>
      </c>
      <c r="J1875" s="3">
        <v>18.0</v>
      </c>
      <c r="K1875" s="3">
        <v>16.0</v>
      </c>
      <c r="L1875" s="3" t="s">
        <v>848</v>
      </c>
    </row>
    <row r="1876">
      <c r="A1876" s="3" t="s">
        <v>847</v>
      </c>
      <c r="B1876" s="3" t="s">
        <v>16</v>
      </c>
      <c r="C1876" s="3">
        <v>1.567242764E9</v>
      </c>
      <c r="D1876" s="3" t="s">
        <v>17</v>
      </c>
      <c r="E1876" s="3" t="s">
        <v>669</v>
      </c>
      <c r="F1876" s="3" t="s">
        <v>109</v>
      </c>
      <c r="G1876" s="7">
        <f t="shared" ref="G1876:H1876" si="1640">if(mid(E1876,5,1)="M",value(left(E1876,3))/1000,VALUE(left(E1876,4)))</f>
        <v>2.02</v>
      </c>
      <c r="H1876" s="7">
        <f t="shared" si="1640"/>
        <v>1.18</v>
      </c>
      <c r="I1876" s="7">
        <f t="shared" si="1467"/>
        <v>3.2</v>
      </c>
      <c r="J1876" s="3">
        <v>18.0</v>
      </c>
      <c r="K1876" s="3">
        <v>16.0</v>
      </c>
      <c r="L1876" s="3" t="s">
        <v>848</v>
      </c>
    </row>
    <row r="1877">
      <c r="A1877" s="3" t="s">
        <v>847</v>
      </c>
      <c r="B1877" s="3" t="s">
        <v>16</v>
      </c>
      <c r="C1877" s="3">
        <v>1.567242764E9</v>
      </c>
      <c r="D1877" s="3" t="s">
        <v>17</v>
      </c>
      <c r="E1877" s="3" t="s">
        <v>501</v>
      </c>
      <c r="F1877" s="3" t="s">
        <v>617</v>
      </c>
      <c r="G1877" s="7">
        <f t="shared" ref="G1877:H1877" si="1641">if(mid(E1877,5,1)="M",value(left(E1877,3))/1000,VALUE(left(E1877,4)))</f>
        <v>2.11</v>
      </c>
      <c r="H1877" s="7">
        <f t="shared" si="1641"/>
        <v>1.95</v>
      </c>
      <c r="I1877" s="7">
        <f t="shared" si="1467"/>
        <v>4.06</v>
      </c>
      <c r="J1877" s="3">
        <v>18.0</v>
      </c>
      <c r="K1877" s="3">
        <v>16.0</v>
      </c>
      <c r="L1877" s="3" t="s">
        <v>848</v>
      </c>
    </row>
    <row r="1878">
      <c r="A1878" s="3" t="s">
        <v>897</v>
      </c>
      <c r="B1878" s="3" t="s">
        <v>16</v>
      </c>
      <c r="C1878" s="3">
        <v>1.567242764E9</v>
      </c>
      <c r="D1878" s="3" t="s">
        <v>17</v>
      </c>
      <c r="E1878" s="3" t="s">
        <v>625</v>
      </c>
      <c r="F1878" s="3" t="s">
        <v>828</v>
      </c>
      <c r="G1878" s="7">
        <f t="shared" ref="G1878:H1878" si="1642">if(mid(E1878,5,1)="M",value(left(E1878,3))/1000,VALUE(left(E1878,4)))</f>
        <v>2.29</v>
      </c>
      <c r="H1878" s="7">
        <f t="shared" si="1642"/>
        <v>1.34</v>
      </c>
      <c r="I1878" s="7">
        <f t="shared" si="1467"/>
        <v>3.63</v>
      </c>
      <c r="J1878" s="3">
        <v>18.0</v>
      </c>
      <c r="K1878" s="3">
        <v>17.0</v>
      </c>
      <c r="L1878" s="3" t="s">
        <v>898</v>
      </c>
    </row>
    <row r="1879">
      <c r="A1879" s="3" t="s">
        <v>897</v>
      </c>
      <c r="B1879" s="3" t="s">
        <v>16</v>
      </c>
      <c r="C1879" s="3">
        <v>1.567242764E9</v>
      </c>
      <c r="D1879" s="3" t="s">
        <v>17</v>
      </c>
      <c r="E1879" s="3" t="s">
        <v>129</v>
      </c>
      <c r="F1879" s="3" t="s">
        <v>744</v>
      </c>
      <c r="G1879" s="7">
        <f t="shared" ref="G1879:H1879" si="1643">if(mid(E1879,5,1)="M",value(left(E1879,3))/1000,VALUE(left(E1879,4)))</f>
        <v>2.01</v>
      </c>
      <c r="H1879" s="7">
        <f t="shared" si="1643"/>
        <v>1.26</v>
      </c>
      <c r="I1879" s="7">
        <f t="shared" si="1467"/>
        <v>3.27</v>
      </c>
      <c r="J1879" s="3">
        <v>18.0</v>
      </c>
      <c r="K1879" s="3">
        <v>17.0</v>
      </c>
      <c r="L1879" s="3" t="s">
        <v>898</v>
      </c>
    </row>
    <row r="1880">
      <c r="A1880" s="3" t="s">
        <v>897</v>
      </c>
      <c r="B1880" s="3" t="s">
        <v>16</v>
      </c>
      <c r="C1880" s="3">
        <v>1.567242764E9</v>
      </c>
      <c r="D1880" s="3" t="s">
        <v>17</v>
      </c>
      <c r="E1880" s="3" t="s">
        <v>783</v>
      </c>
      <c r="F1880" s="3" t="s">
        <v>670</v>
      </c>
      <c r="G1880" s="7">
        <f t="shared" ref="G1880:H1880" si="1644">if(mid(E1880,5,1)="M",value(left(E1880,3))/1000,VALUE(left(E1880,4)))</f>
        <v>1.3</v>
      </c>
      <c r="H1880" s="7">
        <f t="shared" si="1644"/>
        <v>0.822</v>
      </c>
      <c r="I1880" s="7">
        <f t="shared" si="1467"/>
        <v>2.122</v>
      </c>
      <c r="J1880" s="3">
        <v>18.0</v>
      </c>
      <c r="K1880" s="3">
        <v>17.0</v>
      </c>
      <c r="L1880" s="3" t="s">
        <v>898</v>
      </c>
    </row>
    <row r="1881">
      <c r="A1881" s="3" t="s">
        <v>897</v>
      </c>
      <c r="B1881" s="3" t="s">
        <v>16</v>
      </c>
      <c r="C1881" s="3">
        <v>1.567242764E9</v>
      </c>
      <c r="D1881" s="3" t="s">
        <v>17</v>
      </c>
      <c r="E1881" s="3" t="s">
        <v>885</v>
      </c>
      <c r="F1881" s="3" t="s">
        <v>416</v>
      </c>
      <c r="G1881" s="7">
        <f t="shared" ref="G1881:H1881" si="1645">if(mid(E1881,5,1)="M",value(left(E1881,3))/1000,VALUE(left(E1881,4)))</f>
        <v>1.81</v>
      </c>
      <c r="H1881" s="7">
        <f t="shared" si="1645"/>
        <v>1.1</v>
      </c>
      <c r="I1881" s="7">
        <f t="shared" si="1467"/>
        <v>2.91</v>
      </c>
      <c r="J1881" s="3">
        <v>18.0</v>
      </c>
      <c r="K1881" s="3">
        <v>17.0</v>
      </c>
      <c r="L1881" s="3" t="s">
        <v>898</v>
      </c>
    </row>
    <row r="1882">
      <c r="A1882" s="3" t="s">
        <v>897</v>
      </c>
      <c r="B1882" s="3" t="s">
        <v>16</v>
      </c>
      <c r="C1882" s="3">
        <v>1.567242764E9</v>
      </c>
      <c r="D1882" s="3" t="s">
        <v>17</v>
      </c>
      <c r="E1882" s="3" t="s">
        <v>634</v>
      </c>
      <c r="F1882" s="3" t="s">
        <v>662</v>
      </c>
      <c r="G1882" s="7">
        <f t="shared" ref="G1882:H1882" si="1646">if(mid(E1882,5,1)="M",value(left(E1882,3))/1000,VALUE(left(E1882,4)))</f>
        <v>1.94</v>
      </c>
      <c r="H1882" s="7">
        <f t="shared" si="1646"/>
        <v>1.2</v>
      </c>
      <c r="I1882" s="7">
        <f t="shared" si="1467"/>
        <v>3.14</v>
      </c>
      <c r="J1882" s="3">
        <v>18.0</v>
      </c>
      <c r="K1882" s="3">
        <v>17.0</v>
      </c>
      <c r="L1882" s="3" t="s">
        <v>898</v>
      </c>
    </row>
    <row r="1883">
      <c r="A1883" s="3" t="s">
        <v>897</v>
      </c>
      <c r="B1883" s="3" t="s">
        <v>16</v>
      </c>
      <c r="C1883" s="3">
        <v>1.567242764E9</v>
      </c>
      <c r="D1883" s="3" t="s">
        <v>17</v>
      </c>
      <c r="E1883" s="3" t="s">
        <v>429</v>
      </c>
      <c r="F1883" s="3" t="s">
        <v>778</v>
      </c>
      <c r="G1883" s="7">
        <f t="shared" ref="G1883:H1883" si="1647">if(mid(E1883,5,1)="M",value(left(E1883,3))/1000,VALUE(left(E1883,4)))</f>
        <v>2.8</v>
      </c>
      <c r="H1883" s="7">
        <f t="shared" si="1647"/>
        <v>1.66</v>
      </c>
      <c r="I1883" s="7">
        <f t="shared" si="1467"/>
        <v>4.46</v>
      </c>
      <c r="J1883" s="3">
        <v>18.0</v>
      </c>
      <c r="K1883" s="3">
        <v>17.0</v>
      </c>
      <c r="L1883" s="3" t="s">
        <v>898</v>
      </c>
    </row>
    <row r="1884">
      <c r="A1884" s="3" t="s">
        <v>897</v>
      </c>
      <c r="B1884" s="3" t="s">
        <v>16</v>
      </c>
      <c r="C1884" s="3">
        <v>1.567242764E9</v>
      </c>
      <c r="D1884" s="3" t="s">
        <v>17</v>
      </c>
      <c r="E1884" s="3" t="s">
        <v>845</v>
      </c>
      <c r="F1884" s="3" t="s">
        <v>224</v>
      </c>
      <c r="G1884" s="7">
        <f t="shared" ref="G1884:H1884" si="1648">if(mid(E1884,5,1)="M",value(left(E1884,3))/1000,VALUE(left(E1884,4)))</f>
        <v>2.46</v>
      </c>
      <c r="H1884" s="7">
        <f t="shared" si="1648"/>
        <v>1.37</v>
      </c>
      <c r="I1884" s="7">
        <f t="shared" si="1467"/>
        <v>3.83</v>
      </c>
      <c r="J1884" s="3">
        <v>18.0</v>
      </c>
      <c r="K1884" s="3">
        <v>17.0</v>
      </c>
      <c r="L1884" s="3" t="s">
        <v>898</v>
      </c>
    </row>
    <row r="1885">
      <c r="A1885" s="3" t="s">
        <v>897</v>
      </c>
      <c r="B1885" s="3" t="s">
        <v>16</v>
      </c>
      <c r="C1885" s="3">
        <v>1.567242764E9</v>
      </c>
      <c r="D1885" s="3" t="s">
        <v>17</v>
      </c>
      <c r="E1885" s="3" t="s">
        <v>582</v>
      </c>
      <c r="F1885" s="3" t="s">
        <v>108</v>
      </c>
      <c r="G1885" s="7">
        <f t="shared" ref="G1885:H1885" si="1649">if(mid(E1885,5,1)="M",value(left(E1885,3))/1000,VALUE(left(E1885,4)))</f>
        <v>2.24</v>
      </c>
      <c r="H1885" s="7">
        <f t="shared" si="1649"/>
        <v>1.45</v>
      </c>
      <c r="I1885" s="7">
        <f t="shared" si="1467"/>
        <v>3.69</v>
      </c>
      <c r="J1885" s="3">
        <v>18.0</v>
      </c>
      <c r="K1885" s="3">
        <v>17.0</v>
      </c>
      <c r="L1885" s="3" t="s">
        <v>898</v>
      </c>
    </row>
    <row r="1886">
      <c r="A1886" s="3" t="s">
        <v>897</v>
      </c>
      <c r="B1886" s="3" t="s">
        <v>16</v>
      </c>
      <c r="C1886" s="3">
        <v>1.567242764E9</v>
      </c>
      <c r="D1886" s="3" t="s">
        <v>17</v>
      </c>
      <c r="E1886" s="3" t="s">
        <v>436</v>
      </c>
      <c r="F1886" s="3" t="s">
        <v>162</v>
      </c>
      <c r="G1886" s="7">
        <f t="shared" ref="G1886:H1886" si="1650">if(mid(E1886,5,1)="M",value(left(E1886,3))/1000,VALUE(left(E1886,4)))</f>
        <v>2.32</v>
      </c>
      <c r="H1886" s="7">
        <f t="shared" si="1650"/>
        <v>1.41</v>
      </c>
      <c r="I1886" s="7">
        <f t="shared" si="1467"/>
        <v>3.73</v>
      </c>
      <c r="J1886" s="3">
        <v>18.0</v>
      </c>
      <c r="K1886" s="3">
        <v>17.0</v>
      </c>
      <c r="L1886" s="3" t="s">
        <v>898</v>
      </c>
    </row>
    <row r="1887">
      <c r="A1887" s="3" t="s">
        <v>897</v>
      </c>
      <c r="B1887" s="3" t="s">
        <v>16</v>
      </c>
      <c r="C1887" s="3">
        <v>1.567242764E9</v>
      </c>
      <c r="D1887" s="3" t="s">
        <v>17</v>
      </c>
      <c r="E1887" s="3" t="s">
        <v>948</v>
      </c>
      <c r="F1887" s="3" t="s">
        <v>780</v>
      </c>
      <c r="G1887" s="7">
        <f t="shared" ref="G1887:H1887" si="1651">if(mid(E1887,5,1)="M",value(left(E1887,3))/1000,VALUE(left(E1887,4)))</f>
        <v>0.59</v>
      </c>
      <c r="H1887" s="7">
        <f t="shared" si="1651"/>
        <v>0.612</v>
      </c>
      <c r="I1887" s="7">
        <f t="shared" si="1467"/>
        <v>1.202</v>
      </c>
      <c r="J1887" s="3">
        <v>18.0</v>
      </c>
      <c r="K1887" s="3">
        <v>17.0</v>
      </c>
      <c r="L1887" s="3" t="s">
        <v>898</v>
      </c>
    </row>
    <row r="1888">
      <c r="A1888" s="3" t="s">
        <v>897</v>
      </c>
      <c r="B1888" s="3" t="s">
        <v>16</v>
      </c>
      <c r="C1888" s="3">
        <v>1.567242764E9</v>
      </c>
      <c r="D1888" s="3" t="s">
        <v>17</v>
      </c>
      <c r="E1888" s="3" t="s">
        <v>488</v>
      </c>
      <c r="F1888" s="3" t="s">
        <v>756</v>
      </c>
      <c r="G1888" s="7">
        <f t="shared" ref="G1888:H1888" si="1652">if(mid(E1888,5,1)="M",value(left(E1888,3))/1000,VALUE(left(E1888,4)))</f>
        <v>3.01</v>
      </c>
      <c r="H1888" s="7">
        <f t="shared" si="1652"/>
        <v>1.33</v>
      </c>
      <c r="I1888" s="7">
        <f t="shared" si="1467"/>
        <v>4.34</v>
      </c>
      <c r="J1888" s="3">
        <v>18.0</v>
      </c>
      <c r="K1888" s="3">
        <v>17.0</v>
      </c>
      <c r="L1888" s="3" t="s">
        <v>898</v>
      </c>
    </row>
    <row r="1889">
      <c r="A1889" s="3" t="s">
        <v>949</v>
      </c>
      <c r="B1889" s="3" t="s">
        <v>16</v>
      </c>
      <c r="C1889" s="3">
        <v>1.567242764E9</v>
      </c>
      <c r="D1889" s="3" t="s">
        <v>17</v>
      </c>
      <c r="E1889" s="3" t="s">
        <v>950</v>
      </c>
      <c r="F1889" s="3" t="s">
        <v>360</v>
      </c>
      <c r="G1889" s="7">
        <f t="shared" ref="G1889:H1889" si="1653">if(mid(E1889,5,1)="M",value(left(E1889,3))/1000,VALUE(left(E1889,4)))</f>
        <v>0.427</v>
      </c>
      <c r="H1889" s="7">
        <f t="shared" si="1653"/>
        <v>1.36</v>
      </c>
      <c r="I1889" s="7">
        <f t="shared" si="1467"/>
        <v>1.787</v>
      </c>
      <c r="J1889" s="3">
        <v>18.0</v>
      </c>
      <c r="K1889" s="3">
        <v>18.0</v>
      </c>
      <c r="L1889" s="3" t="s">
        <v>951</v>
      </c>
    </row>
    <row r="1890">
      <c r="A1890" s="3" t="s">
        <v>949</v>
      </c>
      <c r="B1890" s="3" t="s">
        <v>16</v>
      </c>
      <c r="C1890" s="3">
        <v>1.567242764E9</v>
      </c>
      <c r="D1890" s="3" t="s">
        <v>17</v>
      </c>
      <c r="E1890" s="3" t="s">
        <v>547</v>
      </c>
      <c r="F1890" s="3" t="s">
        <v>812</v>
      </c>
      <c r="G1890" s="7">
        <f t="shared" ref="G1890:H1890" si="1654">if(mid(E1890,5,1)="M",value(left(E1890,3))/1000,VALUE(left(E1890,4)))</f>
        <v>1.29</v>
      </c>
      <c r="H1890" s="7">
        <f t="shared" si="1654"/>
        <v>1.31</v>
      </c>
      <c r="I1890" s="7">
        <f t="shared" si="1467"/>
        <v>2.6</v>
      </c>
      <c r="J1890" s="3">
        <v>18.0</v>
      </c>
      <c r="K1890" s="3">
        <v>18.0</v>
      </c>
      <c r="L1890" s="3" t="s">
        <v>951</v>
      </c>
    </row>
    <row r="1891">
      <c r="A1891" s="3" t="s">
        <v>949</v>
      </c>
      <c r="B1891" s="3" t="s">
        <v>16</v>
      </c>
      <c r="C1891" s="3">
        <v>1.567242764E9</v>
      </c>
      <c r="D1891" s="3" t="s">
        <v>17</v>
      </c>
      <c r="E1891" s="3" t="s">
        <v>176</v>
      </c>
      <c r="F1891" s="3" t="s">
        <v>815</v>
      </c>
      <c r="G1891" s="7">
        <f t="shared" ref="G1891:H1891" si="1655">if(mid(E1891,5,1)="M",value(left(E1891,3))/1000,VALUE(left(E1891,4)))</f>
        <v>0.765</v>
      </c>
      <c r="H1891" s="7">
        <f t="shared" si="1655"/>
        <v>0.68</v>
      </c>
      <c r="I1891" s="7">
        <f t="shared" si="1467"/>
        <v>1.445</v>
      </c>
      <c r="J1891" s="3">
        <v>18.0</v>
      </c>
      <c r="K1891" s="3">
        <v>18.0</v>
      </c>
      <c r="L1891" s="3" t="s">
        <v>951</v>
      </c>
    </row>
    <row r="1892">
      <c r="A1892" s="3" t="s">
        <v>949</v>
      </c>
      <c r="B1892" s="3" t="s">
        <v>16</v>
      </c>
      <c r="C1892" s="3">
        <v>1.567242764E9</v>
      </c>
      <c r="D1892" s="3" t="s">
        <v>17</v>
      </c>
      <c r="E1892" s="3" t="s">
        <v>593</v>
      </c>
      <c r="F1892" s="3" t="s">
        <v>723</v>
      </c>
      <c r="G1892" s="7">
        <f t="shared" ref="G1892:H1892" si="1656">if(mid(E1892,5,1)="M",value(left(E1892,3))/1000,VALUE(left(E1892,4)))</f>
        <v>1.87</v>
      </c>
      <c r="H1892" s="7">
        <f t="shared" si="1656"/>
        <v>2.62</v>
      </c>
      <c r="I1892" s="7">
        <f t="shared" si="1467"/>
        <v>4.49</v>
      </c>
      <c r="J1892" s="3">
        <v>18.0</v>
      </c>
      <c r="K1892" s="3">
        <v>18.0</v>
      </c>
      <c r="L1892" s="3" t="s">
        <v>951</v>
      </c>
    </row>
    <row r="1893">
      <c r="A1893" s="3" t="s">
        <v>949</v>
      </c>
      <c r="B1893" s="3" t="s">
        <v>16</v>
      </c>
      <c r="C1893" s="3">
        <v>1.567242764E9</v>
      </c>
      <c r="D1893" s="3" t="s">
        <v>17</v>
      </c>
      <c r="E1893" s="3" t="s">
        <v>772</v>
      </c>
      <c r="F1893" s="3" t="s">
        <v>778</v>
      </c>
      <c r="G1893" s="7">
        <f t="shared" ref="G1893:H1893" si="1657">if(mid(E1893,5,1)="M",value(left(E1893,3))/1000,VALUE(left(E1893,4)))</f>
        <v>1.82</v>
      </c>
      <c r="H1893" s="7">
        <f t="shared" si="1657"/>
        <v>1.66</v>
      </c>
      <c r="I1893" s="7">
        <f t="shared" si="1467"/>
        <v>3.48</v>
      </c>
      <c r="J1893" s="3">
        <v>18.0</v>
      </c>
      <c r="K1893" s="3">
        <v>18.0</v>
      </c>
      <c r="L1893" s="3" t="s">
        <v>951</v>
      </c>
    </row>
    <row r="1894">
      <c r="A1894" s="3" t="s">
        <v>949</v>
      </c>
      <c r="B1894" s="3" t="s">
        <v>16</v>
      </c>
      <c r="C1894" s="3">
        <v>1.567242764E9</v>
      </c>
      <c r="D1894" s="3" t="s">
        <v>17</v>
      </c>
      <c r="E1894" s="3" t="s">
        <v>952</v>
      </c>
      <c r="F1894" s="3" t="s">
        <v>553</v>
      </c>
      <c r="G1894" s="7">
        <f t="shared" ref="G1894:H1894" si="1658">if(mid(E1894,5,1)="M",value(left(E1894,3))/1000,VALUE(left(E1894,4)))</f>
        <v>0.33</v>
      </c>
      <c r="H1894" s="7">
        <f t="shared" si="1658"/>
        <v>1.73</v>
      </c>
      <c r="I1894" s="7">
        <f t="shared" si="1467"/>
        <v>2.06</v>
      </c>
      <c r="J1894" s="3">
        <v>18.0</v>
      </c>
      <c r="K1894" s="3">
        <v>18.0</v>
      </c>
      <c r="L1894" s="3" t="s">
        <v>951</v>
      </c>
    </row>
    <row r="1895">
      <c r="A1895" s="3" t="s">
        <v>949</v>
      </c>
      <c r="B1895" s="3" t="s">
        <v>16</v>
      </c>
      <c r="C1895" s="3">
        <v>1.567242764E9</v>
      </c>
      <c r="D1895" s="3" t="s">
        <v>17</v>
      </c>
      <c r="E1895" s="3" t="s">
        <v>524</v>
      </c>
      <c r="F1895" s="3" t="s">
        <v>777</v>
      </c>
      <c r="G1895" s="7">
        <f t="shared" ref="G1895:H1895" si="1659">if(mid(E1895,5,1)="M",value(left(E1895,3))/1000,VALUE(left(E1895,4)))</f>
        <v>2.03</v>
      </c>
      <c r="H1895" s="7">
        <f t="shared" si="1659"/>
        <v>1.58</v>
      </c>
      <c r="I1895" s="7">
        <f t="shared" si="1467"/>
        <v>3.61</v>
      </c>
      <c r="J1895" s="3">
        <v>18.0</v>
      </c>
      <c r="K1895" s="3">
        <v>18.0</v>
      </c>
      <c r="L1895" s="3" t="s">
        <v>951</v>
      </c>
    </row>
    <row r="1896">
      <c r="A1896" s="3" t="s">
        <v>949</v>
      </c>
      <c r="B1896" s="3" t="s">
        <v>16</v>
      </c>
      <c r="C1896" s="3">
        <v>1.567242764E9</v>
      </c>
      <c r="D1896" s="3" t="s">
        <v>17</v>
      </c>
      <c r="E1896" s="3" t="s">
        <v>690</v>
      </c>
      <c r="F1896" s="3" t="s">
        <v>507</v>
      </c>
      <c r="G1896" s="7">
        <f t="shared" ref="G1896:H1896" si="1660">if(mid(E1896,5,1)="M",value(left(E1896,3))/1000,VALUE(left(E1896,4)))</f>
        <v>1.74</v>
      </c>
      <c r="H1896" s="7">
        <f t="shared" si="1660"/>
        <v>1.65</v>
      </c>
      <c r="I1896" s="7">
        <f t="shared" si="1467"/>
        <v>3.39</v>
      </c>
      <c r="J1896" s="3">
        <v>18.0</v>
      </c>
      <c r="K1896" s="3">
        <v>18.0</v>
      </c>
      <c r="L1896" s="3" t="s">
        <v>951</v>
      </c>
    </row>
    <row r="1897">
      <c r="A1897" s="3" t="s">
        <v>949</v>
      </c>
      <c r="B1897" s="3" t="s">
        <v>16</v>
      </c>
      <c r="C1897" s="3">
        <v>1.567242764E9</v>
      </c>
      <c r="D1897" s="3" t="s">
        <v>17</v>
      </c>
      <c r="E1897" s="3" t="s">
        <v>204</v>
      </c>
      <c r="F1897" s="3" t="s">
        <v>953</v>
      </c>
      <c r="G1897" s="7">
        <f t="shared" ref="G1897:H1897" si="1661">if(mid(E1897,5,1)="M",value(left(E1897,3))/1000,VALUE(left(E1897,4)))</f>
        <v>5.75</v>
      </c>
      <c r="H1897" s="7">
        <f t="shared" si="1661"/>
        <v>3.18</v>
      </c>
      <c r="I1897" s="7">
        <f t="shared" si="1467"/>
        <v>8.93</v>
      </c>
      <c r="J1897" s="3">
        <v>18.0</v>
      </c>
      <c r="K1897" s="3">
        <v>18.0</v>
      </c>
      <c r="L1897" s="3" t="s">
        <v>951</v>
      </c>
    </row>
    <row r="1898">
      <c r="A1898" s="3" t="s">
        <v>949</v>
      </c>
      <c r="B1898" s="3" t="s">
        <v>16</v>
      </c>
      <c r="C1898" s="3">
        <v>1.567242764E9</v>
      </c>
      <c r="D1898" s="3" t="s">
        <v>17</v>
      </c>
      <c r="E1898" s="3" t="s">
        <v>667</v>
      </c>
      <c r="F1898" s="3" t="s">
        <v>483</v>
      </c>
      <c r="G1898" s="7">
        <f t="shared" ref="G1898:H1898" si="1662">if(mid(E1898,5,1)="M",value(left(E1898,3))/1000,VALUE(left(E1898,4)))</f>
        <v>2.28</v>
      </c>
      <c r="H1898" s="7">
        <f t="shared" si="1662"/>
        <v>1.39</v>
      </c>
      <c r="I1898" s="7">
        <f t="shared" si="1467"/>
        <v>3.67</v>
      </c>
      <c r="J1898" s="3">
        <v>18.0</v>
      </c>
      <c r="K1898" s="3">
        <v>18.0</v>
      </c>
      <c r="L1898" s="3" t="s">
        <v>951</v>
      </c>
    </row>
    <row r="1899">
      <c r="A1899" s="3" t="s">
        <v>949</v>
      </c>
      <c r="B1899" s="3" t="s">
        <v>16</v>
      </c>
      <c r="C1899" s="3">
        <v>1.567242764E9</v>
      </c>
      <c r="D1899" s="3" t="s">
        <v>17</v>
      </c>
      <c r="E1899" s="3" t="s">
        <v>935</v>
      </c>
      <c r="F1899" s="3" t="s">
        <v>954</v>
      </c>
      <c r="G1899" s="7">
        <f t="shared" ref="G1899:H1899" si="1663">if(mid(E1899,5,1)="M",value(left(E1899,3))/1000,VALUE(left(E1899,4)))</f>
        <v>0.629</v>
      </c>
      <c r="H1899" s="7">
        <f t="shared" si="1663"/>
        <v>0.62</v>
      </c>
      <c r="I1899" s="7">
        <f t="shared" si="1467"/>
        <v>1.249</v>
      </c>
      <c r="J1899" s="3">
        <v>18.0</v>
      </c>
      <c r="K1899" s="3">
        <v>18.0</v>
      </c>
      <c r="L1899" s="3" t="s">
        <v>951</v>
      </c>
      <c r="P1899">
        <f>average(VMrange18)</f>
        <v>2.553535354</v>
      </c>
    </row>
    <row r="1900">
      <c r="A1900" s="3"/>
      <c r="B1900" s="3"/>
      <c r="C1900" s="3"/>
      <c r="D1900" s="3"/>
      <c r="E1900" s="3"/>
      <c r="F1900" s="3"/>
      <c r="G1900" s="7"/>
      <c r="H1900" s="7"/>
      <c r="I1900" s="7" t="s">
        <v>36</v>
      </c>
      <c r="J1900" s="3"/>
      <c r="K1900" s="3"/>
      <c r="L1900" s="3"/>
    </row>
    <row r="1901">
      <c r="A1901" s="3" t="s">
        <v>15</v>
      </c>
      <c r="B1901" s="3" t="s">
        <v>16</v>
      </c>
      <c r="C1901" s="3">
        <v>1.567242764E9</v>
      </c>
      <c r="D1901" s="3" t="s">
        <v>17</v>
      </c>
      <c r="E1901" s="3" t="s">
        <v>691</v>
      </c>
      <c r="F1901" s="3" t="s">
        <v>130</v>
      </c>
      <c r="G1901" s="7">
        <f t="shared" ref="G1901:H1901" si="1664">if(mid(E1901,5,1)="M",value(left(E1901,3))/1000,VALUE(left(E1901,4)))</f>
        <v>1.28</v>
      </c>
      <c r="H1901" s="7">
        <f t="shared" si="1664"/>
        <v>1.43</v>
      </c>
      <c r="I1901" s="7">
        <f t="shared" ref="I1901:I2109" si="1666">sum(G1901:H1901)</f>
        <v>2.71</v>
      </c>
      <c r="J1901" s="3">
        <v>19.0</v>
      </c>
      <c r="K1901" s="3">
        <v>1.0</v>
      </c>
      <c r="L1901" s="3" t="s">
        <v>20</v>
      </c>
    </row>
    <row r="1902">
      <c r="A1902" s="3" t="s">
        <v>15</v>
      </c>
      <c r="B1902" s="3" t="s">
        <v>16</v>
      </c>
      <c r="C1902" s="3">
        <v>1.567242764E9</v>
      </c>
      <c r="D1902" s="3" t="s">
        <v>17</v>
      </c>
      <c r="E1902" s="3" t="s">
        <v>919</v>
      </c>
      <c r="F1902" s="3" t="s">
        <v>307</v>
      </c>
      <c r="G1902" s="7">
        <f t="shared" ref="G1902:H1902" si="1665">if(mid(E1902,5,1)="M",value(left(E1902,3))/1000,VALUE(left(E1902,4)))</f>
        <v>0.962</v>
      </c>
      <c r="H1902" s="7">
        <f t="shared" si="1665"/>
        <v>0.768</v>
      </c>
      <c r="I1902" s="7">
        <f t="shared" si="1666"/>
        <v>1.73</v>
      </c>
      <c r="J1902" s="3">
        <v>19.0</v>
      </c>
      <c r="K1902" s="3">
        <v>1.0</v>
      </c>
      <c r="L1902" s="3" t="s">
        <v>20</v>
      </c>
    </row>
    <row r="1903">
      <c r="A1903" s="3" t="s">
        <v>15</v>
      </c>
      <c r="B1903" s="3" t="s">
        <v>16</v>
      </c>
      <c r="C1903" s="3">
        <v>1.567242764E9</v>
      </c>
      <c r="D1903" s="3" t="s">
        <v>17</v>
      </c>
      <c r="E1903" s="3" t="s">
        <v>126</v>
      </c>
      <c r="F1903" s="3" t="s">
        <v>235</v>
      </c>
      <c r="G1903" s="7">
        <f t="shared" ref="G1903:H1903" si="1667">if(mid(E1903,5,1)="M",value(left(E1903,3))/1000,VALUE(left(E1903,4)))</f>
        <v>0.752</v>
      </c>
      <c r="H1903" s="7">
        <f t="shared" si="1667"/>
        <v>0.742</v>
      </c>
      <c r="I1903" s="7">
        <f t="shared" si="1666"/>
        <v>1.494</v>
      </c>
      <c r="J1903" s="3">
        <v>19.0</v>
      </c>
      <c r="K1903" s="3">
        <v>1.0</v>
      </c>
      <c r="L1903" s="3" t="s">
        <v>20</v>
      </c>
    </row>
    <row r="1904">
      <c r="A1904" s="3" t="s">
        <v>15</v>
      </c>
      <c r="B1904" s="3" t="s">
        <v>16</v>
      </c>
      <c r="C1904" s="3">
        <v>1.567242764E9</v>
      </c>
      <c r="D1904" s="3" t="s">
        <v>17</v>
      </c>
      <c r="E1904" s="3" t="s">
        <v>72</v>
      </c>
      <c r="F1904" s="3" t="s">
        <v>491</v>
      </c>
      <c r="G1904" s="7">
        <f t="shared" ref="G1904:H1904" si="1668">if(mid(E1904,5,1)="M",value(left(E1904,3))/1000,VALUE(left(E1904,4)))</f>
        <v>0.745</v>
      </c>
      <c r="H1904" s="7">
        <f t="shared" si="1668"/>
        <v>0.707</v>
      </c>
      <c r="I1904" s="7">
        <f t="shared" si="1666"/>
        <v>1.452</v>
      </c>
      <c r="J1904" s="3">
        <v>19.0</v>
      </c>
      <c r="K1904" s="3">
        <v>1.0</v>
      </c>
      <c r="L1904" s="3" t="s">
        <v>20</v>
      </c>
    </row>
    <row r="1905">
      <c r="A1905" s="3" t="s">
        <v>15</v>
      </c>
      <c r="B1905" s="3" t="s">
        <v>16</v>
      </c>
      <c r="C1905" s="3">
        <v>1.567242764E9</v>
      </c>
      <c r="D1905" s="3" t="s">
        <v>17</v>
      </c>
      <c r="E1905" s="3" t="s">
        <v>112</v>
      </c>
      <c r="F1905" s="3" t="s">
        <v>760</v>
      </c>
      <c r="G1905" s="7">
        <f t="shared" ref="G1905:H1905" si="1669">if(mid(E1905,5,1)="M",value(left(E1905,3))/1000,VALUE(left(E1905,4)))</f>
        <v>0.744</v>
      </c>
      <c r="H1905" s="7">
        <f t="shared" si="1669"/>
        <v>0.834</v>
      </c>
      <c r="I1905" s="7">
        <f t="shared" si="1666"/>
        <v>1.578</v>
      </c>
      <c r="J1905" s="3">
        <v>19.0</v>
      </c>
      <c r="K1905" s="3">
        <v>1.0</v>
      </c>
      <c r="L1905" s="3" t="s">
        <v>20</v>
      </c>
    </row>
    <row r="1906">
      <c r="A1906" s="3" t="s">
        <v>15</v>
      </c>
      <c r="B1906" s="3" t="s">
        <v>16</v>
      </c>
      <c r="C1906" s="3">
        <v>1.567242764E9</v>
      </c>
      <c r="D1906" s="3" t="s">
        <v>17</v>
      </c>
      <c r="E1906" s="3" t="s">
        <v>110</v>
      </c>
      <c r="F1906" s="3" t="s">
        <v>600</v>
      </c>
      <c r="G1906" s="7">
        <f t="shared" ref="G1906:H1906" si="1670">if(mid(E1906,5,1)="M",value(left(E1906,3))/1000,VALUE(left(E1906,4)))</f>
        <v>0.739</v>
      </c>
      <c r="H1906" s="7">
        <f t="shared" si="1670"/>
        <v>0.716</v>
      </c>
      <c r="I1906" s="7">
        <f t="shared" si="1666"/>
        <v>1.455</v>
      </c>
      <c r="J1906" s="3">
        <v>19.0</v>
      </c>
      <c r="K1906" s="3">
        <v>1.0</v>
      </c>
      <c r="L1906" s="3" t="s">
        <v>20</v>
      </c>
    </row>
    <row r="1907">
      <c r="A1907" s="3" t="s">
        <v>15</v>
      </c>
      <c r="B1907" s="3" t="s">
        <v>16</v>
      </c>
      <c r="C1907" s="3">
        <v>1.567242764E9</v>
      </c>
      <c r="D1907" s="3" t="s">
        <v>17</v>
      </c>
      <c r="E1907" s="3" t="s">
        <v>955</v>
      </c>
      <c r="F1907" s="3" t="s">
        <v>956</v>
      </c>
      <c r="G1907" s="7">
        <f t="shared" ref="G1907:H1907" si="1671">if(mid(E1907,5,1)="M",value(left(E1907,3))/1000,VALUE(left(E1907,4)))</f>
        <v>0.457</v>
      </c>
      <c r="H1907" s="7">
        <f t="shared" si="1671"/>
        <v>0.484</v>
      </c>
      <c r="I1907" s="7">
        <f t="shared" si="1666"/>
        <v>0.941</v>
      </c>
      <c r="J1907" s="3">
        <v>19.0</v>
      </c>
      <c r="K1907" s="3">
        <v>1.0</v>
      </c>
      <c r="L1907" s="3" t="s">
        <v>20</v>
      </c>
    </row>
    <row r="1908">
      <c r="A1908" s="3" t="s">
        <v>15</v>
      </c>
      <c r="B1908" s="3" t="s">
        <v>16</v>
      </c>
      <c r="C1908" s="3">
        <v>1.567242764E9</v>
      </c>
      <c r="D1908" s="3" t="s">
        <v>17</v>
      </c>
      <c r="E1908" s="3" t="s">
        <v>543</v>
      </c>
      <c r="F1908" s="3" t="s">
        <v>481</v>
      </c>
      <c r="G1908" s="7">
        <f t="shared" ref="G1908:H1908" si="1672">if(mid(E1908,5,1)="M",value(left(E1908,3))/1000,VALUE(left(E1908,4)))</f>
        <v>1.01</v>
      </c>
      <c r="H1908" s="7">
        <f t="shared" si="1672"/>
        <v>0.811</v>
      </c>
      <c r="I1908" s="7">
        <f t="shared" si="1666"/>
        <v>1.821</v>
      </c>
      <c r="J1908" s="3">
        <v>19.0</v>
      </c>
      <c r="K1908" s="3">
        <v>1.0</v>
      </c>
      <c r="L1908" s="3" t="s">
        <v>20</v>
      </c>
    </row>
    <row r="1909">
      <c r="A1909" s="3" t="s">
        <v>15</v>
      </c>
      <c r="B1909" s="3" t="s">
        <v>16</v>
      </c>
      <c r="C1909" s="3">
        <v>1.567242764E9</v>
      </c>
      <c r="D1909" s="3" t="s">
        <v>17</v>
      </c>
      <c r="E1909" s="3" t="s">
        <v>72</v>
      </c>
      <c r="F1909" s="3" t="s">
        <v>480</v>
      </c>
      <c r="G1909" s="7">
        <f t="shared" ref="G1909:H1909" si="1673">if(mid(E1909,5,1)="M",value(left(E1909,3))/1000,VALUE(left(E1909,4)))</f>
        <v>0.745</v>
      </c>
      <c r="H1909" s="7">
        <f t="shared" si="1673"/>
        <v>0.723</v>
      </c>
      <c r="I1909" s="7">
        <f t="shared" si="1666"/>
        <v>1.468</v>
      </c>
      <c r="J1909" s="3">
        <v>19.0</v>
      </c>
      <c r="K1909" s="3">
        <v>1.0</v>
      </c>
      <c r="L1909" s="3" t="s">
        <v>20</v>
      </c>
    </row>
    <row r="1910">
      <c r="A1910" s="3" t="s">
        <v>15</v>
      </c>
      <c r="B1910" s="3" t="s">
        <v>16</v>
      </c>
      <c r="C1910" s="3">
        <v>1.567242764E9</v>
      </c>
      <c r="D1910" s="3" t="s">
        <v>17</v>
      </c>
      <c r="E1910" s="3" t="s">
        <v>366</v>
      </c>
      <c r="F1910" s="3" t="s">
        <v>753</v>
      </c>
      <c r="G1910" s="7">
        <f t="shared" ref="G1910:H1910" si="1674">if(mid(E1910,5,1)="M",value(left(E1910,3))/1000,VALUE(left(E1910,4)))</f>
        <v>0.776</v>
      </c>
      <c r="H1910" s="7">
        <f t="shared" si="1674"/>
        <v>0.965</v>
      </c>
      <c r="I1910" s="7">
        <f t="shared" si="1666"/>
        <v>1.741</v>
      </c>
      <c r="J1910" s="3">
        <v>19.0</v>
      </c>
      <c r="K1910" s="3">
        <v>1.0</v>
      </c>
      <c r="L1910" s="3" t="s">
        <v>20</v>
      </c>
    </row>
    <row r="1911">
      <c r="A1911" s="3" t="s">
        <v>15</v>
      </c>
      <c r="B1911" s="3" t="s">
        <v>16</v>
      </c>
      <c r="C1911" s="3">
        <v>1.567242764E9</v>
      </c>
      <c r="D1911" s="3" t="s">
        <v>17</v>
      </c>
      <c r="E1911" s="3" t="s">
        <v>72</v>
      </c>
      <c r="F1911" s="3" t="s">
        <v>113</v>
      </c>
      <c r="G1911" s="7">
        <f t="shared" ref="G1911:H1911" si="1675">if(mid(E1911,5,1)="M",value(left(E1911,3))/1000,VALUE(left(E1911,4)))</f>
        <v>0.745</v>
      </c>
      <c r="H1911" s="7">
        <f t="shared" si="1675"/>
        <v>0.743</v>
      </c>
      <c r="I1911" s="7">
        <f t="shared" si="1666"/>
        <v>1.488</v>
      </c>
      <c r="J1911" s="3">
        <v>19.0</v>
      </c>
      <c r="K1911" s="3">
        <v>1.0</v>
      </c>
      <c r="L1911" s="3" t="s">
        <v>20</v>
      </c>
    </row>
    <row r="1912">
      <c r="A1912" s="3" t="s">
        <v>48</v>
      </c>
      <c r="B1912" s="3" t="s">
        <v>16</v>
      </c>
      <c r="C1912" s="3">
        <v>1.567242764E9</v>
      </c>
      <c r="D1912" s="3" t="s">
        <v>17</v>
      </c>
      <c r="E1912" s="3" t="s">
        <v>162</v>
      </c>
      <c r="F1912" s="3" t="s">
        <v>901</v>
      </c>
      <c r="G1912" s="7">
        <f t="shared" ref="G1912:H1912" si="1676">if(mid(E1912,5,1)="M",value(left(E1912,3))/1000,VALUE(left(E1912,4)))</f>
        <v>1.41</v>
      </c>
      <c r="H1912" s="7">
        <f t="shared" si="1676"/>
        <v>0.973</v>
      </c>
      <c r="I1912" s="7">
        <f t="shared" si="1666"/>
        <v>2.383</v>
      </c>
      <c r="J1912" s="3">
        <v>19.0</v>
      </c>
      <c r="K1912" s="3">
        <v>2.0</v>
      </c>
      <c r="L1912" s="3" t="s">
        <v>50</v>
      </c>
    </row>
    <row r="1913">
      <c r="A1913" s="3" t="s">
        <v>48</v>
      </c>
      <c r="B1913" s="3" t="s">
        <v>16</v>
      </c>
      <c r="C1913" s="3">
        <v>1.567242764E9</v>
      </c>
      <c r="D1913" s="3" t="s">
        <v>17</v>
      </c>
      <c r="E1913" s="3" t="s">
        <v>957</v>
      </c>
      <c r="F1913" s="3" t="s">
        <v>360</v>
      </c>
      <c r="G1913" s="7">
        <f t="shared" ref="G1913:H1913" si="1677">if(mid(E1913,5,1)="M",value(left(E1913,3))/1000,VALUE(left(E1913,4)))</f>
        <v>0.565</v>
      </c>
      <c r="H1913" s="7">
        <f t="shared" si="1677"/>
        <v>1.36</v>
      </c>
      <c r="I1913" s="7">
        <f t="shared" si="1666"/>
        <v>1.925</v>
      </c>
      <c r="J1913" s="3">
        <v>19.0</v>
      </c>
      <c r="K1913" s="3">
        <v>2.0</v>
      </c>
      <c r="L1913" s="3" t="s">
        <v>50</v>
      </c>
    </row>
    <row r="1914">
      <c r="A1914" s="3" t="s">
        <v>48</v>
      </c>
      <c r="B1914" s="3" t="s">
        <v>16</v>
      </c>
      <c r="C1914" s="3">
        <v>1.567242764E9</v>
      </c>
      <c r="D1914" s="3" t="s">
        <v>17</v>
      </c>
      <c r="E1914" s="3" t="s">
        <v>958</v>
      </c>
      <c r="F1914" s="3" t="s">
        <v>76</v>
      </c>
      <c r="G1914" s="7">
        <f t="shared" ref="G1914:H1914" si="1678">if(mid(E1914,5,1)="M",value(left(E1914,3))/1000,VALUE(left(E1914,4)))</f>
        <v>0.94</v>
      </c>
      <c r="H1914" s="7">
        <f t="shared" si="1678"/>
        <v>0.738</v>
      </c>
      <c r="I1914" s="7">
        <f t="shared" si="1666"/>
        <v>1.678</v>
      </c>
      <c r="J1914" s="3">
        <v>19.0</v>
      </c>
      <c r="K1914" s="3">
        <v>2.0</v>
      </c>
      <c r="L1914" s="3" t="s">
        <v>50</v>
      </c>
    </row>
    <row r="1915">
      <c r="A1915" s="3" t="s">
        <v>48</v>
      </c>
      <c r="B1915" s="3" t="s">
        <v>16</v>
      </c>
      <c r="C1915" s="3">
        <v>1.567242764E9</v>
      </c>
      <c r="D1915" s="3" t="s">
        <v>17</v>
      </c>
      <c r="E1915" s="3" t="s">
        <v>67</v>
      </c>
      <c r="F1915" s="3" t="s">
        <v>415</v>
      </c>
      <c r="G1915" s="7">
        <f t="shared" ref="G1915:H1915" si="1679">if(mid(E1915,5,1)="M",value(left(E1915,3))/1000,VALUE(left(E1915,4)))</f>
        <v>0.746</v>
      </c>
      <c r="H1915" s="7">
        <f t="shared" si="1679"/>
        <v>0.75</v>
      </c>
      <c r="I1915" s="7">
        <f t="shared" si="1666"/>
        <v>1.496</v>
      </c>
      <c r="J1915" s="3">
        <v>19.0</v>
      </c>
      <c r="K1915" s="3">
        <v>2.0</v>
      </c>
      <c r="L1915" s="3" t="s">
        <v>50</v>
      </c>
    </row>
    <row r="1916">
      <c r="A1916" s="3" t="s">
        <v>48</v>
      </c>
      <c r="B1916" s="3" t="s">
        <v>16</v>
      </c>
      <c r="C1916" s="3">
        <v>1.567242764E9</v>
      </c>
      <c r="D1916" s="3" t="s">
        <v>17</v>
      </c>
      <c r="E1916" s="3" t="s">
        <v>72</v>
      </c>
      <c r="F1916" s="3" t="s">
        <v>724</v>
      </c>
      <c r="G1916" s="7">
        <f t="shared" ref="G1916:H1916" si="1680">if(mid(E1916,5,1)="M",value(left(E1916,3))/1000,VALUE(left(E1916,4)))</f>
        <v>0.745</v>
      </c>
      <c r="H1916" s="7">
        <f t="shared" si="1680"/>
        <v>0.715</v>
      </c>
      <c r="I1916" s="7">
        <f t="shared" si="1666"/>
        <v>1.46</v>
      </c>
      <c r="J1916" s="3">
        <v>19.0</v>
      </c>
      <c r="K1916" s="3">
        <v>2.0</v>
      </c>
      <c r="L1916" s="3" t="s">
        <v>50</v>
      </c>
    </row>
    <row r="1917">
      <c r="A1917" s="3" t="s">
        <v>48</v>
      </c>
      <c r="B1917" s="3" t="s">
        <v>16</v>
      </c>
      <c r="C1917" s="3">
        <v>1.567242764E9</v>
      </c>
      <c r="D1917" s="3" t="s">
        <v>17</v>
      </c>
      <c r="E1917" s="3" t="s">
        <v>67</v>
      </c>
      <c r="F1917" s="3" t="s">
        <v>189</v>
      </c>
      <c r="G1917" s="7">
        <f t="shared" ref="G1917:H1917" si="1681">if(mid(E1917,5,1)="M",value(left(E1917,3))/1000,VALUE(left(E1917,4)))</f>
        <v>0.746</v>
      </c>
      <c r="H1917" s="7">
        <f t="shared" si="1681"/>
        <v>0.772</v>
      </c>
      <c r="I1917" s="7">
        <f t="shared" si="1666"/>
        <v>1.518</v>
      </c>
      <c r="J1917" s="3">
        <v>19.0</v>
      </c>
      <c r="K1917" s="3">
        <v>2.0</v>
      </c>
      <c r="L1917" s="3" t="s">
        <v>50</v>
      </c>
    </row>
    <row r="1918">
      <c r="A1918" s="3" t="s">
        <v>48</v>
      </c>
      <c r="B1918" s="3" t="s">
        <v>16</v>
      </c>
      <c r="C1918" s="3">
        <v>1.567242764E9</v>
      </c>
      <c r="D1918" s="3" t="s">
        <v>17</v>
      </c>
      <c r="E1918" s="3" t="s">
        <v>921</v>
      </c>
      <c r="F1918" s="3" t="s">
        <v>112</v>
      </c>
      <c r="G1918" s="7">
        <f t="shared" ref="G1918:H1918" si="1682">if(mid(E1918,5,1)="M",value(left(E1918,3))/1000,VALUE(left(E1918,4)))</f>
        <v>0.684</v>
      </c>
      <c r="H1918" s="7">
        <f t="shared" si="1682"/>
        <v>0.744</v>
      </c>
      <c r="I1918" s="7">
        <f t="shared" si="1666"/>
        <v>1.428</v>
      </c>
      <c r="J1918" s="3">
        <v>19.0</v>
      </c>
      <c r="K1918" s="3">
        <v>2.0</v>
      </c>
      <c r="L1918" s="3" t="s">
        <v>50</v>
      </c>
    </row>
    <row r="1919">
      <c r="A1919" s="3" t="s">
        <v>48</v>
      </c>
      <c r="B1919" s="3" t="s">
        <v>16</v>
      </c>
      <c r="C1919" s="3">
        <v>1.567242764E9</v>
      </c>
      <c r="D1919" s="3" t="s">
        <v>17</v>
      </c>
      <c r="E1919" s="3" t="s">
        <v>959</v>
      </c>
      <c r="F1919" s="3" t="s">
        <v>485</v>
      </c>
      <c r="G1919" s="7">
        <f t="shared" ref="G1919:H1919" si="1683">if(mid(E1919,5,1)="M",value(left(E1919,3))/1000,VALUE(left(E1919,4)))</f>
        <v>0.807</v>
      </c>
      <c r="H1919" s="7">
        <f t="shared" si="1683"/>
        <v>0.709</v>
      </c>
      <c r="I1919" s="7">
        <f t="shared" si="1666"/>
        <v>1.516</v>
      </c>
      <c r="J1919" s="3">
        <v>19.0</v>
      </c>
      <c r="K1919" s="3">
        <v>2.0</v>
      </c>
      <c r="L1919" s="3" t="s">
        <v>50</v>
      </c>
    </row>
    <row r="1920">
      <c r="A1920" s="3" t="s">
        <v>48</v>
      </c>
      <c r="B1920" s="3" t="s">
        <v>16</v>
      </c>
      <c r="C1920" s="3">
        <v>1.567242764E9</v>
      </c>
      <c r="D1920" s="3" t="s">
        <v>17</v>
      </c>
      <c r="E1920" s="3" t="s">
        <v>230</v>
      </c>
      <c r="F1920" s="3" t="s">
        <v>615</v>
      </c>
      <c r="G1920" s="7">
        <f t="shared" ref="G1920:H1920" si="1684">if(mid(E1920,5,1)="M",value(left(E1920,3))/1000,VALUE(left(E1920,4)))</f>
        <v>0.759</v>
      </c>
      <c r="H1920" s="7">
        <f t="shared" si="1684"/>
        <v>0.732</v>
      </c>
      <c r="I1920" s="7">
        <f t="shared" si="1666"/>
        <v>1.491</v>
      </c>
      <c r="J1920" s="3">
        <v>19.0</v>
      </c>
      <c r="K1920" s="3">
        <v>2.0</v>
      </c>
      <c r="L1920" s="3" t="s">
        <v>50</v>
      </c>
    </row>
    <row r="1921">
      <c r="A1921" s="3" t="s">
        <v>48</v>
      </c>
      <c r="B1921" s="3" t="s">
        <v>16</v>
      </c>
      <c r="C1921" s="3">
        <v>1.567242764E9</v>
      </c>
      <c r="D1921" s="3" t="s">
        <v>17</v>
      </c>
      <c r="E1921" s="3" t="s">
        <v>112</v>
      </c>
      <c r="F1921" s="3" t="s">
        <v>960</v>
      </c>
      <c r="G1921" s="7">
        <f t="shared" ref="G1921:H1921" si="1685">if(mid(E1921,5,1)="M",value(left(E1921,3))/1000,VALUE(left(E1921,4)))</f>
        <v>0.744</v>
      </c>
      <c r="H1921" s="7">
        <f t="shared" si="1685"/>
        <v>0.789</v>
      </c>
      <c r="I1921" s="7">
        <f t="shared" si="1666"/>
        <v>1.533</v>
      </c>
      <c r="J1921" s="3">
        <v>19.0</v>
      </c>
      <c r="K1921" s="3">
        <v>2.0</v>
      </c>
      <c r="L1921" s="3" t="s">
        <v>50</v>
      </c>
    </row>
    <row r="1922">
      <c r="A1922" s="3" t="s">
        <v>48</v>
      </c>
      <c r="B1922" s="3" t="s">
        <v>16</v>
      </c>
      <c r="C1922" s="3">
        <v>1.567242764E9</v>
      </c>
      <c r="D1922" s="3" t="s">
        <v>17</v>
      </c>
      <c r="E1922" s="3" t="s">
        <v>227</v>
      </c>
      <c r="F1922" s="3" t="s">
        <v>72</v>
      </c>
      <c r="G1922" s="7">
        <f t="shared" ref="G1922:H1922" si="1686">if(mid(E1922,5,1)="M",value(left(E1922,3))/1000,VALUE(left(E1922,4)))</f>
        <v>0.733</v>
      </c>
      <c r="H1922" s="7">
        <f t="shared" si="1686"/>
        <v>0.745</v>
      </c>
      <c r="I1922" s="7">
        <f t="shared" si="1666"/>
        <v>1.478</v>
      </c>
      <c r="J1922" s="3">
        <v>19.0</v>
      </c>
      <c r="K1922" s="3">
        <v>2.0</v>
      </c>
      <c r="L1922" s="3" t="s">
        <v>50</v>
      </c>
    </row>
    <row r="1923">
      <c r="A1923" s="3" t="s">
        <v>92</v>
      </c>
      <c r="B1923" s="3" t="s">
        <v>16</v>
      </c>
      <c r="C1923" s="3">
        <v>1.567242764E9</v>
      </c>
      <c r="D1923" s="3" t="s">
        <v>17</v>
      </c>
      <c r="E1923" s="3" t="s">
        <v>666</v>
      </c>
      <c r="F1923" s="3" t="s">
        <v>126</v>
      </c>
      <c r="G1923" s="7">
        <f t="shared" ref="G1923:H1923" si="1687">if(mid(E1923,5,1)="M",value(left(E1923,3))/1000,VALUE(left(E1923,4)))</f>
        <v>1.03</v>
      </c>
      <c r="H1923" s="7">
        <f t="shared" si="1687"/>
        <v>0.752</v>
      </c>
      <c r="I1923" s="7">
        <f t="shared" si="1666"/>
        <v>1.782</v>
      </c>
      <c r="J1923" s="3">
        <v>19.0</v>
      </c>
      <c r="K1923" s="3">
        <v>3.0</v>
      </c>
      <c r="L1923" s="3" t="s">
        <v>95</v>
      </c>
    </row>
    <row r="1924">
      <c r="A1924" s="3" t="s">
        <v>92</v>
      </c>
      <c r="B1924" s="3" t="s">
        <v>16</v>
      </c>
      <c r="C1924" s="3">
        <v>1.567242764E9</v>
      </c>
      <c r="D1924" s="3" t="s">
        <v>17</v>
      </c>
      <c r="E1924" s="3" t="s">
        <v>893</v>
      </c>
      <c r="F1924" s="3" t="s">
        <v>708</v>
      </c>
      <c r="G1924" s="7">
        <f t="shared" ref="G1924:H1924" si="1688">if(mid(E1924,5,1)="M",value(left(E1924,3))/1000,VALUE(left(E1924,4)))</f>
        <v>1.16</v>
      </c>
      <c r="H1924" s="7">
        <f t="shared" si="1688"/>
        <v>1.17</v>
      </c>
      <c r="I1924" s="7">
        <f t="shared" si="1666"/>
        <v>2.33</v>
      </c>
      <c r="J1924" s="3">
        <v>19.0</v>
      </c>
      <c r="K1924" s="3">
        <v>3.0</v>
      </c>
      <c r="L1924" s="3" t="s">
        <v>95</v>
      </c>
    </row>
    <row r="1925">
      <c r="A1925" s="3" t="s">
        <v>92</v>
      </c>
      <c r="B1925" s="3" t="s">
        <v>16</v>
      </c>
      <c r="C1925" s="3">
        <v>1.567242764E9</v>
      </c>
      <c r="D1925" s="3" t="s">
        <v>17</v>
      </c>
      <c r="E1925" s="3" t="s">
        <v>956</v>
      </c>
      <c r="F1925" s="3" t="s">
        <v>961</v>
      </c>
      <c r="G1925" s="7">
        <f t="shared" ref="G1925:H1925" si="1689">if(mid(E1925,5,1)="M",value(left(E1925,3))/1000,VALUE(left(E1925,4)))</f>
        <v>0.484</v>
      </c>
      <c r="H1925" s="7">
        <f t="shared" si="1689"/>
        <v>0.518</v>
      </c>
      <c r="I1925" s="7">
        <f t="shared" si="1666"/>
        <v>1.002</v>
      </c>
      <c r="J1925" s="3">
        <v>19.0</v>
      </c>
      <c r="K1925" s="3">
        <v>3.0</v>
      </c>
      <c r="L1925" s="3" t="s">
        <v>95</v>
      </c>
    </row>
    <row r="1926">
      <c r="A1926" s="3" t="s">
        <v>92</v>
      </c>
      <c r="B1926" s="3" t="s">
        <v>16</v>
      </c>
      <c r="C1926" s="3">
        <v>1.567242764E9</v>
      </c>
      <c r="D1926" s="3" t="s">
        <v>17</v>
      </c>
      <c r="E1926" s="3" t="s">
        <v>962</v>
      </c>
      <c r="F1926" s="3" t="s">
        <v>599</v>
      </c>
      <c r="G1926" s="7">
        <f t="shared" ref="G1926:H1926" si="1690">if(mid(E1926,5,1)="M",value(left(E1926,3))/1000,VALUE(left(E1926,4)))</f>
        <v>0.577</v>
      </c>
      <c r="H1926" s="7">
        <f t="shared" si="1690"/>
        <v>0.601</v>
      </c>
      <c r="I1926" s="7">
        <f t="shared" si="1666"/>
        <v>1.178</v>
      </c>
      <c r="J1926" s="3">
        <v>19.0</v>
      </c>
      <c r="K1926" s="3">
        <v>3.0</v>
      </c>
      <c r="L1926" s="3" t="s">
        <v>95</v>
      </c>
    </row>
    <row r="1927">
      <c r="A1927" s="3" t="s">
        <v>92</v>
      </c>
      <c r="B1927" s="3" t="s">
        <v>16</v>
      </c>
      <c r="C1927" s="3">
        <v>1.567242764E9</v>
      </c>
      <c r="D1927" s="3" t="s">
        <v>17</v>
      </c>
      <c r="E1927" s="3" t="s">
        <v>608</v>
      </c>
      <c r="F1927" s="3" t="s">
        <v>662</v>
      </c>
      <c r="G1927" s="7">
        <f t="shared" ref="G1927:H1927" si="1691">if(mid(E1927,5,1)="M",value(left(E1927,3))/1000,VALUE(left(E1927,4)))</f>
        <v>1.02</v>
      </c>
      <c r="H1927" s="7">
        <f t="shared" si="1691"/>
        <v>1.2</v>
      </c>
      <c r="I1927" s="7">
        <f t="shared" si="1666"/>
        <v>2.22</v>
      </c>
      <c r="J1927" s="3">
        <v>19.0</v>
      </c>
      <c r="K1927" s="3">
        <v>3.0</v>
      </c>
      <c r="L1927" s="3" t="s">
        <v>95</v>
      </c>
    </row>
    <row r="1928">
      <c r="A1928" s="3" t="s">
        <v>92</v>
      </c>
      <c r="B1928" s="3" t="s">
        <v>16</v>
      </c>
      <c r="C1928" s="3">
        <v>1.567242764E9</v>
      </c>
      <c r="D1928" s="3" t="s">
        <v>17</v>
      </c>
      <c r="E1928" s="3" t="s">
        <v>963</v>
      </c>
      <c r="F1928" s="3" t="s">
        <v>313</v>
      </c>
      <c r="G1928" s="7">
        <f t="shared" ref="G1928:H1928" si="1692">if(mid(E1928,5,1)="M",value(left(E1928,3))/1000,VALUE(left(E1928,4)))</f>
        <v>0.9</v>
      </c>
      <c r="H1928" s="7">
        <f t="shared" si="1692"/>
        <v>0.77</v>
      </c>
      <c r="I1928" s="7">
        <f t="shared" si="1666"/>
        <v>1.67</v>
      </c>
      <c r="J1928" s="3">
        <v>19.0</v>
      </c>
      <c r="K1928" s="3">
        <v>3.0</v>
      </c>
      <c r="L1928" s="3" t="s">
        <v>95</v>
      </c>
    </row>
    <row r="1929">
      <c r="A1929" s="3" t="s">
        <v>92</v>
      </c>
      <c r="B1929" s="3" t="s">
        <v>16</v>
      </c>
      <c r="C1929" s="3">
        <v>1.567242764E9</v>
      </c>
      <c r="D1929" s="3" t="s">
        <v>17</v>
      </c>
      <c r="E1929" s="3" t="s">
        <v>964</v>
      </c>
      <c r="F1929" s="3" t="s">
        <v>965</v>
      </c>
      <c r="G1929" s="7">
        <f t="shared" ref="G1929:H1929" si="1693">if(mid(E1929,5,1)="M",value(left(E1929,3))/1000,VALUE(left(E1929,4)))</f>
        <v>0.435</v>
      </c>
      <c r="H1929" s="7">
        <f t="shared" si="1693"/>
        <v>0.468</v>
      </c>
      <c r="I1929" s="7">
        <f t="shared" si="1666"/>
        <v>0.903</v>
      </c>
      <c r="J1929" s="3">
        <v>19.0</v>
      </c>
      <c r="K1929" s="3">
        <v>3.0</v>
      </c>
      <c r="L1929" s="3" t="s">
        <v>95</v>
      </c>
    </row>
    <row r="1930">
      <c r="A1930" s="3" t="s">
        <v>92</v>
      </c>
      <c r="B1930" s="3" t="s">
        <v>16</v>
      </c>
      <c r="C1930" s="3">
        <v>1.567242764E9</v>
      </c>
      <c r="D1930" s="3" t="s">
        <v>17</v>
      </c>
      <c r="E1930" s="3" t="s">
        <v>966</v>
      </c>
      <c r="F1930" s="3" t="s">
        <v>967</v>
      </c>
      <c r="G1930" s="7">
        <f t="shared" ref="G1930:H1930" si="1694">if(mid(E1930,5,1)="M",value(left(E1930,3))/1000,VALUE(left(E1930,4)))</f>
        <v>0.404</v>
      </c>
      <c r="H1930" s="7">
        <f t="shared" si="1694"/>
        <v>0.431</v>
      </c>
      <c r="I1930" s="7">
        <f t="shared" si="1666"/>
        <v>0.835</v>
      </c>
      <c r="J1930" s="3">
        <v>19.0</v>
      </c>
      <c r="K1930" s="3">
        <v>3.0</v>
      </c>
      <c r="L1930" s="3" t="s">
        <v>95</v>
      </c>
    </row>
    <row r="1931">
      <c r="A1931" s="3" t="s">
        <v>92</v>
      </c>
      <c r="B1931" s="3" t="s">
        <v>16</v>
      </c>
      <c r="C1931" s="3">
        <v>1.567242764E9</v>
      </c>
      <c r="D1931" s="3" t="s">
        <v>17</v>
      </c>
      <c r="E1931" s="3" t="s">
        <v>968</v>
      </c>
      <c r="F1931" s="3" t="s">
        <v>813</v>
      </c>
      <c r="G1931" s="7">
        <f t="shared" ref="G1931:H1931" si="1695">if(mid(E1931,5,1)="M",value(left(E1931,3))/1000,VALUE(left(E1931,4)))</f>
        <v>0.434</v>
      </c>
      <c r="H1931" s="7">
        <f t="shared" si="1695"/>
        <v>1.48</v>
      </c>
      <c r="I1931" s="7">
        <f t="shared" si="1666"/>
        <v>1.914</v>
      </c>
      <c r="J1931" s="3">
        <v>19.0</v>
      </c>
      <c r="K1931" s="3">
        <v>3.0</v>
      </c>
      <c r="L1931" s="3" t="s">
        <v>95</v>
      </c>
    </row>
    <row r="1932">
      <c r="A1932" s="3" t="s">
        <v>92</v>
      </c>
      <c r="B1932" s="3" t="s">
        <v>16</v>
      </c>
      <c r="C1932" s="3">
        <v>1.567242764E9</v>
      </c>
      <c r="D1932" s="3" t="s">
        <v>17</v>
      </c>
      <c r="E1932" s="3" t="s">
        <v>771</v>
      </c>
      <c r="F1932" s="3" t="s">
        <v>67</v>
      </c>
      <c r="G1932" s="7">
        <f t="shared" ref="G1932:H1932" si="1696">if(mid(E1932,5,1)="M",value(left(E1932,3))/1000,VALUE(left(E1932,4)))</f>
        <v>1.7</v>
      </c>
      <c r="H1932" s="7">
        <f t="shared" si="1696"/>
        <v>0.746</v>
      </c>
      <c r="I1932" s="7">
        <f t="shared" si="1666"/>
        <v>2.446</v>
      </c>
      <c r="J1932" s="3">
        <v>19.0</v>
      </c>
      <c r="K1932" s="3">
        <v>3.0</v>
      </c>
      <c r="L1932" s="3" t="s">
        <v>95</v>
      </c>
    </row>
    <row r="1933">
      <c r="A1933" s="3" t="s">
        <v>92</v>
      </c>
      <c r="B1933" s="3" t="s">
        <v>16</v>
      </c>
      <c r="C1933" s="3">
        <v>1.567242764E9</v>
      </c>
      <c r="D1933" s="3" t="s">
        <v>17</v>
      </c>
      <c r="E1933" s="3" t="s">
        <v>826</v>
      </c>
      <c r="F1933" s="3" t="s">
        <v>948</v>
      </c>
      <c r="G1933" s="7">
        <f t="shared" ref="G1933:H1933" si="1697">if(mid(E1933,5,1)="M",value(left(E1933,3))/1000,VALUE(left(E1933,4)))</f>
        <v>0.57</v>
      </c>
      <c r="H1933" s="7">
        <f t="shared" si="1697"/>
        <v>0.59</v>
      </c>
      <c r="I1933" s="7">
        <f t="shared" si="1666"/>
        <v>1.16</v>
      </c>
      <c r="J1933" s="3">
        <v>19.0</v>
      </c>
      <c r="K1933" s="3">
        <v>3.0</v>
      </c>
      <c r="L1933" s="3" t="s">
        <v>95</v>
      </c>
    </row>
    <row r="1934">
      <c r="A1934" s="3" t="s">
        <v>146</v>
      </c>
      <c r="B1934" s="3" t="s">
        <v>16</v>
      </c>
      <c r="C1934" s="3">
        <v>1.567242764E9</v>
      </c>
      <c r="D1934" s="3" t="s">
        <v>17</v>
      </c>
      <c r="E1934" s="3" t="s">
        <v>236</v>
      </c>
      <c r="F1934" s="3" t="s">
        <v>108</v>
      </c>
      <c r="G1934" s="7">
        <f t="shared" ref="G1934:H1934" si="1698">if(mid(E1934,5,1)="M",value(left(E1934,3))/1000,VALUE(left(E1934,4)))</f>
        <v>1.59</v>
      </c>
      <c r="H1934" s="7">
        <f t="shared" si="1698"/>
        <v>1.45</v>
      </c>
      <c r="I1934" s="7">
        <f t="shared" si="1666"/>
        <v>3.04</v>
      </c>
      <c r="J1934" s="3">
        <v>19.0</v>
      </c>
      <c r="K1934" s="3">
        <v>4.0</v>
      </c>
      <c r="L1934" s="3" t="s">
        <v>149</v>
      </c>
    </row>
    <row r="1935">
      <c r="A1935" s="3" t="s">
        <v>146</v>
      </c>
      <c r="B1935" s="3" t="s">
        <v>16</v>
      </c>
      <c r="C1935" s="3">
        <v>1.567242764E9</v>
      </c>
      <c r="D1935" s="3" t="s">
        <v>17</v>
      </c>
      <c r="E1935" s="3" t="s">
        <v>866</v>
      </c>
      <c r="F1935" s="3" t="s">
        <v>413</v>
      </c>
      <c r="G1935" s="7">
        <f t="shared" ref="G1935:H1935" si="1699">if(mid(E1935,5,1)="M",value(left(E1935,3))/1000,VALUE(left(E1935,4)))</f>
        <v>0.795</v>
      </c>
      <c r="H1935" s="7">
        <f t="shared" si="1699"/>
        <v>1.05</v>
      </c>
      <c r="I1935" s="7">
        <f t="shared" si="1666"/>
        <v>1.845</v>
      </c>
      <c r="J1935" s="3">
        <v>19.0</v>
      </c>
      <c r="K1935" s="3">
        <v>4.0</v>
      </c>
      <c r="L1935" s="3" t="s">
        <v>149</v>
      </c>
    </row>
    <row r="1936">
      <c r="A1936" s="3" t="s">
        <v>146</v>
      </c>
      <c r="B1936" s="3" t="s">
        <v>16</v>
      </c>
      <c r="C1936" s="3">
        <v>1.567242764E9</v>
      </c>
      <c r="D1936" s="3" t="s">
        <v>17</v>
      </c>
      <c r="E1936" s="3" t="s">
        <v>113</v>
      </c>
      <c r="F1936" s="3" t="s">
        <v>113</v>
      </c>
      <c r="G1936" s="7">
        <f t="shared" ref="G1936:H1936" si="1700">if(mid(E1936,5,1)="M",value(left(E1936,3))/1000,VALUE(left(E1936,4)))</f>
        <v>0.743</v>
      </c>
      <c r="H1936" s="7">
        <f t="shared" si="1700"/>
        <v>0.743</v>
      </c>
      <c r="I1936" s="7">
        <f t="shared" si="1666"/>
        <v>1.486</v>
      </c>
      <c r="J1936" s="3">
        <v>19.0</v>
      </c>
      <c r="K1936" s="3">
        <v>4.0</v>
      </c>
      <c r="L1936" s="3" t="s">
        <v>149</v>
      </c>
    </row>
    <row r="1937">
      <c r="A1937" s="3" t="s">
        <v>146</v>
      </c>
      <c r="B1937" s="3" t="s">
        <v>16</v>
      </c>
      <c r="C1937" s="3">
        <v>1.567242764E9</v>
      </c>
      <c r="D1937" s="3" t="s">
        <v>17</v>
      </c>
      <c r="E1937" s="3" t="s">
        <v>67</v>
      </c>
      <c r="F1937" s="3" t="s">
        <v>426</v>
      </c>
      <c r="G1937" s="7">
        <f t="shared" ref="G1937:H1937" si="1701">if(mid(E1937,5,1)="M",value(left(E1937,3))/1000,VALUE(left(E1937,4)))</f>
        <v>0.746</v>
      </c>
      <c r="H1937" s="7">
        <f t="shared" si="1701"/>
        <v>0.728</v>
      </c>
      <c r="I1937" s="7">
        <f t="shared" si="1666"/>
        <v>1.474</v>
      </c>
      <c r="J1937" s="3">
        <v>19.0</v>
      </c>
      <c r="K1937" s="3">
        <v>4.0</v>
      </c>
      <c r="L1937" s="3" t="s">
        <v>149</v>
      </c>
    </row>
    <row r="1938">
      <c r="A1938" s="3" t="s">
        <v>146</v>
      </c>
      <c r="B1938" s="3" t="s">
        <v>16</v>
      </c>
      <c r="C1938" s="3">
        <v>1.567242764E9</v>
      </c>
      <c r="D1938" s="3" t="s">
        <v>17</v>
      </c>
      <c r="E1938" s="3" t="s">
        <v>112</v>
      </c>
      <c r="F1938" s="3" t="s">
        <v>313</v>
      </c>
      <c r="G1938" s="7">
        <f t="shared" ref="G1938:H1938" si="1702">if(mid(E1938,5,1)="M",value(left(E1938,3))/1000,VALUE(left(E1938,4)))</f>
        <v>0.744</v>
      </c>
      <c r="H1938" s="7">
        <f t="shared" si="1702"/>
        <v>0.77</v>
      </c>
      <c r="I1938" s="7">
        <f t="shared" si="1666"/>
        <v>1.514</v>
      </c>
      <c r="J1938" s="3">
        <v>19.0</v>
      </c>
      <c r="K1938" s="3">
        <v>4.0</v>
      </c>
      <c r="L1938" s="3" t="s">
        <v>149</v>
      </c>
    </row>
    <row r="1939">
      <c r="A1939" s="3" t="s">
        <v>146</v>
      </c>
      <c r="B1939" s="3" t="s">
        <v>16</v>
      </c>
      <c r="C1939" s="3">
        <v>1.567242764E9</v>
      </c>
      <c r="D1939" s="3" t="s">
        <v>17</v>
      </c>
      <c r="E1939" s="3" t="s">
        <v>74</v>
      </c>
      <c r="F1939" s="3" t="s">
        <v>718</v>
      </c>
      <c r="G1939" s="7">
        <f t="shared" ref="G1939:H1939" si="1703">if(mid(E1939,5,1)="M",value(left(E1939,3))/1000,VALUE(left(E1939,4)))</f>
        <v>0.735</v>
      </c>
      <c r="H1939" s="7">
        <f t="shared" si="1703"/>
        <v>0.729</v>
      </c>
      <c r="I1939" s="7">
        <f t="shared" si="1666"/>
        <v>1.464</v>
      </c>
      <c r="J1939" s="3">
        <v>19.0</v>
      </c>
      <c r="K1939" s="3">
        <v>4.0</v>
      </c>
      <c r="L1939" s="3" t="s">
        <v>149</v>
      </c>
    </row>
    <row r="1940">
      <c r="A1940" s="3" t="s">
        <v>146</v>
      </c>
      <c r="B1940" s="3" t="s">
        <v>16</v>
      </c>
      <c r="C1940" s="3">
        <v>1.567242764E9</v>
      </c>
      <c r="D1940" s="3" t="s">
        <v>17</v>
      </c>
      <c r="E1940" s="3" t="s">
        <v>228</v>
      </c>
      <c r="F1940" s="3" t="s">
        <v>544</v>
      </c>
      <c r="G1940" s="7">
        <f t="shared" ref="G1940:H1940" si="1704">if(mid(E1940,5,1)="M",value(left(E1940,3))/1000,VALUE(left(E1940,4)))</f>
        <v>0.753</v>
      </c>
      <c r="H1940" s="7">
        <f t="shared" si="1704"/>
        <v>0.758</v>
      </c>
      <c r="I1940" s="7">
        <f t="shared" si="1666"/>
        <v>1.511</v>
      </c>
      <c r="J1940" s="3">
        <v>19.0</v>
      </c>
      <c r="K1940" s="3">
        <v>4.0</v>
      </c>
      <c r="L1940" s="3" t="s">
        <v>149</v>
      </c>
    </row>
    <row r="1941">
      <c r="A1941" s="3" t="s">
        <v>146</v>
      </c>
      <c r="B1941" s="3" t="s">
        <v>16</v>
      </c>
      <c r="C1941" s="3">
        <v>1.567242764E9</v>
      </c>
      <c r="D1941" s="3" t="s">
        <v>17</v>
      </c>
      <c r="E1941" s="3" t="s">
        <v>482</v>
      </c>
      <c r="F1941" s="3" t="s">
        <v>112</v>
      </c>
      <c r="G1941" s="7">
        <f t="shared" ref="G1941:H1941" si="1705">if(mid(E1941,5,1)="M",value(left(E1941,3))/1000,VALUE(left(E1941,4)))</f>
        <v>0.73</v>
      </c>
      <c r="H1941" s="7">
        <f t="shared" si="1705"/>
        <v>0.744</v>
      </c>
      <c r="I1941" s="7">
        <f t="shared" si="1666"/>
        <v>1.474</v>
      </c>
      <c r="J1941" s="3">
        <v>19.0</v>
      </c>
      <c r="K1941" s="3">
        <v>4.0</v>
      </c>
      <c r="L1941" s="3" t="s">
        <v>149</v>
      </c>
    </row>
    <row r="1942">
      <c r="A1942" s="3" t="s">
        <v>146</v>
      </c>
      <c r="B1942" s="3" t="s">
        <v>16</v>
      </c>
      <c r="C1942" s="3">
        <v>1.567242764E9</v>
      </c>
      <c r="D1942" s="3" t="s">
        <v>17</v>
      </c>
      <c r="E1942" s="3" t="s">
        <v>230</v>
      </c>
      <c r="F1942" s="3" t="s">
        <v>822</v>
      </c>
      <c r="G1942" s="7">
        <f t="shared" ref="G1942:H1942" si="1706">if(mid(E1942,5,1)="M",value(left(E1942,3))/1000,VALUE(left(E1942,4)))</f>
        <v>0.759</v>
      </c>
      <c r="H1942" s="7">
        <f t="shared" si="1706"/>
        <v>0.714</v>
      </c>
      <c r="I1942" s="7">
        <f t="shared" si="1666"/>
        <v>1.473</v>
      </c>
      <c r="J1942" s="3">
        <v>19.0</v>
      </c>
      <c r="K1942" s="3">
        <v>4.0</v>
      </c>
      <c r="L1942" s="3" t="s">
        <v>149</v>
      </c>
    </row>
    <row r="1943">
      <c r="A1943" s="3" t="s">
        <v>146</v>
      </c>
      <c r="B1943" s="3" t="s">
        <v>16</v>
      </c>
      <c r="C1943" s="3">
        <v>1.567242764E9</v>
      </c>
      <c r="D1943" s="3" t="s">
        <v>17</v>
      </c>
      <c r="E1943" s="3" t="s">
        <v>72</v>
      </c>
      <c r="F1943" s="3" t="s">
        <v>227</v>
      </c>
      <c r="G1943" s="7">
        <f t="shared" ref="G1943:H1943" si="1707">if(mid(E1943,5,1)="M",value(left(E1943,3))/1000,VALUE(left(E1943,4)))</f>
        <v>0.745</v>
      </c>
      <c r="H1943" s="7">
        <f t="shared" si="1707"/>
        <v>0.733</v>
      </c>
      <c r="I1943" s="7">
        <f t="shared" si="1666"/>
        <v>1.478</v>
      </c>
      <c r="J1943" s="3">
        <v>19.0</v>
      </c>
      <c r="K1943" s="3">
        <v>4.0</v>
      </c>
      <c r="L1943" s="3" t="s">
        <v>149</v>
      </c>
    </row>
    <row r="1944">
      <c r="A1944" s="3" t="s">
        <v>146</v>
      </c>
      <c r="B1944" s="3" t="s">
        <v>16</v>
      </c>
      <c r="C1944" s="3">
        <v>1.567242764E9</v>
      </c>
      <c r="D1944" s="3" t="s">
        <v>17</v>
      </c>
      <c r="E1944" s="3" t="s">
        <v>112</v>
      </c>
      <c r="F1944" s="3" t="s">
        <v>479</v>
      </c>
      <c r="G1944" s="7">
        <f t="shared" ref="G1944:H1944" si="1708">if(mid(E1944,5,1)="M",value(left(E1944,3))/1000,VALUE(left(E1944,4)))</f>
        <v>0.744</v>
      </c>
      <c r="H1944" s="7">
        <f t="shared" si="1708"/>
        <v>0.782</v>
      </c>
      <c r="I1944" s="7">
        <f t="shared" si="1666"/>
        <v>1.526</v>
      </c>
      <c r="J1944" s="3">
        <v>19.0</v>
      </c>
      <c r="K1944" s="3">
        <v>4.0</v>
      </c>
      <c r="L1944" s="3" t="s">
        <v>149</v>
      </c>
    </row>
    <row r="1945">
      <c r="A1945" s="3" t="s">
        <v>207</v>
      </c>
      <c r="B1945" s="3" t="s">
        <v>16</v>
      </c>
      <c r="C1945" s="3">
        <v>1.567242764E9</v>
      </c>
      <c r="D1945" s="3" t="s">
        <v>17</v>
      </c>
      <c r="E1945" s="3" t="s">
        <v>933</v>
      </c>
      <c r="F1945" s="3" t="s">
        <v>969</v>
      </c>
      <c r="G1945" s="7">
        <f t="shared" ref="G1945:H1945" si="1709">if(mid(E1945,5,1)="M",value(left(E1945,3))/1000,VALUE(left(E1945,4)))</f>
        <v>0.395</v>
      </c>
      <c r="H1945" s="7">
        <f t="shared" si="1709"/>
        <v>0.428</v>
      </c>
      <c r="I1945" s="7">
        <f t="shared" si="1666"/>
        <v>0.823</v>
      </c>
      <c r="J1945" s="3">
        <v>19.0</v>
      </c>
      <c r="K1945" s="3">
        <v>5.0</v>
      </c>
      <c r="L1945" s="3" t="s">
        <v>210</v>
      </c>
    </row>
    <row r="1946">
      <c r="A1946" s="3" t="s">
        <v>207</v>
      </c>
      <c r="B1946" s="3" t="s">
        <v>16</v>
      </c>
      <c r="C1946" s="3">
        <v>1.567242764E9</v>
      </c>
      <c r="D1946" s="3" t="s">
        <v>17</v>
      </c>
      <c r="E1946" s="3" t="s">
        <v>882</v>
      </c>
      <c r="F1946" s="3" t="s">
        <v>970</v>
      </c>
      <c r="G1946" s="7">
        <f t="shared" ref="G1946:H1946" si="1710">if(mid(E1946,5,1)="M",value(left(E1946,3))/1000,VALUE(left(E1946,4)))</f>
        <v>0.539</v>
      </c>
      <c r="H1946" s="7">
        <f t="shared" si="1710"/>
        <v>0.584</v>
      </c>
      <c r="I1946" s="7">
        <f t="shared" si="1666"/>
        <v>1.123</v>
      </c>
      <c r="J1946" s="3">
        <v>19.0</v>
      </c>
      <c r="K1946" s="3">
        <v>5.0</v>
      </c>
      <c r="L1946" s="3" t="s">
        <v>210</v>
      </c>
    </row>
    <row r="1947">
      <c r="A1947" s="3" t="s">
        <v>207</v>
      </c>
      <c r="B1947" s="3" t="s">
        <v>16</v>
      </c>
      <c r="C1947" s="3">
        <v>1.567242764E9</v>
      </c>
      <c r="D1947" s="3" t="s">
        <v>17</v>
      </c>
      <c r="E1947" s="3" t="s">
        <v>572</v>
      </c>
      <c r="F1947" s="3" t="s">
        <v>712</v>
      </c>
      <c r="G1947" s="7">
        <f t="shared" ref="G1947:H1947" si="1711">if(mid(E1947,5,1)="M",value(left(E1947,3))/1000,VALUE(left(E1947,4)))</f>
        <v>2.09</v>
      </c>
      <c r="H1947" s="7">
        <f t="shared" si="1711"/>
        <v>1.25</v>
      </c>
      <c r="I1947" s="7">
        <f t="shared" si="1666"/>
        <v>3.34</v>
      </c>
      <c r="J1947" s="3">
        <v>19.0</v>
      </c>
      <c r="K1947" s="3">
        <v>5.0</v>
      </c>
      <c r="L1947" s="3" t="s">
        <v>210</v>
      </c>
    </row>
    <row r="1948">
      <c r="A1948" s="3" t="s">
        <v>207</v>
      </c>
      <c r="B1948" s="3" t="s">
        <v>16</v>
      </c>
      <c r="C1948" s="3">
        <v>1.567242764E9</v>
      </c>
      <c r="D1948" s="3" t="s">
        <v>17</v>
      </c>
      <c r="E1948" s="3" t="s">
        <v>971</v>
      </c>
      <c r="F1948" s="3" t="s">
        <v>972</v>
      </c>
      <c r="G1948" s="7">
        <f t="shared" ref="G1948:H1948" si="1712">if(mid(E1948,5,1)="M",value(left(E1948,3))/1000,VALUE(left(E1948,4)))</f>
        <v>0.438</v>
      </c>
      <c r="H1948" s="7">
        <f t="shared" si="1712"/>
        <v>0.51</v>
      </c>
      <c r="I1948" s="7">
        <f t="shared" si="1666"/>
        <v>0.948</v>
      </c>
      <c r="J1948" s="3">
        <v>19.0</v>
      </c>
      <c r="K1948" s="3">
        <v>5.0</v>
      </c>
      <c r="L1948" s="3" t="s">
        <v>210</v>
      </c>
    </row>
    <row r="1949">
      <c r="A1949" s="3" t="s">
        <v>207</v>
      </c>
      <c r="B1949" s="3" t="s">
        <v>16</v>
      </c>
      <c r="C1949" s="3">
        <v>1.567242764E9</v>
      </c>
      <c r="D1949" s="3" t="s">
        <v>17</v>
      </c>
      <c r="E1949" s="3" t="s">
        <v>165</v>
      </c>
      <c r="F1949" s="3" t="s">
        <v>666</v>
      </c>
      <c r="G1949" s="7">
        <f t="shared" ref="G1949:H1949" si="1713">if(mid(E1949,5,1)="M",value(left(E1949,3))/1000,VALUE(left(E1949,4)))</f>
        <v>1.11</v>
      </c>
      <c r="H1949" s="7">
        <f t="shared" si="1713"/>
        <v>1.03</v>
      </c>
      <c r="I1949" s="7">
        <f t="shared" si="1666"/>
        <v>2.14</v>
      </c>
      <c r="J1949" s="3">
        <v>19.0</v>
      </c>
      <c r="K1949" s="3">
        <v>5.0</v>
      </c>
      <c r="L1949" s="3" t="s">
        <v>210</v>
      </c>
    </row>
    <row r="1950">
      <c r="A1950" s="3" t="s">
        <v>207</v>
      </c>
      <c r="B1950" s="3" t="s">
        <v>16</v>
      </c>
      <c r="C1950" s="3">
        <v>1.567242764E9</v>
      </c>
      <c r="D1950" s="3" t="s">
        <v>17</v>
      </c>
      <c r="E1950" s="3" t="s">
        <v>235</v>
      </c>
      <c r="F1950" s="3" t="s">
        <v>309</v>
      </c>
      <c r="G1950" s="7">
        <f t="shared" ref="G1950:H1950" si="1714">if(mid(E1950,5,1)="M",value(left(E1950,3))/1000,VALUE(left(E1950,4)))</f>
        <v>0.742</v>
      </c>
      <c r="H1950" s="7">
        <f t="shared" si="1714"/>
        <v>1.08</v>
      </c>
      <c r="I1950" s="7">
        <f t="shared" si="1666"/>
        <v>1.822</v>
      </c>
      <c r="J1950" s="3">
        <v>19.0</v>
      </c>
      <c r="K1950" s="3">
        <v>5.0</v>
      </c>
      <c r="L1950" s="3" t="s">
        <v>210</v>
      </c>
    </row>
    <row r="1951">
      <c r="A1951" s="3" t="s">
        <v>207</v>
      </c>
      <c r="B1951" s="3" t="s">
        <v>16</v>
      </c>
      <c r="C1951" s="3">
        <v>1.567242764E9</v>
      </c>
      <c r="D1951" s="3" t="s">
        <v>17</v>
      </c>
      <c r="E1951" s="3" t="s">
        <v>377</v>
      </c>
      <c r="F1951" s="3" t="s">
        <v>864</v>
      </c>
      <c r="G1951" s="7">
        <f t="shared" ref="G1951:H1951" si="1715">if(mid(E1951,5,1)="M",value(left(E1951,3))/1000,VALUE(left(E1951,4)))</f>
        <v>0.749</v>
      </c>
      <c r="H1951" s="7">
        <f t="shared" si="1715"/>
        <v>0.695</v>
      </c>
      <c r="I1951" s="7">
        <f t="shared" si="1666"/>
        <v>1.444</v>
      </c>
      <c r="J1951" s="3">
        <v>19.0</v>
      </c>
      <c r="K1951" s="3">
        <v>5.0</v>
      </c>
      <c r="L1951" s="3" t="s">
        <v>210</v>
      </c>
    </row>
    <row r="1952">
      <c r="A1952" s="3" t="s">
        <v>207</v>
      </c>
      <c r="B1952" s="3" t="s">
        <v>16</v>
      </c>
      <c r="C1952" s="3">
        <v>1.567242764E9</v>
      </c>
      <c r="D1952" s="3" t="s">
        <v>17</v>
      </c>
      <c r="E1952" s="3" t="s">
        <v>72</v>
      </c>
      <c r="F1952" s="3" t="s">
        <v>857</v>
      </c>
      <c r="G1952" s="7">
        <f t="shared" ref="G1952:H1952" si="1716">if(mid(E1952,5,1)="M",value(left(E1952,3))/1000,VALUE(left(E1952,4)))</f>
        <v>0.745</v>
      </c>
      <c r="H1952" s="7">
        <f t="shared" si="1716"/>
        <v>0.717</v>
      </c>
      <c r="I1952" s="7">
        <f t="shared" si="1666"/>
        <v>1.462</v>
      </c>
      <c r="J1952" s="3">
        <v>19.0</v>
      </c>
      <c r="K1952" s="3">
        <v>5.0</v>
      </c>
      <c r="L1952" s="3" t="s">
        <v>210</v>
      </c>
    </row>
    <row r="1953">
      <c r="A1953" s="3" t="s">
        <v>207</v>
      </c>
      <c r="B1953" s="3" t="s">
        <v>16</v>
      </c>
      <c r="C1953" s="3">
        <v>1.567242764E9</v>
      </c>
      <c r="D1953" s="3" t="s">
        <v>17</v>
      </c>
      <c r="E1953" s="3" t="s">
        <v>965</v>
      </c>
      <c r="F1953" s="3" t="s">
        <v>597</v>
      </c>
      <c r="G1953" s="7">
        <f t="shared" ref="G1953:H1953" si="1717">if(mid(E1953,5,1)="M",value(left(E1953,3))/1000,VALUE(left(E1953,4)))</f>
        <v>0.468</v>
      </c>
      <c r="H1953" s="7">
        <f t="shared" si="1717"/>
        <v>1.14</v>
      </c>
      <c r="I1953" s="7">
        <f t="shared" si="1666"/>
        <v>1.608</v>
      </c>
      <c r="J1953" s="3">
        <v>19.0</v>
      </c>
      <c r="K1953" s="3">
        <v>5.0</v>
      </c>
      <c r="L1953" s="3" t="s">
        <v>210</v>
      </c>
    </row>
    <row r="1954">
      <c r="A1954" s="3" t="s">
        <v>207</v>
      </c>
      <c r="B1954" s="3" t="s">
        <v>16</v>
      </c>
      <c r="C1954" s="3">
        <v>1.567242764E9</v>
      </c>
      <c r="D1954" s="3" t="s">
        <v>17</v>
      </c>
      <c r="E1954" s="3" t="s">
        <v>973</v>
      </c>
      <c r="F1954" s="3" t="s">
        <v>246</v>
      </c>
      <c r="G1954" s="7">
        <f t="shared" ref="G1954:H1954" si="1718">if(mid(E1954,5,1)="M",value(left(E1954,3))/1000,VALUE(left(E1954,4)))</f>
        <v>0.406</v>
      </c>
      <c r="H1954" s="7">
        <f t="shared" si="1718"/>
        <v>0.763</v>
      </c>
      <c r="I1954" s="7">
        <f t="shared" si="1666"/>
        <v>1.169</v>
      </c>
      <c r="J1954" s="3">
        <v>19.0</v>
      </c>
      <c r="K1954" s="3">
        <v>5.0</v>
      </c>
      <c r="L1954" s="3" t="s">
        <v>210</v>
      </c>
    </row>
    <row r="1955">
      <c r="A1955" s="3" t="s">
        <v>207</v>
      </c>
      <c r="B1955" s="3" t="s">
        <v>16</v>
      </c>
      <c r="C1955" s="3">
        <v>1.567242764E9</v>
      </c>
      <c r="D1955" s="3" t="s">
        <v>17</v>
      </c>
      <c r="E1955" s="3" t="s">
        <v>756</v>
      </c>
      <c r="F1955" s="3" t="s">
        <v>822</v>
      </c>
      <c r="G1955" s="7">
        <f t="shared" ref="G1955:H1955" si="1719">if(mid(E1955,5,1)="M",value(left(E1955,3))/1000,VALUE(left(E1955,4)))</f>
        <v>1.33</v>
      </c>
      <c r="H1955" s="7">
        <f t="shared" si="1719"/>
        <v>0.714</v>
      </c>
      <c r="I1955" s="7">
        <f t="shared" si="1666"/>
        <v>2.044</v>
      </c>
      <c r="J1955" s="3">
        <v>19.0</v>
      </c>
      <c r="K1955" s="3">
        <v>5.0</v>
      </c>
      <c r="L1955" s="3" t="s">
        <v>210</v>
      </c>
    </row>
    <row r="1956">
      <c r="A1956" s="3" t="s">
        <v>283</v>
      </c>
      <c r="B1956" s="3" t="s">
        <v>16</v>
      </c>
      <c r="C1956" s="3">
        <v>1.567242764E9</v>
      </c>
      <c r="D1956" s="3" t="s">
        <v>17</v>
      </c>
      <c r="E1956" s="3" t="s">
        <v>108</v>
      </c>
      <c r="F1956" s="3" t="s">
        <v>360</v>
      </c>
      <c r="G1956" s="7">
        <f t="shared" ref="G1956:H1956" si="1720">if(mid(E1956,5,1)="M",value(left(E1956,3))/1000,VALUE(left(E1956,4)))</f>
        <v>1.45</v>
      </c>
      <c r="H1956" s="7">
        <f t="shared" si="1720"/>
        <v>1.36</v>
      </c>
      <c r="I1956" s="7">
        <f t="shared" si="1666"/>
        <v>2.81</v>
      </c>
      <c r="J1956" s="3">
        <v>19.0</v>
      </c>
      <c r="K1956" s="3">
        <v>6.0</v>
      </c>
      <c r="L1956" s="3" t="s">
        <v>286</v>
      </c>
    </row>
    <row r="1957">
      <c r="A1957" s="3" t="s">
        <v>283</v>
      </c>
      <c r="B1957" s="3" t="s">
        <v>16</v>
      </c>
      <c r="C1957" s="3">
        <v>1.567242764E9</v>
      </c>
      <c r="D1957" s="3" t="s">
        <v>17</v>
      </c>
      <c r="E1957" s="3" t="s">
        <v>112</v>
      </c>
      <c r="F1957" s="3" t="s">
        <v>855</v>
      </c>
      <c r="G1957" s="7">
        <f t="shared" ref="G1957:H1957" si="1721">if(mid(E1957,5,1)="M",value(left(E1957,3))/1000,VALUE(left(E1957,4)))</f>
        <v>0.744</v>
      </c>
      <c r="H1957" s="7">
        <f t="shared" si="1721"/>
        <v>0.829</v>
      </c>
      <c r="I1957" s="7">
        <f t="shared" si="1666"/>
        <v>1.573</v>
      </c>
      <c r="J1957" s="3">
        <v>19.0</v>
      </c>
      <c r="K1957" s="3">
        <v>6.0</v>
      </c>
      <c r="L1957" s="3" t="s">
        <v>286</v>
      </c>
    </row>
    <row r="1958">
      <c r="A1958" s="3" t="s">
        <v>283</v>
      </c>
      <c r="B1958" s="3" t="s">
        <v>16</v>
      </c>
      <c r="C1958" s="3">
        <v>1.567242764E9</v>
      </c>
      <c r="D1958" s="3" t="s">
        <v>17</v>
      </c>
      <c r="E1958" s="3" t="s">
        <v>112</v>
      </c>
      <c r="F1958" s="3" t="s">
        <v>113</v>
      </c>
      <c r="G1958" s="7">
        <f t="shared" ref="G1958:H1958" si="1722">if(mid(E1958,5,1)="M",value(left(E1958,3))/1000,VALUE(left(E1958,4)))</f>
        <v>0.744</v>
      </c>
      <c r="H1958" s="7">
        <f t="shared" si="1722"/>
        <v>0.743</v>
      </c>
      <c r="I1958" s="7">
        <f t="shared" si="1666"/>
        <v>1.487</v>
      </c>
      <c r="J1958" s="3">
        <v>19.0</v>
      </c>
      <c r="K1958" s="3">
        <v>6.0</v>
      </c>
      <c r="L1958" s="3" t="s">
        <v>286</v>
      </c>
    </row>
    <row r="1959">
      <c r="A1959" s="3" t="s">
        <v>283</v>
      </c>
      <c r="B1959" s="3" t="s">
        <v>16</v>
      </c>
      <c r="C1959" s="3">
        <v>1.567242764E9</v>
      </c>
      <c r="D1959" s="3" t="s">
        <v>17</v>
      </c>
      <c r="E1959" s="3" t="s">
        <v>72</v>
      </c>
      <c r="F1959" s="3" t="s">
        <v>858</v>
      </c>
      <c r="G1959" s="7">
        <f t="shared" ref="G1959:H1959" si="1723">if(mid(E1959,5,1)="M",value(left(E1959,3))/1000,VALUE(left(E1959,4)))</f>
        <v>0.745</v>
      </c>
      <c r="H1959" s="7">
        <f t="shared" si="1723"/>
        <v>0.712</v>
      </c>
      <c r="I1959" s="7">
        <f t="shared" si="1666"/>
        <v>1.457</v>
      </c>
      <c r="J1959" s="3">
        <v>19.0</v>
      </c>
      <c r="K1959" s="3">
        <v>6.0</v>
      </c>
      <c r="L1959" s="3" t="s">
        <v>286</v>
      </c>
    </row>
    <row r="1960">
      <c r="A1960" s="3" t="s">
        <v>283</v>
      </c>
      <c r="B1960" s="3" t="s">
        <v>16</v>
      </c>
      <c r="C1960" s="3">
        <v>1.567242764E9</v>
      </c>
      <c r="D1960" s="3" t="s">
        <v>17</v>
      </c>
      <c r="E1960" s="3" t="s">
        <v>112</v>
      </c>
      <c r="F1960" s="3" t="s">
        <v>127</v>
      </c>
      <c r="G1960" s="7">
        <f t="shared" ref="G1960:H1960" si="1724">if(mid(E1960,5,1)="M",value(left(E1960,3))/1000,VALUE(left(E1960,4)))</f>
        <v>0.744</v>
      </c>
      <c r="H1960" s="7">
        <f t="shared" si="1724"/>
        <v>0.775</v>
      </c>
      <c r="I1960" s="7">
        <f t="shared" si="1666"/>
        <v>1.519</v>
      </c>
      <c r="J1960" s="3">
        <v>19.0</v>
      </c>
      <c r="K1960" s="3">
        <v>6.0</v>
      </c>
      <c r="L1960" s="3" t="s">
        <v>286</v>
      </c>
    </row>
    <row r="1961">
      <c r="A1961" s="3" t="s">
        <v>283</v>
      </c>
      <c r="B1961" s="3" t="s">
        <v>16</v>
      </c>
      <c r="C1961" s="3">
        <v>1.567242764E9</v>
      </c>
      <c r="D1961" s="3" t="s">
        <v>17</v>
      </c>
      <c r="E1961" s="3" t="s">
        <v>231</v>
      </c>
      <c r="F1961" s="3" t="s">
        <v>112</v>
      </c>
      <c r="G1961" s="7">
        <f t="shared" ref="G1961:H1961" si="1725">if(mid(E1961,5,1)="M",value(left(E1961,3))/1000,VALUE(left(E1961,4)))</f>
        <v>0.74</v>
      </c>
      <c r="H1961" s="7">
        <f t="shared" si="1725"/>
        <v>0.744</v>
      </c>
      <c r="I1961" s="7">
        <f t="shared" si="1666"/>
        <v>1.484</v>
      </c>
      <c r="J1961" s="3">
        <v>19.0</v>
      </c>
      <c r="K1961" s="3">
        <v>6.0</v>
      </c>
      <c r="L1961" s="3" t="s">
        <v>286</v>
      </c>
    </row>
    <row r="1962">
      <c r="A1962" s="3" t="s">
        <v>283</v>
      </c>
      <c r="B1962" s="3" t="s">
        <v>16</v>
      </c>
      <c r="C1962" s="3">
        <v>1.567242764E9</v>
      </c>
      <c r="D1962" s="3" t="s">
        <v>17</v>
      </c>
      <c r="E1962" s="3" t="s">
        <v>974</v>
      </c>
      <c r="F1962" s="3" t="s">
        <v>975</v>
      </c>
      <c r="G1962" s="7">
        <f t="shared" ref="G1962:H1962" si="1726">if(mid(E1962,5,1)="M",value(left(E1962,3))/1000,VALUE(left(E1962,4)))</f>
        <v>0.44</v>
      </c>
      <c r="H1962" s="7">
        <f t="shared" si="1726"/>
        <v>0.469</v>
      </c>
      <c r="I1962" s="7">
        <f t="shared" si="1666"/>
        <v>0.909</v>
      </c>
      <c r="J1962" s="3">
        <v>19.0</v>
      </c>
      <c r="K1962" s="3">
        <v>6.0</v>
      </c>
      <c r="L1962" s="3" t="s">
        <v>286</v>
      </c>
    </row>
    <row r="1963">
      <c r="A1963" s="3" t="s">
        <v>283</v>
      </c>
      <c r="B1963" s="3" t="s">
        <v>16</v>
      </c>
      <c r="C1963" s="3">
        <v>1.567242764E9</v>
      </c>
      <c r="D1963" s="3" t="s">
        <v>17</v>
      </c>
      <c r="E1963" s="3" t="s">
        <v>976</v>
      </c>
      <c r="F1963" s="3" t="s">
        <v>608</v>
      </c>
      <c r="G1963" s="7">
        <f t="shared" ref="G1963:H1963" si="1727">if(mid(E1963,5,1)="M",value(left(E1963,3))/1000,VALUE(left(E1963,4)))</f>
        <v>0.399</v>
      </c>
      <c r="H1963" s="7">
        <f t="shared" si="1727"/>
        <v>1.02</v>
      </c>
      <c r="I1963" s="7">
        <f t="shared" si="1666"/>
        <v>1.419</v>
      </c>
      <c r="J1963" s="3">
        <v>19.0</v>
      </c>
      <c r="K1963" s="3">
        <v>6.0</v>
      </c>
      <c r="L1963" s="3" t="s">
        <v>286</v>
      </c>
    </row>
    <row r="1964">
      <c r="A1964" s="3" t="s">
        <v>283</v>
      </c>
      <c r="B1964" s="3" t="s">
        <v>16</v>
      </c>
      <c r="C1964" s="3">
        <v>1.567242764E9</v>
      </c>
      <c r="D1964" s="3" t="s">
        <v>17</v>
      </c>
      <c r="E1964" s="3" t="s">
        <v>977</v>
      </c>
      <c r="F1964" s="3" t="s">
        <v>599</v>
      </c>
      <c r="G1964" s="7">
        <f t="shared" ref="G1964:H1964" si="1728">if(mid(E1964,5,1)="M",value(left(E1964,3))/1000,VALUE(left(E1964,4)))</f>
        <v>0.534</v>
      </c>
      <c r="H1964" s="7">
        <f t="shared" si="1728"/>
        <v>0.601</v>
      </c>
      <c r="I1964" s="7">
        <f t="shared" si="1666"/>
        <v>1.135</v>
      </c>
      <c r="J1964" s="3">
        <v>19.0</v>
      </c>
      <c r="K1964" s="3">
        <v>6.0</v>
      </c>
      <c r="L1964" s="3" t="s">
        <v>286</v>
      </c>
    </row>
    <row r="1965">
      <c r="A1965" s="3" t="s">
        <v>283</v>
      </c>
      <c r="B1965" s="3" t="s">
        <v>16</v>
      </c>
      <c r="C1965" s="3">
        <v>1.567242764E9</v>
      </c>
      <c r="D1965" s="3" t="s">
        <v>17</v>
      </c>
      <c r="E1965" s="3" t="s">
        <v>729</v>
      </c>
      <c r="F1965" s="3" t="s">
        <v>978</v>
      </c>
      <c r="G1965" s="7">
        <f t="shared" ref="G1965:H1965" si="1729">if(mid(E1965,5,1)="M",value(left(E1965,3))/1000,VALUE(left(E1965,4)))</f>
        <v>1.56</v>
      </c>
      <c r="H1965" s="7">
        <f t="shared" si="1729"/>
        <v>0.858</v>
      </c>
      <c r="I1965" s="7">
        <f t="shared" si="1666"/>
        <v>2.418</v>
      </c>
      <c r="J1965" s="3">
        <v>19.0</v>
      </c>
      <c r="K1965" s="3">
        <v>6.0</v>
      </c>
      <c r="L1965" s="3" t="s">
        <v>286</v>
      </c>
    </row>
    <row r="1966">
      <c r="A1966" s="3" t="s">
        <v>283</v>
      </c>
      <c r="B1966" s="3" t="s">
        <v>16</v>
      </c>
      <c r="C1966" s="3">
        <v>1.567242764E9</v>
      </c>
      <c r="D1966" s="3" t="s">
        <v>17</v>
      </c>
      <c r="E1966" s="3" t="s">
        <v>67</v>
      </c>
      <c r="F1966" s="3" t="s">
        <v>261</v>
      </c>
      <c r="G1966" s="7">
        <f t="shared" ref="G1966:H1966" si="1730">if(mid(E1966,5,1)="M",value(left(E1966,3))/1000,VALUE(left(E1966,4)))</f>
        <v>0.746</v>
      </c>
      <c r="H1966" s="7">
        <f t="shared" si="1730"/>
        <v>0.771</v>
      </c>
      <c r="I1966" s="7">
        <f t="shared" si="1666"/>
        <v>1.517</v>
      </c>
      <c r="J1966" s="3">
        <v>19.0</v>
      </c>
      <c r="K1966" s="3">
        <v>6.0</v>
      </c>
      <c r="L1966" s="3" t="s">
        <v>286</v>
      </c>
    </row>
    <row r="1967">
      <c r="A1967" s="3" t="s">
        <v>336</v>
      </c>
      <c r="B1967" s="3" t="s">
        <v>16</v>
      </c>
      <c r="C1967" s="3">
        <v>1.567242764E9</v>
      </c>
      <c r="D1967" s="3" t="s">
        <v>17</v>
      </c>
      <c r="E1967" s="3" t="s">
        <v>127</v>
      </c>
      <c r="F1967" s="3" t="s">
        <v>921</v>
      </c>
      <c r="G1967" s="7">
        <f t="shared" ref="G1967:H1967" si="1731">if(mid(E1967,5,1)="M",value(left(E1967,3))/1000,VALUE(left(E1967,4)))</f>
        <v>0.775</v>
      </c>
      <c r="H1967" s="7">
        <f t="shared" si="1731"/>
        <v>0.684</v>
      </c>
      <c r="I1967" s="7">
        <f t="shared" si="1666"/>
        <v>1.459</v>
      </c>
      <c r="J1967" s="3">
        <v>19.0</v>
      </c>
      <c r="K1967" s="3">
        <v>7.0</v>
      </c>
      <c r="L1967" s="3" t="s">
        <v>339</v>
      </c>
    </row>
    <row r="1968">
      <c r="A1968" s="3" t="s">
        <v>336</v>
      </c>
      <c r="B1968" s="3" t="s">
        <v>16</v>
      </c>
      <c r="C1968" s="3">
        <v>1.567242764E9</v>
      </c>
      <c r="D1968" s="3" t="s">
        <v>17</v>
      </c>
      <c r="E1968" s="3" t="s">
        <v>163</v>
      </c>
      <c r="F1968" s="3" t="s">
        <v>229</v>
      </c>
      <c r="G1968" s="7">
        <f t="shared" ref="G1968:H1968" si="1732">if(mid(E1968,5,1)="M",value(left(E1968,3))/1000,VALUE(left(E1968,4)))</f>
        <v>1.5</v>
      </c>
      <c r="H1968" s="7">
        <f t="shared" si="1732"/>
        <v>1.21</v>
      </c>
      <c r="I1968" s="7">
        <f t="shared" si="1666"/>
        <v>2.71</v>
      </c>
      <c r="J1968" s="3">
        <v>19.0</v>
      </c>
      <c r="K1968" s="3">
        <v>7.0</v>
      </c>
      <c r="L1968" s="3" t="s">
        <v>339</v>
      </c>
    </row>
    <row r="1969">
      <c r="A1969" s="3" t="s">
        <v>336</v>
      </c>
      <c r="B1969" s="3" t="s">
        <v>16</v>
      </c>
      <c r="C1969" s="3">
        <v>1.567242764E9</v>
      </c>
      <c r="D1969" s="3" t="s">
        <v>17</v>
      </c>
      <c r="E1969" s="3" t="s">
        <v>979</v>
      </c>
      <c r="F1969" s="3" t="s">
        <v>980</v>
      </c>
      <c r="G1969" s="7">
        <f t="shared" ref="G1969:H1969" si="1733">if(mid(E1969,5,1)="M",value(left(E1969,3))/1000,VALUE(left(E1969,4)))</f>
        <v>0.49</v>
      </c>
      <c r="H1969" s="7">
        <f t="shared" si="1733"/>
        <v>0.529</v>
      </c>
      <c r="I1969" s="7">
        <f t="shared" si="1666"/>
        <v>1.019</v>
      </c>
      <c r="J1969" s="3">
        <v>19.0</v>
      </c>
      <c r="K1969" s="3">
        <v>7.0</v>
      </c>
      <c r="L1969" s="3" t="s">
        <v>339</v>
      </c>
    </row>
    <row r="1970">
      <c r="A1970" s="3" t="s">
        <v>336</v>
      </c>
      <c r="B1970" s="3" t="s">
        <v>16</v>
      </c>
      <c r="C1970" s="3">
        <v>1.567242764E9</v>
      </c>
      <c r="D1970" s="3" t="s">
        <v>17</v>
      </c>
      <c r="E1970" s="3" t="s">
        <v>487</v>
      </c>
      <c r="F1970" s="3" t="s">
        <v>413</v>
      </c>
      <c r="G1970" s="7">
        <f t="shared" ref="G1970:H1970" si="1734">if(mid(E1970,5,1)="M",value(left(E1970,3))/1000,VALUE(left(E1970,4)))</f>
        <v>1.07</v>
      </c>
      <c r="H1970" s="7">
        <f t="shared" si="1734"/>
        <v>1.05</v>
      </c>
      <c r="I1970" s="7">
        <f t="shared" si="1666"/>
        <v>2.12</v>
      </c>
      <c r="J1970" s="3">
        <v>19.0</v>
      </c>
      <c r="K1970" s="3">
        <v>7.0</v>
      </c>
      <c r="L1970" s="3" t="s">
        <v>339</v>
      </c>
    </row>
    <row r="1971">
      <c r="A1971" s="3" t="s">
        <v>336</v>
      </c>
      <c r="B1971" s="3" t="s">
        <v>16</v>
      </c>
      <c r="C1971" s="3">
        <v>1.567242764E9</v>
      </c>
      <c r="D1971" s="3" t="s">
        <v>17</v>
      </c>
      <c r="E1971" s="3" t="s">
        <v>356</v>
      </c>
      <c r="F1971" s="3" t="s">
        <v>708</v>
      </c>
      <c r="G1971" s="7">
        <f t="shared" ref="G1971:H1971" si="1735">if(mid(E1971,5,1)="M",value(left(E1971,3))/1000,VALUE(left(E1971,4)))</f>
        <v>0.747</v>
      </c>
      <c r="H1971" s="7">
        <f t="shared" si="1735"/>
        <v>1.17</v>
      </c>
      <c r="I1971" s="7">
        <f t="shared" si="1666"/>
        <v>1.917</v>
      </c>
      <c r="J1971" s="3">
        <v>19.0</v>
      </c>
      <c r="K1971" s="3">
        <v>7.0</v>
      </c>
      <c r="L1971" s="3" t="s">
        <v>339</v>
      </c>
    </row>
    <row r="1972">
      <c r="A1972" s="3" t="s">
        <v>336</v>
      </c>
      <c r="B1972" s="3" t="s">
        <v>16</v>
      </c>
      <c r="C1972" s="3">
        <v>1.567242764E9</v>
      </c>
      <c r="D1972" s="3" t="s">
        <v>17</v>
      </c>
      <c r="E1972" s="3" t="s">
        <v>110</v>
      </c>
      <c r="F1972" s="3" t="s">
        <v>718</v>
      </c>
      <c r="G1972" s="7">
        <f t="shared" ref="G1972:H1972" si="1736">if(mid(E1972,5,1)="M",value(left(E1972,3))/1000,VALUE(left(E1972,4)))</f>
        <v>0.739</v>
      </c>
      <c r="H1972" s="7">
        <f t="shared" si="1736"/>
        <v>0.729</v>
      </c>
      <c r="I1972" s="7">
        <f t="shared" si="1666"/>
        <v>1.468</v>
      </c>
      <c r="J1972" s="3">
        <v>19.0</v>
      </c>
      <c r="K1972" s="3">
        <v>7.0</v>
      </c>
      <c r="L1972" s="3" t="s">
        <v>339</v>
      </c>
    </row>
    <row r="1973">
      <c r="A1973" s="3" t="s">
        <v>336</v>
      </c>
      <c r="B1973" s="3" t="s">
        <v>16</v>
      </c>
      <c r="C1973" s="3">
        <v>1.567242764E9</v>
      </c>
      <c r="D1973" s="3" t="s">
        <v>17</v>
      </c>
      <c r="E1973" s="3" t="s">
        <v>314</v>
      </c>
      <c r="F1973" s="3" t="s">
        <v>763</v>
      </c>
      <c r="G1973" s="7">
        <f t="shared" ref="G1973:H1973" si="1737">if(mid(E1973,5,1)="M",value(left(E1973,3))/1000,VALUE(left(E1973,4)))</f>
        <v>0.78</v>
      </c>
      <c r="H1973" s="7">
        <f t="shared" si="1737"/>
        <v>0.708</v>
      </c>
      <c r="I1973" s="7">
        <f t="shared" si="1666"/>
        <v>1.488</v>
      </c>
      <c r="J1973" s="3">
        <v>19.0</v>
      </c>
      <c r="K1973" s="3">
        <v>7.0</v>
      </c>
      <c r="L1973" s="3" t="s">
        <v>339</v>
      </c>
    </row>
    <row r="1974">
      <c r="A1974" s="3" t="s">
        <v>336</v>
      </c>
      <c r="B1974" s="3" t="s">
        <v>16</v>
      </c>
      <c r="C1974" s="3">
        <v>1.567242764E9</v>
      </c>
      <c r="D1974" s="3" t="s">
        <v>17</v>
      </c>
      <c r="E1974" s="3" t="s">
        <v>72</v>
      </c>
      <c r="F1974" s="3" t="s">
        <v>766</v>
      </c>
      <c r="G1974" s="7">
        <f t="shared" ref="G1974:H1974" si="1738">if(mid(E1974,5,1)="M",value(left(E1974,3))/1000,VALUE(left(E1974,4)))</f>
        <v>0.745</v>
      </c>
      <c r="H1974" s="7">
        <f t="shared" si="1738"/>
        <v>0.696</v>
      </c>
      <c r="I1974" s="7">
        <f t="shared" si="1666"/>
        <v>1.441</v>
      </c>
      <c r="J1974" s="3">
        <v>19.0</v>
      </c>
      <c r="K1974" s="3">
        <v>7.0</v>
      </c>
      <c r="L1974" s="3" t="s">
        <v>339</v>
      </c>
    </row>
    <row r="1975">
      <c r="A1975" s="3" t="s">
        <v>336</v>
      </c>
      <c r="B1975" s="3" t="s">
        <v>16</v>
      </c>
      <c r="C1975" s="3">
        <v>1.567242764E9</v>
      </c>
      <c r="D1975" s="3" t="s">
        <v>17</v>
      </c>
      <c r="E1975" s="3" t="s">
        <v>112</v>
      </c>
      <c r="F1975" s="3" t="s">
        <v>641</v>
      </c>
      <c r="G1975" s="7">
        <f t="shared" ref="G1975:H1975" si="1739">if(mid(E1975,5,1)="M",value(left(E1975,3))/1000,VALUE(left(E1975,4)))</f>
        <v>0.744</v>
      </c>
      <c r="H1975" s="7">
        <f t="shared" si="1739"/>
        <v>1.63</v>
      </c>
      <c r="I1975" s="7">
        <f t="shared" si="1666"/>
        <v>2.374</v>
      </c>
      <c r="J1975" s="3">
        <v>19.0</v>
      </c>
      <c r="K1975" s="3">
        <v>7.0</v>
      </c>
      <c r="L1975" s="3" t="s">
        <v>339</v>
      </c>
    </row>
    <row r="1976">
      <c r="A1976" s="3" t="s">
        <v>336</v>
      </c>
      <c r="B1976" s="3" t="s">
        <v>16</v>
      </c>
      <c r="C1976" s="3">
        <v>1.567242764E9</v>
      </c>
      <c r="D1976" s="3" t="s">
        <v>17</v>
      </c>
      <c r="E1976" s="3" t="s">
        <v>112</v>
      </c>
      <c r="F1976" s="3" t="s">
        <v>623</v>
      </c>
      <c r="G1976" s="7">
        <f t="shared" ref="G1976:H1976" si="1740">if(mid(E1976,5,1)="M",value(left(E1976,3))/1000,VALUE(left(E1976,4)))</f>
        <v>0.744</v>
      </c>
      <c r="H1976" s="7">
        <f t="shared" si="1740"/>
        <v>1.53</v>
      </c>
      <c r="I1976" s="7">
        <f t="shared" si="1666"/>
        <v>2.274</v>
      </c>
      <c r="J1976" s="3">
        <v>19.0</v>
      </c>
      <c r="K1976" s="3">
        <v>7.0</v>
      </c>
      <c r="L1976" s="3" t="s">
        <v>339</v>
      </c>
    </row>
    <row r="1977">
      <c r="A1977" s="3" t="s">
        <v>336</v>
      </c>
      <c r="B1977" s="3" t="s">
        <v>16</v>
      </c>
      <c r="C1977" s="3">
        <v>1.567242764E9</v>
      </c>
      <c r="D1977" s="3" t="s">
        <v>17</v>
      </c>
      <c r="E1977" s="3" t="s">
        <v>981</v>
      </c>
      <c r="F1977" s="3" t="s">
        <v>982</v>
      </c>
      <c r="G1977" s="7">
        <f t="shared" ref="G1977:H1977" si="1741">if(mid(E1977,5,1)="M",value(left(E1977,3))/1000,VALUE(left(E1977,4)))</f>
        <v>0.433</v>
      </c>
      <c r="H1977" s="7">
        <f t="shared" si="1741"/>
        <v>0.439</v>
      </c>
      <c r="I1977" s="7">
        <f t="shared" si="1666"/>
        <v>0.872</v>
      </c>
      <c r="J1977" s="3">
        <v>19.0</v>
      </c>
      <c r="K1977" s="3">
        <v>7.0</v>
      </c>
      <c r="L1977" s="3" t="s">
        <v>339</v>
      </c>
    </row>
    <row r="1978">
      <c r="A1978" s="3" t="s">
        <v>400</v>
      </c>
      <c r="B1978" s="3" t="s">
        <v>16</v>
      </c>
      <c r="C1978" s="3">
        <v>1.567242764E9</v>
      </c>
      <c r="D1978" s="3" t="s">
        <v>17</v>
      </c>
      <c r="E1978" s="3" t="s">
        <v>547</v>
      </c>
      <c r="F1978" s="3" t="s">
        <v>662</v>
      </c>
      <c r="G1978" s="7">
        <f t="shared" ref="G1978:H1978" si="1742">if(mid(E1978,5,1)="M",value(left(E1978,3))/1000,VALUE(left(E1978,4)))</f>
        <v>1.29</v>
      </c>
      <c r="H1978" s="7">
        <f t="shared" si="1742"/>
        <v>1.2</v>
      </c>
      <c r="I1978" s="7">
        <f t="shared" si="1666"/>
        <v>2.49</v>
      </c>
      <c r="J1978" s="3">
        <v>19.0</v>
      </c>
      <c r="K1978" s="3">
        <v>8.0</v>
      </c>
      <c r="L1978" s="3" t="s">
        <v>402</v>
      </c>
    </row>
    <row r="1979">
      <c r="A1979" s="3" t="s">
        <v>400</v>
      </c>
      <c r="B1979" s="3" t="s">
        <v>16</v>
      </c>
      <c r="C1979" s="3">
        <v>1.567242764E9</v>
      </c>
      <c r="D1979" s="3" t="s">
        <v>17</v>
      </c>
      <c r="E1979" s="3" t="s">
        <v>619</v>
      </c>
      <c r="F1979" s="3" t="s">
        <v>685</v>
      </c>
      <c r="G1979" s="7">
        <f t="shared" ref="G1979:H1979" si="1743">if(mid(E1979,5,1)="M",value(left(E1979,3))/1000,VALUE(left(E1979,4)))</f>
        <v>0.995</v>
      </c>
      <c r="H1979" s="7">
        <f t="shared" si="1743"/>
        <v>1.19</v>
      </c>
      <c r="I1979" s="7">
        <f t="shared" si="1666"/>
        <v>2.185</v>
      </c>
      <c r="J1979" s="3">
        <v>19.0</v>
      </c>
      <c r="K1979" s="3">
        <v>8.0</v>
      </c>
      <c r="L1979" s="3" t="s">
        <v>402</v>
      </c>
    </row>
    <row r="1980">
      <c r="A1980" s="3" t="s">
        <v>400</v>
      </c>
      <c r="B1980" s="3" t="s">
        <v>16</v>
      </c>
      <c r="C1980" s="3">
        <v>1.567242764E9</v>
      </c>
      <c r="D1980" s="3" t="s">
        <v>17</v>
      </c>
      <c r="E1980" s="3" t="s">
        <v>983</v>
      </c>
      <c r="F1980" s="3" t="s">
        <v>979</v>
      </c>
      <c r="G1980" s="7">
        <f t="shared" ref="G1980:H1980" si="1744">if(mid(E1980,5,1)="M",value(left(E1980,3))/1000,VALUE(left(E1980,4)))</f>
        <v>0.466</v>
      </c>
      <c r="H1980" s="7">
        <f t="shared" si="1744"/>
        <v>0.49</v>
      </c>
      <c r="I1980" s="7">
        <f t="shared" si="1666"/>
        <v>0.956</v>
      </c>
      <c r="J1980" s="3">
        <v>19.0</v>
      </c>
      <c r="K1980" s="3">
        <v>8.0</v>
      </c>
      <c r="L1980" s="3" t="s">
        <v>402</v>
      </c>
    </row>
    <row r="1981">
      <c r="A1981" s="3" t="s">
        <v>400</v>
      </c>
      <c r="B1981" s="3" t="s">
        <v>16</v>
      </c>
      <c r="C1981" s="3">
        <v>1.567242764E9</v>
      </c>
      <c r="D1981" s="3" t="s">
        <v>17</v>
      </c>
      <c r="E1981" s="3" t="s">
        <v>76</v>
      </c>
      <c r="F1981" s="3" t="s">
        <v>553</v>
      </c>
      <c r="G1981" s="7">
        <f t="shared" ref="G1981:H1981" si="1745">if(mid(E1981,5,1)="M",value(left(E1981,3))/1000,VALUE(left(E1981,4)))</f>
        <v>0.738</v>
      </c>
      <c r="H1981" s="7">
        <f t="shared" si="1745"/>
        <v>1.73</v>
      </c>
      <c r="I1981" s="7">
        <f t="shared" si="1666"/>
        <v>2.468</v>
      </c>
      <c r="J1981" s="3">
        <v>19.0</v>
      </c>
      <c r="K1981" s="3">
        <v>8.0</v>
      </c>
      <c r="L1981" s="3" t="s">
        <v>402</v>
      </c>
    </row>
    <row r="1982">
      <c r="A1982" s="3" t="s">
        <v>400</v>
      </c>
      <c r="B1982" s="3" t="s">
        <v>16</v>
      </c>
      <c r="C1982" s="3">
        <v>1.567242764E9</v>
      </c>
      <c r="D1982" s="3" t="s">
        <v>17</v>
      </c>
      <c r="E1982" s="3" t="s">
        <v>655</v>
      </c>
      <c r="F1982" s="3" t="s">
        <v>372</v>
      </c>
      <c r="G1982" s="7">
        <f t="shared" ref="G1982:H1982" si="1746">if(mid(E1982,5,1)="M",value(left(E1982,3))/1000,VALUE(left(E1982,4)))</f>
        <v>1.06</v>
      </c>
      <c r="H1982" s="7">
        <f t="shared" si="1746"/>
        <v>0.796</v>
      </c>
      <c r="I1982" s="7">
        <f t="shared" si="1666"/>
        <v>1.856</v>
      </c>
      <c r="J1982" s="3">
        <v>19.0</v>
      </c>
      <c r="K1982" s="3">
        <v>8.0</v>
      </c>
      <c r="L1982" s="3" t="s">
        <v>402</v>
      </c>
    </row>
    <row r="1983">
      <c r="A1983" s="3" t="s">
        <v>400</v>
      </c>
      <c r="B1983" s="3" t="s">
        <v>16</v>
      </c>
      <c r="C1983" s="3">
        <v>1.567242764E9</v>
      </c>
      <c r="D1983" s="3" t="s">
        <v>17</v>
      </c>
      <c r="E1983" s="3" t="s">
        <v>366</v>
      </c>
      <c r="F1983" s="3" t="s">
        <v>663</v>
      </c>
      <c r="G1983" s="7">
        <f t="shared" ref="G1983:H1983" si="1747">if(mid(E1983,5,1)="M",value(left(E1983,3))/1000,VALUE(left(E1983,4)))</f>
        <v>0.776</v>
      </c>
      <c r="H1983" s="7">
        <f t="shared" si="1747"/>
        <v>1.86</v>
      </c>
      <c r="I1983" s="7">
        <f t="shared" si="1666"/>
        <v>2.636</v>
      </c>
      <c r="J1983" s="3">
        <v>19.0</v>
      </c>
      <c r="K1983" s="3">
        <v>8.0</v>
      </c>
      <c r="L1983" s="3" t="s">
        <v>402</v>
      </c>
    </row>
    <row r="1984">
      <c r="A1984" s="3" t="s">
        <v>400</v>
      </c>
      <c r="B1984" s="3" t="s">
        <v>16</v>
      </c>
      <c r="C1984" s="3">
        <v>1.567242764E9</v>
      </c>
      <c r="D1984" s="3" t="s">
        <v>17</v>
      </c>
      <c r="E1984" s="3" t="s">
        <v>981</v>
      </c>
      <c r="F1984" s="3" t="s">
        <v>984</v>
      </c>
      <c r="G1984" s="7">
        <f t="shared" ref="G1984:H1984" si="1748">if(mid(E1984,5,1)="M",value(left(E1984,3))/1000,VALUE(left(E1984,4)))</f>
        <v>0.433</v>
      </c>
      <c r="H1984" s="7">
        <f t="shared" si="1748"/>
        <v>0.472</v>
      </c>
      <c r="I1984" s="7">
        <f t="shared" si="1666"/>
        <v>0.905</v>
      </c>
      <c r="J1984" s="3">
        <v>19.0</v>
      </c>
      <c r="K1984" s="3">
        <v>8.0</v>
      </c>
      <c r="L1984" s="3" t="s">
        <v>402</v>
      </c>
    </row>
    <row r="1985">
      <c r="A1985" s="3" t="s">
        <v>400</v>
      </c>
      <c r="B1985" s="3" t="s">
        <v>16</v>
      </c>
      <c r="C1985" s="3">
        <v>1.567242764E9</v>
      </c>
      <c r="D1985" s="3" t="s">
        <v>17</v>
      </c>
      <c r="E1985" s="3" t="s">
        <v>985</v>
      </c>
      <c r="F1985" s="3" t="s">
        <v>986</v>
      </c>
      <c r="G1985" s="7">
        <f t="shared" ref="G1985:H1985" si="1749">if(mid(E1985,5,1)="M",value(left(E1985,3))/1000,VALUE(left(E1985,4)))</f>
        <v>0.413</v>
      </c>
      <c r="H1985" s="7">
        <f t="shared" si="1749"/>
        <v>0.437</v>
      </c>
      <c r="I1985" s="7">
        <f t="shared" si="1666"/>
        <v>0.85</v>
      </c>
      <c r="J1985" s="3">
        <v>19.0</v>
      </c>
      <c r="K1985" s="3">
        <v>8.0</v>
      </c>
      <c r="L1985" s="3" t="s">
        <v>402</v>
      </c>
    </row>
    <row r="1986">
      <c r="A1986" s="3" t="s">
        <v>400</v>
      </c>
      <c r="B1986" s="3" t="s">
        <v>16</v>
      </c>
      <c r="C1986" s="3">
        <v>1.567242764E9</v>
      </c>
      <c r="D1986" s="3" t="s">
        <v>17</v>
      </c>
      <c r="E1986" s="3" t="s">
        <v>692</v>
      </c>
      <c r="F1986" s="3" t="s">
        <v>238</v>
      </c>
      <c r="G1986" s="7">
        <f t="shared" ref="G1986:H1986" si="1750">if(mid(E1986,5,1)="M",value(left(E1986,3))/1000,VALUE(left(E1986,4)))</f>
        <v>1.32</v>
      </c>
      <c r="H1986" s="7">
        <f t="shared" si="1750"/>
        <v>1.22</v>
      </c>
      <c r="I1986" s="7">
        <f t="shared" si="1666"/>
        <v>2.54</v>
      </c>
      <c r="J1986" s="3">
        <v>19.0</v>
      </c>
      <c r="K1986" s="3">
        <v>8.0</v>
      </c>
      <c r="L1986" s="3" t="s">
        <v>402</v>
      </c>
    </row>
    <row r="1987">
      <c r="A1987" s="3" t="s">
        <v>400</v>
      </c>
      <c r="B1987" s="3" t="s">
        <v>16</v>
      </c>
      <c r="C1987" s="3">
        <v>1.567242764E9</v>
      </c>
      <c r="D1987" s="3" t="s">
        <v>17</v>
      </c>
      <c r="E1987" s="3" t="s">
        <v>911</v>
      </c>
      <c r="F1987" s="3" t="s">
        <v>850</v>
      </c>
      <c r="G1987" s="7">
        <f t="shared" ref="G1987:H1987" si="1751">if(mid(E1987,5,1)="M",value(left(E1987,3))/1000,VALUE(left(E1987,4)))</f>
        <v>0.606</v>
      </c>
      <c r="H1987" s="7">
        <f t="shared" si="1751"/>
        <v>0.623</v>
      </c>
      <c r="I1987" s="7">
        <f t="shared" si="1666"/>
        <v>1.229</v>
      </c>
      <c r="J1987" s="3">
        <v>19.0</v>
      </c>
      <c r="K1987" s="3">
        <v>8.0</v>
      </c>
      <c r="L1987" s="3" t="s">
        <v>402</v>
      </c>
    </row>
    <row r="1988">
      <c r="A1988" s="3" t="s">
        <v>400</v>
      </c>
      <c r="B1988" s="3" t="s">
        <v>16</v>
      </c>
      <c r="C1988" s="3">
        <v>1.567242764E9</v>
      </c>
      <c r="D1988" s="3" t="s">
        <v>17</v>
      </c>
      <c r="E1988" s="3" t="s">
        <v>987</v>
      </c>
      <c r="F1988" s="3" t="s">
        <v>988</v>
      </c>
      <c r="G1988" s="7">
        <f t="shared" ref="G1988:H1988" si="1752">if(mid(E1988,5,1)="M",value(left(E1988,3))/1000,VALUE(left(E1988,4)))</f>
        <v>0.5</v>
      </c>
      <c r="H1988" s="7">
        <f t="shared" si="1752"/>
        <v>0.562</v>
      </c>
      <c r="I1988" s="7">
        <f t="shared" si="1666"/>
        <v>1.062</v>
      </c>
      <c r="J1988" s="3">
        <v>19.0</v>
      </c>
      <c r="K1988" s="3">
        <v>8.0</v>
      </c>
      <c r="L1988" s="3" t="s">
        <v>402</v>
      </c>
    </row>
    <row r="1989">
      <c r="A1989" s="3" t="s">
        <v>462</v>
      </c>
      <c r="B1989" s="3" t="s">
        <v>16</v>
      </c>
      <c r="C1989" s="3">
        <v>1.567242764E9</v>
      </c>
      <c r="D1989" s="3" t="s">
        <v>17</v>
      </c>
      <c r="E1989" s="3" t="s">
        <v>483</v>
      </c>
      <c r="F1989" s="3" t="s">
        <v>162</v>
      </c>
      <c r="G1989" s="7">
        <f t="shared" ref="G1989:H1989" si="1753">if(mid(E1989,5,1)="M",value(left(E1989,3))/1000,VALUE(left(E1989,4)))</f>
        <v>1.39</v>
      </c>
      <c r="H1989" s="7">
        <f t="shared" si="1753"/>
        <v>1.41</v>
      </c>
      <c r="I1989" s="7">
        <f t="shared" si="1666"/>
        <v>2.8</v>
      </c>
      <c r="J1989" s="3">
        <v>19.0</v>
      </c>
      <c r="K1989" s="3">
        <v>9.0</v>
      </c>
      <c r="L1989" s="3" t="s">
        <v>464</v>
      </c>
    </row>
    <row r="1990">
      <c r="A1990" s="3" t="s">
        <v>462</v>
      </c>
      <c r="B1990" s="3" t="s">
        <v>16</v>
      </c>
      <c r="C1990" s="3">
        <v>1.567242764E9</v>
      </c>
      <c r="D1990" s="3" t="s">
        <v>17</v>
      </c>
      <c r="E1990" s="3" t="s">
        <v>959</v>
      </c>
      <c r="F1990" s="3" t="s">
        <v>716</v>
      </c>
      <c r="G1990" s="7">
        <f t="shared" ref="G1990:H1990" si="1754">if(mid(E1990,5,1)="M",value(left(E1990,3))/1000,VALUE(left(E1990,4)))</f>
        <v>0.807</v>
      </c>
      <c r="H1990" s="7">
        <f t="shared" si="1754"/>
        <v>0.718</v>
      </c>
      <c r="I1990" s="7">
        <f t="shared" si="1666"/>
        <v>1.525</v>
      </c>
      <c r="J1990" s="3">
        <v>19.0</v>
      </c>
      <c r="K1990" s="3">
        <v>9.0</v>
      </c>
      <c r="L1990" s="3" t="s">
        <v>464</v>
      </c>
    </row>
    <row r="1991">
      <c r="A1991" s="3" t="s">
        <v>462</v>
      </c>
      <c r="B1991" s="3" t="s">
        <v>16</v>
      </c>
      <c r="C1991" s="3">
        <v>1.567242764E9</v>
      </c>
      <c r="D1991" s="3" t="s">
        <v>17</v>
      </c>
      <c r="E1991" s="3" t="s">
        <v>67</v>
      </c>
      <c r="F1991" s="3" t="s">
        <v>356</v>
      </c>
      <c r="G1991" s="7">
        <f t="shared" ref="G1991:H1991" si="1755">if(mid(E1991,5,1)="M",value(left(E1991,3))/1000,VALUE(left(E1991,4)))</f>
        <v>0.746</v>
      </c>
      <c r="H1991" s="7">
        <f t="shared" si="1755"/>
        <v>0.747</v>
      </c>
      <c r="I1991" s="7">
        <f t="shared" si="1666"/>
        <v>1.493</v>
      </c>
      <c r="J1991" s="3">
        <v>19.0</v>
      </c>
      <c r="K1991" s="3">
        <v>9.0</v>
      </c>
      <c r="L1991" s="3" t="s">
        <v>464</v>
      </c>
    </row>
    <row r="1992">
      <c r="A1992" s="3" t="s">
        <v>462</v>
      </c>
      <c r="B1992" s="3" t="s">
        <v>16</v>
      </c>
      <c r="C1992" s="3">
        <v>1.567242764E9</v>
      </c>
      <c r="D1992" s="3" t="s">
        <v>17</v>
      </c>
      <c r="E1992" s="3" t="s">
        <v>113</v>
      </c>
      <c r="F1992" s="3" t="s">
        <v>421</v>
      </c>
      <c r="G1992" s="7">
        <f t="shared" ref="G1992:H1992" si="1756">if(mid(E1992,5,1)="M",value(left(E1992,3))/1000,VALUE(left(E1992,4)))</f>
        <v>0.743</v>
      </c>
      <c r="H1992" s="7">
        <f t="shared" si="1756"/>
        <v>2.23</v>
      </c>
      <c r="I1992" s="7">
        <f t="shared" si="1666"/>
        <v>2.973</v>
      </c>
      <c r="J1992" s="3">
        <v>19.0</v>
      </c>
      <c r="K1992" s="3">
        <v>9.0</v>
      </c>
      <c r="L1992" s="3" t="s">
        <v>464</v>
      </c>
    </row>
    <row r="1993">
      <c r="A1993" s="3" t="s">
        <v>462</v>
      </c>
      <c r="B1993" s="3" t="s">
        <v>16</v>
      </c>
      <c r="C1993" s="3">
        <v>1.567242764E9</v>
      </c>
      <c r="D1993" s="3" t="s">
        <v>17</v>
      </c>
      <c r="E1993" s="3" t="s">
        <v>113</v>
      </c>
      <c r="F1993" s="3" t="s">
        <v>572</v>
      </c>
      <c r="G1993" s="7">
        <f t="shared" ref="G1993:H1993" si="1757">if(mid(E1993,5,1)="M",value(left(E1993,3))/1000,VALUE(left(E1993,4)))</f>
        <v>0.743</v>
      </c>
      <c r="H1993" s="7">
        <f t="shared" si="1757"/>
        <v>2.09</v>
      </c>
      <c r="I1993" s="7">
        <f t="shared" si="1666"/>
        <v>2.833</v>
      </c>
      <c r="J1993" s="3">
        <v>19.0</v>
      </c>
      <c r="K1993" s="3">
        <v>9.0</v>
      </c>
      <c r="L1993" s="3" t="s">
        <v>464</v>
      </c>
    </row>
    <row r="1994">
      <c r="A1994" s="3" t="s">
        <v>462</v>
      </c>
      <c r="B1994" s="3" t="s">
        <v>16</v>
      </c>
      <c r="C1994" s="3">
        <v>1.567242764E9</v>
      </c>
      <c r="D1994" s="3" t="s">
        <v>17</v>
      </c>
      <c r="E1994" s="3" t="s">
        <v>235</v>
      </c>
      <c r="F1994" s="3" t="s">
        <v>482</v>
      </c>
      <c r="G1994" s="7">
        <f t="shared" ref="G1994:H1994" si="1758">if(mid(E1994,5,1)="M",value(left(E1994,3))/1000,VALUE(left(E1994,4)))</f>
        <v>0.742</v>
      </c>
      <c r="H1994" s="7">
        <f t="shared" si="1758"/>
        <v>0.73</v>
      </c>
      <c r="I1994" s="7">
        <f t="shared" si="1666"/>
        <v>1.472</v>
      </c>
      <c r="J1994" s="3">
        <v>19.0</v>
      </c>
      <c r="K1994" s="3">
        <v>9.0</v>
      </c>
      <c r="L1994" s="3" t="s">
        <v>464</v>
      </c>
    </row>
    <row r="1995">
      <c r="A1995" s="3" t="s">
        <v>462</v>
      </c>
      <c r="B1995" s="3" t="s">
        <v>16</v>
      </c>
      <c r="C1995" s="3">
        <v>1.567242764E9</v>
      </c>
      <c r="D1995" s="3" t="s">
        <v>17</v>
      </c>
      <c r="E1995" s="3" t="s">
        <v>74</v>
      </c>
      <c r="F1995" s="3" t="s">
        <v>783</v>
      </c>
      <c r="G1995" s="7">
        <f t="shared" ref="G1995:H1995" si="1759">if(mid(E1995,5,1)="M",value(left(E1995,3))/1000,VALUE(left(E1995,4)))</f>
        <v>0.735</v>
      </c>
      <c r="H1995" s="7">
        <f t="shared" si="1759"/>
        <v>1.3</v>
      </c>
      <c r="I1995" s="7">
        <f t="shared" si="1666"/>
        <v>2.035</v>
      </c>
      <c r="J1995" s="3">
        <v>19.0</v>
      </c>
      <c r="K1995" s="3">
        <v>9.0</v>
      </c>
      <c r="L1995" s="3" t="s">
        <v>464</v>
      </c>
    </row>
    <row r="1996">
      <c r="A1996" s="3" t="s">
        <v>462</v>
      </c>
      <c r="B1996" s="3" t="s">
        <v>16</v>
      </c>
      <c r="C1996" s="3">
        <v>1.567242764E9</v>
      </c>
      <c r="D1996" s="3" t="s">
        <v>17</v>
      </c>
      <c r="E1996" s="3" t="s">
        <v>355</v>
      </c>
      <c r="F1996" s="3" t="s">
        <v>421</v>
      </c>
      <c r="G1996" s="7">
        <f t="shared" ref="G1996:H1996" si="1760">if(mid(E1996,5,1)="M",value(left(E1996,3))/1000,VALUE(left(E1996,4)))</f>
        <v>0.756</v>
      </c>
      <c r="H1996" s="7">
        <f t="shared" si="1760"/>
        <v>2.23</v>
      </c>
      <c r="I1996" s="7">
        <f t="shared" si="1666"/>
        <v>2.986</v>
      </c>
      <c r="J1996" s="3">
        <v>19.0</v>
      </c>
      <c r="K1996" s="3">
        <v>9.0</v>
      </c>
      <c r="L1996" s="3" t="s">
        <v>464</v>
      </c>
    </row>
    <row r="1997">
      <c r="A1997" s="3" t="s">
        <v>462</v>
      </c>
      <c r="B1997" s="3" t="s">
        <v>16</v>
      </c>
      <c r="C1997" s="3">
        <v>1.567242764E9</v>
      </c>
      <c r="D1997" s="3" t="s">
        <v>17</v>
      </c>
      <c r="E1997" s="3" t="s">
        <v>811</v>
      </c>
      <c r="F1997" s="3" t="s">
        <v>811</v>
      </c>
      <c r="G1997" s="7">
        <f t="shared" ref="G1997:H1997" si="1761">if(mid(E1997,5,1)="M",value(left(E1997,3))/1000,VALUE(left(E1997,4)))</f>
        <v>0.654</v>
      </c>
      <c r="H1997" s="7">
        <f t="shared" si="1761"/>
        <v>0.654</v>
      </c>
      <c r="I1997" s="7">
        <f t="shared" si="1666"/>
        <v>1.308</v>
      </c>
      <c r="J1997" s="3">
        <v>19.0</v>
      </c>
      <c r="K1997" s="3">
        <v>9.0</v>
      </c>
      <c r="L1997" s="3" t="s">
        <v>464</v>
      </c>
    </row>
    <row r="1998">
      <c r="A1998" s="3" t="s">
        <v>462</v>
      </c>
      <c r="B1998" s="3" t="s">
        <v>16</v>
      </c>
      <c r="C1998" s="3">
        <v>1.567242764E9</v>
      </c>
      <c r="D1998" s="3" t="s">
        <v>17</v>
      </c>
      <c r="E1998" s="3" t="s">
        <v>795</v>
      </c>
      <c r="F1998" s="3" t="s">
        <v>586</v>
      </c>
      <c r="G1998" s="7">
        <f t="shared" ref="G1998:H1998" si="1762">if(mid(E1998,5,1)="M",value(left(E1998,3))/1000,VALUE(left(E1998,4)))</f>
        <v>0.643</v>
      </c>
      <c r="H1998" s="7">
        <f t="shared" si="1762"/>
        <v>2.37</v>
      </c>
      <c r="I1998" s="7">
        <f t="shared" si="1666"/>
        <v>3.013</v>
      </c>
      <c r="J1998" s="3">
        <v>19.0</v>
      </c>
      <c r="K1998" s="3">
        <v>9.0</v>
      </c>
      <c r="L1998" s="3" t="s">
        <v>464</v>
      </c>
    </row>
    <row r="1999">
      <c r="A1999" s="3" t="s">
        <v>462</v>
      </c>
      <c r="B1999" s="3" t="s">
        <v>16</v>
      </c>
      <c r="C1999" s="3">
        <v>1.567242764E9</v>
      </c>
      <c r="D1999" s="3" t="s">
        <v>17</v>
      </c>
      <c r="E1999" s="3" t="s">
        <v>871</v>
      </c>
      <c r="F1999" s="3" t="s">
        <v>989</v>
      </c>
      <c r="G1999" s="7">
        <f t="shared" ref="G1999:H1999" si="1763">if(mid(E1999,5,1)="M",value(left(E1999,3))/1000,VALUE(left(E1999,4)))</f>
        <v>0.93</v>
      </c>
      <c r="H1999" s="7">
        <f t="shared" si="1763"/>
        <v>0.818</v>
      </c>
      <c r="I1999" s="7">
        <f t="shared" si="1666"/>
        <v>1.748</v>
      </c>
      <c r="J1999" s="3">
        <v>19.0</v>
      </c>
      <c r="K1999" s="3">
        <v>9.0</v>
      </c>
      <c r="L1999" s="3" t="s">
        <v>464</v>
      </c>
    </row>
    <row r="2000">
      <c r="A2000" s="3" t="s">
        <v>532</v>
      </c>
      <c r="B2000" s="3" t="s">
        <v>16</v>
      </c>
      <c r="C2000" s="3">
        <v>1.567242764E9</v>
      </c>
      <c r="D2000" s="3" t="s">
        <v>17</v>
      </c>
      <c r="E2000" s="3" t="s">
        <v>990</v>
      </c>
      <c r="F2000" s="3" t="s">
        <v>858</v>
      </c>
      <c r="G2000" s="7">
        <f t="shared" ref="G2000:H2000" si="1764">if(mid(E2000,5,1)="M",value(left(E2000,3))/1000,VALUE(left(E2000,4)))</f>
        <v>0.79</v>
      </c>
      <c r="H2000" s="7">
        <f t="shared" si="1764"/>
        <v>0.712</v>
      </c>
      <c r="I2000" s="7">
        <f t="shared" si="1666"/>
        <v>1.502</v>
      </c>
      <c r="J2000" s="3">
        <v>19.0</v>
      </c>
      <c r="K2000" s="3">
        <v>10.0</v>
      </c>
      <c r="L2000" s="3" t="s">
        <v>535</v>
      </c>
    </row>
    <row r="2001">
      <c r="A2001" s="3" t="s">
        <v>532</v>
      </c>
      <c r="B2001" s="3" t="s">
        <v>16</v>
      </c>
      <c r="C2001" s="3">
        <v>1.567242764E9</v>
      </c>
      <c r="D2001" s="3" t="s">
        <v>17</v>
      </c>
      <c r="E2001" s="3" t="s">
        <v>828</v>
      </c>
      <c r="F2001" s="3" t="s">
        <v>721</v>
      </c>
      <c r="G2001" s="7">
        <f t="shared" ref="G2001:H2001" si="1765">if(mid(E2001,5,1)="M",value(left(E2001,3))/1000,VALUE(left(E2001,4)))</f>
        <v>1.34</v>
      </c>
      <c r="H2001" s="7">
        <f t="shared" si="1765"/>
        <v>0.891</v>
      </c>
      <c r="I2001" s="7">
        <f t="shared" si="1666"/>
        <v>2.231</v>
      </c>
      <c r="J2001" s="3">
        <v>19.0</v>
      </c>
      <c r="K2001" s="3">
        <v>10.0</v>
      </c>
      <c r="L2001" s="3" t="s">
        <v>535</v>
      </c>
    </row>
    <row r="2002">
      <c r="A2002" s="3" t="s">
        <v>532</v>
      </c>
      <c r="B2002" s="3" t="s">
        <v>16</v>
      </c>
      <c r="C2002" s="3">
        <v>1.567242764E9</v>
      </c>
      <c r="D2002" s="3" t="s">
        <v>17</v>
      </c>
      <c r="E2002" s="3" t="s">
        <v>962</v>
      </c>
      <c r="F2002" s="3" t="s">
        <v>643</v>
      </c>
      <c r="G2002" s="7">
        <f t="shared" ref="G2002:H2002" si="1766">if(mid(E2002,5,1)="M",value(left(E2002,3))/1000,VALUE(left(E2002,4)))</f>
        <v>0.577</v>
      </c>
      <c r="H2002" s="7">
        <f t="shared" si="1766"/>
        <v>1.92</v>
      </c>
      <c r="I2002" s="7">
        <f t="shared" si="1666"/>
        <v>2.497</v>
      </c>
      <c r="J2002" s="3">
        <v>19.0</v>
      </c>
      <c r="K2002" s="3">
        <v>10.0</v>
      </c>
      <c r="L2002" s="3" t="s">
        <v>535</v>
      </c>
    </row>
    <row r="2003">
      <c r="A2003" s="3" t="s">
        <v>532</v>
      </c>
      <c r="B2003" s="3" t="s">
        <v>16</v>
      </c>
      <c r="C2003" s="3">
        <v>1.567242764E9</v>
      </c>
      <c r="D2003" s="3" t="s">
        <v>17</v>
      </c>
      <c r="E2003" s="3" t="s">
        <v>902</v>
      </c>
      <c r="F2003" s="3" t="s">
        <v>991</v>
      </c>
      <c r="G2003" s="7">
        <f t="shared" ref="G2003:H2003" si="1767">if(mid(E2003,5,1)="M",value(left(E2003,3))/1000,VALUE(left(E2003,4)))</f>
        <v>0.953</v>
      </c>
      <c r="H2003" s="7">
        <f t="shared" si="1767"/>
        <v>0.801</v>
      </c>
      <c r="I2003" s="7">
        <f t="shared" si="1666"/>
        <v>1.754</v>
      </c>
      <c r="J2003" s="3">
        <v>19.0</v>
      </c>
      <c r="K2003" s="3">
        <v>10.0</v>
      </c>
      <c r="L2003" s="3" t="s">
        <v>535</v>
      </c>
    </row>
    <row r="2004">
      <c r="A2004" s="3" t="s">
        <v>532</v>
      </c>
      <c r="B2004" s="3" t="s">
        <v>16</v>
      </c>
      <c r="C2004" s="3">
        <v>1.567242764E9</v>
      </c>
      <c r="D2004" s="3" t="s">
        <v>17</v>
      </c>
      <c r="E2004" s="3" t="s">
        <v>427</v>
      </c>
      <c r="F2004" s="3" t="s">
        <v>896</v>
      </c>
      <c r="G2004" s="7">
        <f t="shared" ref="G2004:H2004" si="1768">if(mid(E2004,5,1)="M",value(left(E2004,3))/1000,VALUE(left(E2004,4)))</f>
        <v>0.757</v>
      </c>
      <c r="H2004" s="7">
        <f t="shared" si="1768"/>
        <v>2.21</v>
      </c>
      <c r="I2004" s="7">
        <f t="shared" si="1666"/>
        <v>2.967</v>
      </c>
      <c r="J2004" s="3">
        <v>19.0</v>
      </c>
      <c r="K2004" s="3">
        <v>10.0</v>
      </c>
      <c r="L2004" s="3" t="s">
        <v>535</v>
      </c>
    </row>
    <row r="2005">
      <c r="A2005" s="3" t="s">
        <v>532</v>
      </c>
      <c r="B2005" s="3" t="s">
        <v>16</v>
      </c>
      <c r="C2005" s="3">
        <v>1.567242764E9</v>
      </c>
      <c r="D2005" s="3" t="s">
        <v>17</v>
      </c>
      <c r="E2005" s="3" t="s">
        <v>427</v>
      </c>
      <c r="F2005" s="3" t="s">
        <v>165</v>
      </c>
      <c r="G2005" s="7">
        <f t="shared" ref="G2005:H2005" si="1769">if(mid(E2005,5,1)="M",value(left(E2005,3))/1000,VALUE(left(E2005,4)))</f>
        <v>0.757</v>
      </c>
      <c r="H2005" s="7">
        <f t="shared" si="1769"/>
        <v>1.11</v>
      </c>
      <c r="I2005" s="7">
        <f t="shared" si="1666"/>
        <v>1.867</v>
      </c>
      <c r="J2005" s="3">
        <v>19.0</v>
      </c>
      <c r="K2005" s="3">
        <v>10.0</v>
      </c>
      <c r="L2005" s="3" t="s">
        <v>535</v>
      </c>
    </row>
    <row r="2006">
      <c r="A2006" s="3" t="s">
        <v>532</v>
      </c>
      <c r="B2006" s="3" t="s">
        <v>16</v>
      </c>
      <c r="C2006" s="3">
        <v>1.567242764E9</v>
      </c>
      <c r="D2006" s="3" t="s">
        <v>17</v>
      </c>
      <c r="E2006" s="3" t="s">
        <v>72</v>
      </c>
      <c r="F2006" s="3" t="s">
        <v>823</v>
      </c>
      <c r="G2006" s="7">
        <f t="shared" ref="G2006:H2006" si="1770">if(mid(E2006,5,1)="M",value(left(E2006,3))/1000,VALUE(left(E2006,4)))</f>
        <v>0.745</v>
      </c>
      <c r="H2006" s="7">
        <f t="shared" si="1770"/>
        <v>0.704</v>
      </c>
      <c r="I2006" s="7">
        <f t="shared" si="1666"/>
        <v>1.449</v>
      </c>
      <c r="J2006" s="3">
        <v>19.0</v>
      </c>
      <c r="K2006" s="3">
        <v>10.0</v>
      </c>
      <c r="L2006" s="3" t="s">
        <v>535</v>
      </c>
    </row>
    <row r="2007">
      <c r="A2007" s="3" t="s">
        <v>532</v>
      </c>
      <c r="B2007" s="3" t="s">
        <v>16</v>
      </c>
      <c r="C2007" s="3">
        <v>1.567242764E9</v>
      </c>
      <c r="D2007" s="3" t="s">
        <v>17</v>
      </c>
      <c r="E2007" s="3" t="s">
        <v>72</v>
      </c>
      <c r="F2007" s="3" t="s">
        <v>864</v>
      </c>
      <c r="G2007" s="7">
        <f t="shared" ref="G2007:H2007" si="1771">if(mid(E2007,5,1)="M",value(left(E2007,3))/1000,VALUE(left(E2007,4)))</f>
        <v>0.745</v>
      </c>
      <c r="H2007" s="7">
        <f t="shared" si="1771"/>
        <v>0.695</v>
      </c>
      <c r="I2007" s="7">
        <f t="shared" si="1666"/>
        <v>1.44</v>
      </c>
      <c r="J2007" s="3">
        <v>19.0</v>
      </c>
      <c r="K2007" s="3">
        <v>10.0</v>
      </c>
      <c r="L2007" s="3" t="s">
        <v>535</v>
      </c>
    </row>
    <row r="2008">
      <c r="A2008" s="3" t="s">
        <v>532</v>
      </c>
      <c r="B2008" s="3" t="s">
        <v>16</v>
      </c>
      <c r="C2008" s="3">
        <v>1.567242764E9</v>
      </c>
      <c r="D2008" s="3" t="s">
        <v>17</v>
      </c>
      <c r="E2008" s="3" t="s">
        <v>72</v>
      </c>
      <c r="F2008" s="3" t="s">
        <v>433</v>
      </c>
      <c r="G2008" s="7">
        <f t="shared" ref="G2008:H2008" si="1772">if(mid(E2008,5,1)="M",value(left(E2008,3))/1000,VALUE(left(E2008,4)))</f>
        <v>0.745</v>
      </c>
      <c r="H2008" s="7">
        <f t="shared" si="1772"/>
        <v>0.731</v>
      </c>
      <c r="I2008" s="7">
        <f t="shared" si="1666"/>
        <v>1.476</v>
      </c>
      <c r="J2008" s="3">
        <v>19.0</v>
      </c>
      <c r="K2008" s="3">
        <v>10.0</v>
      </c>
      <c r="L2008" s="3" t="s">
        <v>535</v>
      </c>
    </row>
    <row r="2009">
      <c r="A2009" s="3" t="s">
        <v>532</v>
      </c>
      <c r="B2009" s="3" t="s">
        <v>16</v>
      </c>
      <c r="C2009" s="3">
        <v>1.567242764E9</v>
      </c>
      <c r="D2009" s="3" t="s">
        <v>17</v>
      </c>
      <c r="E2009" s="3" t="s">
        <v>112</v>
      </c>
      <c r="F2009" s="3" t="s">
        <v>804</v>
      </c>
      <c r="G2009" s="7">
        <f t="shared" ref="G2009:H2009" si="1773">if(mid(E2009,5,1)="M",value(left(E2009,3))/1000,VALUE(left(E2009,4)))</f>
        <v>0.744</v>
      </c>
      <c r="H2009" s="7">
        <f t="shared" si="1773"/>
        <v>0.721</v>
      </c>
      <c r="I2009" s="7">
        <f t="shared" si="1666"/>
        <v>1.465</v>
      </c>
      <c r="J2009" s="3">
        <v>19.0</v>
      </c>
      <c r="K2009" s="3">
        <v>10.0</v>
      </c>
      <c r="L2009" s="3" t="s">
        <v>535</v>
      </c>
    </row>
    <row r="2010">
      <c r="A2010" s="3" t="s">
        <v>532</v>
      </c>
      <c r="B2010" s="3" t="s">
        <v>16</v>
      </c>
      <c r="C2010" s="3">
        <v>1.567242764E9</v>
      </c>
      <c r="D2010" s="3" t="s">
        <v>17</v>
      </c>
      <c r="E2010" s="3" t="s">
        <v>235</v>
      </c>
      <c r="F2010" s="3" t="s">
        <v>438</v>
      </c>
      <c r="G2010" s="7">
        <f t="shared" ref="G2010:H2010" si="1774">if(mid(E2010,5,1)="M",value(left(E2010,3))/1000,VALUE(left(E2010,4)))</f>
        <v>0.742</v>
      </c>
      <c r="H2010" s="7">
        <f t="shared" si="1774"/>
        <v>2.99</v>
      </c>
      <c r="I2010" s="7">
        <f t="shared" si="1666"/>
        <v>3.732</v>
      </c>
      <c r="J2010" s="3">
        <v>19.0</v>
      </c>
      <c r="K2010" s="3">
        <v>10.0</v>
      </c>
      <c r="L2010" s="3" t="s">
        <v>535</v>
      </c>
    </row>
    <row r="2011">
      <c r="A2011" s="3" t="s">
        <v>587</v>
      </c>
      <c r="B2011" s="3" t="s">
        <v>16</v>
      </c>
      <c r="C2011" s="3">
        <v>1.567242764E9</v>
      </c>
      <c r="D2011" s="3" t="s">
        <v>17</v>
      </c>
      <c r="E2011" s="3" t="s">
        <v>841</v>
      </c>
      <c r="F2011" s="3" t="s">
        <v>483</v>
      </c>
      <c r="G2011" s="7">
        <f t="shared" ref="G2011:H2011" si="1775">if(mid(E2011,5,1)="M",value(left(E2011,3))/1000,VALUE(left(E2011,4)))</f>
        <v>2.2</v>
      </c>
      <c r="H2011" s="7">
        <f t="shared" si="1775"/>
        <v>1.39</v>
      </c>
      <c r="I2011" s="7">
        <f t="shared" si="1666"/>
        <v>3.59</v>
      </c>
      <c r="J2011" s="3">
        <v>19.0</v>
      </c>
      <c r="K2011" s="3">
        <v>11.0</v>
      </c>
      <c r="L2011" s="3" t="s">
        <v>588</v>
      </c>
    </row>
    <row r="2012">
      <c r="A2012" s="3" t="s">
        <v>587</v>
      </c>
      <c r="B2012" s="3" t="s">
        <v>16</v>
      </c>
      <c r="C2012" s="3">
        <v>1.567242764E9</v>
      </c>
      <c r="D2012" s="3" t="s">
        <v>17</v>
      </c>
      <c r="E2012" s="3" t="s">
        <v>620</v>
      </c>
      <c r="F2012" s="3" t="s">
        <v>782</v>
      </c>
      <c r="G2012" s="7">
        <f t="shared" ref="G2012:H2012" si="1776">if(mid(E2012,5,1)="M",value(left(E2012,3))/1000,VALUE(left(E2012,4)))</f>
        <v>2.41</v>
      </c>
      <c r="H2012" s="7">
        <f t="shared" si="1776"/>
        <v>1.64</v>
      </c>
      <c r="I2012" s="7">
        <f t="shared" si="1666"/>
        <v>4.05</v>
      </c>
      <c r="J2012" s="3">
        <v>19.0</v>
      </c>
      <c r="K2012" s="3">
        <v>11.0</v>
      </c>
      <c r="L2012" s="3" t="s">
        <v>588</v>
      </c>
    </row>
    <row r="2013">
      <c r="A2013" s="3" t="s">
        <v>587</v>
      </c>
      <c r="B2013" s="3" t="s">
        <v>16</v>
      </c>
      <c r="C2013" s="3">
        <v>1.567242764E9</v>
      </c>
      <c r="D2013" s="3" t="s">
        <v>17</v>
      </c>
      <c r="E2013" s="3" t="s">
        <v>673</v>
      </c>
      <c r="F2013" s="3" t="s">
        <v>783</v>
      </c>
      <c r="G2013" s="7">
        <f t="shared" ref="G2013:H2013" si="1777">if(mid(E2013,5,1)="M",value(left(E2013,3))/1000,VALUE(left(E2013,4)))</f>
        <v>1.99</v>
      </c>
      <c r="H2013" s="7">
        <f t="shared" si="1777"/>
        <v>1.3</v>
      </c>
      <c r="I2013" s="7">
        <f t="shared" si="1666"/>
        <v>3.29</v>
      </c>
      <c r="J2013" s="3">
        <v>19.0</v>
      </c>
      <c r="K2013" s="3">
        <v>11.0</v>
      </c>
      <c r="L2013" s="3" t="s">
        <v>588</v>
      </c>
    </row>
    <row r="2014">
      <c r="A2014" s="3" t="s">
        <v>587</v>
      </c>
      <c r="B2014" s="3" t="s">
        <v>16</v>
      </c>
      <c r="C2014" s="3">
        <v>1.567242764E9</v>
      </c>
      <c r="D2014" s="3" t="s">
        <v>17</v>
      </c>
      <c r="E2014" s="3" t="s">
        <v>992</v>
      </c>
      <c r="F2014" s="3" t="s">
        <v>671</v>
      </c>
      <c r="G2014" s="7">
        <f t="shared" ref="G2014:H2014" si="1778">if(mid(E2014,5,1)="M",value(left(E2014,3))/1000,VALUE(left(E2014,4)))</f>
        <v>0.908</v>
      </c>
      <c r="H2014" s="7">
        <f t="shared" si="1778"/>
        <v>2.33</v>
      </c>
      <c r="I2014" s="7">
        <f t="shared" si="1666"/>
        <v>3.238</v>
      </c>
      <c r="J2014" s="3">
        <v>19.0</v>
      </c>
      <c r="K2014" s="3">
        <v>11.0</v>
      </c>
      <c r="L2014" s="3" t="s">
        <v>588</v>
      </c>
    </row>
    <row r="2015">
      <c r="A2015" s="3" t="s">
        <v>587</v>
      </c>
      <c r="B2015" s="3" t="s">
        <v>16</v>
      </c>
      <c r="C2015" s="3">
        <v>1.567242764E9</v>
      </c>
      <c r="D2015" s="3" t="s">
        <v>17</v>
      </c>
      <c r="E2015" s="3" t="s">
        <v>72</v>
      </c>
      <c r="F2015" s="3" t="s">
        <v>653</v>
      </c>
      <c r="G2015" s="7">
        <f t="shared" ref="G2015:H2015" si="1779">if(mid(E2015,5,1)="M",value(left(E2015,3))/1000,VALUE(left(E2015,4)))</f>
        <v>0.745</v>
      </c>
      <c r="H2015" s="7">
        <f t="shared" si="1779"/>
        <v>0.713</v>
      </c>
      <c r="I2015" s="7">
        <f t="shared" si="1666"/>
        <v>1.458</v>
      </c>
      <c r="J2015" s="3">
        <v>19.0</v>
      </c>
      <c r="K2015" s="3">
        <v>11.0</v>
      </c>
      <c r="L2015" s="3" t="s">
        <v>588</v>
      </c>
    </row>
    <row r="2016">
      <c r="A2016" s="3" t="s">
        <v>587</v>
      </c>
      <c r="B2016" s="3" t="s">
        <v>16</v>
      </c>
      <c r="C2016" s="3">
        <v>1.567242764E9</v>
      </c>
      <c r="D2016" s="3" t="s">
        <v>17</v>
      </c>
      <c r="E2016" s="3" t="s">
        <v>112</v>
      </c>
      <c r="F2016" s="3" t="s">
        <v>432</v>
      </c>
      <c r="G2016" s="7">
        <f t="shared" ref="G2016:H2016" si="1780">if(mid(E2016,5,1)="M",value(left(E2016,3))/1000,VALUE(left(E2016,4)))</f>
        <v>0.744</v>
      </c>
      <c r="H2016" s="7">
        <f t="shared" si="1780"/>
        <v>1.93</v>
      </c>
      <c r="I2016" s="7">
        <f t="shared" si="1666"/>
        <v>2.674</v>
      </c>
      <c r="J2016" s="3">
        <v>19.0</v>
      </c>
      <c r="K2016" s="3">
        <v>11.0</v>
      </c>
      <c r="L2016" s="3" t="s">
        <v>588</v>
      </c>
    </row>
    <row r="2017">
      <c r="A2017" s="3" t="s">
        <v>587</v>
      </c>
      <c r="B2017" s="3" t="s">
        <v>16</v>
      </c>
      <c r="C2017" s="3">
        <v>1.567242764E9</v>
      </c>
      <c r="D2017" s="3" t="s">
        <v>17</v>
      </c>
      <c r="E2017" s="3" t="s">
        <v>72</v>
      </c>
      <c r="F2017" s="3" t="s">
        <v>485</v>
      </c>
      <c r="G2017" s="7">
        <f t="shared" ref="G2017:H2017" si="1781">if(mid(E2017,5,1)="M",value(left(E2017,3))/1000,VALUE(left(E2017,4)))</f>
        <v>0.745</v>
      </c>
      <c r="H2017" s="7">
        <f t="shared" si="1781"/>
        <v>0.709</v>
      </c>
      <c r="I2017" s="7">
        <f t="shared" si="1666"/>
        <v>1.454</v>
      </c>
      <c r="J2017" s="3">
        <v>19.0</v>
      </c>
      <c r="K2017" s="3">
        <v>11.0</v>
      </c>
      <c r="L2017" s="3" t="s">
        <v>588</v>
      </c>
    </row>
    <row r="2018">
      <c r="A2018" s="3" t="s">
        <v>587</v>
      </c>
      <c r="B2018" s="3" t="s">
        <v>16</v>
      </c>
      <c r="C2018" s="3">
        <v>1.567242764E9</v>
      </c>
      <c r="D2018" s="3" t="s">
        <v>17</v>
      </c>
      <c r="E2018" s="3" t="s">
        <v>112</v>
      </c>
      <c r="F2018" s="3" t="s">
        <v>546</v>
      </c>
      <c r="G2018" s="7">
        <f t="shared" ref="G2018:H2018" si="1782">if(mid(E2018,5,1)="M",value(left(E2018,3))/1000,VALUE(left(E2018,4)))</f>
        <v>0.744</v>
      </c>
      <c r="H2018" s="7">
        <f t="shared" si="1782"/>
        <v>1.09</v>
      </c>
      <c r="I2018" s="7">
        <f t="shared" si="1666"/>
        <v>1.834</v>
      </c>
      <c r="J2018" s="3">
        <v>19.0</v>
      </c>
      <c r="K2018" s="3">
        <v>11.0</v>
      </c>
      <c r="L2018" s="3" t="s">
        <v>588</v>
      </c>
    </row>
    <row r="2019">
      <c r="A2019" s="3" t="s">
        <v>587</v>
      </c>
      <c r="B2019" s="3" t="s">
        <v>16</v>
      </c>
      <c r="C2019" s="3">
        <v>1.567242764E9</v>
      </c>
      <c r="D2019" s="3" t="s">
        <v>17</v>
      </c>
      <c r="E2019" s="3" t="s">
        <v>480</v>
      </c>
      <c r="F2019" s="3" t="s">
        <v>846</v>
      </c>
      <c r="G2019" s="7">
        <f t="shared" ref="G2019:H2019" si="1783">if(mid(E2019,5,1)="M",value(left(E2019,3))/1000,VALUE(left(E2019,4)))</f>
        <v>0.723</v>
      </c>
      <c r="H2019" s="7">
        <f t="shared" si="1783"/>
        <v>1.23</v>
      </c>
      <c r="I2019" s="7">
        <f t="shared" si="1666"/>
        <v>1.953</v>
      </c>
      <c r="J2019" s="3">
        <v>19.0</v>
      </c>
      <c r="K2019" s="3">
        <v>11.0</v>
      </c>
      <c r="L2019" s="3" t="s">
        <v>588</v>
      </c>
    </row>
    <row r="2020">
      <c r="A2020" s="3" t="s">
        <v>587</v>
      </c>
      <c r="B2020" s="3" t="s">
        <v>16</v>
      </c>
      <c r="C2020" s="3">
        <v>1.567242764E9</v>
      </c>
      <c r="D2020" s="3" t="s">
        <v>17</v>
      </c>
      <c r="E2020" s="3" t="s">
        <v>303</v>
      </c>
      <c r="F2020" s="3" t="s">
        <v>482</v>
      </c>
      <c r="G2020" s="7">
        <f t="shared" ref="G2020:H2020" si="1784">if(mid(E2020,5,1)="M",value(left(E2020,3))/1000,VALUE(left(E2020,4)))</f>
        <v>0.764</v>
      </c>
      <c r="H2020" s="7">
        <f t="shared" si="1784"/>
        <v>0.73</v>
      </c>
      <c r="I2020" s="7">
        <f t="shared" si="1666"/>
        <v>1.494</v>
      </c>
      <c r="J2020" s="3">
        <v>19.0</v>
      </c>
      <c r="K2020" s="3">
        <v>11.0</v>
      </c>
      <c r="L2020" s="3" t="s">
        <v>588</v>
      </c>
    </row>
    <row r="2021">
      <c r="A2021" s="3" t="s">
        <v>587</v>
      </c>
      <c r="B2021" s="3" t="s">
        <v>16</v>
      </c>
      <c r="C2021" s="3">
        <v>1.567242764E9</v>
      </c>
      <c r="D2021" s="3" t="s">
        <v>17</v>
      </c>
      <c r="E2021" s="3" t="s">
        <v>72</v>
      </c>
      <c r="F2021" s="3" t="s">
        <v>653</v>
      </c>
      <c r="G2021" s="7">
        <f t="shared" ref="G2021:H2021" si="1785">if(mid(E2021,5,1)="M",value(left(E2021,3))/1000,VALUE(left(E2021,4)))</f>
        <v>0.745</v>
      </c>
      <c r="H2021" s="7">
        <f t="shared" si="1785"/>
        <v>0.713</v>
      </c>
      <c r="I2021" s="7">
        <f t="shared" si="1666"/>
        <v>1.458</v>
      </c>
      <c r="J2021" s="3">
        <v>19.0</v>
      </c>
      <c r="K2021" s="3">
        <v>11.0</v>
      </c>
      <c r="L2021" s="3" t="s">
        <v>588</v>
      </c>
    </row>
    <row r="2022">
      <c r="A2022" s="3" t="s">
        <v>647</v>
      </c>
      <c r="B2022" s="3" t="s">
        <v>16</v>
      </c>
      <c r="C2022" s="3">
        <v>1.567242764E9</v>
      </c>
      <c r="D2022" s="3" t="s">
        <v>17</v>
      </c>
      <c r="E2022" s="3" t="s">
        <v>993</v>
      </c>
      <c r="F2022" s="3" t="s">
        <v>994</v>
      </c>
      <c r="G2022" s="7">
        <f t="shared" ref="G2022:H2022" si="1786">if(mid(E2022,5,1)="M",value(left(E2022,3))/1000,VALUE(left(E2022,4)))</f>
        <v>0.381</v>
      </c>
      <c r="H2022" s="7">
        <f t="shared" si="1786"/>
        <v>0.418</v>
      </c>
      <c r="I2022" s="7">
        <f t="shared" si="1666"/>
        <v>0.799</v>
      </c>
      <c r="J2022" s="3">
        <v>19.0</v>
      </c>
      <c r="K2022" s="3">
        <v>12.0</v>
      </c>
      <c r="L2022" s="3" t="s">
        <v>648</v>
      </c>
    </row>
    <row r="2023">
      <c r="A2023" s="3" t="s">
        <v>647</v>
      </c>
      <c r="B2023" s="3" t="s">
        <v>16</v>
      </c>
      <c r="C2023" s="3">
        <v>1.567242764E9</v>
      </c>
      <c r="D2023" s="3" t="s">
        <v>17</v>
      </c>
      <c r="E2023" s="3" t="s">
        <v>995</v>
      </c>
      <c r="F2023" s="3" t="s">
        <v>996</v>
      </c>
      <c r="G2023" s="7">
        <f t="shared" ref="G2023:H2023" si="1787">if(mid(E2023,5,1)="M",value(left(E2023,3))/1000,VALUE(left(E2023,4)))</f>
        <v>0.531</v>
      </c>
      <c r="H2023" s="7">
        <f t="shared" si="1787"/>
        <v>0.6</v>
      </c>
      <c r="I2023" s="7">
        <f t="shared" si="1666"/>
        <v>1.131</v>
      </c>
      <c r="J2023" s="3">
        <v>19.0</v>
      </c>
      <c r="K2023" s="3">
        <v>12.0</v>
      </c>
      <c r="L2023" s="3" t="s">
        <v>648</v>
      </c>
    </row>
    <row r="2024">
      <c r="A2024" s="3" t="s">
        <v>647</v>
      </c>
      <c r="B2024" s="3" t="s">
        <v>16</v>
      </c>
      <c r="C2024" s="3">
        <v>1.567242764E9</v>
      </c>
      <c r="D2024" s="3" t="s">
        <v>17</v>
      </c>
      <c r="E2024" s="3" t="s">
        <v>755</v>
      </c>
      <c r="F2024" s="3" t="s">
        <v>658</v>
      </c>
      <c r="G2024" s="7">
        <f t="shared" ref="G2024:H2024" si="1788">if(mid(E2024,5,1)="M",value(left(E2024,3))/1000,VALUE(left(E2024,4)))</f>
        <v>0.581</v>
      </c>
      <c r="H2024" s="7">
        <f t="shared" si="1788"/>
        <v>0.609</v>
      </c>
      <c r="I2024" s="7">
        <f t="shared" si="1666"/>
        <v>1.19</v>
      </c>
      <c r="J2024" s="3">
        <v>19.0</v>
      </c>
      <c r="K2024" s="3">
        <v>12.0</v>
      </c>
      <c r="L2024" s="3" t="s">
        <v>648</v>
      </c>
    </row>
    <row r="2025">
      <c r="A2025" s="3" t="s">
        <v>647</v>
      </c>
      <c r="B2025" s="3" t="s">
        <v>16</v>
      </c>
      <c r="C2025" s="3">
        <v>1.567242764E9</v>
      </c>
      <c r="D2025" s="3" t="s">
        <v>17</v>
      </c>
      <c r="E2025" s="3" t="s">
        <v>801</v>
      </c>
      <c r="F2025" s="3" t="s">
        <v>880</v>
      </c>
      <c r="G2025" s="7">
        <f t="shared" ref="G2025:H2025" si="1789">if(mid(E2025,5,1)="M",value(left(E2025,3))/1000,VALUE(left(E2025,4)))</f>
        <v>0.642</v>
      </c>
      <c r="H2025" s="7">
        <f t="shared" si="1789"/>
        <v>0.647</v>
      </c>
      <c r="I2025" s="7">
        <f t="shared" si="1666"/>
        <v>1.289</v>
      </c>
      <c r="J2025" s="3">
        <v>19.0</v>
      </c>
      <c r="K2025" s="3">
        <v>12.0</v>
      </c>
      <c r="L2025" s="3" t="s">
        <v>648</v>
      </c>
    </row>
    <row r="2026">
      <c r="A2026" s="3" t="s">
        <v>647</v>
      </c>
      <c r="B2026" s="3" t="s">
        <v>16</v>
      </c>
      <c r="C2026" s="3">
        <v>1.567242764E9</v>
      </c>
      <c r="D2026" s="3" t="s">
        <v>17</v>
      </c>
      <c r="E2026" s="3" t="s">
        <v>553</v>
      </c>
      <c r="F2026" s="3" t="s">
        <v>906</v>
      </c>
      <c r="G2026" s="7">
        <f t="shared" ref="G2026:H2026" si="1790">if(mid(E2026,5,1)="M",value(left(E2026,3))/1000,VALUE(left(E2026,4)))</f>
        <v>1.73</v>
      </c>
      <c r="H2026" s="7">
        <f t="shared" si="1790"/>
        <v>1</v>
      </c>
      <c r="I2026" s="7">
        <f t="shared" si="1666"/>
        <v>2.73</v>
      </c>
      <c r="J2026" s="3">
        <v>19.0</v>
      </c>
      <c r="K2026" s="3">
        <v>12.0</v>
      </c>
      <c r="L2026" s="3" t="s">
        <v>648</v>
      </c>
    </row>
    <row r="2027">
      <c r="A2027" s="3" t="s">
        <v>647</v>
      </c>
      <c r="B2027" s="3" t="s">
        <v>16</v>
      </c>
      <c r="C2027" s="3">
        <v>1.567242764E9</v>
      </c>
      <c r="D2027" s="3" t="s">
        <v>17</v>
      </c>
      <c r="E2027" s="3" t="s">
        <v>672</v>
      </c>
      <c r="F2027" s="3" t="s">
        <v>416</v>
      </c>
      <c r="G2027" s="7">
        <f t="shared" ref="G2027:H2027" si="1791">if(mid(E2027,5,1)="M",value(left(E2027,3))/1000,VALUE(left(E2027,4)))</f>
        <v>1.69</v>
      </c>
      <c r="H2027" s="7">
        <f t="shared" si="1791"/>
        <v>1.1</v>
      </c>
      <c r="I2027" s="7">
        <f t="shared" si="1666"/>
        <v>2.79</v>
      </c>
      <c r="J2027" s="3">
        <v>19.0</v>
      </c>
      <c r="K2027" s="3">
        <v>12.0</v>
      </c>
      <c r="L2027" s="3" t="s">
        <v>648</v>
      </c>
    </row>
    <row r="2028">
      <c r="A2028" s="3" t="s">
        <v>647</v>
      </c>
      <c r="B2028" s="3" t="s">
        <v>16</v>
      </c>
      <c r="C2028" s="3">
        <v>1.567242764E9</v>
      </c>
      <c r="D2028" s="3" t="s">
        <v>17</v>
      </c>
      <c r="E2028" s="3" t="s">
        <v>634</v>
      </c>
      <c r="F2028" s="3" t="s">
        <v>789</v>
      </c>
      <c r="G2028" s="7">
        <f t="shared" ref="G2028:H2028" si="1792">if(mid(E2028,5,1)="M",value(left(E2028,3))/1000,VALUE(left(E2028,4)))</f>
        <v>1.94</v>
      </c>
      <c r="H2028" s="7">
        <f t="shared" si="1792"/>
        <v>1.71</v>
      </c>
      <c r="I2028" s="7">
        <f t="shared" si="1666"/>
        <v>3.65</v>
      </c>
      <c r="J2028" s="3">
        <v>19.0</v>
      </c>
      <c r="K2028" s="3">
        <v>12.0</v>
      </c>
      <c r="L2028" s="3" t="s">
        <v>648</v>
      </c>
    </row>
    <row r="2029">
      <c r="A2029" s="3" t="s">
        <v>647</v>
      </c>
      <c r="B2029" s="3" t="s">
        <v>16</v>
      </c>
      <c r="C2029" s="3">
        <v>1.567242764E9</v>
      </c>
      <c r="D2029" s="3" t="s">
        <v>17</v>
      </c>
      <c r="E2029" s="3" t="s">
        <v>686</v>
      </c>
      <c r="F2029" s="3" t="s">
        <v>771</v>
      </c>
      <c r="G2029" s="7">
        <f t="shared" ref="G2029:H2029" si="1793">if(mid(E2029,5,1)="M",value(left(E2029,3))/1000,VALUE(left(E2029,4)))</f>
        <v>1.67</v>
      </c>
      <c r="H2029" s="7">
        <f t="shared" si="1793"/>
        <v>1.7</v>
      </c>
      <c r="I2029" s="7">
        <f t="shared" si="1666"/>
        <v>3.37</v>
      </c>
      <c r="J2029" s="3">
        <v>19.0</v>
      </c>
      <c r="K2029" s="3">
        <v>12.0</v>
      </c>
      <c r="L2029" s="3" t="s">
        <v>648</v>
      </c>
    </row>
    <row r="2030">
      <c r="A2030" s="3" t="s">
        <v>647</v>
      </c>
      <c r="B2030" s="3" t="s">
        <v>16</v>
      </c>
      <c r="C2030" s="3">
        <v>1.567242764E9</v>
      </c>
      <c r="D2030" s="3" t="s">
        <v>17</v>
      </c>
      <c r="E2030" s="3" t="s">
        <v>593</v>
      </c>
      <c r="F2030" s="3" t="s">
        <v>236</v>
      </c>
      <c r="G2030" s="7">
        <f t="shared" ref="G2030:H2030" si="1794">if(mid(E2030,5,1)="M",value(left(E2030,3))/1000,VALUE(left(E2030,4)))</f>
        <v>1.87</v>
      </c>
      <c r="H2030" s="7">
        <f t="shared" si="1794"/>
        <v>1.59</v>
      </c>
      <c r="I2030" s="7">
        <f t="shared" si="1666"/>
        <v>3.46</v>
      </c>
      <c r="J2030" s="3">
        <v>19.0</v>
      </c>
      <c r="K2030" s="3">
        <v>12.0</v>
      </c>
      <c r="L2030" s="3" t="s">
        <v>648</v>
      </c>
    </row>
    <row r="2031">
      <c r="A2031" s="3" t="s">
        <v>647</v>
      </c>
      <c r="B2031" s="3" t="s">
        <v>16</v>
      </c>
      <c r="C2031" s="3">
        <v>1.567242764E9</v>
      </c>
      <c r="D2031" s="3" t="s">
        <v>17</v>
      </c>
      <c r="E2031" s="3" t="s">
        <v>997</v>
      </c>
      <c r="F2031" s="3" t="s">
        <v>480</v>
      </c>
      <c r="G2031" s="7">
        <f t="shared" ref="G2031:H2031" si="1795">if(mid(E2031,5,1)="M",value(left(E2031,3))/1000,VALUE(left(E2031,4)))</f>
        <v>0.943</v>
      </c>
      <c r="H2031" s="7">
        <f t="shared" si="1795"/>
        <v>0.723</v>
      </c>
      <c r="I2031" s="7">
        <f t="shared" si="1666"/>
        <v>1.666</v>
      </c>
      <c r="J2031" s="3">
        <v>19.0</v>
      </c>
      <c r="K2031" s="3">
        <v>12.0</v>
      </c>
      <c r="L2031" s="3" t="s">
        <v>648</v>
      </c>
    </row>
    <row r="2032">
      <c r="A2032" s="3" t="s">
        <v>647</v>
      </c>
      <c r="B2032" s="3" t="s">
        <v>16</v>
      </c>
      <c r="C2032" s="3">
        <v>1.567242764E9</v>
      </c>
      <c r="D2032" s="3" t="s">
        <v>17</v>
      </c>
      <c r="E2032" s="3" t="s">
        <v>894</v>
      </c>
      <c r="F2032" s="3" t="s">
        <v>726</v>
      </c>
      <c r="G2032" s="7">
        <f t="shared" ref="G2032:H2032" si="1796">if(mid(E2032,5,1)="M",value(left(E2032,3))/1000,VALUE(left(E2032,4)))</f>
        <v>0.988</v>
      </c>
      <c r="H2032" s="7">
        <f t="shared" si="1796"/>
        <v>0.802</v>
      </c>
      <c r="I2032" s="7">
        <f t="shared" si="1666"/>
        <v>1.79</v>
      </c>
      <c r="J2032" s="3">
        <v>19.0</v>
      </c>
      <c r="K2032" s="3">
        <v>12.0</v>
      </c>
      <c r="L2032" s="3" t="s">
        <v>648</v>
      </c>
    </row>
    <row r="2033">
      <c r="A2033" s="3" t="s">
        <v>695</v>
      </c>
      <c r="B2033" s="3" t="s">
        <v>16</v>
      </c>
      <c r="C2033" s="3">
        <v>1.567242764E9</v>
      </c>
      <c r="D2033" s="3" t="s">
        <v>17</v>
      </c>
      <c r="E2033" s="3" t="s">
        <v>490</v>
      </c>
      <c r="F2033" s="3" t="s">
        <v>130</v>
      </c>
      <c r="G2033" s="7">
        <f t="shared" ref="G2033:H2033" si="1797">if(mid(E2033,5,1)="M",value(left(E2033,3))/1000,VALUE(left(E2033,4)))</f>
        <v>2.35</v>
      </c>
      <c r="H2033" s="7">
        <f t="shared" si="1797"/>
        <v>1.43</v>
      </c>
      <c r="I2033" s="7">
        <f t="shared" si="1666"/>
        <v>3.78</v>
      </c>
      <c r="J2033" s="3">
        <v>19.0</v>
      </c>
      <c r="K2033" s="3">
        <v>13.0</v>
      </c>
      <c r="L2033" s="3" t="s">
        <v>697</v>
      </c>
    </row>
    <row r="2034">
      <c r="A2034" s="3" t="s">
        <v>695</v>
      </c>
      <c r="B2034" s="3" t="s">
        <v>16</v>
      </c>
      <c r="C2034" s="3">
        <v>1.567242764E9</v>
      </c>
      <c r="D2034" s="3" t="s">
        <v>17</v>
      </c>
      <c r="E2034" s="3" t="s">
        <v>596</v>
      </c>
      <c r="F2034" s="3" t="s">
        <v>507</v>
      </c>
      <c r="G2034" s="7">
        <f t="shared" ref="G2034:H2034" si="1798">if(mid(E2034,5,1)="M",value(left(E2034,3))/1000,VALUE(left(E2034,4)))</f>
        <v>2.34</v>
      </c>
      <c r="H2034" s="7">
        <f t="shared" si="1798"/>
        <v>1.65</v>
      </c>
      <c r="I2034" s="7">
        <f t="shared" si="1666"/>
        <v>3.99</v>
      </c>
      <c r="J2034" s="3">
        <v>19.0</v>
      </c>
      <c r="K2034" s="3">
        <v>13.0</v>
      </c>
      <c r="L2034" s="3" t="s">
        <v>697</v>
      </c>
    </row>
    <row r="2035">
      <c r="A2035" s="3" t="s">
        <v>695</v>
      </c>
      <c r="B2035" s="3" t="s">
        <v>16</v>
      </c>
      <c r="C2035" s="3">
        <v>1.567242764E9</v>
      </c>
      <c r="D2035" s="3" t="s">
        <v>17</v>
      </c>
      <c r="E2035" s="3" t="s">
        <v>651</v>
      </c>
      <c r="F2035" s="3" t="s">
        <v>631</v>
      </c>
      <c r="G2035" s="7">
        <f t="shared" ref="G2035:H2035" si="1799">if(mid(E2035,5,1)="M",value(left(E2035,3))/1000,VALUE(left(E2035,4)))</f>
        <v>2.66</v>
      </c>
      <c r="H2035" s="7">
        <f t="shared" si="1799"/>
        <v>1.8</v>
      </c>
      <c r="I2035" s="7">
        <f t="shared" si="1666"/>
        <v>4.46</v>
      </c>
      <c r="J2035" s="3">
        <v>19.0</v>
      </c>
      <c r="K2035" s="3">
        <v>13.0</v>
      </c>
      <c r="L2035" s="3" t="s">
        <v>697</v>
      </c>
    </row>
    <row r="2036">
      <c r="A2036" s="3" t="s">
        <v>695</v>
      </c>
      <c r="B2036" s="3" t="s">
        <v>16</v>
      </c>
      <c r="C2036" s="3">
        <v>1.567242764E9</v>
      </c>
      <c r="D2036" s="3" t="s">
        <v>17</v>
      </c>
      <c r="E2036" s="3" t="s">
        <v>576</v>
      </c>
      <c r="F2036" s="3" t="s">
        <v>591</v>
      </c>
      <c r="G2036" s="7">
        <f t="shared" ref="G2036:H2036" si="1800">if(mid(E2036,5,1)="M",value(left(E2036,3))/1000,VALUE(left(E2036,4)))</f>
        <v>2.9</v>
      </c>
      <c r="H2036" s="7">
        <f t="shared" si="1800"/>
        <v>2.17</v>
      </c>
      <c r="I2036" s="7">
        <f t="shared" si="1666"/>
        <v>5.07</v>
      </c>
      <c r="J2036" s="3">
        <v>19.0</v>
      </c>
      <c r="K2036" s="3">
        <v>13.0</v>
      </c>
      <c r="L2036" s="3" t="s">
        <v>697</v>
      </c>
    </row>
    <row r="2037">
      <c r="A2037" s="3" t="s">
        <v>695</v>
      </c>
      <c r="B2037" s="3" t="s">
        <v>16</v>
      </c>
      <c r="C2037" s="3">
        <v>1.567242764E9</v>
      </c>
      <c r="D2037" s="3" t="s">
        <v>17</v>
      </c>
      <c r="E2037" s="3" t="s">
        <v>787</v>
      </c>
      <c r="F2037" s="3" t="s">
        <v>672</v>
      </c>
      <c r="G2037" s="7">
        <f t="shared" ref="G2037:H2037" si="1801">if(mid(E2037,5,1)="M",value(left(E2037,3))/1000,VALUE(left(E2037,4)))</f>
        <v>2.14</v>
      </c>
      <c r="H2037" s="7">
        <f t="shared" si="1801"/>
        <v>1.69</v>
      </c>
      <c r="I2037" s="7">
        <f t="shared" si="1666"/>
        <v>3.83</v>
      </c>
      <c r="J2037" s="3">
        <v>19.0</v>
      </c>
      <c r="K2037" s="3">
        <v>13.0</v>
      </c>
      <c r="L2037" s="3" t="s">
        <v>697</v>
      </c>
    </row>
    <row r="2038">
      <c r="A2038" s="3" t="s">
        <v>695</v>
      </c>
      <c r="B2038" s="3" t="s">
        <v>16</v>
      </c>
      <c r="C2038" s="3">
        <v>1.567242764E9</v>
      </c>
      <c r="D2038" s="3" t="s">
        <v>17</v>
      </c>
      <c r="E2038" s="3" t="s">
        <v>559</v>
      </c>
      <c r="F2038" s="3" t="s">
        <v>735</v>
      </c>
      <c r="G2038" s="7">
        <f t="shared" ref="G2038:H2038" si="1802">if(mid(E2038,5,1)="M",value(left(E2038,3))/1000,VALUE(left(E2038,4)))</f>
        <v>3.12</v>
      </c>
      <c r="H2038" s="7">
        <f t="shared" si="1802"/>
        <v>1.72</v>
      </c>
      <c r="I2038" s="7">
        <f t="shared" si="1666"/>
        <v>4.84</v>
      </c>
      <c r="J2038" s="3">
        <v>19.0</v>
      </c>
      <c r="K2038" s="3">
        <v>13.0</v>
      </c>
      <c r="L2038" s="3" t="s">
        <v>697</v>
      </c>
    </row>
    <row r="2039">
      <c r="A2039" s="3" t="s">
        <v>695</v>
      </c>
      <c r="B2039" s="3" t="s">
        <v>16</v>
      </c>
      <c r="C2039" s="3">
        <v>1.567242764E9</v>
      </c>
      <c r="D2039" s="3" t="s">
        <v>17</v>
      </c>
      <c r="E2039" s="3" t="s">
        <v>634</v>
      </c>
      <c r="F2039" s="3" t="s">
        <v>662</v>
      </c>
      <c r="G2039" s="7">
        <f t="shared" ref="G2039:H2039" si="1803">if(mid(E2039,5,1)="M",value(left(E2039,3))/1000,VALUE(left(E2039,4)))</f>
        <v>1.94</v>
      </c>
      <c r="H2039" s="7">
        <f t="shared" si="1803"/>
        <v>1.2</v>
      </c>
      <c r="I2039" s="7">
        <f t="shared" si="1666"/>
        <v>3.14</v>
      </c>
      <c r="J2039" s="3">
        <v>19.0</v>
      </c>
      <c r="K2039" s="3">
        <v>13.0</v>
      </c>
      <c r="L2039" s="3" t="s">
        <v>697</v>
      </c>
    </row>
    <row r="2040">
      <c r="A2040" s="3" t="s">
        <v>695</v>
      </c>
      <c r="B2040" s="3" t="s">
        <v>16</v>
      </c>
      <c r="C2040" s="3">
        <v>1.567242764E9</v>
      </c>
      <c r="D2040" s="3" t="s">
        <v>17</v>
      </c>
      <c r="E2040" s="3" t="s">
        <v>163</v>
      </c>
      <c r="F2040" s="3" t="s">
        <v>998</v>
      </c>
      <c r="G2040" s="7">
        <f t="shared" ref="G2040:H2040" si="1804">if(mid(E2040,5,1)="M",value(left(E2040,3))/1000,VALUE(left(E2040,4)))</f>
        <v>1.5</v>
      </c>
      <c r="H2040" s="7">
        <f t="shared" si="1804"/>
        <v>0.913</v>
      </c>
      <c r="I2040" s="7">
        <f t="shared" si="1666"/>
        <v>2.413</v>
      </c>
      <c r="J2040" s="3">
        <v>19.0</v>
      </c>
      <c r="K2040" s="3">
        <v>13.0</v>
      </c>
      <c r="L2040" s="3" t="s">
        <v>697</v>
      </c>
    </row>
    <row r="2041">
      <c r="A2041" s="3" t="s">
        <v>695</v>
      </c>
      <c r="B2041" s="3" t="s">
        <v>16</v>
      </c>
      <c r="C2041" s="3">
        <v>1.567242764E9</v>
      </c>
      <c r="D2041" s="3" t="s">
        <v>17</v>
      </c>
      <c r="E2041" s="3" t="s">
        <v>506</v>
      </c>
      <c r="F2041" s="3" t="s">
        <v>685</v>
      </c>
      <c r="G2041" s="7">
        <f t="shared" ref="G2041:H2041" si="1805">if(mid(E2041,5,1)="M",value(left(E2041,3))/1000,VALUE(left(E2041,4)))</f>
        <v>2.56</v>
      </c>
      <c r="H2041" s="7">
        <f t="shared" si="1805"/>
        <v>1.19</v>
      </c>
      <c r="I2041" s="7">
        <f t="shared" si="1666"/>
        <v>3.75</v>
      </c>
      <c r="J2041" s="3">
        <v>19.0</v>
      </c>
      <c r="K2041" s="3">
        <v>13.0</v>
      </c>
      <c r="L2041" s="3" t="s">
        <v>697</v>
      </c>
    </row>
    <row r="2042">
      <c r="A2042" s="3" t="s">
        <v>695</v>
      </c>
      <c r="B2042" s="3" t="s">
        <v>16</v>
      </c>
      <c r="C2042" s="3">
        <v>1.567242764E9</v>
      </c>
      <c r="D2042" s="3" t="s">
        <v>17</v>
      </c>
      <c r="E2042" s="3" t="s">
        <v>735</v>
      </c>
      <c r="F2042" s="3" t="s">
        <v>421</v>
      </c>
      <c r="G2042" s="7">
        <f t="shared" ref="G2042:H2042" si="1806">if(mid(E2042,5,1)="M",value(left(E2042,3))/1000,VALUE(left(E2042,4)))</f>
        <v>1.72</v>
      </c>
      <c r="H2042" s="7">
        <f t="shared" si="1806"/>
        <v>2.23</v>
      </c>
      <c r="I2042" s="7">
        <f t="shared" si="1666"/>
        <v>3.95</v>
      </c>
      <c r="J2042" s="3">
        <v>19.0</v>
      </c>
      <c r="K2042" s="3">
        <v>13.0</v>
      </c>
      <c r="L2042" s="3" t="s">
        <v>697</v>
      </c>
    </row>
    <row r="2043">
      <c r="A2043" s="3" t="s">
        <v>695</v>
      </c>
      <c r="B2043" s="3" t="s">
        <v>16</v>
      </c>
      <c r="C2043" s="3">
        <v>1.567242764E9</v>
      </c>
      <c r="D2043" s="3" t="s">
        <v>17</v>
      </c>
      <c r="E2043" s="3" t="s">
        <v>373</v>
      </c>
      <c r="F2043" s="3" t="s">
        <v>606</v>
      </c>
      <c r="G2043" s="7">
        <f t="shared" ref="G2043:H2043" si="1807">if(mid(E2043,5,1)="M",value(left(E2043,3))/1000,VALUE(left(E2043,4)))</f>
        <v>5.15</v>
      </c>
      <c r="H2043" s="7">
        <f t="shared" si="1807"/>
        <v>2.47</v>
      </c>
      <c r="I2043" s="7">
        <f t="shared" si="1666"/>
        <v>7.62</v>
      </c>
      <c r="J2043" s="3">
        <v>19.0</v>
      </c>
      <c r="K2043" s="3">
        <v>13.0</v>
      </c>
      <c r="L2043" s="3" t="s">
        <v>697</v>
      </c>
    </row>
    <row r="2044">
      <c r="A2044" s="3" t="s">
        <v>746</v>
      </c>
      <c r="B2044" s="3" t="s">
        <v>16</v>
      </c>
      <c r="C2044" s="3">
        <v>1.567242764E9</v>
      </c>
      <c r="D2044" s="3" t="s">
        <v>17</v>
      </c>
      <c r="E2044" s="3" t="s">
        <v>834</v>
      </c>
      <c r="F2044" s="3" t="s">
        <v>791</v>
      </c>
      <c r="G2044" s="7">
        <f t="shared" ref="G2044:H2044" si="1808">if(mid(E2044,5,1)="M",value(left(E2044,3))/1000,VALUE(left(E2044,4)))</f>
        <v>1.76</v>
      </c>
      <c r="H2044" s="7">
        <f t="shared" si="1808"/>
        <v>1.47</v>
      </c>
      <c r="I2044" s="7">
        <f t="shared" si="1666"/>
        <v>3.23</v>
      </c>
      <c r="J2044" s="3">
        <v>19.0</v>
      </c>
      <c r="K2044" s="3">
        <v>14.0</v>
      </c>
      <c r="L2044" s="3" t="s">
        <v>747</v>
      </c>
    </row>
    <row r="2045">
      <c r="A2045" s="3" t="s">
        <v>746</v>
      </c>
      <c r="B2045" s="3" t="s">
        <v>16</v>
      </c>
      <c r="C2045" s="3">
        <v>1.567242764E9</v>
      </c>
      <c r="D2045" s="3" t="s">
        <v>17</v>
      </c>
      <c r="E2045" s="3" t="s">
        <v>574</v>
      </c>
      <c r="F2045" s="3" t="s">
        <v>109</v>
      </c>
      <c r="G2045" s="7">
        <f t="shared" ref="G2045:H2045" si="1809">if(mid(E2045,5,1)="M",value(left(E2045,3))/1000,VALUE(left(E2045,4)))</f>
        <v>2.12</v>
      </c>
      <c r="H2045" s="7">
        <f t="shared" si="1809"/>
        <v>1.18</v>
      </c>
      <c r="I2045" s="7">
        <f t="shared" si="1666"/>
        <v>3.3</v>
      </c>
      <c r="J2045" s="3">
        <v>19.0</v>
      </c>
      <c r="K2045" s="3">
        <v>14.0</v>
      </c>
      <c r="L2045" s="3" t="s">
        <v>747</v>
      </c>
    </row>
    <row r="2046">
      <c r="A2046" s="3" t="s">
        <v>746</v>
      </c>
      <c r="B2046" s="3" t="s">
        <v>16</v>
      </c>
      <c r="C2046" s="3">
        <v>1.567242764E9</v>
      </c>
      <c r="D2046" s="3" t="s">
        <v>17</v>
      </c>
      <c r="E2046" s="3" t="s">
        <v>445</v>
      </c>
      <c r="F2046" s="3" t="s">
        <v>712</v>
      </c>
      <c r="G2046" s="7">
        <f t="shared" ref="G2046:H2046" si="1810">if(mid(E2046,5,1)="M",value(left(E2046,3))/1000,VALUE(left(E2046,4)))</f>
        <v>2.7</v>
      </c>
      <c r="H2046" s="7">
        <f t="shared" si="1810"/>
        <v>1.25</v>
      </c>
      <c r="I2046" s="7">
        <f t="shared" si="1666"/>
        <v>3.95</v>
      </c>
      <c r="J2046" s="3">
        <v>19.0</v>
      </c>
      <c r="K2046" s="3">
        <v>14.0</v>
      </c>
      <c r="L2046" s="3" t="s">
        <v>747</v>
      </c>
    </row>
    <row r="2047">
      <c r="A2047" s="3" t="s">
        <v>746</v>
      </c>
      <c r="B2047" s="3" t="s">
        <v>16</v>
      </c>
      <c r="C2047" s="3">
        <v>1.567242764E9</v>
      </c>
      <c r="D2047" s="3" t="s">
        <v>17</v>
      </c>
      <c r="E2047" s="3" t="s">
        <v>576</v>
      </c>
      <c r="F2047" s="3" t="s">
        <v>906</v>
      </c>
      <c r="G2047" s="7">
        <f t="shared" ref="G2047:H2047" si="1811">if(mid(E2047,5,1)="M",value(left(E2047,3))/1000,VALUE(left(E2047,4)))</f>
        <v>2.9</v>
      </c>
      <c r="H2047" s="7">
        <f t="shared" si="1811"/>
        <v>1</v>
      </c>
      <c r="I2047" s="7">
        <f t="shared" si="1666"/>
        <v>3.9</v>
      </c>
      <c r="J2047" s="3">
        <v>19.0</v>
      </c>
      <c r="K2047" s="3">
        <v>14.0</v>
      </c>
      <c r="L2047" s="3" t="s">
        <v>747</v>
      </c>
    </row>
    <row r="2048">
      <c r="A2048" s="3" t="s">
        <v>746</v>
      </c>
      <c r="B2048" s="3" t="s">
        <v>16</v>
      </c>
      <c r="C2048" s="3">
        <v>1.567242764E9</v>
      </c>
      <c r="D2048" s="3" t="s">
        <v>17</v>
      </c>
      <c r="E2048" s="3" t="s">
        <v>730</v>
      </c>
      <c r="F2048" s="3" t="s">
        <v>360</v>
      </c>
      <c r="G2048" s="7">
        <f t="shared" ref="G2048:H2048" si="1812">if(mid(E2048,5,1)="M",value(left(E2048,3))/1000,VALUE(left(E2048,4)))</f>
        <v>1.75</v>
      </c>
      <c r="H2048" s="7">
        <f t="shared" si="1812"/>
        <v>1.36</v>
      </c>
      <c r="I2048" s="7">
        <f t="shared" si="1666"/>
        <v>3.11</v>
      </c>
      <c r="J2048" s="3">
        <v>19.0</v>
      </c>
      <c r="K2048" s="3">
        <v>14.0</v>
      </c>
      <c r="L2048" s="3" t="s">
        <v>747</v>
      </c>
    </row>
    <row r="2049">
      <c r="A2049" s="3" t="s">
        <v>746</v>
      </c>
      <c r="B2049" s="3" t="s">
        <v>16</v>
      </c>
      <c r="C2049" s="3">
        <v>1.567242764E9</v>
      </c>
      <c r="D2049" s="3" t="s">
        <v>17</v>
      </c>
      <c r="E2049" s="3" t="s">
        <v>888</v>
      </c>
      <c r="F2049" s="3" t="s">
        <v>638</v>
      </c>
      <c r="G2049" s="7">
        <f t="shared" ref="G2049:H2049" si="1813">if(mid(E2049,5,1)="M",value(left(E2049,3))/1000,VALUE(left(E2049,4)))</f>
        <v>1.68</v>
      </c>
      <c r="H2049" s="7">
        <f t="shared" si="1813"/>
        <v>1.85</v>
      </c>
      <c r="I2049" s="7">
        <f t="shared" si="1666"/>
        <v>3.53</v>
      </c>
      <c r="J2049" s="3">
        <v>19.0</v>
      </c>
      <c r="K2049" s="3">
        <v>14.0</v>
      </c>
      <c r="L2049" s="3" t="s">
        <v>747</v>
      </c>
    </row>
    <row r="2050">
      <c r="A2050" s="3" t="s">
        <v>746</v>
      </c>
      <c r="B2050" s="3" t="s">
        <v>16</v>
      </c>
      <c r="C2050" s="3">
        <v>1.567242764E9</v>
      </c>
      <c r="D2050" s="3" t="s">
        <v>17</v>
      </c>
      <c r="E2050" s="3" t="s">
        <v>693</v>
      </c>
      <c r="F2050" s="3" t="s">
        <v>641</v>
      </c>
      <c r="G2050" s="7">
        <f t="shared" ref="G2050:H2050" si="1814">if(mid(E2050,5,1)="M",value(left(E2050,3))/1000,VALUE(left(E2050,4)))</f>
        <v>2.85</v>
      </c>
      <c r="H2050" s="7">
        <f t="shared" si="1814"/>
        <v>1.63</v>
      </c>
      <c r="I2050" s="7">
        <f t="shared" si="1666"/>
        <v>4.48</v>
      </c>
      <c r="J2050" s="3">
        <v>19.0</v>
      </c>
      <c r="K2050" s="3">
        <v>14.0</v>
      </c>
      <c r="L2050" s="3" t="s">
        <v>747</v>
      </c>
    </row>
    <row r="2051">
      <c r="A2051" s="3" t="s">
        <v>746</v>
      </c>
      <c r="B2051" s="3" t="s">
        <v>16</v>
      </c>
      <c r="C2051" s="3">
        <v>1.567242764E9</v>
      </c>
      <c r="D2051" s="3" t="s">
        <v>17</v>
      </c>
      <c r="E2051" s="3" t="s">
        <v>999</v>
      </c>
      <c r="F2051" s="3" t="s">
        <v>738</v>
      </c>
      <c r="G2051" s="7">
        <f t="shared" ref="G2051:H2051" si="1815">if(mid(E2051,5,1)="M",value(left(E2051,3))/1000,VALUE(left(E2051,4)))</f>
        <v>0.895</v>
      </c>
      <c r="H2051" s="7">
        <f t="shared" si="1815"/>
        <v>1.78</v>
      </c>
      <c r="I2051" s="7">
        <f t="shared" si="1666"/>
        <v>2.675</v>
      </c>
      <c r="J2051" s="3">
        <v>19.0</v>
      </c>
      <c r="K2051" s="3">
        <v>14.0</v>
      </c>
      <c r="L2051" s="3" t="s">
        <v>747</v>
      </c>
    </row>
    <row r="2052">
      <c r="A2052" s="3" t="s">
        <v>746</v>
      </c>
      <c r="B2052" s="3" t="s">
        <v>16</v>
      </c>
      <c r="C2052" s="3">
        <v>1.567242764E9</v>
      </c>
      <c r="D2052" s="3" t="s">
        <v>17</v>
      </c>
      <c r="E2052" s="3" t="s">
        <v>828</v>
      </c>
      <c r="F2052" s="3" t="s">
        <v>930</v>
      </c>
      <c r="G2052" s="7">
        <f t="shared" ref="G2052:H2052" si="1816">if(mid(E2052,5,1)="M",value(left(E2052,3))/1000,VALUE(left(E2052,4)))</f>
        <v>1.34</v>
      </c>
      <c r="H2052" s="7">
        <f t="shared" si="1816"/>
        <v>0.856</v>
      </c>
      <c r="I2052" s="7">
        <f t="shared" si="1666"/>
        <v>2.196</v>
      </c>
      <c r="J2052" s="3">
        <v>19.0</v>
      </c>
      <c r="K2052" s="3">
        <v>14.0</v>
      </c>
      <c r="L2052" s="3" t="s">
        <v>747</v>
      </c>
    </row>
    <row r="2053">
      <c r="A2053" s="3" t="s">
        <v>746</v>
      </c>
      <c r="B2053" s="3" t="s">
        <v>16</v>
      </c>
      <c r="C2053" s="3">
        <v>1.567242764E9</v>
      </c>
      <c r="D2053" s="3" t="s">
        <v>17</v>
      </c>
      <c r="E2053" s="3" t="s">
        <v>528</v>
      </c>
      <c r="F2053" s="3" t="s">
        <v>543</v>
      </c>
      <c r="G2053" s="7">
        <f t="shared" ref="G2053:H2053" si="1817">if(mid(E2053,5,1)="M",value(left(E2053,3))/1000,VALUE(left(E2053,4)))</f>
        <v>1.6</v>
      </c>
      <c r="H2053" s="7">
        <f t="shared" si="1817"/>
        <v>1.01</v>
      </c>
      <c r="I2053" s="7">
        <f t="shared" si="1666"/>
        <v>2.61</v>
      </c>
      <c r="J2053" s="3">
        <v>19.0</v>
      </c>
      <c r="K2053" s="3">
        <v>14.0</v>
      </c>
      <c r="L2053" s="3" t="s">
        <v>747</v>
      </c>
    </row>
    <row r="2054">
      <c r="A2054" s="3" t="s">
        <v>746</v>
      </c>
      <c r="B2054" s="3" t="s">
        <v>16</v>
      </c>
      <c r="C2054" s="3">
        <v>1.567242764E9</v>
      </c>
      <c r="D2054" s="3" t="s">
        <v>17</v>
      </c>
      <c r="E2054" s="3" t="s">
        <v>843</v>
      </c>
      <c r="F2054" s="3" t="s">
        <v>416</v>
      </c>
      <c r="G2054" s="7">
        <f t="shared" ref="G2054:H2054" si="1818">if(mid(E2054,5,1)="M",value(left(E2054,3))/1000,VALUE(left(E2054,4)))</f>
        <v>5.03</v>
      </c>
      <c r="H2054" s="7">
        <f t="shared" si="1818"/>
        <v>1.1</v>
      </c>
      <c r="I2054" s="7">
        <f t="shared" si="1666"/>
        <v>6.13</v>
      </c>
      <c r="J2054" s="3">
        <v>19.0</v>
      </c>
      <c r="K2054" s="3">
        <v>14.0</v>
      </c>
      <c r="L2054" s="3" t="s">
        <v>747</v>
      </c>
    </row>
    <row r="2055">
      <c r="A2055" s="3" t="s">
        <v>797</v>
      </c>
      <c r="B2055" s="3" t="s">
        <v>16</v>
      </c>
      <c r="C2055" s="3">
        <v>1.567242764E9</v>
      </c>
      <c r="D2055" s="3" t="s">
        <v>17</v>
      </c>
      <c r="E2055" s="3" t="s">
        <v>828</v>
      </c>
      <c r="F2055" s="3" t="s">
        <v>814</v>
      </c>
      <c r="G2055" s="7">
        <f t="shared" ref="G2055:H2055" si="1819">if(mid(E2055,5,1)="M",value(left(E2055,3))/1000,VALUE(left(E2055,4)))</f>
        <v>1.34</v>
      </c>
      <c r="H2055" s="7">
        <f t="shared" si="1819"/>
        <v>0.883</v>
      </c>
      <c r="I2055" s="7">
        <f t="shared" si="1666"/>
        <v>2.223</v>
      </c>
      <c r="J2055" s="3">
        <v>19.0</v>
      </c>
      <c r="K2055" s="3">
        <v>15.0</v>
      </c>
      <c r="L2055" s="3" t="s">
        <v>798</v>
      </c>
    </row>
    <row r="2056">
      <c r="A2056" s="3" t="s">
        <v>797</v>
      </c>
      <c r="B2056" s="3" t="s">
        <v>16</v>
      </c>
      <c r="C2056" s="3">
        <v>1.567242764E9</v>
      </c>
      <c r="D2056" s="3" t="s">
        <v>17</v>
      </c>
      <c r="E2056" s="3" t="s">
        <v>299</v>
      </c>
      <c r="F2056" s="3" t="s">
        <v>109</v>
      </c>
      <c r="G2056" s="7">
        <f t="shared" ref="G2056:H2056" si="1820">if(mid(E2056,5,1)="M",value(left(E2056,3))/1000,VALUE(left(E2056,4)))</f>
        <v>0.831</v>
      </c>
      <c r="H2056" s="7">
        <f t="shared" si="1820"/>
        <v>1.18</v>
      </c>
      <c r="I2056" s="7">
        <f t="shared" si="1666"/>
        <v>2.011</v>
      </c>
      <c r="J2056" s="3">
        <v>19.0</v>
      </c>
      <c r="K2056" s="3">
        <v>15.0</v>
      </c>
      <c r="L2056" s="3" t="s">
        <v>798</v>
      </c>
    </row>
    <row r="2057">
      <c r="A2057" s="3" t="s">
        <v>797</v>
      </c>
      <c r="B2057" s="3" t="s">
        <v>16</v>
      </c>
      <c r="C2057" s="3">
        <v>1.567242764E9</v>
      </c>
      <c r="D2057" s="3" t="s">
        <v>17</v>
      </c>
      <c r="E2057" s="3" t="s">
        <v>979</v>
      </c>
      <c r="F2057" s="3" t="s">
        <v>1000</v>
      </c>
      <c r="G2057" s="7">
        <f t="shared" ref="G2057:H2057" si="1821">if(mid(E2057,5,1)="M",value(left(E2057,3))/1000,VALUE(left(E2057,4)))</f>
        <v>0.49</v>
      </c>
      <c r="H2057" s="7">
        <f t="shared" si="1821"/>
        <v>0.536</v>
      </c>
      <c r="I2057" s="7">
        <f t="shared" si="1666"/>
        <v>1.026</v>
      </c>
      <c r="J2057" s="3">
        <v>19.0</v>
      </c>
      <c r="K2057" s="3">
        <v>15.0</v>
      </c>
      <c r="L2057" s="3" t="s">
        <v>798</v>
      </c>
    </row>
    <row r="2058">
      <c r="A2058" s="3" t="s">
        <v>797</v>
      </c>
      <c r="B2058" s="3" t="s">
        <v>16</v>
      </c>
      <c r="C2058" s="3">
        <v>1.567242764E9</v>
      </c>
      <c r="D2058" s="3" t="s">
        <v>17</v>
      </c>
      <c r="E2058" s="3" t="s">
        <v>467</v>
      </c>
      <c r="F2058" s="3" t="s">
        <v>524</v>
      </c>
      <c r="G2058" s="7">
        <f t="shared" ref="G2058:H2058" si="1822">if(mid(E2058,5,1)="M",value(left(E2058,3))/1000,VALUE(left(E2058,4)))</f>
        <v>3.86</v>
      </c>
      <c r="H2058" s="7">
        <f t="shared" si="1822"/>
        <v>2.03</v>
      </c>
      <c r="I2058" s="7">
        <f t="shared" si="1666"/>
        <v>5.89</v>
      </c>
      <c r="J2058" s="3">
        <v>19.0</v>
      </c>
      <c r="K2058" s="3">
        <v>15.0</v>
      </c>
      <c r="L2058" s="3" t="s">
        <v>798</v>
      </c>
    </row>
    <row r="2059">
      <c r="A2059" s="3" t="s">
        <v>797</v>
      </c>
      <c r="B2059" s="3" t="s">
        <v>16</v>
      </c>
      <c r="C2059" s="3">
        <v>1.567242764E9</v>
      </c>
      <c r="D2059" s="3" t="s">
        <v>17</v>
      </c>
      <c r="E2059" s="3" t="s">
        <v>212</v>
      </c>
      <c r="F2059" s="3" t="s">
        <v>782</v>
      </c>
      <c r="G2059" s="7">
        <f t="shared" ref="G2059:H2059" si="1823">if(mid(E2059,5,1)="M",value(left(E2059,3))/1000,VALUE(left(E2059,4)))</f>
        <v>3.82</v>
      </c>
      <c r="H2059" s="7">
        <f t="shared" si="1823"/>
        <v>1.64</v>
      </c>
      <c r="I2059" s="7">
        <f t="shared" si="1666"/>
        <v>5.46</v>
      </c>
      <c r="J2059" s="3">
        <v>19.0</v>
      </c>
      <c r="K2059" s="3">
        <v>15.0</v>
      </c>
      <c r="L2059" s="3" t="s">
        <v>798</v>
      </c>
    </row>
    <row r="2060">
      <c r="A2060" s="3" t="s">
        <v>797</v>
      </c>
      <c r="B2060" s="3" t="s">
        <v>16</v>
      </c>
      <c r="C2060" s="3">
        <v>1.567242764E9</v>
      </c>
      <c r="D2060" s="3" t="s">
        <v>17</v>
      </c>
      <c r="E2060" s="3" t="s">
        <v>440</v>
      </c>
      <c r="F2060" s="3" t="s">
        <v>416</v>
      </c>
      <c r="G2060" s="7">
        <f t="shared" ref="G2060:H2060" si="1824">if(mid(E2060,5,1)="M",value(left(E2060,3))/1000,VALUE(left(E2060,4)))</f>
        <v>3.31</v>
      </c>
      <c r="H2060" s="7">
        <f t="shared" si="1824"/>
        <v>1.1</v>
      </c>
      <c r="I2060" s="7">
        <f t="shared" si="1666"/>
        <v>4.41</v>
      </c>
      <c r="J2060" s="3">
        <v>19.0</v>
      </c>
      <c r="K2060" s="3">
        <v>15.0</v>
      </c>
      <c r="L2060" s="3" t="s">
        <v>798</v>
      </c>
    </row>
    <row r="2061">
      <c r="A2061" s="3" t="s">
        <v>797</v>
      </c>
      <c r="B2061" s="3" t="s">
        <v>16</v>
      </c>
      <c r="C2061" s="3">
        <v>1.567242764E9</v>
      </c>
      <c r="D2061" s="3" t="s">
        <v>17</v>
      </c>
      <c r="E2061" s="3" t="s">
        <v>557</v>
      </c>
      <c r="F2061" s="3" t="s">
        <v>730</v>
      </c>
      <c r="G2061" s="7">
        <f t="shared" ref="G2061:H2061" si="1825">if(mid(E2061,5,1)="M",value(left(E2061,3))/1000,VALUE(left(E2061,4)))</f>
        <v>2.87</v>
      </c>
      <c r="H2061" s="7">
        <f t="shared" si="1825"/>
        <v>1.75</v>
      </c>
      <c r="I2061" s="7">
        <f t="shared" si="1666"/>
        <v>4.62</v>
      </c>
      <c r="J2061" s="3">
        <v>19.0</v>
      </c>
      <c r="K2061" s="3">
        <v>15.0</v>
      </c>
      <c r="L2061" s="3" t="s">
        <v>798</v>
      </c>
    </row>
    <row r="2062">
      <c r="A2062" s="3" t="s">
        <v>797</v>
      </c>
      <c r="B2062" s="3" t="s">
        <v>16</v>
      </c>
      <c r="C2062" s="3">
        <v>1.567242764E9</v>
      </c>
      <c r="D2062" s="3" t="s">
        <v>17</v>
      </c>
      <c r="E2062" s="3" t="s">
        <v>701</v>
      </c>
      <c r="F2062" s="3" t="s">
        <v>436</v>
      </c>
      <c r="G2062" s="7">
        <f t="shared" ref="G2062:H2062" si="1826">if(mid(E2062,5,1)="M",value(left(E2062,3))/1000,VALUE(left(E2062,4)))</f>
        <v>2.97</v>
      </c>
      <c r="H2062" s="7">
        <f t="shared" si="1826"/>
        <v>2.32</v>
      </c>
      <c r="I2062" s="7">
        <f t="shared" si="1666"/>
        <v>5.29</v>
      </c>
      <c r="J2062" s="3">
        <v>19.0</v>
      </c>
      <c r="K2062" s="3">
        <v>15.0</v>
      </c>
      <c r="L2062" s="3" t="s">
        <v>798</v>
      </c>
    </row>
    <row r="2063">
      <c r="A2063" s="3" t="s">
        <v>797</v>
      </c>
      <c r="B2063" s="3" t="s">
        <v>16</v>
      </c>
      <c r="C2063" s="3">
        <v>1.567242764E9</v>
      </c>
      <c r="D2063" s="3" t="s">
        <v>17</v>
      </c>
      <c r="E2063" s="3" t="s">
        <v>776</v>
      </c>
      <c r="F2063" s="3" t="s">
        <v>1001</v>
      </c>
      <c r="G2063" s="7">
        <f t="shared" ref="G2063:H2063" si="1827">if(mid(E2063,5,1)="M",value(left(E2063,3))/1000,VALUE(left(E2063,4)))</f>
        <v>1.52</v>
      </c>
      <c r="H2063" s="7">
        <f t="shared" si="1827"/>
        <v>0.957</v>
      </c>
      <c r="I2063" s="7">
        <f t="shared" si="1666"/>
        <v>2.477</v>
      </c>
      <c r="J2063" s="3">
        <v>19.0</v>
      </c>
      <c r="K2063" s="3">
        <v>15.0</v>
      </c>
      <c r="L2063" s="3" t="s">
        <v>798</v>
      </c>
    </row>
    <row r="2064">
      <c r="A2064" s="3" t="s">
        <v>797</v>
      </c>
      <c r="B2064" s="3" t="s">
        <v>16</v>
      </c>
      <c r="C2064" s="3">
        <v>1.567242764E9</v>
      </c>
      <c r="D2064" s="3" t="s">
        <v>17</v>
      </c>
      <c r="E2064" s="3" t="s">
        <v>603</v>
      </c>
      <c r="F2064" s="3" t="s">
        <v>425</v>
      </c>
      <c r="G2064" s="7">
        <f t="shared" ref="G2064:H2064" si="1828">if(mid(E2064,5,1)="M",value(left(E2064,3))/1000,VALUE(left(E2064,4)))</f>
        <v>2.39</v>
      </c>
      <c r="H2064" s="7">
        <f t="shared" si="1828"/>
        <v>2.27</v>
      </c>
      <c r="I2064" s="7">
        <f t="shared" si="1666"/>
        <v>4.66</v>
      </c>
      <c r="J2064" s="3">
        <v>19.0</v>
      </c>
      <c r="K2064" s="3">
        <v>15.0</v>
      </c>
      <c r="L2064" s="3" t="s">
        <v>798</v>
      </c>
    </row>
    <row r="2065">
      <c r="A2065" s="3" t="s">
        <v>797</v>
      </c>
      <c r="B2065" s="3" t="s">
        <v>16</v>
      </c>
      <c r="C2065" s="3">
        <v>1.567242764E9</v>
      </c>
      <c r="D2065" s="3" t="s">
        <v>17</v>
      </c>
      <c r="E2065" s="3" t="s">
        <v>813</v>
      </c>
      <c r="F2065" s="3" t="s">
        <v>1002</v>
      </c>
      <c r="G2065" s="7">
        <f t="shared" ref="G2065:H2065" si="1829">if(mid(E2065,5,1)="M",value(left(E2065,3))/1000,VALUE(left(E2065,4)))</f>
        <v>1.48</v>
      </c>
      <c r="H2065" s="7">
        <f t="shared" si="1829"/>
        <v>0.964</v>
      </c>
      <c r="I2065" s="7">
        <f t="shared" si="1666"/>
        <v>2.444</v>
      </c>
      <c r="J2065" s="3">
        <v>19.0</v>
      </c>
      <c r="K2065" s="3">
        <v>15.0</v>
      </c>
      <c r="L2065" s="3" t="s">
        <v>798</v>
      </c>
    </row>
    <row r="2066">
      <c r="A2066" s="3" t="s">
        <v>847</v>
      </c>
      <c r="B2066" s="3" t="s">
        <v>16</v>
      </c>
      <c r="C2066" s="3">
        <v>1.567242764E9</v>
      </c>
      <c r="D2066" s="3" t="s">
        <v>17</v>
      </c>
      <c r="E2066" s="3" t="s">
        <v>413</v>
      </c>
      <c r="F2066" s="3" t="s">
        <v>375</v>
      </c>
      <c r="G2066" s="7">
        <f t="shared" ref="G2066:H2066" si="1830">if(mid(E2066,5,1)="M",value(left(E2066,3))/1000,VALUE(left(E2066,4)))</f>
        <v>1.05</v>
      </c>
      <c r="H2066" s="7">
        <f t="shared" si="1830"/>
        <v>0.76</v>
      </c>
      <c r="I2066" s="7">
        <f t="shared" si="1666"/>
        <v>1.81</v>
      </c>
      <c r="J2066" s="3">
        <v>19.0</v>
      </c>
      <c r="K2066" s="3">
        <v>16.0</v>
      </c>
      <c r="L2066" s="3" t="s">
        <v>848</v>
      </c>
    </row>
    <row r="2067">
      <c r="A2067" s="3" t="s">
        <v>847</v>
      </c>
      <c r="B2067" s="3" t="s">
        <v>16</v>
      </c>
      <c r="C2067" s="3">
        <v>1.567242764E9</v>
      </c>
      <c r="D2067" s="3" t="s">
        <v>17</v>
      </c>
      <c r="E2067" s="3" t="s">
        <v>507</v>
      </c>
      <c r="F2067" s="3" t="s">
        <v>792</v>
      </c>
      <c r="G2067" s="7">
        <f t="shared" ref="G2067:H2067" si="1831">if(mid(E2067,5,1)="M",value(left(E2067,3))/1000,VALUE(left(E2067,4)))</f>
        <v>1.65</v>
      </c>
      <c r="H2067" s="7">
        <f t="shared" si="1831"/>
        <v>1.51</v>
      </c>
      <c r="I2067" s="7">
        <f t="shared" si="1666"/>
        <v>3.16</v>
      </c>
      <c r="J2067" s="3">
        <v>19.0</v>
      </c>
      <c r="K2067" s="3">
        <v>16.0</v>
      </c>
      <c r="L2067" s="3" t="s">
        <v>848</v>
      </c>
    </row>
    <row r="2068">
      <c r="A2068" s="3" t="s">
        <v>847</v>
      </c>
      <c r="B2068" s="3" t="s">
        <v>16</v>
      </c>
      <c r="C2068" s="3">
        <v>1.567242764E9</v>
      </c>
      <c r="D2068" s="3" t="s">
        <v>17</v>
      </c>
      <c r="E2068" s="3" t="s">
        <v>663</v>
      </c>
      <c r="F2068" s="3" t="s">
        <v>631</v>
      </c>
      <c r="G2068" s="7">
        <f t="shared" ref="G2068:H2068" si="1832">if(mid(E2068,5,1)="M",value(left(E2068,3))/1000,VALUE(left(E2068,4)))</f>
        <v>1.86</v>
      </c>
      <c r="H2068" s="7">
        <f t="shared" si="1832"/>
        <v>1.8</v>
      </c>
      <c r="I2068" s="7">
        <f t="shared" si="1666"/>
        <v>3.66</v>
      </c>
      <c r="J2068" s="3">
        <v>19.0</v>
      </c>
      <c r="K2068" s="3">
        <v>16.0</v>
      </c>
      <c r="L2068" s="3" t="s">
        <v>848</v>
      </c>
    </row>
    <row r="2069">
      <c r="A2069" s="3" t="s">
        <v>847</v>
      </c>
      <c r="B2069" s="3" t="s">
        <v>16</v>
      </c>
      <c r="C2069" s="3">
        <v>1.567242764E9</v>
      </c>
      <c r="D2069" s="3" t="s">
        <v>17</v>
      </c>
      <c r="E2069" s="3" t="s">
        <v>237</v>
      </c>
      <c r="F2069" s="3" t="s">
        <v>997</v>
      </c>
      <c r="G2069" s="7">
        <f t="shared" ref="G2069:H2069" si="1833">if(mid(E2069,5,1)="M",value(left(E2069,3))/1000,VALUE(left(E2069,4)))</f>
        <v>1.46</v>
      </c>
      <c r="H2069" s="7">
        <f t="shared" si="1833"/>
        <v>0.943</v>
      </c>
      <c r="I2069" s="7">
        <f t="shared" si="1666"/>
        <v>2.403</v>
      </c>
      <c r="J2069" s="3">
        <v>19.0</v>
      </c>
      <c r="K2069" s="3">
        <v>16.0</v>
      </c>
      <c r="L2069" s="3" t="s">
        <v>848</v>
      </c>
    </row>
    <row r="2070">
      <c r="A2070" s="3" t="s">
        <v>847</v>
      </c>
      <c r="B2070" s="3" t="s">
        <v>16</v>
      </c>
      <c r="C2070" s="3">
        <v>1.567242764E9</v>
      </c>
      <c r="D2070" s="3" t="s">
        <v>17</v>
      </c>
      <c r="E2070" s="3" t="s">
        <v>609</v>
      </c>
      <c r="F2070" s="3" t="s">
        <v>524</v>
      </c>
      <c r="G2070" s="7">
        <f t="shared" ref="G2070:H2070" si="1834">if(mid(E2070,5,1)="M",value(left(E2070,3))/1000,VALUE(left(E2070,4)))</f>
        <v>1.84</v>
      </c>
      <c r="H2070" s="7">
        <f t="shared" si="1834"/>
        <v>2.03</v>
      </c>
      <c r="I2070" s="7">
        <f t="shared" si="1666"/>
        <v>3.87</v>
      </c>
      <c r="J2070" s="3">
        <v>19.0</v>
      </c>
      <c r="K2070" s="3">
        <v>16.0</v>
      </c>
      <c r="L2070" s="3" t="s">
        <v>848</v>
      </c>
    </row>
    <row r="2071">
      <c r="A2071" s="3" t="s">
        <v>847</v>
      </c>
      <c r="B2071" s="3" t="s">
        <v>16</v>
      </c>
      <c r="C2071" s="3">
        <v>1.567242764E9</v>
      </c>
      <c r="D2071" s="3" t="s">
        <v>17</v>
      </c>
      <c r="E2071" s="3" t="s">
        <v>782</v>
      </c>
      <c r="F2071" s="3" t="s">
        <v>608</v>
      </c>
      <c r="G2071" s="7">
        <f t="shared" ref="G2071:H2071" si="1835">if(mid(E2071,5,1)="M",value(left(E2071,3))/1000,VALUE(left(E2071,4)))</f>
        <v>1.64</v>
      </c>
      <c r="H2071" s="7">
        <f t="shared" si="1835"/>
        <v>1.02</v>
      </c>
      <c r="I2071" s="7">
        <f t="shared" si="1666"/>
        <v>2.66</v>
      </c>
      <c r="J2071" s="3">
        <v>19.0</v>
      </c>
      <c r="K2071" s="3">
        <v>16.0</v>
      </c>
      <c r="L2071" s="3" t="s">
        <v>848</v>
      </c>
    </row>
    <row r="2072">
      <c r="A2072" s="3" t="s">
        <v>847</v>
      </c>
      <c r="B2072" s="3" t="s">
        <v>16</v>
      </c>
      <c r="C2072" s="3">
        <v>1.567242764E9</v>
      </c>
      <c r="D2072" s="3" t="s">
        <v>17</v>
      </c>
      <c r="E2072" s="3" t="s">
        <v>702</v>
      </c>
      <c r="F2072" s="3" t="s">
        <v>623</v>
      </c>
      <c r="G2072" s="7">
        <f t="shared" ref="G2072:H2072" si="1836">if(mid(E2072,5,1)="M",value(left(E2072,3))/1000,VALUE(left(E2072,4)))</f>
        <v>2.53</v>
      </c>
      <c r="H2072" s="7">
        <f t="shared" si="1836"/>
        <v>1.53</v>
      </c>
      <c r="I2072" s="7">
        <f t="shared" si="1666"/>
        <v>4.06</v>
      </c>
      <c r="J2072" s="3">
        <v>19.0</v>
      </c>
      <c r="K2072" s="3">
        <v>16.0</v>
      </c>
      <c r="L2072" s="3" t="s">
        <v>848</v>
      </c>
    </row>
    <row r="2073">
      <c r="A2073" s="3" t="s">
        <v>847</v>
      </c>
      <c r="B2073" s="3" t="s">
        <v>16</v>
      </c>
      <c r="C2073" s="3">
        <v>1.567242764E9</v>
      </c>
      <c r="D2073" s="3" t="s">
        <v>17</v>
      </c>
      <c r="E2073" s="3" t="s">
        <v>687</v>
      </c>
      <c r="F2073" s="3" t="s">
        <v>730</v>
      </c>
      <c r="G2073" s="7">
        <f t="shared" ref="G2073:H2073" si="1837">if(mid(E2073,5,1)="M",value(left(E2073,3))/1000,VALUE(left(E2073,4)))</f>
        <v>4.32</v>
      </c>
      <c r="H2073" s="7">
        <f t="shared" si="1837"/>
        <v>1.75</v>
      </c>
      <c r="I2073" s="7">
        <f t="shared" si="1666"/>
        <v>6.07</v>
      </c>
      <c r="J2073" s="3">
        <v>19.0</v>
      </c>
      <c r="K2073" s="3">
        <v>16.0</v>
      </c>
      <c r="L2073" s="3" t="s">
        <v>848</v>
      </c>
    </row>
    <row r="2074">
      <c r="A2074" s="3" t="s">
        <v>847</v>
      </c>
      <c r="B2074" s="3" t="s">
        <v>16</v>
      </c>
      <c r="C2074" s="3">
        <v>1.567242764E9</v>
      </c>
      <c r="D2074" s="3" t="s">
        <v>17</v>
      </c>
      <c r="E2074" s="3" t="s">
        <v>793</v>
      </c>
      <c r="F2074" s="3" t="s">
        <v>236</v>
      </c>
      <c r="G2074" s="7">
        <f t="shared" ref="G2074:H2074" si="1838">if(mid(E2074,5,1)="M",value(left(E2074,3))/1000,VALUE(left(E2074,4)))</f>
        <v>2.54</v>
      </c>
      <c r="H2074" s="7">
        <f t="shared" si="1838"/>
        <v>1.59</v>
      </c>
      <c r="I2074" s="7">
        <f t="shared" si="1666"/>
        <v>4.13</v>
      </c>
      <c r="J2074" s="3">
        <v>19.0</v>
      </c>
      <c r="K2074" s="3">
        <v>16.0</v>
      </c>
      <c r="L2074" s="3" t="s">
        <v>848</v>
      </c>
    </row>
    <row r="2075">
      <c r="A2075" s="3" t="s">
        <v>847</v>
      </c>
      <c r="B2075" s="3" t="s">
        <v>16</v>
      </c>
      <c r="C2075" s="3">
        <v>1.567242764E9</v>
      </c>
      <c r="D2075" s="3" t="s">
        <v>17</v>
      </c>
      <c r="E2075" s="3" t="s">
        <v>777</v>
      </c>
      <c r="F2075" s="3" t="s">
        <v>940</v>
      </c>
      <c r="G2075" s="7">
        <f t="shared" ref="G2075:H2075" si="1839">if(mid(E2075,5,1)="M",value(left(E2075,3))/1000,VALUE(left(E2075,4)))</f>
        <v>1.58</v>
      </c>
      <c r="H2075" s="7">
        <f t="shared" si="1839"/>
        <v>0.998</v>
      </c>
      <c r="I2075" s="7">
        <f t="shared" si="1666"/>
        <v>2.578</v>
      </c>
      <c r="J2075" s="3">
        <v>19.0</v>
      </c>
      <c r="K2075" s="3">
        <v>16.0</v>
      </c>
      <c r="L2075" s="3" t="s">
        <v>848</v>
      </c>
    </row>
    <row r="2076">
      <c r="A2076" s="3" t="s">
        <v>847</v>
      </c>
      <c r="B2076" s="3" t="s">
        <v>16</v>
      </c>
      <c r="C2076" s="3">
        <v>1.567242764E9</v>
      </c>
      <c r="D2076" s="3" t="s">
        <v>17</v>
      </c>
      <c r="E2076" s="3" t="s">
        <v>744</v>
      </c>
      <c r="F2076" s="3" t="s">
        <v>1003</v>
      </c>
      <c r="G2076" s="7">
        <f t="shared" ref="G2076:H2076" si="1840">if(mid(E2076,5,1)="M",value(left(E2076,3))/1000,VALUE(left(E2076,4)))</f>
        <v>1.26</v>
      </c>
      <c r="H2076" s="7">
        <f t="shared" si="1840"/>
        <v>2.83</v>
      </c>
      <c r="I2076" s="7">
        <f t="shared" si="1666"/>
        <v>4.09</v>
      </c>
      <c r="J2076" s="3">
        <v>19.0</v>
      </c>
      <c r="K2076" s="3">
        <v>16.0</v>
      </c>
      <c r="L2076" s="3" t="s">
        <v>848</v>
      </c>
    </row>
    <row r="2077">
      <c r="A2077" s="3" t="s">
        <v>897</v>
      </c>
      <c r="B2077" s="3" t="s">
        <v>16</v>
      </c>
      <c r="C2077" s="3">
        <v>1.567242764E9</v>
      </c>
      <c r="D2077" s="3" t="s">
        <v>17</v>
      </c>
      <c r="E2077" s="3" t="s">
        <v>436</v>
      </c>
      <c r="F2077" s="3" t="s">
        <v>812</v>
      </c>
      <c r="G2077" s="7">
        <f t="shared" ref="G2077:H2077" si="1841">if(mid(E2077,5,1)="M",value(left(E2077,3))/1000,VALUE(left(E2077,4)))</f>
        <v>2.32</v>
      </c>
      <c r="H2077" s="7">
        <f t="shared" si="1841"/>
        <v>1.31</v>
      </c>
      <c r="I2077" s="7">
        <f t="shared" si="1666"/>
        <v>3.63</v>
      </c>
      <c r="J2077" s="3">
        <v>19.0</v>
      </c>
      <c r="K2077" s="3">
        <v>17.0</v>
      </c>
      <c r="L2077" s="3" t="s">
        <v>898</v>
      </c>
    </row>
    <row r="2078">
      <c r="A2078" s="3" t="s">
        <v>897</v>
      </c>
      <c r="B2078" s="3" t="s">
        <v>16</v>
      </c>
      <c r="C2078" s="3">
        <v>1.567242764E9</v>
      </c>
      <c r="D2078" s="3" t="s">
        <v>17</v>
      </c>
      <c r="E2078" s="3" t="s">
        <v>729</v>
      </c>
      <c r="F2078" s="3" t="s">
        <v>237</v>
      </c>
      <c r="G2078" s="7">
        <f t="shared" ref="G2078:H2078" si="1842">if(mid(E2078,5,1)="M",value(left(E2078,3))/1000,VALUE(left(E2078,4)))</f>
        <v>1.56</v>
      </c>
      <c r="H2078" s="7">
        <f t="shared" si="1842"/>
        <v>1.46</v>
      </c>
      <c r="I2078" s="7">
        <f t="shared" si="1666"/>
        <v>3.02</v>
      </c>
      <c r="J2078" s="3">
        <v>19.0</v>
      </c>
      <c r="K2078" s="3">
        <v>17.0</v>
      </c>
      <c r="L2078" s="3" t="s">
        <v>898</v>
      </c>
    </row>
    <row r="2079">
      <c r="A2079" s="3" t="s">
        <v>897</v>
      </c>
      <c r="B2079" s="3" t="s">
        <v>16</v>
      </c>
      <c r="C2079" s="3">
        <v>1.567242764E9</v>
      </c>
      <c r="D2079" s="3" t="s">
        <v>17</v>
      </c>
      <c r="E2079" s="3" t="s">
        <v>436</v>
      </c>
      <c r="F2079" s="3" t="s">
        <v>360</v>
      </c>
      <c r="G2079" s="7">
        <f t="shared" ref="G2079:H2079" si="1843">if(mid(E2079,5,1)="M",value(left(E2079,3))/1000,VALUE(left(E2079,4)))</f>
        <v>2.32</v>
      </c>
      <c r="H2079" s="7">
        <f t="shared" si="1843"/>
        <v>1.36</v>
      </c>
      <c r="I2079" s="7">
        <f t="shared" si="1666"/>
        <v>3.68</v>
      </c>
      <c r="J2079" s="3">
        <v>19.0</v>
      </c>
      <c r="K2079" s="3">
        <v>17.0</v>
      </c>
      <c r="L2079" s="3" t="s">
        <v>898</v>
      </c>
    </row>
    <row r="2080">
      <c r="A2080" s="3" t="s">
        <v>897</v>
      </c>
      <c r="B2080" s="3" t="s">
        <v>16</v>
      </c>
      <c r="C2080" s="3">
        <v>1.567242764E9</v>
      </c>
      <c r="D2080" s="3" t="s">
        <v>17</v>
      </c>
      <c r="E2080" s="3" t="s">
        <v>237</v>
      </c>
      <c r="F2080" s="3" t="s">
        <v>727</v>
      </c>
      <c r="G2080" s="7">
        <f t="shared" ref="G2080:H2080" si="1844">if(mid(E2080,5,1)="M",value(left(E2080,3))/1000,VALUE(left(E2080,4)))</f>
        <v>1.46</v>
      </c>
      <c r="H2080" s="7">
        <f t="shared" si="1844"/>
        <v>2.16</v>
      </c>
      <c r="I2080" s="7">
        <f t="shared" si="1666"/>
        <v>3.62</v>
      </c>
      <c r="J2080" s="3">
        <v>19.0</v>
      </c>
      <c r="K2080" s="3">
        <v>17.0</v>
      </c>
      <c r="L2080" s="3" t="s">
        <v>898</v>
      </c>
    </row>
    <row r="2081">
      <c r="A2081" s="3" t="s">
        <v>897</v>
      </c>
      <c r="B2081" s="3" t="s">
        <v>16</v>
      </c>
      <c r="C2081" s="3">
        <v>1.567242764E9</v>
      </c>
      <c r="D2081" s="3" t="s">
        <v>17</v>
      </c>
      <c r="E2081" s="3" t="s">
        <v>553</v>
      </c>
      <c r="F2081" s="3" t="s">
        <v>501</v>
      </c>
      <c r="G2081" s="7">
        <f t="shared" ref="G2081:H2081" si="1845">if(mid(E2081,5,1)="M",value(left(E2081,3))/1000,VALUE(left(E2081,4)))</f>
        <v>1.73</v>
      </c>
      <c r="H2081" s="7">
        <f t="shared" si="1845"/>
        <v>2.11</v>
      </c>
      <c r="I2081" s="7">
        <f t="shared" si="1666"/>
        <v>3.84</v>
      </c>
      <c r="J2081" s="3">
        <v>19.0</v>
      </c>
      <c r="K2081" s="3">
        <v>17.0</v>
      </c>
      <c r="L2081" s="3" t="s">
        <v>898</v>
      </c>
    </row>
    <row r="2082">
      <c r="A2082" s="3" t="s">
        <v>897</v>
      </c>
      <c r="B2082" s="3" t="s">
        <v>16</v>
      </c>
      <c r="C2082" s="3">
        <v>1.567242764E9</v>
      </c>
      <c r="D2082" s="3" t="s">
        <v>17</v>
      </c>
      <c r="E2082" s="3" t="s">
        <v>686</v>
      </c>
      <c r="F2082" s="3" t="s">
        <v>638</v>
      </c>
      <c r="G2082" s="7">
        <f t="shared" ref="G2082:H2082" si="1846">if(mid(E2082,5,1)="M",value(left(E2082,3))/1000,VALUE(left(E2082,4)))</f>
        <v>1.67</v>
      </c>
      <c r="H2082" s="7">
        <f t="shared" si="1846"/>
        <v>1.85</v>
      </c>
      <c r="I2082" s="7">
        <f t="shared" si="1666"/>
        <v>3.52</v>
      </c>
      <c r="J2082" s="3">
        <v>19.0</v>
      </c>
      <c r="K2082" s="3">
        <v>17.0</v>
      </c>
      <c r="L2082" s="3" t="s">
        <v>898</v>
      </c>
    </row>
    <row r="2083">
      <c r="A2083" s="3" t="s">
        <v>897</v>
      </c>
      <c r="B2083" s="3" t="s">
        <v>16</v>
      </c>
      <c r="C2083" s="3">
        <v>1.567242764E9</v>
      </c>
      <c r="D2083" s="3" t="s">
        <v>17</v>
      </c>
      <c r="E2083" s="3" t="s">
        <v>458</v>
      </c>
      <c r="F2083" s="3" t="s">
        <v>789</v>
      </c>
      <c r="G2083" s="7">
        <f t="shared" ref="G2083:H2083" si="1847">if(mid(E2083,5,1)="M",value(left(E2083,3))/1000,VALUE(left(E2083,4)))</f>
        <v>2.79</v>
      </c>
      <c r="H2083" s="7">
        <f t="shared" si="1847"/>
        <v>1.71</v>
      </c>
      <c r="I2083" s="7">
        <f t="shared" si="1666"/>
        <v>4.5</v>
      </c>
      <c r="J2083" s="3">
        <v>19.0</v>
      </c>
      <c r="K2083" s="3">
        <v>17.0</v>
      </c>
      <c r="L2083" s="3" t="s">
        <v>898</v>
      </c>
    </row>
    <row r="2084">
      <c r="A2084" s="3" t="s">
        <v>897</v>
      </c>
      <c r="B2084" s="3" t="s">
        <v>16</v>
      </c>
      <c r="C2084" s="3">
        <v>1.567242764E9</v>
      </c>
      <c r="D2084" s="3" t="s">
        <v>17</v>
      </c>
      <c r="E2084" s="3" t="s">
        <v>434</v>
      </c>
      <c r="F2084" s="3" t="s">
        <v>672</v>
      </c>
      <c r="G2084" s="7">
        <f t="shared" ref="G2084:H2084" si="1848">if(mid(E2084,5,1)="M",value(left(E2084,3))/1000,VALUE(left(E2084,4)))</f>
        <v>2.93</v>
      </c>
      <c r="H2084" s="7">
        <f t="shared" si="1848"/>
        <v>1.69</v>
      </c>
      <c r="I2084" s="7">
        <f t="shared" si="1666"/>
        <v>4.62</v>
      </c>
      <c r="J2084" s="3">
        <v>19.0</v>
      </c>
      <c r="K2084" s="3">
        <v>17.0</v>
      </c>
      <c r="L2084" s="3" t="s">
        <v>898</v>
      </c>
    </row>
    <row r="2085">
      <c r="A2085" s="3" t="s">
        <v>897</v>
      </c>
      <c r="B2085" s="3" t="s">
        <v>16</v>
      </c>
      <c r="C2085" s="3">
        <v>1.567242764E9</v>
      </c>
      <c r="D2085" s="3" t="s">
        <v>17</v>
      </c>
      <c r="E2085" s="3" t="s">
        <v>742</v>
      </c>
      <c r="F2085" s="3" t="s">
        <v>739</v>
      </c>
      <c r="G2085" s="7">
        <f t="shared" ref="G2085:H2085" si="1849">if(mid(E2085,5,1)="M",value(left(E2085,3))/1000,VALUE(left(E2085,4)))</f>
        <v>2.58</v>
      </c>
      <c r="H2085" s="7">
        <f t="shared" si="1849"/>
        <v>1.57</v>
      </c>
      <c r="I2085" s="7">
        <f t="shared" si="1666"/>
        <v>4.15</v>
      </c>
      <c r="J2085" s="3">
        <v>19.0</v>
      </c>
      <c r="K2085" s="3">
        <v>17.0</v>
      </c>
      <c r="L2085" s="3" t="s">
        <v>898</v>
      </c>
    </row>
    <row r="2086">
      <c r="A2086" s="3" t="s">
        <v>897</v>
      </c>
      <c r="B2086" s="3" t="s">
        <v>16</v>
      </c>
      <c r="C2086" s="3">
        <v>1.567242764E9</v>
      </c>
      <c r="D2086" s="3" t="s">
        <v>17</v>
      </c>
      <c r="E2086" s="3" t="s">
        <v>384</v>
      </c>
      <c r="F2086" s="3" t="s">
        <v>792</v>
      </c>
      <c r="G2086" s="7">
        <f t="shared" ref="G2086:H2086" si="1850">if(mid(E2086,5,1)="M",value(left(E2086,3))/1000,VALUE(left(E2086,4)))</f>
        <v>4.03</v>
      </c>
      <c r="H2086" s="7">
        <f t="shared" si="1850"/>
        <v>1.51</v>
      </c>
      <c r="I2086" s="7">
        <f t="shared" si="1666"/>
        <v>5.54</v>
      </c>
      <c r="J2086" s="3">
        <v>19.0</v>
      </c>
      <c r="K2086" s="3">
        <v>17.0</v>
      </c>
      <c r="L2086" s="3" t="s">
        <v>898</v>
      </c>
    </row>
    <row r="2087">
      <c r="A2087" s="3" t="s">
        <v>897</v>
      </c>
      <c r="B2087" s="3" t="s">
        <v>16</v>
      </c>
      <c r="C2087" s="3">
        <v>1.567242764E9</v>
      </c>
      <c r="D2087" s="3" t="s">
        <v>17</v>
      </c>
      <c r="E2087" s="3" t="s">
        <v>375</v>
      </c>
      <c r="F2087" s="3" t="s">
        <v>632</v>
      </c>
      <c r="G2087" s="7">
        <f t="shared" ref="G2087:H2087" si="1851">if(mid(E2087,5,1)="M",value(left(E2087,3))/1000,VALUE(left(E2087,4)))</f>
        <v>0.76</v>
      </c>
      <c r="H2087" s="7">
        <f t="shared" si="1851"/>
        <v>2.72</v>
      </c>
      <c r="I2087" s="7">
        <f t="shared" si="1666"/>
        <v>3.48</v>
      </c>
      <c r="J2087" s="3">
        <v>19.0</v>
      </c>
      <c r="K2087" s="3">
        <v>17.0</v>
      </c>
      <c r="L2087" s="3" t="s">
        <v>898</v>
      </c>
    </row>
    <row r="2088">
      <c r="A2088" s="3" t="s">
        <v>949</v>
      </c>
      <c r="B2088" s="3" t="s">
        <v>16</v>
      </c>
      <c r="C2088" s="3">
        <v>1.567242764E9</v>
      </c>
      <c r="D2088" s="3" t="s">
        <v>17</v>
      </c>
      <c r="E2088" s="3" t="s">
        <v>553</v>
      </c>
      <c r="F2088" s="3" t="s">
        <v>237</v>
      </c>
      <c r="G2088" s="7">
        <f t="shared" ref="G2088:H2088" si="1852">if(mid(E2088,5,1)="M",value(left(E2088,3))/1000,VALUE(left(E2088,4)))</f>
        <v>1.73</v>
      </c>
      <c r="H2088" s="7">
        <f t="shared" si="1852"/>
        <v>1.46</v>
      </c>
      <c r="I2088" s="7">
        <f t="shared" si="1666"/>
        <v>3.19</v>
      </c>
      <c r="J2088" s="3">
        <v>19.0</v>
      </c>
      <c r="K2088" s="3">
        <v>18.0</v>
      </c>
      <c r="L2088" s="3" t="s">
        <v>951</v>
      </c>
    </row>
    <row r="2089">
      <c r="A2089" s="3" t="s">
        <v>949</v>
      </c>
      <c r="B2089" s="3" t="s">
        <v>16</v>
      </c>
      <c r="C2089" s="3">
        <v>1.567242764E9</v>
      </c>
      <c r="D2089" s="3" t="s">
        <v>17</v>
      </c>
      <c r="E2089" s="3" t="s">
        <v>672</v>
      </c>
      <c r="F2089" s="3" t="s">
        <v>778</v>
      </c>
      <c r="G2089" s="7">
        <f t="shared" ref="G2089:H2089" si="1853">if(mid(E2089,5,1)="M",value(left(E2089,3))/1000,VALUE(left(E2089,4)))</f>
        <v>1.69</v>
      </c>
      <c r="H2089" s="7">
        <f t="shared" si="1853"/>
        <v>1.66</v>
      </c>
      <c r="I2089" s="7">
        <f t="shared" si="1666"/>
        <v>3.35</v>
      </c>
      <c r="J2089" s="3">
        <v>19.0</v>
      </c>
      <c r="K2089" s="3">
        <v>18.0</v>
      </c>
      <c r="L2089" s="3" t="s">
        <v>951</v>
      </c>
    </row>
    <row r="2090">
      <c r="A2090" s="3" t="s">
        <v>949</v>
      </c>
      <c r="B2090" s="3" t="s">
        <v>16</v>
      </c>
      <c r="C2090" s="3">
        <v>1.567242764E9</v>
      </c>
      <c r="D2090" s="3" t="s">
        <v>17</v>
      </c>
      <c r="E2090" s="3" t="s">
        <v>690</v>
      </c>
      <c r="F2090" s="3" t="s">
        <v>507</v>
      </c>
      <c r="G2090" s="7">
        <f t="shared" ref="G2090:H2090" si="1854">if(mid(E2090,5,1)="M",value(left(E2090,3))/1000,VALUE(left(E2090,4)))</f>
        <v>1.74</v>
      </c>
      <c r="H2090" s="7">
        <f t="shared" si="1854"/>
        <v>1.65</v>
      </c>
      <c r="I2090" s="7">
        <f t="shared" si="1666"/>
        <v>3.39</v>
      </c>
      <c r="J2090" s="3">
        <v>19.0</v>
      </c>
      <c r="K2090" s="3">
        <v>18.0</v>
      </c>
      <c r="L2090" s="3" t="s">
        <v>951</v>
      </c>
    </row>
    <row r="2091">
      <c r="A2091" s="3" t="s">
        <v>949</v>
      </c>
      <c r="B2091" s="3" t="s">
        <v>16</v>
      </c>
      <c r="C2091" s="3">
        <v>1.567242764E9</v>
      </c>
      <c r="D2091" s="3" t="s">
        <v>17</v>
      </c>
      <c r="E2091" s="3" t="s">
        <v>691</v>
      </c>
      <c r="F2091" s="3" t="s">
        <v>1004</v>
      </c>
      <c r="G2091" s="7">
        <f t="shared" ref="G2091:H2091" si="1855">if(mid(E2091,5,1)="M",value(left(E2091,3))/1000,VALUE(left(E2091,4)))</f>
        <v>1.28</v>
      </c>
      <c r="H2091" s="7">
        <f t="shared" si="1855"/>
        <v>0.846</v>
      </c>
      <c r="I2091" s="7">
        <f t="shared" si="1666"/>
        <v>2.126</v>
      </c>
      <c r="J2091" s="3">
        <v>19.0</v>
      </c>
      <c r="K2091" s="3">
        <v>18.0</v>
      </c>
      <c r="L2091" s="3" t="s">
        <v>951</v>
      </c>
    </row>
    <row r="2092">
      <c r="A2092" s="3" t="s">
        <v>949</v>
      </c>
      <c r="B2092" s="3" t="s">
        <v>16</v>
      </c>
      <c r="C2092" s="3">
        <v>1.567242764E9</v>
      </c>
      <c r="D2092" s="3" t="s">
        <v>17</v>
      </c>
      <c r="E2092" s="3" t="s">
        <v>543</v>
      </c>
      <c r="F2092" s="3" t="s">
        <v>608</v>
      </c>
      <c r="G2092" s="7">
        <f t="shared" ref="G2092:H2092" si="1856">if(mid(E2092,5,1)="M",value(left(E2092,3))/1000,VALUE(left(E2092,4)))</f>
        <v>1.01</v>
      </c>
      <c r="H2092" s="7">
        <f t="shared" si="1856"/>
        <v>1.02</v>
      </c>
      <c r="I2092" s="7">
        <f t="shared" si="1666"/>
        <v>2.03</v>
      </c>
      <c r="J2092" s="3">
        <v>19.0</v>
      </c>
      <c r="K2092" s="3">
        <v>18.0</v>
      </c>
      <c r="L2092" s="3" t="s">
        <v>951</v>
      </c>
    </row>
    <row r="2093">
      <c r="A2093" s="3" t="s">
        <v>949</v>
      </c>
      <c r="B2093" s="3" t="s">
        <v>16</v>
      </c>
      <c r="C2093" s="3">
        <v>1.567242764E9</v>
      </c>
      <c r="D2093" s="3" t="s">
        <v>17</v>
      </c>
      <c r="E2093" s="3" t="s">
        <v>1005</v>
      </c>
      <c r="F2093" s="3" t="s">
        <v>805</v>
      </c>
      <c r="G2093" s="7">
        <f t="shared" ref="G2093:H2093" si="1857">if(mid(E2093,5,1)="M",value(left(E2093,3))/1000,VALUE(left(E2093,4)))</f>
        <v>0.501</v>
      </c>
      <c r="H2093" s="7">
        <f t="shared" si="1857"/>
        <v>0.583</v>
      </c>
      <c r="I2093" s="7">
        <f t="shared" si="1666"/>
        <v>1.084</v>
      </c>
      <c r="J2093" s="3">
        <v>19.0</v>
      </c>
      <c r="K2093" s="3">
        <v>18.0</v>
      </c>
      <c r="L2093" s="3" t="s">
        <v>951</v>
      </c>
    </row>
    <row r="2094">
      <c r="A2094" s="3" t="s">
        <v>949</v>
      </c>
      <c r="B2094" s="3" t="s">
        <v>16</v>
      </c>
      <c r="C2094" s="3">
        <v>1.567242764E9</v>
      </c>
      <c r="D2094" s="3" t="s">
        <v>17</v>
      </c>
      <c r="E2094" s="3" t="s">
        <v>416</v>
      </c>
      <c r="F2094" s="3" t="s">
        <v>553</v>
      </c>
      <c r="G2094" s="7">
        <f t="shared" ref="G2094:H2094" si="1858">if(mid(E2094,5,1)="M",value(left(E2094,3))/1000,VALUE(left(E2094,4)))</f>
        <v>1.1</v>
      </c>
      <c r="H2094" s="7">
        <f t="shared" si="1858"/>
        <v>1.73</v>
      </c>
      <c r="I2094" s="7">
        <f t="shared" si="1666"/>
        <v>2.83</v>
      </c>
      <c r="J2094" s="3">
        <v>19.0</v>
      </c>
      <c r="K2094" s="3">
        <v>18.0</v>
      </c>
      <c r="L2094" s="3" t="s">
        <v>951</v>
      </c>
    </row>
    <row r="2095">
      <c r="A2095" s="3" t="s">
        <v>949</v>
      </c>
      <c r="B2095" s="3" t="s">
        <v>16</v>
      </c>
      <c r="C2095" s="3">
        <v>1.567242764E9</v>
      </c>
      <c r="D2095" s="3" t="s">
        <v>17</v>
      </c>
      <c r="E2095" s="3" t="s">
        <v>1006</v>
      </c>
      <c r="F2095" s="3" t="s">
        <v>735</v>
      </c>
      <c r="G2095" s="7">
        <f t="shared" ref="G2095:H2095" si="1859">if(mid(E2095,5,1)="M",value(left(E2095,3))/1000,VALUE(left(E2095,4)))</f>
        <v>0.932</v>
      </c>
      <c r="H2095" s="7">
        <f t="shared" si="1859"/>
        <v>1.72</v>
      </c>
      <c r="I2095" s="7">
        <f t="shared" si="1666"/>
        <v>2.652</v>
      </c>
      <c r="J2095" s="3">
        <v>19.0</v>
      </c>
      <c r="K2095" s="3">
        <v>18.0</v>
      </c>
      <c r="L2095" s="3" t="s">
        <v>951</v>
      </c>
    </row>
    <row r="2096">
      <c r="A2096" s="3" t="s">
        <v>949</v>
      </c>
      <c r="B2096" s="3" t="s">
        <v>16</v>
      </c>
      <c r="C2096" s="3">
        <v>1.567242764E9</v>
      </c>
      <c r="D2096" s="3" t="s">
        <v>17</v>
      </c>
      <c r="E2096" s="3" t="s">
        <v>583</v>
      </c>
      <c r="F2096" s="3" t="s">
        <v>229</v>
      </c>
      <c r="G2096" s="7">
        <f t="shared" ref="G2096:H2096" si="1860">if(mid(E2096,5,1)="M",value(left(E2096,3))/1000,VALUE(left(E2096,4)))</f>
        <v>2.26</v>
      </c>
      <c r="H2096" s="7">
        <f t="shared" si="1860"/>
        <v>1.21</v>
      </c>
      <c r="I2096" s="7">
        <f t="shared" si="1666"/>
        <v>3.47</v>
      </c>
      <c r="J2096" s="3">
        <v>19.0</v>
      </c>
      <c r="K2096" s="3">
        <v>18.0</v>
      </c>
      <c r="L2096" s="3" t="s">
        <v>951</v>
      </c>
    </row>
    <row r="2097">
      <c r="A2097" s="3" t="s">
        <v>949</v>
      </c>
      <c r="B2097" s="3" t="s">
        <v>16</v>
      </c>
      <c r="C2097" s="3">
        <v>1.567242764E9</v>
      </c>
      <c r="D2097" s="3" t="s">
        <v>17</v>
      </c>
      <c r="E2097" s="3" t="s">
        <v>1007</v>
      </c>
      <c r="F2097" s="3" t="s">
        <v>1008</v>
      </c>
      <c r="G2097" s="7">
        <f t="shared" ref="G2097:H2097" si="1861">if(mid(E2097,5,1)="M",value(left(E2097,3))/1000,VALUE(left(E2097,4)))</f>
        <v>0.598</v>
      </c>
      <c r="H2097" s="7">
        <f t="shared" si="1861"/>
        <v>0.617</v>
      </c>
      <c r="I2097" s="7">
        <f t="shared" si="1666"/>
        <v>1.215</v>
      </c>
      <c r="J2097" s="3">
        <v>19.0</v>
      </c>
      <c r="K2097" s="3">
        <v>18.0</v>
      </c>
      <c r="L2097" s="3" t="s">
        <v>951</v>
      </c>
    </row>
    <row r="2098">
      <c r="A2098" s="3" t="s">
        <v>949</v>
      </c>
      <c r="B2098" s="3" t="s">
        <v>16</v>
      </c>
      <c r="C2098" s="3">
        <v>1.567242764E9</v>
      </c>
      <c r="D2098" s="3" t="s">
        <v>17</v>
      </c>
      <c r="E2098" s="3" t="s">
        <v>163</v>
      </c>
      <c r="F2098" s="3" t="s">
        <v>1009</v>
      </c>
      <c r="G2098" s="7">
        <f t="shared" ref="G2098:H2098" si="1862">if(mid(E2098,5,1)="M",value(left(E2098,3))/1000,VALUE(left(E2098,4)))</f>
        <v>1.5</v>
      </c>
      <c r="H2098" s="7">
        <f t="shared" si="1862"/>
        <v>0.993</v>
      </c>
      <c r="I2098" s="7">
        <f t="shared" si="1666"/>
        <v>2.493</v>
      </c>
      <c r="J2098" s="3">
        <v>19.0</v>
      </c>
      <c r="K2098" s="3">
        <v>18.0</v>
      </c>
      <c r="L2098" s="3" t="s">
        <v>951</v>
      </c>
    </row>
    <row r="2099">
      <c r="A2099" s="3" t="s">
        <v>1010</v>
      </c>
      <c r="B2099" s="3" t="s">
        <v>16</v>
      </c>
      <c r="C2099" s="3">
        <v>1.567242764E9</v>
      </c>
      <c r="D2099" s="3" t="s">
        <v>17</v>
      </c>
      <c r="E2099" s="3" t="s">
        <v>1011</v>
      </c>
      <c r="F2099" s="3" t="s">
        <v>654</v>
      </c>
      <c r="G2099" s="7">
        <f t="shared" ref="G2099:H2099" si="1863">if(mid(E2099,5,1)="M",value(left(E2099,3))/1000,VALUE(left(E2099,4)))</f>
        <v>0.525</v>
      </c>
      <c r="H2099" s="7">
        <f t="shared" si="1863"/>
        <v>0.61</v>
      </c>
      <c r="I2099" s="7">
        <f t="shared" si="1666"/>
        <v>1.135</v>
      </c>
      <c r="J2099" s="3">
        <v>19.0</v>
      </c>
      <c r="K2099" s="3">
        <v>19.0</v>
      </c>
      <c r="L2099" s="3" t="s">
        <v>1012</v>
      </c>
    </row>
    <row r="2100">
      <c r="A2100" s="3" t="s">
        <v>1010</v>
      </c>
      <c r="B2100" s="3" t="s">
        <v>16</v>
      </c>
      <c r="C2100" s="3">
        <v>1.567242764E9</v>
      </c>
      <c r="D2100" s="3" t="s">
        <v>17</v>
      </c>
      <c r="E2100" s="3" t="s">
        <v>553</v>
      </c>
      <c r="F2100" s="3" t="s">
        <v>743</v>
      </c>
      <c r="G2100" s="7">
        <f t="shared" ref="G2100:H2100" si="1864">if(mid(E2100,5,1)="M",value(left(E2100,3))/1000,VALUE(left(E2100,4)))</f>
        <v>1.73</v>
      </c>
      <c r="H2100" s="7">
        <f t="shared" si="1864"/>
        <v>1.77</v>
      </c>
      <c r="I2100" s="7">
        <f t="shared" si="1666"/>
        <v>3.5</v>
      </c>
      <c r="J2100" s="3">
        <v>19.0</v>
      </c>
      <c r="K2100" s="3">
        <v>19.0</v>
      </c>
      <c r="L2100" s="3" t="s">
        <v>1012</v>
      </c>
    </row>
    <row r="2101">
      <c r="A2101" s="3" t="s">
        <v>1010</v>
      </c>
      <c r="B2101" s="3" t="s">
        <v>16</v>
      </c>
      <c r="C2101" s="3">
        <v>1.567242764E9</v>
      </c>
      <c r="D2101" s="3" t="s">
        <v>17</v>
      </c>
      <c r="E2101" s="3" t="s">
        <v>617</v>
      </c>
      <c r="F2101" s="3" t="s">
        <v>778</v>
      </c>
      <c r="G2101" s="7">
        <f t="shared" ref="G2101:H2101" si="1865">if(mid(E2101,5,1)="M",value(left(E2101,3))/1000,VALUE(left(E2101,4)))</f>
        <v>1.95</v>
      </c>
      <c r="H2101" s="7">
        <f t="shared" si="1865"/>
        <v>1.66</v>
      </c>
      <c r="I2101" s="7">
        <f t="shared" si="1666"/>
        <v>3.61</v>
      </c>
      <c r="J2101" s="3">
        <v>19.0</v>
      </c>
      <c r="K2101" s="3">
        <v>19.0</v>
      </c>
      <c r="L2101" s="3" t="s">
        <v>1012</v>
      </c>
    </row>
    <row r="2102">
      <c r="A2102" s="3" t="s">
        <v>1010</v>
      </c>
      <c r="B2102" s="3" t="s">
        <v>16</v>
      </c>
      <c r="C2102" s="3">
        <v>1.567242764E9</v>
      </c>
      <c r="D2102" s="3" t="s">
        <v>17</v>
      </c>
      <c r="E2102" s="3" t="s">
        <v>237</v>
      </c>
      <c r="F2102" s="3" t="s">
        <v>1013</v>
      </c>
      <c r="G2102" s="7">
        <f t="shared" ref="G2102:H2102" si="1866">if(mid(E2102,5,1)="M",value(left(E2102,3))/1000,VALUE(left(E2102,4)))</f>
        <v>1.46</v>
      </c>
      <c r="H2102" s="7">
        <f t="shared" si="1866"/>
        <v>0.919</v>
      </c>
      <c r="I2102" s="7">
        <f t="shared" si="1666"/>
        <v>2.379</v>
      </c>
      <c r="J2102" s="3">
        <v>19.0</v>
      </c>
      <c r="K2102" s="3">
        <v>19.0</v>
      </c>
      <c r="L2102" s="3" t="s">
        <v>1012</v>
      </c>
    </row>
    <row r="2103">
      <c r="A2103" s="3" t="s">
        <v>1010</v>
      </c>
      <c r="B2103" s="3" t="s">
        <v>16</v>
      </c>
      <c r="C2103" s="3">
        <v>1.567242764E9</v>
      </c>
      <c r="D2103" s="3" t="s">
        <v>17</v>
      </c>
      <c r="E2103" s="3" t="s">
        <v>597</v>
      </c>
      <c r="F2103" s="3" t="s">
        <v>608</v>
      </c>
      <c r="G2103" s="7">
        <f t="shared" ref="G2103:H2103" si="1867">if(mid(E2103,5,1)="M",value(left(E2103,3))/1000,VALUE(left(E2103,4)))</f>
        <v>1.14</v>
      </c>
      <c r="H2103" s="7">
        <f t="shared" si="1867"/>
        <v>1.02</v>
      </c>
      <c r="I2103" s="7">
        <f t="shared" si="1666"/>
        <v>2.16</v>
      </c>
      <c r="J2103" s="3">
        <v>19.0</v>
      </c>
      <c r="K2103" s="3">
        <v>19.0</v>
      </c>
      <c r="L2103" s="3" t="s">
        <v>1012</v>
      </c>
    </row>
    <row r="2104">
      <c r="A2104" s="3" t="s">
        <v>1010</v>
      </c>
      <c r="B2104" s="3" t="s">
        <v>16</v>
      </c>
      <c r="C2104" s="3">
        <v>1.567242764E9</v>
      </c>
      <c r="D2104" s="3" t="s">
        <v>17</v>
      </c>
      <c r="E2104" s="3" t="s">
        <v>569</v>
      </c>
      <c r="F2104" s="3" t="s">
        <v>416</v>
      </c>
      <c r="G2104" s="7">
        <f t="shared" ref="G2104:H2104" si="1868">if(mid(E2104,5,1)="M",value(left(E2104,3))/1000,VALUE(left(E2104,4)))</f>
        <v>2.38</v>
      </c>
      <c r="H2104" s="7">
        <f t="shared" si="1868"/>
        <v>1.1</v>
      </c>
      <c r="I2104" s="7">
        <f t="shared" si="1666"/>
        <v>3.48</v>
      </c>
      <c r="J2104" s="3">
        <v>19.0</v>
      </c>
      <c r="K2104" s="3">
        <v>19.0</v>
      </c>
      <c r="L2104" s="3" t="s">
        <v>1012</v>
      </c>
    </row>
    <row r="2105">
      <c r="A2105" s="3" t="s">
        <v>1010</v>
      </c>
      <c r="B2105" s="3" t="s">
        <v>16</v>
      </c>
      <c r="C2105" s="3">
        <v>1.567242764E9</v>
      </c>
      <c r="D2105" s="3" t="s">
        <v>17</v>
      </c>
      <c r="E2105" s="3" t="s">
        <v>297</v>
      </c>
      <c r="F2105" s="3" t="s">
        <v>1014</v>
      </c>
      <c r="G2105" s="7">
        <f t="shared" ref="G2105:H2105" si="1869">if(mid(E2105,5,1)="M",value(left(E2105,3))/1000,VALUE(left(E2105,4)))</f>
        <v>1.4</v>
      </c>
      <c r="H2105" s="7">
        <f t="shared" si="1869"/>
        <v>0.889</v>
      </c>
      <c r="I2105" s="7">
        <f t="shared" si="1666"/>
        <v>2.289</v>
      </c>
      <c r="J2105" s="3">
        <v>19.0</v>
      </c>
      <c r="K2105" s="3">
        <v>19.0</v>
      </c>
      <c r="L2105" s="3" t="s">
        <v>1012</v>
      </c>
    </row>
    <row r="2106">
      <c r="A2106" s="3" t="s">
        <v>1010</v>
      </c>
      <c r="B2106" s="3" t="s">
        <v>16</v>
      </c>
      <c r="C2106" s="3">
        <v>1.567242764E9</v>
      </c>
      <c r="D2106" s="3" t="s">
        <v>17</v>
      </c>
      <c r="E2106" s="3" t="s">
        <v>528</v>
      </c>
      <c r="F2106" s="3" t="s">
        <v>738</v>
      </c>
      <c r="G2106" s="7">
        <f t="shared" ref="G2106:H2106" si="1870">if(mid(E2106,5,1)="M",value(left(E2106,3))/1000,VALUE(left(E2106,4)))</f>
        <v>1.6</v>
      </c>
      <c r="H2106" s="7">
        <f t="shared" si="1870"/>
        <v>1.78</v>
      </c>
      <c r="I2106" s="7">
        <f t="shared" si="1666"/>
        <v>3.38</v>
      </c>
      <c r="J2106" s="3">
        <v>19.0</v>
      </c>
      <c r="K2106" s="3">
        <v>19.0</v>
      </c>
      <c r="L2106" s="3" t="s">
        <v>1012</v>
      </c>
    </row>
    <row r="2107">
      <c r="A2107" s="3" t="s">
        <v>1010</v>
      </c>
      <c r="B2107" s="3" t="s">
        <v>16</v>
      </c>
      <c r="C2107" s="3">
        <v>1.567242764E9</v>
      </c>
      <c r="D2107" s="3" t="s">
        <v>17</v>
      </c>
      <c r="E2107" s="3" t="s">
        <v>568</v>
      </c>
      <c r="F2107" s="3" t="s">
        <v>352</v>
      </c>
      <c r="G2107" s="7">
        <f t="shared" ref="G2107:H2107" si="1871">if(mid(E2107,5,1)="M",value(left(E2107,3))/1000,VALUE(left(E2107,4)))</f>
        <v>1.88</v>
      </c>
      <c r="H2107" s="7">
        <f t="shared" si="1871"/>
        <v>1.15</v>
      </c>
      <c r="I2107" s="7">
        <f t="shared" si="1666"/>
        <v>3.03</v>
      </c>
      <c r="J2107" s="3">
        <v>19.0</v>
      </c>
      <c r="K2107" s="3">
        <v>19.0</v>
      </c>
      <c r="L2107" s="3" t="s">
        <v>1012</v>
      </c>
    </row>
    <row r="2108">
      <c r="A2108" s="3" t="s">
        <v>1010</v>
      </c>
      <c r="B2108" s="3" t="s">
        <v>16</v>
      </c>
      <c r="C2108" s="3">
        <v>1.567242764E9</v>
      </c>
      <c r="D2108" s="3" t="s">
        <v>17</v>
      </c>
      <c r="E2108" s="3" t="s">
        <v>526</v>
      </c>
      <c r="F2108" s="3" t="s">
        <v>237</v>
      </c>
      <c r="G2108" s="7">
        <f t="shared" ref="G2108:H2108" si="1872">if(mid(E2108,5,1)="M",value(left(E2108,3))/1000,VALUE(left(E2108,4)))</f>
        <v>2</v>
      </c>
      <c r="H2108" s="7">
        <f t="shared" si="1872"/>
        <v>1.46</v>
      </c>
      <c r="I2108" s="7">
        <f t="shared" si="1666"/>
        <v>3.46</v>
      </c>
      <c r="J2108" s="3">
        <v>19.0</v>
      </c>
      <c r="K2108" s="3">
        <v>19.0</v>
      </c>
      <c r="L2108" s="3" t="s">
        <v>1012</v>
      </c>
    </row>
    <row r="2109">
      <c r="A2109" s="3" t="s">
        <v>1010</v>
      </c>
      <c r="B2109" s="3" t="s">
        <v>16</v>
      </c>
      <c r="C2109" s="3">
        <v>1.567242764E9</v>
      </c>
      <c r="D2109" s="3" t="s">
        <v>17</v>
      </c>
      <c r="E2109" s="3" t="s">
        <v>1015</v>
      </c>
      <c r="F2109" s="3" t="s">
        <v>1016</v>
      </c>
      <c r="G2109" s="7">
        <f t="shared" ref="G2109:H2109" si="1873">if(mid(E2109,5,1)="M",value(left(E2109,3))/1000,VALUE(left(E2109,4)))</f>
        <v>0.46</v>
      </c>
      <c r="H2109" s="7">
        <f t="shared" si="1873"/>
        <v>0.453</v>
      </c>
      <c r="I2109" s="7">
        <f t="shared" si="1666"/>
        <v>0.913</v>
      </c>
      <c r="J2109" s="3">
        <v>19.0</v>
      </c>
      <c r="K2109" s="3">
        <v>19.0</v>
      </c>
      <c r="L2109" s="3" t="s">
        <v>1012</v>
      </c>
      <c r="P2109">
        <f>average(VMrange19)</f>
        <v>2.431220096</v>
      </c>
    </row>
    <row r="2110">
      <c r="A2110" s="3"/>
      <c r="B2110" s="3"/>
      <c r="C2110" s="3"/>
      <c r="D2110" s="3"/>
      <c r="E2110" s="3"/>
      <c r="F2110" s="3"/>
      <c r="G2110" s="7"/>
      <c r="H2110" s="7"/>
      <c r="I2110" s="7" t="s">
        <v>36</v>
      </c>
      <c r="J2110" s="3"/>
      <c r="K2110" s="3"/>
      <c r="L2110" s="3"/>
    </row>
    <row r="2111">
      <c r="A2111" s="3" t="s">
        <v>15</v>
      </c>
      <c r="B2111" s="3" t="s">
        <v>16</v>
      </c>
      <c r="C2111" s="3">
        <v>1.567242764E9</v>
      </c>
      <c r="D2111" s="3" t="s">
        <v>17</v>
      </c>
      <c r="E2111" s="3" t="s">
        <v>224</v>
      </c>
      <c r="F2111" s="3" t="s">
        <v>704</v>
      </c>
      <c r="G2111" s="7">
        <f t="shared" ref="G2111:H2111" si="1874">if(mid(E2111,5,1)="M",value(left(E2111,3))/1000,VALUE(left(E2111,4)))</f>
        <v>1.37</v>
      </c>
      <c r="H2111" s="7">
        <f t="shared" si="1874"/>
        <v>1.38</v>
      </c>
      <c r="I2111" s="7">
        <f t="shared" ref="I2111:I2330" si="1876">sum(G2111:H2111)</f>
        <v>2.75</v>
      </c>
      <c r="J2111" s="3">
        <v>20.0</v>
      </c>
      <c r="K2111" s="3">
        <v>1.0</v>
      </c>
      <c r="L2111" s="3" t="s">
        <v>20</v>
      </c>
    </row>
    <row r="2112">
      <c r="A2112" s="3" t="s">
        <v>15</v>
      </c>
      <c r="B2112" s="3" t="s">
        <v>16</v>
      </c>
      <c r="C2112" s="3">
        <v>1.567242764E9</v>
      </c>
      <c r="D2112" s="3" t="s">
        <v>17</v>
      </c>
      <c r="E2112" s="3" t="s">
        <v>72</v>
      </c>
      <c r="F2112" s="3" t="s">
        <v>857</v>
      </c>
      <c r="G2112" s="7">
        <f t="shared" ref="G2112:H2112" si="1875">if(mid(E2112,5,1)="M",value(left(E2112,3))/1000,VALUE(left(E2112,4)))</f>
        <v>0.745</v>
      </c>
      <c r="H2112" s="7">
        <f t="shared" si="1875"/>
        <v>0.717</v>
      </c>
      <c r="I2112" s="7">
        <f t="shared" si="1876"/>
        <v>1.462</v>
      </c>
      <c r="J2112" s="3">
        <v>20.0</v>
      </c>
      <c r="K2112" s="3">
        <v>1.0</v>
      </c>
      <c r="L2112" s="3" t="s">
        <v>20</v>
      </c>
    </row>
    <row r="2113">
      <c r="A2113" s="3" t="s">
        <v>15</v>
      </c>
      <c r="B2113" s="3" t="s">
        <v>16</v>
      </c>
      <c r="C2113" s="3">
        <v>1.567242764E9</v>
      </c>
      <c r="D2113" s="3" t="s">
        <v>17</v>
      </c>
      <c r="E2113" s="3" t="s">
        <v>356</v>
      </c>
      <c r="F2113" s="3" t="s">
        <v>1017</v>
      </c>
      <c r="G2113" s="7">
        <f t="shared" ref="G2113:H2113" si="1877">if(mid(E2113,5,1)="M",value(left(E2113,3))/1000,VALUE(left(E2113,4)))</f>
        <v>0.747</v>
      </c>
      <c r="H2113" s="7">
        <f t="shared" si="1877"/>
        <v>0.844</v>
      </c>
      <c r="I2113" s="7">
        <f t="shared" si="1876"/>
        <v>1.591</v>
      </c>
      <c r="J2113" s="3">
        <v>20.0</v>
      </c>
      <c r="K2113" s="3">
        <v>1.0</v>
      </c>
      <c r="L2113" s="3" t="s">
        <v>20</v>
      </c>
    </row>
    <row r="2114">
      <c r="A2114" s="3" t="s">
        <v>15</v>
      </c>
      <c r="B2114" s="3" t="s">
        <v>16</v>
      </c>
      <c r="C2114" s="3">
        <v>1.567242764E9</v>
      </c>
      <c r="D2114" s="3" t="s">
        <v>17</v>
      </c>
      <c r="E2114" s="3" t="s">
        <v>72</v>
      </c>
      <c r="F2114" s="3" t="s">
        <v>1018</v>
      </c>
      <c r="G2114" s="7">
        <f t="shared" ref="G2114:H2114" si="1878">if(mid(E2114,5,1)="M",value(left(E2114,3))/1000,VALUE(left(E2114,4)))</f>
        <v>0.745</v>
      </c>
      <c r="H2114" s="7">
        <f t="shared" si="1878"/>
        <v>0.575</v>
      </c>
      <c r="I2114" s="7">
        <f t="shared" si="1876"/>
        <v>1.32</v>
      </c>
      <c r="J2114" s="3">
        <v>20.0</v>
      </c>
      <c r="K2114" s="3">
        <v>1.0</v>
      </c>
      <c r="L2114" s="3" t="s">
        <v>20</v>
      </c>
    </row>
    <row r="2115">
      <c r="A2115" s="3" t="s">
        <v>15</v>
      </c>
      <c r="B2115" s="3" t="s">
        <v>16</v>
      </c>
      <c r="C2115" s="3">
        <v>1.567242764E9</v>
      </c>
      <c r="D2115" s="3" t="s">
        <v>17</v>
      </c>
      <c r="E2115" s="3" t="s">
        <v>67</v>
      </c>
      <c r="F2115" s="3" t="s">
        <v>1019</v>
      </c>
      <c r="G2115" s="7">
        <f t="shared" ref="G2115:H2115" si="1879">if(mid(E2115,5,1)="M",value(left(E2115,3))/1000,VALUE(left(E2115,4)))</f>
        <v>0.746</v>
      </c>
      <c r="H2115" s="7">
        <f t="shared" si="1879"/>
        <v>0.914</v>
      </c>
      <c r="I2115" s="7">
        <f t="shared" si="1876"/>
        <v>1.66</v>
      </c>
      <c r="J2115" s="3">
        <v>20.0</v>
      </c>
      <c r="K2115" s="3">
        <v>1.0</v>
      </c>
      <c r="L2115" s="3" t="s">
        <v>20</v>
      </c>
    </row>
    <row r="2116">
      <c r="A2116" s="3" t="s">
        <v>15</v>
      </c>
      <c r="B2116" s="3" t="s">
        <v>16</v>
      </c>
      <c r="C2116" s="3">
        <v>1.567242764E9</v>
      </c>
      <c r="D2116" s="3" t="s">
        <v>17</v>
      </c>
      <c r="E2116" s="3" t="s">
        <v>112</v>
      </c>
      <c r="F2116" s="3" t="s">
        <v>861</v>
      </c>
      <c r="G2116" s="7">
        <f t="shared" ref="G2116:H2116" si="1880">if(mid(E2116,5,1)="M",value(left(E2116,3))/1000,VALUE(left(E2116,4)))</f>
        <v>0.744</v>
      </c>
      <c r="H2116" s="7">
        <f t="shared" si="1880"/>
        <v>0.697</v>
      </c>
      <c r="I2116" s="7">
        <f t="shared" si="1876"/>
        <v>1.441</v>
      </c>
      <c r="J2116" s="3">
        <v>20.0</v>
      </c>
      <c r="K2116" s="3">
        <v>1.0</v>
      </c>
      <c r="L2116" s="3" t="s">
        <v>20</v>
      </c>
    </row>
    <row r="2117">
      <c r="A2117" s="3" t="s">
        <v>15</v>
      </c>
      <c r="B2117" s="3" t="s">
        <v>16</v>
      </c>
      <c r="C2117" s="3">
        <v>1.567242764E9</v>
      </c>
      <c r="D2117" s="3" t="s">
        <v>17</v>
      </c>
      <c r="E2117" s="3" t="s">
        <v>67</v>
      </c>
      <c r="F2117" s="3" t="s">
        <v>858</v>
      </c>
      <c r="G2117" s="7">
        <f t="shared" ref="G2117:H2117" si="1881">if(mid(E2117,5,1)="M",value(left(E2117,3))/1000,VALUE(left(E2117,4)))</f>
        <v>0.746</v>
      </c>
      <c r="H2117" s="7">
        <f t="shared" si="1881"/>
        <v>0.712</v>
      </c>
      <c r="I2117" s="7">
        <f t="shared" si="1876"/>
        <v>1.458</v>
      </c>
      <c r="J2117" s="3">
        <v>20.0</v>
      </c>
      <c r="K2117" s="3">
        <v>1.0</v>
      </c>
      <c r="L2117" s="3" t="s">
        <v>20</v>
      </c>
    </row>
    <row r="2118">
      <c r="A2118" s="3" t="s">
        <v>15</v>
      </c>
      <c r="B2118" s="3" t="s">
        <v>16</v>
      </c>
      <c r="C2118" s="3">
        <v>1.567242764E9</v>
      </c>
      <c r="D2118" s="3" t="s">
        <v>17</v>
      </c>
      <c r="E2118" s="3" t="s">
        <v>914</v>
      </c>
      <c r="F2118" s="3" t="s">
        <v>548</v>
      </c>
      <c r="G2118" s="7">
        <f t="shared" ref="G2118:H2118" si="1882">if(mid(E2118,5,1)="M",value(left(E2118,3))/1000,VALUE(left(E2118,4)))</f>
        <v>0.813</v>
      </c>
      <c r="H2118" s="7">
        <f t="shared" si="1882"/>
        <v>0.83</v>
      </c>
      <c r="I2118" s="7">
        <f t="shared" si="1876"/>
        <v>1.643</v>
      </c>
      <c r="J2118" s="3">
        <v>20.0</v>
      </c>
      <c r="K2118" s="3">
        <v>1.0</v>
      </c>
      <c r="L2118" s="3" t="s">
        <v>20</v>
      </c>
    </row>
    <row r="2119">
      <c r="A2119" s="3" t="s">
        <v>15</v>
      </c>
      <c r="B2119" s="3" t="s">
        <v>16</v>
      </c>
      <c r="C2119" s="3">
        <v>1.567242764E9</v>
      </c>
      <c r="D2119" s="3" t="s">
        <v>17</v>
      </c>
      <c r="E2119" s="3" t="s">
        <v>72</v>
      </c>
      <c r="F2119" s="3" t="s">
        <v>477</v>
      </c>
      <c r="G2119" s="7">
        <f t="shared" ref="G2119:H2119" si="1883">if(mid(E2119,5,1)="M",value(left(E2119,3))/1000,VALUE(left(E2119,4)))</f>
        <v>0.745</v>
      </c>
      <c r="H2119" s="7">
        <f t="shared" si="1883"/>
        <v>0.734</v>
      </c>
      <c r="I2119" s="7">
        <f t="shared" si="1876"/>
        <v>1.479</v>
      </c>
      <c r="J2119" s="3">
        <v>20.0</v>
      </c>
      <c r="K2119" s="3">
        <v>1.0</v>
      </c>
      <c r="L2119" s="3" t="s">
        <v>20</v>
      </c>
    </row>
    <row r="2120">
      <c r="A2120" s="3" t="s">
        <v>15</v>
      </c>
      <c r="B2120" s="3" t="s">
        <v>16</v>
      </c>
      <c r="C2120" s="3">
        <v>1.567242764E9</v>
      </c>
      <c r="D2120" s="3" t="s">
        <v>17</v>
      </c>
      <c r="E2120" s="3" t="s">
        <v>112</v>
      </c>
      <c r="F2120" s="3" t="s">
        <v>228</v>
      </c>
      <c r="G2120" s="7">
        <f t="shared" ref="G2120:H2120" si="1884">if(mid(E2120,5,1)="M",value(left(E2120,3))/1000,VALUE(left(E2120,4)))</f>
        <v>0.744</v>
      </c>
      <c r="H2120" s="7">
        <f t="shared" si="1884"/>
        <v>0.753</v>
      </c>
      <c r="I2120" s="7">
        <f t="shared" si="1876"/>
        <v>1.497</v>
      </c>
      <c r="J2120" s="3">
        <v>20.0</v>
      </c>
      <c r="K2120" s="3">
        <v>1.0</v>
      </c>
      <c r="L2120" s="3" t="s">
        <v>20</v>
      </c>
    </row>
    <row r="2121">
      <c r="A2121" s="3" t="s">
        <v>15</v>
      </c>
      <c r="B2121" s="3" t="s">
        <v>16</v>
      </c>
      <c r="C2121" s="3">
        <v>1.567242764E9</v>
      </c>
      <c r="D2121" s="3" t="s">
        <v>17</v>
      </c>
      <c r="E2121" s="3" t="s">
        <v>935</v>
      </c>
      <c r="F2121" s="3" t="s">
        <v>112</v>
      </c>
      <c r="G2121" s="7">
        <f t="shared" ref="G2121:H2121" si="1885">if(mid(E2121,5,1)="M",value(left(E2121,3))/1000,VALUE(left(E2121,4)))</f>
        <v>0.629</v>
      </c>
      <c r="H2121" s="7">
        <f t="shared" si="1885"/>
        <v>0.744</v>
      </c>
      <c r="I2121" s="7">
        <f t="shared" si="1876"/>
        <v>1.373</v>
      </c>
      <c r="J2121" s="3">
        <v>20.0</v>
      </c>
      <c r="K2121" s="3">
        <v>1.0</v>
      </c>
      <c r="L2121" s="3" t="s">
        <v>20</v>
      </c>
    </row>
    <row r="2122">
      <c r="A2122" s="3" t="s">
        <v>48</v>
      </c>
      <c r="B2122" s="3" t="s">
        <v>16</v>
      </c>
      <c r="C2122" s="3">
        <v>1.567242764E9</v>
      </c>
      <c r="D2122" s="3" t="s">
        <v>17</v>
      </c>
      <c r="E2122" s="3" t="s">
        <v>165</v>
      </c>
      <c r="F2122" s="3" t="s">
        <v>705</v>
      </c>
      <c r="G2122" s="7">
        <f t="shared" ref="G2122:H2122" si="1886">if(mid(E2122,5,1)="M",value(left(E2122,3))/1000,VALUE(left(E2122,4)))</f>
        <v>1.11</v>
      </c>
      <c r="H2122" s="7">
        <f t="shared" si="1886"/>
        <v>0.72</v>
      </c>
      <c r="I2122" s="7">
        <f t="shared" si="1876"/>
        <v>1.83</v>
      </c>
      <c r="J2122" s="3">
        <v>20.0</v>
      </c>
      <c r="K2122" s="3">
        <v>2.0</v>
      </c>
      <c r="L2122" s="3" t="s">
        <v>50</v>
      </c>
    </row>
    <row r="2123">
      <c r="A2123" s="3" t="s">
        <v>48</v>
      </c>
      <c r="B2123" s="3" t="s">
        <v>16</v>
      </c>
      <c r="C2123" s="3">
        <v>1.567242764E9</v>
      </c>
      <c r="D2123" s="3" t="s">
        <v>17</v>
      </c>
      <c r="E2123" s="3" t="s">
        <v>1020</v>
      </c>
      <c r="F2123" s="3" t="s">
        <v>712</v>
      </c>
      <c r="G2123" s="7">
        <f t="shared" ref="G2123:H2123" si="1887">if(mid(E2123,5,1)="M",value(left(E2123,3))/1000,VALUE(left(E2123,4)))</f>
        <v>0.848</v>
      </c>
      <c r="H2123" s="7">
        <f t="shared" si="1887"/>
        <v>1.25</v>
      </c>
      <c r="I2123" s="7">
        <f t="shared" si="1876"/>
        <v>2.098</v>
      </c>
      <c r="J2123" s="3">
        <v>20.0</v>
      </c>
      <c r="K2123" s="3">
        <v>2.0</v>
      </c>
      <c r="L2123" s="3" t="s">
        <v>50</v>
      </c>
    </row>
    <row r="2124">
      <c r="A2124" s="3" t="s">
        <v>48</v>
      </c>
      <c r="B2124" s="3" t="s">
        <v>16</v>
      </c>
      <c r="C2124" s="3">
        <v>1.567242764E9</v>
      </c>
      <c r="D2124" s="3" t="s">
        <v>17</v>
      </c>
      <c r="E2124" s="3" t="s">
        <v>666</v>
      </c>
      <c r="F2124" s="3" t="s">
        <v>906</v>
      </c>
      <c r="G2124" s="7">
        <f t="shared" ref="G2124:H2124" si="1888">if(mid(E2124,5,1)="M",value(left(E2124,3))/1000,VALUE(left(E2124,4)))</f>
        <v>1.03</v>
      </c>
      <c r="H2124" s="7">
        <f t="shared" si="1888"/>
        <v>1</v>
      </c>
      <c r="I2124" s="7">
        <f t="shared" si="1876"/>
        <v>2.03</v>
      </c>
      <c r="J2124" s="3">
        <v>20.0</v>
      </c>
      <c r="K2124" s="3">
        <v>2.0</v>
      </c>
      <c r="L2124" s="3" t="s">
        <v>50</v>
      </c>
    </row>
    <row r="2125">
      <c r="A2125" s="3" t="s">
        <v>48</v>
      </c>
      <c r="B2125" s="3" t="s">
        <v>16</v>
      </c>
      <c r="C2125" s="3">
        <v>1.567242764E9</v>
      </c>
      <c r="D2125" s="3" t="s">
        <v>17</v>
      </c>
      <c r="E2125" s="3" t="s">
        <v>235</v>
      </c>
      <c r="F2125" s="3" t="s">
        <v>876</v>
      </c>
      <c r="G2125" s="7">
        <f t="shared" ref="G2125:H2125" si="1889">if(mid(E2125,5,1)="M",value(left(E2125,3))/1000,VALUE(left(E2125,4)))</f>
        <v>0.742</v>
      </c>
      <c r="H2125" s="7">
        <f t="shared" si="1889"/>
        <v>0.675</v>
      </c>
      <c r="I2125" s="7">
        <f t="shared" si="1876"/>
        <v>1.417</v>
      </c>
      <c r="J2125" s="3">
        <v>20.0</v>
      </c>
      <c r="K2125" s="3">
        <v>2.0</v>
      </c>
      <c r="L2125" s="3" t="s">
        <v>50</v>
      </c>
    </row>
    <row r="2126">
      <c r="A2126" s="3" t="s">
        <v>48</v>
      </c>
      <c r="B2126" s="3" t="s">
        <v>16</v>
      </c>
      <c r="C2126" s="3">
        <v>1.567242764E9</v>
      </c>
      <c r="D2126" s="3" t="s">
        <v>17</v>
      </c>
      <c r="E2126" s="3" t="s">
        <v>377</v>
      </c>
      <c r="F2126" s="3" t="s">
        <v>909</v>
      </c>
      <c r="G2126" s="7">
        <f t="shared" ref="G2126:H2126" si="1890">if(mid(E2126,5,1)="M",value(left(E2126,3))/1000,VALUE(left(E2126,4)))</f>
        <v>0.749</v>
      </c>
      <c r="H2126" s="7">
        <f t="shared" si="1890"/>
        <v>0.674</v>
      </c>
      <c r="I2126" s="7">
        <f t="shared" si="1876"/>
        <v>1.423</v>
      </c>
      <c r="J2126" s="3">
        <v>20.0</v>
      </c>
      <c r="K2126" s="3">
        <v>2.0</v>
      </c>
      <c r="L2126" s="3" t="s">
        <v>50</v>
      </c>
    </row>
    <row r="2127">
      <c r="A2127" s="3" t="s">
        <v>48</v>
      </c>
      <c r="B2127" s="3" t="s">
        <v>16</v>
      </c>
      <c r="C2127" s="3">
        <v>1.567242764E9</v>
      </c>
      <c r="D2127" s="3" t="s">
        <v>17</v>
      </c>
      <c r="E2127" s="3" t="s">
        <v>823</v>
      </c>
      <c r="F2127" s="3" t="s">
        <v>809</v>
      </c>
      <c r="G2127" s="7">
        <f t="shared" ref="G2127:H2127" si="1891">if(mid(E2127,5,1)="M",value(left(E2127,3))/1000,VALUE(left(E2127,4)))</f>
        <v>0.704</v>
      </c>
      <c r="H2127" s="7">
        <f t="shared" si="1891"/>
        <v>0.686</v>
      </c>
      <c r="I2127" s="7">
        <f t="shared" si="1876"/>
        <v>1.39</v>
      </c>
      <c r="J2127" s="3">
        <v>20.0</v>
      </c>
      <c r="K2127" s="3">
        <v>2.0</v>
      </c>
      <c r="L2127" s="3" t="s">
        <v>50</v>
      </c>
    </row>
    <row r="2128">
      <c r="A2128" s="3" t="s">
        <v>48</v>
      </c>
      <c r="B2128" s="3" t="s">
        <v>16</v>
      </c>
      <c r="C2128" s="3">
        <v>1.567242764E9</v>
      </c>
      <c r="D2128" s="3" t="s">
        <v>17</v>
      </c>
      <c r="E2128" s="3" t="s">
        <v>479</v>
      </c>
      <c r="F2128" s="3" t="s">
        <v>1021</v>
      </c>
      <c r="G2128" s="7">
        <f t="shared" ref="G2128:H2128" si="1892">if(mid(E2128,5,1)="M",value(left(E2128,3))/1000,VALUE(left(E2128,4)))</f>
        <v>0.782</v>
      </c>
      <c r="H2128" s="7">
        <f t="shared" si="1892"/>
        <v>0.941</v>
      </c>
      <c r="I2128" s="7">
        <f t="shared" si="1876"/>
        <v>1.723</v>
      </c>
      <c r="J2128" s="3">
        <v>20.0</v>
      </c>
      <c r="K2128" s="3">
        <v>2.0</v>
      </c>
      <c r="L2128" s="3" t="s">
        <v>50</v>
      </c>
    </row>
    <row r="2129">
      <c r="A2129" s="3" t="s">
        <v>48</v>
      </c>
      <c r="B2129" s="3" t="s">
        <v>16</v>
      </c>
      <c r="C2129" s="3">
        <v>1.567242764E9</v>
      </c>
      <c r="D2129" s="3" t="s">
        <v>17</v>
      </c>
      <c r="E2129" s="3" t="s">
        <v>67</v>
      </c>
      <c r="F2129" s="3" t="s">
        <v>112</v>
      </c>
      <c r="G2129" s="7">
        <f t="shared" ref="G2129:H2129" si="1893">if(mid(E2129,5,1)="M",value(left(E2129,3))/1000,VALUE(left(E2129,4)))</f>
        <v>0.746</v>
      </c>
      <c r="H2129" s="7">
        <f t="shared" si="1893"/>
        <v>0.744</v>
      </c>
      <c r="I2129" s="7">
        <f t="shared" si="1876"/>
        <v>1.49</v>
      </c>
      <c r="J2129" s="3">
        <v>20.0</v>
      </c>
      <c r="K2129" s="3">
        <v>2.0</v>
      </c>
      <c r="L2129" s="3" t="s">
        <v>50</v>
      </c>
    </row>
    <row r="2130">
      <c r="A2130" s="3" t="s">
        <v>48</v>
      </c>
      <c r="B2130" s="3" t="s">
        <v>16</v>
      </c>
      <c r="C2130" s="3">
        <v>1.567242764E9</v>
      </c>
      <c r="D2130" s="3" t="s">
        <v>17</v>
      </c>
      <c r="E2130" s="3" t="s">
        <v>1022</v>
      </c>
      <c r="F2130" s="3" t="s">
        <v>767</v>
      </c>
      <c r="G2130" s="7">
        <f t="shared" ref="G2130:H2130" si="1894">if(mid(E2130,5,1)="M",value(left(E2130,3))/1000,VALUE(left(E2130,4)))</f>
        <v>0.502</v>
      </c>
      <c r="H2130" s="7">
        <f t="shared" si="1894"/>
        <v>0.537</v>
      </c>
      <c r="I2130" s="7">
        <f t="shared" si="1876"/>
        <v>1.039</v>
      </c>
      <c r="J2130" s="3">
        <v>20.0</v>
      </c>
      <c r="K2130" s="3">
        <v>2.0</v>
      </c>
      <c r="L2130" s="3" t="s">
        <v>50</v>
      </c>
    </row>
    <row r="2131">
      <c r="A2131" s="3" t="s">
        <v>48</v>
      </c>
      <c r="B2131" s="3" t="s">
        <v>16</v>
      </c>
      <c r="C2131" s="3">
        <v>1.567242764E9</v>
      </c>
      <c r="D2131" s="3" t="s">
        <v>17</v>
      </c>
      <c r="E2131" s="3" t="s">
        <v>1002</v>
      </c>
      <c r="F2131" s="3" t="s">
        <v>959</v>
      </c>
      <c r="G2131" s="7">
        <f t="shared" ref="G2131:H2131" si="1895">if(mid(E2131,5,1)="M",value(left(E2131,3))/1000,VALUE(left(E2131,4)))</f>
        <v>0.964</v>
      </c>
      <c r="H2131" s="7">
        <f t="shared" si="1895"/>
        <v>0.807</v>
      </c>
      <c r="I2131" s="7">
        <f t="shared" si="1876"/>
        <v>1.771</v>
      </c>
      <c r="J2131" s="3">
        <v>20.0</v>
      </c>
      <c r="K2131" s="3">
        <v>2.0</v>
      </c>
      <c r="L2131" s="3" t="s">
        <v>50</v>
      </c>
    </row>
    <row r="2132">
      <c r="A2132" s="3" t="s">
        <v>48</v>
      </c>
      <c r="B2132" s="3" t="s">
        <v>16</v>
      </c>
      <c r="C2132" s="3">
        <v>1.567242764E9</v>
      </c>
      <c r="D2132" s="3" t="s">
        <v>17</v>
      </c>
      <c r="E2132" s="3" t="s">
        <v>480</v>
      </c>
      <c r="F2132" s="3" t="s">
        <v>876</v>
      </c>
      <c r="G2132" s="7">
        <f t="shared" ref="G2132:H2132" si="1896">if(mid(E2132,5,1)="M",value(left(E2132,3))/1000,VALUE(left(E2132,4)))</f>
        <v>0.723</v>
      </c>
      <c r="H2132" s="7">
        <f t="shared" si="1896"/>
        <v>0.675</v>
      </c>
      <c r="I2132" s="7">
        <f t="shared" si="1876"/>
        <v>1.398</v>
      </c>
      <c r="J2132" s="3">
        <v>20.0</v>
      </c>
      <c r="K2132" s="3">
        <v>2.0</v>
      </c>
      <c r="L2132" s="3" t="s">
        <v>50</v>
      </c>
    </row>
    <row r="2133">
      <c r="A2133" s="3" t="s">
        <v>92</v>
      </c>
      <c r="B2133" s="3" t="s">
        <v>16</v>
      </c>
      <c r="C2133" s="3">
        <v>1.567242764E9</v>
      </c>
      <c r="D2133" s="3" t="s">
        <v>17</v>
      </c>
      <c r="E2133" s="3" t="s">
        <v>686</v>
      </c>
      <c r="F2133" s="3" t="s">
        <v>1023</v>
      </c>
      <c r="G2133" s="7">
        <f t="shared" ref="G2133:H2133" si="1897">if(mid(E2133,5,1)="M",value(left(E2133,3))/1000,VALUE(left(E2133,4)))</f>
        <v>1.67</v>
      </c>
      <c r="H2133" s="7">
        <f t="shared" si="1897"/>
        <v>0.926</v>
      </c>
      <c r="I2133" s="7">
        <f t="shared" si="1876"/>
        <v>2.596</v>
      </c>
      <c r="J2133" s="3">
        <v>20.0</v>
      </c>
      <c r="K2133" s="3">
        <v>3.0</v>
      </c>
      <c r="L2133" s="3" t="s">
        <v>95</v>
      </c>
    </row>
    <row r="2134">
      <c r="A2134" s="3" t="s">
        <v>92</v>
      </c>
      <c r="B2134" s="3" t="s">
        <v>16</v>
      </c>
      <c r="C2134" s="3">
        <v>1.567242764E9</v>
      </c>
      <c r="D2134" s="3" t="s">
        <v>17</v>
      </c>
      <c r="E2134" s="3" t="s">
        <v>375</v>
      </c>
      <c r="F2134" s="3" t="s">
        <v>662</v>
      </c>
      <c r="G2134" s="7">
        <f t="shared" ref="G2134:H2134" si="1898">if(mid(E2134,5,1)="M",value(left(E2134,3))/1000,VALUE(left(E2134,4)))</f>
        <v>0.76</v>
      </c>
      <c r="H2134" s="7">
        <f t="shared" si="1898"/>
        <v>1.2</v>
      </c>
      <c r="I2134" s="7">
        <f t="shared" si="1876"/>
        <v>1.96</v>
      </c>
      <c r="J2134" s="3">
        <v>20.0</v>
      </c>
      <c r="K2134" s="3">
        <v>3.0</v>
      </c>
      <c r="L2134" s="3" t="s">
        <v>95</v>
      </c>
    </row>
    <row r="2135">
      <c r="A2135" s="3" t="s">
        <v>92</v>
      </c>
      <c r="B2135" s="3" t="s">
        <v>16</v>
      </c>
      <c r="C2135" s="3">
        <v>1.567242764E9</v>
      </c>
      <c r="D2135" s="3" t="s">
        <v>17</v>
      </c>
      <c r="E2135" s="3" t="s">
        <v>76</v>
      </c>
      <c r="F2135" s="3" t="s">
        <v>485</v>
      </c>
      <c r="G2135" s="7">
        <f t="shared" ref="G2135:H2135" si="1899">if(mid(E2135,5,1)="M",value(left(E2135,3))/1000,VALUE(left(E2135,4)))</f>
        <v>0.738</v>
      </c>
      <c r="H2135" s="7">
        <f t="shared" si="1899"/>
        <v>0.709</v>
      </c>
      <c r="I2135" s="7">
        <f t="shared" si="1876"/>
        <v>1.447</v>
      </c>
      <c r="J2135" s="3">
        <v>20.0</v>
      </c>
      <c r="K2135" s="3">
        <v>3.0</v>
      </c>
      <c r="L2135" s="3" t="s">
        <v>95</v>
      </c>
    </row>
    <row r="2136">
      <c r="A2136" s="3" t="s">
        <v>92</v>
      </c>
      <c r="B2136" s="3" t="s">
        <v>16</v>
      </c>
      <c r="C2136" s="3">
        <v>1.567242764E9</v>
      </c>
      <c r="D2136" s="3" t="s">
        <v>17</v>
      </c>
      <c r="E2136" s="3" t="s">
        <v>419</v>
      </c>
      <c r="F2136" s="3" t="s">
        <v>1024</v>
      </c>
      <c r="G2136" s="7">
        <f t="shared" ref="G2136:H2136" si="1900">if(mid(E2136,5,1)="M",value(left(E2136,3))/1000,VALUE(left(E2136,4)))</f>
        <v>0.754</v>
      </c>
      <c r="H2136" s="7">
        <f t="shared" si="1900"/>
        <v>1.04</v>
      </c>
      <c r="I2136" s="7">
        <f t="shared" si="1876"/>
        <v>1.794</v>
      </c>
      <c r="J2136" s="3">
        <v>20.0</v>
      </c>
      <c r="K2136" s="3">
        <v>3.0</v>
      </c>
      <c r="L2136" s="3" t="s">
        <v>95</v>
      </c>
    </row>
    <row r="2137">
      <c r="A2137" s="3" t="s">
        <v>92</v>
      </c>
      <c r="B2137" s="3" t="s">
        <v>16</v>
      </c>
      <c r="C2137" s="3">
        <v>1.567242764E9</v>
      </c>
      <c r="D2137" s="3" t="s">
        <v>17</v>
      </c>
      <c r="E2137" s="3" t="s">
        <v>1025</v>
      </c>
      <c r="F2137" s="3" t="s">
        <v>1026</v>
      </c>
      <c r="G2137" s="7">
        <f t="shared" ref="G2137:H2137" si="1901">if(mid(E2137,5,1)="M",value(left(E2137,3))/1000,VALUE(left(E2137,4)))</f>
        <v>0.403</v>
      </c>
      <c r="H2137" s="7">
        <f t="shared" si="1901"/>
        <v>0.43</v>
      </c>
      <c r="I2137" s="7">
        <f t="shared" si="1876"/>
        <v>0.833</v>
      </c>
      <c r="J2137" s="3">
        <v>20.0</v>
      </c>
      <c r="K2137" s="3">
        <v>3.0</v>
      </c>
      <c r="L2137" s="3" t="s">
        <v>95</v>
      </c>
    </row>
    <row r="2138">
      <c r="A2138" s="3" t="s">
        <v>92</v>
      </c>
      <c r="B2138" s="3" t="s">
        <v>16</v>
      </c>
      <c r="C2138" s="3">
        <v>1.567242764E9</v>
      </c>
      <c r="D2138" s="3" t="s">
        <v>17</v>
      </c>
      <c r="E2138" s="3" t="s">
        <v>413</v>
      </c>
      <c r="F2138" s="3" t="s">
        <v>413</v>
      </c>
      <c r="G2138" s="7">
        <f t="shared" ref="G2138:H2138" si="1902">if(mid(E2138,5,1)="M",value(left(E2138,3))/1000,VALUE(left(E2138,4)))</f>
        <v>1.05</v>
      </c>
      <c r="H2138" s="7">
        <f t="shared" si="1902"/>
        <v>1.05</v>
      </c>
      <c r="I2138" s="7">
        <f t="shared" si="1876"/>
        <v>2.1</v>
      </c>
      <c r="J2138" s="3">
        <v>20.0</v>
      </c>
      <c r="K2138" s="3">
        <v>3.0</v>
      </c>
      <c r="L2138" s="3" t="s">
        <v>95</v>
      </c>
    </row>
    <row r="2139">
      <c r="A2139" s="3" t="s">
        <v>92</v>
      </c>
      <c r="B2139" s="3" t="s">
        <v>16</v>
      </c>
      <c r="C2139" s="3">
        <v>1.567242764E9</v>
      </c>
      <c r="D2139" s="3" t="s">
        <v>17</v>
      </c>
      <c r="E2139" s="3" t="s">
        <v>1027</v>
      </c>
      <c r="F2139" s="3" t="s">
        <v>954</v>
      </c>
      <c r="G2139" s="7">
        <f t="shared" ref="G2139:H2139" si="1903">if(mid(E2139,5,1)="M",value(left(E2139,3))/1000,VALUE(left(E2139,4)))</f>
        <v>0.646</v>
      </c>
      <c r="H2139" s="7">
        <f t="shared" si="1903"/>
        <v>0.62</v>
      </c>
      <c r="I2139" s="7">
        <f t="shared" si="1876"/>
        <v>1.266</v>
      </c>
      <c r="J2139" s="3">
        <v>20.0</v>
      </c>
      <c r="K2139" s="3">
        <v>3.0</v>
      </c>
      <c r="L2139" s="3" t="s">
        <v>95</v>
      </c>
    </row>
    <row r="2140">
      <c r="A2140" s="3" t="s">
        <v>92</v>
      </c>
      <c r="B2140" s="3" t="s">
        <v>16</v>
      </c>
      <c r="C2140" s="3">
        <v>1.567242764E9</v>
      </c>
      <c r="D2140" s="3" t="s">
        <v>17</v>
      </c>
      <c r="E2140" s="3" t="s">
        <v>1028</v>
      </c>
      <c r="F2140" s="3" t="s">
        <v>925</v>
      </c>
      <c r="G2140" s="7">
        <f t="shared" ref="G2140:H2140" si="1904">if(mid(E2140,5,1)="M",value(left(E2140,3))/1000,VALUE(left(E2140,4)))</f>
        <v>0.881</v>
      </c>
      <c r="H2140" s="7">
        <f t="shared" si="1904"/>
        <v>0.87</v>
      </c>
      <c r="I2140" s="7">
        <f t="shared" si="1876"/>
        <v>1.751</v>
      </c>
      <c r="J2140" s="3">
        <v>20.0</v>
      </c>
      <c r="K2140" s="3">
        <v>3.0</v>
      </c>
      <c r="L2140" s="3" t="s">
        <v>95</v>
      </c>
    </row>
    <row r="2141">
      <c r="A2141" s="3" t="s">
        <v>92</v>
      </c>
      <c r="B2141" s="3" t="s">
        <v>16</v>
      </c>
      <c r="C2141" s="3">
        <v>1.567242764E9</v>
      </c>
      <c r="D2141" s="3" t="s">
        <v>17</v>
      </c>
      <c r="E2141" s="3" t="s">
        <v>1029</v>
      </c>
      <c r="F2141" s="3" t="s">
        <v>927</v>
      </c>
      <c r="G2141" s="7">
        <f t="shared" ref="G2141:H2141" si="1905">if(mid(E2141,5,1)="M",value(left(E2141,3))/1000,VALUE(left(E2141,4)))</f>
        <v>0.669</v>
      </c>
      <c r="H2141" s="7">
        <f t="shared" si="1905"/>
        <v>0.653</v>
      </c>
      <c r="I2141" s="7">
        <f t="shared" si="1876"/>
        <v>1.322</v>
      </c>
      <c r="J2141" s="3">
        <v>20.0</v>
      </c>
      <c r="K2141" s="3">
        <v>3.0</v>
      </c>
      <c r="L2141" s="3" t="s">
        <v>95</v>
      </c>
    </row>
    <row r="2142">
      <c r="A2142" s="3" t="s">
        <v>92</v>
      </c>
      <c r="B2142" s="3" t="s">
        <v>16</v>
      </c>
      <c r="C2142" s="3">
        <v>1.567242764E9</v>
      </c>
      <c r="D2142" s="3" t="s">
        <v>17</v>
      </c>
      <c r="E2142" s="3" t="s">
        <v>1030</v>
      </c>
      <c r="F2142" s="3" t="s">
        <v>1031</v>
      </c>
      <c r="G2142" s="7">
        <f t="shared" ref="G2142:H2142" si="1906">if(mid(E2142,5,1)="M",value(left(E2142,3))/1000,VALUE(left(E2142,4)))</f>
        <v>0.341</v>
      </c>
      <c r="H2142" s="7">
        <f t="shared" si="1906"/>
        <v>0.84</v>
      </c>
      <c r="I2142" s="7">
        <f t="shared" si="1876"/>
        <v>1.181</v>
      </c>
      <c r="J2142" s="3">
        <v>20.0</v>
      </c>
      <c r="K2142" s="3">
        <v>3.0</v>
      </c>
      <c r="L2142" s="3" t="s">
        <v>95</v>
      </c>
    </row>
    <row r="2143">
      <c r="A2143" s="3" t="s">
        <v>92</v>
      </c>
      <c r="B2143" s="3" t="s">
        <v>16</v>
      </c>
      <c r="C2143" s="3">
        <v>1.567242764E9</v>
      </c>
      <c r="D2143" s="3" t="s">
        <v>17</v>
      </c>
      <c r="E2143" s="3" t="s">
        <v>846</v>
      </c>
      <c r="F2143" s="3" t="s">
        <v>356</v>
      </c>
      <c r="G2143" s="7">
        <f t="shared" ref="G2143:H2143" si="1907">if(mid(E2143,5,1)="M",value(left(E2143,3))/1000,VALUE(left(E2143,4)))</f>
        <v>1.23</v>
      </c>
      <c r="H2143" s="7">
        <f t="shared" si="1907"/>
        <v>0.747</v>
      </c>
      <c r="I2143" s="7">
        <f t="shared" si="1876"/>
        <v>1.977</v>
      </c>
      <c r="J2143" s="3">
        <v>20.0</v>
      </c>
      <c r="K2143" s="3">
        <v>3.0</v>
      </c>
      <c r="L2143" s="3" t="s">
        <v>95</v>
      </c>
    </row>
    <row r="2144">
      <c r="A2144" s="3" t="s">
        <v>146</v>
      </c>
      <c r="B2144" s="3" t="s">
        <v>16</v>
      </c>
      <c r="C2144" s="3">
        <v>1.567242764E9</v>
      </c>
      <c r="D2144" s="3" t="s">
        <v>17</v>
      </c>
      <c r="E2144" s="3" t="s">
        <v>224</v>
      </c>
      <c r="F2144" s="3" t="s">
        <v>225</v>
      </c>
      <c r="G2144" s="7">
        <f t="shared" ref="G2144:H2144" si="1908">if(mid(E2144,5,1)="M",value(left(E2144,3))/1000,VALUE(left(E2144,4)))</f>
        <v>1.37</v>
      </c>
      <c r="H2144" s="7">
        <f t="shared" si="1908"/>
        <v>1.44</v>
      </c>
      <c r="I2144" s="7">
        <f t="shared" si="1876"/>
        <v>2.81</v>
      </c>
      <c r="J2144" s="3">
        <v>20.0</v>
      </c>
      <c r="K2144" s="3">
        <v>4.0</v>
      </c>
      <c r="L2144" s="3" t="s">
        <v>149</v>
      </c>
    </row>
    <row r="2145">
      <c r="A2145" s="3" t="s">
        <v>146</v>
      </c>
      <c r="B2145" s="3" t="s">
        <v>16</v>
      </c>
      <c r="C2145" s="3">
        <v>1.567242764E9</v>
      </c>
      <c r="D2145" s="3" t="s">
        <v>17</v>
      </c>
      <c r="E2145" s="3" t="s">
        <v>560</v>
      </c>
      <c r="F2145" s="3" t="s">
        <v>112</v>
      </c>
      <c r="G2145" s="7">
        <f t="shared" ref="G2145:H2145" si="1909">if(mid(E2145,5,1)="M",value(left(E2145,3))/1000,VALUE(left(E2145,4)))</f>
        <v>0.725</v>
      </c>
      <c r="H2145" s="7">
        <f t="shared" si="1909"/>
        <v>0.744</v>
      </c>
      <c r="I2145" s="7">
        <f t="shared" si="1876"/>
        <v>1.469</v>
      </c>
      <c r="J2145" s="3">
        <v>20.0</v>
      </c>
      <c r="K2145" s="3">
        <v>4.0</v>
      </c>
      <c r="L2145" s="3" t="s">
        <v>149</v>
      </c>
    </row>
    <row r="2146">
      <c r="A2146" s="3" t="s">
        <v>146</v>
      </c>
      <c r="B2146" s="3" t="s">
        <v>16</v>
      </c>
      <c r="C2146" s="3">
        <v>1.567242764E9</v>
      </c>
      <c r="D2146" s="3" t="s">
        <v>17</v>
      </c>
      <c r="E2146" s="3" t="s">
        <v>882</v>
      </c>
      <c r="F2146" s="3" t="s">
        <v>826</v>
      </c>
      <c r="G2146" s="7">
        <f t="shared" ref="G2146:H2146" si="1910">if(mid(E2146,5,1)="M",value(left(E2146,3))/1000,VALUE(left(E2146,4)))</f>
        <v>0.539</v>
      </c>
      <c r="H2146" s="7">
        <f t="shared" si="1910"/>
        <v>0.57</v>
      </c>
      <c r="I2146" s="7">
        <f t="shared" si="1876"/>
        <v>1.109</v>
      </c>
      <c r="J2146" s="3">
        <v>20.0</v>
      </c>
      <c r="K2146" s="3">
        <v>4.0</v>
      </c>
      <c r="L2146" s="3" t="s">
        <v>149</v>
      </c>
    </row>
    <row r="2147">
      <c r="A2147" s="3" t="s">
        <v>146</v>
      </c>
      <c r="B2147" s="3" t="s">
        <v>16</v>
      </c>
      <c r="C2147" s="3">
        <v>1.567242764E9</v>
      </c>
      <c r="D2147" s="3" t="s">
        <v>17</v>
      </c>
      <c r="E2147" s="3" t="s">
        <v>1024</v>
      </c>
      <c r="F2147" s="3" t="s">
        <v>1032</v>
      </c>
      <c r="G2147" s="7">
        <f t="shared" ref="G2147:H2147" si="1911">if(mid(E2147,5,1)="M",value(left(E2147,3))/1000,VALUE(left(E2147,4)))</f>
        <v>1.04</v>
      </c>
      <c r="H2147" s="7">
        <f t="shared" si="1911"/>
        <v>0.916</v>
      </c>
      <c r="I2147" s="7">
        <f t="shared" si="1876"/>
        <v>1.956</v>
      </c>
      <c r="J2147" s="3">
        <v>20.0</v>
      </c>
      <c r="K2147" s="3">
        <v>4.0</v>
      </c>
      <c r="L2147" s="3" t="s">
        <v>149</v>
      </c>
    </row>
    <row r="2148">
      <c r="A2148" s="3" t="s">
        <v>146</v>
      </c>
      <c r="B2148" s="3" t="s">
        <v>16</v>
      </c>
      <c r="C2148" s="3">
        <v>1.567242764E9</v>
      </c>
      <c r="D2148" s="3" t="s">
        <v>17</v>
      </c>
      <c r="E2148" s="3" t="s">
        <v>72</v>
      </c>
      <c r="F2148" s="3" t="s">
        <v>113</v>
      </c>
      <c r="G2148" s="7">
        <f t="shared" ref="G2148:H2148" si="1912">if(mid(E2148,5,1)="M",value(left(E2148,3))/1000,VALUE(left(E2148,4)))</f>
        <v>0.745</v>
      </c>
      <c r="H2148" s="7">
        <f t="shared" si="1912"/>
        <v>0.743</v>
      </c>
      <c r="I2148" s="7">
        <f t="shared" si="1876"/>
        <v>1.488</v>
      </c>
      <c r="J2148" s="3">
        <v>20.0</v>
      </c>
      <c r="K2148" s="3">
        <v>4.0</v>
      </c>
      <c r="L2148" s="3" t="s">
        <v>149</v>
      </c>
    </row>
    <row r="2149">
      <c r="A2149" s="3" t="s">
        <v>146</v>
      </c>
      <c r="B2149" s="3" t="s">
        <v>16</v>
      </c>
      <c r="C2149" s="3">
        <v>1.567242764E9</v>
      </c>
      <c r="D2149" s="3" t="s">
        <v>17</v>
      </c>
      <c r="E2149" s="3" t="s">
        <v>861</v>
      </c>
      <c r="F2149" s="3" t="s">
        <v>830</v>
      </c>
      <c r="G2149" s="7">
        <f t="shared" ref="G2149:H2149" si="1913">if(mid(E2149,5,1)="M",value(left(E2149,3))/1000,VALUE(left(E2149,4)))</f>
        <v>0.697</v>
      </c>
      <c r="H2149" s="7">
        <f t="shared" si="1913"/>
        <v>0.672</v>
      </c>
      <c r="I2149" s="7">
        <f t="shared" si="1876"/>
        <v>1.369</v>
      </c>
      <c r="J2149" s="3">
        <v>20.0</v>
      </c>
      <c r="K2149" s="3">
        <v>4.0</v>
      </c>
      <c r="L2149" s="3" t="s">
        <v>149</v>
      </c>
    </row>
    <row r="2150">
      <c r="A2150" s="3" t="s">
        <v>146</v>
      </c>
      <c r="B2150" s="3" t="s">
        <v>16</v>
      </c>
      <c r="C2150" s="3">
        <v>1.567242764E9</v>
      </c>
      <c r="D2150" s="3" t="s">
        <v>17</v>
      </c>
      <c r="E2150" s="3" t="s">
        <v>732</v>
      </c>
      <c r="F2150" s="3" t="s">
        <v>499</v>
      </c>
      <c r="G2150" s="7">
        <f t="shared" ref="G2150:H2150" si="1914">if(mid(E2150,5,1)="M",value(left(E2150,3))/1000,VALUE(left(E2150,4)))</f>
        <v>0.788</v>
      </c>
      <c r="H2150" s="7">
        <f t="shared" si="1914"/>
        <v>0.815</v>
      </c>
      <c r="I2150" s="7">
        <f t="shared" si="1876"/>
        <v>1.603</v>
      </c>
      <c r="J2150" s="3">
        <v>20.0</v>
      </c>
      <c r="K2150" s="3">
        <v>4.0</v>
      </c>
      <c r="L2150" s="3" t="s">
        <v>149</v>
      </c>
    </row>
    <row r="2151">
      <c r="A2151" s="3" t="s">
        <v>146</v>
      </c>
      <c r="B2151" s="3" t="s">
        <v>16</v>
      </c>
      <c r="C2151" s="3">
        <v>1.567242764E9</v>
      </c>
      <c r="D2151" s="3" t="s">
        <v>17</v>
      </c>
      <c r="E2151" s="3" t="s">
        <v>486</v>
      </c>
      <c r="F2151" s="3" t="s">
        <v>112</v>
      </c>
      <c r="G2151" s="7">
        <f t="shared" ref="G2151:H2151" si="1915">if(mid(E2151,5,1)="M",value(left(E2151,3))/1000,VALUE(left(E2151,4)))</f>
        <v>0.748</v>
      </c>
      <c r="H2151" s="7">
        <f t="shared" si="1915"/>
        <v>0.744</v>
      </c>
      <c r="I2151" s="7">
        <f t="shared" si="1876"/>
        <v>1.492</v>
      </c>
      <c r="J2151" s="3">
        <v>20.0</v>
      </c>
      <c r="K2151" s="3">
        <v>4.0</v>
      </c>
      <c r="L2151" s="3" t="s">
        <v>149</v>
      </c>
    </row>
    <row r="2152">
      <c r="A2152" s="3" t="s">
        <v>146</v>
      </c>
      <c r="B2152" s="3" t="s">
        <v>16</v>
      </c>
      <c r="C2152" s="3">
        <v>1.567242764E9</v>
      </c>
      <c r="D2152" s="3" t="s">
        <v>17</v>
      </c>
      <c r="E2152" s="3" t="s">
        <v>113</v>
      </c>
      <c r="F2152" s="3" t="s">
        <v>113</v>
      </c>
      <c r="G2152" s="7">
        <f t="shared" ref="G2152:H2152" si="1916">if(mid(E2152,5,1)="M",value(left(E2152,3))/1000,VALUE(left(E2152,4)))</f>
        <v>0.743</v>
      </c>
      <c r="H2152" s="7">
        <f t="shared" si="1916"/>
        <v>0.743</v>
      </c>
      <c r="I2152" s="7">
        <f t="shared" si="1876"/>
        <v>1.486</v>
      </c>
      <c r="J2152" s="3">
        <v>20.0</v>
      </c>
      <c r="K2152" s="3">
        <v>4.0</v>
      </c>
      <c r="L2152" s="3" t="s">
        <v>149</v>
      </c>
    </row>
    <row r="2153">
      <c r="A2153" s="3" t="s">
        <v>146</v>
      </c>
      <c r="B2153" s="3" t="s">
        <v>16</v>
      </c>
      <c r="C2153" s="3">
        <v>1.567242764E9</v>
      </c>
      <c r="D2153" s="3" t="s">
        <v>17</v>
      </c>
      <c r="E2153" s="3" t="s">
        <v>929</v>
      </c>
      <c r="F2153" s="3" t="s">
        <v>112</v>
      </c>
      <c r="G2153" s="7">
        <f t="shared" ref="G2153:H2153" si="1917">if(mid(E2153,5,1)="M",value(left(E2153,3))/1000,VALUE(left(E2153,4)))</f>
        <v>0.682</v>
      </c>
      <c r="H2153" s="7">
        <f t="shared" si="1917"/>
        <v>0.744</v>
      </c>
      <c r="I2153" s="7">
        <f t="shared" si="1876"/>
        <v>1.426</v>
      </c>
      <c r="J2153" s="3">
        <v>20.0</v>
      </c>
      <c r="K2153" s="3">
        <v>4.0</v>
      </c>
      <c r="L2153" s="3" t="s">
        <v>149</v>
      </c>
    </row>
    <row r="2154">
      <c r="A2154" s="3" t="s">
        <v>146</v>
      </c>
      <c r="B2154" s="3" t="s">
        <v>16</v>
      </c>
      <c r="C2154" s="3">
        <v>1.567242764E9</v>
      </c>
      <c r="D2154" s="3" t="s">
        <v>17</v>
      </c>
      <c r="E2154" s="3" t="s">
        <v>833</v>
      </c>
      <c r="F2154" s="3" t="s">
        <v>921</v>
      </c>
      <c r="G2154" s="7">
        <f t="shared" ref="G2154:H2154" si="1918">if(mid(E2154,5,1)="M",value(left(E2154,3))/1000,VALUE(left(E2154,4)))</f>
        <v>0.8</v>
      </c>
      <c r="H2154" s="7">
        <f t="shared" si="1918"/>
        <v>0.684</v>
      </c>
      <c r="I2154" s="7">
        <f t="shared" si="1876"/>
        <v>1.484</v>
      </c>
      <c r="J2154" s="3">
        <v>20.0</v>
      </c>
      <c r="K2154" s="3">
        <v>4.0</v>
      </c>
      <c r="L2154" s="3" t="s">
        <v>149</v>
      </c>
    </row>
    <row r="2155">
      <c r="A2155" s="3" t="s">
        <v>207</v>
      </c>
      <c r="B2155" s="3" t="s">
        <v>16</v>
      </c>
      <c r="C2155" s="3">
        <v>1.567242764E9</v>
      </c>
      <c r="D2155" s="3" t="s">
        <v>17</v>
      </c>
      <c r="E2155" s="3" t="s">
        <v>108</v>
      </c>
      <c r="F2155" s="3" t="s">
        <v>1033</v>
      </c>
      <c r="G2155" s="7">
        <f t="shared" ref="G2155:H2155" si="1919">if(mid(E2155,5,1)="M",value(left(E2155,3))/1000,VALUE(left(E2155,4)))</f>
        <v>1.45</v>
      </c>
      <c r="H2155" s="7">
        <f t="shared" si="1919"/>
        <v>0.971</v>
      </c>
      <c r="I2155" s="7">
        <f t="shared" si="1876"/>
        <v>2.421</v>
      </c>
      <c r="J2155" s="3">
        <v>20.0</v>
      </c>
      <c r="K2155" s="3">
        <v>5.0</v>
      </c>
      <c r="L2155" s="3" t="s">
        <v>210</v>
      </c>
    </row>
    <row r="2156">
      <c r="A2156" s="3" t="s">
        <v>207</v>
      </c>
      <c r="B2156" s="3" t="s">
        <v>16</v>
      </c>
      <c r="C2156" s="3">
        <v>1.567242764E9</v>
      </c>
      <c r="D2156" s="3" t="s">
        <v>17</v>
      </c>
      <c r="E2156" s="3" t="s">
        <v>1034</v>
      </c>
      <c r="F2156" s="3" t="s">
        <v>685</v>
      </c>
      <c r="G2156" s="7">
        <f t="shared" ref="G2156:H2156" si="1920">if(mid(E2156,5,1)="M",value(left(E2156,3))/1000,VALUE(left(E2156,4)))</f>
        <v>0.493</v>
      </c>
      <c r="H2156" s="7">
        <f t="shared" si="1920"/>
        <v>1.19</v>
      </c>
      <c r="I2156" s="7">
        <f t="shared" si="1876"/>
        <v>1.683</v>
      </c>
      <c r="J2156" s="3">
        <v>20.0</v>
      </c>
      <c r="K2156" s="3">
        <v>5.0</v>
      </c>
      <c r="L2156" s="3" t="s">
        <v>210</v>
      </c>
    </row>
    <row r="2157">
      <c r="A2157" s="3" t="s">
        <v>207</v>
      </c>
      <c r="B2157" s="3" t="s">
        <v>16</v>
      </c>
      <c r="C2157" s="3">
        <v>1.567242764E9</v>
      </c>
      <c r="D2157" s="3" t="s">
        <v>17</v>
      </c>
      <c r="E2157" s="3" t="s">
        <v>543</v>
      </c>
      <c r="F2157" s="3" t="s">
        <v>1035</v>
      </c>
      <c r="G2157" s="7">
        <f t="shared" ref="G2157:H2157" si="1921">if(mid(E2157,5,1)="M",value(left(E2157,3))/1000,VALUE(left(E2157,4)))</f>
        <v>1.01</v>
      </c>
      <c r="H2157" s="7">
        <f t="shared" si="1921"/>
        <v>0.803</v>
      </c>
      <c r="I2157" s="7">
        <f t="shared" si="1876"/>
        <v>1.813</v>
      </c>
      <c r="J2157" s="3">
        <v>20.0</v>
      </c>
      <c r="K2157" s="3">
        <v>5.0</v>
      </c>
      <c r="L2157" s="3" t="s">
        <v>210</v>
      </c>
    </row>
    <row r="2158">
      <c r="A2158" s="3" t="s">
        <v>207</v>
      </c>
      <c r="B2158" s="3" t="s">
        <v>16</v>
      </c>
      <c r="C2158" s="3">
        <v>1.567242764E9</v>
      </c>
      <c r="D2158" s="3" t="s">
        <v>17</v>
      </c>
      <c r="E2158" s="3" t="s">
        <v>67</v>
      </c>
      <c r="F2158" s="3" t="s">
        <v>112</v>
      </c>
      <c r="G2158" s="7">
        <f t="shared" ref="G2158:H2158" si="1922">if(mid(E2158,5,1)="M",value(left(E2158,3))/1000,VALUE(left(E2158,4)))</f>
        <v>0.746</v>
      </c>
      <c r="H2158" s="7">
        <f t="shared" si="1922"/>
        <v>0.744</v>
      </c>
      <c r="I2158" s="7">
        <f t="shared" si="1876"/>
        <v>1.49</v>
      </c>
      <c r="J2158" s="3">
        <v>20.0</v>
      </c>
      <c r="K2158" s="3">
        <v>5.0</v>
      </c>
      <c r="L2158" s="3" t="s">
        <v>210</v>
      </c>
    </row>
    <row r="2159">
      <c r="A2159" s="3" t="s">
        <v>207</v>
      </c>
      <c r="B2159" s="3" t="s">
        <v>16</v>
      </c>
      <c r="C2159" s="3">
        <v>1.567242764E9</v>
      </c>
      <c r="D2159" s="3" t="s">
        <v>17</v>
      </c>
      <c r="E2159" s="3" t="s">
        <v>1036</v>
      </c>
      <c r="F2159" s="3" t="s">
        <v>988</v>
      </c>
      <c r="G2159" s="7">
        <f t="shared" ref="G2159:H2159" si="1923">if(mid(E2159,5,1)="M",value(left(E2159,3))/1000,VALUE(left(E2159,4)))</f>
        <v>0.508</v>
      </c>
      <c r="H2159" s="7">
        <f t="shared" si="1923"/>
        <v>0.562</v>
      </c>
      <c r="I2159" s="7">
        <f t="shared" si="1876"/>
        <v>1.07</v>
      </c>
      <c r="J2159" s="3">
        <v>20.0</v>
      </c>
      <c r="K2159" s="3">
        <v>5.0</v>
      </c>
      <c r="L2159" s="3" t="s">
        <v>210</v>
      </c>
    </row>
    <row r="2160">
      <c r="A2160" s="3" t="s">
        <v>207</v>
      </c>
      <c r="B2160" s="3" t="s">
        <v>16</v>
      </c>
      <c r="C2160" s="3">
        <v>1.567242764E9</v>
      </c>
      <c r="D2160" s="3" t="s">
        <v>17</v>
      </c>
      <c r="E2160" s="3" t="s">
        <v>1037</v>
      </c>
      <c r="F2160" s="3" t="s">
        <v>884</v>
      </c>
      <c r="G2160" s="7">
        <f t="shared" ref="G2160:H2160" si="1924">if(mid(E2160,5,1)="M",value(left(E2160,3))/1000,VALUE(left(E2160,4)))</f>
        <v>0.636</v>
      </c>
      <c r="H2160" s="7">
        <f t="shared" si="1924"/>
        <v>0.641</v>
      </c>
      <c r="I2160" s="7">
        <f t="shared" si="1876"/>
        <v>1.277</v>
      </c>
      <c r="J2160" s="3">
        <v>20.0</v>
      </c>
      <c r="K2160" s="3">
        <v>5.0</v>
      </c>
      <c r="L2160" s="3" t="s">
        <v>210</v>
      </c>
    </row>
    <row r="2161">
      <c r="A2161" s="3" t="s">
        <v>207</v>
      </c>
      <c r="B2161" s="3" t="s">
        <v>16</v>
      </c>
      <c r="C2161" s="3">
        <v>1.567242764E9</v>
      </c>
      <c r="D2161" s="3" t="s">
        <v>17</v>
      </c>
      <c r="E2161" s="3" t="s">
        <v>417</v>
      </c>
      <c r="F2161" s="3" t="s">
        <v>608</v>
      </c>
      <c r="G2161" s="7">
        <f t="shared" ref="G2161:H2161" si="1925">if(mid(E2161,5,1)="M",value(left(E2161,3))/1000,VALUE(left(E2161,4)))</f>
        <v>0.769</v>
      </c>
      <c r="H2161" s="7">
        <f t="shared" si="1925"/>
        <v>1.02</v>
      </c>
      <c r="I2161" s="7">
        <f t="shared" si="1876"/>
        <v>1.789</v>
      </c>
      <c r="J2161" s="3">
        <v>20.0</v>
      </c>
      <c r="K2161" s="3">
        <v>5.0</v>
      </c>
      <c r="L2161" s="3" t="s">
        <v>210</v>
      </c>
    </row>
    <row r="2162">
      <c r="A2162" s="3" t="s">
        <v>207</v>
      </c>
      <c r="B2162" s="3" t="s">
        <v>16</v>
      </c>
      <c r="C2162" s="3">
        <v>1.567242764E9</v>
      </c>
      <c r="D2162" s="3" t="s">
        <v>17</v>
      </c>
      <c r="E2162" s="3" t="s">
        <v>965</v>
      </c>
      <c r="F2162" s="3" t="s">
        <v>1005</v>
      </c>
      <c r="G2162" s="7">
        <f t="shared" ref="G2162:H2162" si="1926">if(mid(E2162,5,1)="M",value(left(E2162,3))/1000,VALUE(left(E2162,4)))</f>
        <v>0.468</v>
      </c>
      <c r="H2162" s="7">
        <f t="shared" si="1926"/>
        <v>0.501</v>
      </c>
      <c r="I2162" s="7">
        <f t="shared" si="1876"/>
        <v>0.969</v>
      </c>
      <c r="J2162" s="3">
        <v>20.0</v>
      </c>
      <c r="K2162" s="3">
        <v>5.0</v>
      </c>
      <c r="L2162" s="3" t="s">
        <v>210</v>
      </c>
    </row>
    <row r="2163">
      <c r="A2163" s="3" t="s">
        <v>207</v>
      </c>
      <c r="B2163" s="3" t="s">
        <v>16</v>
      </c>
      <c r="C2163" s="3">
        <v>1.567242764E9</v>
      </c>
      <c r="D2163" s="3" t="s">
        <v>17</v>
      </c>
      <c r="E2163" s="3" t="s">
        <v>719</v>
      </c>
      <c r="F2163" s="3" t="s">
        <v>1014</v>
      </c>
      <c r="G2163" s="7">
        <f t="shared" ref="G2163:H2163" si="1927">if(mid(E2163,5,1)="M",value(left(E2163,3))/1000,VALUE(left(E2163,4)))</f>
        <v>1.35</v>
      </c>
      <c r="H2163" s="7">
        <f t="shared" si="1927"/>
        <v>0.889</v>
      </c>
      <c r="I2163" s="7">
        <f t="shared" si="1876"/>
        <v>2.239</v>
      </c>
      <c r="J2163" s="3">
        <v>20.0</v>
      </c>
      <c r="K2163" s="3">
        <v>5.0</v>
      </c>
      <c r="L2163" s="3" t="s">
        <v>210</v>
      </c>
    </row>
    <row r="2164">
      <c r="A2164" s="3" t="s">
        <v>207</v>
      </c>
      <c r="B2164" s="3" t="s">
        <v>16</v>
      </c>
      <c r="C2164" s="3">
        <v>1.567242764E9</v>
      </c>
      <c r="D2164" s="3" t="s">
        <v>17</v>
      </c>
      <c r="E2164" s="3" t="s">
        <v>356</v>
      </c>
      <c r="F2164" s="3" t="s">
        <v>1038</v>
      </c>
      <c r="G2164" s="7">
        <f t="shared" ref="G2164:H2164" si="1928">if(mid(E2164,5,1)="M",value(left(E2164,3))/1000,VALUE(left(E2164,4)))</f>
        <v>0.747</v>
      </c>
      <c r="H2164" s="7">
        <f t="shared" si="1928"/>
        <v>0.838</v>
      </c>
      <c r="I2164" s="7">
        <f t="shared" si="1876"/>
        <v>1.585</v>
      </c>
      <c r="J2164" s="3">
        <v>20.0</v>
      </c>
      <c r="K2164" s="3">
        <v>5.0</v>
      </c>
      <c r="L2164" s="3" t="s">
        <v>210</v>
      </c>
    </row>
    <row r="2165">
      <c r="A2165" s="3" t="s">
        <v>207</v>
      </c>
      <c r="B2165" s="3" t="s">
        <v>16</v>
      </c>
      <c r="C2165" s="3">
        <v>1.567242764E9</v>
      </c>
      <c r="D2165" s="3" t="s">
        <v>17</v>
      </c>
      <c r="E2165" s="3" t="s">
        <v>72</v>
      </c>
      <c r="F2165" s="3" t="s">
        <v>761</v>
      </c>
      <c r="G2165" s="7">
        <f t="shared" ref="G2165:H2165" si="1929">if(mid(E2165,5,1)="M",value(left(E2165,3))/1000,VALUE(left(E2165,4)))</f>
        <v>0.745</v>
      </c>
      <c r="H2165" s="7">
        <f t="shared" si="1929"/>
        <v>0.694</v>
      </c>
      <c r="I2165" s="7">
        <f t="shared" si="1876"/>
        <v>1.439</v>
      </c>
      <c r="J2165" s="3">
        <v>20.0</v>
      </c>
      <c r="K2165" s="3">
        <v>5.0</v>
      </c>
      <c r="L2165" s="3" t="s">
        <v>210</v>
      </c>
    </row>
    <row r="2166">
      <c r="A2166" s="3" t="s">
        <v>283</v>
      </c>
      <c r="B2166" s="3" t="s">
        <v>16</v>
      </c>
      <c r="C2166" s="3">
        <v>1.567242764E9</v>
      </c>
      <c r="D2166" s="3" t="s">
        <v>17</v>
      </c>
      <c r="E2166" s="3" t="s">
        <v>163</v>
      </c>
      <c r="F2166" s="3" t="s">
        <v>708</v>
      </c>
      <c r="G2166" s="7">
        <f t="shared" ref="G2166:H2166" si="1930">if(mid(E2166,5,1)="M",value(left(E2166,3))/1000,VALUE(left(E2166,4)))</f>
        <v>1.5</v>
      </c>
      <c r="H2166" s="7">
        <f t="shared" si="1930"/>
        <v>1.17</v>
      </c>
      <c r="I2166" s="7">
        <f t="shared" si="1876"/>
        <v>2.67</v>
      </c>
      <c r="J2166" s="3">
        <v>20.0</v>
      </c>
      <c r="K2166" s="3">
        <v>6.0</v>
      </c>
      <c r="L2166" s="3" t="s">
        <v>286</v>
      </c>
    </row>
    <row r="2167">
      <c r="A2167" s="3" t="s">
        <v>283</v>
      </c>
      <c r="B2167" s="3" t="s">
        <v>16</v>
      </c>
      <c r="C2167" s="3">
        <v>1.567242764E9</v>
      </c>
      <c r="D2167" s="3" t="s">
        <v>17</v>
      </c>
      <c r="E2167" s="3" t="s">
        <v>261</v>
      </c>
      <c r="F2167" s="3" t="s">
        <v>709</v>
      </c>
      <c r="G2167" s="7">
        <f t="shared" ref="G2167:H2167" si="1931">if(mid(E2167,5,1)="M",value(left(E2167,3))/1000,VALUE(left(E2167,4)))</f>
        <v>0.771</v>
      </c>
      <c r="H2167" s="7">
        <f t="shared" si="1931"/>
        <v>0.992</v>
      </c>
      <c r="I2167" s="7">
        <f t="shared" si="1876"/>
        <v>1.763</v>
      </c>
      <c r="J2167" s="3">
        <v>20.0</v>
      </c>
      <c r="K2167" s="3">
        <v>6.0</v>
      </c>
      <c r="L2167" s="3" t="s">
        <v>286</v>
      </c>
    </row>
    <row r="2168">
      <c r="A2168" s="3" t="s">
        <v>283</v>
      </c>
      <c r="B2168" s="3" t="s">
        <v>16</v>
      </c>
      <c r="C2168" s="3">
        <v>1.567242764E9</v>
      </c>
      <c r="D2168" s="3" t="s">
        <v>17</v>
      </c>
      <c r="E2168" s="3" t="s">
        <v>244</v>
      </c>
      <c r="F2168" s="3" t="s">
        <v>298</v>
      </c>
      <c r="G2168" s="7">
        <f t="shared" ref="G2168:H2168" si="1932">if(mid(E2168,5,1)="M",value(left(E2168,3))/1000,VALUE(left(E2168,4)))</f>
        <v>0.767</v>
      </c>
      <c r="H2168" s="7">
        <f t="shared" si="1932"/>
        <v>0.823</v>
      </c>
      <c r="I2168" s="7">
        <f t="shared" si="1876"/>
        <v>1.59</v>
      </c>
      <c r="J2168" s="3">
        <v>20.0</v>
      </c>
      <c r="K2168" s="3">
        <v>6.0</v>
      </c>
      <c r="L2168" s="3" t="s">
        <v>286</v>
      </c>
    </row>
    <row r="2169">
      <c r="A2169" s="3" t="s">
        <v>283</v>
      </c>
      <c r="B2169" s="3" t="s">
        <v>16</v>
      </c>
      <c r="C2169" s="3">
        <v>1.567242764E9</v>
      </c>
      <c r="D2169" s="3" t="s">
        <v>17</v>
      </c>
      <c r="E2169" s="3" t="s">
        <v>112</v>
      </c>
      <c r="F2169" s="3" t="s">
        <v>240</v>
      </c>
      <c r="G2169" s="7">
        <f t="shared" ref="G2169:H2169" si="1933">if(mid(E2169,5,1)="M",value(left(E2169,3))/1000,VALUE(left(E2169,4)))</f>
        <v>0.744</v>
      </c>
      <c r="H2169" s="7">
        <f t="shared" si="1933"/>
        <v>0.741</v>
      </c>
      <c r="I2169" s="7">
        <f t="shared" si="1876"/>
        <v>1.485</v>
      </c>
      <c r="J2169" s="3">
        <v>20.0</v>
      </c>
      <c r="K2169" s="3">
        <v>6.0</v>
      </c>
      <c r="L2169" s="3" t="s">
        <v>286</v>
      </c>
    </row>
    <row r="2170">
      <c r="A2170" s="3" t="s">
        <v>283</v>
      </c>
      <c r="B2170" s="3" t="s">
        <v>16</v>
      </c>
      <c r="C2170" s="3">
        <v>1.567242764E9</v>
      </c>
      <c r="D2170" s="3" t="s">
        <v>17</v>
      </c>
      <c r="E2170" s="3" t="s">
        <v>112</v>
      </c>
      <c r="F2170" s="3" t="s">
        <v>72</v>
      </c>
      <c r="G2170" s="7">
        <f t="shared" ref="G2170:H2170" si="1934">if(mid(E2170,5,1)="M",value(left(E2170,3))/1000,VALUE(left(E2170,4)))</f>
        <v>0.744</v>
      </c>
      <c r="H2170" s="7">
        <f t="shared" si="1934"/>
        <v>0.745</v>
      </c>
      <c r="I2170" s="7">
        <f t="shared" si="1876"/>
        <v>1.489</v>
      </c>
      <c r="J2170" s="3">
        <v>20.0</v>
      </c>
      <c r="K2170" s="3">
        <v>6.0</v>
      </c>
      <c r="L2170" s="3" t="s">
        <v>286</v>
      </c>
    </row>
    <row r="2171">
      <c r="A2171" s="3" t="s">
        <v>283</v>
      </c>
      <c r="B2171" s="3" t="s">
        <v>16</v>
      </c>
      <c r="C2171" s="3">
        <v>1.567242764E9</v>
      </c>
      <c r="D2171" s="3" t="s">
        <v>17</v>
      </c>
      <c r="E2171" s="3" t="s">
        <v>970</v>
      </c>
      <c r="F2171" s="3" t="s">
        <v>112</v>
      </c>
      <c r="G2171" s="7">
        <f t="shared" ref="G2171:H2171" si="1935">if(mid(E2171,5,1)="M",value(left(E2171,3))/1000,VALUE(left(E2171,4)))</f>
        <v>0.584</v>
      </c>
      <c r="H2171" s="7">
        <f t="shared" si="1935"/>
        <v>0.744</v>
      </c>
      <c r="I2171" s="7">
        <f t="shared" si="1876"/>
        <v>1.328</v>
      </c>
      <c r="J2171" s="3">
        <v>20.0</v>
      </c>
      <c r="K2171" s="3">
        <v>6.0</v>
      </c>
      <c r="L2171" s="3" t="s">
        <v>286</v>
      </c>
    </row>
    <row r="2172">
      <c r="A2172" s="3" t="s">
        <v>283</v>
      </c>
      <c r="B2172" s="3" t="s">
        <v>16</v>
      </c>
      <c r="C2172" s="3">
        <v>1.567242764E9</v>
      </c>
      <c r="D2172" s="3" t="s">
        <v>17</v>
      </c>
      <c r="E2172" s="3" t="s">
        <v>1039</v>
      </c>
      <c r="F2172" s="3" t="s">
        <v>113</v>
      </c>
      <c r="G2172" s="7">
        <f t="shared" ref="G2172:H2172" si="1936">if(mid(E2172,5,1)="M",value(left(E2172,3))/1000,VALUE(left(E2172,4)))</f>
        <v>0.892</v>
      </c>
      <c r="H2172" s="7">
        <f t="shared" si="1936"/>
        <v>0.743</v>
      </c>
      <c r="I2172" s="7">
        <f t="shared" si="1876"/>
        <v>1.635</v>
      </c>
      <c r="J2172" s="3">
        <v>20.0</v>
      </c>
      <c r="K2172" s="3">
        <v>6.0</v>
      </c>
      <c r="L2172" s="3" t="s">
        <v>286</v>
      </c>
    </row>
    <row r="2173">
      <c r="A2173" s="3" t="s">
        <v>283</v>
      </c>
      <c r="B2173" s="3" t="s">
        <v>16</v>
      </c>
      <c r="C2173" s="3">
        <v>1.567242764E9</v>
      </c>
      <c r="D2173" s="3" t="s">
        <v>17</v>
      </c>
      <c r="E2173" s="3" t="s">
        <v>1040</v>
      </c>
      <c r="F2173" s="3" t="s">
        <v>112</v>
      </c>
      <c r="G2173" s="7">
        <f t="shared" ref="G2173:H2173" si="1937">if(mid(E2173,5,1)="M",value(left(E2173,3))/1000,VALUE(left(E2173,4)))</f>
        <v>0.448</v>
      </c>
      <c r="H2173" s="7">
        <f t="shared" si="1937"/>
        <v>0.744</v>
      </c>
      <c r="I2173" s="7">
        <f t="shared" si="1876"/>
        <v>1.192</v>
      </c>
      <c r="J2173" s="3">
        <v>20.0</v>
      </c>
      <c r="K2173" s="3">
        <v>6.0</v>
      </c>
      <c r="L2173" s="3" t="s">
        <v>286</v>
      </c>
    </row>
    <row r="2174">
      <c r="A2174" s="3" t="s">
        <v>283</v>
      </c>
      <c r="B2174" s="3" t="s">
        <v>16</v>
      </c>
      <c r="C2174" s="3">
        <v>1.567242764E9</v>
      </c>
      <c r="D2174" s="3" t="s">
        <v>17</v>
      </c>
      <c r="E2174" s="3" t="s">
        <v>413</v>
      </c>
      <c r="F2174" s="3" t="s">
        <v>477</v>
      </c>
      <c r="G2174" s="7">
        <f t="shared" ref="G2174:H2174" si="1938">if(mid(E2174,5,1)="M",value(left(E2174,3))/1000,VALUE(left(E2174,4)))</f>
        <v>1.05</v>
      </c>
      <c r="H2174" s="7">
        <f t="shared" si="1938"/>
        <v>0.734</v>
      </c>
      <c r="I2174" s="7">
        <f t="shared" si="1876"/>
        <v>1.784</v>
      </c>
      <c r="J2174" s="3">
        <v>20.0</v>
      </c>
      <c r="K2174" s="3">
        <v>6.0</v>
      </c>
      <c r="L2174" s="3" t="s">
        <v>286</v>
      </c>
    </row>
    <row r="2175">
      <c r="A2175" s="3" t="s">
        <v>283</v>
      </c>
      <c r="B2175" s="3" t="s">
        <v>16</v>
      </c>
      <c r="C2175" s="3">
        <v>1.567242764E9</v>
      </c>
      <c r="D2175" s="3" t="s">
        <v>17</v>
      </c>
      <c r="E2175" s="3" t="s">
        <v>377</v>
      </c>
      <c r="F2175" s="3" t="s">
        <v>126</v>
      </c>
      <c r="G2175" s="7">
        <f t="shared" ref="G2175:H2175" si="1939">if(mid(E2175,5,1)="M",value(left(E2175,3))/1000,VALUE(left(E2175,4)))</f>
        <v>0.749</v>
      </c>
      <c r="H2175" s="7">
        <f t="shared" si="1939"/>
        <v>0.752</v>
      </c>
      <c r="I2175" s="7">
        <f t="shared" si="1876"/>
        <v>1.501</v>
      </c>
      <c r="J2175" s="3">
        <v>20.0</v>
      </c>
      <c r="K2175" s="3">
        <v>6.0</v>
      </c>
      <c r="L2175" s="3" t="s">
        <v>286</v>
      </c>
    </row>
    <row r="2176">
      <c r="A2176" s="3" t="s">
        <v>283</v>
      </c>
      <c r="B2176" s="3" t="s">
        <v>16</v>
      </c>
      <c r="C2176" s="3">
        <v>1.567242764E9</v>
      </c>
      <c r="D2176" s="3" t="s">
        <v>17</v>
      </c>
      <c r="E2176" s="3" t="s">
        <v>800</v>
      </c>
      <c r="F2176" s="3" t="s">
        <v>1037</v>
      </c>
      <c r="G2176" s="7">
        <f t="shared" ref="G2176:H2176" si="1940">if(mid(E2176,5,1)="M",value(left(E2176,3))/1000,VALUE(left(E2176,4)))</f>
        <v>0.664</v>
      </c>
      <c r="H2176" s="7">
        <f t="shared" si="1940"/>
        <v>0.636</v>
      </c>
      <c r="I2176" s="7">
        <f t="shared" si="1876"/>
        <v>1.3</v>
      </c>
      <c r="J2176" s="3">
        <v>20.0</v>
      </c>
      <c r="K2176" s="3">
        <v>6.0</v>
      </c>
      <c r="L2176" s="3" t="s">
        <v>286</v>
      </c>
    </row>
    <row r="2177">
      <c r="A2177" s="3" t="s">
        <v>336</v>
      </c>
      <c r="B2177" s="3" t="s">
        <v>16</v>
      </c>
      <c r="C2177" s="3">
        <v>1.567242764E9</v>
      </c>
      <c r="D2177" s="3" t="s">
        <v>17</v>
      </c>
      <c r="E2177" s="3" t="s">
        <v>712</v>
      </c>
      <c r="F2177" s="3" t="s">
        <v>838</v>
      </c>
      <c r="G2177" s="7">
        <f t="shared" ref="G2177:H2177" si="1941">if(mid(E2177,5,1)="M",value(left(E2177,3))/1000,VALUE(left(E2177,4)))</f>
        <v>1.25</v>
      </c>
      <c r="H2177" s="7">
        <f t="shared" si="1941"/>
        <v>0.693</v>
      </c>
      <c r="I2177" s="7">
        <f t="shared" si="1876"/>
        <v>1.943</v>
      </c>
      <c r="J2177" s="3">
        <v>20.0</v>
      </c>
      <c r="K2177" s="3">
        <v>7.0</v>
      </c>
      <c r="L2177" s="3" t="s">
        <v>339</v>
      </c>
    </row>
    <row r="2178">
      <c r="A2178" s="3" t="s">
        <v>336</v>
      </c>
      <c r="B2178" s="3" t="s">
        <v>16</v>
      </c>
      <c r="C2178" s="3">
        <v>1.567242764E9</v>
      </c>
      <c r="D2178" s="3" t="s">
        <v>17</v>
      </c>
      <c r="E2178" s="3" t="s">
        <v>662</v>
      </c>
      <c r="F2178" s="3" t="s">
        <v>685</v>
      </c>
      <c r="G2178" s="7">
        <f t="shared" ref="G2178:H2178" si="1942">if(mid(E2178,5,1)="M",value(left(E2178,3))/1000,VALUE(left(E2178,4)))</f>
        <v>1.2</v>
      </c>
      <c r="H2178" s="7">
        <f t="shared" si="1942"/>
        <v>1.19</v>
      </c>
      <c r="I2178" s="7">
        <f t="shared" si="1876"/>
        <v>2.39</v>
      </c>
      <c r="J2178" s="3">
        <v>20.0</v>
      </c>
      <c r="K2178" s="3">
        <v>7.0</v>
      </c>
      <c r="L2178" s="3" t="s">
        <v>339</v>
      </c>
    </row>
    <row r="2179">
      <c r="A2179" s="3" t="s">
        <v>336</v>
      </c>
      <c r="B2179" s="3" t="s">
        <v>16</v>
      </c>
      <c r="C2179" s="3">
        <v>1.567242764E9</v>
      </c>
      <c r="D2179" s="3" t="s">
        <v>17</v>
      </c>
      <c r="E2179" s="3" t="s">
        <v>1041</v>
      </c>
      <c r="F2179" s="3" t="s">
        <v>749</v>
      </c>
      <c r="G2179" s="7">
        <f t="shared" ref="G2179:H2179" si="1943">if(mid(E2179,5,1)="M",value(left(E2179,3))/1000,VALUE(left(E2179,4)))</f>
        <v>0.348</v>
      </c>
      <c r="H2179" s="7">
        <f t="shared" si="1943"/>
        <v>1.55</v>
      </c>
      <c r="I2179" s="7">
        <f t="shared" si="1876"/>
        <v>1.898</v>
      </c>
      <c r="J2179" s="3">
        <v>20.0</v>
      </c>
      <c r="K2179" s="3">
        <v>7.0</v>
      </c>
      <c r="L2179" s="3" t="s">
        <v>339</v>
      </c>
    </row>
    <row r="2180">
      <c r="A2180" s="3" t="s">
        <v>336</v>
      </c>
      <c r="B2180" s="3" t="s">
        <v>16</v>
      </c>
      <c r="C2180" s="3">
        <v>1.567242764E9</v>
      </c>
      <c r="D2180" s="3" t="s">
        <v>17</v>
      </c>
      <c r="E2180" s="3" t="s">
        <v>708</v>
      </c>
      <c r="F2180" s="3" t="s">
        <v>465</v>
      </c>
      <c r="G2180" s="7">
        <f t="shared" ref="G2180:H2180" si="1944">if(mid(E2180,5,1)="M",value(left(E2180,3))/1000,VALUE(left(E2180,4)))</f>
        <v>1.17</v>
      </c>
      <c r="H2180" s="7">
        <f t="shared" si="1944"/>
        <v>2.96</v>
      </c>
      <c r="I2180" s="7">
        <f t="shared" si="1876"/>
        <v>4.13</v>
      </c>
      <c r="J2180" s="3">
        <v>20.0</v>
      </c>
      <c r="K2180" s="3">
        <v>7.0</v>
      </c>
      <c r="L2180" s="3" t="s">
        <v>339</v>
      </c>
    </row>
    <row r="2181">
      <c r="A2181" s="3" t="s">
        <v>336</v>
      </c>
      <c r="B2181" s="3" t="s">
        <v>16</v>
      </c>
      <c r="C2181" s="3">
        <v>1.567242764E9</v>
      </c>
      <c r="D2181" s="3" t="s">
        <v>17</v>
      </c>
      <c r="E2181" s="3" t="s">
        <v>1042</v>
      </c>
      <c r="F2181" s="3" t="s">
        <v>1043</v>
      </c>
      <c r="G2181" s="7">
        <f t="shared" ref="G2181:H2181" si="1945">if(mid(E2181,5,1)="M",value(left(E2181,3))/1000,VALUE(left(E2181,4)))</f>
        <v>0.506</v>
      </c>
      <c r="H2181" s="7">
        <f t="shared" si="1945"/>
        <v>0.552</v>
      </c>
      <c r="I2181" s="7">
        <f t="shared" si="1876"/>
        <v>1.058</v>
      </c>
      <c r="J2181" s="3">
        <v>20.0</v>
      </c>
      <c r="K2181" s="3">
        <v>7.0</v>
      </c>
      <c r="L2181" s="3" t="s">
        <v>339</v>
      </c>
    </row>
    <row r="2182">
      <c r="A2182" s="3" t="s">
        <v>336</v>
      </c>
      <c r="B2182" s="3" t="s">
        <v>16</v>
      </c>
      <c r="C2182" s="3">
        <v>1.567242764E9</v>
      </c>
      <c r="D2182" s="3" t="s">
        <v>17</v>
      </c>
      <c r="E2182" s="3" t="s">
        <v>906</v>
      </c>
      <c r="F2182" s="3" t="s">
        <v>990</v>
      </c>
      <c r="G2182" s="7">
        <f t="shared" ref="G2182:H2182" si="1946">if(mid(E2182,5,1)="M",value(left(E2182,3))/1000,VALUE(left(E2182,4)))</f>
        <v>1</v>
      </c>
      <c r="H2182" s="7">
        <f t="shared" si="1946"/>
        <v>0.79</v>
      </c>
      <c r="I2182" s="7">
        <f t="shared" si="1876"/>
        <v>1.79</v>
      </c>
      <c r="J2182" s="3">
        <v>20.0</v>
      </c>
      <c r="K2182" s="3">
        <v>7.0</v>
      </c>
      <c r="L2182" s="3" t="s">
        <v>339</v>
      </c>
    </row>
    <row r="2183">
      <c r="A2183" s="3" t="s">
        <v>336</v>
      </c>
      <c r="B2183" s="3" t="s">
        <v>16</v>
      </c>
      <c r="C2183" s="3">
        <v>1.567242764E9</v>
      </c>
      <c r="D2183" s="3" t="s">
        <v>17</v>
      </c>
      <c r="E2183" s="3" t="s">
        <v>823</v>
      </c>
      <c r="F2183" s="3" t="s">
        <v>714</v>
      </c>
      <c r="G2183" s="7">
        <f t="shared" ref="G2183:H2183" si="1947">if(mid(E2183,5,1)="M",value(left(E2183,3))/1000,VALUE(left(E2183,4)))</f>
        <v>0.704</v>
      </c>
      <c r="H2183" s="7">
        <f t="shared" si="1947"/>
        <v>1.13</v>
      </c>
      <c r="I2183" s="7">
        <f t="shared" si="1876"/>
        <v>1.834</v>
      </c>
      <c r="J2183" s="3">
        <v>20.0</v>
      </c>
      <c r="K2183" s="3">
        <v>7.0</v>
      </c>
      <c r="L2183" s="3" t="s">
        <v>339</v>
      </c>
    </row>
    <row r="2184">
      <c r="A2184" s="3" t="s">
        <v>336</v>
      </c>
      <c r="B2184" s="3" t="s">
        <v>16</v>
      </c>
      <c r="C2184" s="3">
        <v>1.567242764E9</v>
      </c>
      <c r="D2184" s="3" t="s">
        <v>17</v>
      </c>
      <c r="E2184" s="3" t="s">
        <v>479</v>
      </c>
      <c r="F2184" s="3" t="s">
        <v>231</v>
      </c>
      <c r="G2184" s="7">
        <f t="shared" ref="G2184:H2184" si="1948">if(mid(E2184,5,1)="M",value(left(E2184,3))/1000,VALUE(left(E2184,4)))</f>
        <v>0.782</v>
      </c>
      <c r="H2184" s="7">
        <f t="shared" si="1948"/>
        <v>0.74</v>
      </c>
      <c r="I2184" s="7">
        <f t="shared" si="1876"/>
        <v>1.522</v>
      </c>
      <c r="J2184" s="3">
        <v>20.0</v>
      </c>
      <c r="K2184" s="3">
        <v>7.0</v>
      </c>
      <c r="L2184" s="3" t="s">
        <v>339</v>
      </c>
    </row>
    <row r="2185">
      <c r="A2185" s="3" t="s">
        <v>336</v>
      </c>
      <c r="B2185" s="3" t="s">
        <v>16</v>
      </c>
      <c r="C2185" s="3">
        <v>1.567242764E9</v>
      </c>
      <c r="D2185" s="3" t="s">
        <v>17</v>
      </c>
      <c r="E2185" s="3" t="s">
        <v>870</v>
      </c>
      <c r="F2185" s="3" t="s">
        <v>1044</v>
      </c>
      <c r="G2185" s="7">
        <f t="shared" ref="G2185:H2185" si="1949">if(mid(E2185,5,1)="M",value(left(E2185,3))/1000,VALUE(left(E2185,4)))</f>
        <v>0.673</v>
      </c>
      <c r="H2185" s="7">
        <f t="shared" si="1949"/>
        <v>0.683</v>
      </c>
      <c r="I2185" s="7">
        <f t="shared" si="1876"/>
        <v>1.356</v>
      </c>
      <c r="J2185" s="3">
        <v>20.0</v>
      </c>
      <c r="K2185" s="3">
        <v>7.0</v>
      </c>
      <c r="L2185" s="3" t="s">
        <v>339</v>
      </c>
    </row>
    <row r="2186">
      <c r="A2186" s="3" t="s">
        <v>336</v>
      </c>
      <c r="B2186" s="3" t="s">
        <v>16</v>
      </c>
      <c r="C2186" s="3">
        <v>1.567242764E9</v>
      </c>
      <c r="D2186" s="3" t="s">
        <v>17</v>
      </c>
      <c r="E2186" s="3" t="s">
        <v>989</v>
      </c>
      <c r="F2186" s="3" t="s">
        <v>1045</v>
      </c>
      <c r="G2186" s="7">
        <f t="shared" ref="G2186:H2186" si="1950">if(mid(E2186,5,1)="M",value(left(E2186,3))/1000,VALUE(left(E2186,4)))</f>
        <v>0.818</v>
      </c>
      <c r="H2186" s="7">
        <f t="shared" si="1950"/>
        <v>1.24</v>
      </c>
      <c r="I2186" s="7">
        <f t="shared" si="1876"/>
        <v>2.058</v>
      </c>
      <c r="J2186" s="3">
        <v>20.0</v>
      </c>
      <c r="K2186" s="3">
        <v>7.0</v>
      </c>
      <c r="L2186" s="3" t="s">
        <v>339</v>
      </c>
    </row>
    <row r="2187">
      <c r="A2187" s="3" t="s">
        <v>336</v>
      </c>
      <c r="B2187" s="3" t="s">
        <v>16</v>
      </c>
      <c r="C2187" s="3">
        <v>1.567242764E9</v>
      </c>
      <c r="D2187" s="3" t="s">
        <v>17</v>
      </c>
      <c r="E2187" s="3" t="s">
        <v>67</v>
      </c>
      <c r="F2187" s="3" t="s">
        <v>528</v>
      </c>
      <c r="G2187" s="7">
        <f t="shared" ref="G2187:H2187" si="1951">if(mid(E2187,5,1)="M",value(left(E2187,3))/1000,VALUE(left(E2187,4)))</f>
        <v>0.746</v>
      </c>
      <c r="H2187" s="7">
        <f t="shared" si="1951"/>
        <v>1.6</v>
      </c>
      <c r="I2187" s="7">
        <f t="shared" si="1876"/>
        <v>2.346</v>
      </c>
      <c r="J2187" s="3">
        <v>20.0</v>
      </c>
      <c r="K2187" s="3">
        <v>7.0</v>
      </c>
      <c r="L2187" s="3" t="s">
        <v>339</v>
      </c>
    </row>
    <row r="2188">
      <c r="A2188" s="3" t="s">
        <v>400</v>
      </c>
      <c r="B2188" s="3" t="s">
        <v>16</v>
      </c>
      <c r="C2188" s="3">
        <v>1.567242764E9</v>
      </c>
      <c r="D2188" s="3" t="s">
        <v>17</v>
      </c>
      <c r="E2188" s="3" t="s">
        <v>752</v>
      </c>
      <c r="F2188" s="3" t="s">
        <v>776</v>
      </c>
      <c r="G2188" s="7">
        <f t="shared" ref="G2188:H2188" si="1952">if(mid(E2188,5,1)="M",value(left(E2188,3))/1000,VALUE(left(E2188,4)))</f>
        <v>0.805</v>
      </c>
      <c r="H2188" s="7">
        <f t="shared" si="1952"/>
        <v>1.52</v>
      </c>
      <c r="I2188" s="7">
        <f t="shared" si="1876"/>
        <v>2.325</v>
      </c>
      <c r="J2188" s="3">
        <v>20.0</v>
      </c>
      <c r="K2188" s="3">
        <v>8.0</v>
      </c>
      <c r="L2188" s="3" t="s">
        <v>402</v>
      </c>
    </row>
    <row r="2189">
      <c r="A2189" s="3" t="s">
        <v>400</v>
      </c>
      <c r="B2189" s="3" t="s">
        <v>16</v>
      </c>
      <c r="C2189" s="3">
        <v>1.567242764E9</v>
      </c>
      <c r="D2189" s="3" t="s">
        <v>17</v>
      </c>
      <c r="E2189" s="3" t="s">
        <v>789</v>
      </c>
      <c r="F2189" s="3" t="s">
        <v>708</v>
      </c>
      <c r="G2189" s="7">
        <f t="shared" ref="G2189:H2189" si="1953">if(mid(E2189,5,1)="M",value(left(E2189,3))/1000,VALUE(left(E2189,4)))</f>
        <v>1.71</v>
      </c>
      <c r="H2189" s="7">
        <f t="shared" si="1953"/>
        <v>1.17</v>
      </c>
      <c r="I2189" s="7">
        <f t="shared" si="1876"/>
        <v>2.88</v>
      </c>
      <c r="J2189" s="3">
        <v>20.0</v>
      </c>
      <c r="K2189" s="3">
        <v>8.0</v>
      </c>
      <c r="L2189" s="3" t="s">
        <v>402</v>
      </c>
    </row>
    <row r="2190">
      <c r="A2190" s="3" t="s">
        <v>400</v>
      </c>
      <c r="B2190" s="3" t="s">
        <v>16</v>
      </c>
      <c r="C2190" s="3">
        <v>1.567242764E9</v>
      </c>
      <c r="D2190" s="3" t="s">
        <v>17</v>
      </c>
      <c r="E2190" s="3" t="s">
        <v>750</v>
      </c>
      <c r="F2190" s="3" t="s">
        <v>1046</v>
      </c>
      <c r="G2190" s="7">
        <f t="shared" ref="G2190:H2190" si="1954">if(mid(E2190,5,1)="M",value(left(E2190,3))/1000,VALUE(left(E2190,4)))</f>
        <v>0.649</v>
      </c>
      <c r="H2190" s="7">
        <f t="shared" si="1954"/>
        <v>0.639</v>
      </c>
      <c r="I2190" s="7">
        <f t="shared" si="1876"/>
        <v>1.288</v>
      </c>
      <c r="J2190" s="3">
        <v>20.0</v>
      </c>
      <c r="K2190" s="3">
        <v>8.0</v>
      </c>
      <c r="L2190" s="3" t="s">
        <v>402</v>
      </c>
    </row>
    <row r="2191">
      <c r="A2191" s="3" t="s">
        <v>400</v>
      </c>
      <c r="B2191" s="3" t="s">
        <v>16</v>
      </c>
      <c r="C2191" s="3">
        <v>1.567242764E9</v>
      </c>
      <c r="D2191" s="3" t="s">
        <v>17</v>
      </c>
      <c r="E2191" s="3" t="s">
        <v>1047</v>
      </c>
      <c r="F2191" s="3" t="s">
        <v>163</v>
      </c>
      <c r="G2191" s="7">
        <f t="shared" ref="G2191:H2191" si="1955">if(mid(E2191,5,1)="M",value(left(E2191,3))/1000,VALUE(left(E2191,4)))</f>
        <v>0.959</v>
      </c>
      <c r="H2191" s="7">
        <f t="shared" si="1955"/>
        <v>1.5</v>
      </c>
      <c r="I2191" s="7">
        <f t="shared" si="1876"/>
        <v>2.459</v>
      </c>
      <c r="J2191" s="3">
        <v>20.0</v>
      </c>
      <c r="K2191" s="3">
        <v>8.0</v>
      </c>
      <c r="L2191" s="3" t="s">
        <v>402</v>
      </c>
    </row>
    <row r="2192">
      <c r="A2192" s="3" t="s">
        <v>400</v>
      </c>
      <c r="B2192" s="3" t="s">
        <v>16</v>
      </c>
      <c r="C2192" s="3">
        <v>1.567242764E9</v>
      </c>
      <c r="D2192" s="3" t="s">
        <v>17</v>
      </c>
      <c r="E2192" s="3" t="s">
        <v>424</v>
      </c>
      <c r="F2192" s="3" t="s">
        <v>401</v>
      </c>
      <c r="G2192" s="7">
        <f t="shared" ref="G2192:H2192" si="1956">if(mid(E2192,5,1)="M",value(left(E2192,3))/1000,VALUE(left(E2192,4)))</f>
        <v>0.751</v>
      </c>
      <c r="H2192" s="7">
        <f t="shared" si="1956"/>
        <v>2.19</v>
      </c>
      <c r="I2192" s="7">
        <f t="shared" si="1876"/>
        <v>2.941</v>
      </c>
      <c r="J2192" s="3">
        <v>20.0</v>
      </c>
      <c r="K2192" s="3">
        <v>8.0</v>
      </c>
      <c r="L2192" s="3" t="s">
        <v>402</v>
      </c>
    </row>
    <row r="2193">
      <c r="A2193" s="3" t="s">
        <v>400</v>
      </c>
      <c r="B2193" s="3" t="s">
        <v>16</v>
      </c>
      <c r="C2193" s="3">
        <v>1.567242764E9</v>
      </c>
      <c r="D2193" s="3" t="s">
        <v>17</v>
      </c>
      <c r="E2193" s="3" t="s">
        <v>67</v>
      </c>
      <c r="F2193" s="3" t="s">
        <v>67</v>
      </c>
      <c r="G2193" s="7">
        <f t="shared" ref="G2193:H2193" si="1957">if(mid(E2193,5,1)="M",value(left(E2193,3))/1000,VALUE(left(E2193,4)))</f>
        <v>0.746</v>
      </c>
      <c r="H2193" s="7">
        <f t="shared" si="1957"/>
        <v>0.746</v>
      </c>
      <c r="I2193" s="7">
        <f t="shared" si="1876"/>
        <v>1.492</v>
      </c>
      <c r="J2193" s="3">
        <v>20.0</v>
      </c>
      <c r="K2193" s="3">
        <v>8.0</v>
      </c>
      <c r="L2193" s="3" t="s">
        <v>402</v>
      </c>
    </row>
    <row r="2194">
      <c r="A2194" s="3" t="s">
        <v>400</v>
      </c>
      <c r="B2194" s="3" t="s">
        <v>16</v>
      </c>
      <c r="C2194" s="3">
        <v>1.567242764E9</v>
      </c>
      <c r="D2194" s="3" t="s">
        <v>17</v>
      </c>
      <c r="E2194" s="3" t="s">
        <v>72</v>
      </c>
      <c r="F2194" s="3" t="s">
        <v>1029</v>
      </c>
      <c r="G2194" s="7">
        <f t="shared" ref="G2194:H2194" si="1958">if(mid(E2194,5,1)="M",value(left(E2194,3))/1000,VALUE(left(E2194,4)))</f>
        <v>0.745</v>
      </c>
      <c r="H2194" s="7">
        <f t="shared" si="1958"/>
        <v>0.669</v>
      </c>
      <c r="I2194" s="7">
        <f t="shared" si="1876"/>
        <v>1.414</v>
      </c>
      <c r="J2194" s="3">
        <v>20.0</v>
      </c>
      <c r="K2194" s="3">
        <v>8.0</v>
      </c>
      <c r="L2194" s="3" t="s">
        <v>402</v>
      </c>
    </row>
    <row r="2195">
      <c r="A2195" s="3" t="s">
        <v>400</v>
      </c>
      <c r="B2195" s="3" t="s">
        <v>16</v>
      </c>
      <c r="C2195" s="3">
        <v>1.567242764E9</v>
      </c>
      <c r="D2195" s="3" t="s">
        <v>17</v>
      </c>
      <c r="E2195" s="3" t="s">
        <v>72</v>
      </c>
      <c r="F2195" s="3" t="s">
        <v>876</v>
      </c>
      <c r="G2195" s="7">
        <f t="shared" ref="G2195:H2195" si="1959">if(mid(E2195,5,1)="M",value(left(E2195,3))/1000,VALUE(left(E2195,4)))</f>
        <v>0.745</v>
      </c>
      <c r="H2195" s="7">
        <f t="shared" si="1959"/>
        <v>0.675</v>
      </c>
      <c r="I2195" s="7">
        <f t="shared" si="1876"/>
        <v>1.42</v>
      </c>
      <c r="J2195" s="3">
        <v>20.0</v>
      </c>
      <c r="K2195" s="3">
        <v>8.0</v>
      </c>
      <c r="L2195" s="3" t="s">
        <v>402</v>
      </c>
    </row>
    <row r="2196">
      <c r="A2196" s="3" t="s">
        <v>400</v>
      </c>
      <c r="B2196" s="3" t="s">
        <v>16</v>
      </c>
      <c r="C2196" s="3">
        <v>1.567242764E9</v>
      </c>
      <c r="D2196" s="3" t="s">
        <v>17</v>
      </c>
      <c r="E2196" s="3" t="s">
        <v>831</v>
      </c>
      <c r="F2196" s="3" t="s">
        <v>811</v>
      </c>
      <c r="G2196" s="7">
        <f t="shared" ref="G2196:H2196" si="1960">if(mid(E2196,5,1)="M",value(left(E2196,3))/1000,VALUE(left(E2196,4)))</f>
        <v>0.631</v>
      </c>
      <c r="H2196" s="7">
        <f t="shared" si="1960"/>
        <v>0.654</v>
      </c>
      <c r="I2196" s="7">
        <f t="shared" si="1876"/>
        <v>1.285</v>
      </c>
      <c r="J2196" s="3">
        <v>20.0</v>
      </c>
      <c r="K2196" s="3">
        <v>8.0</v>
      </c>
      <c r="L2196" s="3" t="s">
        <v>402</v>
      </c>
    </row>
    <row r="2197">
      <c r="A2197" s="3" t="s">
        <v>400</v>
      </c>
      <c r="B2197" s="3" t="s">
        <v>16</v>
      </c>
      <c r="C2197" s="3">
        <v>1.567242764E9</v>
      </c>
      <c r="D2197" s="3" t="s">
        <v>17</v>
      </c>
      <c r="E2197" s="3" t="s">
        <v>1048</v>
      </c>
      <c r="F2197" s="3" t="s">
        <v>776</v>
      </c>
      <c r="G2197" s="7">
        <f t="shared" ref="G2197:H2197" si="1961">if(mid(E2197,5,1)="M",value(left(E2197,3))/1000,VALUE(left(E2197,4)))</f>
        <v>0.855</v>
      </c>
      <c r="H2197" s="7">
        <f t="shared" si="1961"/>
        <v>1.52</v>
      </c>
      <c r="I2197" s="7">
        <f t="shared" si="1876"/>
        <v>2.375</v>
      </c>
      <c r="J2197" s="3">
        <v>20.0</v>
      </c>
      <c r="K2197" s="3">
        <v>8.0</v>
      </c>
      <c r="L2197" s="3" t="s">
        <v>402</v>
      </c>
    </row>
    <row r="2198">
      <c r="A2198" s="3" t="s">
        <v>400</v>
      </c>
      <c r="B2198" s="3" t="s">
        <v>16</v>
      </c>
      <c r="C2198" s="3">
        <v>1.567242764E9</v>
      </c>
      <c r="D2198" s="3" t="s">
        <v>17</v>
      </c>
      <c r="E2198" s="3" t="s">
        <v>356</v>
      </c>
      <c r="F2198" s="3" t="s">
        <v>623</v>
      </c>
      <c r="G2198" s="7">
        <f t="shared" ref="G2198:H2198" si="1962">if(mid(E2198,5,1)="M",value(left(E2198,3))/1000,VALUE(left(E2198,4)))</f>
        <v>0.747</v>
      </c>
      <c r="H2198" s="7">
        <f t="shared" si="1962"/>
        <v>1.53</v>
      </c>
      <c r="I2198" s="7">
        <f t="shared" si="1876"/>
        <v>2.277</v>
      </c>
      <c r="J2198" s="3">
        <v>20.0</v>
      </c>
      <c r="K2198" s="3">
        <v>8.0</v>
      </c>
      <c r="L2198" s="3" t="s">
        <v>402</v>
      </c>
    </row>
    <row r="2199">
      <c r="A2199" s="3" t="s">
        <v>462</v>
      </c>
      <c r="B2199" s="3" t="s">
        <v>16</v>
      </c>
      <c r="C2199" s="3">
        <v>1.567242764E9</v>
      </c>
      <c r="D2199" s="3" t="s">
        <v>17</v>
      </c>
      <c r="E2199" s="3" t="s">
        <v>108</v>
      </c>
      <c r="F2199" s="3" t="s">
        <v>1049</v>
      </c>
      <c r="G2199" s="7">
        <f t="shared" ref="G2199:H2199" si="1963">if(mid(E2199,5,1)="M",value(left(E2199,3))/1000,VALUE(left(E2199,4)))</f>
        <v>1.45</v>
      </c>
      <c r="H2199" s="7">
        <f t="shared" si="1963"/>
        <v>2.44</v>
      </c>
      <c r="I2199" s="7">
        <f t="shared" si="1876"/>
        <v>3.89</v>
      </c>
      <c r="J2199" s="3">
        <v>20.0</v>
      </c>
      <c r="K2199" s="3">
        <v>9.0</v>
      </c>
      <c r="L2199" s="3" t="s">
        <v>464</v>
      </c>
    </row>
    <row r="2200">
      <c r="A2200" s="3" t="s">
        <v>462</v>
      </c>
      <c r="B2200" s="3" t="s">
        <v>16</v>
      </c>
      <c r="C2200" s="3">
        <v>1.567242764E9</v>
      </c>
      <c r="D2200" s="3" t="s">
        <v>17</v>
      </c>
      <c r="E2200" s="3" t="s">
        <v>657</v>
      </c>
      <c r="F2200" s="3" t="s">
        <v>1050</v>
      </c>
      <c r="G2200" s="7">
        <f t="shared" ref="G2200:H2200" si="1964">if(mid(E2200,5,1)="M",value(left(E2200,3))/1000,VALUE(left(E2200,4)))</f>
        <v>0.613</v>
      </c>
      <c r="H2200" s="7">
        <f t="shared" si="1964"/>
        <v>0.637</v>
      </c>
      <c r="I2200" s="7">
        <f t="shared" si="1876"/>
        <v>1.25</v>
      </c>
      <c r="J2200" s="3">
        <v>20.0</v>
      </c>
      <c r="K2200" s="3">
        <v>9.0</v>
      </c>
      <c r="L2200" s="3" t="s">
        <v>464</v>
      </c>
    </row>
    <row r="2201">
      <c r="A2201" s="3" t="s">
        <v>462</v>
      </c>
      <c r="B2201" s="3" t="s">
        <v>16</v>
      </c>
      <c r="C2201" s="3">
        <v>1.567242764E9</v>
      </c>
      <c r="D2201" s="3" t="s">
        <v>17</v>
      </c>
      <c r="E2201" s="3" t="s">
        <v>1051</v>
      </c>
      <c r="F2201" s="3" t="s">
        <v>1052</v>
      </c>
      <c r="G2201" s="7">
        <f t="shared" ref="G2201:H2201" si="1965">if(mid(E2201,5,1)="M",value(left(E2201,3))/1000,VALUE(left(E2201,4)))</f>
        <v>0.532</v>
      </c>
      <c r="H2201" s="7">
        <f t="shared" si="1965"/>
        <v>0.589</v>
      </c>
      <c r="I2201" s="7">
        <f t="shared" si="1876"/>
        <v>1.121</v>
      </c>
      <c r="J2201" s="3">
        <v>20.0</v>
      </c>
      <c r="K2201" s="3">
        <v>9.0</v>
      </c>
      <c r="L2201" s="3" t="s">
        <v>464</v>
      </c>
    </row>
    <row r="2202">
      <c r="A2202" s="3" t="s">
        <v>462</v>
      </c>
      <c r="B2202" s="3" t="s">
        <v>16</v>
      </c>
      <c r="C2202" s="3">
        <v>1.567242764E9</v>
      </c>
      <c r="D2202" s="3" t="s">
        <v>17</v>
      </c>
      <c r="E2202" s="3" t="s">
        <v>309</v>
      </c>
      <c r="F2202" s="3" t="s">
        <v>866</v>
      </c>
      <c r="G2202" s="7">
        <f t="shared" ref="G2202:H2202" si="1966">if(mid(E2202,5,1)="M",value(left(E2202,3))/1000,VALUE(left(E2202,4)))</f>
        <v>1.08</v>
      </c>
      <c r="H2202" s="7">
        <f t="shared" si="1966"/>
        <v>0.795</v>
      </c>
      <c r="I2202" s="7">
        <f t="shared" si="1876"/>
        <v>1.875</v>
      </c>
      <c r="J2202" s="3">
        <v>20.0</v>
      </c>
      <c r="K2202" s="3">
        <v>9.0</v>
      </c>
      <c r="L2202" s="3" t="s">
        <v>464</v>
      </c>
    </row>
    <row r="2203">
      <c r="A2203" s="3" t="s">
        <v>462</v>
      </c>
      <c r="B2203" s="3" t="s">
        <v>16</v>
      </c>
      <c r="C2203" s="3">
        <v>1.567242764E9</v>
      </c>
      <c r="D2203" s="3" t="s">
        <v>17</v>
      </c>
      <c r="E2203" s="3" t="s">
        <v>809</v>
      </c>
      <c r="F2203" s="3" t="s">
        <v>768</v>
      </c>
      <c r="G2203" s="7">
        <f t="shared" ref="G2203:H2203" si="1967">if(mid(E2203,5,1)="M",value(left(E2203,3))/1000,VALUE(left(E2203,4)))</f>
        <v>0.686</v>
      </c>
      <c r="H2203" s="7">
        <f t="shared" si="1967"/>
        <v>0.644</v>
      </c>
      <c r="I2203" s="7">
        <f t="shared" si="1876"/>
        <v>1.33</v>
      </c>
      <c r="J2203" s="3">
        <v>20.0</v>
      </c>
      <c r="K2203" s="3">
        <v>9.0</v>
      </c>
      <c r="L2203" s="3" t="s">
        <v>464</v>
      </c>
    </row>
    <row r="2204">
      <c r="A2204" s="3" t="s">
        <v>462</v>
      </c>
      <c r="B2204" s="3" t="s">
        <v>16</v>
      </c>
      <c r="C2204" s="3">
        <v>1.567242764E9</v>
      </c>
      <c r="D2204" s="3" t="s">
        <v>17</v>
      </c>
      <c r="E2204" s="3" t="s">
        <v>476</v>
      </c>
      <c r="F2204" s="3" t="s">
        <v>130</v>
      </c>
      <c r="G2204" s="7">
        <f t="shared" ref="G2204:H2204" si="1968">if(mid(E2204,5,1)="M",value(left(E2204,3))/1000,VALUE(left(E2204,4)))</f>
        <v>0.814</v>
      </c>
      <c r="H2204" s="7">
        <f t="shared" si="1968"/>
        <v>1.43</v>
      </c>
      <c r="I2204" s="7">
        <f t="shared" si="1876"/>
        <v>2.244</v>
      </c>
      <c r="J2204" s="3">
        <v>20.0</v>
      </c>
      <c r="K2204" s="3">
        <v>9.0</v>
      </c>
      <c r="L2204" s="3" t="s">
        <v>464</v>
      </c>
    </row>
    <row r="2205">
      <c r="A2205" s="3" t="s">
        <v>462</v>
      </c>
      <c r="B2205" s="3" t="s">
        <v>16</v>
      </c>
      <c r="C2205" s="3">
        <v>1.567242764E9</v>
      </c>
      <c r="D2205" s="3" t="s">
        <v>17</v>
      </c>
      <c r="E2205" s="3" t="s">
        <v>72</v>
      </c>
      <c r="F2205" s="3" t="s">
        <v>1029</v>
      </c>
      <c r="G2205" s="7">
        <f t="shared" ref="G2205:H2205" si="1969">if(mid(E2205,5,1)="M",value(left(E2205,3))/1000,VALUE(left(E2205,4)))</f>
        <v>0.745</v>
      </c>
      <c r="H2205" s="7">
        <f t="shared" si="1969"/>
        <v>0.669</v>
      </c>
      <c r="I2205" s="7">
        <f t="shared" si="1876"/>
        <v>1.414</v>
      </c>
      <c r="J2205" s="3">
        <v>20.0</v>
      </c>
      <c r="K2205" s="3">
        <v>9.0</v>
      </c>
      <c r="L2205" s="3" t="s">
        <v>464</v>
      </c>
    </row>
    <row r="2206">
      <c r="A2206" s="3" t="s">
        <v>462</v>
      </c>
      <c r="B2206" s="3" t="s">
        <v>16</v>
      </c>
      <c r="C2206" s="3">
        <v>1.567242764E9</v>
      </c>
      <c r="D2206" s="3" t="s">
        <v>17</v>
      </c>
      <c r="E2206" s="3" t="s">
        <v>433</v>
      </c>
      <c r="F2206" s="3" t="s">
        <v>838</v>
      </c>
      <c r="G2206" s="7">
        <f t="shared" ref="G2206:H2206" si="1970">if(mid(E2206,5,1)="M",value(left(E2206,3))/1000,VALUE(left(E2206,4)))</f>
        <v>0.731</v>
      </c>
      <c r="H2206" s="7">
        <f t="shared" si="1970"/>
        <v>0.693</v>
      </c>
      <c r="I2206" s="7">
        <f t="shared" si="1876"/>
        <v>1.424</v>
      </c>
      <c r="J2206" s="3">
        <v>20.0</v>
      </c>
      <c r="K2206" s="3">
        <v>9.0</v>
      </c>
      <c r="L2206" s="3" t="s">
        <v>464</v>
      </c>
    </row>
    <row r="2207">
      <c r="A2207" s="3" t="s">
        <v>462</v>
      </c>
      <c r="B2207" s="3" t="s">
        <v>16</v>
      </c>
      <c r="C2207" s="3">
        <v>1.567242764E9</v>
      </c>
      <c r="D2207" s="3" t="s">
        <v>17</v>
      </c>
      <c r="E2207" s="3" t="s">
        <v>308</v>
      </c>
      <c r="F2207" s="3" t="s">
        <v>368</v>
      </c>
      <c r="G2207" s="7">
        <f t="shared" ref="G2207:H2207" si="1971">if(mid(E2207,5,1)="M",value(left(E2207,3))/1000,VALUE(left(E2207,4)))</f>
        <v>0.761</v>
      </c>
      <c r="H2207" s="7">
        <f t="shared" si="1971"/>
        <v>0.724</v>
      </c>
      <c r="I2207" s="7">
        <f t="shared" si="1876"/>
        <v>1.485</v>
      </c>
      <c r="J2207" s="3">
        <v>20.0</v>
      </c>
      <c r="K2207" s="3">
        <v>9.0</v>
      </c>
      <c r="L2207" s="3" t="s">
        <v>464</v>
      </c>
    </row>
    <row r="2208">
      <c r="A2208" s="3" t="s">
        <v>462</v>
      </c>
      <c r="B2208" s="3" t="s">
        <v>16</v>
      </c>
      <c r="C2208" s="3">
        <v>1.567242764E9</v>
      </c>
      <c r="D2208" s="3" t="s">
        <v>17</v>
      </c>
      <c r="E2208" s="3" t="s">
        <v>67</v>
      </c>
      <c r="F2208" s="3" t="s">
        <v>237</v>
      </c>
      <c r="G2208" s="7">
        <f t="shared" ref="G2208:H2208" si="1972">if(mid(E2208,5,1)="M",value(left(E2208,3))/1000,VALUE(left(E2208,4)))</f>
        <v>0.746</v>
      </c>
      <c r="H2208" s="7">
        <f t="shared" si="1972"/>
        <v>1.46</v>
      </c>
      <c r="I2208" s="7">
        <f t="shared" si="1876"/>
        <v>2.206</v>
      </c>
      <c r="J2208" s="3">
        <v>20.0</v>
      </c>
      <c r="K2208" s="3">
        <v>9.0</v>
      </c>
      <c r="L2208" s="3" t="s">
        <v>464</v>
      </c>
    </row>
    <row r="2209">
      <c r="A2209" s="3" t="s">
        <v>462</v>
      </c>
      <c r="B2209" s="3" t="s">
        <v>16</v>
      </c>
      <c r="C2209" s="3">
        <v>1.567242764E9</v>
      </c>
      <c r="D2209" s="3" t="s">
        <v>17</v>
      </c>
      <c r="E2209" s="3" t="s">
        <v>678</v>
      </c>
      <c r="F2209" s="3" t="s">
        <v>1053</v>
      </c>
      <c r="G2209" s="7">
        <f t="shared" ref="G2209:H2209" si="1973">if(mid(E2209,5,1)="M",value(left(E2209,3))/1000,VALUE(left(E2209,4)))</f>
        <v>1.54</v>
      </c>
      <c r="H2209" s="7">
        <f t="shared" si="1973"/>
        <v>0.363</v>
      </c>
      <c r="I2209" s="7">
        <f t="shared" si="1876"/>
        <v>1.903</v>
      </c>
      <c r="J2209" s="3">
        <v>20.0</v>
      </c>
      <c r="K2209" s="3">
        <v>9.0</v>
      </c>
      <c r="L2209" s="3" t="s">
        <v>464</v>
      </c>
    </row>
    <row r="2210">
      <c r="A2210" s="3" t="s">
        <v>532</v>
      </c>
      <c r="B2210" s="3" t="s">
        <v>16</v>
      </c>
      <c r="C2210" s="3">
        <v>1.567242764E9</v>
      </c>
      <c r="D2210" s="3" t="s">
        <v>17</v>
      </c>
      <c r="E2210" s="3" t="s">
        <v>783</v>
      </c>
      <c r="F2210" s="3" t="s">
        <v>754</v>
      </c>
      <c r="G2210" s="7">
        <f t="shared" ref="G2210:H2210" si="1974">if(mid(E2210,5,1)="M",value(left(E2210,3))/1000,VALUE(left(E2210,4)))</f>
        <v>1.3</v>
      </c>
      <c r="H2210" s="7">
        <f t="shared" si="1974"/>
        <v>0.833</v>
      </c>
      <c r="I2210" s="7">
        <f t="shared" si="1876"/>
        <v>2.133</v>
      </c>
      <c r="J2210" s="3">
        <v>20.0</v>
      </c>
      <c r="K2210" s="3">
        <v>10.0</v>
      </c>
      <c r="L2210" s="3" t="s">
        <v>535</v>
      </c>
    </row>
    <row r="2211">
      <c r="A2211" s="3" t="s">
        <v>532</v>
      </c>
      <c r="B2211" s="3" t="s">
        <v>16</v>
      </c>
      <c r="C2211" s="3">
        <v>1.567242764E9</v>
      </c>
      <c r="D2211" s="3" t="s">
        <v>17</v>
      </c>
      <c r="E2211" s="3" t="s">
        <v>710</v>
      </c>
      <c r="F2211" s="3" t="s">
        <v>482</v>
      </c>
      <c r="G2211" s="7">
        <f t="shared" ref="G2211:H2211" si="1975">if(mid(E2211,5,1)="M",value(left(E2211,3))/1000,VALUE(left(E2211,4)))</f>
        <v>0.827</v>
      </c>
      <c r="H2211" s="7">
        <f t="shared" si="1975"/>
        <v>0.73</v>
      </c>
      <c r="I2211" s="7">
        <f t="shared" si="1876"/>
        <v>1.557</v>
      </c>
      <c r="J2211" s="3">
        <v>20.0</v>
      </c>
      <c r="K2211" s="3">
        <v>10.0</v>
      </c>
      <c r="L2211" s="3" t="s">
        <v>535</v>
      </c>
    </row>
    <row r="2212">
      <c r="A2212" s="3" t="s">
        <v>532</v>
      </c>
      <c r="B2212" s="3" t="s">
        <v>16</v>
      </c>
      <c r="C2212" s="3">
        <v>1.567242764E9</v>
      </c>
      <c r="D2212" s="3" t="s">
        <v>17</v>
      </c>
      <c r="E2212" s="3" t="s">
        <v>959</v>
      </c>
      <c r="F2212" s="3" t="s">
        <v>777</v>
      </c>
      <c r="G2212" s="7">
        <f t="shared" ref="G2212:H2212" si="1976">if(mid(E2212,5,1)="M",value(left(E2212,3))/1000,VALUE(left(E2212,4)))</f>
        <v>0.807</v>
      </c>
      <c r="H2212" s="7">
        <f t="shared" si="1976"/>
        <v>1.58</v>
      </c>
      <c r="I2212" s="7">
        <f t="shared" si="1876"/>
        <v>2.387</v>
      </c>
      <c r="J2212" s="3">
        <v>20.0</v>
      </c>
      <c r="K2212" s="3">
        <v>10.0</v>
      </c>
      <c r="L2212" s="3" t="s">
        <v>535</v>
      </c>
    </row>
    <row r="2213">
      <c r="A2213" s="3" t="s">
        <v>532</v>
      </c>
      <c r="B2213" s="3" t="s">
        <v>16</v>
      </c>
      <c r="C2213" s="3">
        <v>1.567242764E9</v>
      </c>
      <c r="D2213" s="3" t="s">
        <v>17</v>
      </c>
      <c r="E2213" s="3" t="s">
        <v>356</v>
      </c>
      <c r="F2213" s="3" t="s">
        <v>719</v>
      </c>
      <c r="G2213" s="7">
        <f t="shared" ref="G2213:H2213" si="1977">if(mid(E2213,5,1)="M",value(left(E2213,3))/1000,VALUE(left(E2213,4)))</f>
        <v>0.747</v>
      </c>
      <c r="H2213" s="7">
        <f t="shared" si="1977"/>
        <v>1.35</v>
      </c>
      <c r="I2213" s="7">
        <f t="shared" si="1876"/>
        <v>2.097</v>
      </c>
      <c r="J2213" s="3">
        <v>20.0</v>
      </c>
      <c r="K2213" s="3">
        <v>10.0</v>
      </c>
      <c r="L2213" s="3" t="s">
        <v>535</v>
      </c>
    </row>
    <row r="2214">
      <c r="A2214" s="3" t="s">
        <v>532</v>
      </c>
      <c r="B2214" s="3" t="s">
        <v>16</v>
      </c>
      <c r="C2214" s="3">
        <v>1.567242764E9</v>
      </c>
      <c r="D2214" s="3" t="s">
        <v>17</v>
      </c>
      <c r="E2214" s="3" t="s">
        <v>486</v>
      </c>
      <c r="F2214" s="3" t="s">
        <v>491</v>
      </c>
      <c r="G2214" s="7">
        <f t="shared" ref="G2214:H2214" si="1978">if(mid(E2214,5,1)="M",value(left(E2214,3))/1000,VALUE(left(E2214,4)))</f>
        <v>0.748</v>
      </c>
      <c r="H2214" s="7">
        <f t="shared" si="1978"/>
        <v>0.707</v>
      </c>
      <c r="I2214" s="7">
        <f t="shared" si="1876"/>
        <v>1.455</v>
      </c>
      <c r="J2214" s="3">
        <v>20.0</v>
      </c>
      <c r="K2214" s="3">
        <v>10.0</v>
      </c>
      <c r="L2214" s="3" t="s">
        <v>535</v>
      </c>
    </row>
    <row r="2215">
      <c r="A2215" s="3" t="s">
        <v>532</v>
      </c>
      <c r="B2215" s="3" t="s">
        <v>16</v>
      </c>
      <c r="C2215" s="3">
        <v>1.567242764E9</v>
      </c>
      <c r="D2215" s="3" t="s">
        <v>17</v>
      </c>
      <c r="E2215" s="3" t="s">
        <v>1054</v>
      </c>
      <c r="F2215" s="3" t="s">
        <v>780</v>
      </c>
      <c r="G2215" s="7">
        <f t="shared" ref="G2215:H2215" si="1979">if(mid(E2215,5,1)="M",value(left(E2215,3))/1000,VALUE(left(E2215,4)))</f>
        <v>0.56</v>
      </c>
      <c r="H2215" s="7">
        <f t="shared" si="1979"/>
        <v>0.612</v>
      </c>
      <c r="I2215" s="7">
        <f t="shared" si="1876"/>
        <v>1.172</v>
      </c>
      <c r="J2215" s="3">
        <v>20.0</v>
      </c>
      <c r="K2215" s="3">
        <v>10.0</v>
      </c>
      <c r="L2215" s="3" t="s">
        <v>535</v>
      </c>
    </row>
    <row r="2216">
      <c r="A2216" s="3" t="s">
        <v>532</v>
      </c>
      <c r="B2216" s="3" t="s">
        <v>16</v>
      </c>
      <c r="C2216" s="3">
        <v>1.567242764E9</v>
      </c>
      <c r="D2216" s="3" t="s">
        <v>17</v>
      </c>
      <c r="E2216" s="3" t="s">
        <v>1055</v>
      </c>
      <c r="F2216" s="3" t="s">
        <v>165</v>
      </c>
      <c r="G2216" s="7">
        <f t="shared" ref="G2216:H2216" si="1980">if(mid(E2216,5,1)="M",value(left(E2216,3))/1000,VALUE(left(E2216,4)))</f>
        <v>0.924</v>
      </c>
      <c r="H2216" s="7">
        <f t="shared" si="1980"/>
        <v>1.11</v>
      </c>
      <c r="I2216" s="7">
        <f t="shared" si="1876"/>
        <v>2.034</v>
      </c>
      <c r="J2216" s="3">
        <v>20.0</v>
      </c>
      <c r="K2216" s="3">
        <v>10.0</v>
      </c>
      <c r="L2216" s="3" t="s">
        <v>535</v>
      </c>
    </row>
    <row r="2217">
      <c r="A2217" s="3" t="s">
        <v>532</v>
      </c>
      <c r="B2217" s="3" t="s">
        <v>16</v>
      </c>
      <c r="C2217" s="3">
        <v>1.567242764E9</v>
      </c>
      <c r="D2217" s="3" t="s">
        <v>17</v>
      </c>
      <c r="E2217" s="3" t="s">
        <v>112</v>
      </c>
      <c r="F2217" s="3" t="s">
        <v>910</v>
      </c>
      <c r="G2217" s="7">
        <f t="shared" ref="G2217:H2217" si="1981">if(mid(E2217,5,1)="M",value(left(E2217,3))/1000,VALUE(left(E2217,4)))</f>
        <v>0.744</v>
      </c>
      <c r="H2217" s="7">
        <f t="shared" si="1981"/>
        <v>0.676</v>
      </c>
      <c r="I2217" s="7">
        <f t="shared" si="1876"/>
        <v>1.42</v>
      </c>
      <c r="J2217" s="3">
        <v>20.0</v>
      </c>
      <c r="K2217" s="3">
        <v>10.0</v>
      </c>
      <c r="L2217" s="3" t="s">
        <v>535</v>
      </c>
    </row>
    <row r="2218">
      <c r="A2218" s="3" t="s">
        <v>532</v>
      </c>
      <c r="B2218" s="3" t="s">
        <v>16</v>
      </c>
      <c r="C2218" s="3">
        <v>1.567242764E9</v>
      </c>
      <c r="D2218" s="3" t="s">
        <v>17</v>
      </c>
      <c r="E2218" s="3" t="s">
        <v>861</v>
      </c>
      <c r="F2218" s="3" t="s">
        <v>808</v>
      </c>
      <c r="G2218" s="7">
        <f t="shared" ref="G2218:H2218" si="1982">if(mid(E2218,5,1)="M",value(left(E2218,3))/1000,VALUE(left(E2218,4)))</f>
        <v>0.697</v>
      </c>
      <c r="H2218" s="7">
        <f t="shared" si="1982"/>
        <v>0.688</v>
      </c>
      <c r="I2218" s="7">
        <f t="shared" si="1876"/>
        <v>1.385</v>
      </c>
      <c r="J2218" s="3">
        <v>20.0</v>
      </c>
      <c r="K2218" s="3">
        <v>10.0</v>
      </c>
      <c r="L2218" s="3" t="s">
        <v>535</v>
      </c>
    </row>
    <row r="2219">
      <c r="A2219" s="3" t="s">
        <v>532</v>
      </c>
      <c r="B2219" s="3" t="s">
        <v>16</v>
      </c>
      <c r="C2219" s="3">
        <v>1.567242764E9</v>
      </c>
      <c r="D2219" s="3" t="s">
        <v>17</v>
      </c>
      <c r="E2219" s="3" t="s">
        <v>598</v>
      </c>
      <c r="F2219" s="3" t="s">
        <v>237</v>
      </c>
      <c r="G2219" s="7">
        <f t="shared" ref="G2219:H2219" si="1983">if(mid(E2219,5,1)="M",value(left(E2219,3))/1000,VALUE(left(E2219,4)))</f>
        <v>0.799</v>
      </c>
      <c r="H2219" s="7">
        <f t="shared" si="1983"/>
        <v>1.46</v>
      </c>
      <c r="I2219" s="7">
        <f t="shared" si="1876"/>
        <v>2.259</v>
      </c>
      <c r="J2219" s="3">
        <v>20.0</v>
      </c>
      <c r="K2219" s="3">
        <v>10.0</v>
      </c>
      <c r="L2219" s="3" t="s">
        <v>535</v>
      </c>
    </row>
    <row r="2220">
      <c r="A2220" s="3" t="s">
        <v>532</v>
      </c>
      <c r="B2220" s="3" t="s">
        <v>16</v>
      </c>
      <c r="C2220" s="3">
        <v>1.567242764E9</v>
      </c>
      <c r="D2220" s="3" t="s">
        <v>17</v>
      </c>
      <c r="E2220" s="3" t="s">
        <v>72</v>
      </c>
      <c r="F2220" s="3" t="s">
        <v>714</v>
      </c>
      <c r="G2220" s="7">
        <f t="shared" ref="G2220:H2220" si="1984">if(mid(E2220,5,1)="M",value(left(E2220,3))/1000,VALUE(left(E2220,4)))</f>
        <v>0.745</v>
      </c>
      <c r="H2220" s="7">
        <f t="shared" si="1984"/>
        <v>1.13</v>
      </c>
      <c r="I2220" s="7">
        <f t="shared" si="1876"/>
        <v>1.875</v>
      </c>
      <c r="J2220" s="3">
        <v>20.0</v>
      </c>
      <c r="K2220" s="3">
        <v>10.0</v>
      </c>
      <c r="L2220" s="3" t="s">
        <v>535</v>
      </c>
    </row>
    <row r="2221">
      <c r="A2221" s="3" t="s">
        <v>587</v>
      </c>
      <c r="B2221" s="3" t="s">
        <v>16</v>
      </c>
      <c r="C2221" s="3">
        <v>1.567242764E9</v>
      </c>
      <c r="D2221" s="3" t="s">
        <v>17</v>
      </c>
      <c r="E2221" s="3" t="s">
        <v>163</v>
      </c>
      <c r="F2221" s="3" t="s">
        <v>908</v>
      </c>
      <c r="G2221" s="7">
        <f t="shared" ref="G2221:H2221" si="1985">if(mid(E2221,5,1)="M",value(left(E2221,3))/1000,VALUE(left(E2221,4)))</f>
        <v>1.5</v>
      </c>
      <c r="H2221" s="7">
        <f t="shared" si="1985"/>
        <v>0.887</v>
      </c>
      <c r="I2221" s="7">
        <f t="shared" si="1876"/>
        <v>2.387</v>
      </c>
      <c r="J2221" s="3">
        <v>20.0</v>
      </c>
      <c r="K2221" s="3">
        <v>11.0</v>
      </c>
      <c r="L2221" s="3" t="s">
        <v>588</v>
      </c>
    </row>
    <row r="2222">
      <c r="A2222" s="3" t="s">
        <v>587</v>
      </c>
      <c r="B2222" s="3" t="s">
        <v>16</v>
      </c>
      <c r="C2222" s="3">
        <v>1.567242764E9</v>
      </c>
      <c r="D2222" s="3" t="s">
        <v>17</v>
      </c>
      <c r="E2222" s="3" t="s">
        <v>67</v>
      </c>
      <c r="F2222" s="3" t="s">
        <v>792</v>
      </c>
      <c r="G2222" s="7">
        <f t="shared" ref="G2222:H2222" si="1986">if(mid(E2222,5,1)="M",value(left(E2222,3))/1000,VALUE(left(E2222,4)))</f>
        <v>0.746</v>
      </c>
      <c r="H2222" s="7">
        <f t="shared" si="1986"/>
        <v>1.51</v>
      </c>
      <c r="I2222" s="7">
        <f t="shared" si="1876"/>
        <v>2.256</v>
      </c>
      <c r="J2222" s="3">
        <v>20.0</v>
      </c>
      <c r="K2222" s="3">
        <v>11.0</v>
      </c>
      <c r="L2222" s="3" t="s">
        <v>588</v>
      </c>
    </row>
    <row r="2223">
      <c r="A2223" s="3" t="s">
        <v>587</v>
      </c>
      <c r="B2223" s="3" t="s">
        <v>16</v>
      </c>
      <c r="C2223" s="3">
        <v>1.567242764E9</v>
      </c>
      <c r="D2223" s="3" t="s">
        <v>17</v>
      </c>
      <c r="E2223" s="3" t="s">
        <v>72</v>
      </c>
      <c r="F2223" s="3" t="s">
        <v>909</v>
      </c>
      <c r="G2223" s="7">
        <f t="shared" ref="G2223:H2223" si="1987">if(mid(E2223,5,1)="M",value(left(E2223,3))/1000,VALUE(left(E2223,4)))</f>
        <v>0.745</v>
      </c>
      <c r="H2223" s="7">
        <f t="shared" si="1987"/>
        <v>0.674</v>
      </c>
      <c r="I2223" s="7">
        <f t="shared" si="1876"/>
        <v>1.419</v>
      </c>
      <c r="J2223" s="3">
        <v>20.0</v>
      </c>
      <c r="K2223" s="3">
        <v>11.0</v>
      </c>
      <c r="L2223" s="3" t="s">
        <v>588</v>
      </c>
    </row>
    <row r="2224">
      <c r="A2224" s="3" t="s">
        <v>587</v>
      </c>
      <c r="B2224" s="3" t="s">
        <v>16</v>
      </c>
      <c r="C2224" s="3">
        <v>1.567242764E9</v>
      </c>
      <c r="D2224" s="3" t="s">
        <v>17</v>
      </c>
      <c r="E2224" s="3" t="s">
        <v>67</v>
      </c>
      <c r="F2224" s="3" t="s">
        <v>1056</v>
      </c>
      <c r="G2224" s="7">
        <f t="shared" ref="G2224:H2224" si="1988">if(mid(E2224,5,1)="M",value(left(E2224,3))/1000,VALUE(left(E2224,4)))</f>
        <v>0.746</v>
      </c>
      <c r="H2224" s="7">
        <f t="shared" si="1988"/>
        <v>0.533</v>
      </c>
      <c r="I2224" s="7">
        <f t="shared" si="1876"/>
        <v>1.279</v>
      </c>
      <c r="J2224" s="3">
        <v>20.0</v>
      </c>
      <c r="K2224" s="3">
        <v>11.0</v>
      </c>
      <c r="L2224" s="3" t="s">
        <v>588</v>
      </c>
    </row>
    <row r="2225">
      <c r="A2225" s="3" t="s">
        <v>587</v>
      </c>
      <c r="B2225" s="3" t="s">
        <v>16</v>
      </c>
      <c r="C2225" s="3">
        <v>1.567242764E9</v>
      </c>
      <c r="D2225" s="3" t="s">
        <v>17</v>
      </c>
      <c r="E2225" s="3" t="s">
        <v>1057</v>
      </c>
      <c r="F2225" s="3" t="s">
        <v>813</v>
      </c>
      <c r="G2225" s="7">
        <f t="shared" ref="G2225:H2225" si="1989">if(mid(E2225,5,1)="M",value(left(E2225,3))/1000,VALUE(left(E2225,4)))</f>
        <v>0.592</v>
      </c>
      <c r="H2225" s="7">
        <f t="shared" si="1989"/>
        <v>1.48</v>
      </c>
      <c r="I2225" s="7">
        <f t="shared" si="1876"/>
        <v>2.072</v>
      </c>
      <c r="J2225" s="3">
        <v>20.0</v>
      </c>
      <c r="K2225" s="3">
        <v>11.0</v>
      </c>
      <c r="L2225" s="3" t="s">
        <v>588</v>
      </c>
    </row>
    <row r="2226">
      <c r="A2226" s="3" t="s">
        <v>587</v>
      </c>
      <c r="B2226" s="3" t="s">
        <v>16</v>
      </c>
      <c r="C2226" s="3">
        <v>1.567242764E9</v>
      </c>
      <c r="D2226" s="3" t="s">
        <v>17</v>
      </c>
      <c r="E2226" s="3" t="s">
        <v>765</v>
      </c>
      <c r="F2226" s="3" t="s">
        <v>800</v>
      </c>
      <c r="G2226" s="7">
        <f t="shared" ref="G2226:H2226" si="1990">if(mid(E2226,5,1)="M",value(left(E2226,3))/1000,VALUE(left(E2226,4)))</f>
        <v>0.687</v>
      </c>
      <c r="H2226" s="7">
        <f t="shared" si="1990"/>
        <v>0.664</v>
      </c>
      <c r="I2226" s="7">
        <f t="shared" si="1876"/>
        <v>1.351</v>
      </c>
      <c r="J2226" s="3">
        <v>20.0</v>
      </c>
      <c r="K2226" s="3">
        <v>11.0</v>
      </c>
      <c r="L2226" s="3" t="s">
        <v>588</v>
      </c>
    </row>
    <row r="2227">
      <c r="A2227" s="3" t="s">
        <v>587</v>
      </c>
      <c r="B2227" s="3" t="s">
        <v>16</v>
      </c>
      <c r="C2227" s="3">
        <v>1.567242764E9</v>
      </c>
      <c r="D2227" s="3" t="s">
        <v>17</v>
      </c>
      <c r="E2227" s="3" t="s">
        <v>962</v>
      </c>
      <c r="F2227" s="3" t="s">
        <v>445</v>
      </c>
      <c r="G2227" s="7">
        <f t="shared" ref="G2227:H2227" si="1991">if(mid(E2227,5,1)="M",value(left(E2227,3))/1000,VALUE(left(E2227,4)))</f>
        <v>0.577</v>
      </c>
      <c r="H2227" s="7">
        <f t="shared" si="1991"/>
        <v>2.7</v>
      </c>
      <c r="I2227" s="7">
        <f t="shared" si="1876"/>
        <v>3.277</v>
      </c>
      <c r="J2227" s="3">
        <v>20.0</v>
      </c>
      <c r="K2227" s="3">
        <v>11.0</v>
      </c>
      <c r="L2227" s="3" t="s">
        <v>588</v>
      </c>
    </row>
    <row r="2228">
      <c r="A2228" s="3" t="s">
        <v>587</v>
      </c>
      <c r="B2228" s="3" t="s">
        <v>16</v>
      </c>
      <c r="C2228" s="3">
        <v>1.567242764E9</v>
      </c>
      <c r="D2228" s="3" t="s">
        <v>17</v>
      </c>
      <c r="E2228" s="3" t="s">
        <v>1058</v>
      </c>
      <c r="F2228" s="3" t="s">
        <v>719</v>
      </c>
      <c r="G2228" s="7">
        <f t="shared" ref="G2228:H2228" si="1992">if(mid(E2228,5,1)="M",value(left(E2228,3))/1000,VALUE(left(E2228,4)))</f>
        <v>0.487</v>
      </c>
      <c r="H2228" s="7">
        <f t="shared" si="1992"/>
        <v>1.35</v>
      </c>
      <c r="I2228" s="7">
        <f t="shared" si="1876"/>
        <v>1.837</v>
      </c>
      <c r="J2228" s="3">
        <v>20.0</v>
      </c>
      <c r="K2228" s="3">
        <v>11.0</v>
      </c>
      <c r="L2228" s="3" t="s">
        <v>588</v>
      </c>
    </row>
    <row r="2229">
      <c r="A2229" s="3" t="s">
        <v>587</v>
      </c>
      <c r="B2229" s="3" t="s">
        <v>16</v>
      </c>
      <c r="C2229" s="3">
        <v>1.567242764E9</v>
      </c>
      <c r="D2229" s="3" t="s">
        <v>17</v>
      </c>
      <c r="E2229" s="3" t="s">
        <v>770</v>
      </c>
      <c r="F2229" s="3" t="s">
        <v>369</v>
      </c>
      <c r="G2229" s="7">
        <f t="shared" ref="G2229:H2229" si="1993">if(mid(E2229,5,1)="M",value(left(E2229,3))/1000,VALUE(left(E2229,4)))</f>
        <v>0.976</v>
      </c>
      <c r="H2229" s="7">
        <f t="shared" si="1993"/>
        <v>0.727</v>
      </c>
      <c r="I2229" s="7">
        <f t="shared" si="1876"/>
        <v>1.703</v>
      </c>
      <c r="J2229" s="3">
        <v>20.0</v>
      </c>
      <c r="K2229" s="3">
        <v>11.0</v>
      </c>
      <c r="L2229" s="3" t="s">
        <v>588</v>
      </c>
    </row>
    <row r="2230">
      <c r="A2230" s="3" t="s">
        <v>587</v>
      </c>
      <c r="B2230" s="3" t="s">
        <v>16</v>
      </c>
      <c r="C2230" s="3">
        <v>1.567242764E9</v>
      </c>
      <c r="D2230" s="3" t="s">
        <v>17</v>
      </c>
      <c r="E2230" s="3" t="s">
        <v>359</v>
      </c>
      <c r="F2230" s="3" t="s">
        <v>817</v>
      </c>
      <c r="G2230" s="7">
        <f t="shared" ref="G2230:H2230" si="1994">if(mid(E2230,5,1)="M",value(left(E2230,3))/1000,VALUE(left(E2230,4)))</f>
        <v>0.755</v>
      </c>
      <c r="H2230" s="7">
        <f t="shared" si="1994"/>
        <v>0.659</v>
      </c>
      <c r="I2230" s="7">
        <f t="shared" si="1876"/>
        <v>1.414</v>
      </c>
      <c r="J2230" s="3">
        <v>20.0</v>
      </c>
      <c r="K2230" s="3">
        <v>11.0</v>
      </c>
      <c r="L2230" s="3" t="s">
        <v>588</v>
      </c>
    </row>
    <row r="2231">
      <c r="A2231" s="3" t="s">
        <v>587</v>
      </c>
      <c r="B2231" s="3" t="s">
        <v>16</v>
      </c>
      <c r="C2231" s="3">
        <v>1.567242764E9</v>
      </c>
      <c r="D2231" s="3" t="s">
        <v>17</v>
      </c>
      <c r="E2231" s="3" t="s">
        <v>714</v>
      </c>
      <c r="F2231" s="3" t="s">
        <v>743</v>
      </c>
      <c r="G2231" s="7">
        <f t="shared" ref="G2231:H2231" si="1995">if(mid(E2231,5,1)="M",value(left(E2231,3))/1000,VALUE(left(E2231,4)))</f>
        <v>1.13</v>
      </c>
      <c r="H2231" s="7">
        <f t="shared" si="1995"/>
        <v>1.77</v>
      </c>
      <c r="I2231" s="7">
        <f t="shared" si="1876"/>
        <v>2.9</v>
      </c>
      <c r="J2231" s="3">
        <v>20.0</v>
      </c>
      <c r="K2231" s="3">
        <v>11.0</v>
      </c>
      <c r="L2231" s="3" t="s">
        <v>588</v>
      </c>
    </row>
    <row r="2232">
      <c r="A2232" s="3" t="s">
        <v>647</v>
      </c>
      <c r="B2232" s="3" t="s">
        <v>16</v>
      </c>
      <c r="C2232" s="3">
        <v>1.567242764E9</v>
      </c>
      <c r="D2232" s="3" t="s">
        <v>17</v>
      </c>
      <c r="E2232" s="3" t="s">
        <v>376</v>
      </c>
      <c r="F2232" s="3" t="s">
        <v>990</v>
      </c>
      <c r="G2232" s="7">
        <f t="shared" ref="G2232:H2232" si="1996">if(mid(E2232,5,1)="M",value(left(E2232,3))/1000,VALUE(left(E2232,4)))</f>
        <v>1.12</v>
      </c>
      <c r="H2232" s="7">
        <f t="shared" si="1996"/>
        <v>0.79</v>
      </c>
      <c r="I2232" s="7">
        <f t="shared" si="1876"/>
        <v>1.91</v>
      </c>
      <c r="J2232" s="3">
        <v>20.0</v>
      </c>
      <c r="K2232" s="3">
        <v>12.0</v>
      </c>
      <c r="L2232" s="3" t="s">
        <v>648</v>
      </c>
    </row>
    <row r="2233">
      <c r="A2233" s="3" t="s">
        <v>647</v>
      </c>
      <c r="B2233" s="3" t="s">
        <v>16</v>
      </c>
      <c r="C2233" s="3">
        <v>1.567242764E9</v>
      </c>
      <c r="D2233" s="3" t="s">
        <v>17</v>
      </c>
      <c r="E2233" s="3" t="s">
        <v>593</v>
      </c>
      <c r="F2233" s="3" t="s">
        <v>109</v>
      </c>
      <c r="G2233" s="7">
        <f t="shared" ref="G2233:H2233" si="1997">if(mid(E2233,5,1)="M",value(left(E2233,3))/1000,VALUE(left(E2233,4)))</f>
        <v>1.87</v>
      </c>
      <c r="H2233" s="7">
        <f t="shared" si="1997"/>
        <v>1.18</v>
      </c>
      <c r="I2233" s="7">
        <f t="shared" si="1876"/>
        <v>3.05</v>
      </c>
      <c r="J2233" s="3">
        <v>20.0</v>
      </c>
      <c r="K2233" s="3">
        <v>12.0</v>
      </c>
      <c r="L2233" s="3" t="s">
        <v>648</v>
      </c>
    </row>
    <row r="2234">
      <c r="A2234" s="3" t="s">
        <v>647</v>
      </c>
      <c r="B2234" s="3" t="s">
        <v>16</v>
      </c>
      <c r="C2234" s="3">
        <v>1.567242764E9</v>
      </c>
      <c r="D2234" s="3" t="s">
        <v>17</v>
      </c>
      <c r="E2234" s="3" t="s">
        <v>787</v>
      </c>
      <c r="F2234" s="3" t="s">
        <v>708</v>
      </c>
      <c r="G2234" s="7">
        <f t="shared" ref="G2234:H2234" si="1998">if(mid(E2234,5,1)="M",value(left(E2234,3))/1000,VALUE(left(E2234,4)))</f>
        <v>2.14</v>
      </c>
      <c r="H2234" s="7">
        <f t="shared" si="1998"/>
        <v>1.17</v>
      </c>
      <c r="I2234" s="7">
        <f t="shared" si="1876"/>
        <v>3.31</v>
      </c>
      <c r="J2234" s="3">
        <v>20.0</v>
      </c>
      <c r="K2234" s="3">
        <v>12.0</v>
      </c>
      <c r="L2234" s="3" t="s">
        <v>648</v>
      </c>
    </row>
    <row r="2235">
      <c r="A2235" s="3" t="s">
        <v>647</v>
      </c>
      <c r="B2235" s="3" t="s">
        <v>16</v>
      </c>
      <c r="C2235" s="3">
        <v>1.567242764E9</v>
      </c>
      <c r="D2235" s="3" t="s">
        <v>17</v>
      </c>
      <c r="E2235" s="3" t="s">
        <v>602</v>
      </c>
      <c r="F2235" s="3" t="s">
        <v>163</v>
      </c>
      <c r="G2235" s="7">
        <f t="shared" ref="G2235:H2235" si="1999">if(mid(E2235,5,1)="M",value(left(E2235,3))/1000,VALUE(left(E2235,4)))</f>
        <v>2.05</v>
      </c>
      <c r="H2235" s="7">
        <f t="shared" si="1999"/>
        <v>1.5</v>
      </c>
      <c r="I2235" s="7">
        <f t="shared" si="1876"/>
        <v>3.55</v>
      </c>
      <c r="J2235" s="3">
        <v>20.0</v>
      </c>
      <c r="K2235" s="3">
        <v>12.0</v>
      </c>
      <c r="L2235" s="3" t="s">
        <v>648</v>
      </c>
    </row>
    <row r="2236">
      <c r="A2236" s="3" t="s">
        <v>647</v>
      </c>
      <c r="B2236" s="3" t="s">
        <v>16</v>
      </c>
      <c r="C2236" s="3">
        <v>1.567242764E9</v>
      </c>
      <c r="D2236" s="3" t="s">
        <v>17</v>
      </c>
      <c r="E2236" s="3" t="s">
        <v>846</v>
      </c>
      <c r="F2236" s="3" t="s">
        <v>734</v>
      </c>
      <c r="G2236" s="7">
        <f t="shared" ref="G2236:H2236" si="2000">if(mid(E2236,5,1)="M",value(left(E2236,3))/1000,VALUE(left(E2236,4)))</f>
        <v>1.23</v>
      </c>
      <c r="H2236" s="7">
        <f t="shared" si="2000"/>
        <v>2.04</v>
      </c>
      <c r="I2236" s="7">
        <f t="shared" si="1876"/>
        <v>3.27</v>
      </c>
      <c r="J2236" s="3">
        <v>20.0</v>
      </c>
      <c r="K2236" s="3">
        <v>12.0</v>
      </c>
      <c r="L2236" s="3" t="s">
        <v>648</v>
      </c>
    </row>
    <row r="2237">
      <c r="A2237" s="3" t="s">
        <v>647</v>
      </c>
      <c r="B2237" s="3" t="s">
        <v>16</v>
      </c>
      <c r="C2237" s="3">
        <v>1.567242764E9</v>
      </c>
      <c r="D2237" s="3" t="s">
        <v>17</v>
      </c>
      <c r="E2237" s="3" t="s">
        <v>934</v>
      </c>
      <c r="F2237" s="3" t="s">
        <v>685</v>
      </c>
      <c r="G2237" s="7">
        <f t="shared" ref="G2237:H2237" si="2001">if(mid(E2237,5,1)="M",value(left(E2237,3))/1000,VALUE(left(E2237,4)))</f>
        <v>2.82</v>
      </c>
      <c r="H2237" s="7">
        <f t="shared" si="2001"/>
        <v>1.19</v>
      </c>
      <c r="I2237" s="7">
        <f t="shared" si="1876"/>
        <v>4.01</v>
      </c>
      <c r="J2237" s="3">
        <v>20.0</v>
      </c>
      <c r="K2237" s="3">
        <v>12.0</v>
      </c>
      <c r="L2237" s="3" t="s">
        <v>648</v>
      </c>
    </row>
    <row r="2238">
      <c r="A2238" s="3" t="s">
        <v>647</v>
      </c>
      <c r="B2238" s="3" t="s">
        <v>16</v>
      </c>
      <c r="C2238" s="3">
        <v>1.567242764E9</v>
      </c>
      <c r="D2238" s="3" t="s">
        <v>17</v>
      </c>
      <c r="E2238" s="3" t="s">
        <v>494</v>
      </c>
      <c r="F2238" s="3" t="s">
        <v>783</v>
      </c>
      <c r="G2238" s="7">
        <f t="shared" ref="G2238:H2238" si="2002">if(mid(E2238,5,1)="M",value(left(E2238,3))/1000,VALUE(left(E2238,4)))</f>
        <v>2.13</v>
      </c>
      <c r="H2238" s="7">
        <f t="shared" si="2002"/>
        <v>1.3</v>
      </c>
      <c r="I2238" s="7">
        <f t="shared" si="1876"/>
        <v>3.43</v>
      </c>
      <c r="J2238" s="3">
        <v>20.0</v>
      </c>
      <c r="K2238" s="3">
        <v>12.0</v>
      </c>
      <c r="L2238" s="3" t="s">
        <v>648</v>
      </c>
    </row>
    <row r="2239">
      <c r="A2239" s="3" t="s">
        <v>647</v>
      </c>
      <c r="B2239" s="3" t="s">
        <v>16</v>
      </c>
      <c r="C2239" s="3">
        <v>1.567242764E9</v>
      </c>
      <c r="D2239" s="3" t="s">
        <v>17</v>
      </c>
      <c r="E2239" s="3" t="s">
        <v>1059</v>
      </c>
      <c r="F2239" s="3" t="s">
        <v>692</v>
      </c>
      <c r="G2239" s="7">
        <f t="shared" ref="G2239:H2239" si="2003">if(mid(E2239,5,1)="M",value(left(E2239,3))/1000,VALUE(left(E2239,4)))</f>
        <v>5.59</v>
      </c>
      <c r="H2239" s="7">
        <f t="shared" si="2003"/>
        <v>1.32</v>
      </c>
      <c r="I2239" s="7">
        <f t="shared" si="1876"/>
        <v>6.91</v>
      </c>
      <c r="J2239" s="3">
        <v>20.0</v>
      </c>
      <c r="K2239" s="3">
        <v>12.0</v>
      </c>
      <c r="L2239" s="3" t="s">
        <v>648</v>
      </c>
    </row>
    <row r="2240">
      <c r="A2240" s="3" t="s">
        <v>647</v>
      </c>
      <c r="B2240" s="3" t="s">
        <v>16</v>
      </c>
      <c r="C2240" s="3">
        <v>1.567242764E9</v>
      </c>
      <c r="D2240" s="3" t="s">
        <v>17</v>
      </c>
      <c r="E2240" s="3" t="s">
        <v>841</v>
      </c>
      <c r="F2240" s="3" t="s">
        <v>771</v>
      </c>
      <c r="G2240" s="7">
        <f t="shared" ref="G2240:H2240" si="2004">if(mid(E2240,5,1)="M",value(left(E2240,3))/1000,VALUE(left(E2240,4)))</f>
        <v>2.2</v>
      </c>
      <c r="H2240" s="7">
        <f t="shared" si="2004"/>
        <v>1.7</v>
      </c>
      <c r="I2240" s="7">
        <f t="shared" si="1876"/>
        <v>3.9</v>
      </c>
      <c r="J2240" s="3">
        <v>20.0</v>
      </c>
      <c r="K2240" s="3">
        <v>12.0</v>
      </c>
      <c r="L2240" s="3" t="s">
        <v>648</v>
      </c>
    </row>
    <row r="2241">
      <c r="A2241" s="3" t="s">
        <v>647</v>
      </c>
      <c r="B2241" s="3" t="s">
        <v>16</v>
      </c>
      <c r="C2241" s="3">
        <v>1.567242764E9</v>
      </c>
      <c r="D2241" s="3" t="s">
        <v>17</v>
      </c>
      <c r="E2241" s="3" t="s">
        <v>684</v>
      </c>
      <c r="F2241" s="3" t="s">
        <v>507</v>
      </c>
      <c r="G2241" s="7">
        <f t="shared" ref="G2241:H2241" si="2005">if(mid(E2241,5,1)="M",value(left(E2241,3))/1000,VALUE(left(E2241,4)))</f>
        <v>1.89</v>
      </c>
      <c r="H2241" s="7">
        <f t="shared" si="2005"/>
        <v>1.65</v>
      </c>
      <c r="I2241" s="7">
        <f t="shared" si="1876"/>
        <v>3.54</v>
      </c>
      <c r="J2241" s="3">
        <v>20.0</v>
      </c>
      <c r="K2241" s="3">
        <v>12.0</v>
      </c>
      <c r="L2241" s="3" t="s">
        <v>648</v>
      </c>
    </row>
    <row r="2242">
      <c r="A2242" s="3" t="s">
        <v>647</v>
      </c>
      <c r="B2242" s="3" t="s">
        <v>16</v>
      </c>
      <c r="C2242" s="3">
        <v>1.567242764E9</v>
      </c>
      <c r="D2242" s="3" t="s">
        <v>17</v>
      </c>
      <c r="E2242" s="3" t="s">
        <v>896</v>
      </c>
      <c r="F2242" s="3" t="s">
        <v>777</v>
      </c>
      <c r="G2242" s="7">
        <f t="shared" ref="G2242:H2242" si="2006">if(mid(E2242,5,1)="M",value(left(E2242,3))/1000,VALUE(left(E2242,4)))</f>
        <v>2.21</v>
      </c>
      <c r="H2242" s="7">
        <f t="shared" si="2006"/>
        <v>1.58</v>
      </c>
      <c r="I2242" s="7">
        <f t="shared" si="1876"/>
        <v>3.79</v>
      </c>
      <c r="J2242" s="3">
        <v>20.0</v>
      </c>
      <c r="K2242" s="3">
        <v>12.0</v>
      </c>
      <c r="L2242" s="3" t="s">
        <v>648</v>
      </c>
    </row>
    <row r="2243">
      <c r="A2243" s="3" t="s">
        <v>695</v>
      </c>
      <c r="B2243" s="3" t="s">
        <v>16</v>
      </c>
      <c r="C2243" s="3">
        <v>1.567242764E9</v>
      </c>
      <c r="D2243" s="3" t="s">
        <v>17</v>
      </c>
      <c r="E2243" s="3" t="s">
        <v>772</v>
      </c>
      <c r="F2243" s="3" t="s">
        <v>351</v>
      </c>
      <c r="G2243" s="7">
        <f t="shared" ref="G2243:G2330" si="2007">if(mid(E2243,5,1)="M",value(left(E2243,3))/1000,VALUE(left(E2243,4)))</f>
        <v>1.82</v>
      </c>
      <c r="H2243" s="7">
        <v>1.0</v>
      </c>
      <c r="I2243" s="7">
        <f t="shared" si="1876"/>
        <v>2.82</v>
      </c>
      <c r="J2243" s="3">
        <v>20.0</v>
      </c>
      <c r="K2243" s="3">
        <v>13.0</v>
      </c>
      <c r="L2243" s="3" t="s">
        <v>697</v>
      </c>
    </row>
    <row r="2244">
      <c r="A2244" s="3" t="s">
        <v>695</v>
      </c>
      <c r="B2244" s="3" t="s">
        <v>16</v>
      </c>
      <c r="C2244" s="3">
        <v>1.567242764E9</v>
      </c>
      <c r="D2244" s="3" t="s">
        <v>17</v>
      </c>
      <c r="E2244" s="3" t="s">
        <v>570</v>
      </c>
      <c r="F2244" s="3" t="s">
        <v>685</v>
      </c>
      <c r="G2244" s="7">
        <f t="shared" si="2007"/>
        <v>2.57</v>
      </c>
      <c r="H2244" s="7">
        <f t="shared" ref="H2244:H2330" si="2008">if(mid(F2244,5,1)="M",value(left(F2244,3))/1000,VALUE(left(F2244,4)))</f>
        <v>1.19</v>
      </c>
      <c r="I2244" s="7">
        <f t="shared" si="1876"/>
        <v>3.76</v>
      </c>
      <c r="J2244" s="3">
        <v>20.0</v>
      </c>
      <c r="K2244" s="3">
        <v>13.0</v>
      </c>
      <c r="L2244" s="3" t="s">
        <v>697</v>
      </c>
    </row>
    <row r="2245">
      <c r="A2245" s="3" t="s">
        <v>695</v>
      </c>
      <c r="B2245" s="3" t="s">
        <v>16</v>
      </c>
      <c r="C2245" s="3">
        <v>1.567242764E9</v>
      </c>
      <c r="D2245" s="3" t="s">
        <v>17</v>
      </c>
      <c r="E2245" s="3" t="s">
        <v>638</v>
      </c>
      <c r="F2245" s="3" t="s">
        <v>771</v>
      </c>
      <c r="G2245" s="7">
        <f t="shared" si="2007"/>
        <v>1.85</v>
      </c>
      <c r="H2245" s="7">
        <f t="shared" si="2008"/>
        <v>1.7</v>
      </c>
      <c r="I2245" s="7">
        <f t="shared" si="1876"/>
        <v>3.55</v>
      </c>
      <c r="J2245" s="3">
        <v>20.0</v>
      </c>
      <c r="K2245" s="3">
        <v>13.0</v>
      </c>
      <c r="L2245" s="3" t="s">
        <v>697</v>
      </c>
    </row>
    <row r="2246">
      <c r="A2246" s="3" t="s">
        <v>695</v>
      </c>
      <c r="B2246" s="3" t="s">
        <v>16</v>
      </c>
      <c r="C2246" s="3">
        <v>1.567242764E9</v>
      </c>
      <c r="D2246" s="3" t="s">
        <v>17</v>
      </c>
      <c r="E2246" s="3" t="s">
        <v>704</v>
      </c>
      <c r="F2246" s="3" t="s">
        <v>813</v>
      </c>
      <c r="G2246" s="7">
        <f t="shared" si="2007"/>
        <v>1.38</v>
      </c>
      <c r="H2246" s="7">
        <f t="shared" si="2008"/>
        <v>1.48</v>
      </c>
      <c r="I2246" s="7">
        <f t="shared" si="1876"/>
        <v>2.86</v>
      </c>
      <c r="J2246" s="3">
        <v>20.0</v>
      </c>
      <c r="K2246" s="3">
        <v>13.0</v>
      </c>
      <c r="L2246" s="3" t="s">
        <v>697</v>
      </c>
    </row>
    <row r="2247">
      <c r="A2247" s="3" t="s">
        <v>695</v>
      </c>
      <c r="B2247" s="3" t="s">
        <v>16</v>
      </c>
      <c r="C2247" s="3">
        <v>1.567242764E9</v>
      </c>
      <c r="D2247" s="3" t="s">
        <v>17</v>
      </c>
      <c r="E2247" s="3" t="s">
        <v>226</v>
      </c>
      <c r="F2247" s="3" t="s">
        <v>813</v>
      </c>
      <c r="G2247" s="7">
        <f t="shared" si="2007"/>
        <v>0.819</v>
      </c>
      <c r="H2247" s="7">
        <f t="shared" si="2008"/>
        <v>1.48</v>
      </c>
      <c r="I2247" s="7">
        <f t="shared" si="1876"/>
        <v>2.299</v>
      </c>
      <c r="J2247" s="3">
        <v>20.0</v>
      </c>
      <c r="K2247" s="3">
        <v>13.0</v>
      </c>
      <c r="L2247" s="3" t="s">
        <v>697</v>
      </c>
    </row>
    <row r="2248">
      <c r="A2248" s="3" t="s">
        <v>695</v>
      </c>
      <c r="B2248" s="3" t="s">
        <v>16</v>
      </c>
      <c r="C2248" s="3">
        <v>1.567242764E9</v>
      </c>
      <c r="D2248" s="3" t="s">
        <v>17</v>
      </c>
      <c r="E2248" s="3" t="s">
        <v>634</v>
      </c>
      <c r="F2248" s="3" t="s">
        <v>690</v>
      </c>
      <c r="G2248" s="7">
        <f t="shared" si="2007"/>
        <v>1.94</v>
      </c>
      <c r="H2248" s="7">
        <f t="shared" si="2008"/>
        <v>1.74</v>
      </c>
      <c r="I2248" s="7">
        <f t="shared" si="1876"/>
        <v>3.68</v>
      </c>
      <c r="J2248" s="3">
        <v>20.0</v>
      </c>
      <c r="K2248" s="3">
        <v>13.0</v>
      </c>
      <c r="L2248" s="3" t="s">
        <v>697</v>
      </c>
    </row>
    <row r="2249">
      <c r="A2249" s="3" t="s">
        <v>695</v>
      </c>
      <c r="B2249" s="3" t="s">
        <v>16</v>
      </c>
      <c r="C2249" s="3">
        <v>1.567242764E9</v>
      </c>
      <c r="D2249" s="3" t="s">
        <v>17</v>
      </c>
      <c r="E2249" s="3" t="s">
        <v>232</v>
      </c>
      <c r="F2249" s="3" t="s">
        <v>846</v>
      </c>
      <c r="G2249" s="7">
        <f t="shared" si="2007"/>
        <v>4.62</v>
      </c>
      <c r="H2249" s="7">
        <f t="shared" si="2008"/>
        <v>1.23</v>
      </c>
      <c r="I2249" s="7">
        <f t="shared" si="1876"/>
        <v>5.85</v>
      </c>
      <c r="J2249" s="3">
        <v>20.0</v>
      </c>
      <c r="K2249" s="3">
        <v>13.0</v>
      </c>
      <c r="L2249" s="3" t="s">
        <v>697</v>
      </c>
    </row>
    <row r="2250">
      <c r="A2250" s="3" t="s">
        <v>695</v>
      </c>
      <c r="B2250" s="3" t="s">
        <v>16</v>
      </c>
      <c r="C2250" s="3">
        <v>1.567242764E9</v>
      </c>
      <c r="D2250" s="3" t="s">
        <v>17</v>
      </c>
      <c r="E2250" s="3" t="s">
        <v>980</v>
      </c>
      <c r="F2250" s="3" t="s">
        <v>1060</v>
      </c>
      <c r="G2250" s="7">
        <f t="shared" si="2007"/>
        <v>0.529</v>
      </c>
      <c r="H2250" s="7">
        <f t="shared" si="2008"/>
        <v>0.564</v>
      </c>
      <c r="I2250" s="7">
        <f t="shared" si="1876"/>
        <v>1.093</v>
      </c>
      <c r="J2250" s="3">
        <v>20.0</v>
      </c>
      <c r="K2250" s="3">
        <v>13.0</v>
      </c>
      <c r="L2250" s="3" t="s">
        <v>697</v>
      </c>
    </row>
    <row r="2251">
      <c r="A2251" s="3" t="s">
        <v>695</v>
      </c>
      <c r="B2251" s="3" t="s">
        <v>16</v>
      </c>
      <c r="C2251" s="3">
        <v>1.567242764E9</v>
      </c>
      <c r="D2251" s="3" t="s">
        <v>17</v>
      </c>
      <c r="E2251" s="3" t="s">
        <v>906</v>
      </c>
      <c r="F2251" s="3" t="s">
        <v>783</v>
      </c>
      <c r="G2251" s="7">
        <f t="shared" si="2007"/>
        <v>1</v>
      </c>
      <c r="H2251" s="7">
        <f t="shared" si="2008"/>
        <v>1.3</v>
      </c>
      <c r="I2251" s="7">
        <f t="shared" si="1876"/>
        <v>2.3</v>
      </c>
      <c r="J2251" s="3">
        <v>20.0</v>
      </c>
      <c r="K2251" s="3">
        <v>13.0</v>
      </c>
      <c r="L2251" s="3" t="s">
        <v>697</v>
      </c>
    </row>
    <row r="2252">
      <c r="A2252" s="3" t="s">
        <v>695</v>
      </c>
      <c r="B2252" s="3" t="s">
        <v>16</v>
      </c>
      <c r="C2252" s="3">
        <v>1.567242764E9</v>
      </c>
      <c r="D2252" s="3" t="s">
        <v>17</v>
      </c>
      <c r="E2252" s="3" t="s">
        <v>699</v>
      </c>
      <c r="F2252" s="3" t="s">
        <v>744</v>
      </c>
      <c r="G2252" s="7">
        <f t="shared" si="2007"/>
        <v>2.31</v>
      </c>
      <c r="H2252" s="7">
        <f t="shared" si="2008"/>
        <v>1.26</v>
      </c>
      <c r="I2252" s="7">
        <f t="shared" si="1876"/>
        <v>3.57</v>
      </c>
      <c r="J2252" s="3">
        <v>20.0</v>
      </c>
      <c r="K2252" s="3">
        <v>13.0</v>
      </c>
      <c r="L2252" s="3" t="s">
        <v>697</v>
      </c>
    </row>
    <row r="2253">
      <c r="A2253" s="3" t="s">
        <v>695</v>
      </c>
      <c r="B2253" s="3" t="s">
        <v>16</v>
      </c>
      <c r="C2253" s="3">
        <v>1.567242764E9</v>
      </c>
      <c r="D2253" s="3" t="s">
        <v>17</v>
      </c>
      <c r="E2253" s="3" t="s">
        <v>690</v>
      </c>
      <c r="F2253" s="3" t="s">
        <v>546</v>
      </c>
      <c r="G2253" s="7">
        <f t="shared" si="2007"/>
        <v>1.74</v>
      </c>
      <c r="H2253" s="7">
        <f t="shared" si="2008"/>
        <v>1.09</v>
      </c>
      <c r="I2253" s="7">
        <f t="shared" si="1876"/>
        <v>2.83</v>
      </c>
      <c r="J2253" s="3">
        <v>20.0</v>
      </c>
      <c r="K2253" s="3">
        <v>13.0</v>
      </c>
      <c r="L2253" s="3" t="s">
        <v>697</v>
      </c>
    </row>
    <row r="2254">
      <c r="A2254" s="3" t="s">
        <v>746</v>
      </c>
      <c r="B2254" s="3" t="s">
        <v>16</v>
      </c>
      <c r="C2254" s="3">
        <v>1.567242764E9</v>
      </c>
      <c r="D2254" s="3" t="s">
        <v>17</v>
      </c>
      <c r="E2254" s="3" t="s">
        <v>416</v>
      </c>
      <c r="F2254" s="3" t="s">
        <v>739</v>
      </c>
      <c r="G2254" s="7">
        <f t="shared" si="2007"/>
        <v>1.1</v>
      </c>
      <c r="H2254" s="7">
        <f t="shared" si="2008"/>
        <v>1.57</v>
      </c>
      <c r="I2254" s="7">
        <f t="shared" si="1876"/>
        <v>2.67</v>
      </c>
      <c r="J2254" s="3">
        <v>20.0</v>
      </c>
      <c r="K2254" s="3">
        <v>14.0</v>
      </c>
      <c r="L2254" s="3" t="s">
        <v>747</v>
      </c>
    </row>
    <row r="2255">
      <c r="A2255" s="3" t="s">
        <v>746</v>
      </c>
      <c r="B2255" s="3" t="s">
        <v>16</v>
      </c>
      <c r="C2255" s="3">
        <v>1.567242764E9</v>
      </c>
      <c r="D2255" s="3" t="s">
        <v>17</v>
      </c>
      <c r="E2255" s="3" t="s">
        <v>229</v>
      </c>
      <c r="F2255" s="3" t="s">
        <v>598</v>
      </c>
      <c r="G2255" s="7">
        <f t="shared" si="2007"/>
        <v>1.21</v>
      </c>
      <c r="H2255" s="7">
        <f t="shared" si="2008"/>
        <v>0.799</v>
      </c>
      <c r="I2255" s="7">
        <f t="shared" si="1876"/>
        <v>2.009</v>
      </c>
      <c r="J2255" s="3">
        <v>20.0</v>
      </c>
      <c r="K2255" s="3">
        <v>14.0</v>
      </c>
      <c r="L2255" s="3" t="s">
        <v>747</v>
      </c>
    </row>
    <row r="2256">
      <c r="A2256" s="3" t="s">
        <v>746</v>
      </c>
      <c r="B2256" s="3" t="s">
        <v>16</v>
      </c>
      <c r="C2256" s="3">
        <v>1.567242764E9</v>
      </c>
      <c r="D2256" s="3" t="s">
        <v>17</v>
      </c>
      <c r="E2256" s="3" t="s">
        <v>692</v>
      </c>
      <c r="F2256" s="3" t="s">
        <v>1061</v>
      </c>
      <c r="G2256" s="7">
        <f t="shared" si="2007"/>
        <v>1.32</v>
      </c>
      <c r="H2256" s="7">
        <f t="shared" si="2008"/>
        <v>0.841</v>
      </c>
      <c r="I2256" s="7">
        <f t="shared" si="1876"/>
        <v>2.161</v>
      </c>
      <c r="J2256" s="3">
        <v>20.0</v>
      </c>
      <c r="K2256" s="3">
        <v>14.0</v>
      </c>
      <c r="L2256" s="3" t="s">
        <v>747</v>
      </c>
    </row>
    <row r="2257">
      <c r="A2257" s="3" t="s">
        <v>746</v>
      </c>
      <c r="B2257" s="3" t="s">
        <v>16</v>
      </c>
      <c r="C2257" s="3">
        <v>1.567242764E9</v>
      </c>
      <c r="D2257" s="3" t="s">
        <v>17</v>
      </c>
      <c r="E2257" s="3" t="s">
        <v>778</v>
      </c>
      <c r="F2257" s="3" t="s">
        <v>498</v>
      </c>
      <c r="G2257" s="7">
        <f t="shared" si="2007"/>
        <v>1.66</v>
      </c>
      <c r="H2257" s="7">
        <f t="shared" si="2008"/>
        <v>3.26</v>
      </c>
      <c r="I2257" s="7">
        <f t="shared" si="1876"/>
        <v>4.92</v>
      </c>
      <c r="J2257" s="3">
        <v>20.0</v>
      </c>
      <c r="K2257" s="3">
        <v>14.0</v>
      </c>
      <c r="L2257" s="3" t="s">
        <v>747</v>
      </c>
    </row>
    <row r="2258">
      <c r="A2258" s="3" t="s">
        <v>746</v>
      </c>
      <c r="B2258" s="3" t="s">
        <v>16</v>
      </c>
      <c r="C2258" s="3">
        <v>1.567242764E9</v>
      </c>
      <c r="D2258" s="3" t="s">
        <v>17</v>
      </c>
      <c r="E2258" s="3" t="s">
        <v>1062</v>
      </c>
      <c r="F2258" s="3" t="s">
        <v>1018</v>
      </c>
      <c r="G2258" s="7">
        <f t="shared" si="2007"/>
        <v>0.527</v>
      </c>
      <c r="H2258" s="7">
        <f t="shared" si="2008"/>
        <v>0.575</v>
      </c>
      <c r="I2258" s="7">
        <f t="shared" si="1876"/>
        <v>1.102</v>
      </c>
      <c r="J2258" s="3">
        <v>20.0</v>
      </c>
      <c r="K2258" s="3">
        <v>14.0</v>
      </c>
      <c r="L2258" s="3" t="s">
        <v>747</v>
      </c>
    </row>
    <row r="2259">
      <c r="A2259" s="3" t="s">
        <v>746</v>
      </c>
      <c r="B2259" s="3" t="s">
        <v>16</v>
      </c>
      <c r="C2259" s="3">
        <v>1.567242764E9</v>
      </c>
      <c r="D2259" s="3" t="s">
        <v>17</v>
      </c>
      <c r="E2259" s="3" t="s">
        <v>792</v>
      </c>
      <c r="F2259" s="3" t="s">
        <v>753</v>
      </c>
      <c r="G2259" s="7">
        <f t="shared" si="2007"/>
        <v>1.51</v>
      </c>
      <c r="H2259" s="7">
        <f t="shared" si="2008"/>
        <v>0.965</v>
      </c>
      <c r="I2259" s="7">
        <f t="shared" si="1876"/>
        <v>2.475</v>
      </c>
      <c r="J2259" s="3">
        <v>20.0</v>
      </c>
      <c r="K2259" s="3">
        <v>14.0</v>
      </c>
      <c r="L2259" s="3" t="s">
        <v>747</v>
      </c>
    </row>
    <row r="2260">
      <c r="A2260" s="3" t="s">
        <v>746</v>
      </c>
      <c r="B2260" s="3" t="s">
        <v>16</v>
      </c>
      <c r="C2260" s="3">
        <v>1.567242764E9</v>
      </c>
      <c r="D2260" s="3" t="s">
        <v>17</v>
      </c>
      <c r="E2260" s="3" t="s">
        <v>71</v>
      </c>
      <c r="F2260" s="3" t="s">
        <v>893</v>
      </c>
      <c r="G2260" s="7">
        <f t="shared" si="2007"/>
        <v>1.96</v>
      </c>
      <c r="H2260" s="7">
        <f t="shared" si="2008"/>
        <v>1.16</v>
      </c>
      <c r="I2260" s="7">
        <f t="shared" si="1876"/>
        <v>3.12</v>
      </c>
      <c r="J2260" s="3">
        <v>20.0</v>
      </c>
      <c r="K2260" s="3">
        <v>14.0</v>
      </c>
      <c r="L2260" s="3" t="s">
        <v>747</v>
      </c>
    </row>
    <row r="2261">
      <c r="A2261" s="3" t="s">
        <v>746</v>
      </c>
      <c r="B2261" s="3" t="s">
        <v>16</v>
      </c>
      <c r="C2261" s="3">
        <v>1.567242764E9</v>
      </c>
      <c r="D2261" s="3" t="s">
        <v>17</v>
      </c>
      <c r="E2261" s="3" t="s">
        <v>129</v>
      </c>
      <c r="F2261" s="3" t="s">
        <v>846</v>
      </c>
      <c r="G2261" s="7">
        <f t="shared" si="2007"/>
        <v>2.01</v>
      </c>
      <c r="H2261" s="7">
        <f t="shared" si="2008"/>
        <v>1.23</v>
      </c>
      <c r="I2261" s="7">
        <f t="shared" si="1876"/>
        <v>3.24</v>
      </c>
      <c r="J2261" s="3">
        <v>20.0</v>
      </c>
      <c r="K2261" s="3">
        <v>14.0</v>
      </c>
      <c r="L2261" s="3" t="s">
        <v>747</v>
      </c>
    </row>
    <row r="2262">
      <c r="A2262" s="3" t="s">
        <v>746</v>
      </c>
      <c r="B2262" s="3" t="s">
        <v>16</v>
      </c>
      <c r="C2262" s="3">
        <v>1.567242764E9</v>
      </c>
      <c r="D2262" s="3" t="s">
        <v>17</v>
      </c>
      <c r="E2262" s="3" t="s">
        <v>401</v>
      </c>
      <c r="F2262" s="3" t="s">
        <v>730</v>
      </c>
      <c r="G2262" s="7">
        <f t="shared" si="2007"/>
        <v>2.19</v>
      </c>
      <c r="H2262" s="7">
        <f t="shared" si="2008"/>
        <v>1.75</v>
      </c>
      <c r="I2262" s="7">
        <f t="shared" si="1876"/>
        <v>3.94</v>
      </c>
      <c r="J2262" s="3">
        <v>20.0</v>
      </c>
      <c r="K2262" s="3">
        <v>14.0</v>
      </c>
      <c r="L2262" s="3" t="s">
        <v>747</v>
      </c>
    </row>
    <row r="2263">
      <c r="A2263" s="3" t="s">
        <v>746</v>
      </c>
      <c r="B2263" s="3" t="s">
        <v>16</v>
      </c>
      <c r="C2263" s="3">
        <v>1.567242764E9</v>
      </c>
      <c r="D2263" s="3" t="s">
        <v>17</v>
      </c>
      <c r="E2263" s="3" t="s">
        <v>1063</v>
      </c>
      <c r="F2263" s="3" t="s">
        <v>739</v>
      </c>
      <c r="G2263" s="7">
        <f t="shared" si="2007"/>
        <v>0.619</v>
      </c>
      <c r="H2263" s="7">
        <f t="shared" si="2008"/>
        <v>1.57</v>
      </c>
      <c r="I2263" s="7">
        <f t="shared" si="1876"/>
        <v>2.189</v>
      </c>
      <c r="J2263" s="3">
        <v>20.0</v>
      </c>
      <c r="K2263" s="3">
        <v>14.0</v>
      </c>
      <c r="L2263" s="3" t="s">
        <v>747</v>
      </c>
    </row>
    <row r="2264">
      <c r="A2264" s="3" t="s">
        <v>746</v>
      </c>
      <c r="B2264" s="3" t="s">
        <v>16</v>
      </c>
      <c r="C2264" s="3">
        <v>1.567242764E9</v>
      </c>
      <c r="D2264" s="3" t="s">
        <v>17</v>
      </c>
      <c r="E2264" s="3" t="s">
        <v>714</v>
      </c>
      <c r="F2264" s="3" t="s">
        <v>127</v>
      </c>
      <c r="G2264" s="7">
        <f t="shared" si="2007"/>
        <v>1.13</v>
      </c>
      <c r="H2264" s="7">
        <f t="shared" si="2008"/>
        <v>0.775</v>
      </c>
      <c r="I2264" s="7">
        <f t="shared" si="1876"/>
        <v>1.905</v>
      </c>
      <c r="J2264" s="3">
        <v>20.0</v>
      </c>
      <c r="K2264" s="3">
        <v>14.0</v>
      </c>
      <c r="L2264" s="3" t="s">
        <v>747</v>
      </c>
    </row>
    <row r="2265">
      <c r="A2265" s="3" t="s">
        <v>797</v>
      </c>
      <c r="B2265" s="3" t="s">
        <v>16</v>
      </c>
      <c r="C2265" s="3">
        <v>1.567242764E9</v>
      </c>
      <c r="D2265" s="3" t="s">
        <v>17</v>
      </c>
      <c r="E2265" s="3" t="s">
        <v>712</v>
      </c>
      <c r="F2265" s="3" t="s">
        <v>226</v>
      </c>
      <c r="G2265" s="7">
        <f t="shared" si="2007"/>
        <v>1.25</v>
      </c>
      <c r="H2265" s="7">
        <f t="shared" si="2008"/>
        <v>0.819</v>
      </c>
      <c r="I2265" s="7">
        <f t="shared" si="1876"/>
        <v>2.069</v>
      </c>
      <c r="J2265" s="3">
        <v>20.0</v>
      </c>
      <c r="K2265" s="3">
        <v>15.0</v>
      </c>
      <c r="L2265" s="3" t="s">
        <v>798</v>
      </c>
    </row>
    <row r="2266">
      <c r="A2266" s="3" t="s">
        <v>797</v>
      </c>
      <c r="B2266" s="3" t="s">
        <v>16</v>
      </c>
      <c r="C2266" s="3">
        <v>1.567242764E9</v>
      </c>
      <c r="D2266" s="3" t="s">
        <v>17</v>
      </c>
      <c r="E2266" s="3" t="s">
        <v>784</v>
      </c>
      <c r="F2266" s="3" t="s">
        <v>893</v>
      </c>
      <c r="G2266" s="7">
        <f t="shared" si="2007"/>
        <v>1.83</v>
      </c>
      <c r="H2266" s="7">
        <f t="shared" si="2008"/>
        <v>1.16</v>
      </c>
      <c r="I2266" s="7">
        <f t="shared" si="1876"/>
        <v>2.99</v>
      </c>
      <c r="J2266" s="3">
        <v>20.0</v>
      </c>
      <c r="K2266" s="3">
        <v>15.0</v>
      </c>
      <c r="L2266" s="3" t="s">
        <v>798</v>
      </c>
    </row>
    <row r="2267">
      <c r="A2267" s="3" t="s">
        <v>797</v>
      </c>
      <c r="B2267" s="3" t="s">
        <v>16</v>
      </c>
      <c r="C2267" s="3">
        <v>1.567242764E9</v>
      </c>
      <c r="D2267" s="3" t="s">
        <v>17</v>
      </c>
      <c r="E2267" s="3" t="s">
        <v>796</v>
      </c>
      <c r="F2267" s="3" t="s">
        <v>678</v>
      </c>
      <c r="G2267" s="7">
        <f t="shared" si="2007"/>
        <v>2.6</v>
      </c>
      <c r="H2267" s="7">
        <f t="shared" si="2008"/>
        <v>1.54</v>
      </c>
      <c r="I2267" s="7">
        <f t="shared" si="1876"/>
        <v>4.14</v>
      </c>
      <c r="J2267" s="3">
        <v>20.0</v>
      </c>
      <c r="K2267" s="3">
        <v>15.0</v>
      </c>
      <c r="L2267" s="3" t="s">
        <v>798</v>
      </c>
    </row>
    <row r="2268">
      <c r="A2268" s="3" t="s">
        <v>797</v>
      </c>
      <c r="B2268" s="3" t="s">
        <v>16</v>
      </c>
      <c r="C2268" s="3">
        <v>1.567242764E9</v>
      </c>
      <c r="D2268" s="3" t="s">
        <v>17</v>
      </c>
      <c r="E2268" s="3" t="s">
        <v>729</v>
      </c>
      <c r="F2268" s="3" t="s">
        <v>814</v>
      </c>
      <c r="G2268" s="7">
        <f t="shared" si="2007"/>
        <v>1.56</v>
      </c>
      <c r="H2268" s="7">
        <f t="shared" si="2008"/>
        <v>0.883</v>
      </c>
      <c r="I2268" s="7">
        <f t="shared" si="1876"/>
        <v>2.443</v>
      </c>
      <c r="J2268" s="3">
        <v>20.0</v>
      </c>
      <c r="K2268" s="3">
        <v>15.0</v>
      </c>
      <c r="L2268" s="3" t="s">
        <v>798</v>
      </c>
    </row>
    <row r="2269">
      <c r="A2269" s="3" t="s">
        <v>797</v>
      </c>
      <c r="B2269" s="3" t="s">
        <v>16</v>
      </c>
      <c r="C2269" s="3">
        <v>1.567242764E9</v>
      </c>
      <c r="D2269" s="3" t="s">
        <v>17</v>
      </c>
      <c r="E2269" s="3" t="s">
        <v>489</v>
      </c>
      <c r="F2269" s="3" t="s">
        <v>493</v>
      </c>
      <c r="G2269" s="7">
        <f t="shared" si="2007"/>
        <v>3.91</v>
      </c>
      <c r="H2269" s="7">
        <f t="shared" si="2008"/>
        <v>1.42</v>
      </c>
      <c r="I2269" s="7">
        <f t="shared" si="1876"/>
        <v>5.33</v>
      </c>
      <c r="J2269" s="3">
        <v>20.0</v>
      </c>
      <c r="K2269" s="3">
        <v>15.0</v>
      </c>
      <c r="L2269" s="3" t="s">
        <v>798</v>
      </c>
    </row>
    <row r="2270">
      <c r="A2270" s="3" t="s">
        <v>797</v>
      </c>
      <c r="B2270" s="3" t="s">
        <v>16</v>
      </c>
      <c r="C2270" s="3">
        <v>1.567242764E9</v>
      </c>
      <c r="D2270" s="3" t="s">
        <v>17</v>
      </c>
      <c r="E2270" s="3" t="s">
        <v>784</v>
      </c>
      <c r="F2270" s="3" t="s">
        <v>483</v>
      </c>
      <c r="G2270" s="7">
        <f t="shared" si="2007"/>
        <v>1.83</v>
      </c>
      <c r="H2270" s="7">
        <f t="shared" si="2008"/>
        <v>1.39</v>
      </c>
      <c r="I2270" s="7">
        <f t="shared" si="1876"/>
        <v>3.22</v>
      </c>
      <c r="J2270" s="3">
        <v>20.0</v>
      </c>
      <c r="K2270" s="3">
        <v>15.0</v>
      </c>
      <c r="L2270" s="3" t="s">
        <v>798</v>
      </c>
    </row>
    <row r="2271">
      <c r="A2271" s="3" t="s">
        <v>797</v>
      </c>
      <c r="B2271" s="3" t="s">
        <v>16</v>
      </c>
      <c r="C2271" s="3">
        <v>1.567242764E9</v>
      </c>
      <c r="D2271" s="3" t="s">
        <v>17</v>
      </c>
      <c r="E2271" s="3" t="s">
        <v>690</v>
      </c>
      <c r="F2271" s="3" t="s">
        <v>742</v>
      </c>
      <c r="G2271" s="7">
        <f t="shared" si="2007"/>
        <v>1.74</v>
      </c>
      <c r="H2271" s="7">
        <f t="shared" si="2008"/>
        <v>2.58</v>
      </c>
      <c r="I2271" s="7">
        <f t="shared" si="1876"/>
        <v>4.32</v>
      </c>
      <c r="J2271" s="3">
        <v>20.0</v>
      </c>
      <c r="K2271" s="3">
        <v>15.0</v>
      </c>
      <c r="L2271" s="3" t="s">
        <v>798</v>
      </c>
    </row>
    <row r="2272">
      <c r="A2272" s="3" t="s">
        <v>797</v>
      </c>
      <c r="B2272" s="3" t="s">
        <v>16</v>
      </c>
      <c r="C2272" s="3">
        <v>1.567242764E9</v>
      </c>
      <c r="D2272" s="3" t="s">
        <v>17</v>
      </c>
      <c r="E2272" s="3" t="s">
        <v>500</v>
      </c>
      <c r="F2272" s="3" t="s">
        <v>744</v>
      </c>
      <c r="G2272" s="7">
        <f t="shared" si="2007"/>
        <v>2.1</v>
      </c>
      <c r="H2272" s="7">
        <f t="shared" si="2008"/>
        <v>1.26</v>
      </c>
      <c r="I2272" s="7">
        <f t="shared" si="1876"/>
        <v>3.36</v>
      </c>
      <c r="J2272" s="3">
        <v>20.0</v>
      </c>
      <c r="K2272" s="3">
        <v>15.0</v>
      </c>
      <c r="L2272" s="3" t="s">
        <v>798</v>
      </c>
    </row>
    <row r="2273">
      <c r="A2273" s="3" t="s">
        <v>797</v>
      </c>
      <c r="B2273" s="3" t="s">
        <v>16</v>
      </c>
      <c r="C2273" s="3">
        <v>1.567242764E9</v>
      </c>
      <c r="D2273" s="3" t="s">
        <v>17</v>
      </c>
      <c r="E2273" s="3" t="s">
        <v>524</v>
      </c>
      <c r="F2273" s="3" t="s">
        <v>297</v>
      </c>
      <c r="G2273" s="7">
        <f t="shared" si="2007"/>
        <v>2.03</v>
      </c>
      <c r="H2273" s="7">
        <f t="shared" si="2008"/>
        <v>1.4</v>
      </c>
      <c r="I2273" s="7">
        <f t="shared" si="1876"/>
        <v>3.43</v>
      </c>
      <c r="J2273" s="3">
        <v>20.0</v>
      </c>
      <c r="K2273" s="3">
        <v>15.0</v>
      </c>
      <c r="L2273" s="3" t="s">
        <v>798</v>
      </c>
    </row>
    <row r="2274">
      <c r="A2274" s="3" t="s">
        <v>797</v>
      </c>
      <c r="B2274" s="3" t="s">
        <v>16</v>
      </c>
      <c r="C2274" s="3">
        <v>1.567242764E9</v>
      </c>
      <c r="D2274" s="3" t="s">
        <v>17</v>
      </c>
      <c r="E2274" s="3" t="s">
        <v>551</v>
      </c>
      <c r="F2274" s="3" t="s">
        <v>108</v>
      </c>
      <c r="G2274" s="7">
        <f t="shared" si="2007"/>
        <v>2.42</v>
      </c>
      <c r="H2274" s="7">
        <f t="shared" si="2008"/>
        <v>1.45</v>
      </c>
      <c r="I2274" s="7">
        <f t="shared" si="1876"/>
        <v>3.87</v>
      </c>
      <c r="J2274" s="3">
        <v>20.0</v>
      </c>
      <c r="K2274" s="3">
        <v>15.0</v>
      </c>
      <c r="L2274" s="3" t="s">
        <v>798</v>
      </c>
    </row>
    <row r="2275">
      <c r="A2275" s="3" t="s">
        <v>797</v>
      </c>
      <c r="B2275" s="3" t="s">
        <v>16</v>
      </c>
      <c r="C2275" s="3">
        <v>1.567242764E9</v>
      </c>
      <c r="D2275" s="3" t="s">
        <v>17</v>
      </c>
      <c r="E2275" s="3" t="s">
        <v>570</v>
      </c>
      <c r="F2275" s="3" t="s">
        <v>416</v>
      </c>
      <c r="G2275" s="7">
        <f t="shared" si="2007"/>
        <v>2.57</v>
      </c>
      <c r="H2275" s="7">
        <f t="shared" si="2008"/>
        <v>1.1</v>
      </c>
      <c r="I2275" s="7">
        <f t="shared" si="1876"/>
        <v>3.67</v>
      </c>
      <c r="J2275" s="3">
        <v>20.0</v>
      </c>
      <c r="K2275" s="3">
        <v>15.0</v>
      </c>
      <c r="L2275" s="3" t="s">
        <v>798</v>
      </c>
    </row>
    <row r="2276">
      <c r="A2276" s="3" t="s">
        <v>847</v>
      </c>
      <c r="B2276" s="3" t="s">
        <v>16</v>
      </c>
      <c r="C2276" s="3">
        <v>1.567242764E9</v>
      </c>
      <c r="D2276" s="3" t="s">
        <v>17</v>
      </c>
      <c r="E2276" s="3" t="s">
        <v>309</v>
      </c>
      <c r="F2276" s="3" t="s">
        <v>591</v>
      </c>
      <c r="G2276" s="7">
        <f t="shared" si="2007"/>
        <v>1.08</v>
      </c>
      <c r="H2276" s="7">
        <f t="shared" si="2008"/>
        <v>2.17</v>
      </c>
      <c r="I2276" s="7">
        <f t="shared" si="1876"/>
        <v>3.25</v>
      </c>
      <c r="J2276" s="3">
        <v>20.0</v>
      </c>
      <c r="K2276" s="3">
        <v>16.0</v>
      </c>
      <c r="L2276" s="3" t="s">
        <v>848</v>
      </c>
    </row>
    <row r="2277">
      <c r="A2277" s="3" t="s">
        <v>847</v>
      </c>
      <c r="B2277" s="3" t="s">
        <v>16</v>
      </c>
      <c r="C2277" s="3">
        <v>1.567242764E9</v>
      </c>
      <c r="D2277" s="3" t="s">
        <v>17</v>
      </c>
      <c r="E2277" s="3" t="s">
        <v>771</v>
      </c>
      <c r="F2277" s="3" t="s">
        <v>749</v>
      </c>
      <c r="G2277" s="7">
        <f t="shared" si="2007"/>
        <v>1.7</v>
      </c>
      <c r="H2277" s="7">
        <f t="shared" si="2008"/>
        <v>1.55</v>
      </c>
      <c r="I2277" s="7">
        <f t="shared" si="1876"/>
        <v>3.25</v>
      </c>
      <c r="J2277" s="3">
        <v>20.0</v>
      </c>
      <c r="K2277" s="3">
        <v>16.0</v>
      </c>
      <c r="L2277" s="3" t="s">
        <v>848</v>
      </c>
    </row>
    <row r="2278">
      <c r="A2278" s="3" t="s">
        <v>847</v>
      </c>
      <c r="B2278" s="3" t="s">
        <v>16</v>
      </c>
      <c r="C2278" s="3">
        <v>1.567242764E9</v>
      </c>
      <c r="D2278" s="3" t="s">
        <v>17</v>
      </c>
      <c r="E2278" s="3" t="s">
        <v>429</v>
      </c>
      <c r="F2278" s="3" t="s">
        <v>515</v>
      </c>
      <c r="G2278" s="7">
        <f t="shared" si="2007"/>
        <v>2.8</v>
      </c>
      <c r="H2278" s="7">
        <f t="shared" si="2008"/>
        <v>1.62</v>
      </c>
      <c r="I2278" s="7">
        <f t="shared" si="1876"/>
        <v>4.42</v>
      </c>
      <c r="J2278" s="3">
        <v>20.0</v>
      </c>
      <c r="K2278" s="3">
        <v>16.0</v>
      </c>
      <c r="L2278" s="3" t="s">
        <v>848</v>
      </c>
    </row>
    <row r="2279">
      <c r="A2279" s="3" t="s">
        <v>847</v>
      </c>
      <c r="B2279" s="3" t="s">
        <v>16</v>
      </c>
      <c r="C2279" s="3">
        <v>1.567242764E9</v>
      </c>
      <c r="D2279" s="3" t="s">
        <v>17</v>
      </c>
      <c r="E2279" s="3" t="s">
        <v>494</v>
      </c>
      <c r="F2279" s="3" t="s">
        <v>812</v>
      </c>
      <c r="G2279" s="7">
        <f t="shared" si="2007"/>
        <v>2.13</v>
      </c>
      <c r="H2279" s="7">
        <f t="shared" si="2008"/>
        <v>1.31</v>
      </c>
      <c r="I2279" s="7">
        <f t="shared" si="1876"/>
        <v>3.44</v>
      </c>
      <c r="J2279" s="3">
        <v>20.0</v>
      </c>
      <c r="K2279" s="3">
        <v>16.0</v>
      </c>
      <c r="L2279" s="3" t="s">
        <v>848</v>
      </c>
    </row>
    <row r="2280">
      <c r="A2280" s="3" t="s">
        <v>847</v>
      </c>
      <c r="B2280" s="3" t="s">
        <v>16</v>
      </c>
      <c r="C2280" s="3">
        <v>1.567242764E9</v>
      </c>
      <c r="D2280" s="3" t="s">
        <v>17</v>
      </c>
      <c r="E2280" s="3" t="s">
        <v>570</v>
      </c>
      <c r="F2280" s="3" t="s">
        <v>129</v>
      </c>
      <c r="G2280" s="7">
        <f t="shared" si="2007"/>
        <v>2.57</v>
      </c>
      <c r="H2280" s="7">
        <f t="shared" si="2008"/>
        <v>2.01</v>
      </c>
      <c r="I2280" s="7">
        <f t="shared" si="1876"/>
        <v>4.58</v>
      </c>
      <c r="J2280" s="3">
        <v>20.0</v>
      </c>
      <c r="K2280" s="3">
        <v>16.0</v>
      </c>
      <c r="L2280" s="3" t="s">
        <v>848</v>
      </c>
    </row>
    <row r="2281">
      <c r="A2281" s="3" t="s">
        <v>847</v>
      </c>
      <c r="B2281" s="3" t="s">
        <v>16</v>
      </c>
      <c r="C2281" s="3">
        <v>1.567242764E9</v>
      </c>
      <c r="D2281" s="3" t="s">
        <v>17</v>
      </c>
      <c r="E2281" s="3" t="s">
        <v>677</v>
      </c>
      <c r="F2281" s="3" t="s">
        <v>483</v>
      </c>
      <c r="G2281" s="7">
        <f t="shared" si="2007"/>
        <v>2.22</v>
      </c>
      <c r="H2281" s="7">
        <f t="shared" si="2008"/>
        <v>1.39</v>
      </c>
      <c r="I2281" s="7">
        <f t="shared" si="1876"/>
        <v>3.61</v>
      </c>
      <c r="J2281" s="3">
        <v>20.0</v>
      </c>
      <c r="K2281" s="3">
        <v>16.0</v>
      </c>
      <c r="L2281" s="3" t="s">
        <v>848</v>
      </c>
    </row>
    <row r="2282">
      <c r="A2282" s="3" t="s">
        <v>847</v>
      </c>
      <c r="B2282" s="3" t="s">
        <v>16</v>
      </c>
      <c r="C2282" s="3">
        <v>1.567242764E9</v>
      </c>
      <c r="D2282" s="3" t="s">
        <v>17</v>
      </c>
      <c r="E2282" s="3" t="s">
        <v>1064</v>
      </c>
      <c r="F2282" s="3" t="s">
        <v>1051</v>
      </c>
      <c r="G2282" s="7">
        <f t="shared" si="2007"/>
        <v>0.505</v>
      </c>
      <c r="H2282" s="7">
        <f t="shared" si="2008"/>
        <v>0.532</v>
      </c>
      <c r="I2282" s="7">
        <f t="shared" si="1876"/>
        <v>1.037</v>
      </c>
      <c r="J2282" s="3">
        <v>20.0</v>
      </c>
      <c r="K2282" s="3">
        <v>16.0</v>
      </c>
      <c r="L2282" s="3" t="s">
        <v>848</v>
      </c>
    </row>
    <row r="2283">
      <c r="A2283" s="3" t="s">
        <v>847</v>
      </c>
      <c r="B2283" s="3" t="s">
        <v>16</v>
      </c>
      <c r="C2283" s="3">
        <v>1.567242764E9</v>
      </c>
      <c r="D2283" s="3" t="s">
        <v>17</v>
      </c>
      <c r="E2283" s="3" t="s">
        <v>591</v>
      </c>
      <c r="F2283" s="3" t="s">
        <v>563</v>
      </c>
      <c r="G2283" s="7">
        <f t="shared" si="2007"/>
        <v>2.17</v>
      </c>
      <c r="H2283" s="7">
        <f t="shared" si="2008"/>
        <v>3.02</v>
      </c>
      <c r="I2283" s="7">
        <f t="shared" si="1876"/>
        <v>5.19</v>
      </c>
      <c r="J2283" s="3">
        <v>20.0</v>
      </c>
      <c r="K2283" s="3">
        <v>16.0</v>
      </c>
      <c r="L2283" s="3" t="s">
        <v>848</v>
      </c>
    </row>
    <row r="2284">
      <c r="A2284" s="3" t="s">
        <v>847</v>
      </c>
      <c r="B2284" s="3" t="s">
        <v>16</v>
      </c>
      <c r="C2284" s="3">
        <v>1.567242764E9</v>
      </c>
      <c r="D2284" s="3" t="s">
        <v>17</v>
      </c>
      <c r="E2284" s="3" t="s">
        <v>676</v>
      </c>
      <c r="F2284" s="3" t="s">
        <v>704</v>
      </c>
      <c r="G2284" s="7">
        <f t="shared" si="2007"/>
        <v>2.07</v>
      </c>
      <c r="H2284" s="7">
        <f t="shared" si="2008"/>
        <v>1.38</v>
      </c>
      <c r="I2284" s="7">
        <f t="shared" si="1876"/>
        <v>3.45</v>
      </c>
      <c r="J2284" s="3">
        <v>20.0</v>
      </c>
      <c r="K2284" s="3">
        <v>16.0</v>
      </c>
      <c r="L2284" s="3" t="s">
        <v>848</v>
      </c>
    </row>
    <row r="2285">
      <c r="A2285" s="3" t="s">
        <v>847</v>
      </c>
      <c r="B2285" s="3" t="s">
        <v>16</v>
      </c>
      <c r="C2285" s="3">
        <v>1.567242764E9</v>
      </c>
      <c r="D2285" s="3" t="s">
        <v>17</v>
      </c>
      <c r="E2285" s="3" t="s">
        <v>490</v>
      </c>
      <c r="F2285" s="3" t="s">
        <v>493</v>
      </c>
      <c r="G2285" s="7">
        <f t="shared" si="2007"/>
        <v>2.35</v>
      </c>
      <c r="H2285" s="7">
        <f t="shared" si="2008"/>
        <v>1.42</v>
      </c>
      <c r="I2285" s="7">
        <f t="shared" si="1876"/>
        <v>3.77</v>
      </c>
      <c r="J2285" s="3">
        <v>20.0</v>
      </c>
      <c r="K2285" s="3">
        <v>16.0</v>
      </c>
      <c r="L2285" s="3" t="s">
        <v>848</v>
      </c>
    </row>
    <row r="2286">
      <c r="A2286" s="3" t="s">
        <v>847</v>
      </c>
      <c r="B2286" s="3" t="s">
        <v>16</v>
      </c>
      <c r="C2286" s="3">
        <v>1.567242764E9</v>
      </c>
      <c r="D2286" s="3" t="s">
        <v>17</v>
      </c>
      <c r="E2286" s="3" t="s">
        <v>784</v>
      </c>
      <c r="F2286" s="3" t="s">
        <v>597</v>
      </c>
      <c r="G2286" s="7">
        <f t="shared" si="2007"/>
        <v>1.83</v>
      </c>
      <c r="H2286" s="7">
        <f t="shared" si="2008"/>
        <v>1.14</v>
      </c>
      <c r="I2286" s="7">
        <f t="shared" si="1876"/>
        <v>2.97</v>
      </c>
      <c r="J2286" s="3">
        <v>20.0</v>
      </c>
      <c r="K2286" s="3">
        <v>16.0</v>
      </c>
      <c r="L2286" s="3" t="s">
        <v>848</v>
      </c>
    </row>
    <row r="2287">
      <c r="A2287" s="3" t="s">
        <v>897</v>
      </c>
      <c r="B2287" s="3" t="s">
        <v>16</v>
      </c>
      <c r="C2287" s="3">
        <v>1.567242764E9</v>
      </c>
      <c r="D2287" s="3" t="s">
        <v>17</v>
      </c>
      <c r="E2287" s="3" t="s">
        <v>479</v>
      </c>
      <c r="F2287" s="3" t="s">
        <v>618</v>
      </c>
      <c r="G2287" s="7">
        <f t="shared" si="2007"/>
        <v>0.782</v>
      </c>
      <c r="H2287" s="7">
        <f t="shared" si="2008"/>
        <v>2.18</v>
      </c>
      <c r="I2287" s="7">
        <f t="shared" si="1876"/>
        <v>2.962</v>
      </c>
      <c r="J2287" s="3">
        <v>20.0</v>
      </c>
      <c r="K2287" s="3">
        <v>17.0</v>
      </c>
      <c r="L2287" s="3" t="s">
        <v>898</v>
      </c>
    </row>
    <row r="2288">
      <c r="A2288" s="3" t="s">
        <v>897</v>
      </c>
      <c r="B2288" s="3" t="s">
        <v>16</v>
      </c>
      <c r="C2288" s="3">
        <v>1.567242764E9</v>
      </c>
      <c r="D2288" s="3" t="s">
        <v>17</v>
      </c>
      <c r="E2288" s="3" t="s">
        <v>671</v>
      </c>
      <c r="F2288" s="3" t="s">
        <v>224</v>
      </c>
      <c r="G2288" s="7">
        <f t="shared" si="2007"/>
        <v>2.33</v>
      </c>
      <c r="H2288" s="7">
        <f t="shared" si="2008"/>
        <v>1.37</v>
      </c>
      <c r="I2288" s="7">
        <f t="shared" si="1876"/>
        <v>3.7</v>
      </c>
      <c r="J2288" s="3">
        <v>20.0</v>
      </c>
      <c r="K2288" s="3">
        <v>17.0</v>
      </c>
      <c r="L2288" s="3" t="s">
        <v>898</v>
      </c>
    </row>
    <row r="2289">
      <c r="A2289" s="3" t="s">
        <v>897</v>
      </c>
      <c r="B2289" s="3" t="s">
        <v>16</v>
      </c>
      <c r="C2289" s="3">
        <v>1.567242764E9</v>
      </c>
      <c r="D2289" s="3" t="s">
        <v>17</v>
      </c>
      <c r="E2289" s="3" t="s">
        <v>782</v>
      </c>
      <c r="F2289" s="3" t="s">
        <v>1065</v>
      </c>
      <c r="G2289" s="7">
        <f t="shared" si="2007"/>
        <v>1.64</v>
      </c>
      <c r="H2289" s="7">
        <f t="shared" si="2008"/>
        <v>0.994</v>
      </c>
      <c r="I2289" s="7">
        <f t="shared" si="1876"/>
        <v>2.634</v>
      </c>
      <c r="J2289" s="3">
        <v>20.0</v>
      </c>
      <c r="K2289" s="3">
        <v>17.0</v>
      </c>
      <c r="L2289" s="3" t="s">
        <v>898</v>
      </c>
    </row>
    <row r="2290">
      <c r="A2290" s="3" t="s">
        <v>897</v>
      </c>
      <c r="B2290" s="3" t="s">
        <v>16</v>
      </c>
      <c r="C2290" s="3">
        <v>1.567242764E9</v>
      </c>
      <c r="D2290" s="3" t="s">
        <v>17</v>
      </c>
      <c r="E2290" s="3" t="s">
        <v>730</v>
      </c>
      <c r="F2290" s="3" t="s">
        <v>259</v>
      </c>
      <c r="G2290" s="7">
        <f t="shared" si="2007"/>
        <v>1.75</v>
      </c>
      <c r="H2290" s="7">
        <f t="shared" si="2008"/>
        <v>1.27</v>
      </c>
      <c r="I2290" s="7">
        <f t="shared" si="1876"/>
        <v>3.02</v>
      </c>
      <c r="J2290" s="3">
        <v>20.0</v>
      </c>
      <c r="K2290" s="3">
        <v>17.0</v>
      </c>
      <c r="L2290" s="3" t="s">
        <v>898</v>
      </c>
    </row>
    <row r="2291">
      <c r="A2291" s="3" t="s">
        <v>897</v>
      </c>
      <c r="B2291" s="3" t="s">
        <v>16</v>
      </c>
      <c r="C2291" s="3">
        <v>1.567242764E9</v>
      </c>
      <c r="D2291" s="3" t="s">
        <v>17</v>
      </c>
      <c r="E2291" s="3" t="s">
        <v>642</v>
      </c>
      <c r="F2291" s="3" t="s">
        <v>526</v>
      </c>
      <c r="G2291" s="7">
        <f t="shared" si="2007"/>
        <v>2.55</v>
      </c>
      <c r="H2291" s="7">
        <f t="shared" si="2008"/>
        <v>2</v>
      </c>
      <c r="I2291" s="7">
        <f t="shared" si="1876"/>
        <v>4.55</v>
      </c>
      <c r="J2291" s="3">
        <v>20.0</v>
      </c>
      <c r="K2291" s="3">
        <v>17.0</v>
      </c>
      <c r="L2291" s="3" t="s">
        <v>898</v>
      </c>
    </row>
    <row r="2292">
      <c r="A2292" s="3" t="s">
        <v>897</v>
      </c>
      <c r="B2292" s="3" t="s">
        <v>16</v>
      </c>
      <c r="C2292" s="3">
        <v>1.567242764E9</v>
      </c>
      <c r="D2292" s="3" t="s">
        <v>17</v>
      </c>
      <c r="E2292" s="3" t="s">
        <v>846</v>
      </c>
      <c r="F2292" s="3" t="s">
        <v>493</v>
      </c>
      <c r="G2292" s="7">
        <f t="shared" si="2007"/>
        <v>1.23</v>
      </c>
      <c r="H2292" s="7">
        <f t="shared" si="2008"/>
        <v>1.42</v>
      </c>
      <c r="I2292" s="7">
        <f t="shared" si="1876"/>
        <v>2.65</v>
      </c>
      <c r="J2292" s="3">
        <v>20.0</v>
      </c>
      <c r="K2292" s="3">
        <v>17.0</v>
      </c>
      <c r="L2292" s="3" t="s">
        <v>898</v>
      </c>
    </row>
    <row r="2293">
      <c r="A2293" s="3" t="s">
        <v>897</v>
      </c>
      <c r="B2293" s="3" t="s">
        <v>16</v>
      </c>
      <c r="C2293" s="3">
        <v>1.567242764E9</v>
      </c>
      <c r="D2293" s="3" t="s">
        <v>17</v>
      </c>
      <c r="E2293" s="3" t="s">
        <v>777</v>
      </c>
      <c r="F2293" s="3" t="s">
        <v>1066</v>
      </c>
      <c r="G2293" s="7">
        <f t="shared" si="2007"/>
        <v>1.58</v>
      </c>
      <c r="H2293" s="7">
        <f t="shared" si="2008"/>
        <v>0.983</v>
      </c>
      <c r="I2293" s="7">
        <f t="shared" si="1876"/>
        <v>2.563</v>
      </c>
      <c r="J2293" s="3">
        <v>20.0</v>
      </c>
      <c r="K2293" s="3">
        <v>17.0</v>
      </c>
      <c r="L2293" s="3" t="s">
        <v>898</v>
      </c>
    </row>
    <row r="2294">
      <c r="A2294" s="3" t="s">
        <v>897</v>
      </c>
      <c r="B2294" s="3" t="s">
        <v>16</v>
      </c>
      <c r="C2294" s="3">
        <v>1.567242764E9</v>
      </c>
      <c r="D2294" s="3" t="s">
        <v>17</v>
      </c>
      <c r="E2294" s="3" t="s">
        <v>634</v>
      </c>
      <c r="F2294" s="3" t="s">
        <v>636</v>
      </c>
      <c r="G2294" s="7">
        <f t="shared" si="2007"/>
        <v>1.94</v>
      </c>
      <c r="H2294" s="7">
        <f t="shared" si="2008"/>
        <v>3.15</v>
      </c>
      <c r="I2294" s="7">
        <f t="shared" si="1876"/>
        <v>5.09</v>
      </c>
      <c r="J2294" s="3">
        <v>20.0</v>
      </c>
      <c r="K2294" s="3">
        <v>17.0</v>
      </c>
      <c r="L2294" s="3" t="s">
        <v>898</v>
      </c>
    </row>
    <row r="2295">
      <c r="A2295" s="3" t="s">
        <v>897</v>
      </c>
      <c r="B2295" s="3" t="s">
        <v>16</v>
      </c>
      <c r="C2295" s="3">
        <v>1.567242764E9</v>
      </c>
      <c r="D2295" s="3" t="s">
        <v>17</v>
      </c>
      <c r="E2295" s="3" t="s">
        <v>675</v>
      </c>
      <c r="F2295" s="3" t="s">
        <v>352</v>
      </c>
      <c r="G2295" s="7">
        <f t="shared" si="2007"/>
        <v>1.9</v>
      </c>
      <c r="H2295" s="7">
        <f t="shared" si="2008"/>
        <v>1.15</v>
      </c>
      <c r="I2295" s="7">
        <f t="shared" si="1876"/>
        <v>3.05</v>
      </c>
      <c r="J2295" s="3">
        <v>20.0</v>
      </c>
      <c r="K2295" s="3">
        <v>17.0</v>
      </c>
      <c r="L2295" s="3" t="s">
        <v>898</v>
      </c>
    </row>
    <row r="2296">
      <c r="A2296" s="3" t="s">
        <v>897</v>
      </c>
      <c r="B2296" s="3" t="s">
        <v>16</v>
      </c>
      <c r="C2296" s="3">
        <v>1.567242764E9</v>
      </c>
      <c r="D2296" s="3" t="s">
        <v>17</v>
      </c>
      <c r="E2296" s="3" t="s">
        <v>844</v>
      </c>
      <c r="F2296" s="3" t="s">
        <v>360</v>
      </c>
      <c r="G2296" s="7">
        <f t="shared" si="2007"/>
        <v>2.43</v>
      </c>
      <c r="H2296" s="7">
        <f t="shared" si="2008"/>
        <v>1.36</v>
      </c>
      <c r="I2296" s="7">
        <f t="shared" si="1876"/>
        <v>3.79</v>
      </c>
      <c r="J2296" s="3">
        <v>20.0</v>
      </c>
      <c r="K2296" s="3">
        <v>17.0</v>
      </c>
      <c r="L2296" s="3" t="s">
        <v>898</v>
      </c>
    </row>
    <row r="2297">
      <c r="A2297" s="3" t="s">
        <v>897</v>
      </c>
      <c r="B2297" s="3" t="s">
        <v>16</v>
      </c>
      <c r="C2297" s="3">
        <v>1.567242764E9</v>
      </c>
      <c r="D2297" s="3" t="s">
        <v>17</v>
      </c>
      <c r="E2297" s="3" t="s">
        <v>1067</v>
      </c>
      <c r="F2297" s="3" t="s">
        <v>1068</v>
      </c>
      <c r="G2297" s="7">
        <f t="shared" si="2007"/>
        <v>0.396</v>
      </c>
      <c r="H2297" s="7">
        <f t="shared" si="2008"/>
        <v>0.415</v>
      </c>
      <c r="I2297" s="7">
        <f t="shared" si="1876"/>
        <v>0.811</v>
      </c>
      <c r="J2297" s="3">
        <v>20.0</v>
      </c>
      <c r="K2297" s="3">
        <v>17.0</v>
      </c>
      <c r="L2297" s="3" t="s">
        <v>898</v>
      </c>
    </row>
    <row r="2298">
      <c r="A2298" s="3" t="s">
        <v>949</v>
      </c>
      <c r="B2298" s="3" t="s">
        <v>16</v>
      </c>
      <c r="C2298" s="3">
        <v>1.567242764E9</v>
      </c>
      <c r="D2298" s="3" t="s">
        <v>17</v>
      </c>
      <c r="E2298" s="3" t="s">
        <v>487</v>
      </c>
      <c r="F2298" s="3" t="s">
        <v>846</v>
      </c>
      <c r="G2298" s="7">
        <f t="shared" si="2007"/>
        <v>1.07</v>
      </c>
      <c r="H2298" s="7">
        <f t="shared" si="2008"/>
        <v>1.23</v>
      </c>
      <c r="I2298" s="7">
        <f t="shared" si="1876"/>
        <v>2.3</v>
      </c>
      <c r="J2298" s="3">
        <v>20.0</v>
      </c>
      <c r="K2298" s="3">
        <v>18.0</v>
      </c>
      <c r="L2298" s="3" t="s">
        <v>951</v>
      </c>
    </row>
    <row r="2299">
      <c r="A2299" s="3" t="s">
        <v>949</v>
      </c>
      <c r="B2299" s="3" t="s">
        <v>16</v>
      </c>
      <c r="C2299" s="3">
        <v>1.567242764E9</v>
      </c>
      <c r="D2299" s="3" t="s">
        <v>17</v>
      </c>
      <c r="E2299" s="3" t="s">
        <v>918</v>
      </c>
      <c r="F2299" s="3" t="s">
        <v>685</v>
      </c>
      <c r="G2299" s="7">
        <f t="shared" si="2007"/>
        <v>0.628</v>
      </c>
      <c r="H2299" s="7">
        <f t="shared" si="2008"/>
        <v>1.19</v>
      </c>
      <c r="I2299" s="7">
        <f t="shared" si="1876"/>
        <v>1.818</v>
      </c>
      <c r="J2299" s="3">
        <v>20.0</v>
      </c>
      <c r="K2299" s="3">
        <v>18.0</v>
      </c>
      <c r="L2299" s="3" t="s">
        <v>951</v>
      </c>
    </row>
    <row r="2300">
      <c r="A2300" s="3" t="s">
        <v>949</v>
      </c>
      <c r="B2300" s="3" t="s">
        <v>16</v>
      </c>
      <c r="C2300" s="3">
        <v>1.567242764E9</v>
      </c>
      <c r="D2300" s="3" t="s">
        <v>17</v>
      </c>
      <c r="E2300" s="3" t="s">
        <v>1069</v>
      </c>
      <c r="F2300" s="3" t="s">
        <v>749</v>
      </c>
      <c r="G2300" s="7">
        <f t="shared" si="2007"/>
        <v>0.576</v>
      </c>
      <c r="H2300" s="7">
        <f t="shared" si="2008"/>
        <v>1.55</v>
      </c>
      <c r="I2300" s="7">
        <f t="shared" si="1876"/>
        <v>2.126</v>
      </c>
      <c r="J2300" s="3">
        <v>20.0</v>
      </c>
      <c r="K2300" s="3">
        <v>18.0</v>
      </c>
      <c r="L2300" s="3" t="s">
        <v>951</v>
      </c>
    </row>
    <row r="2301">
      <c r="A2301" s="3" t="s">
        <v>949</v>
      </c>
      <c r="B2301" s="3" t="s">
        <v>16</v>
      </c>
      <c r="C2301" s="3">
        <v>1.567242764E9</v>
      </c>
      <c r="D2301" s="3" t="s">
        <v>17</v>
      </c>
      <c r="E2301" s="3" t="s">
        <v>259</v>
      </c>
      <c r="F2301" s="3" t="s">
        <v>499</v>
      </c>
      <c r="G2301" s="7">
        <f t="shared" si="2007"/>
        <v>1.27</v>
      </c>
      <c r="H2301" s="7">
        <f t="shared" si="2008"/>
        <v>0.815</v>
      </c>
      <c r="I2301" s="7">
        <f t="shared" si="1876"/>
        <v>2.085</v>
      </c>
      <c r="J2301" s="3">
        <v>20.0</v>
      </c>
      <c r="K2301" s="3">
        <v>18.0</v>
      </c>
      <c r="L2301" s="3" t="s">
        <v>951</v>
      </c>
    </row>
    <row r="2302">
      <c r="A2302" s="3" t="s">
        <v>949</v>
      </c>
      <c r="B2302" s="3" t="s">
        <v>16</v>
      </c>
      <c r="C2302" s="3">
        <v>1.567242764E9</v>
      </c>
      <c r="D2302" s="3" t="s">
        <v>17</v>
      </c>
      <c r="E2302" s="3" t="s">
        <v>965</v>
      </c>
      <c r="F2302" s="3" t="s">
        <v>421</v>
      </c>
      <c r="G2302" s="7">
        <f t="shared" si="2007"/>
        <v>0.468</v>
      </c>
      <c r="H2302" s="7">
        <f t="shared" si="2008"/>
        <v>2.23</v>
      </c>
      <c r="I2302" s="7">
        <f t="shared" si="1876"/>
        <v>2.698</v>
      </c>
      <c r="J2302" s="3">
        <v>20.0</v>
      </c>
      <c r="K2302" s="3">
        <v>18.0</v>
      </c>
      <c r="L2302" s="3" t="s">
        <v>951</v>
      </c>
    </row>
    <row r="2303">
      <c r="A2303" s="3" t="s">
        <v>949</v>
      </c>
      <c r="B2303" s="3" t="s">
        <v>16</v>
      </c>
      <c r="C2303" s="3">
        <v>1.567242764E9</v>
      </c>
      <c r="D2303" s="3" t="s">
        <v>17</v>
      </c>
      <c r="E2303" s="3" t="s">
        <v>1024</v>
      </c>
      <c r="F2303" s="3" t="s">
        <v>228</v>
      </c>
      <c r="G2303" s="7">
        <f t="shared" si="2007"/>
        <v>1.04</v>
      </c>
      <c r="H2303" s="7">
        <f t="shared" si="2008"/>
        <v>0.753</v>
      </c>
      <c r="I2303" s="7">
        <f t="shared" si="1876"/>
        <v>1.793</v>
      </c>
      <c r="J2303" s="3">
        <v>20.0</v>
      </c>
      <c r="K2303" s="3">
        <v>18.0</v>
      </c>
      <c r="L2303" s="3" t="s">
        <v>951</v>
      </c>
    </row>
    <row r="2304">
      <c r="A2304" s="3" t="s">
        <v>949</v>
      </c>
      <c r="B2304" s="3" t="s">
        <v>16</v>
      </c>
      <c r="C2304" s="3">
        <v>1.567242764E9</v>
      </c>
      <c r="D2304" s="3" t="s">
        <v>17</v>
      </c>
      <c r="E2304" s="3" t="s">
        <v>413</v>
      </c>
      <c r="F2304" s="3" t="s">
        <v>615</v>
      </c>
      <c r="G2304" s="7">
        <f t="shared" si="2007"/>
        <v>1.05</v>
      </c>
      <c r="H2304" s="7">
        <f t="shared" si="2008"/>
        <v>0.732</v>
      </c>
      <c r="I2304" s="7">
        <f t="shared" si="1876"/>
        <v>1.782</v>
      </c>
      <c r="J2304" s="3">
        <v>20.0</v>
      </c>
      <c r="K2304" s="3">
        <v>18.0</v>
      </c>
      <c r="L2304" s="3" t="s">
        <v>951</v>
      </c>
    </row>
    <row r="2305">
      <c r="A2305" s="3" t="s">
        <v>949</v>
      </c>
      <c r="B2305" s="3" t="s">
        <v>16</v>
      </c>
      <c r="C2305" s="3">
        <v>1.567242764E9</v>
      </c>
      <c r="D2305" s="3" t="s">
        <v>17</v>
      </c>
      <c r="E2305" s="3" t="s">
        <v>1070</v>
      </c>
      <c r="F2305" s="3" t="s">
        <v>658</v>
      </c>
      <c r="G2305" s="7">
        <f t="shared" si="2007"/>
        <v>0.579</v>
      </c>
      <c r="H2305" s="7">
        <f t="shared" si="2008"/>
        <v>0.609</v>
      </c>
      <c r="I2305" s="7">
        <f t="shared" si="1876"/>
        <v>1.188</v>
      </c>
      <c r="J2305" s="3">
        <v>20.0</v>
      </c>
      <c r="K2305" s="3">
        <v>18.0</v>
      </c>
      <c r="L2305" s="3" t="s">
        <v>951</v>
      </c>
    </row>
    <row r="2306">
      <c r="A2306" s="3" t="s">
        <v>949</v>
      </c>
      <c r="B2306" s="3" t="s">
        <v>16</v>
      </c>
      <c r="C2306" s="3">
        <v>1.567242764E9</v>
      </c>
      <c r="D2306" s="3" t="s">
        <v>17</v>
      </c>
      <c r="E2306" s="3" t="s">
        <v>776</v>
      </c>
      <c r="F2306" s="3" t="s">
        <v>1071</v>
      </c>
      <c r="G2306" s="7">
        <f t="shared" si="2007"/>
        <v>1.52</v>
      </c>
      <c r="H2306" s="7">
        <f t="shared" si="2008"/>
        <v>0.946</v>
      </c>
      <c r="I2306" s="7">
        <f t="shared" si="1876"/>
        <v>2.466</v>
      </c>
      <c r="J2306" s="3">
        <v>20.0</v>
      </c>
      <c r="K2306" s="3">
        <v>18.0</v>
      </c>
      <c r="L2306" s="3" t="s">
        <v>951</v>
      </c>
    </row>
    <row r="2307">
      <c r="A2307" s="3" t="s">
        <v>949</v>
      </c>
      <c r="B2307" s="3" t="s">
        <v>16</v>
      </c>
      <c r="C2307" s="3">
        <v>1.567242764E9</v>
      </c>
      <c r="D2307" s="3" t="s">
        <v>17</v>
      </c>
      <c r="E2307" s="3" t="s">
        <v>860</v>
      </c>
      <c r="F2307" s="3" t="s">
        <v>1072</v>
      </c>
      <c r="G2307" s="7">
        <f t="shared" si="2007"/>
        <v>0.798</v>
      </c>
      <c r="H2307" s="7">
        <f t="shared" si="2008"/>
        <v>0.658</v>
      </c>
      <c r="I2307" s="7">
        <f t="shared" si="1876"/>
        <v>1.456</v>
      </c>
      <c r="J2307" s="3">
        <v>20.0</v>
      </c>
      <c r="K2307" s="3">
        <v>18.0</v>
      </c>
      <c r="L2307" s="3" t="s">
        <v>951</v>
      </c>
    </row>
    <row r="2308">
      <c r="A2308" s="3" t="s">
        <v>949</v>
      </c>
      <c r="B2308" s="3" t="s">
        <v>16</v>
      </c>
      <c r="C2308" s="3">
        <v>1.567242764E9</v>
      </c>
      <c r="D2308" s="3" t="s">
        <v>17</v>
      </c>
      <c r="E2308" s="3" t="s">
        <v>569</v>
      </c>
      <c r="F2308" s="3" t="s">
        <v>562</v>
      </c>
      <c r="G2308" s="7">
        <f t="shared" si="2007"/>
        <v>2.38</v>
      </c>
      <c r="H2308" s="7">
        <f t="shared" si="2008"/>
        <v>1.61</v>
      </c>
      <c r="I2308" s="7">
        <f t="shared" si="1876"/>
        <v>3.99</v>
      </c>
      <c r="J2308" s="3">
        <v>20.0</v>
      </c>
      <c r="K2308" s="3">
        <v>18.0</v>
      </c>
      <c r="L2308" s="3" t="s">
        <v>951</v>
      </c>
    </row>
    <row r="2309">
      <c r="A2309" s="3" t="s">
        <v>1010</v>
      </c>
      <c r="B2309" s="3" t="s">
        <v>16</v>
      </c>
      <c r="C2309" s="3">
        <v>1.567242764E9</v>
      </c>
      <c r="D2309" s="3" t="s">
        <v>17</v>
      </c>
      <c r="E2309" s="3" t="s">
        <v>685</v>
      </c>
      <c r="F2309" s="3" t="s">
        <v>685</v>
      </c>
      <c r="G2309" s="7">
        <f t="shared" si="2007"/>
        <v>1.19</v>
      </c>
      <c r="H2309" s="7">
        <f t="shared" si="2008"/>
        <v>1.19</v>
      </c>
      <c r="I2309" s="7">
        <f t="shared" si="1876"/>
        <v>2.38</v>
      </c>
      <c r="J2309" s="3">
        <v>20.0</v>
      </c>
      <c r="K2309" s="3">
        <v>19.0</v>
      </c>
      <c r="L2309" s="3" t="s">
        <v>1012</v>
      </c>
    </row>
    <row r="2310">
      <c r="A2310" s="3" t="s">
        <v>1010</v>
      </c>
      <c r="B2310" s="3" t="s">
        <v>16</v>
      </c>
      <c r="C2310" s="3">
        <v>1.567242764E9</v>
      </c>
      <c r="D2310" s="3" t="s">
        <v>17</v>
      </c>
      <c r="E2310" s="3" t="s">
        <v>784</v>
      </c>
      <c r="F2310" s="3" t="s">
        <v>846</v>
      </c>
      <c r="G2310" s="7">
        <f t="shared" si="2007"/>
        <v>1.83</v>
      </c>
      <c r="H2310" s="7">
        <f t="shared" si="2008"/>
        <v>1.23</v>
      </c>
      <c r="I2310" s="7">
        <f t="shared" si="1876"/>
        <v>3.06</v>
      </c>
      <c r="J2310" s="3">
        <v>20.0</v>
      </c>
      <c r="K2310" s="3">
        <v>19.0</v>
      </c>
      <c r="L2310" s="3" t="s">
        <v>1012</v>
      </c>
    </row>
    <row r="2311">
      <c r="A2311" s="3" t="s">
        <v>1010</v>
      </c>
      <c r="B2311" s="3" t="s">
        <v>16</v>
      </c>
      <c r="C2311" s="3">
        <v>1.567242764E9</v>
      </c>
      <c r="D2311" s="3" t="s">
        <v>17</v>
      </c>
      <c r="E2311" s="3" t="s">
        <v>792</v>
      </c>
      <c r="F2311" s="3" t="s">
        <v>729</v>
      </c>
      <c r="G2311" s="7">
        <f t="shared" si="2007"/>
        <v>1.51</v>
      </c>
      <c r="H2311" s="7">
        <f t="shared" si="2008"/>
        <v>1.56</v>
      </c>
      <c r="I2311" s="7">
        <f t="shared" si="1876"/>
        <v>3.07</v>
      </c>
      <c r="J2311" s="3">
        <v>20.0</v>
      </c>
      <c r="K2311" s="3">
        <v>19.0</v>
      </c>
      <c r="L2311" s="3" t="s">
        <v>1012</v>
      </c>
    </row>
    <row r="2312">
      <c r="A2312" s="3" t="s">
        <v>1010</v>
      </c>
      <c r="B2312" s="3" t="s">
        <v>16</v>
      </c>
      <c r="C2312" s="3">
        <v>1.567242764E9</v>
      </c>
      <c r="D2312" s="3" t="s">
        <v>17</v>
      </c>
      <c r="E2312" s="3" t="s">
        <v>925</v>
      </c>
      <c r="F2312" s="3" t="s">
        <v>1011</v>
      </c>
      <c r="G2312" s="7">
        <f t="shared" si="2007"/>
        <v>0.87</v>
      </c>
      <c r="H2312" s="7">
        <f t="shared" si="2008"/>
        <v>0.525</v>
      </c>
      <c r="I2312" s="7">
        <f t="shared" si="1876"/>
        <v>1.395</v>
      </c>
      <c r="J2312" s="3">
        <v>20.0</v>
      </c>
      <c r="K2312" s="3">
        <v>19.0</v>
      </c>
      <c r="L2312" s="3" t="s">
        <v>1012</v>
      </c>
    </row>
    <row r="2313">
      <c r="A2313" s="3" t="s">
        <v>1010</v>
      </c>
      <c r="B2313" s="3" t="s">
        <v>16</v>
      </c>
      <c r="C2313" s="3">
        <v>1.567242764E9</v>
      </c>
      <c r="D2313" s="3" t="s">
        <v>17</v>
      </c>
      <c r="E2313" s="3" t="s">
        <v>813</v>
      </c>
      <c r="F2313" s="3" t="s">
        <v>1073</v>
      </c>
      <c r="G2313" s="7">
        <f t="shared" si="2007"/>
        <v>1.48</v>
      </c>
      <c r="H2313" s="7">
        <f t="shared" si="2008"/>
        <v>0.894</v>
      </c>
      <c r="I2313" s="7">
        <f t="shared" si="1876"/>
        <v>2.374</v>
      </c>
      <c r="J2313" s="3">
        <v>20.0</v>
      </c>
      <c r="K2313" s="3">
        <v>19.0</v>
      </c>
      <c r="L2313" s="3" t="s">
        <v>1012</v>
      </c>
    </row>
    <row r="2314">
      <c r="A2314" s="3" t="s">
        <v>1010</v>
      </c>
      <c r="B2314" s="3" t="s">
        <v>16</v>
      </c>
      <c r="C2314" s="3">
        <v>1.567242764E9</v>
      </c>
      <c r="D2314" s="3" t="s">
        <v>17</v>
      </c>
      <c r="E2314" s="3" t="s">
        <v>672</v>
      </c>
      <c r="F2314" s="3" t="s">
        <v>743</v>
      </c>
      <c r="G2314" s="7">
        <f t="shared" si="2007"/>
        <v>1.69</v>
      </c>
      <c r="H2314" s="7">
        <f t="shared" si="2008"/>
        <v>1.77</v>
      </c>
      <c r="I2314" s="7">
        <f t="shared" si="1876"/>
        <v>3.46</v>
      </c>
      <c r="J2314" s="3">
        <v>20.0</v>
      </c>
      <c r="K2314" s="3">
        <v>19.0</v>
      </c>
      <c r="L2314" s="3" t="s">
        <v>1012</v>
      </c>
    </row>
    <row r="2315">
      <c r="A2315" s="3" t="s">
        <v>1010</v>
      </c>
      <c r="B2315" s="3" t="s">
        <v>16</v>
      </c>
      <c r="C2315" s="3">
        <v>1.567242764E9</v>
      </c>
      <c r="D2315" s="3" t="s">
        <v>17</v>
      </c>
      <c r="E2315" s="3" t="s">
        <v>873</v>
      </c>
      <c r="F2315" s="3" t="s">
        <v>376</v>
      </c>
      <c r="G2315" s="7">
        <f t="shared" si="2007"/>
        <v>0.668</v>
      </c>
      <c r="H2315" s="7">
        <f t="shared" si="2008"/>
        <v>1.12</v>
      </c>
      <c r="I2315" s="7">
        <f t="shared" si="1876"/>
        <v>1.788</v>
      </c>
      <c r="J2315" s="3">
        <v>20.0</v>
      </c>
      <c r="K2315" s="3">
        <v>19.0</v>
      </c>
      <c r="L2315" s="3" t="s">
        <v>1012</v>
      </c>
    </row>
    <row r="2316">
      <c r="A2316" s="3" t="s">
        <v>1010</v>
      </c>
      <c r="B2316" s="3" t="s">
        <v>16</v>
      </c>
      <c r="C2316" s="3">
        <v>1.567242764E9</v>
      </c>
      <c r="D2316" s="3" t="s">
        <v>17</v>
      </c>
      <c r="E2316" s="3" t="s">
        <v>1007</v>
      </c>
      <c r="F2316" s="3" t="s">
        <v>918</v>
      </c>
      <c r="G2316" s="7">
        <f t="shared" si="2007"/>
        <v>0.598</v>
      </c>
      <c r="H2316" s="7">
        <f t="shared" si="2008"/>
        <v>0.628</v>
      </c>
      <c r="I2316" s="7">
        <f t="shared" si="1876"/>
        <v>1.226</v>
      </c>
      <c r="J2316" s="3">
        <v>20.0</v>
      </c>
      <c r="K2316" s="3">
        <v>19.0</v>
      </c>
      <c r="L2316" s="3" t="s">
        <v>1012</v>
      </c>
    </row>
    <row r="2317">
      <c r="A2317" s="3" t="s">
        <v>1010</v>
      </c>
      <c r="B2317" s="3" t="s">
        <v>16</v>
      </c>
      <c r="C2317" s="3">
        <v>1.567242764E9</v>
      </c>
      <c r="D2317" s="3" t="s">
        <v>17</v>
      </c>
      <c r="E2317" s="3" t="s">
        <v>719</v>
      </c>
      <c r="F2317" s="3" t="s">
        <v>224</v>
      </c>
      <c r="G2317" s="7">
        <f t="shared" si="2007"/>
        <v>1.35</v>
      </c>
      <c r="H2317" s="7">
        <f t="shared" si="2008"/>
        <v>1.37</v>
      </c>
      <c r="I2317" s="7">
        <f t="shared" si="1876"/>
        <v>2.72</v>
      </c>
      <c r="J2317" s="3">
        <v>20.0</v>
      </c>
      <c r="K2317" s="3">
        <v>19.0</v>
      </c>
      <c r="L2317" s="3" t="s">
        <v>1012</v>
      </c>
    </row>
    <row r="2318">
      <c r="A2318" s="3" t="s">
        <v>1010</v>
      </c>
      <c r="B2318" s="3" t="s">
        <v>16</v>
      </c>
      <c r="C2318" s="3">
        <v>1.567242764E9</v>
      </c>
      <c r="D2318" s="3" t="s">
        <v>17</v>
      </c>
      <c r="E2318" s="3" t="s">
        <v>259</v>
      </c>
      <c r="F2318" s="3" t="s">
        <v>601</v>
      </c>
      <c r="G2318" s="7">
        <f t="shared" si="2007"/>
        <v>1.27</v>
      </c>
      <c r="H2318" s="7">
        <f t="shared" si="2008"/>
        <v>0.817</v>
      </c>
      <c r="I2318" s="7">
        <f t="shared" si="1876"/>
        <v>2.087</v>
      </c>
      <c r="J2318" s="3">
        <v>20.0</v>
      </c>
      <c r="K2318" s="3">
        <v>19.0</v>
      </c>
      <c r="L2318" s="3" t="s">
        <v>1012</v>
      </c>
    </row>
    <row r="2319">
      <c r="A2319" s="3" t="s">
        <v>1010</v>
      </c>
      <c r="B2319" s="3" t="s">
        <v>16</v>
      </c>
      <c r="C2319" s="3">
        <v>1.567242764E9</v>
      </c>
      <c r="D2319" s="3" t="s">
        <v>17</v>
      </c>
      <c r="E2319" s="3" t="s">
        <v>496</v>
      </c>
      <c r="F2319" s="3" t="s">
        <v>813</v>
      </c>
      <c r="G2319" s="7">
        <f t="shared" si="2007"/>
        <v>2.52</v>
      </c>
      <c r="H2319" s="7">
        <f t="shared" si="2008"/>
        <v>1.48</v>
      </c>
      <c r="I2319" s="7">
        <f t="shared" si="1876"/>
        <v>4</v>
      </c>
      <c r="J2319" s="3">
        <v>20.0</v>
      </c>
      <c r="K2319" s="3">
        <v>19.0</v>
      </c>
      <c r="L2319" s="3" t="s">
        <v>1012</v>
      </c>
    </row>
    <row r="2320">
      <c r="A2320" s="3" t="s">
        <v>1074</v>
      </c>
      <c r="B2320" s="3" t="s">
        <v>16</v>
      </c>
      <c r="C2320" s="3">
        <v>1.567242764E9</v>
      </c>
      <c r="D2320" s="3" t="s">
        <v>17</v>
      </c>
      <c r="E2320" s="3" t="s">
        <v>823</v>
      </c>
      <c r="F2320" s="3" t="s">
        <v>988</v>
      </c>
      <c r="G2320" s="7">
        <f t="shared" si="2007"/>
        <v>0.704</v>
      </c>
      <c r="H2320" s="7">
        <f t="shared" si="2008"/>
        <v>0.562</v>
      </c>
      <c r="I2320" s="7">
        <f t="shared" si="1876"/>
        <v>1.266</v>
      </c>
      <c r="J2320" s="3">
        <v>20.0</v>
      </c>
      <c r="K2320" s="3">
        <v>20.0</v>
      </c>
      <c r="L2320" s="3" t="s">
        <v>1075</v>
      </c>
    </row>
    <row r="2321">
      <c r="A2321" s="3" t="s">
        <v>1074</v>
      </c>
      <c r="B2321" s="3" t="s">
        <v>16</v>
      </c>
      <c r="C2321" s="3">
        <v>1.567242764E9</v>
      </c>
      <c r="D2321" s="3" t="s">
        <v>17</v>
      </c>
      <c r="E2321" s="3" t="s">
        <v>666</v>
      </c>
      <c r="F2321" s="3" t="s">
        <v>355</v>
      </c>
      <c r="G2321" s="7">
        <f t="shared" si="2007"/>
        <v>1.03</v>
      </c>
      <c r="H2321" s="7">
        <f t="shared" si="2008"/>
        <v>0.756</v>
      </c>
      <c r="I2321" s="7">
        <f t="shared" si="1876"/>
        <v>1.786</v>
      </c>
      <c r="J2321" s="3">
        <v>20.0</v>
      </c>
      <c r="K2321" s="3">
        <v>20.0</v>
      </c>
      <c r="L2321" s="3" t="s">
        <v>1075</v>
      </c>
    </row>
    <row r="2322">
      <c r="A2322" s="3" t="s">
        <v>1074</v>
      </c>
      <c r="B2322" s="3" t="s">
        <v>16</v>
      </c>
      <c r="C2322" s="3">
        <v>1.567242764E9</v>
      </c>
      <c r="D2322" s="3" t="s">
        <v>17</v>
      </c>
      <c r="E2322" s="3" t="s">
        <v>643</v>
      </c>
      <c r="F2322" s="3" t="s">
        <v>686</v>
      </c>
      <c r="G2322" s="7">
        <f t="shared" si="2007"/>
        <v>1.92</v>
      </c>
      <c r="H2322" s="7">
        <f t="shared" si="2008"/>
        <v>1.67</v>
      </c>
      <c r="I2322" s="7">
        <f t="shared" si="1876"/>
        <v>3.59</v>
      </c>
      <c r="J2322" s="3">
        <v>20.0</v>
      </c>
      <c r="K2322" s="3">
        <v>20.0</v>
      </c>
      <c r="L2322" s="3" t="s">
        <v>1075</v>
      </c>
    </row>
    <row r="2323">
      <c r="A2323" s="3" t="s">
        <v>1074</v>
      </c>
      <c r="B2323" s="3" t="s">
        <v>16</v>
      </c>
      <c r="C2323" s="3">
        <v>1.567242764E9</v>
      </c>
      <c r="D2323" s="3" t="s">
        <v>17</v>
      </c>
      <c r="E2323" s="3" t="s">
        <v>524</v>
      </c>
      <c r="F2323" s="3" t="s">
        <v>783</v>
      </c>
      <c r="G2323" s="7">
        <f t="shared" si="2007"/>
        <v>2.03</v>
      </c>
      <c r="H2323" s="7">
        <f t="shared" si="2008"/>
        <v>1.3</v>
      </c>
      <c r="I2323" s="7">
        <f t="shared" si="1876"/>
        <v>3.33</v>
      </c>
      <c r="J2323" s="3">
        <v>20.0</v>
      </c>
      <c r="K2323" s="3">
        <v>20.0</v>
      </c>
      <c r="L2323" s="3" t="s">
        <v>1075</v>
      </c>
    </row>
    <row r="2324">
      <c r="A2324" s="3" t="s">
        <v>1074</v>
      </c>
      <c r="B2324" s="3" t="s">
        <v>16</v>
      </c>
      <c r="C2324" s="3">
        <v>1.567242764E9</v>
      </c>
      <c r="D2324" s="3" t="s">
        <v>17</v>
      </c>
      <c r="E2324" s="3" t="s">
        <v>589</v>
      </c>
      <c r="F2324" s="3" t="s">
        <v>108</v>
      </c>
      <c r="G2324" s="7">
        <f t="shared" si="2007"/>
        <v>3.64</v>
      </c>
      <c r="H2324" s="7">
        <f t="shared" si="2008"/>
        <v>1.45</v>
      </c>
      <c r="I2324" s="7">
        <f t="shared" si="1876"/>
        <v>5.09</v>
      </c>
      <c r="J2324" s="3">
        <v>20.0</v>
      </c>
      <c r="K2324" s="3">
        <v>20.0</v>
      </c>
      <c r="L2324" s="3" t="s">
        <v>1075</v>
      </c>
    </row>
    <row r="2325">
      <c r="A2325" s="3" t="s">
        <v>1074</v>
      </c>
      <c r="B2325" s="3" t="s">
        <v>16</v>
      </c>
      <c r="C2325" s="3">
        <v>1.567242764E9</v>
      </c>
      <c r="D2325" s="3" t="s">
        <v>17</v>
      </c>
      <c r="E2325" s="3" t="s">
        <v>772</v>
      </c>
      <c r="F2325" s="3" t="s">
        <v>483</v>
      </c>
      <c r="G2325" s="7">
        <f t="shared" si="2007"/>
        <v>1.82</v>
      </c>
      <c r="H2325" s="7">
        <f t="shared" si="2008"/>
        <v>1.39</v>
      </c>
      <c r="I2325" s="7">
        <f t="shared" si="1876"/>
        <v>3.21</v>
      </c>
      <c r="J2325" s="3">
        <v>20.0</v>
      </c>
      <c r="K2325" s="3">
        <v>20.0</v>
      </c>
      <c r="L2325" s="3" t="s">
        <v>1075</v>
      </c>
    </row>
    <row r="2326">
      <c r="A2326" s="3" t="s">
        <v>1074</v>
      </c>
      <c r="B2326" s="3" t="s">
        <v>16</v>
      </c>
      <c r="C2326" s="3">
        <v>1.567242764E9</v>
      </c>
      <c r="D2326" s="3" t="s">
        <v>17</v>
      </c>
      <c r="E2326" s="3" t="s">
        <v>626</v>
      </c>
      <c r="F2326" s="3" t="s">
        <v>620</v>
      </c>
      <c r="G2326" s="7">
        <f t="shared" si="2007"/>
        <v>1.79</v>
      </c>
      <c r="H2326" s="7">
        <f t="shared" si="2008"/>
        <v>2.41</v>
      </c>
      <c r="I2326" s="7">
        <f t="shared" si="1876"/>
        <v>4.2</v>
      </c>
      <c r="J2326" s="3">
        <v>20.0</v>
      </c>
      <c r="K2326" s="3">
        <v>20.0</v>
      </c>
      <c r="L2326" s="3" t="s">
        <v>1075</v>
      </c>
    </row>
    <row r="2327">
      <c r="A2327" s="3" t="s">
        <v>1074</v>
      </c>
      <c r="B2327" s="3" t="s">
        <v>16</v>
      </c>
      <c r="C2327" s="3">
        <v>1.567242764E9</v>
      </c>
      <c r="D2327" s="3" t="s">
        <v>17</v>
      </c>
      <c r="E2327" s="3" t="s">
        <v>165</v>
      </c>
      <c r="F2327" s="3" t="s">
        <v>230</v>
      </c>
      <c r="G2327" s="7">
        <f t="shared" si="2007"/>
        <v>1.11</v>
      </c>
      <c r="H2327" s="7">
        <f t="shared" si="2008"/>
        <v>0.759</v>
      </c>
      <c r="I2327" s="7">
        <f t="shared" si="1876"/>
        <v>1.869</v>
      </c>
      <c r="J2327" s="3">
        <v>20.0</v>
      </c>
      <c r="K2327" s="3">
        <v>20.0</v>
      </c>
      <c r="L2327" s="3" t="s">
        <v>1075</v>
      </c>
    </row>
    <row r="2328">
      <c r="A2328" s="3" t="s">
        <v>1074</v>
      </c>
      <c r="B2328" s="3" t="s">
        <v>16</v>
      </c>
      <c r="C2328" s="3">
        <v>1.567242764E9</v>
      </c>
      <c r="D2328" s="3" t="s">
        <v>17</v>
      </c>
      <c r="E2328" s="3" t="s">
        <v>704</v>
      </c>
      <c r="F2328" s="3" t="s">
        <v>483</v>
      </c>
      <c r="G2328" s="7">
        <f t="shared" si="2007"/>
        <v>1.38</v>
      </c>
      <c r="H2328" s="7">
        <f t="shared" si="2008"/>
        <v>1.39</v>
      </c>
      <c r="I2328" s="7">
        <f t="shared" si="1876"/>
        <v>2.77</v>
      </c>
      <c r="J2328" s="3">
        <v>20.0</v>
      </c>
      <c r="K2328" s="3">
        <v>20.0</v>
      </c>
      <c r="L2328" s="3" t="s">
        <v>1075</v>
      </c>
    </row>
    <row r="2329">
      <c r="A2329" s="3" t="s">
        <v>1074</v>
      </c>
      <c r="B2329" s="3" t="s">
        <v>16</v>
      </c>
      <c r="C2329" s="3">
        <v>1.567242764E9</v>
      </c>
      <c r="D2329" s="3" t="s">
        <v>17</v>
      </c>
      <c r="E2329" s="3" t="s">
        <v>740</v>
      </c>
      <c r="F2329" s="3" t="s">
        <v>109</v>
      </c>
      <c r="G2329" s="7">
        <f t="shared" si="2007"/>
        <v>1.97</v>
      </c>
      <c r="H2329" s="7">
        <f t="shared" si="2008"/>
        <v>1.18</v>
      </c>
      <c r="I2329" s="7">
        <f t="shared" si="1876"/>
        <v>3.15</v>
      </c>
      <c r="J2329" s="3">
        <v>20.0</v>
      </c>
      <c r="K2329" s="3">
        <v>20.0</v>
      </c>
      <c r="L2329" s="3" t="s">
        <v>1075</v>
      </c>
    </row>
    <row r="2330">
      <c r="A2330" s="3" t="s">
        <v>1074</v>
      </c>
      <c r="B2330" s="3" t="s">
        <v>16</v>
      </c>
      <c r="C2330" s="3">
        <v>1.567242764E9</v>
      </c>
      <c r="D2330" s="3" t="s">
        <v>17</v>
      </c>
      <c r="E2330" s="3" t="s">
        <v>739</v>
      </c>
      <c r="F2330" s="3" t="s">
        <v>778</v>
      </c>
      <c r="G2330" s="7">
        <f t="shared" si="2007"/>
        <v>1.57</v>
      </c>
      <c r="H2330" s="7">
        <f t="shared" si="2008"/>
        <v>1.66</v>
      </c>
      <c r="I2330" s="7">
        <f t="shared" si="1876"/>
        <v>3.23</v>
      </c>
      <c r="J2330" s="3">
        <v>20.0</v>
      </c>
      <c r="K2330" s="3">
        <v>20.0</v>
      </c>
      <c r="L2330" s="3" t="s">
        <v>1075</v>
      </c>
      <c r="P2330">
        <f>average(VMrange20)</f>
        <v>2.342731818</v>
      </c>
    </row>
    <row r="2331">
      <c r="A2331" s="3"/>
      <c r="B2331" s="3"/>
      <c r="C2331" s="3"/>
      <c r="D2331" s="3"/>
      <c r="E2331" s="3"/>
      <c r="F2331" s="3"/>
      <c r="G2331" s="7"/>
      <c r="H2331" s="7"/>
      <c r="I2331" s="7" t="s">
        <v>36</v>
      </c>
      <c r="J2331" s="3"/>
      <c r="K2331" s="3"/>
      <c r="L2331" s="3"/>
    </row>
    <row r="2332">
      <c r="A2332" s="3" t="s">
        <v>15</v>
      </c>
      <c r="B2332" s="3" t="s">
        <v>16</v>
      </c>
      <c r="C2332" s="3">
        <v>1.567242764E9</v>
      </c>
      <c r="D2332" s="3" t="s">
        <v>17</v>
      </c>
      <c r="E2332" s="3" t="s">
        <v>744</v>
      </c>
      <c r="F2332" s="3" t="s">
        <v>411</v>
      </c>
      <c r="G2332" s="7">
        <f t="shared" ref="G2332:H2332" si="2009">if(mid(E2332,5,1)="M",value(left(E2332,3))/1000,VALUE(left(E2332,4)))</f>
        <v>1.26</v>
      </c>
      <c r="H2332" s="7">
        <f t="shared" si="2009"/>
        <v>1.49</v>
      </c>
      <c r="I2332" s="7">
        <f t="shared" ref="I2332:I2562" si="2011">sum(G2332:H2332)</f>
        <v>2.75</v>
      </c>
      <c r="J2332" s="3">
        <v>21.0</v>
      </c>
      <c r="K2332" s="3">
        <v>1.0</v>
      </c>
      <c r="L2332" s="3" t="s">
        <v>20</v>
      </c>
    </row>
    <row r="2333">
      <c r="A2333" s="3" t="s">
        <v>15</v>
      </c>
      <c r="B2333" s="3" t="s">
        <v>16</v>
      </c>
      <c r="C2333" s="3">
        <v>1.567242764E9</v>
      </c>
      <c r="D2333" s="3" t="s">
        <v>17</v>
      </c>
      <c r="E2333" s="3" t="s">
        <v>938</v>
      </c>
      <c r="F2333" s="3" t="s">
        <v>867</v>
      </c>
      <c r="G2333" s="7">
        <f t="shared" ref="G2333:H2333" si="2010">if(mid(E2333,5,1)="M",value(left(E2333,3))/1000,VALUE(left(E2333,4)))</f>
        <v>0.587</v>
      </c>
      <c r="H2333" s="7">
        <f t="shared" si="2010"/>
        <v>0.605</v>
      </c>
      <c r="I2333" s="7">
        <f t="shared" si="2011"/>
        <v>1.192</v>
      </c>
      <c r="J2333" s="3">
        <v>21.0</v>
      </c>
      <c r="K2333" s="3">
        <v>1.0</v>
      </c>
      <c r="L2333" s="3" t="s">
        <v>20</v>
      </c>
    </row>
    <row r="2334">
      <c r="A2334" s="3" t="s">
        <v>15</v>
      </c>
      <c r="B2334" s="3" t="s">
        <v>16</v>
      </c>
      <c r="C2334" s="3">
        <v>1.567242764E9</v>
      </c>
      <c r="D2334" s="3" t="s">
        <v>17</v>
      </c>
      <c r="E2334" s="3" t="s">
        <v>1045</v>
      </c>
      <c r="F2334" s="3" t="s">
        <v>659</v>
      </c>
      <c r="G2334" s="7">
        <f t="shared" ref="G2334:H2334" si="2012">if(mid(E2334,5,1)="M",value(left(E2334,3))/1000,VALUE(left(E2334,4)))</f>
        <v>1.24</v>
      </c>
      <c r="H2334" s="7">
        <f t="shared" si="2012"/>
        <v>0.878</v>
      </c>
      <c r="I2334" s="7">
        <f t="shared" si="2011"/>
        <v>2.118</v>
      </c>
      <c r="J2334" s="3">
        <v>21.0</v>
      </c>
      <c r="K2334" s="3">
        <v>1.0</v>
      </c>
      <c r="L2334" s="3" t="s">
        <v>20</v>
      </c>
    </row>
    <row r="2335">
      <c r="A2335" s="3" t="s">
        <v>15</v>
      </c>
      <c r="B2335" s="3" t="s">
        <v>16</v>
      </c>
      <c r="C2335" s="3">
        <v>1.567242764E9</v>
      </c>
      <c r="D2335" s="3" t="s">
        <v>17</v>
      </c>
      <c r="E2335" s="3" t="s">
        <v>67</v>
      </c>
      <c r="F2335" s="3" t="s">
        <v>486</v>
      </c>
      <c r="G2335" s="7">
        <f t="shared" ref="G2335:H2335" si="2013">if(mid(E2335,5,1)="M",value(left(E2335,3))/1000,VALUE(left(E2335,4)))</f>
        <v>0.746</v>
      </c>
      <c r="H2335" s="7">
        <f t="shared" si="2013"/>
        <v>0.748</v>
      </c>
      <c r="I2335" s="7">
        <f t="shared" si="2011"/>
        <v>1.494</v>
      </c>
      <c r="J2335" s="3">
        <v>21.0</v>
      </c>
      <c r="K2335" s="3">
        <v>1.0</v>
      </c>
      <c r="L2335" s="3" t="s">
        <v>20</v>
      </c>
    </row>
    <row r="2336">
      <c r="A2336" s="3" t="s">
        <v>15</v>
      </c>
      <c r="B2336" s="3" t="s">
        <v>16</v>
      </c>
      <c r="C2336" s="3">
        <v>1.567242764E9</v>
      </c>
      <c r="D2336" s="3" t="s">
        <v>17</v>
      </c>
      <c r="E2336" s="3" t="s">
        <v>970</v>
      </c>
      <c r="F2336" s="3" t="s">
        <v>1076</v>
      </c>
      <c r="G2336" s="7">
        <f t="shared" ref="G2336:H2336" si="2014">if(mid(E2336,5,1)="M",value(left(E2336,3))/1000,VALUE(left(E2336,4)))</f>
        <v>0.584</v>
      </c>
      <c r="H2336" s="7">
        <f t="shared" si="2014"/>
        <v>0.621</v>
      </c>
      <c r="I2336" s="7">
        <f t="shared" si="2011"/>
        <v>1.205</v>
      </c>
      <c r="J2336" s="3">
        <v>21.0</v>
      </c>
      <c r="K2336" s="3">
        <v>1.0</v>
      </c>
      <c r="L2336" s="3" t="s">
        <v>20</v>
      </c>
    </row>
    <row r="2337">
      <c r="A2337" s="3" t="s">
        <v>15</v>
      </c>
      <c r="B2337" s="3" t="s">
        <v>16</v>
      </c>
      <c r="C2337" s="3">
        <v>1.567242764E9</v>
      </c>
      <c r="D2337" s="3" t="s">
        <v>17</v>
      </c>
      <c r="E2337" s="3" t="s">
        <v>904</v>
      </c>
      <c r="F2337" s="3" t="s">
        <v>1048</v>
      </c>
      <c r="G2337" s="7">
        <f t="shared" ref="G2337:H2337" si="2015">if(mid(E2337,5,1)="M",value(left(E2337,3))/1000,VALUE(left(E2337,4)))</f>
        <v>0.893</v>
      </c>
      <c r="H2337" s="7">
        <f t="shared" si="2015"/>
        <v>0.855</v>
      </c>
      <c r="I2337" s="7">
        <f t="shared" si="2011"/>
        <v>1.748</v>
      </c>
      <c r="J2337" s="3">
        <v>21.0</v>
      </c>
      <c r="K2337" s="3">
        <v>1.0</v>
      </c>
      <c r="L2337" s="3" t="s">
        <v>20</v>
      </c>
    </row>
    <row r="2338">
      <c r="A2338" s="3" t="s">
        <v>15</v>
      </c>
      <c r="B2338" s="3" t="s">
        <v>16</v>
      </c>
      <c r="C2338" s="3">
        <v>1.567242764E9</v>
      </c>
      <c r="D2338" s="3" t="s">
        <v>17</v>
      </c>
      <c r="E2338" s="3" t="s">
        <v>72</v>
      </c>
      <c r="F2338" s="3" t="s">
        <v>112</v>
      </c>
      <c r="G2338" s="7">
        <f t="shared" ref="G2338:H2338" si="2016">if(mid(E2338,5,1)="M",value(left(E2338,3))/1000,VALUE(left(E2338,4)))</f>
        <v>0.745</v>
      </c>
      <c r="H2338" s="7">
        <f t="shared" si="2016"/>
        <v>0.744</v>
      </c>
      <c r="I2338" s="7">
        <f t="shared" si="2011"/>
        <v>1.489</v>
      </c>
      <c r="J2338" s="3">
        <v>21.0</v>
      </c>
      <c r="K2338" s="3">
        <v>1.0</v>
      </c>
      <c r="L2338" s="3" t="s">
        <v>20</v>
      </c>
    </row>
    <row r="2339">
      <c r="A2339" s="3" t="s">
        <v>15</v>
      </c>
      <c r="B2339" s="3" t="s">
        <v>16</v>
      </c>
      <c r="C2339" s="3">
        <v>1.567242764E9</v>
      </c>
      <c r="D2339" s="3" t="s">
        <v>17</v>
      </c>
      <c r="E2339" s="3" t="s">
        <v>235</v>
      </c>
      <c r="F2339" s="3" t="s">
        <v>829</v>
      </c>
      <c r="G2339" s="7">
        <f t="shared" ref="G2339:H2339" si="2017">if(mid(E2339,5,1)="M",value(left(E2339,3))/1000,VALUE(left(E2339,4)))</f>
        <v>0.742</v>
      </c>
      <c r="H2339" s="7">
        <f t="shared" si="2017"/>
        <v>0.656</v>
      </c>
      <c r="I2339" s="7">
        <f t="shared" si="2011"/>
        <v>1.398</v>
      </c>
      <c r="J2339" s="3">
        <v>21.0</v>
      </c>
      <c r="K2339" s="3">
        <v>1.0</v>
      </c>
      <c r="L2339" s="3" t="s">
        <v>20</v>
      </c>
    </row>
    <row r="2340">
      <c r="A2340" s="3" t="s">
        <v>15</v>
      </c>
      <c r="B2340" s="3" t="s">
        <v>16</v>
      </c>
      <c r="C2340" s="3">
        <v>1.567242764E9</v>
      </c>
      <c r="D2340" s="3" t="s">
        <v>17</v>
      </c>
      <c r="E2340" s="3" t="s">
        <v>230</v>
      </c>
      <c r="F2340" s="3" t="s">
        <v>1077</v>
      </c>
      <c r="G2340" s="7">
        <f t="shared" ref="G2340:H2340" si="2018">if(mid(E2340,5,1)="M",value(left(E2340,3))/1000,VALUE(left(E2340,4)))</f>
        <v>0.759</v>
      </c>
      <c r="H2340" s="7">
        <f t="shared" si="2018"/>
        <v>0.711</v>
      </c>
      <c r="I2340" s="7">
        <f t="shared" si="2011"/>
        <v>1.47</v>
      </c>
      <c r="J2340" s="3">
        <v>21.0</v>
      </c>
      <c r="K2340" s="3">
        <v>1.0</v>
      </c>
      <c r="L2340" s="3" t="s">
        <v>20</v>
      </c>
    </row>
    <row r="2341">
      <c r="A2341" s="3" t="s">
        <v>15</v>
      </c>
      <c r="B2341" s="3" t="s">
        <v>16</v>
      </c>
      <c r="C2341" s="3">
        <v>1.567242764E9</v>
      </c>
      <c r="D2341" s="3" t="s">
        <v>17</v>
      </c>
      <c r="E2341" s="3" t="s">
        <v>972</v>
      </c>
      <c r="F2341" s="3" t="s">
        <v>1078</v>
      </c>
      <c r="G2341" s="7">
        <f t="shared" ref="G2341:H2341" si="2019">if(mid(E2341,5,1)="M",value(left(E2341,3))/1000,VALUE(left(E2341,4)))</f>
        <v>0.51</v>
      </c>
      <c r="H2341" s="7">
        <f t="shared" si="2019"/>
        <v>0.865</v>
      </c>
      <c r="I2341" s="7">
        <f t="shared" si="2011"/>
        <v>1.375</v>
      </c>
      <c r="J2341" s="3">
        <v>21.0</v>
      </c>
      <c r="K2341" s="3">
        <v>1.0</v>
      </c>
      <c r="L2341" s="3" t="s">
        <v>20</v>
      </c>
    </row>
    <row r="2342">
      <c r="A2342" s="3" t="s">
        <v>15</v>
      </c>
      <c r="B2342" s="3" t="s">
        <v>16</v>
      </c>
      <c r="C2342" s="3">
        <v>1.567242764E9</v>
      </c>
      <c r="D2342" s="3" t="s">
        <v>17</v>
      </c>
      <c r="E2342" s="3" t="s">
        <v>753</v>
      </c>
      <c r="F2342" s="3" t="s">
        <v>419</v>
      </c>
      <c r="G2342" s="7">
        <f t="shared" ref="G2342:H2342" si="2020">if(mid(E2342,5,1)="M",value(left(E2342,3))/1000,VALUE(left(E2342,4)))</f>
        <v>0.965</v>
      </c>
      <c r="H2342" s="7">
        <f t="shared" si="2020"/>
        <v>0.754</v>
      </c>
      <c r="I2342" s="7">
        <f t="shared" si="2011"/>
        <v>1.719</v>
      </c>
      <c r="J2342" s="3">
        <v>21.0</v>
      </c>
      <c r="K2342" s="3">
        <v>1.0</v>
      </c>
      <c r="L2342" s="3" t="s">
        <v>20</v>
      </c>
    </row>
    <row r="2343">
      <c r="A2343" s="3" t="s">
        <v>48</v>
      </c>
      <c r="B2343" s="3" t="s">
        <v>16</v>
      </c>
      <c r="C2343" s="3">
        <v>1.567242764E9</v>
      </c>
      <c r="D2343" s="3" t="s">
        <v>17</v>
      </c>
      <c r="E2343" s="3" t="s">
        <v>411</v>
      </c>
      <c r="F2343" s="3" t="s">
        <v>1079</v>
      </c>
      <c r="G2343" s="7">
        <f t="shared" ref="G2343:H2343" si="2021">if(mid(E2343,5,1)="M",value(left(E2343,3))/1000,VALUE(left(E2343,4)))</f>
        <v>1.49</v>
      </c>
      <c r="H2343" s="7">
        <f t="shared" si="2021"/>
        <v>0.96</v>
      </c>
      <c r="I2343" s="7">
        <f t="shared" si="2011"/>
        <v>2.45</v>
      </c>
      <c r="J2343" s="3">
        <v>21.0</v>
      </c>
      <c r="K2343" s="3">
        <v>2.0</v>
      </c>
      <c r="L2343" s="3" t="s">
        <v>50</v>
      </c>
    </row>
    <row r="2344">
      <c r="A2344" s="3" t="s">
        <v>48</v>
      </c>
      <c r="B2344" s="3" t="s">
        <v>16</v>
      </c>
      <c r="C2344" s="3">
        <v>1.567242764E9</v>
      </c>
      <c r="D2344" s="3" t="s">
        <v>17</v>
      </c>
      <c r="E2344" s="3" t="s">
        <v>72</v>
      </c>
      <c r="F2344" s="3" t="s">
        <v>715</v>
      </c>
      <c r="G2344" s="7">
        <f t="shared" ref="G2344:H2344" si="2022">if(mid(E2344,5,1)="M",value(left(E2344,3))/1000,VALUE(left(E2344,4)))</f>
        <v>0.745</v>
      </c>
      <c r="H2344" s="7">
        <f t="shared" si="2022"/>
        <v>0.685</v>
      </c>
      <c r="I2344" s="7">
        <f t="shared" si="2011"/>
        <v>1.43</v>
      </c>
      <c r="J2344" s="3">
        <v>21.0</v>
      </c>
      <c r="K2344" s="3">
        <v>2.0</v>
      </c>
      <c r="L2344" s="3" t="s">
        <v>50</v>
      </c>
    </row>
    <row r="2345">
      <c r="A2345" s="3" t="s">
        <v>48</v>
      </c>
      <c r="B2345" s="3" t="s">
        <v>16</v>
      </c>
      <c r="C2345" s="3">
        <v>1.567242764E9</v>
      </c>
      <c r="D2345" s="3" t="s">
        <v>17</v>
      </c>
      <c r="E2345" s="3" t="s">
        <v>600</v>
      </c>
      <c r="F2345" s="3" t="s">
        <v>708</v>
      </c>
      <c r="G2345" s="7">
        <f t="shared" ref="G2345:H2345" si="2023">if(mid(E2345,5,1)="M",value(left(E2345,3))/1000,VALUE(left(E2345,4)))</f>
        <v>0.716</v>
      </c>
      <c r="H2345" s="7">
        <f t="shared" si="2023"/>
        <v>1.17</v>
      </c>
      <c r="I2345" s="7">
        <f t="shared" si="2011"/>
        <v>1.886</v>
      </c>
      <c r="J2345" s="3">
        <v>21.0</v>
      </c>
      <c r="K2345" s="3">
        <v>2.0</v>
      </c>
      <c r="L2345" s="3" t="s">
        <v>50</v>
      </c>
    </row>
    <row r="2346">
      <c r="A2346" s="3" t="s">
        <v>48</v>
      </c>
      <c r="B2346" s="3" t="s">
        <v>16</v>
      </c>
      <c r="C2346" s="3">
        <v>1.567242764E9</v>
      </c>
      <c r="D2346" s="3" t="s">
        <v>17</v>
      </c>
      <c r="E2346" s="3" t="s">
        <v>600</v>
      </c>
      <c r="F2346" s="3" t="s">
        <v>487</v>
      </c>
      <c r="G2346" s="7">
        <f t="shared" ref="G2346:H2346" si="2024">if(mid(E2346,5,1)="M",value(left(E2346,3))/1000,VALUE(left(E2346,4)))</f>
        <v>0.716</v>
      </c>
      <c r="H2346" s="7">
        <f t="shared" si="2024"/>
        <v>1.07</v>
      </c>
      <c r="I2346" s="7">
        <f t="shared" si="2011"/>
        <v>1.786</v>
      </c>
      <c r="J2346" s="3">
        <v>21.0</v>
      </c>
      <c r="K2346" s="3">
        <v>2.0</v>
      </c>
      <c r="L2346" s="3" t="s">
        <v>50</v>
      </c>
    </row>
    <row r="2347">
      <c r="A2347" s="3" t="s">
        <v>48</v>
      </c>
      <c r="B2347" s="3" t="s">
        <v>16</v>
      </c>
      <c r="C2347" s="3">
        <v>1.567242764E9</v>
      </c>
      <c r="D2347" s="3" t="s">
        <v>17</v>
      </c>
      <c r="E2347" s="3" t="s">
        <v>1080</v>
      </c>
      <c r="F2347" s="3" t="s">
        <v>612</v>
      </c>
      <c r="G2347" s="7">
        <f t="shared" ref="G2347:H2347" si="2025">if(mid(E2347,5,1)="M",value(left(E2347,3))/1000,VALUE(left(E2347,4)))</f>
        <v>0.66</v>
      </c>
      <c r="H2347" s="7">
        <f t="shared" si="2025"/>
        <v>0.666</v>
      </c>
      <c r="I2347" s="7">
        <f t="shared" si="2011"/>
        <v>1.326</v>
      </c>
      <c r="J2347" s="3">
        <v>21.0</v>
      </c>
      <c r="K2347" s="3">
        <v>2.0</v>
      </c>
      <c r="L2347" s="3" t="s">
        <v>50</v>
      </c>
    </row>
    <row r="2348">
      <c r="A2348" s="3" t="s">
        <v>48</v>
      </c>
      <c r="B2348" s="3" t="s">
        <v>16</v>
      </c>
      <c r="C2348" s="3">
        <v>1.567242764E9</v>
      </c>
      <c r="D2348" s="3" t="s">
        <v>17</v>
      </c>
      <c r="E2348" s="3" t="s">
        <v>762</v>
      </c>
      <c r="F2348" s="3" t="s">
        <v>1076</v>
      </c>
      <c r="G2348" s="7">
        <f t="shared" ref="G2348:H2348" si="2026">if(mid(E2348,5,1)="M",value(left(E2348,3))/1000,VALUE(left(E2348,4)))</f>
        <v>0.622</v>
      </c>
      <c r="H2348" s="7">
        <f t="shared" si="2026"/>
        <v>0.621</v>
      </c>
      <c r="I2348" s="7">
        <f t="shared" si="2011"/>
        <v>1.243</v>
      </c>
      <c r="J2348" s="3">
        <v>21.0</v>
      </c>
      <c r="K2348" s="3">
        <v>2.0</v>
      </c>
      <c r="L2348" s="3" t="s">
        <v>50</v>
      </c>
    </row>
    <row r="2349">
      <c r="A2349" s="3" t="s">
        <v>48</v>
      </c>
      <c r="B2349" s="3" t="s">
        <v>16</v>
      </c>
      <c r="C2349" s="3">
        <v>1.567242764E9</v>
      </c>
      <c r="D2349" s="3" t="s">
        <v>17</v>
      </c>
      <c r="E2349" s="3" t="s">
        <v>1081</v>
      </c>
      <c r="F2349" s="3" t="s">
        <v>996</v>
      </c>
      <c r="G2349" s="7">
        <f t="shared" ref="G2349:H2349" si="2027">if(mid(E2349,5,1)="M",value(left(E2349,3))/1000,VALUE(left(E2349,4)))</f>
        <v>0.566</v>
      </c>
      <c r="H2349" s="7">
        <f t="shared" si="2027"/>
        <v>0.6</v>
      </c>
      <c r="I2349" s="7">
        <f t="shared" si="2011"/>
        <v>1.166</v>
      </c>
      <c r="J2349" s="3">
        <v>21.0</v>
      </c>
      <c r="K2349" s="3">
        <v>2.0</v>
      </c>
      <c r="L2349" s="3" t="s">
        <v>50</v>
      </c>
    </row>
    <row r="2350">
      <c r="A2350" s="3" t="s">
        <v>48</v>
      </c>
      <c r="B2350" s="3" t="s">
        <v>16</v>
      </c>
      <c r="C2350" s="3">
        <v>1.567242764E9</v>
      </c>
      <c r="D2350" s="3" t="s">
        <v>17</v>
      </c>
      <c r="E2350" s="3" t="s">
        <v>352</v>
      </c>
      <c r="F2350" s="3" t="s">
        <v>1038</v>
      </c>
      <c r="G2350" s="7">
        <f t="shared" ref="G2350:H2350" si="2028">if(mid(E2350,5,1)="M",value(left(E2350,3))/1000,VALUE(left(E2350,4)))</f>
        <v>1.15</v>
      </c>
      <c r="H2350" s="7">
        <f t="shared" si="2028"/>
        <v>0.838</v>
      </c>
      <c r="I2350" s="7">
        <f t="shared" si="2011"/>
        <v>1.988</v>
      </c>
      <c r="J2350" s="3">
        <v>21.0</v>
      </c>
      <c r="K2350" s="3">
        <v>2.0</v>
      </c>
      <c r="L2350" s="3" t="s">
        <v>50</v>
      </c>
    </row>
    <row r="2351">
      <c r="A2351" s="3" t="s">
        <v>48</v>
      </c>
      <c r="B2351" s="3" t="s">
        <v>16</v>
      </c>
      <c r="C2351" s="3">
        <v>1.567242764E9</v>
      </c>
      <c r="D2351" s="3" t="s">
        <v>17</v>
      </c>
      <c r="E2351" s="3" t="s">
        <v>358</v>
      </c>
      <c r="F2351" s="3" t="s">
        <v>1082</v>
      </c>
      <c r="G2351" s="7">
        <f t="shared" ref="G2351:H2351" si="2029">if(mid(E2351,5,1)="M",value(left(E2351,3))/1000,VALUE(left(E2351,4)))</f>
        <v>0.71</v>
      </c>
      <c r="H2351" s="7">
        <f t="shared" si="2029"/>
        <v>0.982</v>
      </c>
      <c r="I2351" s="7">
        <f t="shared" si="2011"/>
        <v>1.692</v>
      </c>
      <c r="J2351" s="3">
        <v>21.0</v>
      </c>
      <c r="K2351" s="3">
        <v>2.0</v>
      </c>
      <c r="L2351" s="3" t="s">
        <v>50</v>
      </c>
    </row>
    <row r="2352">
      <c r="A2352" s="3" t="s">
        <v>48</v>
      </c>
      <c r="B2352" s="3" t="s">
        <v>16</v>
      </c>
      <c r="C2352" s="3">
        <v>1.567242764E9</v>
      </c>
      <c r="D2352" s="3" t="s">
        <v>17</v>
      </c>
      <c r="E2352" s="3" t="s">
        <v>989</v>
      </c>
      <c r="F2352" s="3" t="s">
        <v>176</v>
      </c>
      <c r="G2352" s="7">
        <f t="shared" ref="G2352:H2352" si="2030">if(mid(E2352,5,1)="M",value(left(E2352,3))/1000,VALUE(left(E2352,4)))</f>
        <v>0.818</v>
      </c>
      <c r="H2352" s="7">
        <f t="shared" si="2030"/>
        <v>0.765</v>
      </c>
      <c r="I2352" s="7">
        <f t="shared" si="2011"/>
        <v>1.583</v>
      </c>
      <c r="J2352" s="3">
        <v>21.0</v>
      </c>
      <c r="K2352" s="3">
        <v>2.0</v>
      </c>
      <c r="L2352" s="3" t="s">
        <v>50</v>
      </c>
    </row>
    <row r="2353">
      <c r="A2353" s="3" t="s">
        <v>48</v>
      </c>
      <c r="B2353" s="3" t="s">
        <v>16</v>
      </c>
      <c r="C2353" s="3">
        <v>1.567242764E9</v>
      </c>
      <c r="D2353" s="3" t="s">
        <v>17</v>
      </c>
      <c r="E2353" s="3" t="s">
        <v>356</v>
      </c>
      <c r="F2353" s="3" t="s">
        <v>112</v>
      </c>
      <c r="G2353" s="7">
        <f t="shared" ref="G2353:H2353" si="2031">if(mid(E2353,5,1)="M",value(left(E2353,3))/1000,VALUE(left(E2353,4)))</f>
        <v>0.747</v>
      </c>
      <c r="H2353" s="7">
        <f t="shared" si="2031"/>
        <v>0.744</v>
      </c>
      <c r="I2353" s="7">
        <f t="shared" si="2011"/>
        <v>1.491</v>
      </c>
      <c r="J2353" s="3">
        <v>21.0</v>
      </c>
      <c r="K2353" s="3">
        <v>2.0</v>
      </c>
      <c r="L2353" s="3" t="s">
        <v>50</v>
      </c>
    </row>
    <row r="2354">
      <c r="A2354" s="3" t="s">
        <v>92</v>
      </c>
      <c r="B2354" s="3" t="s">
        <v>16</v>
      </c>
      <c r="C2354" s="3">
        <v>1.567242764E9</v>
      </c>
      <c r="D2354" s="3" t="s">
        <v>17</v>
      </c>
      <c r="E2354" s="3" t="s">
        <v>1083</v>
      </c>
      <c r="F2354" s="3" t="s">
        <v>1084</v>
      </c>
      <c r="G2354" s="7">
        <f t="shared" ref="G2354:H2354" si="2032">if(mid(E2354,5,1)="M",value(left(E2354,3))/1000,VALUE(left(E2354,4)))</f>
        <v>0.47</v>
      </c>
      <c r="H2354" s="7">
        <f t="shared" si="2032"/>
        <v>0.516</v>
      </c>
      <c r="I2354" s="7">
        <f t="shared" si="2011"/>
        <v>0.986</v>
      </c>
      <c r="J2354" s="3">
        <v>21.0</v>
      </c>
      <c r="K2354" s="3">
        <v>3.0</v>
      </c>
      <c r="L2354" s="3" t="s">
        <v>95</v>
      </c>
    </row>
    <row r="2355">
      <c r="A2355" s="3" t="s">
        <v>92</v>
      </c>
      <c r="B2355" s="3" t="s">
        <v>16</v>
      </c>
      <c r="C2355" s="3">
        <v>1.567242764E9</v>
      </c>
      <c r="D2355" s="3" t="s">
        <v>17</v>
      </c>
      <c r="E2355" s="3" t="s">
        <v>726</v>
      </c>
      <c r="F2355" s="3" t="s">
        <v>917</v>
      </c>
      <c r="G2355" s="7">
        <f t="shared" ref="G2355:H2355" si="2033">if(mid(E2355,5,1)="M",value(left(E2355,3))/1000,VALUE(left(E2355,4)))</f>
        <v>0.802</v>
      </c>
      <c r="H2355" s="7">
        <f t="shared" si="2033"/>
        <v>0.667</v>
      </c>
      <c r="I2355" s="7">
        <f t="shared" si="2011"/>
        <v>1.469</v>
      </c>
      <c r="J2355" s="3">
        <v>21.0</v>
      </c>
      <c r="K2355" s="3">
        <v>3.0</v>
      </c>
      <c r="L2355" s="3" t="s">
        <v>95</v>
      </c>
    </row>
    <row r="2356">
      <c r="A2356" s="3" t="s">
        <v>92</v>
      </c>
      <c r="B2356" s="3" t="s">
        <v>16</v>
      </c>
      <c r="C2356" s="3">
        <v>1.567242764E9</v>
      </c>
      <c r="D2356" s="3" t="s">
        <v>17</v>
      </c>
      <c r="E2356" s="3" t="s">
        <v>416</v>
      </c>
      <c r="F2356" s="3" t="s">
        <v>230</v>
      </c>
      <c r="G2356" s="7">
        <f t="shared" ref="G2356:H2356" si="2034">if(mid(E2356,5,1)="M",value(left(E2356,3))/1000,VALUE(left(E2356,4)))</f>
        <v>1.1</v>
      </c>
      <c r="H2356" s="7">
        <f t="shared" si="2034"/>
        <v>0.759</v>
      </c>
      <c r="I2356" s="7">
        <f t="shared" si="2011"/>
        <v>1.859</v>
      </c>
      <c r="J2356" s="3">
        <v>21.0</v>
      </c>
      <c r="K2356" s="3">
        <v>3.0</v>
      </c>
      <c r="L2356" s="3" t="s">
        <v>95</v>
      </c>
    </row>
    <row r="2357">
      <c r="A2357" s="3" t="s">
        <v>92</v>
      </c>
      <c r="B2357" s="3" t="s">
        <v>16</v>
      </c>
      <c r="C2357" s="3">
        <v>1.567242764E9</v>
      </c>
      <c r="D2357" s="3" t="s">
        <v>17</v>
      </c>
      <c r="E2357" s="3" t="s">
        <v>1085</v>
      </c>
      <c r="F2357" s="3" t="s">
        <v>706</v>
      </c>
      <c r="G2357" s="7">
        <f t="shared" ref="G2357:H2357" si="2035">if(mid(E2357,5,1)="M",value(left(E2357,3))/1000,VALUE(left(E2357,4)))</f>
        <v>0.665</v>
      </c>
      <c r="H2357" s="7">
        <f t="shared" si="2035"/>
        <v>0.661</v>
      </c>
      <c r="I2357" s="7">
        <f t="shared" si="2011"/>
        <v>1.326</v>
      </c>
      <c r="J2357" s="3">
        <v>21.0</v>
      </c>
      <c r="K2357" s="3">
        <v>3.0</v>
      </c>
      <c r="L2357" s="3" t="s">
        <v>95</v>
      </c>
    </row>
    <row r="2358">
      <c r="A2358" s="3" t="s">
        <v>92</v>
      </c>
      <c r="B2358" s="3" t="s">
        <v>16</v>
      </c>
      <c r="C2358" s="3">
        <v>1.567242764E9</v>
      </c>
      <c r="D2358" s="3" t="s">
        <v>17</v>
      </c>
      <c r="E2358" s="3" t="s">
        <v>109</v>
      </c>
      <c r="F2358" s="3" t="s">
        <v>414</v>
      </c>
      <c r="G2358" s="7">
        <f t="shared" ref="G2358:H2358" si="2036">if(mid(E2358,5,1)="M",value(left(E2358,3))/1000,VALUE(left(E2358,4)))</f>
        <v>1.18</v>
      </c>
      <c r="H2358" s="7">
        <f t="shared" si="2036"/>
        <v>0.779</v>
      </c>
      <c r="I2358" s="7">
        <f t="shared" si="2011"/>
        <v>1.959</v>
      </c>
      <c r="J2358" s="3">
        <v>21.0</v>
      </c>
      <c r="K2358" s="3">
        <v>3.0</v>
      </c>
      <c r="L2358" s="3" t="s">
        <v>95</v>
      </c>
    </row>
    <row r="2359">
      <c r="A2359" s="3" t="s">
        <v>92</v>
      </c>
      <c r="B2359" s="3" t="s">
        <v>16</v>
      </c>
      <c r="C2359" s="3">
        <v>1.567242764E9</v>
      </c>
      <c r="D2359" s="3" t="s">
        <v>17</v>
      </c>
      <c r="E2359" s="3" t="s">
        <v>755</v>
      </c>
      <c r="F2359" s="3" t="s">
        <v>867</v>
      </c>
      <c r="G2359" s="7">
        <f t="shared" ref="G2359:H2359" si="2037">if(mid(E2359,5,1)="M",value(left(E2359,3))/1000,VALUE(left(E2359,4)))</f>
        <v>0.581</v>
      </c>
      <c r="H2359" s="7">
        <f t="shared" si="2037"/>
        <v>0.605</v>
      </c>
      <c r="I2359" s="7">
        <f t="shared" si="2011"/>
        <v>1.186</v>
      </c>
      <c r="J2359" s="3">
        <v>21.0</v>
      </c>
      <c r="K2359" s="3">
        <v>3.0</v>
      </c>
      <c r="L2359" s="3" t="s">
        <v>95</v>
      </c>
    </row>
    <row r="2360">
      <c r="A2360" s="3" t="s">
        <v>92</v>
      </c>
      <c r="B2360" s="3" t="s">
        <v>16</v>
      </c>
      <c r="C2360" s="3">
        <v>1.567242764E9</v>
      </c>
      <c r="D2360" s="3" t="s">
        <v>17</v>
      </c>
      <c r="E2360" s="3" t="s">
        <v>1002</v>
      </c>
      <c r="F2360" s="3" t="s">
        <v>714</v>
      </c>
      <c r="G2360" s="7">
        <f t="shared" ref="G2360:H2360" si="2038">if(mid(E2360,5,1)="M",value(left(E2360,3))/1000,VALUE(left(E2360,4)))</f>
        <v>0.964</v>
      </c>
      <c r="H2360" s="7">
        <f t="shared" si="2038"/>
        <v>1.13</v>
      </c>
      <c r="I2360" s="7">
        <f t="shared" si="2011"/>
        <v>2.094</v>
      </c>
      <c r="J2360" s="3">
        <v>21.0</v>
      </c>
      <c r="K2360" s="3">
        <v>3.0</v>
      </c>
      <c r="L2360" s="3" t="s">
        <v>95</v>
      </c>
    </row>
    <row r="2361">
      <c r="A2361" s="3" t="s">
        <v>92</v>
      </c>
      <c r="B2361" s="3" t="s">
        <v>16</v>
      </c>
      <c r="C2361" s="3">
        <v>1.567242764E9</v>
      </c>
      <c r="D2361" s="3" t="s">
        <v>17</v>
      </c>
      <c r="E2361" s="3" t="s">
        <v>721</v>
      </c>
      <c r="F2361" s="3" t="s">
        <v>812</v>
      </c>
      <c r="G2361" s="7">
        <f t="shared" ref="G2361:H2361" si="2039">if(mid(E2361,5,1)="M",value(left(E2361,3))/1000,VALUE(left(E2361,4)))</f>
        <v>0.891</v>
      </c>
      <c r="H2361" s="7">
        <f t="shared" si="2039"/>
        <v>1.31</v>
      </c>
      <c r="I2361" s="7">
        <f t="shared" si="2011"/>
        <v>2.201</v>
      </c>
      <c r="J2361" s="3">
        <v>21.0</v>
      </c>
      <c r="K2361" s="3">
        <v>3.0</v>
      </c>
      <c r="L2361" s="3" t="s">
        <v>95</v>
      </c>
    </row>
    <row r="2362">
      <c r="A2362" s="3" t="s">
        <v>92</v>
      </c>
      <c r="B2362" s="3" t="s">
        <v>16</v>
      </c>
      <c r="C2362" s="3">
        <v>1.567242764E9</v>
      </c>
      <c r="D2362" s="3" t="s">
        <v>17</v>
      </c>
      <c r="E2362" s="3" t="s">
        <v>1085</v>
      </c>
      <c r="F2362" s="3" t="s">
        <v>873</v>
      </c>
      <c r="G2362" s="7">
        <f t="shared" ref="G2362:H2362" si="2040">if(mid(E2362,5,1)="M",value(left(E2362,3))/1000,VALUE(left(E2362,4)))</f>
        <v>0.665</v>
      </c>
      <c r="H2362" s="7">
        <f t="shared" si="2040"/>
        <v>0.668</v>
      </c>
      <c r="I2362" s="7">
        <f t="shared" si="2011"/>
        <v>1.333</v>
      </c>
      <c r="J2362" s="3">
        <v>21.0</v>
      </c>
      <c r="K2362" s="3">
        <v>3.0</v>
      </c>
      <c r="L2362" s="3" t="s">
        <v>95</v>
      </c>
    </row>
    <row r="2363">
      <c r="A2363" s="3" t="s">
        <v>92</v>
      </c>
      <c r="B2363" s="3" t="s">
        <v>16</v>
      </c>
      <c r="C2363" s="3">
        <v>1.567242764E9</v>
      </c>
      <c r="D2363" s="3" t="s">
        <v>17</v>
      </c>
      <c r="E2363" s="3" t="s">
        <v>707</v>
      </c>
      <c r="F2363" s="3" t="s">
        <v>666</v>
      </c>
      <c r="G2363" s="7">
        <f t="shared" ref="G2363:H2363" si="2041">if(mid(E2363,5,1)="M",value(left(E2363,3))/1000,VALUE(left(E2363,4)))</f>
        <v>0.826</v>
      </c>
      <c r="H2363" s="7">
        <f t="shared" si="2041"/>
        <v>1.03</v>
      </c>
      <c r="I2363" s="7">
        <f t="shared" si="2011"/>
        <v>1.856</v>
      </c>
      <c r="J2363" s="3">
        <v>21.0</v>
      </c>
      <c r="K2363" s="3">
        <v>3.0</v>
      </c>
      <c r="L2363" s="3" t="s">
        <v>95</v>
      </c>
    </row>
    <row r="2364">
      <c r="A2364" s="3" t="s">
        <v>92</v>
      </c>
      <c r="B2364" s="3" t="s">
        <v>16</v>
      </c>
      <c r="C2364" s="3">
        <v>1.567242764E9</v>
      </c>
      <c r="D2364" s="3" t="s">
        <v>17</v>
      </c>
      <c r="E2364" s="3" t="s">
        <v>415</v>
      </c>
      <c r="F2364" s="3" t="s">
        <v>228</v>
      </c>
      <c r="G2364" s="7">
        <f t="shared" ref="G2364:H2364" si="2042">if(mid(E2364,5,1)="M",value(left(E2364,3))/1000,VALUE(left(E2364,4)))</f>
        <v>0.75</v>
      </c>
      <c r="H2364" s="7">
        <f t="shared" si="2042"/>
        <v>0.753</v>
      </c>
      <c r="I2364" s="7">
        <f t="shared" si="2011"/>
        <v>1.503</v>
      </c>
      <c r="J2364" s="3">
        <v>21.0</v>
      </c>
      <c r="K2364" s="3">
        <v>3.0</v>
      </c>
      <c r="L2364" s="3" t="s">
        <v>95</v>
      </c>
    </row>
    <row r="2365">
      <c r="A2365" s="3" t="s">
        <v>146</v>
      </c>
      <c r="B2365" s="3" t="s">
        <v>16</v>
      </c>
      <c r="C2365" s="3">
        <v>1.567242764E9</v>
      </c>
      <c r="D2365" s="3" t="s">
        <v>17</v>
      </c>
      <c r="E2365" s="3" t="s">
        <v>224</v>
      </c>
      <c r="F2365" s="3" t="s">
        <v>163</v>
      </c>
      <c r="G2365" s="7">
        <f t="shared" ref="G2365:H2365" si="2043">if(mid(E2365,5,1)="M",value(left(E2365,3))/1000,VALUE(left(E2365,4)))</f>
        <v>1.37</v>
      </c>
      <c r="H2365" s="7">
        <f t="shared" si="2043"/>
        <v>1.5</v>
      </c>
      <c r="I2365" s="7">
        <f t="shared" si="2011"/>
        <v>2.87</v>
      </c>
      <c r="J2365" s="3">
        <v>21.0</v>
      </c>
      <c r="K2365" s="3">
        <v>4.0</v>
      </c>
      <c r="L2365" s="3" t="s">
        <v>149</v>
      </c>
    </row>
    <row r="2366">
      <c r="A2366" s="3" t="s">
        <v>146</v>
      </c>
      <c r="B2366" s="3" t="s">
        <v>16</v>
      </c>
      <c r="C2366" s="3">
        <v>1.567242764E9</v>
      </c>
      <c r="D2366" s="3" t="s">
        <v>17</v>
      </c>
      <c r="E2366" s="3" t="s">
        <v>244</v>
      </c>
      <c r="F2366" s="3" t="s">
        <v>907</v>
      </c>
      <c r="G2366" s="7">
        <f t="shared" ref="G2366:H2366" si="2044">if(mid(E2366,5,1)="M",value(left(E2366,3))/1000,VALUE(left(E2366,4)))</f>
        <v>0.767</v>
      </c>
      <c r="H2366" s="7">
        <f t="shared" si="2044"/>
        <v>0.671</v>
      </c>
      <c r="I2366" s="7">
        <f t="shared" si="2011"/>
        <v>1.438</v>
      </c>
      <c r="J2366" s="3">
        <v>21.0</v>
      </c>
      <c r="K2366" s="3">
        <v>4.0</v>
      </c>
      <c r="L2366" s="3" t="s">
        <v>149</v>
      </c>
    </row>
    <row r="2367">
      <c r="A2367" s="3" t="s">
        <v>146</v>
      </c>
      <c r="B2367" s="3" t="s">
        <v>16</v>
      </c>
      <c r="C2367" s="3">
        <v>1.567242764E9</v>
      </c>
      <c r="D2367" s="3" t="s">
        <v>17</v>
      </c>
      <c r="E2367" s="3" t="s">
        <v>227</v>
      </c>
      <c r="F2367" s="3" t="s">
        <v>363</v>
      </c>
      <c r="G2367" s="7">
        <f t="shared" ref="G2367:H2367" si="2045">if(mid(E2367,5,1)="M",value(left(E2367,3))/1000,VALUE(left(E2367,4)))</f>
        <v>0.733</v>
      </c>
      <c r="H2367" s="7">
        <f t="shared" si="2045"/>
        <v>0.812</v>
      </c>
      <c r="I2367" s="7">
        <f t="shared" si="2011"/>
        <v>1.545</v>
      </c>
      <c r="J2367" s="3">
        <v>21.0</v>
      </c>
      <c r="K2367" s="3">
        <v>4.0</v>
      </c>
      <c r="L2367" s="3" t="s">
        <v>149</v>
      </c>
    </row>
    <row r="2368">
      <c r="A2368" s="3" t="s">
        <v>146</v>
      </c>
      <c r="B2368" s="3" t="s">
        <v>16</v>
      </c>
      <c r="C2368" s="3">
        <v>1.567242764E9</v>
      </c>
      <c r="D2368" s="3" t="s">
        <v>17</v>
      </c>
      <c r="E2368" s="3" t="s">
        <v>914</v>
      </c>
      <c r="F2368" s="3" t="s">
        <v>725</v>
      </c>
      <c r="G2368" s="7">
        <f t="shared" ref="G2368:H2368" si="2046">if(mid(E2368,5,1)="M",value(left(E2368,3))/1000,VALUE(left(E2368,4)))</f>
        <v>0.813</v>
      </c>
      <c r="H2368" s="7">
        <f t="shared" si="2046"/>
        <v>0.69</v>
      </c>
      <c r="I2368" s="7">
        <f t="shared" si="2011"/>
        <v>1.503</v>
      </c>
      <c r="J2368" s="3">
        <v>21.0</v>
      </c>
      <c r="K2368" s="3">
        <v>4.0</v>
      </c>
      <c r="L2368" s="3" t="s">
        <v>149</v>
      </c>
    </row>
    <row r="2369">
      <c r="A2369" s="3" t="s">
        <v>146</v>
      </c>
      <c r="B2369" s="3" t="s">
        <v>16</v>
      </c>
      <c r="C2369" s="3">
        <v>1.567242764E9</v>
      </c>
      <c r="D2369" s="3" t="s">
        <v>17</v>
      </c>
      <c r="E2369" s="3" t="s">
        <v>805</v>
      </c>
      <c r="F2369" s="3" t="s">
        <v>769</v>
      </c>
      <c r="G2369" s="7">
        <f t="shared" ref="G2369:H2369" si="2047">if(mid(E2369,5,1)="M",value(left(E2369,3))/1000,VALUE(left(E2369,4)))</f>
        <v>0.583</v>
      </c>
      <c r="H2369" s="7">
        <f t="shared" si="2047"/>
        <v>0.618</v>
      </c>
      <c r="I2369" s="7">
        <f t="shared" si="2011"/>
        <v>1.201</v>
      </c>
      <c r="J2369" s="3">
        <v>21.0</v>
      </c>
      <c r="K2369" s="3">
        <v>4.0</v>
      </c>
      <c r="L2369" s="3" t="s">
        <v>149</v>
      </c>
    </row>
    <row r="2370">
      <c r="A2370" s="3" t="s">
        <v>146</v>
      </c>
      <c r="B2370" s="3" t="s">
        <v>16</v>
      </c>
      <c r="C2370" s="3">
        <v>1.567242764E9</v>
      </c>
      <c r="D2370" s="3" t="s">
        <v>17</v>
      </c>
      <c r="E2370" s="3" t="s">
        <v>963</v>
      </c>
      <c r="F2370" s="3" t="s">
        <v>802</v>
      </c>
      <c r="G2370" s="7">
        <f t="shared" ref="G2370:H2370" si="2048">if(mid(E2370,5,1)="M",value(left(E2370,3))/1000,VALUE(left(E2370,4)))</f>
        <v>0.9</v>
      </c>
      <c r="H2370" s="7">
        <f t="shared" si="2048"/>
        <v>0.928</v>
      </c>
      <c r="I2370" s="7">
        <f t="shared" si="2011"/>
        <v>1.828</v>
      </c>
      <c r="J2370" s="3">
        <v>21.0</v>
      </c>
      <c r="K2370" s="3">
        <v>4.0</v>
      </c>
      <c r="L2370" s="3" t="s">
        <v>149</v>
      </c>
    </row>
    <row r="2371">
      <c r="A2371" s="3" t="s">
        <v>146</v>
      </c>
      <c r="B2371" s="3" t="s">
        <v>16</v>
      </c>
      <c r="C2371" s="3">
        <v>1.567242764E9</v>
      </c>
      <c r="D2371" s="3" t="s">
        <v>17</v>
      </c>
      <c r="E2371" s="3" t="s">
        <v>67</v>
      </c>
      <c r="F2371" s="3" t="s">
        <v>763</v>
      </c>
      <c r="G2371" s="7">
        <f t="shared" ref="G2371:H2371" si="2049">if(mid(E2371,5,1)="M",value(left(E2371,3))/1000,VALUE(left(E2371,4)))</f>
        <v>0.746</v>
      </c>
      <c r="H2371" s="7">
        <f t="shared" si="2049"/>
        <v>0.708</v>
      </c>
      <c r="I2371" s="7">
        <f t="shared" si="2011"/>
        <v>1.454</v>
      </c>
      <c r="J2371" s="3">
        <v>21.0</v>
      </c>
      <c r="K2371" s="3">
        <v>4.0</v>
      </c>
      <c r="L2371" s="3" t="s">
        <v>149</v>
      </c>
    </row>
    <row r="2372">
      <c r="A2372" s="3" t="s">
        <v>146</v>
      </c>
      <c r="B2372" s="3" t="s">
        <v>16</v>
      </c>
      <c r="C2372" s="3">
        <v>1.567242764E9</v>
      </c>
      <c r="D2372" s="3" t="s">
        <v>17</v>
      </c>
      <c r="E2372" s="3" t="s">
        <v>359</v>
      </c>
      <c r="F2372" s="3" t="s">
        <v>412</v>
      </c>
      <c r="G2372" s="7">
        <f t="shared" ref="G2372:H2372" si="2050">if(mid(E2372,5,1)="M",value(left(E2372,3))/1000,VALUE(left(E2372,4)))</f>
        <v>0.755</v>
      </c>
      <c r="H2372" s="7">
        <f t="shared" si="2050"/>
        <v>0.778</v>
      </c>
      <c r="I2372" s="7">
        <f t="shared" si="2011"/>
        <v>1.533</v>
      </c>
      <c r="J2372" s="3">
        <v>21.0</v>
      </c>
      <c r="K2372" s="3">
        <v>4.0</v>
      </c>
      <c r="L2372" s="3" t="s">
        <v>149</v>
      </c>
    </row>
    <row r="2373">
      <c r="A2373" s="3" t="s">
        <v>146</v>
      </c>
      <c r="B2373" s="3" t="s">
        <v>16</v>
      </c>
      <c r="C2373" s="3">
        <v>1.567242764E9</v>
      </c>
      <c r="D2373" s="3" t="s">
        <v>17</v>
      </c>
      <c r="E2373" s="3" t="s">
        <v>112</v>
      </c>
      <c r="F2373" s="3" t="s">
        <v>112</v>
      </c>
      <c r="G2373" s="7">
        <f t="shared" ref="G2373:H2373" si="2051">if(mid(E2373,5,1)="M",value(left(E2373,3))/1000,VALUE(left(E2373,4)))</f>
        <v>0.744</v>
      </c>
      <c r="H2373" s="7">
        <f t="shared" si="2051"/>
        <v>0.744</v>
      </c>
      <c r="I2373" s="7">
        <f t="shared" si="2011"/>
        <v>1.488</v>
      </c>
      <c r="J2373" s="3">
        <v>21.0</v>
      </c>
      <c r="K2373" s="3">
        <v>4.0</v>
      </c>
      <c r="L2373" s="3" t="s">
        <v>149</v>
      </c>
    </row>
    <row r="2374">
      <c r="A2374" s="3" t="s">
        <v>146</v>
      </c>
      <c r="B2374" s="3" t="s">
        <v>16</v>
      </c>
      <c r="C2374" s="3">
        <v>1.567242764E9</v>
      </c>
      <c r="D2374" s="3" t="s">
        <v>17</v>
      </c>
      <c r="E2374" s="3" t="s">
        <v>112</v>
      </c>
      <c r="F2374" s="3" t="s">
        <v>112</v>
      </c>
      <c r="G2374" s="7">
        <f t="shared" ref="G2374:H2374" si="2052">if(mid(E2374,5,1)="M",value(left(E2374,3))/1000,VALUE(left(E2374,4)))</f>
        <v>0.744</v>
      </c>
      <c r="H2374" s="7">
        <f t="shared" si="2052"/>
        <v>0.744</v>
      </c>
      <c r="I2374" s="7">
        <f t="shared" si="2011"/>
        <v>1.488</v>
      </c>
      <c r="J2374" s="3">
        <v>21.0</v>
      </c>
      <c r="K2374" s="3">
        <v>4.0</v>
      </c>
      <c r="L2374" s="3" t="s">
        <v>149</v>
      </c>
    </row>
    <row r="2375">
      <c r="A2375" s="3" t="s">
        <v>146</v>
      </c>
      <c r="B2375" s="3" t="s">
        <v>16</v>
      </c>
      <c r="C2375" s="3">
        <v>1.567242764E9</v>
      </c>
      <c r="D2375" s="3" t="s">
        <v>17</v>
      </c>
      <c r="E2375" s="3" t="s">
        <v>72</v>
      </c>
      <c r="F2375" s="3" t="s">
        <v>1076</v>
      </c>
      <c r="G2375" s="7">
        <f t="shared" ref="G2375:H2375" si="2053">if(mid(E2375,5,1)="M",value(left(E2375,3))/1000,VALUE(left(E2375,4)))</f>
        <v>0.745</v>
      </c>
      <c r="H2375" s="7">
        <f t="shared" si="2053"/>
        <v>0.621</v>
      </c>
      <c r="I2375" s="7">
        <f t="shared" si="2011"/>
        <v>1.366</v>
      </c>
      <c r="J2375" s="3">
        <v>21.0</v>
      </c>
      <c r="K2375" s="3">
        <v>4.0</v>
      </c>
      <c r="L2375" s="3" t="s">
        <v>149</v>
      </c>
    </row>
    <row r="2376">
      <c r="A2376" s="3" t="s">
        <v>207</v>
      </c>
      <c r="B2376" s="3" t="s">
        <v>16</v>
      </c>
      <c r="C2376" s="3">
        <v>1.567242764E9</v>
      </c>
      <c r="D2376" s="3" t="s">
        <v>17</v>
      </c>
      <c r="E2376" s="3" t="s">
        <v>163</v>
      </c>
      <c r="F2376" s="3" t="s">
        <v>871</v>
      </c>
      <c r="G2376" s="7">
        <f t="shared" ref="G2376:H2376" si="2054">if(mid(E2376,5,1)="M",value(left(E2376,3))/1000,VALUE(left(E2376,4)))</f>
        <v>1.5</v>
      </c>
      <c r="H2376" s="7">
        <f t="shared" si="2054"/>
        <v>0.93</v>
      </c>
      <c r="I2376" s="7">
        <f t="shared" si="2011"/>
        <v>2.43</v>
      </c>
      <c r="J2376" s="3">
        <v>21.0</v>
      </c>
      <c r="K2376" s="3">
        <v>5.0</v>
      </c>
      <c r="L2376" s="3" t="s">
        <v>210</v>
      </c>
    </row>
    <row r="2377">
      <c r="A2377" s="3" t="s">
        <v>207</v>
      </c>
      <c r="B2377" s="3" t="s">
        <v>16</v>
      </c>
      <c r="C2377" s="3">
        <v>1.567242764E9</v>
      </c>
      <c r="D2377" s="3" t="s">
        <v>17</v>
      </c>
      <c r="E2377" s="3" t="s">
        <v>1056</v>
      </c>
      <c r="F2377" s="3" t="s">
        <v>719</v>
      </c>
      <c r="G2377" s="7">
        <f t="shared" ref="G2377:H2377" si="2055">if(mid(E2377,5,1)="M",value(left(E2377,3))/1000,VALUE(left(E2377,4)))</f>
        <v>0.533</v>
      </c>
      <c r="H2377" s="7">
        <f t="shared" si="2055"/>
        <v>1.35</v>
      </c>
      <c r="I2377" s="7">
        <f t="shared" si="2011"/>
        <v>1.883</v>
      </c>
      <c r="J2377" s="3">
        <v>21.0</v>
      </c>
      <c r="K2377" s="3">
        <v>5.0</v>
      </c>
      <c r="L2377" s="3" t="s">
        <v>210</v>
      </c>
    </row>
    <row r="2378">
      <c r="A2378" s="3" t="s">
        <v>207</v>
      </c>
      <c r="B2378" s="3" t="s">
        <v>16</v>
      </c>
      <c r="C2378" s="3">
        <v>1.567242764E9</v>
      </c>
      <c r="D2378" s="3" t="s">
        <v>17</v>
      </c>
      <c r="E2378" s="3" t="s">
        <v>716</v>
      </c>
      <c r="F2378" s="3" t="s">
        <v>1044</v>
      </c>
      <c r="G2378" s="7">
        <f t="shared" ref="G2378:H2378" si="2056">if(mid(E2378,5,1)="M",value(left(E2378,3))/1000,VALUE(left(E2378,4)))</f>
        <v>0.718</v>
      </c>
      <c r="H2378" s="7">
        <f t="shared" si="2056"/>
        <v>0.683</v>
      </c>
      <c r="I2378" s="7">
        <f t="shared" si="2011"/>
        <v>1.401</v>
      </c>
      <c r="J2378" s="3">
        <v>21.0</v>
      </c>
      <c r="K2378" s="3">
        <v>5.0</v>
      </c>
      <c r="L2378" s="3" t="s">
        <v>210</v>
      </c>
    </row>
    <row r="2379">
      <c r="A2379" s="3" t="s">
        <v>207</v>
      </c>
      <c r="B2379" s="3" t="s">
        <v>16</v>
      </c>
      <c r="C2379" s="3">
        <v>1.567242764E9</v>
      </c>
      <c r="D2379" s="3" t="s">
        <v>17</v>
      </c>
      <c r="E2379" s="3" t="s">
        <v>1086</v>
      </c>
      <c r="F2379" s="3" t="s">
        <v>226</v>
      </c>
      <c r="G2379" s="7">
        <f t="shared" ref="G2379:H2379" si="2057">if(mid(E2379,5,1)="M",value(left(E2379,3))/1000,VALUE(left(E2379,4)))</f>
        <v>0.482</v>
      </c>
      <c r="H2379" s="7">
        <f t="shared" si="2057"/>
        <v>0.819</v>
      </c>
      <c r="I2379" s="7">
        <f t="shared" si="2011"/>
        <v>1.301</v>
      </c>
      <c r="J2379" s="3">
        <v>21.0</v>
      </c>
      <c r="K2379" s="3">
        <v>5.0</v>
      </c>
      <c r="L2379" s="3" t="s">
        <v>210</v>
      </c>
    </row>
    <row r="2380">
      <c r="A2380" s="3" t="s">
        <v>207</v>
      </c>
      <c r="B2380" s="3" t="s">
        <v>16</v>
      </c>
      <c r="C2380" s="3">
        <v>1.567242764E9</v>
      </c>
      <c r="D2380" s="3" t="s">
        <v>17</v>
      </c>
      <c r="E2380" s="3" t="s">
        <v>1087</v>
      </c>
      <c r="F2380" s="3" t="s">
        <v>112</v>
      </c>
      <c r="G2380" s="7">
        <f t="shared" ref="G2380:H2380" si="2058">if(mid(E2380,5,1)="M",value(left(E2380,3))/1000,VALUE(left(E2380,4)))</f>
        <v>0.594</v>
      </c>
      <c r="H2380" s="7">
        <f t="shared" si="2058"/>
        <v>0.744</v>
      </c>
      <c r="I2380" s="7">
        <f t="shared" si="2011"/>
        <v>1.338</v>
      </c>
      <c r="J2380" s="3">
        <v>21.0</v>
      </c>
      <c r="K2380" s="3">
        <v>5.0</v>
      </c>
      <c r="L2380" s="3" t="s">
        <v>210</v>
      </c>
    </row>
    <row r="2381">
      <c r="A2381" s="3" t="s">
        <v>207</v>
      </c>
      <c r="B2381" s="3" t="s">
        <v>16</v>
      </c>
      <c r="C2381" s="3">
        <v>1.567242764E9</v>
      </c>
      <c r="D2381" s="3" t="s">
        <v>17</v>
      </c>
      <c r="E2381" s="3" t="s">
        <v>1088</v>
      </c>
      <c r="F2381" s="3" t="s">
        <v>72</v>
      </c>
      <c r="G2381" s="7">
        <f t="shared" ref="G2381:H2381" si="2059">if(mid(E2381,5,1)="M",value(left(E2381,3))/1000,VALUE(left(E2381,4)))</f>
        <v>0.42</v>
      </c>
      <c r="H2381" s="7">
        <f t="shared" si="2059"/>
        <v>0.745</v>
      </c>
      <c r="I2381" s="7">
        <f t="shared" si="2011"/>
        <v>1.165</v>
      </c>
      <c r="J2381" s="3">
        <v>21.0</v>
      </c>
      <c r="K2381" s="3">
        <v>5.0</v>
      </c>
      <c r="L2381" s="3" t="s">
        <v>210</v>
      </c>
    </row>
    <row r="2382">
      <c r="A2382" s="3" t="s">
        <v>207</v>
      </c>
      <c r="B2382" s="3" t="s">
        <v>16</v>
      </c>
      <c r="C2382" s="3">
        <v>1.567242764E9</v>
      </c>
      <c r="D2382" s="3" t="s">
        <v>17</v>
      </c>
      <c r="E2382" s="3" t="s">
        <v>1089</v>
      </c>
      <c r="F2382" s="3" t="s">
        <v>1090</v>
      </c>
      <c r="G2382" s="7">
        <f t="shared" ref="G2382:H2382" si="2060">if(mid(E2382,5,1)="M",value(left(E2382,3))/1000,VALUE(left(E2382,4)))</f>
        <v>0.328</v>
      </c>
      <c r="H2382" s="7">
        <f t="shared" si="2060"/>
        <v>0.355</v>
      </c>
      <c r="I2382" s="7">
        <f t="shared" si="2011"/>
        <v>0.683</v>
      </c>
      <c r="J2382" s="3">
        <v>21.0</v>
      </c>
      <c r="K2382" s="3">
        <v>5.0</v>
      </c>
      <c r="L2382" s="3" t="s">
        <v>210</v>
      </c>
    </row>
    <row r="2383">
      <c r="A2383" s="3" t="s">
        <v>207</v>
      </c>
      <c r="B2383" s="3" t="s">
        <v>16</v>
      </c>
      <c r="C2383" s="3">
        <v>1.567242764E9</v>
      </c>
      <c r="D2383" s="3" t="s">
        <v>17</v>
      </c>
      <c r="E2383" s="3" t="s">
        <v>777</v>
      </c>
      <c r="F2383" s="3" t="s">
        <v>546</v>
      </c>
      <c r="G2383" s="7">
        <f t="shared" ref="G2383:H2383" si="2061">if(mid(E2383,5,1)="M",value(left(E2383,3))/1000,VALUE(left(E2383,4)))</f>
        <v>1.58</v>
      </c>
      <c r="H2383" s="7">
        <f t="shared" si="2061"/>
        <v>1.09</v>
      </c>
      <c r="I2383" s="7">
        <f t="shared" si="2011"/>
        <v>2.67</v>
      </c>
      <c r="J2383" s="3">
        <v>21.0</v>
      </c>
      <c r="K2383" s="3">
        <v>5.0</v>
      </c>
      <c r="L2383" s="3" t="s">
        <v>210</v>
      </c>
    </row>
    <row r="2384">
      <c r="A2384" s="3" t="s">
        <v>207</v>
      </c>
      <c r="B2384" s="3" t="s">
        <v>16</v>
      </c>
      <c r="C2384" s="3">
        <v>1.567242764E9</v>
      </c>
      <c r="D2384" s="3" t="s">
        <v>17</v>
      </c>
      <c r="E2384" s="3" t="s">
        <v>662</v>
      </c>
      <c r="F2384" s="3" t="s">
        <v>113</v>
      </c>
      <c r="G2384" s="7">
        <f t="shared" ref="G2384:H2384" si="2062">if(mid(E2384,5,1)="M",value(left(E2384,3))/1000,VALUE(left(E2384,4)))</f>
        <v>1.2</v>
      </c>
      <c r="H2384" s="7">
        <f t="shared" si="2062"/>
        <v>0.743</v>
      </c>
      <c r="I2384" s="7">
        <f t="shared" si="2011"/>
        <v>1.943</v>
      </c>
      <c r="J2384" s="3">
        <v>21.0</v>
      </c>
      <c r="K2384" s="3">
        <v>5.0</v>
      </c>
      <c r="L2384" s="3" t="s">
        <v>210</v>
      </c>
    </row>
    <row r="2385">
      <c r="A2385" s="3" t="s">
        <v>207</v>
      </c>
      <c r="B2385" s="3" t="s">
        <v>16</v>
      </c>
      <c r="C2385" s="3">
        <v>1.567242764E9</v>
      </c>
      <c r="D2385" s="3" t="s">
        <v>17</v>
      </c>
      <c r="E2385" s="3" t="s">
        <v>773</v>
      </c>
      <c r="F2385" s="3" t="s">
        <v>67</v>
      </c>
      <c r="G2385" s="7">
        <f t="shared" ref="G2385:H2385" si="2063">if(mid(E2385,5,1)="M",value(left(E2385,3))/1000,VALUE(left(E2385,4)))</f>
        <v>0.832</v>
      </c>
      <c r="H2385" s="7">
        <f t="shared" si="2063"/>
        <v>0.746</v>
      </c>
      <c r="I2385" s="7">
        <f t="shared" si="2011"/>
        <v>1.578</v>
      </c>
      <c r="J2385" s="3">
        <v>21.0</v>
      </c>
      <c r="K2385" s="3">
        <v>5.0</v>
      </c>
      <c r="L2385" s="3" t="s">
        <v>210</v>
      </c>
    </row>
    <row r="2386">
      <c r="A2386" s="3" t="s">
        <v>207</v>
      </c>
      <c r="B2386" s="3" t="s">
        <v>16</v>
      </c>
      <c r="C2386" s="3">
        <v>1.567242764E9</v>
      </c>
      <c r="D2386" s="3" t="s">
        <v>17</v>
      </c>
      <c r="E2386" s="3" t="s">
        <v>72</v>
      </c>
      <c r="F2386" s="3" t="s">
        <v>850</v>
      </c>
      <c r="G2386" s="7">
        <f t="shared" ref="G2386:H2386" si="2064">if(mid(E2386,5,1)="M",value(left(E2386,3))/1000,VALUE(left(E2386,4)))</f>
        <v>0.745</v>
      </c>
      <c r="H2386" s="7">
        <f t="shared" si="2064"/>
        <v>0.623</v>
      </c>
      <c r="I2386" s="7">
        <f t="shared" si="2011"/>
        <v>1.368</v>
      </c>
      <c r="J2386" s="3">
        <v>21.0</v>
      </c>
      <c r="K2386" s="3">
        <v>5.0</v>
      </c>
      <c r="L2386" s="3" t="s">
        <v>210</v>
      </c>
    </row>
    <row r="2387">
      <c r="A2387" s="3" t="s">
        <v>283</v>
      </c>
      <c r="B2387" s="3" t="s">
        <v>16</v>
      </c>
      <c r="C2387" s="3">
        <v>1.567242764E9</v>
      </c>
      <c r="D2387" s="3" t="s">
        <v>17</v>
      </c>
      <c r="E2387" s="3" t="s">
        <v>776</v>
      </c>
      <c r="F2387" s="3" t="s">
        <v>416</v>
      </c>
      <c r="G2387" s="7">
        <f t="shared" ref="G2387:H2387" si="2065">if(mid(E2387,5,1)="M",value(left(E2387,3))/1000,VALUE(left(E2387,4)))</f>
        <v>1.52</v>
      </c>
      <c r="H2387" s="7">
        <f t="shared" si="2065"/>
        <v>1.1</v>
      </c>
      <c r="I2387" s="7">
        <f t="shared" si="2011"/>
        <v>2.62</v>
      </c>
      <c r="J2387" s="3">
        <v>21.0</v>
      </c>
      <c r="K2387" s="3">
        <v>6.0</v>
      </c>
      <c r="L2387" s="3" t="s">
        <v>286</v>
      </c>
    </row>
    <row r="2388">
      <c r="A2388" s="3" t="s">
        <v>283</v>
      </c>
      <c r="B2388" s="3" t="s">
        <v>16</v>
      </c>
      <c r="C2388" s="3">
        <v>1.567242764E9</v>
      </c>
      <c r="D2388" s="3" t="s">
        <v>17</v>
      </c>
      <c r="E2388" s="3" t="s">
        <v>126</v>
      </c>
      <c r="F2388" s="3" t="s">
        <v>808</v>
      </c>
      <c r="G2388" s="7">
        <f t="shared" ref="G2388:H2388" si="2066">if(mid(E2388,5,1)="M",value(left(E2388,3))/1000,VALUE(left(E2388,4)))</f>
        <v>0.752</v>
      </c>
      <c r="H2388" s="7">
        <f t="shared" si="2066"/>
        <v>0.688</v>
      </c>
      <c r="I2388" s="7">
        <f t="shared" si="2011"/>
        <v>1.44</v>
      </c>
      <c r="J2388" s="3">
        <v>21.0</v>
      </c>
      <c r="K2388" s="3">
        <v>6.0</v>
      </c>
      <c r="L2388" s="3" t="s">
        <v>286</v>
      </c>
    </row>
    <row r="2389">
      <c r="A2389" s="3" t="s">
        <v>283</v>
      </c>
      <c r="B2389" s="3" t="s">
        <v>16</v>
      </c>
      <c r="C2389" s="3">
        <v>1.567242764E9</v>
      </c>
      <c r="D2389" s="3" t="s">
        <v>17</v>
      </c>
      <c r="E2389" s="3" t="s">
        <v>482</v>
      </c>
      <c r="F2389" s="3" t="s">
        <v>846</v>
      </c>
      <c r="G2389" s="7">
        <f t="shared" ref="G2389:H2389" si="2067">if(mid(E2389,5,1)="M",value(left(E2389,3))/1000,VALUE(left(E2389,4)))</f>
        <v>0.73</v>
      </c>
      <c r="H2389" s="7">
        <f t="shared" si="2067"/>
        <v>1.23</v>
      </c>
      <c r="I2389" s="7">
        <f t="shared" si="2011"/>
        <v>1.96</v>
      </c>
      <c r="J2389" s="3">
        <v>21.0</v>
      </c>
      <c r="K2389" s="3">
        <v>6.0</v>
      </c>
      <c r="L2389" s="3" t="s">
        <v>286</v>
      </c>
    </row>
    <row r="2390">
      <c r="A2390" s="3" t="s">
        <v>283</v>
      </c>
      <c r="B2390" s="3" t="s">
        <v>16</v>
      </c>
      <c r="C2390" s="3">
        <v>1.567242764E9</v>
      </c>
      <c r="D2390" s="3" t="s">
        <v>17</v>
      </c>
      <c r="E2390" s="3" t="s">
        <v>545</v>
      </c>
      <c r="F2390" s="3" t="s">
        <v>929</v>
      </c>
      <c r="G2390" s="7">
        <f t="shared" ref="G2390:H2390" si="2068">if(mid(E2390,5,1)="M",value(left(E2390,3))/1000,VALUE(left(E2390,4)))</f>
        <v>0.722</v>
      </c>
      <c r="H2390" s="7">
        <f t="shared" si="2068"/>
        <v>0.682</v>
      </c>
      <c r="I2390" s="7">
        <f t="shared" si="2011"/>
        <v>1.404</v>
      </c>
      <c r="J2390" s="3">
        <v>21.0</v>
      </c>
      <c r="K2390" s="3">
        <v>6.0</v>
      </c>
      <c r="L2390" s="3" t="s">
        <v>286</v>
      </c>
    </row>
    <row r="2391">
      <c r="A2391" s="3" t="s">
        <v>283</v>
      </c>
      <c r="B2391" s="3" t="s">
        <v>16</v>
      </c>
      <c r="C2391" s="3">
        <v>1.567242764E9</v>
      </c>
      <c r="D2391" s="3" t="s">
        <v>17</v>
      </c>
      <c r="E2391" s="3" t="s">
        <v>653</v>
      </c>
      <c r="F2391" s="3" t="s">
        <v>605</v>
      </c>
      <c r="G2391" s="7">
        <f t="shared" ref="G2391:H2391" si="2069">if(mid(E2391,5,1)="M",value(left(E2391,3))/1000,VALUE(left(E2391,4)))</f>
        <v>0.713</v>
      </c>
      <c r="H2391" s="7">
        <f t="shared" si="2069"/>
        <v>0.82</v>
      </c>
      <c r="I2391" s="7">
        <f t="shared" si="2011"/>
        <v>1.533</v>
      </c>
      <c r="J2391" s="3">
        <v>21.0</v>
      </c>
      <c r="K2391" s="3">
        <v>6.0</v>
      </c>
      <c r="L2391" s="3" t="s">
        <v>286</v>
      </c>
    </row>
    <row r="2392">
      <c r="A2392" s="3" t="s">
        <v>283</v>
      </c>
      <c r="B2392" s="3" t="s">
        <v>16</v>
      </c>
      <c r="C2392" s="3">
        <v>1.567242764E9</v>
      </c>
      <c r="D2392" s="3" t="s">
        <v>17</v>
      </c>
      <c r="E2392" s="3" t="s">
        <v>890</v>
      </c>
      <c r="F2392" s="3" t="s">
        <v>1052</v>
      </c>
      <c r="G2392" s="7">
        <f t="shared" ref="G2392:H2392" si="2070">if(mid(E2392,5,1)="M",value(left(E2392,3))/1000,VALUE(left(E2392,4)))</f>
        <v>0.548</v>
      </c>
      <c r="H2392" s="7">
        <f t="shared" si="2070"/>
        <v>0.589</v>
      </c>
      <c r="I2392" s="7">
        <f t="shared" si="2011"/>
        <v>1.137</v>
      </c>
      <c r="J2392" s="3">
        <v>21.0</v>
      </c>
      <c r="K2392" s="3">
        <v>6.0</v>
      </c>
      <c r="L2392" s="3" t="s">
        <v>286</v>
      </c>
    </row>
    <row r="2393">
      <c r="A2393" s="3" t="s">
        <v>283</v>
      </c>
      <c r="B2393" s="3" t="s">
        <v>16</v>
      </c>
      <c r="C2393" s="3">
        <v>1.567242764E9</v>
      </c>
      <c r="D2393" s="3" t="s">
        <v>17</v>
      </c>
      <c r="E2393" s="3" t="s">
        <v>1091</v>
      </c>
      <c r="F2393" s="3" t="s">
        <v>1092</v>
      </c>
      <c r="G2393" s="7">
        <f t="shared" ref="G2393:H2393" si="2071">if(mid(E2393,5,1)="M",value(left(E2393,3))/1000,VALUE(left(E2393,4)))</f>
        <v>0.991</v>
      </c>
      <c r="H2393" s="7">
        <f t="shared" si="2071"/>
        <v>0.896</v>
      </c>
      <c r="I2393" s="7">
        <f t="shared" si="2011"/>
        <v>1.887</v>
      </c>
      <c r="J2393" s="3">
        <v>21.0</v>
      </c>
      <c r="K2393" s="3">
        <v>6.0</v>
      </c>
      <c r="L2393" s="3" t="s">
        <v>286</v>
      </c>
    </row>
    <row r="2394">
      <c r="A2394" s="3" t="s">
        <v>283</v>
      </c>
      <c r="B2394" s="3" t="s">
        <v>16</v>
      </c>
      <c r="C2394" s="3">
        <v>1.567242764E9</v>
      </c>
      <c r="D2394" s="3" t="s">
        <v>17</v>
      </c>
      <c r="E2394" s="3" t="s">
        <v>114</v>
      </c>
      <c r="F2394" s="3" t="s">
        <v>774</v>
      </c>
      <c r="G2394" s="7">
        <f t="shared" ref="G2394:H2394" si="2072">if(mid(E2394,5,1)="M",value(left(E2394,3))/1000,VALUE(left(E2394,4)))</f>
        <v>0.762</v>
      </c>
      <c r="H2394" s="7">
        <f t="shared" si="2072"/>
        <v>0.698</v>
      </c>
      <c r="I2394" s="7">
        <f t="shared" si="2011"/>
        <v>1.46</v>
      </c>
      <c r="J2394" s="3">
        <v>21.0</v>
      </c>
      <c r="K2394" s="3">
        <v>6.0</v>
      </c>
      <c r="L2394" s="3" t="s">
        <v>286</v>
      </c>
    </row>
    <row r="2395">
      <c r="A2395" s="3" t="s">
        <v>283</v>
      </c>
      <c r="B2395" s="3" t="s">
        <v>16</v>
      </c>
      <c r="C2395" s="3">
        <v>1.567242764E9</v>
      </c>
      <c r="D2395" s="3" t="s">
        <v>17</v>
      </c>
      <c r="E2395" s="3" t="s">
        <v>72</v>
      </c>
      <c r="F2395" s="3" t="s">
        <v>371</v>
      </c>
      <c r="G2395" s="7">
        <f t="shared" ref="G2395:H2395" si="2073">if(mid(E2395,5,1)="M",value(left(E2395,3))/1000,VALUE(left(E2395,4)))</f>
        <v>0.745</v>
      </c>
      <c r="H2395" s="7">
        <f t="shared" si="2073"/>
        <v>0.797</v>
      </c>
      <c r="I2395" s="7">
        <f t="shared" si="2011"/>
        <v>1.542</v>
      </c>
      <c r="J2395" s="3">
        <v>21.0</v>
      </c>
      <c r="K2395" s="3">
        <v>6.0</v>
      </c>
      <c r="L2395" s="3" t="s">
        <v>286</v>
      </c>
    </row>
    <row r="2396">
      <c r="A2396" s="3" t="s">
        <v>283</v>
      </c>
      <c r="B2396" s="3" t="s">
        <v>16</v>
      </c>
      <c r="C2396" s="3">
        <v>1.567242764E9</v>
      </c>
      <c r="D2396" s="3" t="s">
        <v>17</v>
      </c>
      <c r="E2396" s="3" t="s">
        <v>927</v>
      </c>
      <c r="F2396" s="3" t="s">
        <v>112</v>
      </c>
      <c r="G2396" s="7">
        <f t="shared" ref="G2396:H2396" si="2074">if(mid(E2396,5,1)="M",value(left(E2396,3))/1000,VALUE(left(E2396,4)))</f>
        <v>0.653</v>
      </c>
      <c r="H2396" s="7">
        <f t="shared" si="2074"/>
        <v>0.744</v>
      </c>
      <c r="I2396" s="7">
        <f t="shared" si="2011"/>
        <v>1.397</v>
      </c>
      <c r="J2396" s="3">
        <v>21.0</v>
      </c>
      <c r="K2396" s="3">
        <v>6.0</v>
      </c>
      <c r="L2396" s="3" t="s">
        <v>286</v>
      </c>
    </row>
    <row r="2397">
      <c r="A2397" s="3" t="s">
        <v>283</v>
      </c>
      <c r="B2397" s="3" t="s">
        <v>16</v>
      </c>
      <c r="C2397" s="3">
        <v>1.567242764E9</v>
      </c>
      <c r="D2397" s="3" t="s">
        <v>17</v>
      </c>
      <c r="E2397" s="3" t="s">
        <v>851</v>
      </c>
      <c r="F2397" s="3" t="s">
        <v>854</v>
      </c>
      <c r="G2397" s="7">
        <f t="shared" ref="G2397:H2397" si="2075">if(mid(E2397,5,1)="M",value(left(E2397,3))/1000,VALUE(left(E2397,4)))</f>
        <v>0.835</v>
      </c>
      <c r="H2397" s="7">
        <f t="shared" si="2075"/>
        <v>0.633</v>
      </c>
      <c r="I2397" s="7">
        <f t="shared" si="2011"/>
        <v>1.468</v>
      </c>
      <c r="J2397" s="3">
        <v>21.0</v>
      </c>
      <c r="K2397" s="3">
        <v>6.0</v>
      </c>
      <c r="L2397" s="3" t="s">
        <v>286</v>
      </c>
    </row>
    <row r="2398">
      <c r="A2398" s="3" t="s">
        <v>336</v>
      </c>
      <c r="B2398" s="3" t="s">
        <v>16</v>
      </c>
      <c r="C2398" s="3">
        <v>1.567242764E9</v>
      </c>
      <c r="D2398" s="3" t="s">
        <v>17</v>
      </c>
      <c r="E2398" s="3" t="s">
        <v>1093</v>
      </c>
      <c r="F2398" s="3" t="s">
        <v>684</v>
      </c>
      <c r="G2398" s="7">
        <f t="shared" ref="G2398:H2398" si="2076">if(mid(E2398,5,1)="M",value(left(E2398,3))/1000,VALUE(left(E2398,4)))</f>
        <v>0.354</v>
      </c>
      <c r="H2398" s="7">
        <f t="shared" si="2076"/>
        <v>1.89</v>
      </c>
      <c r="I2398" s="7">
        <f t="shared" si="2011"/>
        <v>2.244</v>
      </c>
      <c r="J2398" s="3">
        <v>21.0</v>
      </c>
      <c r="K2398" s="3">
        <v>7.0</v>
      </c>
      <c r="L2398" s="3" t="s">
        <v>339</v>
      </c>
    </row>
    <row r="2399">
      <c r="A2399" s="3" t="s">
        <v>336</v>
      </c>
      <c r="B2399" s="3" t="s">
        <v>16</v>
      </c>
      <c r="C2399" s="3">
        <v>1.567242764E9</v>
      </c>
      <c r="D2399" s="3" t="s">
        <v>17</v>
      </c>
      <c r="E2399" s="3" t="s">
        <v>301</v>
      </c>
      <c r="F2399" s="3" t="s">
        <v>162</v>
      </c>
      <c r="G2399" s="7">
        <f t="shared" ref="G2399:H2399" si="2077">if(mid(E2399,5,1)="M",value(left(E2399,3))/1000,VALUE(left(E2399,4)))</f>
        <v>0.791</v>
      </c>
      <c r="H2399" s="7">
        <f t="shared" si="2077"/>
        <v>1.41</v>
      </c>
      <c r="I2399" s="7">
        <f t="shared" si="2011"/>
        <v>2.201</v>
      </c>
      <c r="J2399" s="3">
        <v>21.0</v>
      </c>
      <c r="K2399" s="3">
        <v>7.0</v>
      </c>
      <c r="L2399" s="3" t="s">
        <v>339</v>
      </c>
    </row>
    <row r="2400">
      <c r="A2400" s="3" t="s">
        <v>336</v>
      </c>
      <c r="B2400" s="3" t="s">
        <v>16</v>
      </c>
      <c r="C2400" s="3">
        <v>1.567242764E9</v>
      </c>
      <c r="D2400" s="3" t="s">
        <v>17</v>
      </c>
      <c r="E2400" s="3" t="s">
        <v>834</v>
      </c>
      <c r="F2400" s="3" t="s">
        <v>130</v>
      </c>
      <c r="G2400" s="7">
        <f t="shared" ref="G2400:H2400" si="2078">if(mid(E2400,5,1)="M",value(left(E2400,3))/1000,VALUE(left(E2400,4)))</f>
        <v>1.76</v>
      </c>
      <c r="H2400" s="7">
        <f t="shared" si="2078"/>
        <v>1.43</v>
      </c>
      <c r="I2400" s="7">
        <f t="shared" si="2011"/>
        <v>3.19</v>
      </c>
      <c r="J2400" s="3">
        <v>21.0</v>
      </c>
      <c r="K2400" s="3">
        <v>7.0</v>
      </c>
      <c r="L2400" s="3" t="s">
        <v>339</v>
      </c>
    </row>
    <row r="2401">
      <c r="A2401" s="3" t="s">
        <v>336</v>
      </c>
      <c r="B2401" s="3" t="s">
        <v>16</v>
      </c>
      <c r="C2401" s="3">
        <v>1.567242764E9</v>
      </c>
      <c r="D2401" s="3" t="s">
        <v>17</v>
      </c>
      <c r="E2401" s="3" t="s">
        <v>932</v>
      </c>
      <c r="F2401" s="3" t="s">
        <v>657</v>
      </c>
      <c r="G2401" s="7">
        <f t="shared" ref="G2401:H2401" si="2079">if(mid(E2401,5,1)="M",value(left(E2401,3))/1000,VALUE(left(E2401,4)))</f>
        <v>0.585</v>
      </c>
      <c r="H2401" s="7">
        <f t="shared" si="2079"/>
        <v>0.613</v>
      </c>
      <c r="I2401" s="7">
        <f t="shared" si="2011"/>
        <v>1.198</v>
      </c>
      <c r="J2401" s="3">
        <v>21.0</v>
      </c>
      <c r="K2401" s="3">
        <v>7.0</v>
      </c>
      <c r="L2401" s="3" t="s">
        <v>339</v>
      </c>
    </row>
    <row r="2402">
      <c r="A2402" s="3" t="s">
        <v>336</v>
      </c>
      <c r="B2402" s="3" t="s">
        <v>16</v>
      </c>
      <c r="C2402" s="3">
        <v>1.567242764E9</v>
      </c>
      <c r="D2402" s="3" t="s">
        <v>17</v>
      </c>
      <c r="E2402" s="3" t="s">
        <v>842</v>
      </c>
      <c r="F2402" s="3" t="s">
        <v>761</v>
      </c>
      <c r="G2402" s="7">
        <f t="shared" ref="G2402:H2402" si="2080">if(mid(E2402,5,1)="M",value(left(E2402,3))/1000,VALUE(left(E2402,4)))</f>
        <v>0.871</v>
      </c>
      <c r="H2402" s="7">
        <f t="shared" si="2080"/>
        <v>0.694</v>
      </c>
      <c r="I2402" s="7">
        <f t="shared" si="2011"/>
        <v>1.565</v>
      </c>
      <c r="J2402" s="3">
        <v>21.0</v>
      </c>
      <c r="K2402" s="3">
        <v>7.0</v>
      </c>
      <c r="L2402" s="3" t="s">
        <v>339</v>
      </c>
    </row>
    <row r="2403">
      <c r="A2403" s="3" t="s">
        <v>336</v>
      </c>
      <c r="B2403" s="3" t="s">
        <v>16</v>
      </c>
      <c r="C2403" s="3">
        <v>1.567242764E9</v>
      </c>
      <c r="D2403" s="3" t="s">
        <v>17</v>
      </c>
      <c r="E2403" s="3" t="s">
        <v>946</v>
      </c>
      <c r="F2403" s="3" t="s">
        <v>356</v>
      </c>
      <c r="G2403" s="7">
        <f t="shared" ref="G2403:H2403" si="2081">if(mid(E2403,5,1)="M",value(left(E2403,3))/1000,VALUE(left(E2403,4)))</f>
        <v>0.852</v>
      </c>
      <c r="H2403" s="7">
        <f t="shared" si="2081"/>
        <v>0.747</v>
      </c>
      <c r="I2403" s="7">
        <f t="shared" si="2011"/>
        <v>1.599</v>
      </c>
      <c r="J2403" s="3">
        <v>21.0</v>
      </c>
      <c r="K2403" s="3">
        <v>7.0</v>
      </c>
      <c r="L2403" s="3" t="s">
        <v>339</v>
      </c>
    </row>
    <row r="2404">
      <c r="A2404" s="3" t="s">
        <v>336</v>
      </c>
      <c r="B2404" s="3" t="s">
        <v>16</v>
      </c>
      <c r="C2404" s="3">
        <v>1.567242764E9</v>
      </c>
      <c r="D2404" s="3" t="s">
        <v>17</v>
      </c>
      <c r="E2404" s="3" t="s">
        <v>1094</v>
      </c>
      <c r="F2404" s="3" t="s">
        <v>708</v>
      </c>
      <c r="G2404" s="7">
        <f t="shared" ref="G2404:H2404" si="2082">if(mid(E2404,5,1)="M",value(left(E2404,3))/1000,VALUE(left(E2404,4)))</f>
        <v>0.507</v>
      </c>
      <c r="H2404" s="7">
        <f t="shared" si="2082"/>
        <v>1.17</v>
      </c>
      <c r="I2404" s="7">
        <f t="shared" si="2011"/>
        <v>1.677</v>
      </c>
      <c r="J2404" s="3">
        <v>21.0</v>
      </c>
      <c r="K2404" s="3">
        <v>7.0</v>
      </c>
      <c r="L2404" s="3" t="s">
        <v>339</v>
      </c>
    </row>
    <row r="2405">
      <c r="A2405" s="3" t="s">
        <v>336</v>
      </c>
      <c r="B2405" s="3" t="s">
        <v>16</v>
      </c>
      <c r="C2405" s="3">
        <v>1.567242764E9</v>
      </c>
      <c r="D2405" s="3" t="s">
        <v>17</v>
      </c>
      <c r="E2405" s="3" t="s">
        <v>1095</v>
      </c>
      <c r="F2405" s="3" t="s">
        <v>237</v>
      </c>
      <c r="G2405" s="7">
        <f t="shared" ref="G2405:H2405" si="2083">if(mid(E2405,5,1)="M",value(left(E2405,3))/1000,VALUE(left(E2405,4)))</f>
        <v>0.557</v>
      </c>
      <c r="H2405" s="7">
        <f t="shared" si="2083"/>
        <v>1.46</v>
      </c>
      <c r="I2405" s="7">
        <f t="shared" si="2011"/>
        <v>2.017</v>
      </c>
      <c r="J2405" s="3">
        <v>21.0</v>
      </c>
      <c r="K2405" s="3">
        <v>7.0</v>
      </c>
      <c r="L2405" s="3" t="s">
        <v>339</v>
      </c>
    </row>
    <row r="2406">
      <c r="A2406" s="3" t="s">
        <v>336</v>
      </c>
      <c r="B2406" s="3" t="s">
        <v>16</v>
      </c>
      <c r="C2406" s="3">
        <v>1.567242764E9</v>
      </c>
      <c r="D2406" s="3" t="s">
        <v>17</v>
      </c>
      <c r="E2406" s="3" t="s">
        <v>1093</v>
      </c>
      <c r="F2406" s="3" t="s">
        <v>1096</v>
      </c>
      <c r="G2406" s="7">
        <f t="shared" ref="G2406:H2406" si="2084">if(mid(E2406,5,1)="M",value(left(E2406,3))/1000,VALUE(left(E2406,4)))</f>
        <v>0.354</v>
      </c>
      <c r="H2406" s="7">
        <f t="shared" si="2084"/>
        <v>0.376</v>
      </c>
      <c r="I2406" s="7">
        <f t="shared" si="2011"/>
        <v>0.73</v>
      </c>
      <c r="J2406" s="3">
        <v>21.0</v>
      </c>
      <c r="K2406" s="3">
        <v>7.0</v>
      </c>
      <c r="L2406" s="3" t="s">
        <v>339</v>
      </c>
    </row>
    <row r="2407">
      <c r="A2407" s="3" t="s">
        <v>336</v>
      </c>
      <c r="B2407" s="3" t="s">
        <v>16</v>
      </c>
      <c r="C2407" s="3">
        <v>1.567242764E9</v>
      </c>
      <c r="D2407" s="3" t="s">
        <v>17</v>
      </c>
      <c r="E2407" s="3" t="s">
        <v>749</v>
      </c>
      <c r="F2407" s="3" t="s">
        <v>719</v>
      </c>
      <c r="G2407" s="7">
        <f t="shared" ref="G2407:H2407" si="2085">if(mid(E2407,5,1)="M",value(left(E2407,3))/1000,VALUE(left(E2407,4)))</f>
        <v>1.55</v>
      </c>
      <c r="H2407" s="7">
        <f t="shared" si="2085"/>
        <v>1.35</v>
      </c>
      <c r="I2407" s="7">
        <f t="shared" si="2011"/>
        <v>2.9</v>
      </c>
      <c r="J2407" s="3">
        <v>21.0</v>
      </c>
      <c r="K2407" s="3">
        <v>7.0</v>
      </c>
      <c r="L2407" s="3" t="s">
        <v>339</v>
      </c>
    </row>
    <row r="2408">
      <c r="A2408" s="3" t="s">
        <v>336</v>
      </c>
      <c r="B2408" s="3" t="s">
        <v>16</v>
      </c>
      <c r="C2408" s="3">
        <v>1.567242764E9</v>
      </c>
      <c r="D2408" s="3" t="s">
        <v>17</v>
      </c>
      <c r="E2408" s="3" t="s">
        <v>356</v>
      </c>
      <c r="F2408" s="3" t="s">
        <v>525</v>
      </c>
      <c r="G2408" s="7">
        <f t="shared" ref="G2408:H2408" si="2086">if(mid(E2408,5,1)="M",value(left(E2408,3))/1000,VALUE(left(E2408,4)))</f>
        <v>0.747</v>
      </c>
      <c r="H2408" s="7">
        <f t="shared" si="2086"/>
        <v>2.15</v>
      </c>
      <c r="I2408" s="7">
        <f t="shared" si="2011"/>
        <v>2.897</v>
      </c>
      <c r="J2408" s="3">
        <v>21.0</v>
      </c>
      <c r="K2408" s="3">
        <v>7.0</v>
      </c>
      <c r="L2408" s="3" t="s">
        <v>339</v>
      </c>
    </row>
    <row r="2409">
      <c r="A2409" s="3" t="s">
        <v>400</v>
      </c>
      <c r="B2409" s="3" t="s">
        <v>16</v>
      </c>
      <c r="C2409" s="3">
        <v>1.567242764E9</v>
      </c>
      <c r="D2409" s="3" t="s">
        <v>17</v>
      </c>
      <c r="E2409" s="3" t="s">
        <v>1097</v>
      </c>
      <c r="F2409" s="3" t="s">
        <v>980</v>
      </c>
      <c r="G2409" s="7">
        <f t="shared" ref="G2409:H2409" si="2087">if(mid(E2409,5,1)="M",value(left(E2409,3))/1000,VALUE(left(E2409,4)))</f>
        <v>0.461</v>
      </c>
      <c r="H2409" s="7">
        <f t="shared" si="2087"/>
        <v>0.529</v>
      </c>
      <c r="I2409" s="7">
        <f t="shared" si="2011"/>
        <v>0.99</v>
      </c>
      <c r="J2409" s="3">
        <v>21.0</v>
      </c>
      <c r="K2409" s="3">
        <v>8.0</v>
      </c>
      <c r="L2409" s="3" t="s">
        <v>402</v>
      </c>
    </row>
    <row r="2410">
      <c r="A2410" s="3" t="s">
        <v>400</v>
      </c>
      <c r="B2410" s="3" t="s">
        <v>16</v>
      </c>
      <c r="C2410" s="3">
        <v>1.567242764E9</v>
      </c>
      <c r="D2410" s="3" t="s">
        <v>17</v>
      </c>
      <c r="E2410" s="3" t="s">
        <v>237</v>
      </c>
      <c r="F2410" s="3" t="s">
        <v>908</v>
      </c>
      <c r="G2410" s="7">
        <f t="shared" ref="G2410:H2410" si="2088">if(mid(E2410,5,1)="M",value(left(E2410,3))/1000,VALUE(left(E2410,4)))</f>
        <v>1.46</v>
      </c>
      <c r="H2410" s="7">
        <f t="shared" si="2088"/>
        <v>0.887</v>
      </c>
      <c r="I2410" s="7">
        <f t="shared" si="2011"/>
        <v>2.347</v>
      </c>
      <c r="J2410" s="3">
        <v>21.0</v>
      </c>
      <c r="K2410" s="3">
        <v>8.0</v>
      </c>
      <c r="L2410" s="3" t="s">
        <v>402</v>
      </c>
    </row>
    <row r="2411">
      <c r="A2411" s="3" t="s">
        <v>400</v>
      </c>
      <c r="B2411" s="3" t="s">
        <v>16</v>
      </c>
      <c r="C2411" s="3">
        <v>1.567242764E9</v>
      </c>
      <c r="D2411" s="3" t="s">
        <v>17</v>
      </c>
      <c r="E2411" s="3" t="s">
        <v>901</v>
      </c>
      <c r="F2411" s="3" t="s">
        <v>990</v>
      </c>
      <c r="G2411" s="7">
        <f t="shared" ref="G2411:H2411" si="2089">if(mid(E2411,5,1)="M",value(left(E2411,3))/1000,VALUE(left(E2411,4)))</f>
        <v>0.973</v>
      </c>
      <c r="H2411" s="7">
        <f t="shared" si="2089"/>
        <v>0.79</v>
      </c>
      <c r="I2411" s="7">
        <f t="shared" si="2011"/>
        <v>1.763</v>
      </c>
      <c r="J2411" s="3">
        <v>21.0</v>
      </c>
      <c r="K2411" s="3">
        <v>8.0</v>
      </c>
      <c r="L2411" s="3" t="s">
        <v>402</v>
      </c>
    </row>
    <row r="2412">
      <c r="A2412" s="3" t="s">
        <v>400</v>
      </c>
      <c r="B2412" s="3" t="s">
        <v>16</v>
      </c>
      <c r="C2412" s="3">
        <v>1.567242764E9</v>
      </c>
      <c r="D2412" s="3" t="s">
        <v>17</v>
      </c>
      <c r="E2412" s="3" t="s">
        <v>718</v>
      </c>
      <c r="F2412" s="3" t="s">
        <v>783</v>
      </c>
      <c r="G2412" s="7">
        <f t="shared" ref="G2412:H2412" si="2090">if(mid(E2412,5,1)="M",value(left(E2412,3))/1000,VALUE(left(E2412,4)))</f>
        <v>0.729</v>
      </c>
      <c r="H2412" s="7">
        <f t="shared" si="2090"/>
        <v>1.3</v>
      </c>
      <c r="I2412" s="7">
        <f t="shared" si="2011"/>
        <v>2.029</v>
      </c>
      <c r="J2412" s="3">
        <v>21.0</v>
      </c>
      <c r="K2412" s="3">
        <v>8.0</v>
      </c>
      <c r="L2412" s="3" t="s">
        <v>402</v>
      </c>
    </row>
    <row r="2413">
      <c r="A2413" s="3" t="s">
        <v>400</v>
      </c>
      <c r="B2413" s="3" t="s">
        <v>16</v>
      </c>
      <c r="C2413" s="3">
        <v>1.567242764E9</v>
      </c>
      <c r="D2413" s="3" t="s">
        <v>17</v>
      </c>
      <c r="E2413" s="3" t="s">
        <v>989</v>
      </c>
      <c r="F2413" s="3" t="s">
        <v>857</v>
      </c>
      <c r="G2413" s="7">
        <f t="shared" ref="G2413:H2413" si="2091">if(mid(E2413,5,1)="M",value(left(E2413,3))/1000,VALUE(left(E2413,4)))</f>
        <v>0.818</v>
      </c>
      <c r="H2413" s="7">
        <f t="shared" si="2091"/>
        <v>0.717</v>
      </c>
      <c r="I2413" s="7">
        <f t="shared" si="2011"/>
        <v>1.535</v>
      </c>
      <c r="J2413" s="3">
        <v>21.0</v>
      </c>
      <c r="K2413" s="3">
        <v>8.0</v>
      </c>
      <c r="L2413" s="3" t="s">
        <v>402</v>
      </c>
    </row>
    <row r="2414">
      <c r="A2414" s="3" t="s">
        <v>400</v>
      </c>
      <c r="B2414" s="3" t="s">
        <v>16</v>
      </c>
      <c r="C2414" s="3">
        <v>1.567242764E9</v>
      </c>
      <c r="D2414" s="3" t="s">
        <v>17</v>
      </c>
      <c r="E2414" s="3" t="s">
        <v>943</v>
      </c>
      <c r="F2414" s="3" t="s">
        <v>932</v>
      </c>
      <c r="G2414" s="7">
        <f t="shared" ref="G2414:H2414" si="2092">if(mid(E2414,5,1)="M",value(left(E2414,3))/1000,VALUE(left(E2414,4)))</f>
        <v>0.55</v>
      </c>
      <c r="H2414" s="7">
        <f t="shared" si="2092"/>
        <v>0.585</v>
      </c>
      <c r="I2414" s="7">
        <f t="shared" si="2011"/>
        <v>1.135</v>
      </c>
      <c r="J2414" s="3">
        <v>21.0</v>
      </c>
      <c r="K2414" s="3">
        <v>8.0</v>
      </c>
      <c r="L2414" s="3" t="s">
        <v>402</v>
      </c>
    </row>
    <row r="2415">
      <c r="A2415" s="3" t="s">
        <v>400</v>
      </c>
      <c r="B2415" s="3" t="s">
        <v>16</v>
      </c>
      <c r="C2415" s="3">
        <v>1.567242764E9</v>
      </c>
      <c r="D2415" s="3" t="s">
        <v>17</v>
      </c>
      <c r="E2415" s="3" t="s">
        <v>1070</v>
      </c>
      <c r="F2415" s="3" t="s">
        <v>911</v>
      </c>
      <c r="G2415" s="7">
        <f t="shared" ref="G2415:H2415" si="2093">if(mid(E2415,5,1)="M",value(left(E2415,3))/1000,VALUE(left(E2415,4)))</f>
        <v>0.579</v>
      </c>
      <c r="H2415" s="7">
        <f t="shared" si="2093"/>
        <v>0.606</v>
      </c>
      <c r="I2415" s="7">
        <f t="shared" si="2011"/>
        <v>1.185</v>
      </c>
      <c r="J2415" s="3">
        <v>21.0</v>
      </c>
      <c r="K2415" s="3">
        <v>8.0</v>
      </c>
      <c r="L2415" s="3" t="s">
        <v>402</v>
      </c>
    </row>
    <row r="2416">
      <c r="A2416" s="3" t="s">
        <v>400</v>
      </c>
      <c r="B2416" s="3" t="s">
        <v>16</v>
      </c>
      <c r="C2416" s="3">
        <v>1.567242764E9</v>
      </c>
      <c r="D2416" s="3" t="s">
        <v>17</v>
      </c>
      <c r="E2416" s="3" t="s">
        <v>416</v>
      </c>
      <c r="F2416" s="3" t="s">
        <v>173</v>
      </c>
      <c r="G2416" s="7">
        <f t="shared" ref="G2416:H2416" si="2094">if(mid(E2416,5,1)="M",value(left(E2416,3))/1000,VALUE(left(E2416,4)))</f>
        <v>1.1</v>
      </c>
      <c r="H2416" s="7">
        <f t="shared" si="2094"/>
        <v>0.783</v>
      </c>
      <c r="I2416" s="7">
        <f t="shared" si="2011"/>
        <v>1.883</v>
      </c>
      <c r="J2416" s="3">
        <v>21.0</v>
      </c>
      <c r="K2416" s="3">
        <v>8.0</v>
      </c>
      <c r="L2416" s="3" t="s">
        <v>402</v>
      </c>
    </row>
    <row r="2417">
      <c r="A2417" s="3" t="s">
        <v>400</v>
      </c>
      <c r="B2417" s="3" t="s">
        <v>16</v>
      </c>
      <c r="C2417" s="3">
        <v>1.567242764E9</v>
      </c>
      <c r="D2417" s="3" t="s">
        <v>17</v>
      </c>
      <c r="E2417" s="3" t="s">
        <v>371</v>
      </c>
      <c r="F2417" s="3" t="s">
        <v>482</v>
      </c>
      <c r="G2417" s="7">
        <f t="shared" ref="G2417:H2417" si="2095">if(mid(E2417,5,1)="M",value(left(E2417,3))/1000,VALUE(left(E2417,4)))</f>
        <v>0.797</v>
      </c>
      <c r="H2417" s="7">
        <f t="shared" si="2095"/>
        <v>0.73</v>
      </c>
      <c r="I2417" s="7">
        <f t="shared" si="2011"/>
        <v>1.527</v>
      </c>
      <c r="J2417" s="3">
        <v>21.0</v>
      </c>
      <c r="K2417" s="3">
        <v>8.0</v>
      </c>
      <c r="L2417" s="3" t="s">
        <v>402</v>
      </c>
    </row>
    <row r="2418">
      <c r="A2418" s="3" t="s">
        <v>400</v>
      </c>
      <c r="B2418" s="3" t="s">
        <v>16</v>
      </c>
      <c r="C2418" s="3">
        <v>1.567242764E9</v>
      </c>
      <c r="D2418" s="3" t="s">
        <v>17</v>
      </c>
      <c r="E2418" s="3" t="s">
        <v>67</v>
      </c>
      <c r="F2418" s="3" t="s">
        <v>491</v>
      </c>
      <c r="G2418" s="7">
        <f t="shared" ref="G2418:H2418" si="2096">if(mid(E2418,5,1)="M",value(left(E2418,3))/1000,VALUE(left(E2418,4)))</f>
        <v>0.746</v>
      </c>
      <c r="H2418" s="7">
        <f t="shared" si="2096"/>
        <v>0.707</v>
      </c>
      <c r="I2418" s="7">
        <f t="shared" si="2011"/>
        <v>1.453</v>
      </c>
      <c r="J2418" s="3">
        <v>21.0</v>
      </c>
      <c r="K2418" s="3">
        <v>8.0</v>
      </c>
      <c r="L2418" s="3" t="s">
        <v>402</v>
      </c>
    </row>
    <row r="2419">
      <c r="A2419" s="3" t="s">
        <v>400</v>
      </c>
      <c r="B2419" s="3" t="s">
        <v>16</v>
      </c>
      <c r="C2419" s="3">
        <v>1.567242764E9</v>
      </c>
      <c r="D2419" s="3" t="s">
        <v>17</v>
      </c>
      <c r="E2419" s="3" t="s">
        <v>112</v>
      </c>
      <c r="F2419" s="3" t="s">
        <v>778</v>
      </c>
      <c r="G2419" s="7">
        <f t="shared" ref="G2419:H2419" si="2097">if(mid(E2419,5,1)="M",value(left(E2419,3))/1000,VALUE(left(E2419,4)))</f>
        <v>0.744</v>
      </c>
      <c r="H2419" s="7">
        <f t="shared" si="2097"/>
        <v>1.66</v>
      </c>
      <c r="I2419" s="7">
        <f t="shared" si="2011"/>
        <v>2.404</v>
      </c>
      <c r="J2419" s="3">
        <v>21.0</v>
      </c>
      <c r="K2419" s="3">
        <v>8.0</v>
      </c>
      <c r="L2419" s="3" t="s">
        <v>402</v>
      </c>
    </row>
    <row r="2420">
      <c r="A2420" s="3" t="s">
        <v>462</v>
      </c>
      <c r="B2420" s="3" t="s">
        <v>16</v>
      </c>
      <c r="C2420" s="3">
        <v>1.567242764E9</v>
      </c>
      <c r="D2420" s="3" t="s">
        <v>17</v>
      </c>
      <c r="E2420" s="3" t="s">
        <v>593</v>
      </c>
      <c r="F2420" s="3" t="s">
        <v>487</v>
      </c>
      <c r="G2420" s="7">
        <f t="shared" ref="G2420:H2420" si="2098">if(mid(E2420,5,1)="M",value(left(E2420,3))/1000,VALUE(left(E2420,4)))</f>
        <v>1.87</v>
      </c>
      <c r="H2420" s="7">
        <f t="shared" si="2098"/>
        <v>1.07</v>
      </c>
      <c r="I2420" s="7">
        <f t="shared" si="2011"/>
        <v>2.94</v>
      </c>
      <c r="J2420" s="3">
        <v>21.0</v>
      </c>
      <c r="K2420" s="3">
        <v>9.0</v>
      </c>
      <c r="L2420" s="3" t="s">
        <v>464</v>
      </c>
    </row>
    <row r="2421">
      <c r="A2421" s="3" t="s">
        <v>462</v>
      </c>
      <c r="B2421" s="3" t="s">
        <v>16</v>
      </c>
      <c r="C2421" s="3">
        <v>1.567242764E9</v>
      </c>
      <c r="D2421" s="3" t="s">
        <v>17</v>
      </c>
      <c r="E2421" s="3" t="s">
        <v>67</v>
      </c>
      <c r="F2421" s="3" t="s">
        <v>756</v>
      </c>
      <c r="G2421" s="7">
        <f t="shared" ref="G2421:H2421" si="2099">if(mid(E2421,5,1)="M",value(left(E2421,3))/1000,VALUE(left(E2421,4)))</f>
        <v>0.746</v>
      </c>
      <c r="H2421" s="7">
        <f t="shared" si="2099"/>
        <v>1.33</v>
      </c>
      <c r="I2421" s="7">
        <f t="shared" si="2011"/>
        <v>2.076</v>
      </c>
      <c r="J2421" s="3">
        <v>21.0</v>
      </c>
      <c r="K2421" s="3">
        <v>9.0</v>
      </c>
      <c r="L2421" s="3" t="s">
        <v>464</v>
      </c>
    </row>
    <row r="2422">
      <c r="A2422" s="3" t="s">
        <v>462</v>
      </c>
      <c r="B2422" s="3" t="s">
        <v>16</v>
      </c>
      <c r="C2422" s="3">
        <v>1.567242764E9</v>
      </c>
      <c r="D2422" s="3" t="s">
        <v>17</v>
      </c>
      <c r="E2422" s="3" t="s">
        <v>1098</v>
      </c>
      <c r="F2422" s="3" t="s">
        <v>893</v>
      </c>
      <c r="G2422" s="7">
        <f t="shared" ref="G2422:H2422" si="2100">if(mid(E2422,5,1)="M",value(left(E2422,3))/1000,VALUE(left(E2422,4)))</f>
        <v>0.509</v>
      </c>
      <c r="H2422" s="7">
        <f t="shared" si="2100"/>
        <v>1.16</v>
      </c>
      <c r="I2422" s="7">
        <f t="shared" si="2011"/>
        <v>1.669</v>
      </c>
      <c r="J2422" s="3">
        <v>21.0</v>
      </c>
      <c r="K2422" s="3">
        <v>9.0</v>
      </c>
      <c r="L2422" s="3" t="s">
        <v>464</v>
      </c>
    </row>
    <row r="2423">
      <c r="A2423" s="3" t="s">
        <v>462</v>
      </c>
      <c r="B2423" s="3" t="s">
        <v>16</v>
      </c>
      <c r="C2423" s="3">
        <v>1.567242764E9</v>
      </c>
      <c r="D2423" s="3" t="s">
        <v>17</v>
      </c>
      <c r="E2423" s="3" t="s">
        <v>831</v>
      </c>
      <c r="F2423" s="3" t="s">
        <v>918</v>
      </c>
      <c r="G2423" s="7">
        <f t="shared" ref="G2423:H2423" si="2101">if(mid(E2423,5,1)="M",value(left(E2423,3))/1000,VALUE(left(E2423,4)))</f>
        <v>0.631</v>
      </c>
      <c r="H2423" s="7">
        <f t="shared" si="2101"/>
        <v>0.628</v>
      </c>
      <c r="I2423" s="7">
        <f t="shared" si="2011"/>
        <v>1.259</v>
      </c>
      <c r="J2423" s="3">
        <v>21.0</v>
      </c>
      <c r="K2423" s="3">
        <v>9.0</v>
      </c>
      <c r="L2423" s="3" t="s">
        <v>464</v>
      </c>
    </row>
    <row r="2424">
      <c r="A2424" s="3" t="s">
        <v>462</v>
      </c>
      <c r="B2424" s="3" t="s">
        <v>16</v>
      </c>
      <c r="C2424" s="3">
        <v>1.567242764E9</v>
      </c>
      <c r="D2424" s="3" t="s">
        <v>17</v>
      </c>
      <c r="E2424" s="3" t="s">
        <v>314</v>
      </c>
      <c r="F2424" s="3" t="s">
        <v>774</v>
      </c>
      <c r="G2424" s="7">
        <f t="shared" ref="G2424:H2424" si="2102">if(mid(E2424,5,1)="M",value(left(E2424,3))/1000,VALUE(left(E2424,4)))</f>
        <v>0.78</v>
      </c>
      <c r="H2424" s="7">
        <f t="shared" si="2102"/>
        <v>0.698</v>
      </c>
      <c r="I2424" s="7">
        <f t="shared" si="2011"/>
        <v>1.478</v>
      </c>
      <c r="J2424" s="3">
        <v>21.0</v>
      </c>
      <c r="K2424" s="3">
        <v>9.0</v>
      </c>
      <c r="L2424" s="3" t="s">
        <v>464</v>
      </c>
    </row>
    <row r="2425">
      <c r="A2425" s="3" t="s">
        <v>462</v>
      </c>
      <c r="B2425" s="3" t="s">
        <v>16</v>
      </c>
      <c r="C2425" s="3">
        <v>1.567242764E9</v>
      </c>
      <c r="D2425" s="3" t="s">
        <v>17</v>
      </c>
      <c r="E2425" s="3" t="s">
        <v>1024</v>
      </c>
      <c r="F2425" s="3" t="s">
        <v>238</v>
      </c>
      <c r="G2425" s="7">
        <f t="shared" ref="G2425:H2425" si="2103">if(mid(E2425,5,1)="M",value(left(E2425,3))/1000,VALUE(left(E2425,4)))</f>
        <v>1.04</v>
      </c>
      <c r="H2425" s="7">
        <f t="shared" si="2103"/>
        <v>1.22</v>
      </c>
      <c r="I2425" s="7">
        <f t="shared" si="2011"/>
        <v>2.26</v>
      </c>
      <c r="J2425" s="3">
        <v>21.0</v>
      </c>
      <c r="K2425" s="3">
        <v>9.0</v>
      </c>
      <c r="L2425" s="3" t="s">
        <v>464</v>
      </c>
    </row>
    <row r="2426">
      <c r="A2426" s="3" t="s">
        <v>462</v>
      </c>
      <c r="B2426" s="3" t="s">
        <v>16</v>
      </c>
      <c r="C2426" s="3">
        <v>1.567242764E9</v>
      </c>
      <c r="D2426" s="3" t="s">
        <v>17</v>
      </c>
      <c r="E2426" s="3" t="s">
        <v>1099</v>
      </c>
      <c r="F2426" s="3" t="s">
        <v>1050</v>
      </c>
      <c r="G2426" s="7">
        <f t="shared" ref="G2426:H2426" si="2104">if(mid(E2426,5,1)="M",value(left(E2426,3))/1000,VALUE(left(E2426,4)))</f>
        <v>0.63</v>
      </c>
      <c r="H2426" s="7">
        <f t="shared" si="2104"/>
        <v>0.637</v>
      </c>
      <c r="I2426" s="7">
        <f t="shared" si="2011"/>
        <v>1.267</v>
      </c>
      <c r="J2426" s="3">
        <v>21.0</v>
      </c>
      <c r="K2426" s="3">
        <v>9.0</v>
      </c>
      <c r="L2426" s="3" t="s">
        <v>464</v>
      </c>
    </row>
    <row r="2427">
      <c r="A2427" s="3" t="s">
        <v>462</v>
      </c>
      <c r="B2427" s="3" t="s">
        <v>16</v>
      </c>
      <c r="C2427" s="3">
        <v>1.567242764E9</v>
      </c>
      <c r="D2427" s="3" t="s">
        <v>17</v>
      </c>
      <c r="E2427" s="3" t="s">
        <v>1100</v>
      </c>
      <c r="F2427" s="3" t="s">
        <v>108</v>
      </c>
      <c r="G2427" s="7">
        <f t="shared" ref="G2427:H2427" si="2105">if(mid(E2427,5,1)="M",value(left(E2427,3))/1000,VALUE(left(E2427,4)))</f>
        <v>0.862</v>
      </c>
      <c r="H2427" s="7">
        <f t="shared" si="2105"/>
        <v>1.45</v>
      </c>
      <c r="I2427" s="7">
        <f t="shared" si="2011"/>
        <v>2.312</v>
      </c>
      <c r="J2427" s="3">
        <v>21.0</v>
      </c>
      <c r="K2427" s="3">
        <v>9.0</v>
      </c>
      <c r="L2427" s="3" t="s">
        <v>464</v>
      </c>
    </row>
    <row r="2428">
      <c r="A2428" s="3" t="s">
        <v>462</v>
      </c>
      <c r="B2428" s="3" t="s">
        <v>16</v>
      </c>
      <c r="C2428" s="3">
        <v>1.567242764E9</v>
      </c>
      <c r="D2428" s="3" t="s">
        <v>17</v>
      </c>
      <c r="E2428" s="3" t="s">
        <v>261</v>
      </c>
      <c r="F2428" s="3" t="s">
        <v>507</v>
      </c>
      <c r="G2428" s="7">
        <f t="shared" ref="G2428:H2428" si="2106">if(mid(E2428,5,1)="M",value(left(E2428,3))/1000,VALUE(left(E2428,4)))</f>
        <v>0.771</v>
      </c>
      <c r="H2428" s="7">
        <f t="shared" si="2106"/>
        <v>1.65</v>
      </c>
      <c r="I2428" s="7">
        <f t="shared" si="2011"/>
        <v>2.421</v>
      </c>
      <c r="J2428" s="3">
        <v>21.0</v>
      </c>
      <c r="K2428" s="3">
        <v>9.0</v>
      </c>
      <c r="L2428" s="3" t="s">
        <v>464</v>
      </c>
    </row>
    <row r="2429">
      <c r="A2429" s="3" t="s">
        <v>462</v>
      </c>
      <c r="B2429" s="3" t="s">
        <v>16</v>
      </c>
      <c r="C2429" s="3">
        <v>1.567242764E9</v>
      </c>
      <c r="D2429" s="3" t="s">
        <v>17</v>
      </c>
      <c r="E2429" s="3" t="s">
        <v>763</v>
      </c>
      <c r="F2429" s="3" t="s">
        <v>722</v>
      </c>
      <c r="G2429" s="7">
        <f t="shared" ref="G2429:H2429" si="2107">if(mid(E2429,5,1)="M",value(left(E2429,3))/1000,VALUE(left(E2429,4)))</f>
        <v>0.708</v>
      </c>
      <c r="H2429" s="7">
        <f t="shared" si="2107"/>
        <v>0.692</v>
      </c>
      <c r="I2429" s="7">
        <f t="shared" si="2011"/>
        <v>1.4</v>
      </c>
      <c r="J2429" s="3">
        <v>21.0</v>
      </c>
      <c r="K2429" s="3">
        <v>9.0</v>
      </c>
      <c r="L2429" s="3" t="s">
        <v>464</v>
      </c>
    </row>
    <row r="2430">
      <c r="A2430" s="3" t="s">
        <v>462</v>
      </c>
      <c r="B2430" s="3" t="s">
        <v>16</v>
      </c>
      <c r="C2430" s="3">
        <v>1.567242764E9</v>
      </c>
      <c r="D2430" s="3" t="s">
        <v>17</v>
      </c>
      <c r="E2430" s="3" t="s">
        <v>173</v>
      </c>
      <c r="F2430" s="3" t="s">
        <v>1101</v>
      </c>
      <c r="G2430" s="7">
        <f t="shared" ref="G2430:H2430" si="2108">if(mid(E2430,5,1)="M",value(left(E2430,3))/1000,VALUE(left(E2430,4)))</f>
        <v>0.783</v>
      </c>
      <c r="H2430" s="7">
        <f t="shared" si="2108"/>
        <v>0.624</v>
      </c>
      <c r="I2430" s="7">
        <f t="shared" si="2011"/>
        <v>1.407</v>
      </c>
      <c r="J2430" s="3">
        <v>21.0</v>
      </c>
      <c r="K2430" s="3">
        <v>9.0</v>
      </c>
      <c r="L2430" s="3" t="s">
        <v>464</v>
      </c>
    </row>
    <row r="2431">
      <c r="A2431" s="3" t="s">
        <v>532</v>
      </c>
      <c r="B2431" s="3" t="s">
        <v>16</v>
      </c>
      <c r="C2431" s="3">
        <v>1.567242764E9</v>
      </c>
      <c r="D2431" s="3" t="s">
        <v>17</v>
      </c>
      <c r="E2431" s="3" t="s">
        <v>416</v>
      </c>
      <c r="F2431" s="3" t="s">
        <v>375</v>
      </c>
      <c r="G2431" s="7">
        <f t="shared" ref="G2431:H2431" si="2109">if(mid(E2431,5,1)="M",value(left(E2431,3))/1000,VALUE(left(E2431,4)))</f>
        <v>1.1</v>
      </c>
      <c r="H2431" s="7">
        <f t="shared" si="2109"/>
        <v>0.76</v>
      </c>
      <c r="I2431" s="7">
        <f t="shared" si="2011"/>
        <v>1.86</v>
      </c>
      <c r="J2431" s="3">
        <v>21.0</v>
      </c>
      <c r="K2431" s="3">
        <v>10.0</v>
      </c>
      <c r="L2431" s="3" t="s">
        <v>535</v>
      </c>
    </row>
    <row r="2432">
      <c r="A2432" s="3" t="s">
        <v>532</v>
      </c>
      <c r="B2432" s="3" t="s">
        <v>16</v>
      </c>
      <c r="C2432" s="3">
        <v>1.567242764E9</v>
      </c>
      <c r="D2432" s="3" t="s">
        <v>17</v>
      </c>
      <c r="E2432" s="3" t="s">
        <v>413</v>
      </c>
      <c r="F2432" s="3" t="s">
        <v>108</v>
      </c>
      <c r="G2432" s="7">
        <f t="shared" ref="G2432:H2432" si="2110">if(mid(E2432,5,1)="M",value(left(E2432,3))/1000,VALUE(left(E2432,4)))</f>
        <v>1.05</v>
      </c>
      <c r="H2432" s="7">
        <f t="shared" si="2110"/>
        <v>1.45</v>
      </c>
      <c r="I2432" s="7">
        <f t="shared" si="2011"/>
        <v>2.5</v>
      </c>
      <c r="J2432" s="3">
        <v>21.0</v>
      </c>
      <c r="K2432" s="3">
        <v>10.0</v>
      </c>
      <c r="L2432" s="3" t="s">
        <v>535</v>
      </c>
    </row>
    <row r="2433">
      <c r="A2433" s="3" t="s">
        <v>532</v>
      </c>
      <c r="B2433" s="3" t="s">
        <v>16</v>
      </c>
      <c r="C2433" s="3">
        <v>1.567242764E9</v>
      </c>
      <c r="D2433" s="3" t="s">
        <v>17</v>
      </c>
      <c r="E2433" s="3" t="s">
        <v>1098</v>
      </c>
      <c r="F2433" s="3" t="s">
        <v>970</v>
      </c>
      <c r="G2433" s="7">
        <f t="shared" ref="G2433:H2433" si="2111">if(mid(E2433,5,1)="M",value(left(E2433,3))/1000,VALUE(left(E2433,4)))</f>
        <v>0.509</v>
      </c>
      <c r="H2433" s="7">
        <f t="shared" si="2111"/>
        <v>0.584</v>
      </c>
      <c r="I2433" s="7">
        <f t="shared" si="2011"/>
        <v>1.093</v>
      </c>
      <c r="J2433" s="3">
        <v>21.0</v>
      </c>
      <c r="K2433" s="3">
        <v>10.0</v>
      </c>
      <c r="L2433" s="3" t="s">
        <v>535</v>
      </c>
    </row>
    <row r="2434">
      <c r="A2434" s="3" t="s">
        <v>532</v>
      </c>
      <c r="B2434" s="3" t="s">
        <v>16</v>
      </c>
      <c r="C2434" s="3">
        <v>1.567242764E9</v>
      </c>
      <c r="D2434" s="3" t="s">
        <v>17</v>
      </c>
      <c r="E2434" s="3" t="s">
        <v>487</v>
      </c>
      <c r="F2434" s="3" t="s">
        <v>259</v>
      </c>
      <c r="G2434" s="7">
        <f t="shared" ref="G2434:H2434" si="2112">if(mid(E2434,5,1)="M",value(left(E2434,3))/1000,VALUE(left(E2434,4)))</f>
        <v>1.07</v>
      </c>
      <c r="H2434" s="7">
        <f t="shared" si="2112"/>
        <v>1.27</v>
      </c>
      <c r="I2434" s="7">
        <f t="shared" si="2011"/>
        <v>2.34</v>
      </c>
      <c r="J2434" s="3">
        <v>21.0</v>
      </c>
      <c r="K2434" s="3">
        <v>10.0</v>
      </c>
      <c r="L2434" s="3" t="s">
        <v>535</v>
      </c>
    </row>
    <row r="2435">
      <c r="A2435" s="3" t="s">
        <v>532</v>
      </c>
      <c r="B2435" s="3" t="s">
        <v>16</v>
      </c>
      <c r="C2435" s="3">
        <v>1.567242764E9</v>
      </c>
      <c r="D2435" s="3" t="s">
        <v>17</v>
      </c>
      <c r="E2435" s="3" t="s">
        <v>113</v>
      </c>
      <c r="F2435" s="3" t="s">
        <v>662</v>
      </c>
      <c r="G2435" s="7">
        <f t="shared" ref="G2435:H2435" si="2113">if(mid(E2435,5,1)="M",value(left(E2435,3))/1000,VALUE(left(E2435,4)))</f>
        <v>0.743</v>
      </c>
      <c r="H2435" s="7">
        <f t="shared" si="2113"/>
        <v>1.2</v>
      </c>
      <c r="I2435" s="7">
        <f t="shared" si="2011"/>
        <v>1.943</v>
      </c>
      <c r="J2435" s="3">
        <v>21.0</v>
      </c>
      <c r="K2435" s="3">
        <v>10.0</v>
      </c>
      <c r="L2435" s="3" t="s">
        <v>535</v>
      </c>
    </row>
    <row r="2436">
      <c r="A2436" s="3" t="s">
        <v>532</v>
      </c>
      <c r="B2436" s="3" t="s">
        <v>16</v>
      </c>
      <c r="C2436" s="3">
        <v>1.567242764E9</v>
      </c>
      <c r="D2436" s="3" t="s">
        <v>17</v>
      </c>
      <c r="E2436" s="3" t="s">
        <v>1102</v>
      </c>
      <c r="F2436" s="3" t="s">
        <v>867</v>
      </c>
      <c r="G2436" s="7">
        <f t="shared" ref="G2436:H2436" si="2114">if(mid(E2436,5,1)="M",value(left(E2436,3))/1000,VALUE(left(E2436,4)))</f>
        <v>0.574</v>
      </c>
      <c r="H2436" s="7">
        <f t="shared" si="2114"/>
        <v>0.605</v>
      </c>
      <c r="I2436" s="7">
        <f t="shared" si="2011"/>
        <v>1.179</v>
      </c>
      <c r="J2436" s="3">
        <v>21.0</v>
      </c>
      <c r="K2436" s="3">
        <v>10.0</v>
      </c>
      <c r="L2436" s="3" t="s">
        <v>535</v>
      </c>
    </row>
    <row r="2437">
      <c r="A2437" s="3" t="s">
        <v>532</v>
      </c>
      <c r="B2437" s="3" t="s">
        <v>16</v>
      </c>
      <c r="C2437" s="3">
        <v>1.567242764E9</v>
      </c>
      <c r="D2437" s="3" t="s">
        <v>17</v>
      </c>
      <c r="E2437" s="3" t="s">
        <v>661</v>
      </c>
      <c r="F2437" s="3" t="s">
        <v>307</v>
      </c>
      <c r="G2437" s="7">
        <f t="shared" ref="G2437:H2437" si="2115">if(mid(E2437,5,1)="M",value(left(E2437,3))/1000,VALUE(left(E2437,4)))</f>
        <v>0.909</v>
      </c>
      <c r="H2437" s="7">
        <f t="shared" si="2115"/>
        <v>0.768</v>
      </c>
      <c r="I2437" s="7">
        <f t="shared" si="2011"/>
        <v>1.677</v>
      </c>
      <c r="J2437" s="3">
        <v>21.0</v>
      </c>
      <c r="K2437" s="3">
        <v>10.0</v>
      </c>
      <c r="L2437" s="3" t="s">
        <v>535</v>
      </c>
    </row>
    <row r="2438">
      <c r="A2438" s="3" t="s">
        <v>532</v>
      </c>
      <c r="B2438" s="3" t="s">
        <v>16</v>
      </c>
      <c r="C2438" s="3">
        <v>1.567242764E9</v>
      </c>
      <c r="D2438" s="3" t="s">
        <v>17</v>
      </c>
      <c r="E2438" s="3" t="s">
        <v>356</v>
      </c>
      <c r="F2438" s="3" t="s">
        <v>830</v>
      </c>
      <c r="G2438" s="7">
        <f t="shared" ref="G2438:H2438" si="2116">if(mid(E2438,5,1)="M",value(left(E2438,3))/1000,VALUE(left(E2438,4)))</f>
        <v>0.747</v>
      </c>
      <c r="H2438" s="7">
        <f t="shared" si="2116"/>
        <v>0.672</v>
      </c>
      <c r="I2438" s="7">
        <f t="shared" si="2011"/>
        <v>1.419</v>
      </c>
      <c r="J2438" s="3">
        <v>21.0</v>
      </c>
      <c r="K2438" s="3">
        <v>10.0</v>
      </c>
      <c r="L2438" s="3" t="s">
        <v>535</v>
      </c>
    </row>
    <row r="2439">
      <c r="A2439" s="3" t="s">
        <v>532</v>
      </c>
      <c r="B2439" s="3" t="s">
        <v>16</v>
      </c>
      <c r="C2439" s="3">
        <v>1.567242764E9</v>
      </c>
      <c r="D2439" s="3" t="s">
        <v>17</v>
      </c>
      <c r="E2439" s="3" t="s">
        <v>1103</v>
      </c>
      <c r="F2439" s="3" t="s">
        <v>805</v>
      </c>
      <c r="G2439" s="7">
        <f t="shared" ref="G2439:H2439" si="2117">if(mid(E2439,5,1)="M",value(left(E2439,3))/1000,VALUE(left(E2439,4)))</f>
        <v>0.462</v>
      </c>
      <c r="H2439" s="7">
        <f t="shared" si="2117"/>
        <v>0.583</v>
      </c>
      <c r="I2439" s="7">
        <f t="shared" si="2011"/>
        <v>1.045</v>
      </c>
      <c r="J2439" s="3">
        <v>21.0</v>
      </c>
      <c r="K2439" s="3">
        <v>10.0</v>
      </c>
      <c r="L2439" s="3" t="s">
        <v>535</v>
      </c>
    </row>
    <row r="2440">
      <c r="A2440" s="3" t="s">
        <v>532</v>
      </c>
      <c r="B2440" s="3" t="s">
        <v>16</v>
      </c>
      <c r="C2440" s="3">
        <v>1.567242764E9</v>
      </c>
      <c r="D2440" s="3" t="s">
        <v>17</v>
      </c>
      <c r="E2440" s="3" t="s">
        <v>1024</v>
      </c>
      <c r="F2440" s="3" t="s">
        <v>477</v>
      </c>
      <c r="G2440" s="7">
        <f t="shared" ref="G2440:H2440" si="2118">if(mid(E2440,5,1)="M",value(left(E2440,3))/1000,VALUE(left(E2440,4)))</f>
        <v>1.04</v>
      </c>
      <c r="H2440" s="7">
        <f t="shared" si="2118"/>
        <v>0.734</v>
      </c>
      <c r="I2440" s="7">
        <f t="shared" si="2011"/>
        <v>1.774</v>
      </c>
      <c r="J2440" s="3">
        <v>21.0</v>
      </c>
      <c r="K2440" s="3">
        <v>10.0</v>
      </c>
      <c r="L2440" s="3" t="s">
        <v>535</v>
      </c>
    </row>
    <row r="2441">
      <c r="A2441" s="3" t="s">
        <v>532</v>
      </c>
      <c r="B2441" s="3" t="s">
        <v>16</v>
      </c>
      <c r="C2441" s="3">
        <v>1.567242764E9</v>
      </c>
      <c r="D2441" s="3" t="s">
        <v>17</v>
      </c>
      <c r="E2441" s="3" t="s">
        <v>356</v>
      </c>
      <c r="F2441" s="3" t="s">
        <v>839</v>
      </c>
      <c r="G2441" s="7">
        <f t="shared" ref="G2441:H2441" si="2119">if(mid(E2441,5,1)="M",value(left(E2441,3))/1000,VALUE(left(E2441,4)))</f>
        <v>0.747</v>
      </c>
      <c r="H2441" s="7">
        <f t="shared" si="2119"/>
        <v>0.67</v>
      </c>
      <c r="I2441" s="7">
        <f t="shared" si="2011"/>
        <v>1.417</v>
      </c>
      <c r="J2441" s="3">
        <v>21.0</v>
      </c>
      <c r="K2441" s="3">
        <v>10.0</v>
      </c>
      <c r="L2441" s="3" t="s">
        <v>535</v>
      </c>
    </row>
    <row r="2442">
      <c r="A2442" s="3" t="s">
        <v>587</v>
      </c>
      <c r="B2442" s="3" t="s">
        <v>16</v>
      </c>
      <c r="C2442" s="3">
        <v>1.567242764E9</v>
      </c>
      <c r="D2442" s="3" t="s">
        <v>17</v>
      </c>
      <c r="E2442" s="3" t="s">
        <v>108</v>
      </c>
      <c r="F2442" s="3" t="s">
        <v>1079</v>
      </c>
      <c r="G2442" s="7">
        <f t="shared" ref="G2442:H2442" si="2120">if(mid(E2442,5,1)="M",value(left(E2442,3))/1000,VALUE(left(E2442,4)))</f>
        <v>1.45</v>
      </c>
      <c r="H2442" s="7">
        <f t="shared" si="2120"/>
        <v>0.96</v>
      </c>
      <c r="I2442" s="7">
        <f t="shared" si="2011"/>
        <v>2.41</v>
      </c>
      <c r="J2442" s="3">
        <v>21.0</v>
      </c>
      <c r="K2442" s="3">
        <v>11.0</v>
      </c>
      <c r="L2442" s="3" t="s">
        <v>588</v>
      </c>
    </row>
    <row r="2443">
      <c r="A2443" s="3" t="s">
        <v>587</v>
      </c>
      <c r="B2443" s="3" t="s">
        <v>16</v>
      </c>
      <c r="C2443" s="3">
        <v>1.567242764E9</v>
      </c>
      <c r="D2443" s="3" t="s">
        <v>17</v>
      </c>
      <c r="E2443" s="3" t="s">
        <v>112</v>
      </c>
      <c r="F2443" s="3" t="s">
        <v>704</v>
      </c>
      <c r="G2443" s="7">
        <f t="shared" ref="G2443:H2443" si="2121">if(mid(E2443,5,1)="M",value(left(E2443,3))/1000,VALUE(left(E2443,4)))</f>
        <v>0.744</v>
      </c>
      <c r="H2443" s="7">
        <f t="shared" si="2121"/>
        <v>1.38</v>
      </c>
      <c r="I2443" s="7">
        <f t="shared" si="2011"/>
        <v>2.124</v>
      </c>
      <c r="J2443" s="3">
        <v>21.0</v>
      </c>
      <c r="K2443" s="3">
        <v>11.0</v>
      </c>
      <c r="L2443" s="3" t="s">
        <v>588</v>
      </c>
    </row>
    <row r="2444">
      <c r="A2444" s="3" t="s">
        <v>587</v>
      </c>
      <c r="B2444" s="3" t="s">
        <v>16</v>
      </c>
      <c r="C2444" s="3">
        <v>1.567242764E9</v>
      </c>
      <c r="D2444" s="3" t="s">
        <v>17</v>
      </c>
      <c r="E2444" s="3" t="s">
        <v>1104</v>
      </c>
      <c r="F2444" s="3" t="s">
        <v>658</v>
      </c>
      <c r="G2444" s="7">
        <f t="shared" ref="G2444:H2444" si="2122">if(mid(E2444,5,1)="M",value(left(E2444,3))/1000,VALUE(left(E2444,4)))</f>
        <v>0.588</v>
      </c>
      <c r="H2444" s="7">
        <f t="shared" si="2122"/>
        <v>0.609</v>
      </c>
      <c r="I2444" s="7">
        <f t="shared" si="2011"/>
        <v>1.197</v>
      </c>
      <c r="J2444" s="3">
        <v>21.0</v>
      </c>
      <c r="K2444" s="3">
        <v>11.0</v>
      </c>
      <c r="L2444" s="3" t="s">
        <v>588</v>
      </c>
    </row>
    <row r="2445">
      <c r="A2445" s="3" t="s">
        <v>587</v>
      </c>
      <c r="B2445" s="3" t="s">
        <v>16</v>
      </c>
      <c r="C2445" s="3">
        <v>1.567242764E9</v>
      </c>
      <c r="D2445" s="3" t="s">
        <v>17</v>
      </c>
      <c r="E2445" s="3" t="s">
        <v>176</v>
      </c>
      <c r="F2445" s="3" t="s">
        <v>612</v>
      </c>
      <c r="G2445" s="7">
        <f t="shared" ref="G2445:H2445" si="2123">if(mid(E2445,5,1)="M",value(left(E2445,3))/1000,VALUE(left(E2445,4)))</f>
        <v>0.765</v>
      </c>
      <c r="H2445" s="7">
        <f t="shared" si="2123"/>
        <v>0.666</v>
      </c>
      <c r="I2445" s="7">
        <f t="shared" si="2011"/>
        <v>1.431</v>
      </c>
      <c r="J2445" s="3">
        <v>21.0</v>
      </c>
      <c r="K2445" s="3">
        <v>11.0</v>
      </c>
      <c r="L2445" s="3" t="s">
        <v>588</v>
      </c>
    </row>
    <row r="2446">
      <c r="A2446" s="3" t="s">
        <v>587</v>
      </c>
      <c r="B2446" s="3" t="s">
        <v>16</v>
      </c>
      <c r="C2446" s="3">
        <v>1.567242764E9</v>
      </c>
      <c r="D2446" s="3" t="s">
        <v>17</v>
      </c>
      <c r="E2446" s="3" t="s">
        <v>946</v>
      </c>
      <c r="F2446" s="3" t="s">
        <v>1105</v>
      </c>
      <c r="G2446" s="7">
        <f t="shared" ref="G2446:H2446" si="2124">if(mid(E2446,5,1)="M",value(left(E2446,3))/1000,VALUE(left(E2446,4)))</f>
        <v>0.852</v>
      </c>
      <c r="H2446" s="7">
        <f t="shared" si="2124"/>
        <v>0.702</v>
      </c>
      <c r="I2446" s="7">
        <f t="shared" si="2011"/>
        <v>1.554</v>
      </c>
      <c r="J2446" s="3">
        <v>21.0</v>
      </c>
      <c r="K2446" s="3">
        <v>11.0</v>
      </c>
      <c r="L2446" s="3" t="s">
        <v>588</v>
      </c>
    </row>
    <row r="2447">
      <c r="A2447" s="3" t="s">
        <v>587</v>
      </c>
      <c r="B2447" s="3" t="s">
        <v>16</v>
      </c>
      <c r="C2447" s="3">
        <v>1.567242764E9</v>
      </c>
      <c r="D2447" s="3" t="s">
        <v>17</v>
      </c>
      <c r="E2447" s="3" t="s">
        <v>552</v>
      </c>
      <c r="F2447" s="3" t="s">
        <v>846</v>
      </c>
      <c r="G2447" s="7">
        <f t="shared" ref="G2447:H2447" si="2125">if(mid(E2447,5,1)="M",value(left(E2447,3))/1000,VALUE(left(E2447,4)))</f>
        <v>0.774</v>
      </c>
      <c r="H2447" s="7">
        <f t="shared" si="2125"/>
        <v>1.23</v>
      </c>
      <c r="I2447" s="7">
        <f t="shared" si="2011"/>
        <v>2.004</v>
      </c>
      <c r="J2447" s="3">
        <v>21.0</v>
      </c>
      <c r="K2447" s="3">
        <v>11.0</v>
      </c>
      <c r="L2447" s="3" t="s">
        <v>588</v>
      </c>
    </row>
    <row r="2448">
      <c r="A2448" s="3" t="s">
        <v>587</v>
      </c>
      <c r="B2448" s="3" t="s">
        <v>16</v>
      </c>
      <c r="C2448" s="3">
        <v>1.567242764E9</v>
      </c>
      <c r="D2448" s="3" t="s">
        <v>17</v>
      </c>
      <c r="E2448" s="3" t="s">
        <v>964</v>
      </c>
      <c r="F2448" s="3" t="s">
        <v>852</v>
      </c>
      <c r="G2448" s="7">
        <f t="shared" ref="G2448:H2448" si="2126">if(mid(E2448,5,1)="M",value(left(E2448,3))/1000,VALUE(left(E2448,4)))</f>
        <v>0.435</v>
      </c>
      <c r="H2448" s="7">
        <f t="shared" si="2126"/>
        <v>0.544</v>
      </c>
      <c r="I2448" s="7">
        <f t="shared" si="2011"/>
        <v>0.979</v>
      </c>
      <c r="J2448" s="3">
        <v>21.0</v>
      </c>
      <c r="K2448" s="3">
        <v>11.0</v>
      </c>
      <c r="L2448" s="3" t="s">
        <v>588</v>
      </c>
    </row>
    <row r="2449">
      <c r="A2449" s="3" t="s">
        <v>587</v>
      </c>
      <c r="B2449" s="3" t="s">
        <v>16</v>
      </c>
      <c r="C2449" s="3">
        <v>1.567242764E9</v>
      </c>
      <c r="D2449" s="3" t="s">
        <v>17</v>
      </c>
      <c r="E2449" s="3" t="s">
        <v>666</v>
      </c>
      <c r="F2449" s="3" t="s">
        <v>749</v>
      </c>
      <c r="G2449" s="7">
        <f t="shared" ref="G2449:H2449" si="2127">if(mid(E2449,5,1)="M",value(left(E2449,3))/1000,VALUE(left(E2449,4)))</f>
        <v>1.03</v>
      </c>
      <c r="H2449" s="7">
        <f t="shared" si="2127"/>
        <v>1.55</v>
      </c>
      <c r="I2449" s="7">
        <f t="shared" si="2011"/>
        <v>2.58</v>
      </c>
      <c r="J2449" s="3">
        <v>21.0</v>
      </c>
      <c r="K2449" s="3">
        <v>11.0</v>
      </c>
      <c r="L2449" s="3" t="s">
        <v>588</v>
      </c>
    </row>
    <row r="2450">
      <c r="A2450" s="3" t="s">
        <v>587</v>
      </c>
      <c r="B2450" s="3" t="s">
        <v>16</v>
      </c>
      <c r="C2450" s="3">
        <v>1.567242764E9</v>
      </c>
      <c r="D2450" s="3" t="s">
        <v>17</v>
      </c>
      <c r="E2450" s="3" t="s">
        <v>72</v>
      </c>
      <c r="F2450" s="3" t="s">
        <v>482</v>
      </c>
      <c r="G2450" s="7">
        <f t="shared" ref="G2450:H2450" si="2128">if(mid(E2450,5,1)="M",value(left(E2450,3))/1000,VALUE(left(E2450,4)))</f>
        <v>0.745</v>
      </c>
      <c r="H2450" s="7">
        <f t="shared" si="2128"/>
        <v>0.73</v>
      </c>
      <c r="I2450" s="7">
        <f t="shared" si="2011"/>
        <v>1.475</v>
      </c>
      <c r="J2450" s="3">
        <v>21.0</v>
      </c>
      <c r="K2450" s="3">
        <v>11.0</v>
      </c>
      <c r="L2450" s="3" t="s">
        <v>588</v>
      </c>
    </row>
    <row r="2451">
      <c r="A2451" s="3" t="s">
        <v>587</v>
      </c>
      <c r="B2451" s="3" t="s">
        <v>16</v>
      </c>
      <c r="C2451" s="3">
        <v>1.567242764E9</v>
      </c>
      <c r="D2451" s="3" t="s">
        <v>17</v>
      </c>
      <c r="E2451" s="3" t="s">
        <v>1106</v>
      </c>
      <c r="F2451" s="3" t="s">
        <v>1107</v>
      </c>
      <c r="G2451" s="7">
        <f t="shared" ref="G2451:H2451" si="2129">if(mid(E2451,5,1)="M",value(left(E2451,3))/1000,VALUE(left(E2451,4)))</f>
        <v>0.423</v>
      </c>
      <c r="H2451" s="7">
        <f t="shared" si="2129"/>
        <v>0.486</v>
      </c>
      <c r="I2451" s="7">
        <f t="shared" si="2011"/>
        <v>0.909</v>
      </c>
      <c r="J2451" s="3">
        <v>21.0</v>
      </c>
      <c r="K2451" s="3">
        <v>11.0</v>
      </c>
      <c r="L2451" s="3" t="s">
        <v>588</v>
      </c>
    </row>
    <row r="2452">
      <c r="A2452" s="3" t="s">
        <v>587</v>
      </c>
      <c r="B2452" s="3" t="s">
        <v>16</v>
      </c>
      <c r="C2452" s="3">
        <v>1.567242764E9</v>
      </c>
      <c r="D2452" s="3" t="s">
        <v>17</v>
      </c>
      <c r="E2452" s="3" t="s">
        <v>655</v>
      </c>
      <c r="F2452" s="3" t="s">
        <v>352</v>
      </c>
      <c r="G2452" s="7">
        <f t="shared" ref="G2452:H2452" si="2130">if(mid(E2452,5,1)="M",value(left(E2452,3))/1000,VALUE(left(E2452,4)))</f>
        <v>1.06</v>
      </c>
      <c r="H2452" s="7">
        <f t="shared" si="2130"/>
        <v>1.15</v>
      </c>
      <c r="I2452" s="7">
        <f t="shared" si="2011"/>
        <v>2.21</v>
      </c>
      <c r="J2452" s="3">
        <v>21.0</v>
      </c>
      <c r="K2452" s="3">
        <v>11.0</v>
      </c>
      <c r="L2452" s="3" t="s">
        <v>588</v>
      </c>
    </row>
    <row r="2453">
      <c r="A2453" s="3" t="s">
        <v>647</v>
      </c>
      <c r="B2453" s="3" t="s">
        <v>16</v>
      </c>
      <c r="C2453" s="3">
        <v>1.567242764E9</v>
      </c>
      <c r="D2453" s="3" t="s">
        <v>17</v>
      </c>
      <c r="E2453" s="3" t="s">
        <v>719</v>
      </c>
      <c r="F2453" s="3" t="s">
        <v>939</v>
      </c>
      <c r="G2453" s="7">
        <f t="shared" ref="G2453:H2453" si="2131">if(mid(E2453,5,1)="M",value(left(E2453,3))/1000,VALUE(left(E2453,4)))</f>
        <v>1.35</v>
      </c>
      <c r="H2453" s="7">
        <f t="shared" si="2131"/>
        <v>0.868</v>
      </c>
      <c r="I2453" s="7">
        <f t="shared" si="2011"/>
        <v>2.218</v>
      </c>
      <c r="J2453" s="3">
        <v>21.0</v>
      </c>
      <c r="K2453" s="3">
        <v>12.0</v>
      </c>
      <c r="L2453" s="3" t="s">
        <v>648</v>
      </c>
    </row>
    <row r="2454">
      <c r="A2454" s="3" t="s">
        <v>647</v>
      </c>
      <c r="B2454" s="3" t="s">
        <v>16</v>
      </c>
      <c r="C2454" s="3">
        <v>1.567242764E9</v>
      </c>
      <c r="D2454" s="3" t="s">
        <v>17</v>
      </c>
      <c r="E2454" s="3" t="s">
        <v>1108</v>
      </c>
      <c r="F2454" s="3" t="s">
        <v>791</v>
      </c>
      <c r="G2454" s="7">
        <f t="shared" ref="G2454:H2454" si="2132">if(mid(E2454,5,1)="M",value(left(E2454,3))/1000,VALUE(left(E2454,4)))</f>
        <v>0.521</v>
      </c>
      <c r="H2454" s="7">
        <f t="shared" si="2132"/>
        <v>1.47</v>
      </c>
      <c r="I2454" s="7">
        <f t="shared" si="2011"/>
        <v>1.991</v>
      </c>
      <c r="J2454" s="3">
        <v>21.0</v>
      </c>
      <c r="K2454" s="3">
        <v>12.0</v>
      </c>
      <c r="L2454" s="3" t="s">
        <v>648</v>
      </c>
    </row>
    <row r="2455">
      <c r="A2455" s="3" t="s">
        <v>647</v>
      </c>
      <c r="B2455" s="3" t="s">
        <v>16</v>
      </c>
      <c r="C2455" s="3">
        <v>1.567242764E9</v>
      </c>
      <c r="D2455" s="3" t="s">
        <v>17</v>
      </c>
      <c r="E2455" s="3" t="s">
        <v>947</v>
      </c>
      <c r="F2455" s="3" t="s">
        <v>859</v>
      </c>
      <c r="G2455" s="7">
        <f t="shared" ref="G2455:H2455" si="2133">if(mid(E2455,5,1)="M",value(left(E2455,3))/1000,VALUE(left(E2455,4)))</f>
        <v>0.627</v>
      </c>
      <c r="H2455" s="7">
        <f t="shared" si="2133"/>
        <v>0.64</v>
      </c>
      <c r="I2455" s="7">
        <f t="shared" si="2011"/>
        <v>1.267</v>
      </c>
      <c r="J2455" s="3">
        <v>21.0</v>
      </c>
      <c r="K2455" s="3">
        <v>12.0</v>
      </c>
      <c r="L2455" s="3" t="s">
        <v>648</v>
      </c>
    </row>
    <row r="2456">
      <c r="A2456" s="3" t="s">
        <v>647</v>
      </c>
      <c r="B2456" s="3" t="s">
        <v>16</v>
      </c>
      <c r="C2456" s="3">
        <v>1.567242764E9</v>
      </c>
      <c r="D2456" s="3" t="s">
        <v>17</v>
      </c>
      <c r="E2456" s="3" t="s">
        <v>814</v>
      </c>
      <c r="F2456" s="3" t="s">
        <v>783</v>
      </c>
      <c r="G2456" s="7">
        <f t="shared" ref="G2456:H2456" si="2134">if(mid(E2456,5,1)="M",value(left(E2456,3))/1000,VALUE(left(E2456,4)))</f>
        <v>0.883</v>
      </c>
      <c r="H2456" s="7">
        <f t="shared" si="2134"/>
        <v>1.3</v>
      </c>
      <c r="I2456" s="7">
        <f t="shared" si="2011"/>
        <v>2.183</v>
      </c>
      <c r="J2456" s="3">
        <v>21.0</v>
      </c>
      <c r="K2456" s="3">
        <v>12.0</v>
      </c>
      <c r="L2456" s="3" t="s">
        <v>648</v>
      </c>
    </row>
    <row r="2457">
      <c r="A2457" s="3" t="s">
        <v>647</v>
      </c>
      <c r="B2457" s="3" t="s">
        <v>16</v>
      </c>
      <c r="C2457" s="3">
        <v>1.567242764E9</v>
      </c>
      <c r="D2457" s="3" t="s">
        <v>17</v>
      </c>
      <c r="E2457" s="3" t="s">
        <v>626</v>
      </c>
      <c r="F2457" s="3" t="s">
        <v>1045</v>
      </c>
      <c r="G2457" s="7">
        <f t="shared" ref="G2457:H2457" si="2135">if(mid(E2457,5,1)="M",value(left(E2457,3))/1000,VALUE(left(E2457,4)))</f>
        <v>1.79</v>
      </c>
      <c r="H2457" s="7">
        <f t="shared" si="2135"/>
        <v>1.24</v>
      </c>
      <c r="I2457" s="7">
        <f t="shared" si="2011"/>
        <v>3.03</v>
      </c>
      <c r="J2457" s="3">
        <v>21.0</v>
      </c>
      <c r="K2457" s="3">
        <v>12.0</v>
      </c>
      <c r="L2457" s="3" t="s">
        <v>648</v>
      </c>
    </row>
    <row r="2458">
      <c r="A2458" s="3" t="s">
        <v>647</v>
      </c>
      <c r="B2458" s="3" t="s">
        <v>16</v>
      </c>
      <c r="C2458" s="3">
        <v>1.567242764E9</v>
      </c>
      <c r="D2458" s="3" t="s">
        <v>17</v>
      </c>
      <c r="E2458" s="3" t="s">
        <v>631</v>
      </c>
      <c r="F2458" s="3" t="s">
        <v>416</v>
      </c>
      <c r="G2458" s="7">
        <f t="shared" ref="G2458:H2458" si="2136">if(mid(E2458,5,1)="M",value(left(E2458,3))/1000,VALUE(left(E2458,4)))</f>
        <v>1.8</v>
      </c>
      <c r="H2458" s="7">
        <f t="shared" si="2136"/>
        <v>1.1</v>
      </c>
      <c r="I2458" s="7">
        <f t="shared" si="2011"/>
        <v>2.9</v>
      </c>
      <c r="J2458" s="3">
        <v>21.0</v>
      </c>
      <c r="K2458" s="3">
        <v>12.0</v>
      </c>
      <c r="L2458" s="3" t="s">
        <v>648</v>
      </c>
    </row>
    <row r="2459">
      <c r="A2459" s="3" t="s">
        <v>647</v>
      </c>
      <c r="B2459" s="3" t="s">
        <v>16</v>
      </c>
      <c r="C2459" s="3">
        <v>1.567242764E9</v>
      </c>
      <c r="D2459" s="3" t="s">
        <v>17</v>
      </c>
      <c r="E2459" s="3" t="s">
        <v>885</v>
      </c>
      <c r="F2459" s="3" t="s">
        <v>109</v>
      </c>
      <c r="G2459" s="7">
        <f t="shared" ref="G2459:H2459" si="2137">if(mid(E2459,5,1)="M",value(left(E2459,3))/1000,VALUE(left(E2459,4)))</f>
        <v>1.81</v>
      </c>
      <c r="H2459" s="7">
        <f t="shared" si="2137"/>
        <v>1.18</v>
      </c>
      <c r="I2459" s="7">
        <f t="shared" si="2011"/>
        <v>2.99</v>
      </c>
      <c r="J2459" s="3">
        <v>21.0</v>
      </c>
      <c r="K2459" s="3">
        <v>12.0</v>
      </c>
      <c r="L2459" s="3" t="s">
        <v>648</v>
      </c>
    </row>
    <row r="2460">
      <c r="A2460" s="3" t="s">
        <v>647</v>
      </c>
      <c r="B2460" s="3" t="s">
        <v>16</v>
      </c>
      <c r="C2460" s="3">
        <v>1.567242764E9</v>
      </c>
      <c r="D2460" s="3" t="s">
        <v>17</v>
      </c>
      <c r="E2460" s="3" t="s">
        <v>1087</v>
      </c>
      <c r="F2460" s="3" t="s">
        <v>225</v>
      </c>
      <c r="G2460" s="7">
        <f t="shared" ref="G2460:H2460" si="2138">if(mid(E2460,5,1)="M",value(left(E2460,3))/1000,VALUE(left(E2460,4)))</f>
        <v>0.594</v>
      </c>
      <c r="H2460" s="7">
        <f t="shared" si="2138"/>
        <v>1.44</v>
      </c>
      <c r="I2460" s="7">
        <f t="shared" si="2011"/>
        <v>2.034</v>
      </c>
      <c r="J2460" s="3">
        <v>21.0</v>
      </c>
      <c r="K2460" s="3">
        <v>12.0</v>
      </c>
      <c r="L2460" s="3" t="s">
        <v>648</v>
      </c>
    </row>
    <row r="2461">
      <c r="A2461" s="3" t="s">
        <v>647</v>
      </c>
      <c r="B2461" s="3" t="s">
        <v>16</v>
      </c>
      <c r="C2461" s="3">
        <v>1.567242764E9</v>
      </c>
      <c r="D2461" s="3" t="s">
        <v>17</v>
      </c>
      <c r="E2461" s="3" t="s">
        <v>551</v>
      </c>
      <c r="F2461" s="3" t="s">
        <v>546</v>
      </c>
      <c r="G2461" s="7">
        <f t="shared" ref="G2461:H2461" si="2139">if(mid(E2461,5,1)="M",value(left(E2461,3))/1000,VALUE(left(E2461,4)))</f>
        <v>2.42</v>
      </c>
      <c r="H2461" s="7">
        <f t="shared" si="2139"/>
        <v>1.09</v>
      </c>
      <c r="I2461" s="7">
        <f t="shared" si="2011"/>
        <v>3.51</v>
      </c>
      <c r="J2461" s="3">
        <v>21.0</v>
      </c>
      <c r="K2461" s="3">
        <v>12.0</v>
      </c>
      <c r="L2461" s="3" t="s">
        <v>648</v>
      </c>
    </row>
    <row r="2462">
      <c r="A2462" s="3" t="s">
        <v>647</v>
      </c>
      <c r="B2462" s="3" t="s">
        <v>16</v>
      </c>
      <c r="C2462" s="3">
        <v>1.567242764E9</v>
      </c>
      <c r="D2462" s="3" t="s">
        <v>17</v>
      </c>
      <c r="E2462" s="3" t="s">
        <v>892</v>
      </c>
      <c r="F2462" s="3" t="s">
        <v>692</v>
      </c>
      <c r="G2462" s="7">
        <f t="shared" ref="G2462:H2462" si="2140">if(mid(E2462,5,1)="M",value(left(E2462,3))/1000,VALUE(left(E2462,4)))</f>
        <v>0.956</v>
      </c>
      <c r="H2462" s="7">
        <f t="shared" si="2140"/>
        <v>1.32</v>
      </c>
      <c r="I2462" s="7">
        <f t="shared" si="2011"/>
        <v>2.276</v>
      </c>
      <c r="J2462" s="3">
        <v>21.0</v>
      </c>
      <c r="K2462" s="3">
        <v>12.0</v>
      </c>
      <c r="L2462" s="3" t="s">
        <v>648</v>
      </c>
    </row>
    <row r="2463">
      <c r="A2463" s="3" t="s">
        <v>647</v>
      </c>
      <c r="B2463" s="3" t="s">
        <v>16</v>
      </c>
      <c r="C2463" s="3">
        <v>1.567242764E9</v>
      </c>
      <c r="D2463" s="3" t="s">
        <v>17</v>
      </c>
      <c r="E2463" s="3" t="s">
        <v>546</v>
      </c>
      <c r="F2463" s="3" t="s">
        <v>689</v>
      </c>
      <c r="G2463" s="7">
        <f t="shared" ref="G2463:H2463" si="2141">if(mid(E2463,5,1)="M",value(left(E2463,3))/1000,VALUE(left(E2463,4)))</f>
        <v>1.09</v>
      </c>
      <c r="H2463" s="7">
        <f t="shared" si="2141"/>
        <v>2.3</v>
      </c>
      <c r="I2463" s="7">
        <f t="shared" si="2011"/>
        <v>3.39</v>
      </c>
      <c r="J2463" s="3">
        <v>21.0</v>
      </c>
      <c r="K2463" s="3">
        <v>12.0</v>
      </c>
      <c r="L2463" s="3" t="s">
        <v>648</v>
      </c>
    </row>
    <row r="2464">
      <c r="A2464" s="3" t="s">
        <v>695</v>
      </c>
      <c r="B2464" s="3" t="s">
        <v>16</v>
      </c>
      <c r="C2464" s="3">
        <v>1.567242764E9</v>
      </c>
      <c r="D2464" s="3" t="s">
        <v>17</v>
      </c>
      <c r="E2464" s="3" t="s">
        <v>591</v>
      </c>
      <c r="F2464" s="3" t="s">
        <v>526</v>
      </c>
      <c r="G2464" s="7">
        <f t="shared" ref="G2464:H2464" si="2142">if(mid(E2464,5,1)="M",value(left(E2464,3))/1000,VALUE(left(E2464,4)))</f>
        <v>2.17</v>
      </c>
      <c r="H2464" s="7">
        <f t="shared" si="2142"/>
        <v>2</v>
      </c>
      <c r="I2464" s="7">
        <f t="shared" si="2011"/>
        <v>4.17</v>
      </c>
      <c r="J2464" s="3">
        <v>21.0</v>
      </c>
      <c r="K2464" s="3">
        <v>13.0</v>
      </c>
      <c r="L2464" s="3" t="s">
        <v>697</v>
      </c>
    </row>
    <row r="2465">
      <c r="A2465" s="3" t="s">
        <v>695</v>
      </c>
      <c r="B2465" s="3" t="s">
        <v>16</v>
      </c>
      <c r="C2465" s="3">
        <v>1.567242764E9</v>
      </c>
      <c r="D2465" s="3" t="s">
        <v>17</v>
      </c>
      <c r="E2465" s="3" t="s">
        <v>618</v>
      </c>
      <c r="F2465" s="3" t="s">
        <v>411</v>
      </c>
      <c r="G2465" s="7">
        <f t="shared" ref="G2465:H2465" si="2143">if(mid(E2465,5,1)="M",value(left(E2465,3))/1000,VALUE(left(E2465,4)))</f>
        <v>2.18</v>
      </c>
      <c r="H2465" s="7">
        <f t="shared" si="2143"/>
        <v>1.49</v>
      </c>
      <c r="I2465" s="7">
        <f t="shared" si="2011"/>
        <v>3.67</v>
      </c>
      <c r="J2465" s="3">
        <v>21.0</v>
      </c>
      <c r="K2465" s="3">
        <v>13.0</v>
      </c>
      <c r="L2465" s="3" t="s">
        <v>697</v>
      </c>
    </row>
    <row r="2466">
      <c r="A2466" s="3" t="s">
        <v>695</v>
      </c>
      <c r="B2466" s="3" t="s">
        <v>16</v>
      </c>
      <c r="C2466" s="3">
        <v>1.567242764E9</v>
      </c>
      <c r="D2466" s="3" t="s">
        <v>17</v>
      </c>
      <c r="E2466" s="3" t="s">
        <v>690</v>
      </c>
      <c r="F2466" s="3" t="s">
        <v>225</v>
      </c>
      <c r="G2466" s="7">
        <f t="shared" ref="G2466:H2466" si="2144">if(mid(E2466,5,1)="M",value(left(E2466,3))/1000,VALUE(left(E2466,4)))</f>
        <v>1.74</v>
      </c>
      <c r="H2466" s="7">
        <f t="shared" si="2144"/>
        <v>1.44</v>
      </c>
      <c r="I2466" s="7">
        <f t="shared" si="2011"/>
        <v>3.18</v>
      </c>
      <c r="J2466" s="3">
        <v>21.0</v>
      </c>
      <c r="K2466" s="3">
        <v>13.0</v>
      </c>
      <c r="L2466" s="3" t="s">
        <v>697</v>
      </c>
    </row>
    <row r="2467">
      <c r="A2467" s="3" t="s">
        <v>695</v>
      </c>
      <c r="B2467" s="3" t="s">
        <v>16</v>
      </c>
      <c r="C2467" s="3">
        <v>1.567242764E9</v>
      </c>
      <c r="D2467" s="3" t="s">
        <v>17</v>
      </c>
      <c r="E2467" s="3" t="s">
        <v>802</v>
      </c>
      <c r="F2467" s="3" t="s">
        <v>716</v>
      </c>
      <c r="G2467" s="7">
        <f t="shared" ref="G2467:H2467" si="2145">if(mid(E2467,5,1)="M",value(left(E2467,3))/1000,VALUE(left(E2467,4)))</f>
        <v>0.928</v>
      </c>
      <c r="H2467" s="7">
        <f t="shared" si="2145"/>
        <v>0.718</v>
      </c>
      <c r="I2467" s="7">
        <f t="shared" si="2011"/>
        <v>1.646</v>
      </c>
      <c r="J2467" s="3">
        <v>21.0</v>
      </c>
      <c r="K2467" s="3">
        <v>13.0</v>
      </c>
      <c r="L2467" s="3" t="s">
        <v>697</v>
      </c>
    </row>
    <row r="2468">
      <c r="A2468" s="3" t="s">
        <v>695</v>
      </c>
      <c r="B2468" s="3" t="s">
        <v>16</v>
      </c>
      <c r="C2468" s="3">
        <v>1.567242764E9</v>
      </c>
      <c r="D2468" s="3" t="s">
        <v>17</v>
      </c>
      <c r="E2468" s="3" t="s">
        <v>675</v>
      </c>
      <c r="F2468" s="3" t="s">
        <v>1045</v>
      </c>
      <c r="G2468" s="7">
        <f t="shared" ref="G2468:H2468" si="2146">if(mid(E2468,5,1)="M",value(left(E2468,3))/1000,VALUE(left(E2468,4)))</f>
        <v>1.9</v>
      </c>
      <c r="H2468" s="7">
        <f t="shared" si="2146"/>
        <v>1.24</v>
      </c>
      <c r="I2468" s="7">
        <f t="shared" si="2011"/>
        <v>3.14</v>
      </c>
      <c r="J2468" s="3">
        <v>21.0</v>
      </c>
      <c r="K2468" s="3">
        <v>13.0</v>
      </c>
      <c r="L2468" s="3" t="s">
        <v>697</v>
      </c>
    </row>
    <row r="2469">
      <c r="A2469" s="3" t="s">
        <v>695</v>
      </c>
      <c r="B2469" s="3" t="s">
        <v>16</v>
      </c>
      <c r="C2469" s="3">
        <v>1.567242764E9</v>
      </c>
      <c r="D2469" s="3" t="s">
        <v>17</v>
      </c>
      <c r="E2469" s="3" t="s">
        <v>568</v>
      </c>
      <c r="F2469" s="3" t="s">
        <v>570</v>
      </c>
      <c r="G2469" s="7">
        <f t="shared" ref="G2469:H2469" si="2147">if(mid(E2469,5,1)="M",value(left(E2469,3))/1000,VALUE(left(E2469,4)))</f>
        <v>1.88</v>
      </c>
      <c r="H2469" s="7">
        <f t="shared" si="2147"/>
        <v>2.57</v>
      </c>
      <c r="I2469" s="7">
        <f t="shared" si="2011"/>
        <v>4.45</v>
      </c>
      <c r="J2469" s="3">
        <v>21.0</v>
      </c>
      <c r="K2469" s="3">
        <v>13.0</v>
      </c>
      <c r="L2469" s="3" t="s">
        <v>697</v>
      </c>
    </row>
    <row r="2470">
      <c r="A2470" s="3" t="s">
        <v>695</v>
      </c>
      <c r="B2470" s="3" t="s">
        <v>16</v>
      </c>
      <c r="C2470" s="3">
        <v>1.567242764E9</v>
      </c>
      <c r="D2470" s="3" t="s">
        <v>17</v>
      </c>
      <c r="E2470" s="3" t="s">
        <v>708</v>
      </c>
      <c r="F2470" s="3" t="s">
        <v>481</v>
      </c>
      <c r="G2470" s="7">
        <f t="shared" ref="G2470:H2470" si="2148">if(mid(E2470,5,1)="M",value(left(E2470,3))/1000,VALUE(left(E2470,4)))</f>
        <v>1.17</v>
      </c>
      <c r="H2470" s="7">
        <f t="shared" si="2148"/>
        <v>0.811</v>
      </c>
      <c r="I2470" s="7">
        <f t="shared" si="2011"/>
        <v>1.981</v>
      </c>
      <c r="J2470" s="3">
        <v>21.0</v>
      </c>
      <c r="K2470" s="3">
        <v>13.0</v>
      </c>
      <c r="L2470" s="3" t="s">
        <v>697</v>
      </c>
    </row>
    <row r="2471">
      <c r="A2471" s="3" t="s">
        <v>695</v>
      </c>
      <c r="B2471" s="3" t="s">
        <v>16</v>
      </c>
      <c r="C2471" s="3">
        <v>1.567242764E9</v>
      </c>
      <c r="D2471" s="3" t="s">
        <v>17</v>
      </c>
      <c r="E2471" s="3" t="s">
        <v>617</v>
      </c>
      <c r="F2471" s="3" t="s">
        <v>685</v>
      </c>
      <c r="G2471" s="7">
        <f t="shared" ref="G2471:H2471" si="2149">if(mid(E2471,5,1)="M",value(left(E2471,3))/1000,VALUE(left(E2471,4)))</f>
        <v>1.95</v>
      </c>
      <c r="H2471" s="7">
        <f t="shared" si="2149"/>
        <v>1.19</v>
      </c>
      <c r="I2471" s="7">
        <f t="shared" si="2011"/>
        <v>3.14</v>
      </c>
      <c r="J2471" s="3">
        <v>21.0</v>
      </c>
      <c r="K2471" s="3">
        <v>13.0</v>
      </c>
      <c r="L2471" s="3" t="s">
        <v>697</v>
      </c>
    </row>
    <row r="2472">
      <c r="A2472" s="3" t="s">
        <v>695</v>
      </c>
      <c r="B2472" s="3" t="s">
        <v>16</v>
      </c>
      <c r="C2472" s="3">
        <v>1.567242764E9</v>
      </c>
      <c r="D2472" s="3" t="s">
        <v>17</v>
      </c>
      <c r="E2472" s="3" t="s">
        <v>407</v>
      </c>
      <c r="F2472" s="3" t="s">
        <v>1003</v>
      </c>
      <c r="G2472" s="7">
        <f t="shared" ref="G2472:H2472" si="2150">if(mid(E2472,5,1)="M",value(left(E2472,3))/1000,VALUE(left(E2472,4)))</f>
        <v>5.25</v>
      </c>
      <c r="H2472" s="7">
        <f t="shared" si="2150"/>
        <v>2.83</v>
      </c>
      <c r="I2472" s="7">
        <f t="shared" si="2011"/>
        <v>8.08</v>
      </c>
      <c r="J2472" s="3">
        <v>21.0</v>
      </c>
      <c r="K2472" s="3">
        <v>13.0</v>
      </c>
      <c r="L2472" s="3" t="s">
        <v>697</v>
      </c>
    </row>
    <row r="2473">
      <c r="A2473" s="3" t="s">
        <v>695</v>
      </c>
      <c r="B2473" s="3" t="s">
        <v>16</v>
      </c>
      <c r="C2473" s="3">
        <v>1.567242764E9</v>
      </c>
      <c r="D2473" s="3" t="s">
        <v>17</v>
      </c>
      <c r="E2473" s="3" t="s">
        <v>641</v>
      </c>
      <c r="F2473" s="3" t="s">
        <v>828</v>
      </c>
      <c r="G2473" s="7">
        <f t="shared" ref="G2473:H2473" si="2151">if(mid(E2473,5,1)="M",value(left(E2473,3))/1000,VALUE(left(E2473,4)))</f>
        <v>1.63</v>
      </c>
      <c r="H2473" s="7">
        <f t="shared" si="2151"/>
        <v>1.34</v>
      </c>
      <c r="I2473" s="7">
        <f t="shared" si="2011"/>
        <v>2.97</v>
      </c>
      <c r="J2473" s="3">
        <v>21.0</v>
      </c>
      <c r="K2473" s="3">
        <v>13.0</v>
      </c>
      <c r="L2473" s="3" t="s">
        <v>697</v>
      </c>
    </row>
    <row r="2474">
      <c r="A2474" s="3" t="s">
        <v>695</v>
      </c>
      <c r="B2474" s="3" t="s">
        <v>16</v>
      </c>
      <c r="C2474" s="3">
        <v>1.567242764E9</v>
      </c>
      <c r="D2474" s="3" t="s">
        <v>17</v>
      </c>
      <c r="E2474" s="3" t="s">
        <v>572</v>
      </c>
      <c r="F2474" s="3" t="s">
        <v>749</v>
      </c>
      <c r="G2474" s="7">
        <f t="shared" ref="G2474:H2474" si="2152">if(mid(E2474,5,1)="M",value(left(E2474,3))/1000,VALUE(left(E2474,4)))</f>
        <v>2.09</v>
      </c>
      <c r="H2474" s="7">
        <f t="shared" si="2152"/>
        <v>1.55</v>
      </c>
      <c r="I2474" s="7">
        <f t="shared" si="2011"/>
        <v>3.64</v>
      </c>
      <c r="J2474" s="3">
        <v>21.0</v>
      </c>
      <c r="K2474" s="3">
        <v>13.0</v>
      </c>
      <c r="L2474" s="3" t="s">
        <v>697</v>
      </c>
    </row>
    <row r="2475">
      <c r="A2475" s="3" t="s">
        <v>746</v>
      </c>
      <c r="B2475" s="3" t="s">
        <v>16</v>
      </c>
      <c r="C2475" s="3">
        <v>1.567242764E9</v>
      </c>
      <c r="D2475" s="3" t="s">
        <v>17</v>
      </c>
      <c r="E2475" s="3" t="s">
        <v>414</v>
      </c>
      <c r="F2475" s="3" t="s">
        <v>888</v>
      </c>
      <c r="G2475" s="7">
        <f t="shared" ref="G2475:H2475" si="2153">if(mid(E2475,5,1)="M",value(left(E2475,3))/1000,VALUE(left(E2475,4)))</f>
        <v>0.779</v>
      </c>
      <c r="H2475" s="7">
        <f t="shared" si="2153"/>
        <v>1.68</v>
      </c>
      <c r="I2475" s="7">
        <f t="shared" si="2011"/>
        <v>2.459</v>
      </c>
      <c r="J2475" s="3">
        <v>21.0</v>
      </c>
      <c r="K2475" s="3">
        <v>14.0</v>
      </c>
      <c r="L2475" s="3" t="s">
        <v>747</v>
      </c>
    </row>
    <row r="2476">
      <c r="A2476" s="3" t="s">
        <v>746</v>
      </c>
      <c r="B2476" s="3" t="s">
        <v>16</v>
      </c>
      <c r="C2476" s="3">
        <v>1.567242764E9</v>
      </c>
      <c r="D2476" s="3" t="s">
        <v>17</v>
      </c>
      <c r="E2476" s="3" t="s">
        <v>776</v>
      </c>
      <c r="F2476" s="3" t="s">
        <v>1109</v>
      </c>
      <c r="G2476" s="7">
        <f t="shared" ref="G2476:H2476" si="2154">if(mid(E2476,5,1)="M",value(left(E2476,3))/1000,VALUE(left(E2476,4)))</f>
        <v>1.52</v>
      </c>
      <c r="H2476" s="7">
        <f t="shared" si="2154"/>
        <v>0.952</v>
      </c>
      <c r="I2476" s="7">
        <f t="shared" si="2011"/>
        <v>2.472</v>
      </c>
      <c r="J2476" s="3">
        <v>21.0</v>
      </c>
      <c r="K2476" s="3">
        <v>14.0</v>
      </c>
      <c r="L2476" s="3" t="s">
        <v>747</v>
      </c>
    </row>
    <row r="2477">
      <c r="A2477" s="3" t="s">
        <v>746</v>
      </c>
      <c r="B2477" s="3" t="s">
        <v>16</v>
      </c>
      <c r="C2477" s="3">
        <v>1.567242764E9</v>
      </c>
      <c r="D2477" s="3" t="s">
        <v>17</v>
      </c>
      <c r="E2477" s="3" t="s">
        <v>572</v>
      </c>
      <c r="F2477" s="3" t="s">
        <v>259</v>
      </c>
      <c r="G2477" s="7">
        <f t="shared" ref="G2477:H2477" si="2155">if(mid(E2477,5,1)="M",value(left(E2477,3))/1000,VALUE(left(E2477,4)))</f>
        <v>2.09</v>
      </c>
      <c r="H2477" s="7">
        <f t="shared" si="2155"/>
        <v>1.27</v>
      </c>
      <c r="I2477" s="7">
        <f t="shared" si="2011"/>
        <v>3.36</v>
      </c>
      <c r="J2477" s="3">
        <v>21.0</v>
      </c>
      <c r="K2477" s="3">
        <v>14.0</v>
      </c>
      <c r="L2477" s="3" t="s">
        <v>747</v>
      </c>
    </row>
    <row r="2478">
      <c r="A2478" s="3" t="s">
        <v>746</v>
      </c>
      <c r="B2478" s="3" t="s">
        <v>16</v>
      </c>
      <c r="C2478" s="3">
        <v>1.567242764E9</v>
      </c>
      <c r="D2478" s="3" t="s">
        <v>17</v>
      </c>
      <c r="E2478" s="3" t="s">
        <v>669</v>
      </c>
      <c r="F2478" s="3" t="s">
        <v>108</v>
      </c>
      <c r="G2478" s="7">
        <f t="shared" ref="G2478:H2478" si="2156">if(mid(E2478,5,1)="M",value(left(E2478,3))/1000,VALUE(left(E2478,4)))</f>
        <v>2.02</v>
      </c>
      <c r="H2478" s="7">
        <f t="shared" si="2156"/>
        <v>1.45</v>
      </c>
      <c r="I2478" s="7">
        <f t="shared" si="2011"/>
        <v>3.47</v>
      </c>
      <c r="J2478" s="3">
        <v>21.0</v>
      </c>
      <c r="K2478" s="3">
        <v>14.0</v>
      </c>
      <c r="L2478" s="3" t="s">
        <v>747</v>
      </c>
    </row>
    <row r="2479">
      <c r="A2479" s="3" t="s">
        <v>746</v>
      </c>
      <c r="B2479" s="3" t="s">
        <v>16</v>
      </c>
      <c r="C2479" s="3">
        <v>1.567242764E9</v>
      </c>
      <c r="D2479" s="3" t="s">
        <v>17</v>
      </c>
      <c r="E2479" s="3" t="s">
        <v>1110</v>
      </c>
      <c r="F2479" s="3" t="s">
        <v>1111</v>
      </c>
      <c r="G2479" s="7">
        <f t="shared" ref="G2479:H2479" si="2157">if(mid(E2479,5,1)="M",value(left(E2479,3))/1000,VALUE(left(E2479,4)))</f>
        <v>0.563</v>
      </c>
      <c r="H2479" s="7">
        <f t="shared" si="2157"/>
        <v>0.603</v>
      </c>
      <c r="I2479" s="7">
        <f t="shared" si="2011"/>
        <v>1.166</v>
      </c>
      <c r="J2479" s="3">
        <v>21.0</v>
      </c>
      <c r="K2479" s="3">
        <v>14.0</v>
      </c>
      <c r="L2479" s="3" t="s">
        <v>747</v>
      </c>
    </row>
    <row r="2480">
      <c r="A2480" s="3" t="s">
        <v>746</v>
      </c>
      <c r="B2480" s="3" t="s">
        <v>16</v>
      </c>
      <c r="C2480" s="3">
        <v>1.567242764E9</v>
      </c>
      <c r="D2480" s="3" t="s">
        <v>17</v>
      </c>
      <c r="E2480" s="3" t="s">
        <v>738</v>
      </c>
      <c r="F2480" s="3" t="s">
        <v>671</v>
      </c>
      <c r="G2480" s="7">
        <f t="shared" ref="G2480:H2480" si="2158">if(mid(E2480,5,1)="M",value(left(E2480,3))/1000,VALUE(left(E2480,4)))</f>
        <v>1.78</v>
      </c>
      <c r="H2480" s="7">
        <f t="shared" si="2158"/>
        <v>2.33</v>
      </c>
      <c r="I2480" s="7">
        <f t="shared" si="2011"/>
        <v>4.11</v>
      </c>
      <c r="J2480" s="3">
        <v>21.0</v>
      </c>
      <c r="K2480" s="3">
        <v>14.0</v>
      </c>
      <c r="L2480" s="3" t="s">
        <v>747</v>
      </c>
    </row>
    <row r="2481">
      <c r="A2481" s="3" t="s">
        <v>746</v>
      </c>
      <c r="B2481" s="3" t="s">
        <v>16</v>
      </c>
      <c r="C2481" s="3">
        <v>1.567242764E9</v>
      </c>
      <c r="D2481" s="3" t="s">
        <v>17</v>
      </c>
      <c r="E2481" s="3" t="s">
        <v>626</v>
      </c>
      <c r="F2481" s="3" t="s">
        <v>165</v>
      </c>
      <c r="G2481" s="7">
        <f t="shared" ref="G2481:H2481" si="2159">if(mid(E2481,5,1)="M",value(left(E2481,3))/1000,VALUE(left(E2481,4)))</f>
        <v>1.79</v>
      </c>
      <c r="H2481" s="7">
        <f t="shared" si="2159"/>
        <v>1.11</v>
      </c>
      <c r="I2481" s="7">
        <f t="shared" si="2011"/>
        <v>2.9</v>
      </c>
      <c r="J2481" s="3">
        <v>21.0</v>
      </c>
      <c r="K2481" s="3">
        <v>14.0</v>
      </c>
      <c r="L2481" s="3" t="s">
        <v>747</v>
      </c>
    </row>
    <row r="2482">
      <c r="A2482" s="3" t="s">
        <v>746</v>
      </c>
      <c r="B2482" s="3" t="s">
        <v>16</v>
      </c>
      <c r="C2482" s="3">
        <v>1.567242764E9</v>
      </c>
      <c r="D2482" s="3" t="s">
        <v>17</v>
      </c>
      <c r="E2482" s="3" t="s">
        <v>1112</v>
      </c>
      <c r="F2482" s="3" t="s">
        <v>1112</v>
      </c>
      <c r="G2482" s="7">
        <f t="shared" ref="G2482:H2482" si="2160">if(mid(E2482,5,1)="M",value(left(E2482,3))/1000,VALUE(left(E2482,4)))</f>
        <v>0.632</v>
      </c>
      <c r="H2482" s="7">
        <f t="shared" si="2160"/>
        <v>0.632</v>
      </c>
      <c r="I2482" s="7">
        <f t="shared" si="2011"/>
        <v>1.264</v>
      </c>
      <c r="J2482" s="3">
        <v>21.0</v>
      </c>
      <c r="K2482" s="3">
        <v>14.0</v>
      </c>
      <c r="L2482" s="3" t="s">
        <v>747</v>
      </c>
    </row>
    <row r="2483">
      <c r="A2483" s="3" t="s">
        <v>746</v>
      </c>
      <c r="B2483" s="3" t="s">
        <v>16</v>
      </c>
      <c r="C2483" s="3">
        <v>1.567242764E9</v>
      </c>
      <c r="D2483" s="3" t="s">
        <v>17</v>
      </c>
      <c r="E2483" s="3" t="s">
        <v>297</v>
      </c>
      <c r="F2483" s="3" t="s">
        <v>1113</v>
      </c>
      <c r="G2483" s="7">
        <f t="shared" ref="G2483:H2483" si="2161">if(mid(E2483,5,1)="M",value(left(E2483,3))/1000,VALUE(left(E2483,4)))</f>
        <v>1.4</v>
      </c>
      <c r="H2483" s="7">
        <f t="shared" si="2161"/>
        <v>0.912</v>
      </c>
      <c r="I2483" s="7">
        <f t="shared" si="2011"/>
        <v>2.312</v>
      </c>
      <c r="J2483" s="3">
        <v>21.0</v>
      </c>
      <c r="K2483" s="3">
        <v>14.0</v>
      </c>
      <c r="L2483" s="3" t="s">
        <v>747</v>
      </c>
    </row>
    <row r="2484">
      <c r="A2484" s="3" t="s">
        <v>746</v>
      </c>
      <c r="B2484" s="3" t="s">
        <v>16</v>
      </c>
      <c r="C2484" s="3">
        <v>1.567242764E9</v>
      </c>
      <c r="D2484" s="3" t="s">
        <v>17</v>
      </c>
      <c r="E2484" s="3" t="s">
        <v>501</v>
      </c>
      <c r="F2484" s="3" t="s">
        <v>791</v>
      </c>
      <c r="G2484" s="7">
        <f t="shared" ref="G2484:H2484" si="2162">if(mid(E2484,5,1)="M",value(left(E2484,3))/1000,VALUE(left(E2484,4)))</f>
        <v>2.11</v>
      </c>
      <c r="H2484" s="7">
        <f t="shared" si="2162"/>
        <v>1.47</v>
      </c>
      <c r="I2484" s="7">
        <f t="shared" si="2011"/>
        <v>3.58</v>
      </c>
      <c r="J2484" s="3">
        <v>21.0</v>
      </c>
      <c r="K2484" s="3">
        <v>14.0</v>
      </c>
      <c r="L2484" s="3" t="s">
        <v>747</v>
      </c>
    </row>
    <row r="2485">
      <c r="A2485" s="3" t="s">
        <v>746</v>
      </c>
      <c r="B2485" s="3" t="s">
        <v>16</v>
      </c>
      <c r="C2485" s="3">
        <v>1.567242764E9</v>
      </c>
      <c r="D2485" s="3" t="s">
        <v>17</v>
      </c>
      <c r="E2485" s="3" t="s">
        <v>1078</v>
      </c>
      <c r="F2485" s="3" t="s">
        <v>528</v>
      </c>
      <c r="G2485" s="7">
        <f t="shared" ref="G2485:H2485" si="2163">if(mid(E2485,5,1)="M",value(left(E2485,3))/1000,VALUE(left(E2485,4)))</f>
        <v>0.865</v>
      </c>
      <c r="H2485" s="7">
        <f t="shared" si="2163"/>
        <v>1.6</v>
      </c>
      <c r="I2485" s="7">
        <f t="shared" si="2011"/>
        <v>2.465</v>
      </c>
      <c r="J2485" s="3">
        <v>21.0</v>
      </c>
      <c r="K2485" s="3">
        <v>14.0</v>
      </c>
      <c r="L2485" s="3" t="s">
        <v>747</v>
      </c>
    </row>
    <row r="2486">
      <c r="A2486" s="3" t="s">
        <v>797</v>
      </c>
      <c r="B2486" s="3" t="s">
        <v>16</v>
      </c>
      <c r="C2486" s="3">
        <v>1.567242764E9</v>
      </c>
      <c r="D2486" s="3" t="s">
        <v>17</v>
      </c>
      <c r="E2486" s="3" t="s">
        <v>846</v>
      </c>
      <c r="F2486" s="3" t="s">
        <v>691</v>
      </c>
      <c r="G2486" s="7">
        <f t="shared" ref="G2486:H2486" si="2164">if(mid(E2486,5,1)="M",value(left(E2486,3))/1000,VALUE(left(E2486,4)))</f>
        <v>1.23</v>
      </c>
      <c r="H2486" s="7">
        <f t="shared" si="2164"/>
        <v>1.28</v>
      </c>
      <c r="I2486" s="7">
        <f t="shared" si="2011"/>
        <v>2.51</v>
      </c>
      <c r="J2486" s="3">
        <v>21.0</v>
      </c>
      <c r="K2486" s="3">
        <v>15.0</v>
      </c>
      <c r="L2486" s="3" t="s">
        <v>798</v>
      </c>
    </row>
    <row r="2487">
      <c r="A2487" s="3" t="s">
        <v>797</v>
      </c>
      <c r="B2487" s="3" t="s">
        <v>16</v>
      </c>
      <c r="C2487" s="3">
        <v>1.567242764E9</v>
      </c>
      <c r="D2487" s="3" t="s">
        <v>17</v>
      </c>
      <c r="E2487" s="3" t="s">
        <v>173</v>
      </c>
      <c r="F2487" s="3" t="s">
        <v>706</v>
      </c>
      <c r="G2487" s="7">
        <f t="shared" ref="G2487:H2487" si="2165">if(mid(E2487,5,1)="M",value(left(E2487,3))/1000,VALUE(left(E2487,4)))</f>
        <v>0.783</v>
      </c>
      <c r="H2487" s="7">
        <f t="shared" si="2165"/>
        <v>0.661</v>
      </c>
      <c r="I2487" s="7">
        <f t="shared" si="2011"/>
        <v>1.444</v>
      </c>
      <c r="J2487" s="3">
        <v>21.0</v>
      </c>
      <c r="K2487" s="3">
        <v>15.0</v>
      </c>
      <c r="L2487" s="3" t="s">
        <v>798</v>
      </c>
    </row>
    <row r="2488">
      <c r="A2488" s="3" t="s">
        <v>797</v>
      </c>
      <c r="B2488" s="3" t="s">
        <v>16</v>
      </c>
      <c r="C2488" s="3">
        <v>1.567242764E9</v>
      </c>
      <c r="D2488" s="3" t="s">
        <v>17</v>
      </c>
      <c r="E2488" s="3" t="s">
        <v>735</v>
      </c>
      <c r="F2488" s="3" t="s">
        <v>515</v>
      </c>
      <c r="G2488" s="7">
        <f t="shared" ref="G2488:H2488" si="2166">if(mid(E2488,5,1)="M",value(left(E2488,3))/1000,VALUE(left(E2488,4)))</f>
        <v>1.72</v>
      </c>
      <c r="H2488" s="7">
        <f t="shared" si="2166"/>
        <v>1.62</v>
      </c>
      <c r="I2488" s="7">
        <f t="shared" si="2011"/>
        <v>3.34</v>
      </c>
      <c r="J2488" s="3">
        <v>21.0</v>
      </c>
      <c r="K2488" s="3">
        <v>15.0</v>
      </c>
      <c r="L2488" s="3" t="s">
        <v>798</v>
      </c>
    </row>
    <row r="2489">
      <c r="A2489" s="3" t="s">
        <v>797</v>
      </c>
      <c r="B2489" s="3" t="s">
        <v>16</v>
      </c>
      <c r="C2489" s="3">
        <v>1.567242764E9</v>
      </c>
      <c r="D2489" s="3" t="s">
        <v>17</v>
      </c>
      <c r="E2489" s="3" t="s">
        <v>669</v>
      </c>
      <c r="F2489" s="3" t="s">
        <v>259</v>
      </c>
      <c r="G2489" s="7">
        <f t="shared" ref="G2489:H2489" si="2167">if(mid(E2489,5,1)="M",value(left(E2489,3))/1000,VALUE(left(E2489,4)))</f>
        <v>2.02</v>
      </c>
      <c r="H2489" s="7">
        <f t="shared" si="2167"/>
        <v>1.27</v>
      </c>
      <c r="I2489" s="7">
        <f t="shared" si="2011"/>
        <v>3.29</v>
      </c>
      <c r="J2489" s="3">
        <v>21.0</v>
      </c>
      <c r="K2489" s="3">
        <v>15.0</v>
      </c>
      <c r="L2489" s="3" t="s">
        <v>798</v>
      </c>
    </row>
    <row r="2490">
      <c r="A2490" s="3" t="s">
        <v>797</v>
      </c>
      <c r="B2490" s="3" t="s">
        <v>16</v>
      </c>
      <c r="C2490" s="3">
        <v>1.567242764E9</v>
      </c>
      <c r="D2490" s="3" t="s">
        <v>17</v>
      </c>
      <c r="E2490" s="3" t="s">
        <v>694</v>
      </c>
      <c r="F2490" s="3" t="s">
        <v>846</v>
      </c>
      <c r="G2490" s="7">
        <f t="shared" ref="G2490:H2490" si="2168">if(mid(E2490,5,1)="M",value(left(E2490,3))/1000,VALUE(left(E2490,4)))</f>
        <v>1.91</v>
      </c>
      <c r="H2490" s="7">
        <f t="shared" si="2168"/>
        <v>1.23</v>
      </c>
      <c r="I2490" s="7">
        <f t="shared" si="2011"/>
        <v>3.14</v>
      </c>
      <c r="J2490" s="3">
        <v>21.0</v>
      </c>
      <c r="K2490" s="3">
        <v>15.0</v>
      </c>
      <c r="L2490" s="3" t="s">
        <v>798</v>
      </c>
    </row>
    <row r="2491">
      <c r="A2491" s="3" t="s">
        <v>797</v>
      </c>
      <c r="B2491" s="3" t="s">
        <v>16</v>
      </c>
      <c r="C2491" s="3">
        <v>1.567242764E9</v>
      </c>
      <c r="D2491" s="3" t="s">
        <v>17</v>
      </c>
      <c r="E2491" s="3" t="s">
        <v>617</v>
      </c>
      <c r="F2491" s="3" t="s">
        <v>685</v>
      </c>
      <c r="G2491" s="7">
        <f t="shared" ref="G2491:H2491" si="2169">if(mid(E2491,5,1)="M",value(left(E2491,3))/1000,VALUE(left(E2491,4)))</f>
        <v>1.95</v>
      </c>
      <c r="H2491" s="7">
        <f t="shared" si="2169"/>
        <v>1.19</v>
      </c>
      <c r="I2491" s="7">
        <f t="shared" si="2011"/>
        <v>3.14</v>
      </c>
      <c r="J2491" s="3">
        <v>21.0</v>
      </c>
      <c r="K2491" s="3">
        <v>15.0</v>
      </c>
      <c r="L2491" s="3" t="s">
        <v>798</v>
      </c>
    </row>
    <row r="2492">
      <c r="A2492" s="3" t="s">
        <v>797</v>
      </c>
      <c r="B2492" s="3" t="s">
        <v>16</v>
      </c>
      <c r="C2492" s="3">
        <v>1.567242764E9</v>
      </c>
      <c r="D2492" s="3" t="s">
        <v>17</v>
      </c>
      <c r="E2492" s="3" t="s">
        <v>1114</v>
      </c>
      <c r="F2492" s="3" t="s">
        <v>555</v>
      </c>
      <c r="G2492" s="7">
        <f t="shared" ref="G2492:H2492" si="2170">if(mid(E2492,5,1)="M",value(left(E2492,3))/1000,VALUE(left(E2492,4)))</f>
        <v>5.17</v>
      </c>
      <c r="H2492" s="7">
        <f t="shared" si="2170"/>
        <v>2.95</v>
      </c>
      <c r="I2492" s="7">
        <f t="shared" si="2011"/>
        <v>8.12</v>
      </c>
      <c r="J2492" s="3">
        <v>21.0</v>
      </c>
      <c r="K2492" s="3">
        <v>15.0</v>
      </c>
      <c r="L2492" s="3" t="s">
        <v>798</v>
      </c>
    </row>
    <row r="2493">
      <c r="A2493" s="3" t="s">
        <v>797</v>
      </c>
      <c r="B2493" s="3" t="s">
        <v>16</v>
      </c>
      <c r="C2493" s="3">
        <v>1.567242764E9</v>
      </c>
      <c r="D2493" s="3" t="s">
        <v>17</v>
      </c>
      <c r="E2493" s="3" t="s">
        <v>620</v>
      </c>
      <c r="F2493" s="3" t="s">
        <v>828</v>
      </c>
      <c r="G2493" s="7">
        <f t="shared" ref="G2493:H2493" si="2171">if(mid(E2493,5,1)="M",value(left(E2493,3))/1000,VALUE(left(E2493,4)))</f>
        <v>2.41</v>
      </c>
      <c r="H2493" s="7">
        <f t="shared" si="2171"/>
        <v>1.34</v>
      </c>
      <c r="I2493" s="7">
        <f t="shared" si="2011"/>
        <v>3.75</v>
      </c>
      <c r="J2493" s="3">
        <v>21.0</v>
      </c>
      <c r="K2493" s="3">
        <v>15.0</v>
      </c>
      <c r="L2493" s="3" t="s">
        <v>798</v>
      </c>
    </row>
    <row r="2494">
      <c r="A2494" s="3" t="s">
        <v>797</v>
      </c>
      <c r="B2494" s="3" t="s">
        <v>16</v>
      </c>
      <c r="C2494" s="3">
        <v>1.567242764E9</v>
      </c>
      <c r="D2494" s="3" t="s">
        <v>17</v>
      </c>
      <c r="E2494" s="3" t="s">
        <v>1115</v>
      </c>
      <c r="F2494" s="3" t="s">
        <v>1116</v>
      </c>
      <c r="G2494" s="7">
        <f t="shared" ref="G2494:H2494" si="2172">if(mid(E2494,5,1)="M",value(left(E2494,3))/1000,VALUE(left(E2494,4)))</f>
        <v>0.378</v>
      </c>
      <c r="H2494" s="7">
        <f t="shared" si="2172"/>
        <v>0.417</v>
      </c>
      <c r="I2494" s="7">
        <f t="shared" si="2011"/>
        <v>0.795</v>
      </c>
      <c r="J2494" s="3">
        <v>21.0</v>
      </c>
      <c r="K2494" s="3">
        <v>15.0</v>
      </c>
      <c r="L2494" s="3" t="s">
        <v>798</v>
      </c>
    </row>
    <row r="2495">
      <c r="A2495" s="3" t="s">
        <v>797</v>
      </c>
      <c r="B2495" s="3" t="s">
        <v>16</v>
      </c>
      <c r="C2495" s="3">
        <v>1.567242764E9</v>
      </c>
      <c r="D2495" s="3" t="s">
        <v>17</v>
      </c>
      <c r="E2495" s="3" t="s">
        <v>507</v>
      </c>
      <c r="F2495" s="3" t="s">
        <v>655</v>
      </c>
      <c r="G2495" s="7">
        <f t="shared" ref="G2495:H2495" si="2173">if(mid(E2495,5,1)="M",value(left(E2495,3))/1000,VALUE(left(E2495,4)))</f>
        <v>1.65</v>
      </c>
      <c r="H2495" s="7">
        <f t="shared" si="2173"/>
        <v>1.06</v>
      </c>
      <c r="I2495" s="7">
        <f t="shared" si="2011"/>
        <v>2.71</v>
      </c>
      <c r="J2495" s="3">
        <v>21.0</v>
      </c>
      <c r="K2495" s="3">
        <v>15.0</v>
      </c>
      <c r="L2495" s="3" t="s">
        <v>798</v>
      </c>
    </row>
    <row r="2496">
      <c r="A2496" s="3" t="s">
        <v>797</v>
      </c>
      <c r="B2496" s="3" t="s">
        <v>16</v>
      </c>
      <c r="C2496" s="3">
        <v>1.567242764E9</v>
      </c>
      <c r="D2496" s="3" t="s">
        <v>17</v>
      </c>
      <c r="E2496" s="3" t="s">
        <v>727</v>
      </c>
      <c r="F2496" s="3" t="s">
        <v>1117</v>
      </c>
      <c r="G2496" s="7">
        <f t="shared" ref="G2496:H2496" si="2174">if(mid(E2496,5,1)="M",value(left(E2496,3))/1000,VALUE(left(E2496,4)))</f>
        <v>2.16</v>
      </c>
      <c r="H2496" s="7">
        <f t="shared" si="2174"/>
        <v>0.979</v>
      </c>
      <c r="I2496" s="7">
        <f t="shared" si="2011"/>
        <v>3.139</v>
      </c>
      <c r="J2496" s="3">
        <v>21.0</v>
      </c>
      <c r="K2496" s="3">
        <v>15.0</v>
      </c>
      <c r="L2496" s="3" t="s">
        <v>798</v>
      </c>
    </row>
    <row r="2497">
      <c r="A2497" s="3" t="s">
        <v>847</v>
      </c>
      <c r="B2497" s="3" t="s">
        <v>16</v>
      </c>
      <c r="C2497" s="3">
        <v>1.567242764E9</v>
      </c>
      <c r="D2497" s="3" t="s">
        <v>17</v>
      </c>
      <c r="E2497" s="3" t="s">
        <v>591</v>
      </c>
      <c r="F2497" s="3" t="s">
        <v>1024</v>
      </c>
      <c r="G2497" s="7">
        <f t="shared" ref="G2497:H2497" si="2175">if(mid(E2497,5,1)="M",value(left(E2497,3))/1000,VALUE(left(E2497,4)))</f>
        <v>2.17</v>
      </c>
      <c r="H2497" s="7">
        <f t="shared" si="2175"/>
        <v>1.04</v>
      </c>
      <c r="I2497" s="7">
        <f t="shared" si="2011"/>
        <v>3.21</v>
      </c>
      <c r="J2497" s="3">
        <v>21.0</v>
      </c>
      <c r="K2497" s="3">
        <v>16.0</v>
      </c>
      <c r="L2497" s="3" t="s">
        <v>848</v>
      </c>
    </row>
    <row r="2498">
      <c r="A2498" s="3" t="s">
        <v>847</v>
      </c>
      <c r="B2498" s="3" t="s">
        <v>16</v>
      </c>
      <c r="C2498" s="3">
        <v>1.567242764E9</v>
      </c>
      <c r="D2498" s="3" t="s">
        <v>17</v>
      </c>
      <c r="E2498" s="3" t="s">
        <v>129</v>
      </c>
      <c r="F2498" s="3" t="s">
        <v>692</v>
      </c>
      <c r="G2498" s="7">
        <f t="shared" ref="G2498:H2498" si="2176">if(mid(E2498,5,1)="M",value(left(E2498,3))/1000,VALUE(left(E2498,4)))</f>
        <v>2.01</v>
      </c>
      <c r="H2498" s="7">
        <f t="shared" si="2176"/>
        <v>1.32</v>
      </c>
      <c r="I2498" s="7">
        <f t="shared" si="2011"/>
        <v>3.33</v>
      </c>
      <c r="J2498" s="3">
        <v>21.0</v>
      </c>
      <c r="K2498" s="3">
        <v>16.0</v>
      </c>
      <c r="L2498" s="3" t="s">
        <v>848</v>
      </c>
    </row>
    <row r="2499">
      <c r="A2499" s="3" t="s">
        <v>847</v>
      </c>
      <c r="B2499" s="3" t="s">
        <v>16</v>
      </c>
      <c r="C2499" s="3">
        <v>1.567242764E9</v>
      </c>
      <c r="D2499" s="3" t="s">
        <v>17</v>
      </c>
      <c r="E2499" s="3" t="s">
        <v>1118</v>
      </c>
      <c r="F2499" s="3" t="s">
        <v>1026</v>
      </c>
      <c r="G2499" s="7">
        <f t="shared" ref="G2499:H2499" si="2177">if(mid(E2499,5,1)="M",value(left(E2499,3))/1000,VALUE(left(E2499,4)))</f>
        <v>0.41</v>
      </c>
      <c r="H2499" s="7">
        <f t="shared" si="2177"/>
        <v>0.43</v>
      </c>
      <c r="I2499" s="7">
        <f t="shared" si="2011"/>
        <v>0.84</v>
      </c>
      <c r="J2499" s="3">
        <v>21.0</v>
      </c>
      <c r="K2499" s="3">
        <v>16.0</v>
      </c>
      <c r="L2499" s="3" t="s">
        <v>848</v>
      </c>
    </row>
    <row r="2500">
      <c r="A2500" s="3" t="s">
        <v>847</v>
      </c>
      <c r="B2500" s="3" t="s">
        <v>16</v>
      </c>
      <c r="C2500" s="3">
        <v>1.567242764E9</v>
      </c>
      <c r="D2500" s="3" t="s">
        <v>17</v>
      </c>
      <c r="E2500" s="3" t="s">
        <v>690</v>
      </c>
      <c r="F2500" s="3" t="s">
        <v>416</v>
      </c>
      <c r="G2500" s="7">
        <f t="shared" ref="G2500:H2500" si="2178">if(mid(E2500,5,1)="M",value(left(E2500,3))/1000,VALUE(left(E2500,4)))</f>
        <v>1.74</v>
      </c>
      <c r="H2500" s="7">
        <f t="shared" si="2178"/>
        <v>1.1</v>
      </c>
      <c r="I2500" s="7">
        <f t="shared" si="2011"/>
        <v>2.84</v>
      </c>
      <c r="J2500" s="3">
        <v>21.0</v>
      </c>
      <c r="K2500" s="3">
        <v>16.0</v>
      </c>
      <c r="L2500" s="3" t="s">
        <v>848</v>
      </c>
    </row>
    <row r="2501">
      <c r="A2501" s="3" t="s">
        <v>847</v>
      </c>
      <c r="B2501" s="3" t="s">
        <v>16</v>
      </c>
      <c r="C2501" s="3">
        <v>1.567242764E9</v>
      </c>
      <c r="D2501" s="3" t="s">
        <v>17</v>
      </c>
      <c r="E2501" s="3" t="s">
        <v>1119</v>
      </c>
      <c r="F2501" s="3" t="s">
        <v>237</v>
      </c>
      <c r="G2501" s="7">
        <f t="shared" ref="G2501:H2501" si="2179">if(mid(E2501,5,1)="M",value(left(E2501,3))/1000,VALUE(left(E2501,4)))</f>
        <v>0.471</v>
      </c>
      <c r="H2501" s="7">
        <f t="shared" si="2179"/>
        <v>1.46</v>
      </c>
      <c r="I2501" s="7">
        <f t="shared" si="2011"/>
        <v>1.931</v>
      </c>
      <c r="J2501" s="3">
        <v>21.0</v>
      </c>
      <c r="K2501" s="3">
        <v>16.0</v>
      </c>
      <c r="L2501" s="3" t="s">
        <v>848</v>
      </c>
    </row>
    <row r="2502">
      <c r="A2502" s="3" t="s">
        <v>847</v>
      </c>
      <c r="B2502" s="3" t="s">
        <v>16</v>
      </c>
      <c r="C2502" s="3">
        <v>1.567242764E9</v>
      </c>
      <c r="D2502" s="3" t="s">
        <v>17</v>
      </c>
      <c r="E2502" s="3" t="s">
        <v>1120</v>
      </c>
      <c r="F2502" s="3" t="s">
        <v>852</v>
      </c>
      <c r="G2502" s="7">
        <f t="shared" ref="G2502:H2502" si="2180">if(mid(E2502,5,1)="M",value(left(E2502,3))/1000,VALUE(left(E2502,4)))</f>
        <v>0.495</v>
      </c>
      <c r="H2502" s="7">
        <f t="shared" si="2180"/>
        <v>0.544</v>
      </c>
      <c r="I2502" s="7">
        <f t="shared" si="2011"/>
        <v>1.039</v>
      </c>
      <c r="J2502" s="3">
        <v>21.0</v>
      </c>
      <c r="K2502" s="3">
        <v>16.0</v>
      </c>
      <c r="L2502" s="3" t="s">
        <v>848</v>
      </c>
    </row>
    <row r="2503">
      <c r="A2503" s="3" t="s">
        <v>847</v>
      </c>
      <c r="B2503" s="3" t="s">
        <v>16</v>
      </c>
      <c r="C2503" s="3">
        <v>1.567242764E9</v>
      </c>
      <c r="D2503" s="3" t="s">
        <v>17</v>
      </c>
      <c r="E2503" s="3" t="s">
        <v>988</v>
      </c>
      <c r="F2503" s="3" t="s">
        <v>73</v>
      </c>
      <c r="G2503" s="7">
        <f t="shared" ref="G2503:H2503" si="2181">if(mid(E2503,5,1)="M",value(left(E2503,3))/1000,VALUE(left(E2503,4)))</f>
        <v>0.562</v>
      </c>
      <c r="H2503" s="7">
        <f t="shared" si="2181"/>
        <v>0.595</v>
      </c>
      <c r="I2503" s="7">
        <f t="shared" si="2011"/>
        <v>1.157</v>
      </c>
      <c r="J2503" s="3">
        <v>21.0</v>
      </c>
      <c r="K2503" s="3">
        <v>16.0</v>
      </c>
      <c r="L2503" s="3" t="s">
        <v>848</v>
      </c>
    </row>
    <row r="2504">
      <c r="A2504" s="3" t="s">
        <v>847</v>
      </c>
      <c r="B2504" s="3" t="s">
        <v>16</v>
      </c>
      <c r="C2504" s="3">
        <v>1.567242764E9</v>
      </c>
      <c r="D2504" s="3" t="s">
        <v>17</v>
      </c>
      <c r="E2504" s="3" t="s">
        <v>719</v>
      </c>
      <c r="F2504" s="3" t="s">
        <v>791</v>
      </c>
      <c r="G2504" s="7">
        <f t="shared" ref="G2504:H2504" si="2182">if(mid(E2504,5,1)="M",value(left(E2504,3))/1000,VALUE(left(E2504,4)))</f>
        <v>1.35</v>
      </c>
      <c r="H2504" s="7">
        <f t="shared" si="2182"/>
        <v>1.47</v>
      </c>
      <c r="I2504" s="7">
        <f t="shared" si="2011"/>
        <v>2.82</v>
      </c>
      <c r="J2504" s="3">
        <v>21.0</v>
      </c>
      <c r="K2504" s="3">
        <v>16.0</v>
      </c>
      <c r="L2504" s="3" t="s">
        <v>848</v>
      </c>
    </row>
    <row r="2505">
      <c r="A2505" s="3" t="s">
        <v>847</v>
      </c>
      <c r="B2505" s="3" t="s">
        <v>16</v>
      </c>
      <c r="C2505" s="3">
        <v>1.567242764E9</v>
      </c>
      <c r="D2505" s="3" t="s">
        <v>17</v>
      </c>
      <c r="E2505" s="3" t="s">
        <v>1121</v>
      </c>
      <c r="F2505" s="3" t="s">
        <v>1043</v>
      </c>
      <c r="G2505" s="7">
        <f t="shared" ref="G2505:H2505" si="2183">if(mid(E2505,5,1)="M",value(left(E2505,3))/1000,VALUE(left(E2505,4)))</f>
        <v>0.451</v>
      </c>
      <c r="H2505" s="7">
        <f t="shared" si="2183"/>
        <v>0.552</v>
      </c>
      <c r="I2505" s="7">
        <f t="shared" si="2011"/>
        <v>1.003</v>
      </c>
      <c r="J2505" s="3">
        <v>21.0</v>
      </c>
      <c r="K2505" s="3">
        <v>16.0</v>
      </c>
      <c r="L2505" s="3" t="s">
        <v>848</v>
      </c>
    </row>
    <row r="2506">
      <c r="A2506" s="3" t="s">
        <v>847</v>
      </c>
      <c r="B2506" s="3" t="s">
        <v>16</v>
      </c>
      <c r="C2506" s="3">
        <v>1.567242764E9</v>
      </c>
      <c r="D2506" s="3" t="s">
        <v>17</v>
      </c>
      <c r="E2506" s="3" t="s">
        <v>546</v>
      </c>
      <c r="F2506" s="3" t="s">
        <v>261</v>
      </c>
      <c r="G2506" s="7">
        <f t="shared" ref="G2506:H2506" si="2184">if(mid(E2506,5,1)="M",value(left(E2506,3))/1000,VALUE(left(E2506,4)))</f>
        <v>1.09</v>
      </c>
      <c r="H2506" s="7">
        <f t="shared" si="2184"/>
        <v>0.771</v>
      </c>
      <c r="I2506" s="7">
        <f t="shared" si="2011"/>
        <v>1.861</v>
      </c>
      <c r="J2506" s="3">
        <v>21.0</v>
      </c>
      <c r="K2506" s="3">
        <v>16.0</v>
      </c>
      <c r="L2506" s="3" t="s">
        <v>848</v>
      </c>
    </row>
    <row r="2507">
      <c r="A2507" s="3" t="s">
        <v>847</v>
      </c>
      <c r="B2507" s="3" t="s">
        <v>16</v>
      </c>
      <c r="C2507" s="3">
        <v>1.567242764E9</v>
      </c>
      <c r="D2507" s="3" t="s">
        <v>17</v>
      </c>
      <c r="E2507" s="3" t="s">
        <v>605</v>
      </c>
      <c r="F2507" s="3" t="s">
        <v>828</v>
      </c>
      <c r="G2507" s="7">
        <f t="shared" ref="G2507:H2507" si="2185">if(mid(E2507,5,1)="M",value(left(E2507,3))/1000,VALUE(left(E2507,4)))</f>
        <v>0.82</v>
      </c>
      <c r="H2507" s="7">
        <f t="shared" si="2185"/>
        <v>1.34</v>
      </c>
      <c r="I2507" s="7">
        <f t="shared" si="2011"/>
        <v>2.16</v>
      </c>
      <c r="J2507" s="3">
        <v>21.0</v>
      </c>
      <c r="K2507" s="3">
        <v>16.0</v>
      </c>
      <c r="L2507" s="3" t="s">
        <v>848</v>
      </c>
    </row>
    <row r="2508">
      <c r="A2508" s="3" t="s">
        <v>897</v>
      </c>
      <c r="B2508" s="3" t="s">
        <v>16</v>
      </c>
      <c r="C2508" s="3">
        <v>1.567242764E9</v>
      </c>
      <c r="D2508" s="3" t="s">
        <v>17</v>
      </c>
      <c r="E2508" s="3" t="s">
        <v>130</v>
      </c>
      <c r="F2508" s="3" t="s">
        <v>1122</v>
      </c>
      <c r="G2508" s="7">
        <f t="shared" ref="G2508:H2508" si="2186">if(mid(E2508,5,1)="M",value(left(E2508,3))/1000,VALUE(left(E2508,4)))</f>
        <v>1.43</v>
      </c>
      <c r="H2508" s="7">
        <f t="shared" si="2186"/>
        <v>0.925</v>
      </c>
      <c r="I2508" s="7">
        <f t="shared" si="2011"/>
        <v>2.355</v>
      </c>
      <c r="J2508" s="3">
        <v>21.0</v>
      </c>
      <c r="K2508" s="3">
        <v>17.0</v>
      </c>
      <c r="L2508" s="3" t="s">
        <v>898</v>
      </c>
    </row>
    <row r="2509">
      <c r="A2509" s="3" t="s">
        <v>897</v>
      </c>
      <c r="B2509" s="3" t="s">
        <v>16</v>
      </c>
      <c r="C2509" s="3">
        <v>1.567242764E9</v>
      </c>
      <c r="D2509" s="3" t="s">
        <v>17</v>
      </c>
      <c r="E2509" s="3" t="s">
        <v>525</v>
      </c>
      <c r="F2509" s="3" t="s">
        <v>547</v>
      </c>
      <c r="G2509" s="7">
        <f t="shared" ref="G2509:H2509" si="2187">if(mid(E2509,5,1)="M",value(left(E2509,3))/1000,VALUE(left(E2509,4)))</f>
        <v>2.15</v>
      </c>
      <c r="H2509" s="7">
        <f t="shared" si="2187"/>
        <v>1.29</v>
      </c>
      <c r="I2509" s="7">
        <f t="shared" si="2011"/>
        <v>3.44</v>
      </c>
      <c r="J2509" s="3">
        <v>21.0</v>
      </c>
      <c r="K2509" s="3">
        <v>17.0</v>
      </c>
      <c r="L2509" s="3" t="s">
        <v>898</v>
      </c>
    </row>
    <row r="2510">
      <c r="A2510" s="3" t="s">
        <v>897</v>
      </c>
      <c r="B2510" s="3" t="s">
        <v>16</v>
      </c>
      <c r="C2510" s="3">
        <v>1.567242764E9</v>
      </c>
      <c r="D2510" s="3" t="s">
        <v>17</v>
      </c>
      <c r="E2510" s="3" t="s">
        <v>690</v>
      </c>
      <c r="F2510" s="3" t="s">
        <v>165</v>
      </c>
      <c r="G2510" s="7">
        <f t="shared" ref="G2510:H2510" si="2188">if(mid(E2510,5,1)="M",value(left(E2510,3))/1000,VALUE(left(E2510,4)))</f>
        <v>1.74</v>
      </c>
      <c r="H2510" s="7">
        <f t="shared" si="2188"/>
        <v>1.11</v>
      </c>
      <c r="I2510" s="7">
        <f t="shared" si="2011"/>
        <v>2.85</v>
      </c>
      <c r="J2510" s="3">
        <v>21.0</v>
      </c>
      <c r="K2510" s="3">
        <v>17.0</v>
      </c>
      <c r="L2510" s="3" t="s">
        <v>898</v>
      </c>
    </row>
    <row r="2511">
      <c r="A2511" s="3" t="s">
        <v>897</v>
      </c>
      <c r="B2511" s="3" t="s">
        <v>16</v>
      </c>
      <c r="C2511" s="3">
        <v>1.567242764E9</v>
      </c>
      <c r="D2511" s="3" t="s">
        <v>17</v>
      </c>
      <c r="E2511" s="3" t="s">
        <v>524</v>
      </c>
      <c r="F2511" s="3" t="s">
        <v>259</v>
      </c>
      <c r="G2511" s="7">
        <f t="shared" ref="G2511:H2511" si="2189">if(mid(E2511,5,1)="M",value(left(E2511,3))/1000,VALUE(left(E2511,4)))</f>
        <v>2.03</v>
      </c>
      <c r="H2511" s="7">
        <f t="shared" si="2189"/>
        <v>1.27</v>
      </c>
      <c r="I2511" s="7">
        <f t="shared" si="2011"/>
        <v>3.3</v>
      </c>
      <c r="J2511" s="3">
        <v>21.0</v>
      </c>
      <c r="K2511" s="3">
        <v>17.0</v>
      </c>
      <c r="L2511" s="3" t="s">
        <v>898</v>
      </c>
    </row>
    <row r="2512">
      <c r="A2512" s="3" t="s">
        <v>897</v>
      </c>
      <c r="B2512" s="3" t="s">
        <v>16</v>
      </c>
      <c r="C2512" s="3">
        <v>1.567242764E9</v>
      </c>
      <c r="D2512" s="3" t="s">
        <v>17</v>
      </c>
      <c r="E2512" s="3" t="s">
        <v>425</v>
      </c>
      <c r="F2512" s="3" t="s">
        <v>297</v>
      </c>
      <c r="G2512" s="7">
        <f t="shared" ref="G2512:H2512" si="2190">if(mid(E2512,5,1)="M",value(left(E2512,3))/1000,VALUE(left(E2512,4)))</f>
        <v>2.27</v>
      </c>
      <c r="H2512" s="7">
        <f t="shared" si="2190"/>
        <v>1.4</v>
      </c>
      <c r="I2512" s="7">
        <f t="shared" si="2011"/>
        <v>3.67</v>
      </c>
      <c r="J2512" s="3">
        <v>21.0</v>
      </c>
      <c r="K2512" s="3">
        <v>17.0</v>
      </c>
      <c r="L2512" s="3" t="s">
        <v>898</v>
      </c>
    </row>
    <row r="2513">
      <c r="A2513" s="3" t="s">
        <v>897</v>
      </c>
      <c r="B2513" s="3" t="s">
        <v>16</v>
      </c>
      <c r="C2513" s="3">
        <v>1.567242764E9</v>
      </c>
      <c r="D2513" s="3" t="s">
        <v>17</v>
      </c>
      <c r="E2513" s="3" t="s">
        <v>885</v>
      </c>
      <c r="F2513" s="3" t="s">
        <v>238</v>
      </c>
      <c r="G2513" s="7">
        <f t="shared" ref="G2513:H2513" si="2191">if(mid(E2513,5,1)="M",value(left(E2513,3))/1000,VALUE(left(E2513,4)))</f>
        <v>1.81</v>
      </c>
      <c r="H2513" s="7">
        <f t="shared" si="2191"/>
        <v>1.22</v>
      </c>
      <c r="I2513" s="7">
        <f t="shared" si="2011"/>
        <v>3.03</v>
      </c>
      <c r="J2513" s="3">
        <v>21.0</v>
      </c>
      <c r="K2513" s="3">
        <v>17.0</v>
      </c>
      <c r="L2513" s="3" t="s">
        <v>898</v>
      </c>
    </row>
    <row r="2514">
      <c r="A2514" s="3" t="s">
        <v>897</v>
      </c>
      <c r="B2514" s="3" t="s">
        <v>16</v>
      </c>
      <c r="C2514" s="3">
        <v>1.567242764E9</v>
      </c>
      <c r="D2514" s="3" t="s">
        <v>17</v>
      </c>
      <c r="E2514" s="3" t="s">
        <v>743</v>
      </c>
      <c r="F2514" s="3" t="s">
        <v>352</v>
      </c>
      <c r="G2514" s="7">
        <f t="shared" ref="G2514:H2514" si="2192">if(mid(E2514,5,1)="M",value(left(E2514,3))/1000,VALUE(left(E2514,4)))</f>
        <v>1.77</v>
      </c>
      <c r="H2514" s="7">
        <f t="shared" si="2192"/>
        <v>1.15</v>
      </c>
      <c r="I2514" s="7">
        <f t="shared" si="2011"/>
        <v>2.92</v>
      </c>
      <c r="J2514" s="3">
        <v>21.0</v>
      </c>
      <c r="K2514" s="3">
        <v>17.0</v>
      </c>
      <c r="L2514" s="3" t="s">
        <v>898</v>
      </c>
    </row>
    <row r="2515">
      <c r="A2515" s="3" t="s">
        <v>897</v>
      </c>
      <c r="B2515" s="3" t="s">
        <v>16</v>
      </c>
      <c r="C2515" s="3">
        <v>1.567242764E9</v>
      </c>
      <c r="D2515" s="3" t="s">
        <v>17</v>
      </c>
      <c r="E2515" s="3" t="s">
        <v>603</v>
      </c>
      <c r="F2515" s="3" t="s">
        <v>792</v>
      </c>
      <c r="G2515" s="7">
        <f t="shared" ref="G2515:H2515" si="2193">if(mid(E2515,5,1)="M",value(left(E2515,3))/1000,VALUE(left(E2515,4)))</f>
        <v>2.39</v>
      </c>
      <c r="H2515" s="7">
        <f t="shared" si="2193"/>
        <v>1.51</v>
      </c>
      <c r="I2515" s="7">
        <f t="shared" si="2011"/>
        <v>3.9</v>
      </c>
      <c r="J2515" s="3">
        <v>21.0</v>
      </c>
      <c r="K2515" s="3">
        <v>17.0</v>
      </c>
      <c r="L2515" s="3" t="s">
        <v>898</v>
      </c>
    </row>
    <row r="2516">
      <c r="A2516" s="3" t="s">
        <v>897</v>
      </c>
      <c r="B2516" s="3" t="s">
        <v>16</v>
      </c>
      <c r="C2516" s="3">
        <v>1.567242764E9</v>
      </c>
      <c r="D2516" s="3" t="s">
        <v>17</v>
      </c>
      <c r="E2516" s="3" t="s">
        <v>224</v>
      </c>
      <c r="F2516" s="3" t="s">
        <v>1123</v>
      </c>
      <c r="G2516" s="7">
        <f t="shared" ref="G2516:H2516" si="2194">if(mid(E2516,5,1)="M",value(left(E2516,3))/1000,VALUE(left(E2516,4)))</f>
        <v>1.37</v>
      </c>
      <c r="H2516" s="7">
        <f t="shared" si="2194"/>
        <v>0.902</v>
      </c>
      <c r="I2516" s="7">
        <f t="shared" si="2011"/>
        <v>2.272</v>
      </c>
      <c r="J2516" s="3">
        <v>21.0</v>
      </c>
      <c r="K2516" s="3">
        <v>17.0</v>
      </c>
      <c r="L2516" s="3" t="s">
        <v>898</v>
      </c>
    </row>
    <row r="2517">
      <c r="A2517" s="3" t="s">
        <v>897</v>
      </c>
      <c r="B2517" s="3" t="s">
        <v>16</v>
      </c>
      <c r="C2517" s="3">
        <v>1.567242764E9</v>
      </c>
      <c r="D2517" s="3" t="s">
        <v>17</v>
      </c>
      <c r="E2517" s="3" t="s">
        <v>562</v>
      </c>
      <c r="F2517" s="3" t="s">
        <v>543</v>
      </c>
      <c r="G2517" s="7">
        <f t="shared" ref="G2517:H2517" si="2195">if(mid(E2517,5,1)="M",value(left(E2517,3))/1000,VALUE(left(E2517,4)))</f>
        <v>1.61</v>
      </c>
      <c r="H2517" s="7">
        <f t="shared" si="2195"/>
        <v>1.01</v>
      </c>
      <c r="I2517" s="7">
        <f t="shared" si="2011"/>
        <v>2.62</v>
      </c>
      <c r="J2517" s="3">
        <v>21.0</v>
      </c>
      <c r="K2517" s="3">
        <v>17.0</v>
      </c>
      <c r="L2517" s="3" t="s">
        <v>898</v>
      </c>
    </row>
    <row r="2518">
      <c r="A2518" s="3" t="s">
        <v>897</v>
      </c>
      <c r="B2518" s="3" t="s">
        <v>16</v>
      </c>
      <c r="C2518" s="3">
        <v>1.567242764E9</v>
      </c>
      <c r="D2518" s="3" t="s">
        <v>17</v>
      </c>
      <c r="E2518" s="3" t="s">
        <v>672</v>
      </c>
      <c r="F2518" s="3" t="s">
        <v>1124</v>
      </c>
      <c r="G2518" s="7">
        <f t="shared" ref="G2518:H2518" si="2196">if(mid(E2518,5,1)="M",value(left(E2518,3))/1000,VALUE(left(E2518,4)))</f>
        <v>1.69</v>
      </c>
      <c r="H2518" s="7">
        <f t="shared" si="2196"/>
        <v>0.95</v>
      </c>
      <c r="I2518" s="7">
        <f t="shared" si="2011"/>
        <v>2.64</v>
      </c>
      <c r="J2518" s="3">
        <v>21.0</v>
      </c>
      <c r="K2518" s="3">
        <v>17.0</v>
      </c>
      <c r="L2518" s="3" t="s">
        <v>898</v>
      </c>
    </row>
    <row r="2519">
      <c r="A2519" s="3" t="s">
        <v>949</v>
      </c>
      <c r="B2519" s="3" t="s">
        <v>16</v>
      </c>
      <c r="C2519" s="3">
        <v>1.567242764E9</v>
      </c>
      <c r="D2519" s="3" t="s">
        <v>17</v>
      </c>
      <c r="E2519" s="3" t="s">
        <v>1125</v>
      </c>
      <c r="F2519" s="3" t="s">
        <v>593</v>
      </c>
      <c r="G2519" s="7">
        <f t="shared" ref="G2519:H2519" si="2197">if(mid(E2519,5,1)="M",value(left(E2519,3))/1000,VALUE(left(E2519,4)))</f>
        <v>0.361</v>
      </c>
      <c r="H2519" s="7">
        <f t="shared" si="2197"/>
        <v>1.87</v>
      </c>
      <c r="I2519" s="7">
        <f t="shared" si="2011"/>
        <v>2.231</v>
      </c>
      <c r="J2519" s="3">
        <v>21.0</v>
      </c>
      <c r="K2519" s="3">
        <v>18.0</v>
      </c>
      <c r="L2519" s="3" t="s">
        <v>951</v>
      </c>
    </row>
    <row r="2520">
      <c r="A2520" s="3" t="s">
        <v>949</v>
      </c>
      <c r="B2520" s="3" t="s">
        <v>16</v>
      </c>
      <c r="C2520" s="3">
        <v>1.567242764E9</v>
      </c>
      <c r="D2520" s="3" t="s">
        <v>17</v>
      </c>
      <c r="E2520" s="3" t="s">
        <v>625</v>
      </c>
      <c r="F2520" s="3" t="s">
        <v>483</v>
      </c>
      <c r="G2520" s="7">
        <f t="shared" ref="G2520:H2520" si="2198">if(mid(E2520,5,1)="M",value(left(E2520,3))/1000,VALUE(left(E2520,4)))</f>
        <v>2.29</v>
      </c>
      <c r="H2520" s="7">
        <f t="shared" si="2198"/>
        <v>1.39</v>
      </c>
      <c r="I2520" s="7">
        <f t="shared" si="2011"/>
        <v>3.68</v>
      </c>
      <c r="J2520" s="3">
        <v>21.0</v>
      </c>
      <c r="K2520" s="3">
        <v>18.0</v>
      </c>
      <c r="L2520" s="3" t="s">
        <v>951</v>
      </c>
    </row>
    <row r="2521">
      <c r="A2521" s="3" t="s">
        <v>949</v>
      </c>
      <c r="B2521" s="3" t="s">
        <v>16</v>
      </c>
      <c r="C2521" s="3">
        <v>1.567242764E9</v>
      </c>
      <c r="D2521" s="3" t="s">
        <v>17</v>
      </c>
      <c r="E2521" s="3" t="s">
        <v>885</v>
      </c>
      <c r="F2521" s="3" t="s">
        <v>130</v>
      </c>
      <c r="G2521" s="7">
        <f t="shared" ref="G2521:H2521" si="2199">if(mid(E2521,5,1)="M",value(left(E2521,3))/1000,VALUE(left(E2521,4)))</f>
        <v>1.81</v>
      </c>
      <c r="H2521" s="7">
        <f t="shared" si="2199"/>
        <v>1.43</v>
      </c>
      <c r="I2521" s="7">
        <f t="shared" si="2011"/>
        <v>3.24</v>
      </c>
      <c r="J2521" s="3">
        <v>21.0</v>
      </c>
      <c r="K2521" s="3">
        <v>18.0</v>
      </c>
      <c r="L2521" s="3" t="s">
        <v>951</v>
      </c>
    </row>
    <row r="2522">
      <c r="A2522" s="3" t="s">
        <v>949</v>
      </c>
      <c r="B2522" s="3" t="s">
        <v>16</v>
      </c>
      <c r="C2522" s="3">
        <v>1.567242764E9</v>
      </c>
      <c r="D2522" s="3" t="s">
        <v>17</v>
      </c>
      <c r="E2522" s="3" t="s">
        <v>631</v>
      </c>
      <c r="F2522" s="3" t="s">
        <v>259</v>
      </c>
      <c r="G2522" s="7">
        <f t="shared" ref="G2522:H2522" si="2200">if(mid(E2522,5,1)="M",value(left(E2522,3))/1000,VALUE(left(E2522,4)))</f>
        <v>1.8</v>
      </c>
      <c r="H2522" s="7">
        <f t="shared" si="2200"/>
        <v>1.27</v>
      </c>
      <c r="I2522" s="7">
        <f t="shared" si="2011"/>
        <v>3.07</v>
      </c>
      <c r="J2522" s="3">
        <v>21.0</v>
      </c>
      <c r="K2522" s="3">
        <v>18.0</v>
      </c>
      <c r="L2522" s="3" t="s">
        <v>951</v>
      </c>
    </row>
    <row r="2523">
      <c r="A2523" s="3" t="s">
        <v>949</v>
      </c>
      <c r="B2523" s="3" t="s">
        <v>16</v>
      </c>
      <c r="C2523" s="3">
        <v>1.567242764E9</v>
      </c>
      <c r="D2523" s="3" t="s">
        <v>17</v>
      </c>
      <c r="E2523" s="3" t="s">
        <v>626</v>
      </c>
      <c r="F2523" s="3" t="s">
        <v>130</v>
      </c>
      <c r="G2523" s="7">
        <f t="shared" ref="G2523:H2523" si="2201">if(mid(E2523,5,1)="M",value(left(E2523,3))/1000,VALUE(left(E2523,4)))</f>
        <v>1.79</v>
      </c>
      <c r="H2523" s="7">
        <f t="shared" si="2201"/>
        <v>1.43</v>
      </c>
      <c r="I2523" s="7">
        <f t="shared" si="2011"/>
        <v>3.22</v>
      </c>
      <c r="J2523" s="3">
        <v>21.0</v>
      </c>
      <c r="K2523" s="3">
        <v>18.0</v>
      </c>
      <c r="L2523" s="3" t="s">
        <v>951</v>
      </c>
    </row>
    <row r="2524">
      <c r="A2524" s="3" t="s">
        <v>949</v>
      </c>
      <c r="B2524" s="3" t="s">
        <v>16</v>
      </c>
      <c r="C2524" s="3">
        <v>1.567242764E9</v>
      </c>
      <c r="D2524" s="3" t="s">
        <v>17</v>
      </c>
      <c r="E2524" s="3" t="s">
        <v>1126</v>
      </c>
      <c r="F2524" s="3" t="s">
        <v>1127</v>
      </c>
      <c r="G2524" s="7">
        <f t="shared" ref="G2524:H2524" si="2202">if(mid(E2524,5,1)="M",value(left(E2524,3))/1000,VALUE(left(E2524,4)))</f>
        <v>0.441</v>
      </c>
      <c r="H2524" s="7">
        <f t="shared" si="2202"/>
        <v>0.481</v>
      </c>
      <c r="I2524" s="7">
        <f t="shared" si="2011"/>
        <v>0.922</v>
      </c>
      <c r="J2524" s="3">
        <v>21.0</v>
      </c>
      <c r="K2524" s="3">
        <v>18.0</v>
      </c>
      <c r="L2524" s="3" t="s">
        <v>951</v>
      </c>
    </row>
    <row r="2525">
      <c r="A2525" s="3" t="s">
        <v>949</v>
      </c>
      <c r="B2525" s="3" t="s">
        <v>16</v>
      </c>
      <c r="C2525" s="3">
        <v>1.567242764E9</v>
      </c>
      <c r="D2525" s="3" t="s">
        <v>17</v>
      </c>
      <c r="E2525" s="3" t="s">
        <v>547</v>
      </c>
      <c r="F2525" s="3" t="s">
        <v>887</v>
      </c>
      <c r="G2525" s="7">
        <f t="shared" ref="G2525:H2525" si="2203">if(mid(E2525,5,1)="M",value(left(E2525,3))/1000,VALUE(left(E2525,4)))</f>
        <v>1.29</v>
      </c>
      <c r="H2525" s="7">
        <f t="shared" si="2203"/>
        <v>0.854</v>
      </c>
      <c r="I2525" s="7">
        <f t="shared" si="2011"/>
        <v>2.144</v>
      </c>
      <c r="J2525" s="3">
        <v>21.0</v>
      </c>
      <c r="K2525" s="3">
        <v>18.0</v>
      </c>
      <c r="L2525" s="3" t="s">
        <v>951</v>
      </c>
    </row>
    <row r="2526">
      <c r="A2526" s="3" t="s">
        <v>949</v>
      </c>
      <c r="B2526" s="3" t="s">
        <v>16</v>
      </c>
      <c r="C2526" s="3">
        <v>1.567242764E9</v>
      </c>
      <c r="D2526" s="3" t="s">
        <v>17</v>
      </c>
      <c r="E2526" s="3" t="s">
        <v>691</v>
      </c>
      <c r="F2526" s="3" t="s">
        <v>499</v>
      </c>
      <c r="G2526" s="7">
        <f t="shared" ref="G2526:H2526" si="2204">if(mid(E2526,5,1)="M",value(left(E2526,3))/1000,VALUE(left(E2526,4)))</f>
        <v>1.28</v>
      </c>
      <c r="H2526" s="7">
        <f t="shared" si="2204"/>
        <v>0.815</v>
      </c>
      <c r="I2526" s="7">
        <f t="shared" si="2011"/>
        <v>2.095</v>
      </c>
      <c r="J2526" s="3">
        <v>21.0</v>
      </c>
      <c r="K2526" s="3">
        <v>18.0</v>
      </c>
      <c r="L2526" s="3" t="s">
        <v>951</v>
      </c>
    </row>
    <row r="2527">
      <c r="A2527" s="3" t="s">
        <v>949</v>
      </c>
      <c r="B2527" s="3" t="s">
        <v>16</v>
      </c>
      <c r="C2527" s="3">
        <v>1.567242764E9</v>
      </c>
      <c r="D2527" s="3" t="s">
        <v>17</v>
      </c>
      <c r="E2527" s="3" t="s">
        <v>561</v>
      </c>
      <c r="F2527" s="3" t="s">
        <v>1024</v>
      </c>
      <c r="G2527" s="7">
        <f t="shared" ref="G2527:H2527" si="2205">if(mid(E2527,5,1)="M",value(left(E2527,3))/1000,VALUE(left(E2527,4)))</f>
        <v>2.64</v>
      </c>
      <c r="H2527" s="7">
        <f t="shared" si="2205"/>
        <v>1.04</v>
      </c>
      <c r="I2527" s="7">
        <f t="shared" si="2011"/>
        <v>3.68</v>
      </c>
      <c r="J2527" s="3">
        <v>21.0</v>
      </c>
      <c r="K2527" s="3">
        <v>18.0</v>
      </c>
      <c r="L2527" s="3" t="s">
        <v>951</v>
      </c>
    </row>
    <row r="2528">
      <c r="A2528" s="3" t="s">
        <v>949</v>
      </c>
      <c r="B2528" s="3" t="s">
        <v>16</v>
      </c>
      <c r="C2528" s="3">
        <v>1.567242764E9</v>
      </c>
      <c r="D2528" s="3" t="s">
        <v>17</v>
      </c>
      <c r="E2528" s="3" t="s">
        <v>500</v>
      </c>
      <c r="F2528" s="3" t="s">
        <v>108</v>
      </c>
      <c r="G2528" s="7">
        <f t="shared" ref="G2528:H2528" si="2206">if(mid(E2528,5,1)="M",value(left(E2528,3))/1000,VALUE(left(E2528,4)))</f>
        <v>2.1</v>
      </c>
      <c r="H2528" s="7">
        <f t="shared" si="2206"/>
        <v>1.45</v>
      </c>
      <c r="I2528" s="7">
        <f t="shared" si="2011"/>
        <v>3.55</v>
      </c>
      <c r="J2528" s="3">
        <v>21.0</v>
      </c>
      <c r="K2528" s="3">
        <v>18.0</v>
      </c>
      <c r="L2528" s="3" t="s">
        <v>951</v>
      </c>
    </row>
    <row r="2529">
      <c r="A2529" s="3" t="s">
        <v>949</v>
      </c>
      <c r="B2529" s="3" t="s">
        <v>16</v>
      </c>
      <c r="C2529" s="3">
        <v>1.567242764E9</v>
      </c>
      <c r="D2529" s="3" t="s">
        <v>17</v>
      </c>
      <c r="E2529" s="3" t="s">
        <v>244</v>
      </c>
      <c r="F2529" s="3" t="s">
        <v>859</v>
      </c>
      <c r="G2529" s="7">
        <f t="shared" ref="G2529:H2529" si="2207">if(mid(E2529,5,1)="M",value(left(E2529,3))/1000,VALUE(left(E2529,4)))</f>
        <v>0.767</v>
      </c>
      <c r="H2529" s="7">
        <f t="shared" si="2207"/>
        <v>0.64</v>
      </c>
      <c r="I2529" s="7">
        <f t="shared" si="2011"/>
        <v>1.407</v>
      </c>
      <c r="J2529" s="3">
        <v>21.0</v>
      </c>
      <c r="K2529" s="3">
        <v>18.0</v>
      </c>
      <c r="L2529" s="3" t="s">
        <v>951</v>
      </c>
    </row>
    <row r="2530">
      <c r="A2530" s="3" t="s">
        <v>1010</v>
      </c>
      <c r="B2530" s="3" t="s">
        <v>16</v>
      </c>
      <c r="C2530" s="3">
        <v>1.567242764E9</v>
      </c>
      <c r="D2530" s="3" t="s">
        <v>17</v>
      </c>
      <c r="E2530" s="3" t="s">
        <v>547</v>
      </c>
      <c r="F2530" s="3" t="s">
        <v>758</v>
      </c>
      <c r="G2530" s="7">
        <f t="shared" ref="G2530:H2530" si="2208">if(mid(E2530,5,1)="M",value(left(E2530,3))/1000,VALUE(left(E2530,4)))</f>
        <v>1.29</v>
      </c>
      <c r="H2530" s="7">
        <f t="shared" si="2208"/>
        <v>0.899</v>
      </c>
      <c r="I2530" s="7">
        <f t="shared" si="2011"/>
        <v>2.189</v>
      </c>
      <c r="J2530" s="3">
        <v>21.0</v>
      </c>
      <c r="K2530" s="3">
        <v>19.0</v>
      </c>
      <c r="L2530" s="3" t="s">
        <v>1012</v>
      </c>
    </row>
    <row r="2531">
      <c r="A2531" s="3" t="s">
        <v>1010</v>
      </c>
      <c r="B2531" s="3" t="s">
        <v>16</v>
      </c>
      <c r="C2531" s="3">
        <v>1.567242764E9</v>
      </c>
      <c r="D2531" s="3" t="s">
        <v>17</v>
      </c>
      <c r="E2531" s="3" t="s">
        <v>783</v>
      </c>
      <c r="F2531" s="3" t="s">
        <v>664</v>
      </c>
      <c r="G2531" s="7">
        <f t="shared" ref="G2531:H2531" si="2209">if(mid(E2531,5,1)="M",value(left(E2531,3))/1000,VALUE(left(E2531,4)))</f>
        <v>1.3</v>
      </c>
      <c r="H2531" s="7">
        <f t="shared" si="2209"/>
        <v>0.809</v>
      </c>
      <c r="I2531" s="7">
        <f t="shared" si="2011"/>
        <v>2.109</v>
      </c>
      <c r="J2531" s="3">
        <v>21.0</v>
      </c>
      <c r="K2531" s="3">
        <v>19.0</v>
      </c>
      <c r="L2531" s="3" t="s">
        <v>1012</v>
      </c>
    </row>
    <row r="2532">
      <c r="A2532" s="3" t="s">
        <v>1010</v>
      </c>
      <c r="B2532" s="3" t="s">
        <v>16</v>
      </c>
      <c r="C2532" s="3">
        <v>1.567242764E9</v>
      </c>
      <c r="D2532" s="3" t="s">
        <v>17</v>
      </c>
      <c r="E2532" s="3" t="s">
        <v>678</v>
      </c>
      <c r="F2532" s="3" t="s">
        <v>856</v>
      </c>
      <c r="G2532" s="7">
        <f t="shared" ref="G2532:H2532" si="2210">if(mid(E2532,5,1)="M",value(left(E2532,3))/1000,VALUE(left(E2532,4)))</f>
        <v>1.54</v>
      </c>
      <c r="H2532" s="7">
        <f t="shared" si="2210"/>
        <v>0.947</v>
      </c>
      <c r="I2532" s="7">
        <f t="shared" si="2011"/>
        <v>2.487</v>
      </c>
      <c r="J2532" s="3">
        <v>21.0</v>
      </c>
      <c r="K2532" s="3">
        <v>19.0</v>
      </c>
      <c r="L2532" s="3" t="s">
        <v>1012</v>
      </c>
    </row>
    <row r="2533">
      <c r="A2533" s="3" t="s">
        <v>1010</v>
      </c>
      <c r="B2533" s="3" t="s">
        <v>16</v>
      </c>
      <c r="C2533" s="3">
        <v>1.567242764E9</v>
      </c>
      <c r="D2533" s="3" t="s">
        <v>17</v>
      </c>
      <c r="E2533" s="3" t="s">
        <v>568</v>
      </c>
      <c r="F2533" s="3" t="s">
        <v>714</v>
      </c>
      <c r="G2533" s="7">
        <f t="shared" ref="G2533:H2533" si="2211">if(mid(E2533,5,1)="M",value(left(E2533,3))/1000,VALUE(left(E2533,4)))</f>
        <v>1.88</v>
      </c>
      <c r="H2533" s="7">
        <f t="shared" si="2211"/>
        <v>1.13</v>
      </c>
      <c r="I2533" s="7">
        <f t="shared" si="2011"/>
        <v>3.01</v>
      </c>
      <c r="J2533" s="3">
        <v>21.0</v>
      </c>
      <c r="K2533" s="3">
        <v>19.0</v>
      </c>
      <c r="L2533" s="3" t="s">
        <v>1012</v>
      </c>
    </row>
    <row r="2534">
      <c r="A2534" s="3" t="s">
        <v>1010</v>
      </c>
      <c r="B2534" s="3" t="s">
        <v>16</v>
      </c>
      <c r="C2534" s="3">
        <v>1.567242764E9</v>
      </c>
      <c r="D2534" s="3" t="s">
        <v>17</v>
      </c>
      <c r="E2534" s="3" t="s">
        <v>888</v>
      </c>
      <c r="F2534" s="3" t="s">
        <v>130</v>
      </c>
      <c r="G2534" s="7">
        <f t="shared" ref="G2534:H2534" si="2212">if(mid(E2534,5,1)="M",value(left(E2534,3))/1000,VALUE(left(E2534,4)))</f>
        <v>1.68</v>
      </c>
      <c r="H2534" s="7">
        <f t="shared" si="2212"/>
        <v>1.43</v>
      </c>
      <c r="I2534" s="7">
        <f t="shared" si="2011"/>
        <v>3.11</v>
      </c>
      <c r="J2534" s="3">
        <v>21.0</v>
      </c>
      <c r="K2534" s="3">
        <v>19.0</v>
      </c>
      <c r="L2534" s="3" t="s">
        <v>1012</v>
      </c>
    </row>
    <row r="2535">
      <c r="A2535" s="3" t="s">
        <v>1010</v>
      </c>
      <c r="B2535" s="3" t="s">
        <v>16</v>
      </c>
      <c r="C2535" s="3">
        <v>1.567242764E9</v>
      </c>
      <c r="D2535" s="3" t="s">
        <v>17</v>
      </c>
      <c r="E2535" s="3" t="s">
        <v>1116</v>
      </c>
      <c r="F2535" s="3" t="s">
        <v>606</v>
      </c>
      <c r="G2535" s="7">
        <f t="shared" ref="G2535:H2535" si="2213">if(mid(E2535,5,1)="M",value(left(E2535,3))/1000,VALUE(left(E2535,4)))</f>
        <v>0.417</v>
      </c>
      <c r="H2535" s="7">
        <f t="shared" si="2213"/>
        <v>2.47</v>
      </c>
      <c r="I2535" s="7">
        <f t="shared" si="2011"/>
        <v>2.887</v>
      </c>
      <c r="J2535" s="3">
        <v>21.0</v>
      </c>
      <c r="K2535" s="3">
        <v>19.0</v>
      </c>
      <c r="L2535" s="3" t="s">
        <v>1012</v>
      </c>
    </row>
    <row r="2536">
      <c r="A2536" s="3" t="s">
        <v>1010</v>
      </c>
      <c r="B2536" s="3" t="s">
        <v>16</v>
      </c>
      <c r="C2536" s="3">
        <v>1.567242764E9</v>
      </c>
      <c r="D2536" s="3" t="s">
        <v>17</v>
      </c>
      <c r="E2536" s="3" t="s">
        <v>1125</v>
      </c>
      <c r="F2536" s="3" t="s">
        <v>1128</v>
      </c>
      <c r="G2536" s="7">
        <f t="shared" ref="G2536:H2536" si="2214">if(mid(E2536,5,1)="M",value(left(E2536,3))/1000,VALUE(left(E2536,4)))</f>
        <v>0.361</v>
      </c>
      <c r="H2536" s="7">
        <f t="shared" si="2214"/>
        <v>0.397</v>
      </c>
      <c r="I2536" s="7">
        <f t="shared" si="2011"/>
        <v>0.758</v>
      </c>
      <c r="J2536" s="3">
        <v>21.0</v>
      </c>
      <c r="K2536" s="3">
        <v>19.0</v>
      </c>
      <c r="L2536" s="3" t="s">
        <v>1012</v>
      </c>
    </row>
    <row r="2537">
      <c r="A2537" s="3" t="s">
        <v>1010</v>
      </c>
      <c r="B2537" s="3" t="s">
        <v>16</v>
      </c>
      <c r="C2537" s="3">
        <v>1.567242764E9</v>
      </c>
      <c r="D2537" s="3" t="s">
        <v>17</v>
      </c>
      <c r="E2537" s="3" t="s">
        <v>708</v>
      </c>
      <c r="F2537" s="3" t="s">
        <v>493</v>
      </c>
      <c r="G2537" s="7">
        <f t="shared" ref="G2537:H2537" si="2215">if(mid(E2537,5,1)="M",value(left(E2537,3))/1000,VALUE(left(E2537,4)))</f>
        <v>1.17</v>
      </c>
      <c r="H2537" s="7">
        <f t="shared" si="2215"/>
        <v>1.42</v>
      </c>
      <c r="I2537" s="7">
        <f t="shared" si="2011"/>
        <v>2.59</v>
      </c>
      <c r="J2537" s="3">
        <v>21.0</v>
      </c>
      <c r="K2537" s="3">
        <v>19.0</v>
      </c>
      <c r="L2537" s="3" t="s">
        <v>1012</v>
      </c>
    </row>
    <row r="2538">
      <c r="A2538" s="3" t="s">
        <v>1010</v>
      </c>
      <c r="B2538" s="3" t="s">
        <v>16</v>
      </c>
      <c r="C2538" s="3">
        <v>1.567242764E9</v>
      </c>
      <c r="D2538" s="3" t="s">
        <v>17</v>
      </c>
      <c r="E2538" s="3" t="s">
        <v>1121</v>
      </c>
      <c r="F2538" s="3" t="s">
        <v>528</v>
      </c>
      <c r="G2538" s="7">
        <f t="shared" ref="G2538:H2538" si="2216">if(mid(E2538,5,1)="M",value(left(E2538,3))/1000,VALUE(left(E2538,4)))</f>
        <v>0.451</v>
      </c>
      <c r="H2538" s="7">
        <f t="shared" si="2216"/>
        <v>1.6</v>
      </c>
      <c r="I2538" s="7">
        <f t="shared" si="2011"/>
        <v>2.051</v>
      </c>
      <c r="J2538" s="3">
        <v>21.0</v>
      </c>
      <c r="K2538" s="3">
        <v>19.0</v>
      </c>
      <c r="L2538" s="3" t="s">
        <v>1012</v>
      </c>
    </row>
    <row r="2539">
      <c r="A2539" s="3" t="s">
        <v>1010</v>
      </c>
      <c r="B2539" s="3" t="s">
        <v>16</v>
      </c>
      <c r="C2539" s="3">
        <v>1.567242764E9</v>
      </c>
      <c r="D2539" s="3" t="s">
        <v>17</v>
      </c>
      <c r="E2539" s="3" t="s">
        <v>568</v>
      </c>
      <c r="F2539" s="3" t="s">
        <v>692</v>
      </c>
      <c r="G2539" s="7">
        <f t="shared" ref="G2539:H2539" si="2217">if(mid(E2539,5,1)="M",value(left(E2539,3))/1000,VALUE(left(E2539,4)))</f>
        <v>1.88</v>
      </c>
      <c r="H2539" s="7">
        <f t="shared" si="2217"/>
        <v>1.32</v>
      </c>
      <c r="I2539" s="7">
        <f t="shared" si="2011"/>
        <v>3.2</v>
      </c>
      <c r="J2539" s="3">
        <v>21.0</v>
      </c>
      <c r="K2539" s="3">
        <v>19.0</v>
      </c>
      <c r="L2539" s="3" t="s">
        <v>1012</v>
      </c>
    </row>
    <row r="2540">
      <c r="A2540" s="3" t="s">
        <v>1010</v>
      </c>
      <c r="B2540" s="3" t="s">
        <v>16</v>
      </c>
      <c r="C2540" s="3">
        <v>1.567242764E9</v>
      </c>
      <c r="D2540" s="3" t="s">
        <v>17</v>
      </c>
      <c r="E2540" s="3" t="s">
        <v>771</v>
      </c>
      <c r="F2540" s="3" t="s">
        <v>782</v>
      </c>
      <c r="G2540" s="7">
        <f t="shared" ref="G2540:H2540" si="2218">if(mid(E2540,5,1)="M",value(left(E2540,3))/1000,VALUE(left(E2540,4)))</f>
        <v>1.7</v>
      </c>
      <c r="H2540" s="7">
        <f t="shared" si="2218"/>
        <v>1.64</v>
      </c>
      <c r="I2540" s="7">
        <f t="shared" si="2011"/>
        <v>3.34</v>
      </c>
      <c r="J2540" s="3">
        <v>21.0</v>
      </c>
      <c r="K2540" s="3">
        <v>19.0</v>
      </c>
      <c r="L2540" s="3" t="s">
        <v>1012</v>
      </c>
    </row>
    <row r="2541">
      <c r="A2541" s="3" t="s">
        <v>1074</v>
      </c>
      <c r="B2541" s="3" t="s">
        <v>16</v>
      </c>
      <c r="C2541" s="3">
        <v>1.567242764E9</v>
      </c>
      <c r="D2541" s="3" t="s">
        <v>17</v>
      </c>
      <c r="E2541" s="3" t="s">
        <v>862</v>
      </c>
      <c r="F2541" s="3" t="s">
        <v>838</v>
      </c>
      <c r="G2541" s="7">
        <f t="shared" ref="G2541:H2541" si="2219">if(mid(E2541,5,1)="M",value(left(E2541,3))/1000,VALUE(left(E2541,4)))</f>
        <v>0.836</v>
      </c>
      <c r="H2541" s="7">
        <f t="shared" si="2219"/>
        <v>0.693</v>
      </c>
      <c r="I2541" s="7">
        <f t="shared" si="2011"/>
        <v>1.529</v>
      </c>
      <c r="J2541" s="3">
        <v>21.0</v>
      </c>
      <c r="K2541" s="3">
        <v>20.0</v>
      </c>
      <c r="L2541" s="3" t="s">
        <v>1075</v>
      </c>
    </row>
    <row r="2542">
      <c r="A2542" s="3" t="s">
        <v>1074</v>
      </c>
      <c r="B2542" s="3" t="s">
        <v>16</v>
      </c>
      <c r="C2542" s="3">
        <v>1.567242764E9</v>
      </c>
      <c r="D2542" s="3" t="s">
        <v>17</v>
      </c>
      <c r="E2542" s="3" t="s">
        <v>739</v>
      </c>
      <c r="F2542" s="3" t="s">
        <v>1129</v>
      </c>
      <c r="G2542" s="7">
        <f t="shared" ref="G2542:H2542" si="2220">if(mid(E2542,5,1)="M",value(left(E2542,3))/1000,VALUE(left(E2542,4)))</f>
        <v>1.57</v>
      </c>
      <c r="H2542" s="7">
        <f t="shared" si="2220"/>
        <v>0.967</v>
      </c>
      <c r="I2542" s="7">
        <f t="shared" si="2011"/>
        <v>2.537</v>
      </c>
      <c r="J2542" s="3">
        <v>21.0</v>
      </c>
      <c r="K2542" s="3">
        <v>20.0</v>
      </c>
      <c r="L2542" s="3" t="s">
        <v>1075</v>
      </c>
    </row>
    <row r="2543">
      <c r="A2543" s="3" t="s">
        <v>1074</v>
      </c>
      <c r="B2543" s="3" t="s">
        <v>16</v>
      </c>
      <c r="C2543" s="3">
        <v>1.567242764E9</v>
      </c>
      <c r="D2543" s="3" t="s">
        <v>17</v>
      </c>
      <c r="E2543" s="3" t="s">
        <v>844</v>
      </c>
      <c r="F2543" s="3" t="s">
        <v>130</v>
      </c>
      <c r="G2543" s="7">
        <f t="shared" ref="G2543:H2543" si="2221">if(mid(E2543,5,1)="M",value(left(E2543,3))/1000,VALUE(left(E2543,4)))</f>
        <v>2.43</v>
      </c>
      <c r="H2543" s="7">
        <f t="shared" si="2221"/>
        <v>1.43</v>
      </c>
      <c r="I2543" s="7">
        <f t="shared" si="2011"/>
        <v>3.86</v>
      </c>
      <c r="J2543" s="3">
        <v>21.0</v>
      </c>
      <c r="K2543" s="3">
        <v>20.0</v>
      </c>
      <c r="L2543" s="3" t="s">
        <v>1075</v>
      </c>
    </row>
    <row r="2544">
      <c r="A2544" s="3" t="s">
        <v>1074</v>
      </c>
      <c r="B2544" s="3" t="s">
        <v>16</v>
      </c>
      <c r="C2544" s="3">
        <v>1.567242764E9</v>
      </c>
      <c r="D2544" s="3" t="s">
        <v>17</v>
      </c>
      <c r="E2544" s="3" t="s">
        <v>694</v>
      </c>
      <c r="F2544" s="3" t="s">
        <v>893</v>
      </c>
      <c r="G2544" s="7">
        <f t="shared" ref="G2544:H2544" si="2222">if(mid(E2544,5,1)="M",value(left(E2544,3))/1000,VALUE(left(E2544,4)))</f>
        <v>1.91</v>
      </c>
      <c r="H2544" s="7">
        <f t="shared" si="2222"/>
        <v>1.16</v>
      </c>
      <c r="I2544" s="7">
        <f t="shared" si="2011"/>
        <v>3.07</v>
      </c>
      <c r="J2544" s="3">
        <v>21.0</v>
      </c>
      <c r="K2544" s="3">
        <v>20.0</v>
      </c>
      <c r="L2544" s="3" t="s">
        <v>1075</v>
      </c>
    </row>
    <row r="2545">
      <c r="A2545" s="3" t="s">
        <v>1074</v>
      </c>
      <c r="B2545" s="3" t="s">
        <v>16</v>
      </c>
      <c r="C2545" s="3">
        <v>1.567242764E9</v>
      </c>
      <c r="D2545" s="3" t="s">
        <v>17</v>
      </c>
      <c r="E2545" s="3" t="s">
        <v>730</v>
      </c>
      <c r="F2545" s="3" t="s">
        <v>487</v>
      </c>
      <c r="G2545" s="7">
        <f t="shared" ref="G2545:H2545" si="2223">if(mid(E2545,5,1)="M",value(left(E2545,3))/1000,VALUE(left(E2545,4)))</f>
        <v>1.75</v>
      </c>
      <c r="H2545" s="7">
        <f t="shared" si="2223"/>
        <v>1.07</v>
      </c>
      <c r="I2545" s="7">
        <f t="shared" si="2011"/>
        <v>2.82</v>
      </c>
      <c r="J2545" s="3">
        <v>21.0</v>
      </c>
      <c r="K2545" s="3">
        <v>20.0</v>
      </c>
      <c r="L2545" s="3" t="s">
        <v>1075</v>
      </c>
    </row>
    <row r="2546">
      <c r="A2546" s="3" t="s">
        <v>1074</v>
      </c>
      <c r="B2546" s="3" t="s">
        <v>16</v>
      </c>
      <c r="C2546" s="3">
        <v>1.567242764E9</v>
      </c>
      <c r="D2546" s="3" t="s">
        <v>17</v>
      </c>
      <c r="E2546" s="3" t="s">
        <v>888</v>
      </c>
      <c r="F2546" s="3" t="s">
        <v>666</v>
      </c>
      <c r="G2546" s="7">
        <f t="shared" ref="G2546:H2546" si="2224">if(mid(E2546,5,1)="M",value(left(E2546,3))/1000,VALUE(left(E2546,4)))</f>
        <v>1.68</v>
      </c>
      <c r="H2546" s="7">
        <f t="shared" si="2224"/>
        <v>1.03</v>
      </c>
      <c r="I2546" s="7">
        <f t="shared" si="2011"/>
        <v>2.71</v>
      </c>
      <c r="J2546" s="3">
        <v>21.0</v>
      </c>
      <c r="K2546" s="3">
        <v>20.0</v>
      </c>
      <c r="L2546" s="3" t="s">
        <v>1075</v>
      </c>
    </row>
    <row r="2547">
      <c r="A2547" s="3" t="s">
        <v>1074</v>
      </c>
      <c r="B2547" s="3" t="s">
        <v>16</v>
      </c>
      <c r="C2547" s="3">
        <v>1.567242764E9</v>
      </c>
      <c r="D2547" s="3" t="s">
        <v>17</v>
      </c>
      <c r="E2547" s="3" t="s">
        <v>789</v>
      </c>
      <c r="F2547" s="3" t="s">
        <v>503</v>
      </c>
      <c r="G2547" s="7">
        <f t="shared" ref="G2547:H2547" si="2225">if(mid(E2547,5,1)="M",value(left(E2547,3))/1000,VALUE(left(E2547,4)))</f>
        <v>1.71</v>
      </c>
      <c r="H2547" s="7">
        <f t="shared" si="2225"/>
        <v>2.78</v>
      </c>
      <c r="I2547" s="7">
        <f t="shared" si="2011"/>
        <v>4.49</v>
      </c>
      <c r="J2547" s="3">
        <v>21.0</v>
      </c>
      <c r="K2547" s="3">
        <v>20.0</v>
      </c>
      <c r="L2547" s="3" t="s">
        <v>1075</v>
      </c>
    </row>
    <row r="2548">
      <c r="A2548" s="3" t="s">
        <v>1074</v>
      </c>
      <c r="B2548" s="3" t="s">
        <v>16</v>
      </c>
      <c r="C2548" s="3">
        <v>1.567242764E9</v>
      </c>
      <c r="D2548" s="3" t="s">
        <v>17</v>
      </c>
      <c r="E2548" s="3" t="s">
        <v>704</v>
      </c>
      <c r="F2548" s="3" t="s">
        <v>1130</v>
      </c>
      <c r="G2548" s="7">
        <f t="shared" ref="G2548:H2548" si="2226">if(mid(E2548,5,1)="M",value(left(E2548,3))/1000,VALUE(left(E2548,4)))</f>
        <v>1.38</v>
      </c>
      <c r="H2548" s="7">
        <f t="shared" si="2226"/>
        <v>0.89</v>
      </c>
      <c r="I2548" s="7">
        <f t="shared" si="2011"/>
        <v>2.27</v>
      </c>
      <c r="J2548" s="3">
        <v>21.0</v>
      </c>
      <c r="K2548" s="3">
        <v>20.0</v>
      </c>
      <c r="L2548" s="3" t="s">
        <v>1075</v>
      </c>
    </row>
    <row r="2549">
      <c r="A2549" s="3" t="s">
        <v>1074</v>
      </c>
      <c r="B2549" s="3" t="s">
        <v>16</v>
      </c>
      <c r="C2549" s="3">
        <v>1.567242764E9</v>
      </c>
      <c r="D2549" s="3" t="s">
        <v>17</v>
      </c>
      <c r="E2549" s="3" t="s">
        <v>812</v>
      </c>
      <c r="F2549" s="3" t="s">
        <v>383</v>
      </c>
      <c r="G2549" s="7">
        <f t="shared" ref="G2549:H2549" si="2227">if(mid(E2549,5,1)="M",value(left(E2549,3))/1000,VALUE(left(E2549,4)))</f>
        <v>1.31</v>
      </c>
      <c r="H2549" s="7">
        <f t="shared" si="2227"/>
        <v>2.92</v>
      </c>
      <c r="I2549" s="7">
        <f t="shared" si="2011"/>
        <v>4.23</v>
      </c>
      <c r="J2549" s="3">
        <v>21.0</v>
      </c>
      <c r="K2549" s="3">
        <v>20.0</v>
      </c>
      <c r="L2549" s="3" t="s">
        <v>1075</v>
      </c>
    </row>
    <row r="2550">
      <c r="A2550" s="3" t="s">
        <v>1074</v>
      </c>
      <c r="B2550" s="3" t="s">
        <v>16</v>
      </c>
      <c r="C2550" s="3">
        <v>1.567242764E9</v>
      </c>
      <c r="D2550" s="3" t="s">
        <v>17</v>
      </c>
      <c r="E2550" s="3" t="s">
        <v>1131</v>
      </c>
      <c r="F2550" s="3" t="s">
        <v>792</v>
      </c>
      <c r="G2550" s="7">
        <f t="shared" ref="G2550:H2550" si="2228">if(mid(E2550,5,1)="M",value(left(E2550,3))/1000,VALUE(left(E2550,4)))</f>
        <v>0.287</v>
      </c>
      <c r="H2550" s="7">
        <f t="shared" si="2228"/>
        <v>1.51</v>
      </c>
      <c r="I2550" s="7">
        <f t="shared" si="2011"/>
        <v>1.797</v>
      </c>
      <c r="J2550" s="3">
        <v>21.0</v>
      </c>
      <c r="K2550" s="3">
        <v>20.0</v>
      </c>
      <c r="L2550" s="3" t="s">
        <v>1075</v>
      </c>
    </row>
    <row r="2551">
      <c r="A2551" s="3" t="s">
        <v>1074</v>
      </c>
      <c r="B2551" s="3" t="s">
        <v>16</v>
      </c>
      <c r="C2551" s="3">
        <v>1.567242764E9</v>
      </c>
      <c r="D2551" s="3" t="s">
        <v>17</v>
      </c>
      <c r="E2551" s="3" t="s">
        <v>562</v>
      </c>
      <c r="F2551" s="3" t="s">
        <v>416</v>
      </c>
      <c r="G2551" s="7">
        <f t="shared" ref="G2551:H2551" si="2229">if(mid(E2551,5,1)="M",value(left(E2551,3))/1000,VALUE(left(E2551,4)))</f>
        <v>1.61</v>
      </c>
      <c r="H2551" s="7">
        <f t="shared" si="2229"/>
        <v>1.1</v>
      </c>
      <c r="I2551" s="7">
        <f t="shared" si="2011"/>
        <v>2.71</v>
      </c>
      <c r="J2551" s="3">
        <v>21.0</v>
      </c>
      <c r="K2551" s="3">
        <v>20.0</v>
      </c>
      <c r="L2551" s="3" t="s">
        <v>1075</v>
      </c>
    </row>
    <row r="2552">
      <c r="A2552" s="3" t="s">
        <v>1132</v>
      </c>
      <c r="B2552" s="3" t="s">
        <v>16</v>
      </c>
      <c r="C2552" s="3">
        <v>1.567242764E9</v>
      </c>
      <c r="D2552" s="3" t="s">
        <v>17</v>
      </c>
      <c r="E2552" s="3" t="s">
        <v>1133</v>
      </c>
      <c r="F2552" s="3" t="s">
        <v>945</v>
      </c>
      <c r="G2552" s="7">
        <f t="shared" ref="G2552:H2552" si="2230">if(mid(E2552,5,1)="M",value(left(E2552,3))/1000,VALUE(left(E2552,4)))</f>
        <v>0.463</v>
      </c>
      <c r="H2552" s="7">
        <f t="shared" si="2230"/>
        <v>0.514</v>
      </c>
      <c r="I2552" s="7">
        <f t="shared" si="2011"/>
        <v>0.977</v>
      </c>
      <c r="J2552" s="3">
        <v>21.0</v>
      </c>
      <c r="K2552" s="3">
        <v>21.0</v>
      </c>
      <c r="L2552" s="3" t="s">
        <v>1134</v>
      </c>
    </row>
    <row r="2553">
      <c r="A2553" s="3" t="s">
        <v>1132</v>
      </c>
      <c r="B2553" s="3" t="s">
        <v>16</v>
      </c>
      <c r="C2553" s="3">
        <v>1.567242764E9</v>
      </c>
      <c r="D2553" s="3" t="s">
        <v>17</v>
      </c>
      <c r="E2553" s="3" t="s">
        <v>413</v>
      </c>
      <c r="F2553" s="3" t="s">
        <v>72</v>
      </c>
      <c r="G2553" s="7">
        <f t="shared" ref="G2553:H2553" si="2231">if(mid(E2553,5,1)="M",value(left(E2553,3))/1000,VALUE(left(E2553,4)))</f>
        <v>1.05</v>
      </c>
      <c r="H2553" s="7">
        <f t="shared" si="2231"/>
        <v>0.745</v>
      </c>
      <c r="I2553" s="7">
        <f t="shared" si="2011"/>
        <v>1.795</v>
      </c>
      <c r="J2553" s="3">
        <v>21.0</v>
      </c>
      <c r="K2553" s="3">
        <v>21.0</v>
      </c>
      <c r="L2553" s="3" t="s">
        <v>1134</v>
      </c>
    </row>
    <row r="2554">
      <c r="A2554" s="3" t="s">
        <v>1132</v>
      </c>
      <c r="B2554" s="3" t="s">
        <v>16</v>
      </c>
      <c r="C2554" s="3">
        <v>1.567242764E9</v>
      </c>
      <c r="D2554" s="3" t="s">
        <v>17</v>
      </c>
      <c r="E2554" s="3" t="s">
        <v>1080</v>
      </c>
      <c r="F2554" s="3" t="s">
        <v>1029</v>
      </c>
      <c r="G2554" s="7">
        <f t="shared" ref="G2554:H2554" si="2232">if(mid(E2554,5,1)="M",value(left(E2554,3))/1000,VALUE(left(E2554,4)))</f>
        <v>0.66</v>
      </c>
      <c r="H2554" s="7">
        <f t="shared" si="2232"/>
        <v>0.669</v>
      </c>
      <c r="I2554" s="7">
        <f t="shared" si="2011"/>
        <v>1.329</v>
      </c>
      <c r="J2554" s="3">
        <v>21.0</v>
      </c>
      <c r="K2554" s="3">
        <v>21.0</v>
      </c>
      <c r="L2554" s="3" t="s">
        <v>1134</v>
      </c>
    </row>
    <row r="2555">
      <c r="A2555" s="3" t="s">
        <v>1132</v>
      </c>
      <c r="B2555" s="3" t="s">
        <v>16</v>
      </c>
      <c r="C2555" s="3">
        <v>1.567242764E9</v>
      </c>
      <c r="D2555" s="3" t="s">
        <v>17</v>
      </c>
      <c r="E2555" s="3" t="s">
        <v>893</v>
      </c>
      <c r="F2555" s="3" t="s">
        <v>108</v>
      </c>
      <c r="G2555" s="7">
        <f t="shared" ref="G2555:H2555" si="2233">if(mid(E2555,5,1)="M",value(left(E2555,3))/1000,VALUE(left(E2555,4)))</f>
        <v>1.16</v>
      </c>
      <c r="H2555" s="7">
        <f t="shared" si="2233"/>
        <v>1.45</v>
      </c>
      <c r="I2555" s="7">
        <f t="shared" si="2011"/>
        <v>2.61</v>
      </c>
      <c r="J2555" s="3">
        <v>21.0</v>
      </c>
      <c r="K2555" s="3">
        <v>21.0</v>
      </c>
      <c r="L2555" s="3" t="s">
        <v>1134</v>
      </c>
    </row>
    <row r="2556">
      <c r="A2556" s="3" t="s">
        <v>1132</v>
      </c>
      <c r="B2556" s="3" t="s">
        <v>16</v>
      </c>
      <c r="C2556" s="3">
        <v>1.567242764E9</v>
      </c>
      <c r="D2556" s="3" t="s">
        <v>17</v>
      </c>
      <c r="E2556" s="3" t="s">
        <v>638</v>
      </c>
      <c r="F2556" s="3" t="s">
        <v>493</v>
      </c>
      <c r="G2556" s="7">
        <f t="shared" ref="G2556:H2556" si="2234">if(mid(E2556,5,1)="M",value(left(E2556,3))/1000,VALUE(left(E2556,4)))</f>
        <v>1.85</v>
      </c>
      <c r="H2556" s="7">
        <f t="shared" si="2234"/>
        <v>1.42</v>
      </c>
      <c r="I2556" s="7">
        <f t="shared" si="2011"/>
        <v>3.27</v>
      </c>
      <c r="J2556" s="3">
        <v>21.0</v>
      </c>
      <c r="K2556" s="3">
        <v>21.0</v>
      </c>
      <c r="L2556" s="3" t="s">
        <v>1134</v>
      </c>
    </row>
    <row r="2557">
      <c r="A2557" s="3" t="s">
        <v>1132</v>
      </c>
      <c r="B2557" s="3" t="s">
        <v>16</v>
      </c>
      <c r="C2557" s="3">
        <v>1.567242764E9</v>
      </c>
      <c r="D2557" s="3" t="s">
        <v>17</v>
      </c>
      <c r="E2557" s="3" t="s">
        <v>386</v>
      </c>
      <c r="F2557" s="3" t="s">
        <v>714</v>
      </c>
      <c r="G2557" s="7">
        <f t="shared" ref="G2557:H2557" si="2235">if(mid(E2557,5,1)="M",value(left(E2557,3))/1000,VALUE(left(E2557,4)))</f>
        <v>4.22</v>
      </c>
      <c r="H2557" s="7">
        <f t="shared" si="2235"/>
        <v>1.13</v>
      </c>
      <c r="I2557" s="7">
        <f t="shared" si="2011"/>
        <v>5.35</v>
      </c>
      <c r="J2557" s="3">
        <v>21.0</v>
      </c>
      <c r="K2557" s="3">
        <v>21.0</v>
      </c>
      <c r="L2557" s="3" t="s">
        <v>1134</v>
      </c>
    </row>
    <row r="2558">
      <c r="A2558" s="3" t="s">
        <v>1132</v>
      </c>
      <c r="B2558" s="3" t="s">
        <v>16</v>
      </c>
      <c r="C2558" s="3">
        <v>1.567242764E9</v>
      </c>
      <c r="D2558" s="3" t="s">
        <v>17</v>
      </c>
      <c r="E2558" s="3" t="s">
        <v>224</v>
      </c>
      <c r="F2558" s="3" t="s">
        <v>1135</v>
      </c>
      <c r="G2558" s="7">
        <f t="shared" ref="G2558:H2558" si="2236">if(mid(E2558,5,1)="M",value(left(E2558,3))/1000,VALUE(left(E2558,4)))</f>
        <v>1.37</v>
      </c>
      <c r="H2558" s="7">
        <f t="shared" si="2236"/>
        <v>0.915</v>
      </c>
      <c r="I2558" s="7">
        <f t="shared" si="2011"/>
        <v>2.285</v>
      </c>
      <c r="J2558" s="3">
        <v>21.0</v>
      </c>
      <c r="K2558" s="3">
        <v>21.0</v>
      </c>
      <c r="L2558" s="3" t="s">
        <v>1134</v>
      </c>
    </row>
    <row r="2559">
      <c r="A2559" s="3" t="s">
        <v>1132</v>
      </c>
      <c r="B2559" s="3" t="s">
        <v>16</v>
      </c>
      <c r="C2559" s="3">
        <v>1.567242764E9</v>
      </c>
      <c r="D2559" s="3" t="s">
        <v>17</v>
      </c>
      <c r="E2559" s="3" t="s">
        <v>1136</v>
      </c>
      <c r="F2559" s="3" t="s">
        <v>876</v>
      </c>
      <c r="G2559" s="7">
        <f t="shared" ref="G2559:H2559" si="2237">if(mid(E2559,5,1)="M",value(left(E2559,3))/1000,VALUE(left(E2559,4)))</f>
        <v>0.876</v>
      </c>
      <c r="H2559" s="7">
        <f t="shared" si="2237"/>
        <v>0.675</v>
      </c>
      <c r="I2559" s="7">
        <f t="shared" si="2011"/>
        <v>1.551</v>
      </c>
      <c r="J2559" s="3">
        <v>21.0</v>
      </c>
      <c r="K2559" s="3">
        <v>21.0</v>
      </c>
      <c r="L2559" s="3" t="s">
        <v>1134</v>
      </c>
    </row>
    <row r="2560">
      <c r="A2560" s="3" t="s">
        <v>1132</v>
      </c>
      <c r="B2560" s="3" t="s">
        <v>16</v>
      </c>
      <c r="C2560" s="3">
        <v>1.567242764E9</v>
      </c>
      <c r="D2560" s="3" t="s">
        <v>17</v>
      </c>
      <c r="E2560" s="3" t="s">
        <v>803</v>
      </c>
      <c r="F2560" s="3" t="s">
        <v>779</v>
      </c>
      <c r="G2560" s="7">
        <f t="shared" ref="G2560:H2560" si="2238">if(mid(E2560,5,1)="M",value(left(E2560,3))/1000,VALUE(left(E2560,4)))</f>
        <v>0.679</v>
      </c>
      <c r="H2560" s="7">
        <f t="shared" si="2238"/>
        <v>0.678</v>
      </c>
      <c r="I2560" s="7">
        <f t="shared" si="2011"/>
        <v>1.357</v>
      </c>
      <c r="J2560" s="3">
        <v>21.0</v>
      </c>
      <c r="K2560" s="3">
        <v>21.0</v>
      </c>
      <c r="L2560" s="3" t="s">
        <v>1134</v>
      </c>
    </row>
    <row r="2561">
      <c r="A2561" s="3" t="s">
        <v>1132</v>
      </c>
      <c r="B2561" s="3" t="s">
        <v>16</v>
      </c>
      <c r="C2561" s="3">
        <v>1.567242764E9</v>
      </c>
      <c r="D2561" s="3" t="s">
        <v>17</v>
      </c>
      <c r="E2561" s="3" t="s">
        <v>574</v>
      </c>
      <c r="F2561" s="3" t="s">
        <v>828</v>
      </c>
      <c r="G2561" s="7">
        <f t="shared" ref="G2561:H2561" si="2239">if(mid(E2561,5,1)="M",value(left(E2561,3))/1000,VALUE(left(E2561,4)))</f>
        <v>2.12</v>
      </c>
      <c r="H2561" s="7">
        <f t="shared" si="2239"/>
        <v>1.34</v>
      </c>
      <c r="I2561" s="7">
        <f t="shared" si="2011"/>
        <v>3.46</v>
      </c>
      <c r="J2561" s="3">
        <v>21.0</v>
      </c>
      <c r="K2561" s="3">
        <v>21.0</v>
      </c>
      <c r="L2561" s="3" t="s">
        <v>1134</v>
      </c>
    </row>
    <row r="2562">
      <c r="A2562" s="3" t="s">
        <v>1132</v>
      </c>
      <c r="B2562" s="3" t="s">
        <v>16</v>
      </c>
      <c r="C2562" s="3">
        <v>1.567242764E9</v>
      </c>
      <c r="D2562" s="3" t="s">
        <v>17</v>
      </c>
      <c r="E2562" s="3" t="s">
        <v>627</v>
      </c>
      <c r="F2562" s="3" t="s">
        <v>553</v>
      </c>
      <c r="G2562" s="7">
        <f t="shared" ref="G2562:H2562" si="2240">if(mid(E2562,5,1)="M",value(left(E2562,3))/1000,VALUE(left(E2562,4)))</f>
        <v>3.11</v>
      </c>
      <c r="H2562" s="7">
        <f t="shared" si="2240"/>
        <v>1.73</v>
      </c>
      <c r="I2562" s="7">
        <f t="shared" si="2011"/>
        <v>4.84</v>
      </c>
      <c r="J2562" s="3">
        <v>21.0</v>
      </c>
      <c r="K2562" s="3">
        <v>21.0</v>
      </c>
      <c r="L2562" s="3" t="s">
        <v>1134</v>
      </c>
      <c r="P2562">
        <f>average(VMrange21)</f>
        <v>2.211982684</v>
      </c>
    </row>
    <row r="2563">
      <c r="A2563" s="3"/>
      <c r="B2563" s="3"/>
      <c r="C2563" s="3"/>
      <c r="D2563" s="3"/>
      <c r="E2563" s="3"/>
      <c r="F2563" s="3"/>
      <c r="G2563" s="7"/>
      <c r="H2563" s="7"/>
      <c r="I2563" s="7" t="s">
        <v>36</v>
      </c>
      <c r="J2563" s="3"/>
      <c r="K2563" s="3"/>
      <c r="L2563" s="3"/>
    </row>
    <row r="2564">
      <c r="A2564" s="3" t="s">
        <v>15</v>
      </c>
      <c r="B2564" s="3" t="s">
        <v>16</v>
      </c>
      <c r="C2564" s="3">
        <v>1.567242764E9</v>
      </c>
      <c r="D2564" s="3" t="s">
        <v>17</v>
      </c>
      <c r="E2564" s="3" t="s">
        <v>818</v>
      </c>
      <c r="F2564" s="3" t="s">
        <v>861</v>
      </c>
      <c r="G2564" s="7">
        <f t="shared" ref="G2564:H2564" si="2241">if(mid(E2564,5,1)="M",value(left(E2564,3))/1000,VALUE(left(E2564,4)))</f>
        <v>0.842</v>
      </c>
      <c r="H2564" s="7">
        <f t="shared" si="2241"/>
        <v>0.697</v>
      </c>
      <c r="I2564" s="7">
        <f t="shared" ref="I2564:I2805" si="2243">sum(G2564:H2564)</f>
        <v>1.539</v>
      </c>
      <c r="J2564" s="3">
        <v>22.0</v>
      </c>
      <c r="K2564" s="3">
        <v>1.0</v>
      </c>
      <c r="L2564" s="3" t="s">
        <v>20</v>
      </c>
    </row>
    <row r="2565">
      <c r="A2565" s="3" t="s">
        <v>15</v>
      </c>
      <c r="B2565" s="3" t="s">
        <v>16</v>
      </c>
      <c r="C2565" s="3">
        <v>1.567242764E9</v>
      </c>
      <c r="D2565" s="3" t="s">
        <v>17</v>
      </c>
      <c r="E2565" s="3" t="s">
        <v>719</v>
      </c>
      <c r="F2565" s="3" t="s">
        <v>546</v>
      </c>
      <c r="G2565" s="7">
        <f t="shared" ref="G2565:H2565" si="2242">if(mid(E2565,5,1)="M",value(left(E2565,3))/1000,VALUE(left(E2565,4)))</f>
        <v>1.35</v>
      </c>
      <c r="H2565" s="7">
        <f t="shared" si="2242"/>
        <v>1.09</v>
      </c>
      <c r="I2565" s="7">
        <f t="shared" si="2243"/>
        <v>2.44</v>
      </c>
      <c r="J2565" s="3">
        <v>22.0</v>
      </c>
      <c r="K2565" s="3">
        <v>1.0</v>
      </c>
      <c r="L2565" s="3" t="s">
        <v>20</v>
      </c>
    </row>
    <row r="2566">
      <c r="A2566" s="3" t="s">
        <v>15</v>
      </c>
      <c r="B2566" s="3" t="s">
        <v>16</v>
      </c>
      <c r="C2566" s="3">
        <v>1.567242764E9</v>
      </c>
      <c r="D2566" s="3" t="s">
        <v>17</v>
      </c>
      <c r="E2566" s="3" t="s">
        <v>67</v>
      </c>
      <c r="F2566" s="3" t="s">
        <v>165</v>
      </c>
      <c r="G2566" s="7">
        <f t="shared" ref="G2566:H2566" si="2244">if(mid(E2566,5,1)="M",value(left(E2566,3))/1000,VALUE(left(E2566,4)))</f>
        <v>0.746</v>
      </c>
      <c r="H2566" s="7">
        <f t="shared" si="2244"/>
        <v>1.11</v>
      </c>
      <c r="I2566" s="7">
        <f t="shared" si="2243"/>
        <v>1.856</v>
      </c>
      <c r="J2566" s="3">
        <v>22.0</v>
      </c>
      <c r="K2566" s="3">
        <v>1.0</v>
      </c>
      <c r="L2566" s="3" t="s">
        <v>20</v>
      </c>
    </row>
    <row r="2567">
      <c r="A2567" s="3" t="s">
        <v>15</v>
      </c>
      <c r="B2567" s="3" t="s">
        <v>16</v>
      </c>
      <c r="C2567" s="3">
        <v>1.567242764E9</v>
      </c>
      <c r="D2567" s="3" t="s">
        <v>17</v>
      </c>
      <c r="E2567" s="3" t="s">
        <v>112</v>
      </c>
      <c r="F2567" s="3" t="s">
        <v>815</v>
      </c>
      <c r="G2567" s="7">
        <f t="shared" ref="G2567:H2567" si="2245">if(mid(E2567,5,1)="M",value(left(E2567,3))/1000,VALUE(left(E2567,4)))</f>
        <v>0.744</v>
      </c>
      <c r="H2567" s="7">
        <f t="shared" si="2245"/>
        <v>0.68</v>
      </c>
      <c r="I2567" s="7">
        <f t="shared" si="2243"/>
        <v>1.424</v>
      </c>
      <c r="J2567" s="3">
        <v>22.0</v>
      </c>
      <c r="K2567" s="3">
        <v>1.0</v>
      </c>
      <c r="L2567" s="3" t="s">
        <v>20</v>
      </c>
    </row>
    <row r="2568">
      <c r="A2568" s="3" t="s">
        <v>15</v>
      </c>
      <c r="B2568" s="3" t="s">
        <v>16</v>
      </c>
      <c r="C2568" s="3">
        <v>1.567242764E9</v>
      </c>
      <c r="D2568" s="3" t="s">
        <v>17</v>
      </c>
      <c r="E2568" s="3" t="s">
        <v>375</v>
      </c>
      <c r="F2568" s="3" t="s">
        <v>1008</v>
      </c>
      <c r="G2568" s="7">
        <f t="shared" ref="G2568:H2568" si="2246">if(mid(E2568,5,1)="M",value(left(E2568,3))/1000,VALUE(left(E2568,4)))</f>
        <v>0.76</v>
      </c>
      <c r="H2568" s="7">
        <f t="shared" si="2246"/>
        <v>0.617</v>
      </c>
      <c r="I2568" s="7">
        <f t="shared" si="2243"/>
        <v>1.377</v>
      </c>
      <c r="J2568" s="3">
        <v>22.0</v>
      </c>
      <c r="K2568" s="3">
        <v>1.0</v>
      </c>
      <c r="L2568" s="3" t="s">
        <v>20</v>
      </c>
    </row>
    <row r="2569">
      <c r="A2569" s="3" t="s">
        <v>15</v>
      </c>
      <c r="B2569" s="3" t="s">
        <v>16</v>
      </c>
      <c r="C2569" s="3">
        <v>1.567242764E9</v>
      </c>
      <c r="D2569" s="3" t="s">
        <v>17</v>
      </c>
      <c r="E2569" s="3" t="s">
        <v>815</v>
      </c>
      <c r="F2569" s="3" t="s">
        <v>1137</v>
      </c>
      <c r="G2569" s="7">
        <f t="shared" ref="G2569:H2569" si="2247">if(mid(E2569,5,1)="M",value(left(E2569,3))/1000,VALUE(left(E2569,4)))</f>
        <v>0.68</v>
      </c>
      <c r="H2569" s="7">
        <f t="shared" si="2247"/>
        <v>0.955</v>
      </c>
      <c r="I2569" s="7">
        <f t="shared" si="2243"/>
        <v>1.635</v>
      </c>
      <c r="J2569" s="3">
        <v>22.0</v>
      </c>
      <c r="K2569" s="3">
        <v>1.0</v>
      </c>
      <c r="L2569" s="3" t="s">
        <v>20</v>
      </c>
    </row>
    <row r="2570">
      <c r="A2570" s="3" t="s">
        <v>15</v>
      </c>
      <c r="B2570" s="3" t="s">
        <v>16</v>
      </c>
      <c r="C2570" s="3">
        <v>1.567242764E9</v>
      </c>
      <c r="D2570" s="3" t="s">
        <v>17</v>
      </c>
      <c r="E2570" s="3" t="s">
        <v>1110</v>
      </c>
      <c r="F2570" s="3" t="s">
        <v>544</v>
      </c>
      <c r="G2570" s="7">
        <f t="shared" ref="G2570:H2570" si="2248">if(mid(E2570,5,1)="M",value(left(E2570,3))/1000,VALUE(left(E2570,4)))</f>
        <v>0.563</v>
      </c>
      <c r="H2570" s="7">
        <f t="shared" si="2248"/>
        <v>0.758</v>
      </c>
      <c r="I2570" s="7">
        <f t="shared" si="2243"/>
        <v>1.321</v>
      </c>
      <c r="J2570" s="3">
        <v>22.0</v>
      </c>
      <c r="K2570" s="3">
        <v>1.0</v>
      </c>
      <c r="L2570" s="3" t="s">
        <v>20</v>
      </c>
    </row>
    <row r="2571">
      <c r="A2571" s="3" t="s">
        <v>15</v>
      </c>
      <c r="B2571" s="3" t="s">
        <v>16</v>
      </c>
      <c r="C2571" s="3">
        <v>1.567242764E9</v>
      </c>
      <c r="D2571" s="3" t="s">
        <v>17</v>
      </c>
      <c r="E2571" s="3" t="s">
        <v>1138</v>
      </c>
      <c r="F2571" s="3" t="s">
        <v>725</v>
      </c>
      <c r="G2571" s="7">
        <f t="shared" ref="G2571:H2571" si="2249">if(mid(E2571,5,1)="M",value(left(E2571,3))/1000,VALUE(left(E2571,4)))</f>
        <v>0.907</v>
      </c>
      <c r="H2571" s="7">
        <f t="shared" si="2249"/>
        <v>0.69</v>
      </c>
      <c r="I2571" s="7">
        <f t="shared" si="2243"/>
        <v>1.597</v>
      </c>
      <c r="J2571" s="3">
        <v>22.0</v>
      </c>
      <c r="K2571" s="3">
        <v>1.0</v>
      </c>
      <c r="L2571" s="3" t="s">
        <v>20</v>
      </c>
    </row>
    <row r="2572">
      <c r="A2572" s="3" t="s">
        <v>15</v>
      </c>
      <c r="B2572" s="3" t="s">
        <v>16</v>
      </c>
      <c r="C2572" s="3">
        <v>1.567242764E9</v>
      </c>
      <c r="D2572" s="3" t="s">
        <v>17</v>
      </c>
      <c r="E2572" s="3" t="s">
        <v>188</v>
      </c>
      <c r="F2572" s="3" t="s">
        <v>921</v>
      </c>
      <c r="G2572" s="7">
        <f t="shared" ref="G2572:H2572" si="2250">if(mid(E2572,5,1)="M",value(left(E2572,3))/1000,VALUE(left(E2572,4)))</f>
        <v>0.787</v>
      </c>
      <c r="H2572" s="7">
        <f t="shared" si="2250"/>
        <v>0.684</v>
      </c>
      <c r="I2572" s="7">
        <f t="shared" si="2243"/>
        <v>1.471</v>
      </c>
      <c r="J2572" s="3">
        <v>22.0</v>
      </c>
      <c r="K2572" s="3">
        <v>1.0</v>
      </c>
      <c r="L2572" s="3" t="s">
        <v>20</v>
      </c>
    </row>
    <row r="2573">
      <c r="A2573" s="3" t="s">
        <v>15</v>
      </c>
      <c r="B2573" s="3" t="s">
        <v>16</v>
      </c>
      <c r="C2573" s="3">
        <v>1.567242764E9</v>
      </c>
      <c r="D2573" s="3" t="s">
        <v>17</v>
      </c>
      <c r="E2573" s="3" t="s">
        <v>188</v>
      </c>
      <c r="F2573" s="3" t="s">
        <v>1139</v>
      </c>
      <c r="G2573" s="7">
        <f t="shared" ref="G2573:H2573" si="2251">if(mid(E2573,5,1)="M",value(left(E2573,3))/1000,VALUE(left(E2573,4)))</f>
        <v>0.787</v>
      </c>
      <c r="H2573" s="7">
        <f t="shared" si="2251"/>
        <v>0.705</v>
      </c>
      <c r="I2573" s="7">
        <f t="shared" si="2243"/>
        <v>1.492</v>
      </c>
      <c r="J2573" s="3">
        <v>22.0</v>
      </c>
      <c r="K2573" s="3">
        <v>1.0</v>
      </c>
      <c r="L2573" s="3" t="s">
        <v>20</v>
      </c>
    </row>
    <row r="2574">
      <c r="A2574" s="3" t="s">
        <v>15</v>
      </c>
      <c r="B2574" s="3" t="s">
        <v>16</v>
      </c>
      <c r="C2574" s="3">
        <v>1.567242764E9</v>
      </c>
      <c r="D2574" s="3" t="s">
        <v>17</v>
      </c>
      <c r="E2574" s="3" t="s">
        <v>72</v>
      </c>
      <c r="F2574" s="3" t="s">
        <v>1073</v>
      </c>
      <c r="G2574" s="7">
        <f t="shared" ref="G2574:H2574" si="2252">if(mid(E2574,5,1)="M",value(left(E2574,3))/1000,VALUE(left(E2574,4)))</f>
        <v>0.745</v>
      </c>
      <c r="H2574" s="7">
        <f t="shared" si="2252"/>
        <v>0.894</v>
      </c>
      <c r="I2574" s="7">
        <f t="shared" si="2243"/>
        <v>1.639</v>
      </c>
      <c r="J2574" s="3">
        <v>22.0</v>
      </c>
      <c r="K2574" s="3">
        <v>1.0</v>
      </c>
      <c r="L2574" s="3" t="s">
        <v>20</v>
      </c>
    </row>
    <row r="2575">
      <c r="A2575" s="3" t="s">
        <v>48</v>
      </c>
      <c r="B2575" s="3" t="s">
        <v>16</v>
      </c>
      <c r="C2575" s="3">
        <v>1.567242764E9</v>
      </c>
      <c r="D2575" s="3" t="s">
        <v>17</v>
      </c>
      <c r="E2575" s="3" t="s">
        <v>303</v>
      </c>
      <c r="F2575" s="3" t="s">
        <v>691</v>
      </c>
      <c r="G2575" s="7">
        <f t="shared" ref="G2575:H2575" si="2253">if(mid(E2575,5,1)="M",value(left(E2575,3))/1000,VALUE(left(E2575,4)))</f>
        <v>0.764</v>
      </c>
      <c r="H2575" s="7">
        <f t="shared" si="2253"/>
        <v>1.28</v>
      </c>
      <c r="I2575" s="7">
        <f t="shared" si="2243"/>
        <v>2.044</v>
      </c>
      <c r="J2575" s="3">
        <v>22.0</v>
      </c>
      <c r="K2575" s="3">
        <v>2.0</v>
      </c>
      <c r="L2575" s="3" t="s">
        <v>50</v>
      </c>
    </row>
    <row r="2576">
      <c r="A2576" s="3" t="s">
        <v>48</v>
      </c>
      <c r="B2576" s="3" t="s">
        <v>16</v>
      </c>
      <c r="C2576" s="3">
        <v>1.567242764E9</v>
      </c>
      <c r="D2576" s="3" t="s">
        <v>17</v>
      </c>
      <c r="E2576" s="3" t="s">
        <v>297</v>
      </c>
      <c r="F2576" s="3" t="s">
        <v>998</v>
      </c>
      <c r="G2576" s="7">
        <f t="shared" ref="G2576:H2576" si="2254">if(mid(E2576,5,1)="M",value(left(E2576,3))/1000,VALUE(left(E2576,4)))</f>
        <v>1.4</v>
      </c>
      <c r="H2576" s="7">
        <f t="shared" si="2254"/>
        <v>0.913</v>
      </c>
      <c r="I2576" s="7">
        <f t="shared" si="2243"/>
        <v>2.313</v>
      </c>
      <c r="J2576" s="3">
        <v>22.0</v>
      </c>
      <c r="K2576" s="3">
        <v>2.0</v>
      </c>
      <c r="L2576" s="3" t="s">
        <v>50</v>
      </c>
    </row>
    <row r="2577">
      <c r="A2577" s="3" t="s">
        <v>48</v>
      </c>
      <c r="B2577" s="3" t="s">
        <v>16</v>
      </c>
      <c r="C2577" s="3">
        <v>1.567242764E9</v>
      </c>
      <c r="D2577" s="3" t="s">
        <v>17</v>
      </c>
      <c r="E2577" s="3" t="s">
        <v>113</v>
      </c>
      <c r="F2577" s="3" t="s">
        <v>665</v>
      </c>
      <c r="G2577" s="7">
        <f t="shared" ref="G2577:H2577" si="2255">if(mid(E2577,5,1)="M",value(left(E2577,3))/1000,VALUE(left(E2577,4)))</f>
        <v>0.743</v>
      </c>
      <c r="H2577" s="7">
        <f t="shared" si="2255"/>
        <v>0.792</v>
      </c>
      <c r="I2577" s="7">
        <f t="shared" si="2243"/>
        <v>1.535</v>
      </c>
      <c r="J2577" s="3">
        <v>22.0</v>
      </c>
      <c r="K2577" s="3">
        <v>2.0</v>
      </c>
      <c r="L2577" s="3" t="s">
        <v>50</v>
      </c>
    </row>
    <row r="2578">
      <c r="A2578" s="3" t="s">
        <v>48</v>
      </c>
      <c r="B2578" s="3" t="s">
        <v>16</v>
      </c>
      <c r="C2578" s="3">
        <v>1.567242764E9</v>
      </c>
      <c r="D2578" s="3" t="s">
        <v>17</v>
      </c>
      <c r="E2578" s="3" t="s">
        <v>1140</v>
      </c>
      <c r="F2578" s="3" t="s">
        <v>67</v>
      </c>
      <c r="G2578" s="7">
        <f t="shared" ref="G2578:H2578" si="2256">if(mid(E2578,5,1)="M",value(left(E2578,3))/1000,VALUE(left(E2578,4)))</f>
        <v>0.454</v>
      </c>
      <c r="H2578" s="7">
        <f t="shared" si="2256"/>
        <v>0.746</v>
      </c>
      <c r="I2578" s="7">
        <f t="shared" si="2243"/>
        <v>1.2</v>
      </c>
      <c r="J2578" s="3">
        <v>22.0</v>
      </c>
      <c r="K2578" s="3">
        <v>2.0</v>
      </c>
      <c r="L2578" s="3" t="s">
        <v>50</v>
      </c>
    </row>
    <row r="2579">
      <c r="A2579" s="3" t="s">
        <v>48</v>
      </c>
      <c r="B2579" s="3" t="s">
        <v>16</v>
      </c>
      <c r="C2579" s="3">
        <v>1.567242764E9</v>
      </c>
      <c r="D2579" s="3" t="s">
        <v>17</v>
      </c>
      <c r="E2579" s="3" t="s">
        <v>1038</v>
      </c>
      <c r="F2579" s="3" t="s">
        <v>112</v>
      </c>
      <c r="G2579" s="7">
        <f t="shared" ref="G2579:H2579" si="2257">if(mid(E2579,5,1)="M",value(left(E2579,3))/1000,VALUE(left(E2579,4)))</f>
        <v>0.838</v>
      </c>
      <c r="H2579" s="7">
        <f t="shared" si="2257"/>
        <v>0.744</v>
      </c>
      <c r="I2579" s="7">
        <f t="shared" si="2243"/>
        <v>1.582</v>
      </c>
      <c r="J2579" s="3">
        <v>22.0</v>
      </c>
      <c r="K2579" s="3">
        <v>2.0</v>
      </c>
      <c r="L2579" s="3" t="s">
        <v>50</v>
      </c>
    </row>
    <row r="2580">
      <c r="A2580" s="3" t="s">
        <v>48</v>
      </c>
      <c r="B2580" s="3" t="s">
        <v>16</v>
      </c>
      <c r="C2580" s="3">
        <v>1.567242764E9</v>
      </c>
      <c r="D2580" s="3" t="s">
        <v>17</v>
      </c>
      <c r="E2580" s="3" t="s">
        <v>1141</v>
      </c>
      <c r="F2580" s="3" t="s">
        <v>1105</v>
      </c>
      <c r="G2580" s="7">
        <f t="shared" ref="G2580:H2580" si="2258">if(mid(E2580,5,1)="M",value(left(E2580,3))/1000,VALUE(left(E2580,4)))</f>
        <v>0.986</v>
      </c>
      <c r="H2580" s="7">
        <f t="shared" si="2258"/>
        <v>0.702</v>
      </c>
      <c r="I2580" s="7">
        <f t="shared" si="2243"/>
        <v>1.688</v>
      </c>
      <c r="J2580" s="3">
        <v>22.0</v>
      </c>
      <c r="K2580" s="3">
        <v>2.0</v>
      </c>
      <c r="L2580" s="3" t="s">
        <v>50</v>
      </c>
    </row>
    <row r="2581">
      <c r="A2581" s="3" t="s">
        <v>48</v>
      </c>
      <c r="B2581" s="3" t="s">
        <v>16</v>
      </c>
      <c r="C2581" s="3">
        <v>1.567242764E9</v>
      </c>
      <c r="D2581" s="3" t="s">
        <v>17</v>
      </c>
      <c r="E2581" s="3" t="s">
        <v>804</v>
      </c>
      <c r="F2581" s="3" t="s">
        <v>912</v>
      </c>
      <c r="G2581" s="7">
        <f t="shared" ref="G2581:H2581" si="2259">if(mid(E2581,5,1)="M",value(left(E2581,3))/1000,VALUE(left(E2581,4)))</f>
        <v>0.721</v>
      </c>
      <c r="H2581" s="7">
        <f t="shared" si="2259"/>
        <v>0.648</v>
      </c>
      <c r="I2581" s="7">
        <f t="shared" si="2243"/>
        <v>1.369</v>
      </c>
      <c r="J2581" s="3">
        <v>22.0</v>
      </c>
      <c r="K2581" s="3">
        <v>2.0</v>
      </c>
      <c r="L2581" s="3" t="s">
        <v>50</v>
      </c>
    </row>
    <row r="2582">
      <c r="A2582" s="3" t="s">
        <v>48</v>
      </c>
      <c r="B2582" s="3" t="s">
        <v>16</v>
      </c>
      <c r="C2582" s="3">
        <v>1.567242764E9</v>
      </c>
      <c r="D2582" s="3" t="s">
        <v>17</v>
      </c>
      <c r="E2582" s="3" t="s">
        <v>995</v>
      </c>
      <c r="F2582" s="3" t="s">
        <v>1142</v>
      </c>
      <c r="G2582" s="7">
        <f t="shared" ref="G2582:H2582" si="2260">if(mid(E2582,5,1)="M",value(left(E2582,3))/1000,VALUE(left(E2582,4)))</f>
        <v>0.531</v>
      </c>
      <c r="H2582" s="7">
        <f t="shared" si="2260"/>
        <v>0.593</v>
      </c>
      <c r="I2582" s="7">
        <f t="shared" si="2243"/>
        <v>1.124</v>
      </c>
      <c r="J2582" s="3">
        <v>22.0</v>
      </c>
      <c r="K2582" s="3">
        <v>2.0</v>
      </c>
      <c r="L2582" s="3" t="s">
        <v>50</v>
      </c>
    </row>
    <row r="2583">
      <c r="A2583" s="3" t="s">
        <v>48</v>
      </c>
      <c r="B2583" s="3" t="s">
        <v>16</v>
      </c>
      <c r="C2583" s="3">
        <v>1.567242764E9</v>
      </c>
      <c r="D2583" s="3" t="s">
        <v>17</v>
      </c>
      <c r="E2583" s="3" t="s">
        <v>543</v>
      </c>
      <c r="F2583" s="3" t="s">
        <v>608</v>
      </c>
      <c r="G2583" s="7">
        <f t="shared" ref="G2583:H2583" si="2261">if(mid(E2583,5,1)="M",value(left(E2583,3))/1000,VALUE(left(E2583,4)))</f>
        <v>1.01</v>
      </c>
      <c r="H2583" s="7">
        <f t="shared" si="2261"/>
        <v>1.02</v>
      </c>
      <c r="I2583" s="7">
        <f t="shared" si="2243"/>
        <v>2.03</v>
      </c>
      <c r="J2583" s="3">
        <v>22.0</v>
      </c>
      <c r="K2583" s="3">
        <v>2.0</v>
      </c>
      <c r="L2583" s="3" t="s">
        <v>50</v>
      </c>
    </row>
    <row r="2584">
      <c r="A2584" s="3" t="s">
        <v>48</v>
      </c>
      <c r="B2584" s="3" t="s">
        <v>16</v>
      </c>
      <c r="C2584" s="3">
        <v>1.567242764E9</v>
      </c>
      <c r="D2584" s="3" t="s">
        <v>17</v>
      </c>
      <c r="E2584" s="3" t="s">
        <v>67</v>
      </c>
      <c r="F2584" s="3" t="s">
        <v>67</v>
      </c>
      <c r="G2584" s="7">
        <f t="shared" ref="G2584:H2584" si="2262">if(mid(E2584,5,1)="M",value(left(E2584,3))/1000,VALUE(left(E2584,4)))</f>
        <v>0.746</v>
      </c>
      <c r="H2584" s="7">
        <f t="shared" si="2262"/>
        <v>0.746</v>
      </c>
      <c r="I2584" s="7">
        <f t="shared" si="2243"/>
        <v>1.492</v>
      </c>
      <c r="J2584" s="3">
        <v>22.0</v>
      </c>
      <c r="K2584" s="3">
        <v>2.0</v>
      </c>
      <c r="L2584" s="3" t="s">
        <v>50</v>
      </c>
    </row>
    <row r="2585">
      <c r="A2585" s="3" t="s">
        <v>48</v>
      </c>
      <c r="B2585" s="3" t="s">
        <v>16</v>
      </c>
      <c r="C2585" s="3">
        <v>1.567242764E9</v>
      </c>
      <c r="D2585" s="3" t="s">
        <v>17</v>
      </c>
      <c r="E2585" s="3" t="s">
        <v>821</v>
      </c>
      <c r="F2585" s="3" t="s">
        <v>1046</v>
      </c>
      <c r="G2585" s="7">
        <f t="shared" ref="G2585:H2585" si="2263">if(mid(E2585,5,1)="M",value(left(E2585,3))/1000,VALUE(left(E2585,4)))</f>
        <v>0.652</v>
      </c>
      <c r="H2585" s="7">
        <f t="shared" si="2263"/>
        <v>0.639</v>
      </c>
      <c r="I2585" s="7">
        <f t="shared" si="2243"/>
        <v>1.291</v>
      </c>
      <c r="J2585" s="3">
        <v>22.0</v>
      </c>
      <c r="K2585" s="3">
        <v>2.0</v>
      </c>
      <c r="L2585" s="3" t="s">
        <v>50</v>
      </c>
    </row>
    <row r="2586">
      <c r="A2586" s="3" t="s">
        <v>92</v>
      </c>
      <c r="B2586" s="3" t="s">
        <v>16</v>
      </c>
      <c r="C2586" s="3">
        <v>1.567242764E9</v>
      </c>
      <c r="D2586" s="3" t="s">
        <v>17</v>
      </c>
      <c r="E2586" s="3" t="s">
        <v>1143</v>
      </c>
      <c r="F2586" s="3" t="s">
        <v>911</v>
      </c>
      <c r="G2586" s="7">
        <f t="shared" ref="G2586:H2586" si="2264">if(mid(E2586,5,1)="M",value(left(E2586,3))/1000,VALUE(left(E2586,4)))</f>
        <v>0.578</v>
      </c>
      <c r="H2586" s="7">
        <f t="shared" si="2264"/>
        <v>0.606</v>
      </c>
      <c r="I2586" s="7">
        <f t="shared" si="2243"/>
        <v>1.184</v>
      </c>
      <c r="J2586" s="3">
        <v>22.0</v>
      </c>
      <c r="K2586" s="3">
        <v>3.0</v>
      </c>
      <c r="L2586" s="3" t="s">
        <v>95</v>
      </c>
    </row>
    <row r="2587">
      <c r="A2587" s="3" t="s">
        <v>92</v>
      </c>
      <c r="B2587" s="3" t="s">
        <v>16</v>
      </c>
      <c r="C2587" s="3">
        <v>1.567242764E9</v>
      </c>
      <c r="D2587" s="3" t="s">
        <v>17</v>
      </c>
      <c r="E2587" s="3" t="s">
        <v>1101</v>
      </c>
      <c r="F2587" s="3" t="s">
        <v>928</v>
      </c>
      <c r="G2587" s="7">
        <f t="shared" ref="G2587:H2587" si="2265">if(mid(E2587,5,1)="M",value(left(E2587,3))/1000,VALUE(left(E2587,4)))</f>
        <v>0.624</v>
      </c>
      <c r="H2587" s="7">
        <f t="shared" si="2265"/>
        <v>0.611</v>
      </c>
      <c r="I2587" s="7">
        <f t="shared" si="2243"/>
        <v>1.235</v>
      </c>
      <c r="J2587" s="3">
        <v>22.0</v>
      </c>
      <c r="K2587" s="3">
        <v>3.0</v>
      </c>
      <c r="L2587" s="3" t="s">
        <v>95</v>
      </c>
    </row>
    <row r="2588">
      <c r="A2588" s="3" t="s">
        <v>92</v>
      </c>
      <c r="B2588" s="3" t="s">
        <v>16</v>
      </c>
      <c r="C2588" s="3">
        <v>1.567242764E9</v>
      </c>
      <c r="D2588" s="3" t="s">
        <v>17</v>
      </c>
      <c r="E2588" s="3" t="s">
        <v>817</v>
      </c>
      <c r="F2588" s="3" t="s">
        <v>917</v>
      </c>
      <c r="G2588" s="7">
        <f t="shared" ref="G2588:H2588" si="2266">if(mid(E2588,5,1)="M",value(left(E2588,3))/1000,VALUE(left(E2588,4)))</f>
        <v>0.659</v>
      </c>
      <c r="H2588" s="7">
        <f t="shared" si="2266"/>
        <v>0.667</v>
      </c>
      <c r="I2588" s="7">
        <f t="shared" si="2243"/>
        <v>1.326</v>
      </c>
      <c r="J2588" s="3">
        <v>22.0</v>
      </c>
      <c r="K2588" s="3">
        <v>3.0</v>
      </c>
      <c r="L2588" s="3" t="s">
        <v>95</v>
      </c>
    </row>
    <row r="2589">
      <c r="A2589" s="3" t="s">
        <v>92</v>
      </c>
      <c r="B2589" s="3" t="s">
        <v>16</v>
      </c>
      <c r="C2589" s="3">
        <v>1.567242764E9</v>
      </c>
      <c r="D2589" s="3" t="s">
        <v>17</v>
      </c>
      <c r="E2589" s="3" t="s">
        <v>1072</v>
      </c>
      <c r="F2589" s="3" t="s">
        <v>1029</v>
      </c>
      <c r="G2589" s="7">
        <f t="shared" ref="G2589:H2589" si="2267">if(mid(E2589,5,1)="M",value(left(E2589,3))/1000,VALUE(left(E2589,4)))</f>
        <v>0.658</v>
      </c>
      <c r="H2589" s="7">
        <f t="shared" si="2267"/>
        <v>0.669</v>
      </c>
      <c r="I2589" s="7">
        <f t="shared" si="2243"/>
        <v>1.327</v>
      </c>
      <c r="J2589" s="3">
        <v>22.0</v>
      </c>
      <c r="K2589" s="3">
        <v>3.0</v>
      </c>
      <c r="L2589" s="3" t="s">
        <v>95</v>
      </c>
    </row>
    <row r="2590">
      <c r="A2590" s="3" t="s">
        <v>92</v>
      </c>
      <c r="B2590" s="3" t="s">
        <v>16</v>
      </c>
      <c r="C2590" s="3">
        <v>1.567242764E9</v>
      </c>
      <c r="D2590" s="3" t="s">
        <v>17</v>
      </c>
      <c r="E2590" s="3" t="s">
        <v>412</v>
      </c>
      <c r="F2590" s="3" t="s">
        <v>868</v>
      </c>
      <c r="G2590" s="7">
        <f t="shared" ref="G2590:H2590" si="2268">if(mid(E2590,5,1)="M",value(left(E2590,3))/1000,VALUE(left(E2590,4)))</f>
        <v>0.778</v>
      </c>
      <c r="H2590" s="7">
        <f t="shared" si="2268"/>
        <v>0.607</v>
      </c>
      <c r="I2590" s="7">
        <f t="shared" si="2243"/>
        <v>1.385</v>
      </c>
      <c r="J2590" s="3">
        <v>22.0</v>
      </c>
      <c r="K2590" s="3">
        <v>3.0</v>
      </c>
      <c r="L2590" s="3" t="s">
        <v>95</v>
      </c>
    </row>
    <row r="2591">
      <c r="A2591" s="3" t="s">
        <v>92</v>
      </c>
      <c r="B2591" s="3" t="s">
        <v>16</v>
      </c>
      <c r="C2591" s="3">
        <v>1.567242764E9</v>
      </c>
      <c r="D2591" s="3" t="s">
        <v>17</v>
      </c>
      <c r="E2591" s="3" t="s">
        <v>601</v>
      </c>
      <c r="F2591" s="3" t="s">
        <v>809</v>
      </c>
      <c r="G2591" s="7">
        <f t="shared" ref="G2591:H2591" si="2269">if(mid(E2591,5,1)="M",value(left(E2591,3))/1000,VALUE(left(E2591,4)))</f>
        <v>0.817</v>
      </c>
      <c r="H2591" s="7">
        <f t="shared" si="2269"/>
        <v>0.686</v>
      </c>
      <c r="I2591" s="7">
        <f t="shared" si="2243"/>
        <v>1.503</v>
      </c>
      <c r="J2591" s="3">
        <v>22.0</v>
      </c>
      <c r="K2591" s="3">
        <v>3.0</v>
      </c>
      <c r="L2591" s="3" t="s">
        <v>95</v>
      </c>
    </row>
    <row r="2592">
      <c r="A2592" s="3" t="s">
        <v>92</v>
      </c>
      <c r="B2592" s="3" t="s">
        <v>16</v>
      </c>
      <c r="C2592" s="3">
        <v>1.567242764E9</v>
      </c>
      <c r="D2592" s="3" t="s">
        <v>17</v>
      </c>
      <c r="E2592" s="3" t="s">
        <v>1144</v>
      </c>
      <c r="F2592" s="3" t="s">
        <v>1145</v>
      </c>
      <c r="G2592" s="7">
        <f t="shared" ref="G2592:H2592" si="2270">if(mid(E2592,5,1)="M",value(left(E2592,3))/1000,VALUE(left(E2592,4)))</f>
        <v>0.497</v>
      </c>
      <c r="H2592" s="7">
        <f t="shared" si="2270"/>
        <v>0.582</v>
      </c>
      <c r="I2592" s="7">
        <f t="shared" si="2243"/>
        <v>1.079</v>
      </c>
      <c r="J2592" s="3">
        <v>22.0</v>
      </c>
      <c r="K2592" s="3">
        <v>3.0</v>
      </c>
      <c r="L2592" s="3" t="s">
        <v>95</v>
      </c>
    </row>
    <row r="2593">
      <c r="A2593" s="3" t="s">
        <v>92</v>
      </c>
      <c r="B2593" s="3" t="s">
        <v>16</v>
      </c>
      <c r="C2593" s="3">
        <v>1.567242764E9</v>
      </c>
      <c r="D2593" s="3" t="s">
        <v>17</v>
      </c>
      <c r="E2593" s="3" t="s">
        <v>568</v>
      </c>
      <c r="F2593" s="3" t="s">
        <v>714</v>
      </c>
      <c r="G2593" s="7">
        <f t="shared" ref="G2593:H2593" si="2271">if(mid(E2593,5,1)="M",value(left(E2593,3))/1000,VALUE(left(E2593,4)))</f>
        <v>1.88</v>
      </c>
      <c r="H2593" s="7">
        <f t="shared" si="2271"/>
        <v>1.13</v>
      </c>
      <c r="I2593" s="7">
        <f t="shared" si="2243"/>
        <v>3.01</v>
      </c>
      <c r="J2593" s="3">
        <v>22.0</v>
      </c>
      <c r="K2593" s="3">
        <v>3.0</v>
      </c>
      <c r="L2593" s="3" t="s">
        <v>95</v>
      </c>
    </row>
    <row r="2594">
      <c r="A2594" s="3" t="s">
        <v>92</v>
      </c>
      <c r="B2594" s="3" t="s">
        <v>16</v>
      </c>
      <c r="C2594" s="3">
        <v>1.567242764E9</v>
      </c>
      <c r="D2594" s="3" t="s">
        <v>17</v>
      </c>
      <c r="E2594" s="3" t="s">
        <v>164</v>
      </c>
      <c r="F2594" s="3" t="s">
        <v>227</v>
      </c>
      <c r="G2594" s="7">
        <f t="shared" ref="G2594:H2594" si="2272">if(mid(E2594,5,1)="M",value(left(E2594,3))/1000,VALUE(left(E2594,4)))</f>
        <v>0.824</v>
      </c>
      <c r="H2594" s="7">
        <f t="shared" si="2272"/>
        <v>0.733</v>
      </c>
      <c r="I2594" s="7">
        <f t="shared" si="2243"/>
        <v>1.557</v>
      </c>
      <c r="J2594" s="3">
        <v>22.0</v>
      </c>
      <c r="K2594" s="3">
        <v>3.0</v>
      </c>
      <c r="L2594" s="3" t="s">
        <v>95</v>
      </c>
    </row>
    <row r="2595">
      <c r="A2595" s="3" t="s">
        <v>92</v>
      </c>
      <c r="B2595" s="3" t="s">
        <v>16</v>
      </c>
      <c r="C2595" s="3">
        <v>1.567242764E9</v>
      </c>
      <c r="D2595" s="3" t="s">
        <v>17</v>
      </c>
      <c r="E2595" s="3" t="s">
        <v>495</v>
      </c>
      <c r="F2595" s="3" t="s">
        <v>352</v>
      </c>
      <c r="G2595" s="7">
        <f t="shared" ref="G2595:H2595" si="2273">if(mid(E2595,5,1)="M",value(left(E2595,3))/1000,VALUE(left(E2595,4)))</f>
        <v>0.781</v>
      </c>
      <c r="H2595" s="7">
        <f t="shared" si="2273"/>
        <v>1.15</v>
      </c>
      <c r="I2595" s="7">
        <f t="shared" si="2243"/>
        <v>1.931</v>
      </c>
      <c r="J2595" s="3">
        <v>22.0</v>
      </c>
      <c r="K2595" s="3">
        <v>3.0</v>
      </c>
      <c r="L2595" s="3" t="s">
        <v>95</v>
      </c>
    </row>
    <row r="2596">
      <c r="A2596" s="3" t="s">
        <v>92</v>
      </c>
      <c r="B2596" s="3" t="s">
        <v>16</v>
      </c>
      <c r="C2596" s="3">
        <v>1.567242764E9</v>
      </c>
      <c r="D2596" s="3" t="s">
        <v>17</v>
      </c>
      <c r="E2596" s="3" t="s">
        <v>72</v>
      </c>
      <c r="F2596" s="3" t="s">
        <v>825</v>
      </c>
      <c r="G2596" s="7">
        <f t="shared" ref="G2596:H2596" si="2274">if(mid(E2596,5,1)="M",value(left(E2596,3))/1000,VALUE(left(E2596,4)))</f>
        <v>0.745</v>
      </c>
      <c r="H2596" s="7">
        <f t="shared" si="2274"/>
        <v>0.699</v>
      </c>
      <c r="I2596" s="7">
        <f t="shared" si="2243"/>
        <v>1.444</v>
      </c>
      <c r="J2596" s="3">
        <v>22.0</v>
      </c>
      <c r="K2596" s="3">
        <v>3.0</v>
      </c>
      <c r="L2596" s="3" t="s">
        <v>95</v>
      </c>
    </row>
    <row r="2597">
      <c r="A2597" s="3" t="s">
        <v>146</v>
      </c>
      <c r="B2597" s="3" t="s">
        <v>16</v>
      </c>
      <c r="C2597" s="3">
        <v>1.567242764E9</v>
      </c>
      <c r="D2597" s="3" t="s">
        <v>17</v>
      </c>
      <c r="E2597" s="3" t="s">
        <v>477</v>
      </c>
      <c r="F2597" s="3" t="s">
        <v>803</v>
      </c>
      <c r="G2597" s="7">
        <f t="shared" ref="G2597:H2597" si="2275">if(mid(E2597,5,1)="M",value(left(E2597,3))/1000,VALUE(left(E2597,4)))</f>
        <v>0.734</v>
      </c>
      <c r="H2597" s="7">
        <f t="shared" si="2275"/>
        <v>0.679</v>
      </c>
      <c r="I2597" s="7">
        <f t="shared" si="2243"/>
        <v>1.413</v>
      </c>
      <c r="J2597" s="3">
        <v>22.0</v>
      </c>
      <c r="K2597" s="3">
        <v>4.0</v>
      </c>
      <c r="L2597" s="3" t="s">
        <v>149</v>
      </c>
    </row>
    <row r="2598">
      <c r="A2598" s="3" t="s">
        <v>146</v>
      </c>
      <c r="B2598" s="3" t="s">
        <v>16</v>
      </c>
      <c r="C2598" s="3">
        <v>1.567242764E9</v>
      </c>
      <c r="D2598" s="3" t="s">
        <v>17</v>
      </c>
      <c r="E2598" s="3" t="s">
        <v>909</v>
      </c>
      <c r="F2598" s="3" t="s">
        <v>779</v>
      </c>
      <c r="G2598" s="7">
        <f t="shared" ref="G2598:H2598" si="2276">if(mid(E2598,5,1)="M",value(left(E2598,3))/1000,VALUE(left(E2598,4)))</f>
        <v>0.674</v>
      </c>
      <c r="H2598" s="7">
        <f t="shared" si="2276"/>
        <v>0.678</v>
      </c>
      <c r="I2598" s="7">
        <f t="shared" si="2243"/>
        <v>1.352</v>
      </c>
      <c r="J2598" s="3">
        <v>22.0</v>
      </c>
      <c r="K2598" s="3">
        <v>4.0</v>
      </c>
      <c r="L2598" s="3" t="s">
        <v>149</v>
      </c>
    </row>
    <row r="2599">
      <c r="A2599" s="3" t="s">
        <v>146</v>
      </c>
      <c r="B2599" s="3" t="s">
        <v>16</v>
      </c>
      <c r="C2599" s="3">
        <v>1.567242764E9</v>
      </c>
      <c r="D2599" s="3" t="s">
        <v>17</v>
      </c>
      <c r="E2599" s="3" t="s">
        <v>712</v>
      </c>
      <c r="F2599" s="3" t="s">
        <v>665</v>
      </c>
      <c r="G2599" s="7">
        <f t="shared" ref="G2599:H2599" si="2277">if(mid(E2599,5,1)="M",value(left(E2599,3))/1000,VALUE(left(E2599,4)))</f>
        <v>1.25</v>
      </c>
      <c r="H2599" s="7">
        <f t="shared" si="2277"/>
        <v>0.792</v>
      </c>
      <c r="I2599" s="7">
        <f t="shared" si="2243"/>
        <v>2.042</v>
      </c>
      <c r="J2599" s="3">
        <v>22.0</v>
      </c>
      <c r="K2599" s="3">
        <v>4.0</v>
      </c>
      <c r="L2599" s="3" t="s">
        <v>149</v>
      </c>
    </row>
    <row r="2600">
      <c r="A2600" s="3" t="s">
        <v>146</v>
      </c>
      <c r="B2600" s="3" t="s">
        <v>16</v>
      </c>
      <c r="C2600" s="3">
        <v>1.567242764E9</v>
      </c>
      <c r="D2600" s="3" t="s">
        <v>17</v>
      </c>
      <c r="E2600" s="3" t="s">
        <v>1024</v>
      </c>
      <c r="F2600" s="3" t="s">
        <v>749</v>
      </c>
      <c r="G2600" s="7">
        <f t="shared" ref="G2600:H2600" si="2278">if(mid(E2600,5,1)="M",value(left(E2600,3))/1000,VALUE(left(E2600,4)))</f>
        <v>1.04</v>
      </c>
      <c r="H2600" s="7">
        <f t="shared" si="2278"/>
        <v>1.55</v>
      </c>
      <c r="I2600" s="7">
        <f t="shared" si="2243"/>
        <v>2.59</v>
      </c>
      <c r="J2600" s="3">
        <v>22.0</v>
      </c>
      <c r="K2600" s="3">
        <v>4.0</v>
      </c>
      <c r="L2600" s="3" t="s">
        <v>149</v>
      </c>
    </row>
    <row r="2601">
      <c r="A2601" s="3" t="s">
        <v>146</v>
      </c>
      <c r="B2601" s="3" t="s">
        <v>16</v>
      </c>
      <c r="C2601" s="3">
        <v>1.567242764E9</v>
      </c>
      <c r="D2601" s="3" t="s">
        <v>17</v>
      </c>
      <c r="E2601" s="3" t="s">
        <v>495</v>
      </c>
      <c r="F2601" s="3" t="s">
        <v>814</v>
      </c>
      <c r="G2601" s="7">
        <f t="shared" ref="G2601:H2601" si="2279">if(mid(E2601,5,1)="M",value(left(E2601,3))/1000,VALUE(left(E2601,4)))</f>
        <v>0.781</v>
      </c>
      <c r="H2601" s="7">
        <f t="shared" si="2279"/>
        <v>0.883</v>
      </c>
      <c r="I2601" s="7">
        <f t="shared" si="2243"/>
        <v>1.664</v>
      </c>
      <c r="J2601" s="3">
        <v>22.0</v>
      </c>
      <c r="K2601" s="3">
        <v>4.0</v>
      </c>
      <c r="L2601" s="3" t="s">
        <v>149</v>
      </c>
    </row>
    <row r="2602">
      <c r="A2602" s="3" t="s">
        <v>146</v>
      </c>
      <c r="B2602" s="3" t="s">
        <v>16</v>
      </c>
      <c r="C2602" s="3">
        <v>1.567242764E9</v>
      </c>
      <c r="D2602" s="3" t="s">
        <v>17</v>
      </c>
      <c r="E2602" s="3" t="s">
        <v>724</v>
      </c>
      <c r="F2602" s="3" t="s">
        <v>424</v>
      </c>
      <c r="G2602" s="7">
        <f t="shared" ref="G2602:H2602" si="2280">if(mid(E2602,5,1)="M",value(left(E2602,3))/1000,VALUE(left(E2602,4)))</f>
        <v>0.715</v>
      </c>
      <c r="H2602" s="7">
        <f t="shared" si="2280"/>
        <v>0.751</v>
      </c>
      <c r="I2602" s="7">
        <f t="shared" si="2243"/>
        <v>1.466</v>
      </c>
      <c r="J2602" s="3">
        <v>22.0</v>
      </c>
      <c r="K2602" s="3">
        <v>4.0</v>
      </c>
      <c r="L2602" s="3" t="s">
        <v>149</v>
      </c>
    </row>
    <row r="2603">
      <c r="A2603" s="3" t="s">
        <v>146</v>
      </c>
      <c r="B2603" s="3" t="s">
        <v>16</v>
      </c>
      <c r="C2603" s="3">
        <v>1.567242764E9</v>
      </c>
      <c r="D2603" s="3" t="s">
        <v>17</v>
      </c>
      <c r="E2603" s="3" t="s">
        <v>1146</v>
      </c>
      <c r="F2603" s="3" t="s">
        <v>1147</v>
      </c>
      <c r="G2603" s="7">
        <f t="shared" ref="G2603:H2603" si="2281">if(mid(E2603,5,1)="M",value(left(E2603,3))/1000,VALUE(left(E2603,4)))</f>
        <v>0.379</v>
      </c>
      <c r="H2603" s="7">
        <f t="shared" si="2281"/>
        <v>0.398</v>
      </c>
      <c r="I2603" s="7">
        <f t="shared" si="2243"/>
        <v>0.777</v>
      </c>
      <c r="J2603" s="3">
        <v>22.0</v>
      </c>
      <c r="K2603" s="3">
        <v>4.0</v>
      </c>
      <c r="L2603" s="3" t="s">
        <v>149</v>
      </c>
    </row>
    <row r="2604">
      <c r="A2604" s="3" t="s">
        <v>146</v>
      </c>
      <c r="B2604" s="3" t="s">
        <v>16</v>
      </c>
      <c r="C2604" s="3">
        <v>1.567242764E9</v>
      </c>
      <c r="D2604" s="3" t="s">
        <v>17</v>
      </c>
      <c r="E2604" s="3" t="s">
        <v>376</v>
      </c>
      <c r="F2604" s="3" t="s">
        <v>1061</v>
      </c>
      <c r="G2604" s="7">
        <f t="shared" ref="G2604:H2604" si="2282">if(mid(E2604,5,1)="M",value(left(E2604,3))/1000,VALUE(left(E2604,4)))</f>
        <v>1.12</v>
      </c>
      <c r="H2604" s="7">
        <f t="shared" si="2282"/>
        <v>0.841</v>
      </c>
      <c r="I2604" s="7">
        <f t="shared" si="2243"/>
        <v>1.961</v>
      </c>
      <c r="J2604" s="3">
        <v>22.0</v>
      </c>
      <c r="K2604" s="3">
        <v>4.0</v>
      </c>
      <c r="L2604" s="3" t="s">
        <v>149</v>
      </c>
    </row>
    <row r="2605">
      <c r="A2605" s="3" t="s">
        <v>146</v>
      </c>
      <c r="B2605" s="3" t="s">
        <v>16</v>
      </c>
      <c r="C2605" s="3">
        <v>1.567242764E9</v>
      </c>
      <c r="D2605" s="3" t="s">
        <v>17</v>
      </c>
      <c r="E2605" s="3" t="s">
        <v>72</v>
      </c>
      <c r="F2605" s="3" t="s">
        <v>766</v>
      </c>
      <c r="G2605" s="7">
        <f t="shared" ref="G2605:H2605" si="2283">if(mid(E2605,5,1)="M",value(left(E2605,3))/1000,VALUE(left(E2605,4)))</f>
        <v>0.745</v>
      </c>
      <c r="H2605" s="7">
        <f t="shared" si="2283"/>
        <v>0.696</v>
      </c>
      <c r="I2605" s="7">
        <f t="shared" si="2243"/>
        <v>1.441</v>
      </c>
      <c r="J2605" s="3">
        <v>22.0</v>
      </c>
      <c r="K2605" s="3">
        <v>4.0</v>
      </c>
      <c r="L2605" s="3" t="s">
        <v>149</v>
      </c>
    </row>
    <row r="2606">
      <c r="A2606" s="3" t="s">
        <v>146</v>
      </c>
      <c r="B2606" s="3" t="s">
        <v>16</v>
      </c>
      <c r="C2606" s="3">
        <v>1.567242764E9</v>
      </c>
      <c r="D2606" s="3" t="s">
        <v>17</v>
      </c>
      <c r="E2606" s="3" t="s">
        <v>230</v>
      </c>
      <c r="F2606" s="3" t="s">
        <v>1024</v>
      </c>
      <c r="G2606" s="7">
        <f t="shared" ref="G2606:H2606" si="2284">if(mid(E2606,5,1)="M",value(left(E2606,3))/1000,VALUE(left(E2606,4)))</f>
        <v>0.759</v>
      </c>
      <c r="H2606" s="7">
        <f t="shared" si="2284"/>
        <v>1.04</v>
      </c>
      <c r="I2606" s="7">
        <f t="shared" si="2243"/>
        <v>1.799</v>
      </c>
      <c r="J2606" s="3">
        <v>22.0</v>
      </c>
      <c r="K2606" s="3">
        <v>4.0</v>
      </c>
      <c r="L2606" s="3" t="s">
        <v>149</v>
      </c>
    </row>
    <row r="2607">
      <c r="A2607" s="3" t="s">
        <v>146</v>
      </c>
      <c r="B2607" s="3" t="s">
        <v>16</v>
      </c>
      <c r="C2607" s="3">
        <v>1.567242764E9</v>
      </c>
      <c r="D2607" s="3" t="s">
        <v>17</v>
      </c>
      <c r="E2607" s="3" t="s">
        <v>884</v>
      </c>
      <c r="F2607" s="3" t="s">
        <v>768</v>
      </c>
      <c r="G2607" s="7">
        <f t="shared" ref="G2607:H2607" si="2285">if(mid(E2607,5,1)="M",value(left(E2607,3))/1000,VALUE(left(E2607,4)))</f>
        <v>0.641</v>
      </c>
      <c r="H2607" s="7">
        <f t="shared" si="2285"/>
        <v>0.644</v>
      </c>
      <c r="I2607" s="7">
        <f t="shared" si="2243"/>
        <v>1.285</v>
      </c>
      <c r="J2607" s="3">
        <v>22.0</v>
      </c>
      <c r="K2607" s="3">
        <v>4.0</v>
      </c>
      <c r="L2607" s="3" t="s">
        <v>149</v>
      </c>
    </row>
    <row r="2608">
      <c r="A2608" s="3" t="s">
        <v>207</v>
      </c>
      <c r="B2608" s="3" t="s">
        <v>16</v>
      </c>
      <c r="C2608" s="3">
        <v>1.567242764E9</v>
      </c>
      <c r="D2608" s="3" t="s">
        <v>17</v>
      </c>
      <c r="E2608" s="3" t="s">
        <v>992</v>
      </c>
      <c r="F2608" s="3" t="s">
        <v>744</v>
      </c>
      <c r="G2608" s="7">
        <f t="shared" ref="G2608:H2608" si="2286">if(mid(E2608,5,1)="M",value(left(E2608,3))/1000,VALUE(left(E2608,4)))</f>
        <v>0.908</v>
      </c>
      <c r="H2608" s="7">
        <f t="shared" si="2286"/>
        <v>1.26</v>
      </c>
      <c r="I2608" s="7">
        <f t="shared" si="2243"/>
        <v>2.168</v>
      </c>
      <c r="J2608" s="3">
        <v>22.0</v>
      </c>
      <c r="K2608" s="3">
        <v>5.0</v>
      </c>
      <c r="L2608" s="3" t="s">
        <v>210</v>
      </c>
    </row>
    <row r="2609">
      <c r="A2609" s="3" t="s">
        <v>207</v>
      </c>
      <c r="B2609" s="3" t="s">
        <v>16</v>
      </c>
      <c r="C2609" s="3">
        <v>1.567242764E9</v>
      </c>
      <c r="D2609" s="3" t="s">
        <v>17</v>
      </c>
      <c r="E2609" s="3" t="s">
        <v>1125</v>
      </c>
      <c r="F2609" s="3" t="s">
        <v>1148</v>
      </c>
      <c r="G2609" s="7">
        <f t="shared" ref="G2609:H2609" si="2287">if(mid(E2609,5,1)="M",value(left(E2609,3))/1000,VALUE(left(E2609,4)))</f>
        <v>0.361</v>
      </c>
      <c r="H2609" s="7">
        <f t="shared" si="2287"/>
        <v>0.393</v>
      </c>
      <c r="I2609" s="7">
        <f t="shared" si="2243"/>
        <v>0.754</v>
      </c>
      <c r="J2609" s="3">
        <v>22.0</v>
      </c>
      <c r="K2609" s="3">
        <v>5.0</v>
      </c>
      <c r="L2609" s="3" t="s">
        <v>210</v>
      </c>
    </row>
    <row r="2610">
      <c r="A2610" s="3" t="s">
        <v>207</v>
      </c>
      <c r="B2610" s="3" t="s">
        <v>16</v>
      </c>
      <c r="C2610" s="3">
        <v>1.567242764E9</v>
      </c>
      <c r="D2610" s="3" t="s">
        <v>17</v>
      </c>
      <c r="E2610" s="3" t="s">
        <v>189</v>
      </c>
      <c r="F2610" s="3" t="s">
        <v>706</v>
      </c>
      <c r="G2610" s="7">
        <f t="shared" ref="G2610:H2610" si="2288">if(mid(E2610,5,1)="M",value(left(E2610,3))/1000,VALUE(left(E2610,4)))</f>
        <v>0.772</v>
      </c>
      <c r="H2610" s="7">
        <f t="shared" si="2288"/>
        <v>0.661</v>
      </c>
      <c r="I2610" s="7">
        <f t="shared" si="2243"/>
        <v>1.433</v>
      </c>
      <c r="J2610" s="3">
        <v>22.0</v>
      </c>
      <c r="K2610" s="3">
        <v>5.0</v>
      </c>
      <c r="L2610" s="3" t="s">
        <v>210</v>
      </c>
    </row>
    <row r="2611">
      <c r="A2611" s="3" t="s">
        <v>207</v>
      </c>
      <c r="B2611" s="3" t="s">
        <v>16</v>
      </c>
      <c r="C2611" s="3">
        <v>1.567242764E9</v>
      </c>
      <c r="D2611" s="3" t="s">
        <v>17</v>
      </c>
      <c r="E2611" s="3" t="s">
        <v>1024</v>
      </c>
      <c r="F2611" s="3" t="s">
        <v>411</v>
      </c>
      <c r="G2611" s="7">
        <f t="shared" ref="G2611:H2611" si="2289">if(mid(E2611,5,1)="M",value(left(E2611,3))/1000,VALUE(left(E2611,4)))</f>
        <v>1.04</v>
      </c>
      <c r="H2611" s="7">
        <f t="shared" si="2289"/>
        <v>1.49</v>
      </c>
      <c r="I2611" s="7">
        <f t="shared" si="2243"/>
        <v>2.53</v>
      </c>
      <c r="J2611" s="3">
        <v>22.0</v>
      </c>
      <c r="K2611" s="3">
        <v>5.0</v>
      </c>
      <c r="L2611" s="3" t="s">
        <v>210</v>
      </c>
    </row>
    <row r="2612">
      <c r="A2612" s="3" t="s">
        <v>207</v>
      </c>
      <c r="B2612" s="3" t="s">
        <v>16</v>
      </c>
      <c r="C2612" s="3">
        <v>1.567242764E9</v>
      </c>
      <c r="D2612" s="3" t="s">
        <v>17</v>
      </c>
      <c r="E2612" s="3" t="s">
        <v>413</v>
      </c>
      <c r="F2612" s="3" t="s">
        <v>920</v>
      </c>
      <c r="G2612" s="7">
        <f t="shared" ref="G2612:H2612" si="2290">if(mid(E2612,5,1)="M",value(left(E2612,3))/1000,VALUE(left(E2612,4)))</f>
        <v>1.05</v>
      </c>
      <c r="H2612" s="7">
        <f t="shared" si="2290"/>
        <v>0.677</v>
      </c>
      <c r="I2612" s="7">
        <f t="shared" si="2243"/>
        <v>1.727</v>
      </c>
      <c r="J2612" s="3">
        <v>22.0</v>
      </c>
      <c r="K2612" s="3">
        <v>5.0</v>
      </c>
      <c r="L2612" s="3" t="s">
        <v>210</v>
      </c>
    </row>
    <row r="2613">
      <c r="A2613" s="3" t="s">
        <v>207</v>
      </c>
      <c r="B2613" s="3" t="s">
        <v>16</v>
      </c>
      <c r="C2613" s="3">
        <v>1.567242764E9</v>
      </c>
      <c r="D2613" s="3" t="s">
        <v>17</v>
      </c>
      <c r="E2613" s="3" t="s">
        <v>666</v>
      </c>
      <c r="F2613" s="3" t="s">
        <v>732</v>
      </c>
      <c r="G2613" s="7">
        <f t="shared" ref="G2613:H2613" si="2291">if(mid(E2613,5,1)="M",value(left(E2613,3))/1000,VALUE(left(E2613,4)))</f>
        <v>1.03</v>
      </c>
      <c r="H2613" s="7">
        <f t="shared" si="2291"/>
        <v>0.788</v>
      </c>
      <c r="I2613" s="7">
        <f t="shared" si="2243"/>
        <v>1.818</v>
      </c>
      <c r="J2613" s="3">
        <v>22.0</v>
      </c>
      <c r="K2613" s="3">
        <v>5.0</v>
      </c>
      <c r="L2613" s="3" t="s">
        <v>210</v>
      </c>
    </row>
    <row r="2614">
      <c r="A2614" s="3" t="s">
        <v>207</v>
      </c>
      <c r="B2614" s="3" t="s">
        <v>16</v>
      </c>
      <c r="C2614" s="3">
        <v>1.567242764E9</v>
      </c>
      <c r="D2614" s="3" t="s">
        <v>17</v>
      </c>
      <c r="E2614" s="3" t="s">
        <v>1149</v>
      </c>
      <c r="F2614" s="3" t="s">
        <v>938</v>
      </c>
      <c r="G2614" s="7">
        <f t="shared" ref="G2614:H2614" si="2292">if(mid(E2614,5,1)="M",value(left(E2614,3))/1000,VALUE(left(E2614,4)))</f>
        <v>0.573</v>
      </c>
      <c r="H2614" s="7">
        <f t="shared" si="2292"/>
        <v>0.587</v>
      </c>
      <c r="I2614" s="7">
        <f t="shared" si="2243"/>
        <v>1.16</v>
      </c>
      <c r="J2614" s="3">
        <v>22.0</v>
      </c>
      <c r="K2614" s="3">
        <v>5.0</v>
      </c>
      <c r="L2614" s="3" t="s">
        <v>210</v>
      </c>
    </row>
    <row r="2615">
      <c r="A2615" s="3" t="s">
        <v>207</v>
      </c>
      <c r="B2615" s="3" t="s">
        <v>16</v>
      </c>
      <c r="C2615" s="3">
        <v>1.567242764E9</v>
      </c>
      <c r="D2615" s="3" t="s">
        <v>17</v>
      </c>
      <c r="E2615" s="3" t="s">
        <v>909</v>
      </c>
      <c r="F2615" s="3" t="s">
        <v>1072</v>
      </c>
      <c r="G2615" s="7">
        <f t="shared" ref="G2615:H2615" si="2293">if(mid(E2615,5,1)="M",value(left(E2615,3))/1000,VALUE(left(E2615,4)))</f>
        <v>0.674</v>
      </c>
      <c r="H2615" s="7">
        <f t="shared" si="2293"/>
        <v>0.658</v>
      </c>
      <c r="I2615" s="7">
        <f t="shared" si="2243"/>
        <v>1.332</v>
      </c>
      <c r="J2615" s="3">
        <v>22.0</v>
      </c>
      <c r="K2615" s="3">
        <v>5.0</v>
      </c>
      <c r="L2615" s="3" t="s">
        <v>210</v>
      </c>
    </row>
    <row r="2616">
      <c r="A2616" s="3" t="s">
        <v>207</v>
      </c>
      <c r="B2616" s="3" t="s">
        <v>16</v>
      </c>
      <c r="C2616" s="3">
        <v>1.567242764E9</v>
      </c>
      <c r="D2616" s="3" t="s">
        <v>17</v>
      </c>
      <c r="E2616" s="3" t="s">
        <v>751</v>
      </c>
      <c r="F2616" s="3" t="s">
        <v>666</v>
      </c>
      <c r="G2616" s="7">
        <f t="shared" ref="G2616:H2616" si="2294">if(mid(E2616,5,1)="M",value(left(E2616,3))/1000,VALUE(left(E2616,4)))</f>
        <v>0.99</v>
      </c>
      <c r="H2616" s="7">
        <f t="shared" si="2294"/>
        <v>1.03</v>
      </c>
      <c r="I2616" s="7">
        <f t="shared" si="2243"/>
        <v>2.02</v>
      </c>
      <c r="J2616" s="3">
        <v>22.0</v>
      </c>
      <c r="K2616" s="3">
        <v>5.0</v>
      </c>
      <c r="L2616" s="3" t="s">
        <v>210</v>
      </c>
    </row>
    <row r="2617">
      <c r="A2617" s="3" t="s">
        <v>207</v>
      </c>
      <c r="B2617" s="3" t="s">
        <v>16</v>
      </c>
      <c r="C2617" s="3">
        <v>1.567242764E9</v>
      </c>
      <c r="D2617" s="3" t="s">
        <v>17</v>
      </c>
      <c r="E2617" s="3" t="s">
        <v>67</v>
      </c>
      <c r="F2617" s="3" t="s">
        <v>113</v>
      </c>
      <c r="G2617" s="7">
        <f t="shared" ref="G2617:H2617" si="2295">if(mid(E2617,5,1)="M",value(left(E2617,3))/1000,VALUE(left(E2617,4)))</f>
        <v>0.746</v>
      </c>
      <c r="H2617" s="7">
        <f t="shared" si="2295"/>
        <v>0.743</v>
      </c>
      <c r="I2617" s="7">
        <f t="shared" si="2243"/>
        <v>1.489</v>
      </c>
      <c r="J2617" s="3">
        <v>22.0</v>
      </c>
      <c r="K2617" s="3">
        <v>5.0</v>
      </c>
      <c r="L2617" s="3" t="s">
        <v>210</v>
      </c>
    </row>
    <row r="2618">
      <c r="A2618" s="3" t="s">
        <v>207</v>
      </c>
      <c r="B2618" s="3" t="s">
        <v>16</v>
      </c>
      <c r="C2618" s="3">
        <v>1.567242764E9</v>
      </c>
      <c r="D2618" s="3" t="s">
        <v>17</v>
      </c>
      <c r="E2618" s="3" t="s">
        <v>718</v>
      </c>
      <c r="F2618" s="3" t="s">
        <v>829</v>
      </c>
      <c r="G2618" s="7">
        <f t="shared" ref="G2618:H2618" si="2296">if(mid(E2618,5,1)="M",value(left(E2618,3))/1000,VALUE(left(E2618,4)))</f>
        <v>0.729</v>
      </c>
      <c r="H2618" s="7">
        <f t="shared" si="2296"/>
        <v>0.656</v>
      </c>
      <c r="I2618" s="7">
        <f t="shared" si="2243"/>
        <v>1.385</v>
      </c>
      <c r="J2618" s="3">
        <v>22.0</v>
      </c>
      <c r="K2618" s="3">
        <v>5.0</v>
      </c>
      <c r="L2618" s="3" t="s">
        <v>210</v>
      </c>
    </row>
    <row r="2619">
      <c r="A2619" s="3" t="s">
        <v>283</v>
      </c>
      <c r="B2619" s="3" t="s">
        <v>16</v>
      </c>
      <c r="C2619" s="3">
        <v>1.567242764E9</v>
      </c>
      <c r="D2619" s="3" t="s">
        <v>17</v>
      </c>
      <c r="E2619" s="3" t="s">
        <v>992</v>
      </c>
      <c r="F2619" s="3" t="s">
        <v>547</v>
      </c>
      <c r="G2619" s="7">
        <f t="shared" ref="G2619:H2619" si="2297">if(mid(E2619,5,1)="M",value(left(E2619,3))/1000,VALUE(left(E2619,4)))</f>
        <v>0.908</v>
      </c>
      <c r="H2619" s="7">
        <f t="shared" si="2297"/>
        <v>1.29</v>
      </c>
      <c r="I2619" s="7">
        <f t="shared" si="2243"/>
        <v>2.198</v>
      </c>
      <c r="J2619" s="3">
        <v>22.0</v>
      </c>
      <c r="K2619" s="3">
        <v>6.0</v>
      </c>
      <c r="L2619" s="3" t="s">
        <v>286</v>
      </c>
    </row>
    <row r="2620">
      <c r="A2620" s="3" t="s">
        <v>283</v>
      </c>
      <c r="B2620" s="3" t="s">
        <v>16</v>
      </c>
      <c r="C2620" s="3">
        <v>1.567242764E9</v>
      </c>
      <c r="D2620" s="3" t="s">
        <v>17</v>
      </c>
      <c r="E2620" s="3" t="s">
        <v>1124</v>
      </c>
      <c r="F2620" s="3" t="s">
        <v>724</v>
      </c>
      <c r="G2620" s="7">
        <f t="shared" ref="G2620:H2620" si="2298">if(mid(E2620,5,1)="M",value(left(E2620,3))/1000,VALUE(left(E2620,4)))</f>
        <v>0.95</v>
      </c>
      <c r="H2620" s="7">
        <f t="shared" si="2298"/>
        <v>0.715</v>
      </c>
      <c r="I2620" s="7">
        <f t="shared" si="2243"/>
        <v>1.665</v>
      </c>
      <c r="J2620" s="3">
        <v>22.0</v>
      </c>
      <c r="K2620" s="3">
        <v>6.0</v>
      </c>
      <c r="L2620" s="3" t="s">
        <v>286</v>
      </c>
    </row>
    <row r="2621">
      <c r="A2621" s="3" t="s">
        <v>283</v>
      </c>
      <c r="B2621" s="3" t="s">
        <v>16</v>
      </c>
      <c r="C2621" s="3">
        <v>1.567242764E9</v>
      </c>
      <c r="D2621" s="3" t="s">
        <v>17</v>
      </c>
      <c r="E2621" s="3" t="s">
        <v>376</v>
      </c>
      <c r="F2621" s="3" t="s">
        <v>309</v>
      </c>
      <c r="G2621" s="7">
        <f t="shared" ref="G2621:H2621" si="2299">if(mid(E2621,5,1)="M",value(left(E2621,3))/1000,VALUE(left(E2621,4)))</f>
        <v>1.12</v>
      </c>
      <c r="H2621" s="7">
        <f t="shared" si="2299"/>
        <v>1.08</v>
      </c>
      <c r="I2621" s="7">
        <f t="shared" si="2243"/>
        <v>2.2</v>
      </c>
      <c r="J2621" s="3">
        <v>22.0</v>
      </c>
      <c r="K2621" s="3">
        <v>6.0</v>
      </c>
      <c r="L2621" s="3" t="s">
        <v>286</v>
      </c>
    </row>
    <row r="2622">
      <c r="A2622" s="3" t="s">
        <v>283</v>
      </c>
      <c r="B2622" s="3" t="s">
        <v>16</v>
      </c>
      <c r="C2622" s="3">
        <v>1.567242764E9</v>
      </c>
      <c r="D2622" s="3" t="s">
        <v>17</v>
      </c>
      <c r="E2622" s="3" t="s">
        <v>67</v>
      </c>
      <c r="F2622" s="3" t="s">
        <v>830</v>
      </c>
      <c r="G2622" s="7">
        <f t="shared" ref="G2622:H2622" si="2300">if(mid(E2622,5,1)="M",value(left(E2622,3))/1000,VALUE(left(E2622,4)))</f>
        <v>0.746</v>
      </c>
      <c r="H2622" s="7">
        <f t="shared" si="2300"/>
        <v>0.672</v>
      </c>
      <c r="I2622" s="7">
        <f t="shared" si="2243"/>
        <v>1.418</v>
      </c>
      <c r="J2622" s="3">
        <v>22.0</v>
      </c>
      <c r="K2622" s="3">
        <v>6.0</v>
      </c>
      <c r="L2622" s="3" t="s">
        <v>286</v>
      </c>
    </row>
    <row r="2623">
      <c r="A2623" s="3" t="s">
        <v>283</v>
      </c>
      <c r="B2623" s="3" t="s">
        <v>16</v>
      </c>
      <c r="C2623" s="3">
        <v>1.567242764E9</v>
      </c>
      <c r="D2623" s="3" t="s">
        <v>17</v>
      </c>
      <c r="E2623" s="3" t="s">
        <v>486</v>
      </c>
      <c r="F2623" s="3" t="s">
        <v>499</v>
      </c>
      <c r="G2623" s="7">
        <f t="shared" ref="G2623:H2623" si="2301">if(mid(E2623,5,1)="M",value(left(E2623,3))/1000,VALUE(left(E2623,4)))</f>
        <v>0.748</v>
      </c>
      <c r="H2623" s="7">
        <f t="shared" si="2301"/>
        <v>0.815</v>
      </c>
      <c r="I2623" s="7">
        <f t="shared" si="2243"/>
        <v>1.563</v>
      </c>
      <c r="J2623" s="3">
        <v>22.0</v>
      </c>
      <c r="K2623" s="3">
        <v>6.0</v>
      </c>
      <c r="L2623" s="3" t="s">
        <v>286</v>
      </c>
    </row>
    <row r="2624">
      <c r="A2624" s="3" t="s">
        <v>283</v>
      </c>
      <c r="B2624" s="3" t="s">
        <v>16</v>
      </c>
      <c r="C2624" s="3">
        <v>1.567242764E9</v>
      </c>
      <c r="D2624" s="3" t="s">
        <v>17</v>
      </c>
      <c r="E2624" s="3" t="s">
        <v>718</v>
      </c>
      <c r="F2624" s="3" t="s">
        <v>67</v>
      </c>
      <c r="G2624" s="7">
        <f t="shared" ref="G2624:H2624" si="2302">if(mid(E2624,5,1)="M",value(left(E2624,3))/1000,VALUE(left(E2624,4)))</f>
        <v>0.729</v>
      </c>
      <c r="H2624" s="7">
        <f t="shared" si="2302"/>
        <v>0.746</v>
      </c>
      <c r="I2624" s="7">
        <f t="shared" si="2243"/>
        <v>1.475</v>
      </c>
      <c r="J2624" s="3">
        <v>22.0</v>
      </c>
      <c r="K2624" s="3">
        <v>6.0</v>
      </c>
      <c r="L2624" s="3" t="s">
        <v>286</v>
      </c>
    </row>
    <row r="2625">
      <c r="A2625" s="3" t="s">
        <v>283</v>
      </c>
      <c r="B2625" s="3" t="s">
        <v>16</v>
      </c>
      <c r="C2625" s="3">
        <v>1.567242764E9</v>
      </c>
      <c r="D2625" s="3" t="s">
        <v>17</v>
      </c>
      <c r="E2625" s="3" t="s">
        <v>112</v>
      </c>
      <c r="F2625" s="3" t="s">
        <v>377</v>
      </c>
      <c r="G2625" s="7">
        <f t="shared" ref="G2625:H2625" si="2303">if(mid(E2625,5,1)="M",value(left(E2625,3))/1000,VALUE(left(E2625,4)))</f>
        <v>0.744</v>
      </c>
      <c r="H2625" s="7">
        <f t="shared" si="2303"/>
        <v>0.749</v>
      </c>
      <c r="I2625" s="7">
        <f t="shared" si="2243"/>
        <v>1.493</v>
      </c>
      <c r="J2625" s="3">
        <v>22.0</v>
      </c>
      <c r="K2625" s="3">
        <v>6.0</v>
      </c>
      <c r="L2625" s="3" t="s">
        <v>286</v>
      </c>
    </row>
    <row r="2626">
      <c r="A2626" s="3" t="s">
        <v>283</v>
      </c>
      <c r="B2626" s="3" t="s">
        <v>16</v>
      </c>
      <c r="C2626" s="3">
        <v>1.567242764E9</v>
      </c>
      <c r="D2626" s="3" t="s">
        <v>17</v>
      </c>
      <c r="E2626" s="3" t="s">
        <v>230</v>
      </c>
      <c r="F2626" s="3" t="s">
        <v>668</v>
      </c>
      <c r="G2626" s="7">
        <f t="shared" ref="G2626:H2626" si="2304">if(mid(E2626,5,1)="M",value(left(E2626,3))/1000,VALUE(left(E2626,4)))</f>
        <v>0.759</v>
      </c>
      <c r="H2626" s="7">
        <f t="shared" si="2304"/>
        <v>0.726</v>
      </c>
      <c r="I2626" s="7">
        <f t="shared" si="2243"/>
        <v>1.485</v>
      </c>
      <c r="J2626" s="3">
        <v>22.0</v>
      </c>
      <c r="K2626" s="3">
        <v>6.0</v>
      </c>
      <c r="L2626" s="3" t="s">
        <v>286</v>
      </c>
    </row>
    <row r="2627">
      <c r="A2627" s="3" t="s">
        <v>283</v>
      </c>
      <c r="B2627" s="3" t="s">
        <v>16</v>
      </c>
      <c r="C2627" s="3">
        <v>1.567242764E9</v>
      </c>
      <c r="D2627" s="3" t="s">
        <v>17</v>
      </c>
      <c r="E2627" s="3" t="s">
        <v>1150</v>
      </c>
      <c r="F2627" s="3" t="s">
        <v>375</v>
      </c>
      <c r="G2627" s="7">
        <f t="shared" ref="G2627:H2627" si="2305">if(mid(E2627,5,1)="M",value(left(E2627,3))/1000,VALUE(left(E2627,4)))</f>
        <v>0.681</v>
      </c>
      <c r="H2627" s="7">
        <f t="shared" si="2305"/>
        <v>0.76</v>
      </c>
      <c r="I2627" s="7">
        <f t="shared" si="2243"/>
        <v>1.441</v>
      </c>
      <c r="J2627" s="3">
        <v>22.0</v>
      </c>
      <c r="K2627" s="3">
        <v>6.0</v>
      </c>
      <c r="L2627" s="3" t="s">
        <v>286</v>
      </c>
    </row>
    <row r="2628">
      <c r="A2628" s="3" t="s">
        <v>283</v>
      </c>
      <c r="B2628" s="3" t="s">
        <v>16</v>
      </c>
      <c r="C2628" s="3">
        <v>1.567242764E9</v>
      </c>
      <c r="D2628" s="3" t="s">
        <v>17</v>
      </c>
      <c r="E2628" s="3" t="s">
        <v>959</v>
      </c>
      <c r="F2628" s="3" t="s">
        <v>112</v>
      </c>
      <c r="G2628" s="7">
        <f t="shared" ref="G2628:H2628" si="2306">if(mid(E2628,5,1)="M",value(left(E2628,3))/1000,VALUE(left(E2628,4)))</f>
        <v>0.807</v>
      </c>
      <c r="H2628" s="7">
        <f t="shared" si="2306"/>
        <v>0.744</v>
      </c>
      <c r="I2628" s="7">
        <f t="shared" si="2243"/>
        <v>1.551</v>
      </c>
      <c r="J2628" s="3">
        <v>22.0</v>
      </c>
      <c r="K2628" s="3">
        <v>6.0</v>
      </c>
      <c r="L2628" s="3" t="s">
        <v>286</v>
      </c>
    </row>
    <row r="2629">
      <c r="A2629" s="3" t="s">
        <v>283</v>
      </c>
      <c r="B2629" s="3" t="s">
        <v>16</v>
      </c>
      <c r="C2629" s="3">
        <v>1.567242764E9</v>
      </c>
      <c r="D2629" s="3" t="s">
        <v>17</v>
      </c>
      <c r="E2629" s="3" t="s">
        <v>67</v>
      </c>
      <c r="F2629" s="3" t="s">
        <v>112</v>
      </c>
      <c r="G2629" s="7">
        <f t="shared" ref="G2629:H2629" si="2307">if(mid(E2629,5,1)="M",value(left(E2629,3))/1000,VALUE(left(E2629,4)))</f>
        <v>0.746</v>
      </c>
      <c r="H2629" s="7">
        <f t="shared" si="2307"/>
        <v>0.744</v>
      </c>
      <c r="I2629" s="7">
        <f t="shared" si="2243"/>
        <v>1.49</v>
      </c>
      <c r="J2629" s="3">
        <v>22.0</v>
      </c>
      <c r="K2629" s="3">
        <v>6.0</v>
      </c>
      <c r="L2629" s="3" t="s">
        <v>286</v>
      </c>
    </row>
    <row r="2630">
      <c r="A2630" s="3" t="s">
        <v>336</v>
      </c>
      <c r="B2630" s="3" t="s">
        <v>16</v>
      </c>
      <c r="C2630" s="3">
        <v>1.567242764E9</v>
      </c>
      <c r="D2630" s="3" t="s">
        <v>17</v>
      </c>
      <c r="E2630" s="3" t="s">
        <v>725</v>
      </c>
      <c r="F2630" s="3" t="s">
        <v>691</v>
      </c>
      <c r="G2630" s="7">
        <f t="shared" ref="G2630:H2630" si="2308">if(mid(E2630,5,1)="M",value(left(E2630,3))/1000,VALUE(left(E2630,4)))</f>
        <v>0.69</v>
      </c>
      <c r="H2630" s="7">
        <f t="shared" si="2308"/>
        <v>1.28</v>
      </c>
      <c r="I2630" s="7">
        <f t="shared" si="2243"/>
        <v>1.97</v>
      </c>
      <c r="J2630" s="3">
        <v>22.0</v>
      </c>
      <c r="K2630" s="3">
        <v>7.0</v>
      </c>
      <c r="L2630" s="3" t="s">
        <v>339</v>
      </c>
    </row>
    <row r="2631">
      <c r="A2631" s="3" t="s">
        <v>336</v>
      </c>
      <c r="B2631" s="3" t="s">
        <v>16</v>
      </c>
      <c r="C2631" s="3">
        <v>1.567242764E9</v>
      </c>
      <c r="D2631" s="3" t="s">
        <v>17</v>
      </c>
      <c r="E2631" s="3" t="s">
        <v>1151</v>
      </c>
      <c r="F2631" s="3" t="s">
        <v>1045</v>
      </c>
      <c r="G2631" s="7">
        <f t="shared" ref="G2631:H2631" si="2309">if(mid(E2631,5,1)="M",value(left(E2631,3))/1000,VALUE(left(E2631,4)))</f>
        <v>0.35</v>
      </c>
      <c r="H2631" s="7">
        <f t="shared" si="2309"/>
        <v>1.24</v>
      </c>
      <c r="I2631" s="7">
        <f t="shared" si="2243"/>
        <v>1.59</v>
      </c>
      <c r="J2631" s="3">
        <v>22.0</v>
      </c>
      <c r="K2631" s="3">
        <v>7.0</v>
      </c>
      <c r="L2631" s="3" t="s">
        <v>339</v>
      </c>
    </row>
    <row r="2632">
      <c r="A2632" s="3" t="s">
        <v>336</v>
      </c>
      <c r="B2632" s="3" t="s">
        <v>16</v>
      </c>
      <c r="C2632" s="3">
        <v>1.567242764E9</v>
      </c>
      <c r="D2632" s="3" t="s">
        <v>17</v>
      </c>
      <c r="E2632" s="3" t="s">
        <v>975</v>
      </c>
      <c r="F2632" s="3" t="s">
        <v>883</v>
      </c>
      <c r="G2632" s="7">
        <f t="shared" ref="G2632:H2632" si="2310">if(mid(E2632,5,1)="M",value(left(E2632,3))/1000,VALUE(left(E2632,4)))</f>
        <v>0.469</v>
      </c>
      <c r="H2632" s="7">
        <f t="shared" si="2310"/>
        <v>0.556</v>
      </c>
      <c r="I2632" s="7">
        <f t="shared" si="2243"/>
        <v>1.025</v>
      </c>
      <c r="J2632" s="3">
        <v>22.0</v>
      </c>
      <c r="K2632" s="3">
        <v>7.0</v>
      </c>
      <c r="L2632" s="3" t="s">
        <v>339</v>
      </c>
    </row>
    <row r="2633">
      <c r="A2633" s="3" t="s">
        <v>336</v>
      </c>
      <c r="B2633" s="3" t="s">
        <v>16</v>
      </c>
      <c r="C2633" s="3">
        <v>1.567242764E9</v>
      </c>
      <c r="D2633" s="3" t="s">
        <v>17</v>
      </c>
      <c r="E2633" s="3" t="s">
        <v>1152</v>
      </c>
      <c r="F2633" s="3" t="s">
        <v>1070</v>
      </c>
      <c r="G2633" s="7">
        <f t="shared" ref="G2633:H2633" si="2311">if(mid(E2633,5,1)="M",value(left(E2633,3))/1000,VALUE(left(E2633,4)))</f>
        <v>0.492</v>
      </c>
      <c r="H2633" s="7">
        <f t="shared" si="2311"/>
        <v>0.579</v>
      </c>
      <c r="I2633" s="7">
        <f t="shared" si="2243"/>
        <v>1.071</v>
      </c>
      <c r="J2633" s="3">
        <v>22.0</v>
      </c>
      <c r="K2633" s="3">
        <v>7.0</v>
      </c>
      <c r="L2633" s="3" t="s">
        <v>339</v>
      </c>
    </row>
    <row r="2634">
      <c r="A2634" s="3" t="s">
        <v>336</v>
      </c>
      <c r="B2634" s="3" t="s">
        <v>16</v>
      </c>
      <c r="C2634" s="3">
        <v>1.567242764E9</v>
      </c>
      <c r="D2634" s="3" t="s">
        <v>17</v>
      </c>
      <c r="E2634" s="3" t="s">
        <v>1024</v>
      </c>
      <c r="F2634" s="3" t="s">
        <v>881</v>
      </c>
      <c r="G2634" s="7">
        <f t="shared" ref="G2634:H2634" si="2312">if(mid(E2634,5,1)="M",value(left(E2634,3))/1000,VALUE(left(E2634,4)))</f>
        <v>1.04</v>
      </c>
      <c r="H2634" s="7">
        <f t="shared" si="2312"/>
        <v>0.657</v>
      </c>
      <c r="I2634" s="7">
        <f t="shared" si="2243"/>
        <v>1.697</v>
      </c>
      <c r="J2634" s="3">
        <v>22.0</v>
      </c>
      <c r="K2634" s="3">
        <v>7.0</v>
      </c>
      <c r="L2634" s="3" t="s">
        <v>339</v>
      </c>
    </row>
    <row r="2635">
      <c r="A2635" s="3" t="s">
        <v>336</v>
      </c>
      <c r="B2635" s="3" t="s">
        <v>16</v>
      </c>
      <c r="C2635" s="3">
        <v>1.567242764E9</v>
      </c>
      <c r="D2635" s="3" t="s">
        <v>17</v>
      </c>
      <c r="E2635" s="3" t="s">
        <v>71</v>
      </c>
      <c r="F2635" s="3" t="s">
        <v>708</v>
      </c>
      <c r="G2635" s="7">
        <f t="shared" ref="G2635:H2635" si="2313">if(mid(E2635,5,1)="M",value(left(E2635,3))/1000,VALUE(left(E2635,4)))</f>
        <v>1.96</v>
      </c>
      <c r="H2635" s="7">
        <f t="shared" si="2313"/>
        <v>1.17</v>
      </c>
      <c r="I2635" s="7">
        <f t="shared" si="2243"/>
        <v>3.13</v>
      </c>
      <c r="J2635" s="3">
        <v>22.0</v>
      </c>
      <c r="K2635" s="3">
        <v>7.0</v>
      </c>
      <c r="L2635" s="3" t="s">
        <v>339</v>
      </c>
    </row>
    <row r="2636">
      <c r="A2636" s="3" t="s">
        <v>336</v>
      </c>
      <c r="B2636" s="3" t="s">
        <v>16</v>
      </c>
      <c r="C2636" s="3">
        <v>1.567242764E9</v>
      </c>
      <c r="D2636" s="3" t="s">
        <v>17</v>
      </c>
      <c r="E2636" s="3" t="s">
        <v>1055</v>
      </c>
      <c r="F2636" s="3" t="s">
        <v>416</v>
      </c>
      <c r="G2636" s="7">
        <f t="shared" ref="G2636:H2636" si="2314">if(mid(E2636,5,1)="M",value(left(E2636,3))/1000,VALUE(left(E2636,4)))</f>
        <v>0.924</v>
      </c>
      <c r="H2636" s="7">
        <f t="shared" si="2314"/>
        <v>1.1</v>
      </c>
      <c r="I2636" s="7">
        <f t="shared" si="2243"/>
        <v>2.024</v>
      </c>
      <c r="J2636" s="3">
        <v>22.0</v>
      </c>
      <c r="K2636" s="3">
        <v>7.0</v>
      </c>
      <c r="L2636" s="3" t="s">
        <v>339</v>
      </c>
    </row>
    <row r="2637">
      <c r="A2637" s="3" t="s">
        <v>336</v>
      </c>
      <c r="B2637" s="3" t="s">
        <v>16</v>
      </c>
      <c r="C2637" s="3">
        <v>1.567242764E9</v>
      </c>
      <c r="D2637" s="3" t="s">
        <v>17</v>
      </c>
      <c r="E2637" s="3" t="s">
        <v>964</v>
      </c>
      <c r="F2637" s="3" t="s">
        <v>597</v>
      </c>
      <c r="G2637" s="7">
        <f t="shared" ref="G2637:H2637" si="2315">if(mid(E2637,5,1)="M",value(left(E2637,3))/1000,VALUE(left(E2637,4)))</f>
        <v>0.435</v>
      </c>
      <c r="H2637" s="7">
        <f t="shared" si="2315"/>
        <v>1.14</v>
      </c>
      <c r="I2637" s="7">
        <f t="shared" si="2243"/>
        <v>1.575</v>
      </c>
      <c r="J2637" s="3">
        <v>22.0</v>
      </c>
      <c r="K2637" s="3">
        <v>7.0</v>
      </c>
      <c r="L2637" s="3" t="s">
        <v>339</v>
      </c>
    </row>
    <row r="2638">
      <c r="A2638" s="3" t="s">
        <v>336</v>
      </c>
      <c r="B2638" s="3" t="s">
        <v>16</v>
      </c>
      <c r="C2638" s="3">
        <v>1.567242764E9</v>
      </c>
      <c r="D2638" s="3" t="s">
        <v>17</v>
      </c>
      <c r="E2638" s="3" t="s">
        <v>1024</v>
      </c>
      <c r="F2638" s="3" t="s">
        <v>756</v>
      </c>
      <c r="G2638" s="7">
        <f t="shared" ref="G2638:H2638" si="2316">if(mid(E2638,5,1)="M",value(left(E2638,3))/1000,VALUE(left(E2638,4)))</f>
        <v>1.04</v>
      </c>
      <c r="H2638" s="7">
        <f t="shared" si="2316"/>
        <v>1.33</v>
      </c>
      <c r="I2638" s="7">
        <f t="shared" si="2243"/>
        <v>2.37</v>
      </c>
      <c r="J2638" s="3">
        <v>22.0</v>
      </c>
      <c r="K2638" s="3">
        <v>7.0</v>
      </c>
      <c r="L2638" s="3" t="s">
        <v>339</v>
      </c>
    </row>
    <row r="2639">
      <c r="A2639" s="3" t="s">
        <v>336</v>
      </c>
      <c r="B2639" s="3" t="s">
        <v>16</v>
      </c>
      <c r="C2639" s="3">
        <v>1.567242764E9</v>
      </c>
      <c r="D2639" s="3" t="s">
        <v>17</v>
      </c>
      <c r="E2639" s="3" t="s">
        <v>356</v>
      </c>
      <c r="F2639" s="3" t="s">
        <v>108</v>
      </c>
      <c r="G2639" s="7">
        <f t="shared" ref="G2639:H2639" si="2317">if(mid(E2639,5,1)="M",value(left(E2639,3))/1000,VALUE(left(E2639,4)))</f>
        <v>0.747</v>
      </c>
      <c r="H2639" s="7">
        <f t="shared" si="2317"/>
        <v>1.45</v>
      </c>
      <c r="I2639" s="7">
        <f t="shared" si="2243"/>
        <v>2.197</v>
      </c>
      <c r="J2639" s="3">
        <v>22.0</v>
      </c>
      <c r="K2639" s="3">
        <v>7.0</v>
      </c>
      <c r="L2639" s="3" t="s">
        <v>339</v>
      </c>
    </row>
    <row r="2640">
      <c r="A2640" s="3" t="s">
        <v>336</v>
      </c>
      <c r="B2640" s="3" t="s">
        <v>16</v>
      </c>
      <c r="C2640" s="3">
        <v>1.567242764E9</v>
      </c>
      <c r="D2640" s="3" t="s">
        <v>17</v>
      </c>
      <c r="E2640" s="3" t="s">
        <v>831</v>
      </c>
      <c r="F2640" s="3" t="s">
        <v>259</v>
      </c>
      <c r="G2640" s="7">
        <f t="shared" ref="G2640:H2640" si="2318">if(mid(E2640,5,1)="M",value(left(E2640,3))/1000,VALUE(left(E2640,4)))</f>
        <v>0.631</v>
      </c>
      <c r="H2640" s="7">
        <f t="shared" si="2318"/>
        <v>1.27</v>
      </c>
      <c r="I2640" s="7">
        <f t="shared" si="2243"/>
        <v>1.901</v>
      </c>
      <c r="J2640" s="3">
        <v>22.0</v>
      </c>
      <c r="K2640" s="3">
        <v>7.0</v>
      </c>
      <c r="L2640" s="3" t="s">
        <v>339</v>
      </c>
    </row>
    <row r="2641">
      <c r="A2641" s="3" t="s">
        <v>400</v>
      </c>
      <c r="B2641" s="3" t="s">
        <v>16</v>
      </c>
      <c r="C2641" s="3">
        <v>1.567242764E9</v>
      </c>
      <c r="D2641" s="3" t="s">
        <v>17</v>
      </c>
      <c r="E2641" s="3" t="s">
        <v>981</v>
      </c>
      <c r="F2641" s="3" t="s">
        <v>1153</v>
      </c>
      <c r="G2641" s="7">
        <f t="shared" ref="G2641:H2641" si="2319">if(mid(E2641,5,1)="M",value(left(E2641,3))/1000,VALUE(left(E2641,4)))</f>
        <v>0.433</v>
      </c>
      <c r="H2641" s="7">
        <f t="shared" si="2319"/>
        <v>0.53</v>
      </c>
      <c r="I2641" s="7">
        <f t="shared" si="2243"/>
        <v>0.963</v>
      </c>
      <c r="J2641" s="3">
        <v>22.0</v>
      </c>
      <c r="K2641" s="3">
        <v>8.0</v>
      </c>
      <c r="L2641" s="3" t="s">
        <v>402</v>
      </c>
    </row>
    <row r="2642">
      <c r="A2642" s="3" t="s">
        <v>400</v>
      </c>
      <c r="B2642" s="3" t="s">
        <v>16</v>
      </c>
      <c r="C2642" s="3">
        <v>1.567242764E9</v>
      </c>
      <c r="D2642" s="3" t="s">
        <v>17</v>
      </c>
      <c r="E2642" s="3" t="s">
        <v>900</v>
      </c>
      <c r="F2642" s="3" t="s">
        <v>1154</v>
      </c>
      <c r="G2642" s="7">
        <f t="shared" ref="G2642:H2642" si="2320">if(mid(E2642,5,1)="M",value(left(E2642,3))/1000,VALUE(left(E2642,4)))</f>
        <v>0.446</v>
      </c>
      <c r="H2642" s="7">
        <f t="shared" si="2320"/>
        <v>0.546</v>
      </c>
      <c r="I2642" s="7">
        <f t="shared" si="2243"/>
        <v>0.992</v>
      </c>
      <c r="J2642" s="3">
        <v>22.0</v>
      </c>
      <c r="K2642" s="3">
        <v>8.0</v>
      </c>
      <c r="L2642" s="3" t="s">
        <v>402</v>
      </c>
    </row>
    <row r="2643">
      <c r="A2643" s="3" t="s">
        <v>400</v>
      </c>
      <c r="B2643" s="3" t="s">
        <v>16</v>
      </c>
      <c r="C2643" s="3">
        <v>1.567242764E9</v>
      </c>
      <c r="D2643" s="3" t="s">
        <v>17</v>
      </c>
      <c r="E2643" s="3" t="s">
        <v>856</v>
      </c>
      <c r="F2643" s="3" t="s">
        <v>491</v>
      </c>
      <c r="G2643" s="7">
        <f t="shared" ref="G2643:H2643" si="2321">if(mid(E2643,5,1)="M",value(left(E2643,3))/1000,VALUE(left(E2643,4)))</f>
        <v>0.947</v>
      </c>
      <c r="H2643" s="7">
        <f t="shared" si="2321"/>
        <v>0.707</v>
      </c>
      <c r="I2643" s="7">
        <f t="shared" si="2243"/>
        <v>1.654</v>
      </c>
      <c r="J2643" s="3">
        <v>22.0</v>
      </c>
      <c r="K2643" s="3">
        <v>8.0</v>
      </c>
      <c r="L2643" s="3" t="s">
        <v>402</v>
      </c>
    </row>
    <row r="2644">
      <c r="A2644" s="3" t="s">
        <v>400</v>
      </c>
      <c r="B2644" s="3" t="s">
        <v>16</v>
      </c>
      <c r="C2644" s="3">
        <v>1.567242764E9</v>
      </c>
      <c r="D2644" s="3" t="s">
        <v>17</v>
      </c>
      <c r="E2644" s="3" t="s">
        <v>626</v>
      </c>
      <c r="F2644" s="3" t="s">
        <v>487</v>
      </c>
      <c r="G2644" s="7">
        <f t="shared" ref="G2644:H2644" si="2322">if(mid(E2644,5,1)="M",value(left(E2644,3))/1000,VALUE(left(E2644,4)))</f>
        <v>1.79</v>
      </c>
      <c r="H2644" s="7">
        <f t="shared" si="2322"/>
        <v>1.07</v>
      </c>
      <c r="I2644" s="7">
        <f t="shared" si="2243"/>
        <v>2.86</v>
      </c>
      <c r="J2644" s="3">
        <v>22.0</v>
      </c>
      <c r="K2644" s="3">
        <v>8.0</v>
      </c>
      <c r="L2644" s="3" t="s">
        <v>402</v>
      </c>
    </row>
    <row r="2645">
      <c r="A2645" s="3" t="s">
        <v>400</v>
      </c>
      <c r="B2645" s="3" t="s">
        <v>16</v>
      </c>
      <c r="C2645" s="3">
        <v>1.567242764E9</v>
      </c>
      <c r="D2645" s="3" t="s">
        <v>17</v>
      </c>
      <c r="E2645" s="3" t="s">
        <v>964</v>
      </c>
      <c r="F2645" s="3" t="s">
        <v>236</v>
      </c>
      <c r="G2645" s="7">
        <f t="shared" ref="G2645:H2645" si="2323">if(mid(E2645,5,1)="M",value(left(E2645,3))/1000,VALUE(left(E2645,4)))</f>
        <v>0.435</v>
      </c>
      <c r="H2645" s="7">
        <f t="shared" si="2323"/>
        <v>1.59</v>
      </c>
      <c r="I2645" s="7">
        <f t="shared" si="2243"/>
        <v>2.025</v>
      </c>
      <c r="J2645" s="3">
        <v>22.0</v>
      </c>
      <c r="K2645" s="3">
        <v>8.0</v>
      </c>
      <c r="L2645" s="3" t="s">
        <v>402</v>
      </c>
    </row>
    <row r="2646">
      <c r="A2646" s="3" t="s">
        <v>400</v>
      </c>
      <c r="B2646" s="3" t="s">
        <v>16</v>
      </c>
      <c r="C2646" s="3">
        <v>1.567242764E9</v>
      </c>
      <c r="D2646" s="3" t="s">
        <v>17</v>
      </c>
      <c r="E2646" s="3" t="s">
        <v>1155</v>
      </c>
      <c r="F2646" s="3" t="s">
        <v>846</v>
      </c>
      <c r="G2646" s="7">
        <f t="shared" ref="G2646:H2646" si="2324">if(mid(E2646,5,1)="M",value(left(E2646,3))/1000,VALUE(left(E2646,4)))</f>
        <v>0.383</v>
      </c>
      <c r="H2646" s="7">
        <f t="shared" si="2324"/>
        <v>1.23</v>
      </c>
      <c r="I2646" s="7">
        <f t="shared" si="2243"/>
        <v>1.613</v>
      </c>
      <c r="J2646" s="3">
        <v>22.0</v>
      </c>
      <c r="K2646" s="3">
        <v>8.0</v>
      </c>
      <c r="L2646" s="3" t="s">
        <v>402</v>
      </c>
    </row>
    <row r="2647">
      <c r="A2647" s="3" t="s">
        <v>400</v>
      </c>
      <c r="B2647" s="3" t="s">
        <v>16</v>
      </c>
      <c r="C2647" s="3">
        <v>1.567242764E9</v>
      </c>
      <c r="D2647" s="3" t="s">
        <v>17</v>
      </c>
      <c r="E2647" s="3" t="s">
        <v>1088</v>
      </c>
      <c r="F2647" s="3" t="s">
        <v>874</v>
      </c>
      <c r="G2647" s="7">
        <f t="shared" ref="G2647:H2647" si="2325">if(mid(E2647,5,1)="M",value(left(E2647,3))/1000,VALUE(left(E2647,4)))</f>
        <v>0.42</v>
      </c>
      <c r="H2647" s="7">
        <f t="shared" si="2325"/>
        <v>0.48</v>
      </c>
      <c r="I2647" s="7">
        <f t="shared" si="2243"/>
        <v>0.9</v>
      </c>
      <c r="J2647" s="3">
        <v>22.0</v>
      </c>
      <c r="K2647" s="3">
        <v>8.0</v>
      </c>
      <c r="L2647" s="3" t="s">
        <v>402</v>
      </c>
    </row>
    <row r="2648">
      <c r="A2648" s="3" t="s">
        <v>400</v>
      </c>
      <c r="B2648" s="3" t="s">
        <v>16</v>
      </c>
      <c r="C2648" s="3">
        <v>1.567242764E9</v>
      </c>
      <c r="D2648" s="3" t="s">
        <v>17</v>
      </c>
      <c r="E2648" s="3" t="s">
        <v>791</v>
      </c>
      <c r="F2648" s="3" t="s">
        <v>165</v>
      </c>
      <c r="G2648" s="7">
        <f t="shared" ref="G2648:H2648" si="2326">if(mid(E2648,5,1)="M",value(left(E2648,3))/1000,VALUE(left(E2648,4)))</f>
        <v>1.47</v>
      </c>
      <c r="H2648" s="7">
        <f t="shared" si="2326"/>
        <v>1.11</v>
      </c>
      <c r="I2648" s="7">
        <f t="shared" si="2243"/>
        <v>2.58</v>
      </c>
      <c r="J2648" s="3">
        <v>22.0</v>
      </c>
      <c r="K2648" s="3">
        <v>8.0</v>
      </c>
      <c r="L2648" s="3" t="s">
        <v>402</v>
      </c>
    </row>
    <row r="2649">
      <c r="A2649" s="3" t="s">
        <v>400</v>
      </c>
      <c r="B2649" s="3" t="s">
        <v>16</v>
      </c>
      <c r="C2649" s="3">
        <v>1.567242764E9</v>
      </c>
      <c r="D2649" s="3" t="s">
        <v>17</v>
      </c>
      <c r="E2649" s="3" t="s">
        <v>487</v>
      </c>
      <c r="F2649" s="3" t="s">
        <v>756</v>
      </c>
      <c r="G2649" s="7">
        <f t="shared" ref="G2649:H2649" si="2327">if(mid(E2649,5,1)="M",value(left(E2649,3))/1000,VALUE(left(E2649,4)))</f>
        <v>1.07</v>
      </c>
      <c r="H2649" s="7">
        <f t="shared" si="2327"/>
        <v>1.33</v>
      </c>
      <c r="I2649" s="7">
        <f t="shared" si="2243"/>
        <v>2.4</v>
      </c>
      <c r="J2649" s="3">
        <v>22.0</v>
      </c>
      <c r="K2649" s="3">
        <v>8.0</v>
      </c>
      <c r="L2649" s="3" t="s">
        <v>402</v>
      </c>
    </row>
    <row r="2650">
      <c r="A2650" s="3" t="s">
        <v>400</v>
      </c>
      <c r="B2650" s="3" t="s">
        <v>16</v>
      </c>
      <c r="C2650" s="3">
        <v>1.567242764E9</v>
      </c>
      <c r="D2650" s="3" t="s">
        <v>17</v>
      </c>
      <c r="E2650" s="3" t="s">
        <v>486</v>
      </c>
      <c r="F2650" s="3" t="s">
        <v>597</v>
      </c>
      <c r="G2650" s="7">
        <f t="shared" ref="G2650:H2650" si="2328">if(mid(E2650,5,1)="M",value(left(E2650,3))/1000,VALUE(left(E2650,4)))</f>
        <v>0.748</v>
      </c>
      <c r="H2650" s="7">
        <f t="shared" si="2328"/>
        <v>1.14</v>
      </c>
      <c r="I2650" s="7">
        <f t="shared" si="2243"/>
        <v>1.888</v>
      </c>
      <c r="J2650" s="3">
        <v>22.0</v>
      </c>
      <c r="K2650" s="3">
        <v>8.0</v>
      </c>
      <c r="L2650" s="3" t="s">
        <v>402</v>
      </c>
    </row>
    <row r="2651">
      <c r="A2651" s="3" t="s">
        <v>400</v>
      </c>
      <c r="B2651" s="3" t="s">
        <v>16</v>
      </c>
      <c r="C2651" s="3">
        <v>1.567242764E9</v>
      </c>
      <c r="D2651" s="3" t="s">
        <v>17</v>
      </c>
      <c r="E2651" s="3" t="s">
        <v>433</v>
      </c>
      <c r="F2651" s="3" t="s">
        <v>803</v>
      </c>
      <c r="G2651" s="7">
        <f t="shared" ref="G2651:H2651" si="2329">if(mid(E2651,5,1)="M",value(left(E2651,3))/1000,VALUE(left(E2651,4)))</f>
        <v>0.731</v>
      </c>
      <c r="H2651" s="7">
        <f t="shared" si="2329"/>
        <v>0.679</v>
      </c>
      <c r="I2651" s="7">
        <f t="shared" si="2243"/>
        <v>1.41</v>
      </c>
      <c r="J2651" s="3">
        <v>22.0</v>
      </c>
      <c r="K2651" s="3">
        <v>8.0</v>
      </c>
      <c r="L2651" s="3" t="s">
        <v>402</v>
      </c>
    </row>
    <row r="2652">
      <c r="A2652" s="3" t="s">
        <v>462</v>
      </c>
      <c r="B2652" s="3" t="s">
        <v>16</v>
      </c>
      <c r="C2652" s="3">
        <v>1.567242764E9</v>
      </c>
      <c r="D2652" s="3" t="s">
        <v>17</v>
      </c>
      <c r="E2652" s="3" t="s">
        <v>224</v>
      </c>
      <c r="F2652" s="3" t="s">
        <v>224</v>
      </c>
      <c r="G2652" s="7">
        <f t="shared" ref="G2652:H2652" si="2330">if(mid(E2652,5,1)="M",value(left(E2652,3))/1000,VALUE(left(E2652,4)))</f>
        <v>1.37</v>
      </c>
      <c r="H2652" s="7">
        <f t="shared" si="2330"/>
        <v>1.37</v>
      </c>
      <c r="I2652" s="7">
        <f t="shared" si="2243"/>
        <v>2.74</v>
      </c>
      <c r="J2652" s="3">
        <v>22.0</v>
      </c>
      <c r="K2652" s="3">
        <v>9.0</v>
      </c>
      <c r="L2652" s="3" t="s">
        <v>464</v>
      </c>
    </row>
    <row r="2653">
      <c r="A2653" s="3" t="s">
        <v>462</v>
      </c>
      <c r="B2653" s="3" t="s">
        <v>16</v>
      </c>
      <c r="C2653" s="3">
        <v>1.567242764E9</v>
      </c>
      <c r="D2653" s="3" t="s">
        <v>17</v>
      </c>
      <c r="E2653" s="3" t="s">
        <v>605</v>
      </c>
      <c r="F2653" s="3" t="s">
        <v>74</v>
      </c>
      <c r="G2653" s="7">
        <f t="shared" ref="G2653:H2653" si="2331">if(mid(E2653,5,1)="M",value(left(E2653,3))/1000,VALUE(left(E2653,4)))</f>
        <v>0.82</v>
      </c>
      <c r="H2653" s="7">
        <f t="shared" si="2331"/>
        <v>0.735</v>
      </c>
      <c r="I2653" s="7">
        <f t="shared" si="2243"/>
        <v>1.555</v>
      </c>
      <c r="J2653" s="3">
        <v>22.0</v>
      </c>
      <c r="K2653" s="3">
        <v>9.0</v>
      </c>
      <c r="L2653" s="3" t="s">
        <v>464</v>
      </c>
    </row>
    <row r="2654">
      <c r="A2654" s="3" t="s">
        <v>462</v>
      </c>
      <c r="B2654" s="3" t="s">
        <v>16</v>
      </c>
      <c r="C2654" s="3">
        <v>1.567242764E9</v>
      </c>
      <c r="D2654" s="3" t="s">
        <v>17</v>
      </c>
      <c r="E2654" s="3" t="s">
        <v>112</v>
      </c>
      <c r="F2654" s="3" t="s">
        <v>756</v>
      </c>
      <c r="G2654" s="7">
        <f t="shared" ref="G2654:H2654" si="2332">if(mid(E2654,5,1)="M",value(left(E2654,3))/1000,VALUE(left(E2654,4)))</f>
        <v>0.744</v>
      </c>
      <c r="H2654" s="7">
        <f t="shared" si="2332"/>
        <v>1.33</v>
      </c>
      <c r="I2654" s="7">
        <f t="shared" si="2243"/>
        <v>2.074</v>
      </c>
      <c r="J2654" s="3">
        <v>22.0</v>
      </c>
      <c r="K2654" s="3">
        <v>9.0</v>
      </c>
      <c r="L2654" s="3" t="s">
        <v>464</v>
      </c>
    </row>
    <row r="2655">
      <c r="A2655" s="3" t="s">
        <v>462</v>
      </c>
      <c r="B2655" s="3" t="s">
        <v>16</v>
      </c>
      <c r="C2655" s="3">
        <v>1.567242764E9</v>
      </c>
      <c r="D2655" s="3" t="s">
        <v>17</v>
      </c>
      <c r="E2655" s="3" t="s">
        <v>657</v>
      </c>
      <c r="F2655" s="3" t="s">
        <v>954</v>
      </c>
      <c r="G2655" s="7">
        <f t="shared" ref="G2655:H2655" si="2333">if(mid(E2655,5,1)="M",value(left(E2655,3))/1000,VALUE(left(E2655,4)))</f>
        <v>0.613</v>
      </c>
      <c r="H2655" s="7">
        <f t="shared" si="2333"/>
        <v>0.62</v>
      </c>
      <c r="I2655" s="7">
        <f t="shared" si="2243"/>
        <v>1.233</v>
      </c>
      <c r="J2655" s="3">
        <v>22.0</v>
      </c>
      <c r="K2655" s="3">
        <v>9.0</v>
      </c>
      <c r="L2655" s="3" t="s">
        <v>464</v>
      </c>
    </row>
    <row r="2656">
      <c r="A2656" s="3" t="s">
        <v>462</v>
      </c>
      <c r="B2656" s="3" t="s">
        <v>16</v>
      </c>
      <c r="C2656" s="3">
        <v>1.567242764E9</v>
      </c>
      <c r="D2656" s="3" t="s">
        <v>17</v>
      </c>
      <c r="E2656" s="3" t="s">
        <v>1156</v>
      </c>
      <c r="F2656" s="3" t="s">
        <v>1080</v>
      </c>
      <c r="G2656" s="7">
        <f t="shared" ref="G2656:H2656" si="2334">if(mid(E2656,5,1)="M",value(left(E2656,3))/1000,VALUE(left(E2656,4)))</f>
        <v>0.864</v>
      </c>
      <c r="H2656" s="7">
        <f t="shared" si="2334"/>
        <v>0.66</v>
      </c>
      <c r="I2656" s="7">
        <f t="shared" si="2243"/>
        <v>1.524</v>
      </c>
      <c r="J2656" s="3">
        <v>22.0</v>
      </c>
      <c r="K2656" s="3">
        <v>9.0</v>
      </c>
      <c r="L2656" s="3" t="s">
        <v>464</v>
      </c>
    </row>
    <row r="2657">
      <c r="A2657" s="3" t="s">
        <v>462</v>
      </c>
      <c r="B2657" s="3" t="s">
        <v>16</v>
      </c>
      <c r="C2657" s="3">
        <v>1.567242764E9</v>
      </c>
      <c r="D2657" s="3" t="s">
        <v>17</v>
      </c>
      <c r="E2657" s="3" t="s">
        <v>67</v>
      </c>
      <c r="F2657" s="3" t="s">
        <v>893</v>
      </c>
      <c r="G2657" s="7">
        <f t="shared" ref="G2657:H2657" si="2335">if(mid(E2657,5,1)="M",value(left(E2657,3))/1000,VALUE(left(E2657,4)))</f>
        <v>0.746</v>
      </c>
      <c r="H2657" s="7">
        <f t="shared" si="2335"/>
        <v>1.16</v>
      </c>
      <c r="I2657" s="7">
        <f t="shared" si="2243"/>
        <v>1.906</v>
      </c>
      <c r="J2657" s="3">
        <v>22.0</v>
      </c>
      <c r="K2657" s="3">
        <v>9.0</v>
      </c>
      <c r="L2657" s="3" t="s">
        <v>464</v>
      </c>
    </row>
    <row r="2658">
      <c r="A2658" s="3" t="s">
        <v>462</v>
      </c>
      <c r="B2658" s="3" t="s">
        <v>16</v>
      </c>
      <c r="C2658" s="3">
        <v>1.567242764E9</v>
      </c>
      <c r="D2658" s="3" t="s">
        <v>17</v>
      </c>
      <c r="E2658" s="3" t="s">
        <v>544</v>
      </c>
      <c r="F2658" s="3" t="s">
        <v>724</v>
      </c>
      <c r="G2658" s="7">
        <f t="shared" ref="G2658:H2658" si="2336">if(mid(E2658,5,1)="M",value(left(E2658,3))/1000,VALUE(left(E2658,4)))</f>
        <v>0.758</v>
      </c>
      <c r="H2658" s="7">
        <f t="shared" si="2336"/>
        <v>0.715</v>
      </c>
      <c r="I2658" s="7">
        <f t="shared" si="2243"/>
        <v>1.473</v>
      </c>
      <c r="J2658" s="3">
        <v>22.0</v>
      </c>
      <c r="K2658" s="3">
        <v>9.0</v>
      </c>
      <c r="L2658" s="3" t="s">
        <v>464</v>
      </c>
    </row>
    <row r="2659">
      <c r="A2659" s="3" t="s">
        <v>462</v>
      </c>
      <c r="B2659" s="3" t="s">
        <v>16</v>
      </c>
      <c r="C2659" s="3">
        <v>1.567242764E9</v>
      </c>
      <c r="D2659" s="3" t="s">
        <v>17</v>
      </c>
      <c r="E2659" s="3" t="s">
        <v>1157</v>
      </c>
      <c r="F2659" s="3" t="s">
        <v>1158</v>
      </c>
      <c r="G2659" s="7">
        <f t="shared" ref="G2659:H2659" si="2337">if(mid(E2659,5,1)="M",value(left(E2659,3))/1000,VALUE(left(E2659,4)))</f>
        <v>0.54</v>
      </c>
      <c r="H2659" s="7">
        <f t="shared" si="2337"/>
        <v>0.553</v>
      </c>
      <c r="I2659" s="7">
        <f t="shared" si="2243"/>
        <v>1.093</v>
      </c>
      <c r="J2659" s="3">
        <v>22.0</v>
      </c>
      <c r="K2659" s="3">
        <v>9.0</v>
      </c>
      <c r="L2659" s="3" t="s">
        <v>464</v>
      </c>
    </row>
    <row r="2660">
      <c r="A2660" s="3" t="s">
        <v>462</v>
      </c>
      <c r="B2660" s="3" t="s">
        <v>16</v>
      </c>
      <c r="C2660" s="3">
        <v>1.567242764E9</v>
      </c>
      <c r="D2660" s="3" t="s">
        <v>17</v>
      </c>
      <c r="E2660" s="3" t="s">
        <v>929</v>
      </c>
      <c r="F2660" s="3" t="s">
        <v>735</v>
      </c>
      <c r="G2660" s="7">
        <f t="shared" ref="G2660:H2660" si="2338">if(mid(E2660,5,1)="M",value(left(E2660,3))/1000,VALUE(left(E2660,4)))</f>
        <v>0.682</v>
      </c>
      <c r="H2660" s="7">
        <f t="shared" si="2338"/>
        <v>1.72</v>
      </c>
      <c r="I2660" s="7">
        <f t="shared" si="2243"/>
        <v>2.402</v>
      </c>
      <c r="J2660" s="3">
        <v>22.0</v>
      </c>
      <c r="K2660" s="3">
        <v>9.0</v>
      </c>
      <c r="L2660" s="3" t="s">
        <v>464</v>
      </c>
    </row>
    <row r="2661">
      <c r="A2661" s="3" t="s">
        <v>462</v>
      </c>
      <c r="B2661" s="3" t="s">
        <v>16</v>
      </c>
      <c r="C2661" s="3">
        <v>1.567242764E9</v>
      </c>
      <c r="D2661" s="3" t="s">
        <v>17</v>
      </c>
      <c r="E2661" s="3" t="s">
        <v>1159</v>
      </c>
      <c r="F2661" s="3" t="s">
        <v>1045</v>
      </c>
      <c r="G2661" s="7">
        <f t="shared" ref="G2661:H2661" si="2339">if(mid(E2661,5,1)="M",value(left(E2661,3))/1000,VALUE(left(E2661,4)))</f>
        <v>0.989</v>
      </c>
      <c r="H2661" s="7">
        <f t="shared" si="2339"/>
        <v>1.24</v>
      </c>
      <c r="I2661" s="7">
        <f t="shared" si="2243"/>
        <v>2.229</v>
      </c>
      <c r="J2661" s="3">
        <v>22.0</v>
      </c>
      <c r="K2661" s="3">
        <v>9.0</v>
      </c>
      <c r="L2661" s="3" t="s">
        <v>464</v>
      </c>
    </row>
    <row r="2662">
      <c r="A2662" s="3" t="s">
        <v>462</v>
      </c>
      <c r="B2662" s="3" t="s">
        <v>16</v>
      </c>
      <c r="C2662" s="3">
        <v>1.567242764E9</v>
      </c>
      <c r="D2662" s="3" t="s">
        <v>17</v>
      </c>
      <c r="E2662" s="3" t="s">
        <v>307</v>
      </c>
      <c r="F2662" s="3" t="s">
        <v>763</v>
      </c>
      <c r="G2662" s="7">
        <f t="shared" ref="G2662:H2662" si="2340">if(mid(E2662,5,1)="M",value(left(E2662,3))/1000,VALUE(left(E2662,4)))</f>
        <v>0.768</v>
      </c>
      <c r="H2662" s="7">
        <f t="shared" si="2340"/>
        <v>0.708</v>
      </c>
      <c r="I2662" s="7">
        <f t="shared" si="2243"/>
        <v>1.476</v>
      </c>
      <c r="J2662" s="3">
        <v>22.0</v>
      </c>
      <c r="K2662" s="3">
        <v>9.0</v>
      </c>
      <c r="L2662" s="3" t="s">
        <v>464</v>
      </c>
    </row>
    <row r="2663">
      <c r="A2663" s="3" t="s">
        <v>532</v>
      </c>
      <c r="B2663" s="3" t="s">
        <v>16</v>
      </c>
      <c r="C2663" s="3">
        <v>1.567242764E9</v>
      </c>
      <c r="D2663" s="3" t="s">
        <v>17</v>
      </c>
      <c r="E2663" s="3" t="s">
        <v>712</v>
      </c>
      <c r="F2663" s="3" t="s">
        <v>719</v>
      </c>
      <c r="G2663" s="7">
        <f t="shared" ref="G2663:H2663" si="2341">if(mid(E2663,5,1)="M",value(left(E2663,3))/1000,VALUE(left(E2663,4)))</f>
        <v>1.25</v>
      </c>
      <c r="H2663" s="7">
        <f t="shared" si="2341"/>
        <v>1.35</v>
      </c>
      <c r="I2663" s="7">
        <f t="shared" si="2243"/>
        <v>2.6</v>
      </c>
      <c r="J2663" s="3">
        <v>22.0</v>
      </c>
      <c r="K2663" s="3">
        <v>10.0</v>
      </c>
      <c r="L2663" s="3" t="s">
        <v>535</v>
      </c>
    </row>
    <row r="2664">
      <c r="A2664" s="3" t="s">
        <v>532</v>
      </c>
      <c r="B2664" s="3" t="s">
        <v>16</v>
      </c>
      <c r="C2664" s="3">
        <v>1.567242764E9</v>
      </c>
      <c r="D2664" s="3" t="s">
        <v>17</v>
      </c>
      <c r="E2664" s="3" t="s">
        <v>1160</v>
      </c>
      <c r="F2664" s="3" t="s">
        <v>846</v>
      </c>
      <c r="G2664" s="7">
        <f t="shared" ref="G2664:H2664" si="2342">if(mid(E2664,5,1)="M",value(left(E2664,3))/1000,VALUE(left(E2664,4)))</f>
        <v>0.931</v>
      </c>
      <c r="H2664" s="7">
        <f t="shared" si="2342"/>
        <v>1.23</v>
      </c>
      <c r="I2664" s="7">
        <f t="shared" si="2243"/>
        <v>2.161</v>
      </c>
      <c r="J2664" s="3">
        <v>22.0</v>
      </c>
      <c r="K2664" s="3">
        <v>10.0</v>
      </c>
      <c r="L2664" s="3" t="s">
        <v>535</v>
      </c>
    </row>
    <row r="2665">
      <c r="A2665" s="3" t="s">
        <v>532</v>
      </c>
      <c r="B2665" s="3" t="s">
        <v>16</v>
      </c>
      <c r="C2665" s="3">
        <v>1.567242764E9</v>
      </c>
      <c r="D2665" s="3" t="s">
        <v>17</v>
      </c>
      <c r="E2665" s="3" t="s">
        <v>67</v>
      </c>
      <c r="F2665" s="3" t="s">
        <v>655</v>
      </c>
      <c r="G2665" s="7">
        <f t="shared" ref="G2665:H2665" si="2343">if(mid(E2665,5,1)="M",value(left(E2665,3))/1000,VALUE(left(E2665,4)))</f>
        <v>0.746</v>
      </c>
      <c r="H2665" s="7">
        <f t="shared" si="2343"/>
        <v>1.06</v>
      </c>
      <c r="I2665" s="7">
        <f t="shared" si="2243"/>
        <v>1.806</v>
      </c>
      <c r="J2665" s="3">
        <v>22.0</v>
      </c>
      <c r="K2665" s="3">
        <v>10.0</v>
      </c>
      <c r="L2665" s="3" t="s">
        <v>535</v>
      </c>
    </row>
    <row r="2666">
      <c r="A2666" s="3" t="s">
        <v>532</v>
      </c>
      <c r="B2666" s="3" t="s">
        <v>16</v>
      </c>
      <c r="C2666" s="3">
        <v>1.567242764E9</v>
      </c>
      <c r="D2666" s="3" t="s">
        <v>17</v>
      </c>
      <c r="E2666" s="3" t="s">
        <v>419</v>
      </c>
      <c r="F2666" s="3" t="s">
        <v>744</v>
      </c>
      <c r="G2666" s="7">
        <f t="shared" ref="G2666:H2666" si="2344">if(mid(E2666,5,1)="M",value(left(E2666,3))/1000,VALUE(left(E2666,4)))</f>
        <v>0.754</v>
      </c>
      <c r="H2666" s="7">
        <f t="shared" si="2344"/>
        <v>1.26</v>
      </c>
      <c r="I2666" s="7">
        <f t="shared" si="2243"/>
        <v>2.014</v>
      </c>
      <c r="J2666" s="3">
        <v>22.0</v>
      </c>
      <c r="K2666" s="3">
        <v>10.0</v>
      </c>
      <c r="L2666" s="3" t="s">
        <v>535</v>
      </c>
    </row>
    <row r="2667">
      <c r="A2667" s="3" t="s">
        <v>532</v>
      </c>
      <c r="B2667" s="3" t="s">
        <v>16</v>
      </c>
      <c r="C2667" s="3">
        <v>1.567242764E9</v>
      </c>
      <c r="D2667" s="3" t="s">
        <v>17</v>
      </c>
      <c r="E2667" s="3" t="s">
        <v>475</v>
      </c>
      <c r="F2667" s="3" t="s">
        <v>896</v>
      </c>
      <c r="G2667" s="7">
        <f t="shared" ref="G2667:H2667" si="2345">if(mid(E2667,5,1)="M",value(left(E2667,3))/1000,VALUE(left(E2667,4)))</f>
        <v>0.736</v>
      </c>
      <c r="H2667" s="7">
        <f t="shared" si="2345"/>
        <v>2.21</v>
      </c>
      <c r="I2667" s="7">
        <f t="shared" si="2243"/>
        <v>2.946</v>
      </c>
      <c r="J2667" s="3">
        <v>22.0</v>
      </c>
      <c r="K2667" s="3">
        <v>10.0</v>
      </c>
      <c r="L2667" s="3" t="s">
        <v>535</v>
      </c>
    </row>
    <row r="2668">
      <c r="A2668" s="3" t="s">
        <v>532</v>
      </c>
      <c r="B2668" s="3" t="s">
        <v>16</v>
      </c>
      <c r="C2668" s="3">
        <v>1.567242764E9</v>
      </c>
      <c r="D2668" s="3" t="s">
        <v>17</v>
      </c>
      <c r="E2668" s="3" t="s">
        <v>716</v>
      </c>
      <c r="F2668" s="3" t="s">
        <v>708</v>
      </c>
      <c r="G2668" s="7">
        <f t="shared" ref="G2668:H2668" si="2346">if(mid(E2668,5,1)="M",value(left(E2668,3))/1000,VALUE(left(E2668,4)))</f>
        <v>0.718</v>
      </c>
      <c r="H2668" s="7">
        <f t="shared" si="2346"/>
        <v>1.17</v>
      </c>
      <c r="I2668" s="7">
        <f t="shared" si="2243"/>
        <v>1.888</v>
      </c>
      <c r="J2668" s="3">
        <v>22.0</v>
      </c>
      <c r="K2668" s="3">
        <v>10.0</v>
      </c>
      <c r="L2668" s="3" t="s">
        <v>535</v>
      </c>
    </row>
    <row r="2669">
      <c r="A2669" s="3" t="s">
        <v>532</v>
      </c>
      <c r="B2669" s="3" t="s">
        <v>16</v>
      </c>
      <c r="C2669" s="3">
        <v>1.567242764E9</v>
      </c>
      <c r="D2669" s="3" t="s">
        <v>17</v>
      </c>
      <c r="E2669" s="3" t="s">
        <v>307</v>
      </c>
      <c r="F2669" s="3" t="s">
        <v>632</v>
      </c>
      <c r="G2669" s="7">
        <f t="shared" ref="G2669:H2669" si="2347">if(mid(E2669,5,1)="M",value(left(E2669,3))/1000,VALUE(left(E2669,4)))</f>
        <v>0.768</v>
      </c>
      <c r="H2669" s="7">
        <f t="shared" si="2347"/>
        <v>2.72</v>
      </c>
      <c r="I2669" s="7">
        <f t="shared" si="2243"/>
        <v>3.488</v>
      </c>
      <c r="J2669" s="3">
        <v>22.0</v>
      </c>
      <c r="K2669" s="3">
        <v>10.0</v>
      </c>
      <c r="L2669" s="3" t="s">
        <v>535</v>
      </c>
    </row>
    <row r="2670">
      <c r="A2670" s="3" t="s">
        <v>532</v>
      </c>
      <c r="B2670" s="3" t="s">
        <v>16</v>
      </c>
      <c r="C2670" s="3">
        <v>1.567242764E9</v>
      </c>
      <c r="D2670" s="3" t="s">
        <v>17</v>
      </c>
      <c r="E2670" s="3" t="s">
        <v>424</v>
      </c>
      <c r="F2670" s="3" t="s">
        <v>426</v>
      </c>
      <c r="G2670" s="7">
        <f t="shared" ref="G2670:H2670" si="2348">if(mid(E2670,5,1)="M",value(left(E2670,3))/1000,VALUE(left(E2670,4)))</f>
        <v>0.751</v>
      </c>
      <c r="H2670" s="7">
        <f t="shared" si="2348"/>
        <v>0.728</v>
      </c>
      <c r="I2670" s="7">
        <f t="shared" si="2243"/>
        <v>1.479</v>
      </c>
      <c r="J2670" s="3">
        <v>22.0</v>
      </c>
      <c r="K2670" s="3">
        <v>10.0</v>
      </c>
      <c r="L2670" s="3" t="s">
        <v>535</v>
      </c>
    </row>
    <row r="2671">
      <c r="A2671" s="3" t="s">
        <v>532</v>
      </c>
      <c r="B2671" s="3" t="s">
        <v>16</v>
      </c>
      <c r="C2671" s="3">
        <v>1.567242764E9</v>
      </c>
      <c r="D2671" s="3" t="s">
        <v>17</v>
      </c>
      <c r="E2671" s="3" t="s">
        <v>72</v>
      </c>
      <c r="F2671" s="3" t="s">
        <v>1161</v>
      </c>
      <c r="G2671" s="7">
        <f t="shared" ref="G2671:H2671" si="2349">if(mid(E2671,5,1)="M",value(left(E2671,3))/1000,VALUE(left(E2671,4)))</f>
        <v>0.745</v>
      </c>
      <c r="H2671" s="7">
        <f t="shared" si="2349"/>
        <v>0.719</v>
      </c>
      <c r="I2671" s="7">
        <f t="shared" si="2243"/>
        <v>1.464</v>
      </c>
      <c r="J2671" s="3">
        <v>22.0</v>
      </c>
      <c r="K2671" s="3">
        <v>10.0</v>
      </c>
      <c r="L2671" s="3" t="s">
        <v>535</v>
      </c>
    </row>
    <row r="2672">
      <c r="A2672" s="3" t="s">
        <v>532</v>
      </c>
      <c r="B2672" s="3" t="s">
        <v>16</v>
      </c>
      <c r="C2672" s="3">
        <v>1.567242764E9</v>
      </c>
      <c r="D2672" s="3" t="s">
        <v>17</v>
      </c>
      <c r="E2672" s="3" t="s">
        <v>235</v>
      </c>
      <c r="F2672" s="3" t="s">
        <v>352</v>
      </c>
      <c r="G2672" s="7">
        <f t="shared" ref="G2672:H2672" si="2350">if(mid(E2672,5,1)="M",value(left(E2672,3))/1000,VALUE(left(E2672,4)))</f>
        <v>0.742</v>
      </c>
      <c r="H2672" s="7">
        <f t="shared" si="2350"/>
        <v>1.15</v>
      </c>
      <c r="I2672" s="7">
        <f t="shared" si="2243"/>
        <v>1.892</v>
      </c>
      <c r="J2672" s="3">
        <v>22.0</v>
      </c>
      <c r="K2672" s="3">
        <v>10.0</v>
      </c>
      <c r="L2672" s="3" t="s">
        <v>535</v>
      </c>
    </row>
    <row r="2673">
      <c r="A2673" s="3" t="s">
        <v>532</v>
      </c>
      <c r="B2673" s="3" t="s">
        <v>16</v>
      </c>
      <c r="C2673" s="3">
        <v>1.567242764E9</v>
      </c>
      <c r="D2673" s="3" t="s">
        <v>17</v>
      </c>
      <c r="E2673" s="3" t="s">
        <v>486</v>
      </c>
      <c r="F2673" s="3" t="s">
        <v>560</v>
      </c>
      <c r="G2673" s="7">
        <f t="shared" ref="G2673:H2673" si="2351">if(mid(E2673,5,1)="M",value(left(E2673,3))/1000,VALUE(left(E2673,4)))</f>
        <v>0.748</v>
      </c>
      <c r="H2673" s="7">
        <f t="shared" si="2351"/>
        <v>0.725</v>
      </c>
      <c r="I2673" s="7">
        <f t="shared" si="2243"/>
        <v>1.473</v>
      </c>
      <c r="J2673" s="3">
        <v>22.0</v>
      </c>
      <c r="K2673" s="3">
        <v>10.0</v>
      </c>
      <c r="L2673" s="3" t="s">
        <v>535</v>
      </c>
    </row>
    <row r="2674">
      <c r="A2674" s="3" t="s">
        <v>587</v>
      </c>
      <c r="B2674" s="3" t="s">
        <v>16</v>
      </c>
      <c r="C2674" s="3">
        <v>1.567242764E9</v>
      </c>
      <c r="D2674" s="3" t="s">
        <v>17</v>
      </c>
      <c r="E2674" s="3" t="s">
        <v>813</v>
      </c>
      <c r="F2674" s="3" t="s">
        <v>413</v>
      </c>
      <c r="G2674" s="7">
        <f t="shared" ref="G2674:H2674" si="2352">if(mid(E2674,5,1)="M",value(left(E2674,3))/1000,VALUE(left(E2674,4)))</f>
        <v>1.48</v>
      </c>
      <c r="H2674" s="7">
        <f t="shared" si="2352"/>
        <v>1.05</v>
      </c>
      <c r="I2674" s="7">
        <f t="shared" si="2243"/>
        <v>2.53</v>
      </c>
      <c r="J2674" s="3">
        <v>22.0</v>
      </c>
      <c r="K2674" s="3">
        <v>11.0</v>
      </c>
      <c r="L2674" s="3" t="s">
        <v>588</v>
      </c>
    </row>
    <row r="2675">
      <c r="A2675" s="3" t="s">
        <v>587</v>
      </c>
      <c r="B2675" s="3" t="s">
        <v>16</v>
      </c>
      <c r="C2675" s="3">
        <v>1.567242764E9</v>
      </c>
      <c r="D2675" s="3" t="s">
        <v>17</v>
      </c>
      <c r="E2675" s="3" t="s">
        <v>1142</v>
      </c>
      <c r="F2675" s="3" t="s">
        <v>654</v>
      </c>
      <c r="G2675" s="7">
        <f t="shared" ref="G2675:H2675" si="2353">if(mid(E2675,5,1)="M",value(left(E2675,3))/1000,VALUE(left(E2675,4)))</f>
        <v>0.593</v>
      </c>
      <c r="H2675" s="7">
        <f t="shared" si="2353"/>
        <v>0.61</v>
      </c>
      <c r="I2675" s="7">
        <f t="shared" si="2243"/>
        <v>1.203</v>
      </c>
      <c r="J2675" s="3">
        <v>22.0</v>
      </c>
      <c r="K2675" s="3">
        <v>11.0</v>
      </c>
      <c r="L2675" s="3" t="s">
        <v>588</v>
      </c>
    </row>
    <row r="2676">
      <c r="A2676" s="3" t="s">
        <v>587</v>
      </c>
      <c r="B2676" s="3" t="s">
        <v>16</v>
      </c>
      <c r="C2676" s="3">
        <v>1.567242764E9</v>
      </c>
      <c r="D2676" s="3" t="s">
        <v>17</v>
      </c>
      <c r="E2676" s="3" t="s">
        <v>1162</v>
      </c>
      <c r="F2676" s="3" t="s">
        <v>485</v>
      </c>
      <c r="G2676" s="7">
        <f t="shared" ref="G2676:H2676" si="2354">if(mid(E2676,5,1)="M",value(left(E2676,3))/1000,VALUE(left(E2676,4)))</f>
        <v>0.901</v>
      </c>
      <c r="H2676" s="7">
        <f t="shared" si="2354"/>
        <v>0.709</v>
      </c>
      <c r="I2676" s="7">
        <f t="shared" si="2243"/>
        <v>1.61</v>
      </c>
      <c r="J2676" s="3">
        <v>22.0</v>
      </c>
      <c r="K2676" s="3">
        <v>11.0</v>
      </c>
      <c r="L2676" s="3" t="s">
        <v>588</v>
      </c>
    </row>
    <row r="2677">
      <c r="A2677" s="3" t="s">
        <v>587</v>
      </c>
      <c r="B2677" s="3" t="s">
        <v>16</v>
      </c>
      <c r="C2677" s="3">
        <v>1.567242764E9</v>
      </c>
      <c r="D2677" s="3" t="s">
        <v>17</v>
      </c>
      <c r="E2677" s="3" t="s">
        <v>67</v>
      </c>
      <c r="F2677" s="3" t="s">
        <v>1077</v>
      </c>
      <c r="G2677" s="7">
        <f t="shared" ref="G2677:H2677" si="2355">if(mid(E2677,5,1)="M",value(left(E2677,3))/1000,VALUE(left(E2677,4)))</f>
        <v>0.746</v>
      </c>
      <c r="H2677" s="7">
        <f t="shared" si="2355"/>
        <v>0.711</v>
      </c>
      <c r="I2677" s="7">
        <f t="shared" si="2243"/>
        <v>1.457</v>
      </c>
      <c r="J2677" s="3">
        <v>22.0</v>
      </c>
      <c r="K2677" s="3">
        <v>11.0</v>
      </c>
      <c r="L2677" s="3" t="s">
        <v>588</v>
      </c>
    </row>
    <row r="2678">
      <c r="A2678" s="3" t="s">
        <v>587</v>
      </c>
      <c r="B2678" s="3" t="s">
        <v>16</v>
      </c>
      <c r="C2678" s="3">
        <v>1.567242764E9</v>
      </c>
      <c r="D2678" s="3" t="s">
        <v>17</v>
      </c>
      <c r="E2678" s="3" t="s">
        <v>113</v>
      </c>
      <c r="F2678" s="3" t="s">
        <v>618</v>
      </c>
      <c r="G2678" s="7">
        <f t="shared" ref="G2678:H2678" si="2356">if(mid(E2678,5,1)="M",value(left(E2678,3))/1000,VALUE(left(E2678,4)))</f>
        <v>0.743</v>
      </c>
      <c r="H2678" s="7">
        <f t="shared" si="2356"/>
        <v>2.18</v>
      </c>
      <c r="I2678" s="7">
        <f t="shared" si="2243"/>
        <v>2.923</v>
      </c>
      <c r="J2678" s="3">
        <v>22.0</v>
      </c>
      <c r="K2678" s="3">
        <v>11.0</v>
      </c>
      <c r="L2678" s="3" t="s">
        <v>588</v>
      </c>
    </row>
    <row r="2679">
      <c r="A2679" s="3" t="s">
        <v>587</v>
      </c>
      <c r="B2679" s="3" t="s">
        <v>16</v>
      </c>
      <c r="C2679" s="3">
        <v>1.567242764E9</v>
      </c>
      <c r="D2679" s="3" t="s">
        <v>17</v>
      </c>
      <c r="E2679" s="3" t="s">
        <v>615</v>
      </c>
      <c r="F2679" s="3" t="s">
        <v>1045</v>
      </c>
      <c r="G2679" s="7">
        <f t="shared" ref="G2679:H2679" si="2357">if(mid(E2679,5,1)="M",value(left(E2679,3))/1000,VALUE(left(E2679,4)))</f>
        <v>0.732</v>
      </c>
      <c r="H2679" s="7">
        <f t="shared" si="2357"/>
        <v>1.24</v>
      </c>
      <c r="I2679" s="7">
        <f t="shared" si="2243"/>
        <v>1.972</v>
      </c>
      <c r="J2679" s="3">
        <v>22.0</v>
      </c>
      <c r="K2679" s="3">
        <v>11.0</v>
      </c>
      <c r="L2679" s="3" t="s">
        <v>588</v>
      </c>
    </row>
    <row r="2680">
      <c r="A2680" s="3" t="s">
        <v>587</v>
      </c>
      <c r="B2680" s="3" t="s">
        <v>16</v>
      </c>
      <c r="C2680" s="3">
        <v>1.567242764E9</v>
      </c>
      <c r="D2680" s="3" t="s">
        <v>17</v>
      </c>
      <c r="E2680" s="3" t="s">
        <v>355</v>
      </c>
      <c r="F2680" s="3" t="s">
        <v>376</v>
      </c>
      <c r="G2680" s="7">
        <f t="shared" ref="G2680:H2680" si="2358">if(mid(E2680,5,1)="M",value(left(E2680,3))/1000,VALUE(left(E2680,4)))</f>
        <v>0.756</v>
      </c>
      <c r="H2680" s="7">
        <f t="shared" si="2358"/>
        <v>1.12</v>
      </c>
      <c r="I2680" s="7">
        <f t="shared" si="2243"/>
        <v>1.876</v>
      </c>
      <c r="J2680" s="3">
        <v>22.0</v>
      </c>
      <c r="K2680" s="3">
        <v>11.0</v>
      </c>
      <c r="L2680" s="3" t="s">
        <v>588</v>
      </c>
    </row>
    <row r="2681">
      <c r="A2681" s="3" t="s">
        <v>587</v>
      </c>
      <c r="B2681" s="3" t="s">
        <v>16</v>
      </c>
      <c r="C2681" s="3">
        <v>1.567242764E9</v>
      </c>
      <c r="D2681" s="3" t="s">
        <v>17</v>
      </c>
      <c r="E2681" s="3" t="s">
        <v>112</v>
      </c>
      <c r="F2681" s="3" t="s">
        <v>712</v>
      </c>
      <c r="G2681" s="7">
        <f t="shared" ref="G2681:H2681" si="2359">if(mid(E2681,5,1)="M",value(left(E2681,3))/1000,VALUE(left(E2681,4)))</f>
        <v>0.744</v>
      </c>
      <c r="H2681" s="7">
        <f t="shared" si="2359"/>
        <v>1.25</v>
      </c>
      <c r="I2681" s="7">
        <f t="shared" si="2243"/>
        <v>1.994</v>
      </c>
      <c r="J2681" s="3">
        <v>22.0</v>
      </c>
      <c r="K2681" s="3">
        <v>11.0</v>
      </c>
      <c r="L2681" s="3" t="s">
        <v>588</v>
      </c>
    </row>
    <row r="2682">
      <c r="A2682" s="3" t="s">
        <v>587</v>
      </c>
      <c r="B2682" s="3" t="s">
        <v>16</v>
      </c>
      <c r="C2682" s="3">
        <v>1.567242764E9</v>
      </c>
      <c r="D2682" s="3" t="s">
        <v>17</v>
      </c>
      <c r="E2682" s="3" t="s">
        <v>1163</v>
      </c>
      <c r="F2682" s="3" t="s">
        <v>73</v>
      </c>
      <c r="G2682" s="7">
        <f t="shared" ref="G2682:H2682" si="2360">if(mid(E2682,5,1)="M",value(left(E2682,3))/1000,VALUE(left(E2682,4)))</f>
        <v>0.572</v>
      </c>
      <c r="H2682" s="7">
        <f t="shared" si="2360"/>
        <v>0.595</v>
      </c>
      <c r="I2682" s="7">
        <f t="shared" si="2243"/>
        <v>1.167</v>
      </c>
      <c r="J2682" s="3">
        <v>22.0</v>
      </c>
      <c r="K2682" s="3">
        <v>11.0</v>
      </c>
      <c r="L2682" s="3" t="s">
        <v>588</v>
      </c>
    </row>
    <row r="2683">
      <c r="A2683" s="3" t="s">
        <v>587</v>
      </c>
      <c r="B2683" s="3" t="s">
        <v>16</v>
      </c>
      <c r="C2683" s="3">
        <v>1.567242764E9</v>
      </c>
      <c r="D2683" s="3" t="s">
        <v>17</v>
      </c>
      <c r="E2683" s="3" t="s">
        <v>1164</v>
      </c>
      <c r="F2683" s="3" t="s">
        <v>822</v>
      </c>
      <c r="G2683" s="7">
        <f t="shared" ref="G2683:H2683" si="2361">if(mid(E2683,5,1)="M",value(left(E2683,3))/1000,VALUE(left(E2683,4)))</f>
        <v>0.918</v>
      </c>
      <c r="H2683" s="7">
        <f t="shared" si="2361"/>
        <v>0.714</v>
      </c>
      <c r="I2683" s="7">
        <f t="shared" si="2243"/>
        <v>1.632</v>
      </c>
      <c r="J2683" s="3">
        <v>22.0</v>
      </c>
      <c r="K2683" s="3">
        <v>11.0</v>
      </c>
      <c r="L2683" s="3" t="s">
        <v>588</v>
      </c>
    </row>
    <row r="2684">
      <c r="A2684" s="3" t="s">
        <v>587</v>
      </c>
      <c r="B2684" s="3" t="s">
        <v>16</v>
      </c>
      <c r="C2684" s="3">
        <v>1.567242764E9</v>
      </c>
      <c r="D2684" s="3" t="s">
        <v>17</v>
      </c>
      <c r="E2684" s="3" t="s">
        <v>706</v>
      </c>
      <c r="F2684" s="3" t="s">
        <v>750</v>
      </c>
      <c r="G2684" s="7">
        <f t="shared" ref="G2684:H2684" si="2362">if(mid(E2684,5,1)="M",value(left(E2684,3))/1000,VALUE(left(E2684,4)))</f>
        <v>0.661</v>
      </c>
      <c r="H2684" s="7">
        <f t="shared" si="2362"/>
        <v>0.649</v>
      </c>
      <c r="I2684" s="7">
        <f t="shared" si="2243"/>
        <v>1.31</v>
      </c>
      <c r="J2684" s="3">
        <v>22.0</v>
      </c>
      <c r="K2684" s="3">
        <v>11.0</v>
      </c>
      <c r="L2684" s="3" t="s">
        <v>588</v>
      </c>
    </row>
    <row r="2685">
      <c r="A2685" s="3" t="s">
        <v>647</v>
      </c>
      <c r="B2685" s="3" t="s">
        <v>16</v>
      </c>
      <c r="C2685" s="3">
        <v>1.567242764E9</v>
      </c>
      <c r="D2685" s="3" t="s">
        <v>17</v>
      </c>
      <c r="E2685" s="3" t="s">
        <v>1165</v>
      </c>
      <c r="F2685" s="3" t="s">
        <v>1153</v>
      </c>
      <c r="G2685" s="7">
        <f t="shared" ref="G2685:H2685" si="2363">if(mid(E2685,5,1)="M",value(left(E2685,3))/1000,VALUE(left(E2685,4)))</f>
        <v>0.489</v>
      </c>
      <c r="H2685" s="7">
        <f t="shared" si="2363"/>
        <v>0.53</v>
      </c>
      <c r="I2685" s="7">
        <f t="shared" si="2243"/>
        <v>1.019</v>
      </c>
      <c r="J2685" s="3">
        <v>22.0</v>
      </c>
      <c r="K2685" s="3">
        <v>12.0</v>
      </c>
      <c r="L2685" s="3" t="s">
        <v>648</v>
      </c>
    </row>
    <row r="2686">
      <c r="A2686" s="3" t="s">
        <v>647</v>
      </c>
      <c r="B2686" s="3" t="s">
        <v>16</v>
      </c>
      <c r="C2686" s="3">
        <v>1.567242764E9</v>
      </c>
      <c r="D2686" s="3" t="s">
        <v>17</v>
      </c>
      <c r="E2686" s="3" t="s">
        <v>1166</v>
      </c>
      <c r="F2686" s="3" t="s">
        <v>1057</v>
      </c>
      <c r="G2686" s="7">
        <f t="shared" ref="G2686:H2686" si="2364">if(mid(E2686,5,1)="M",value(left(E2686,3))/1000,VALUE(left(E2686,4)))</f>
        <v>0.483</v>
      </c>
      <c r="H2686" s="7">
        <f t="shared" si="2364"/>
        <v>0.592</v>
      </c>
      <c r="I2686" s="7">
        <f t="shared" si="2243"/>
        <v>1.075</v>
      </c>
      <c r="J2686" s="3">
        <v>22.0</v>
      </c>
      <c r="K2686" s="3">
        <v>12.0</v>
      </c>
      <c r="L2686" s="3" t="s">
        <v>648</v>
      </c>
    </row>
    <row r="2687">
      <c r="A2687" s="3" t="s">
        <v>647</v>
      </c>
      <c r="B2687" s="3" t="s">
        <v>16</v>
      </c>
      <c r="C2687" s="3">
        <v>1.567242764E9</v>
      </c>
      <c r="D2687" s="3" t="s">
        <v>17</v>
      </c>
      <c r="E2687" s="3" t="s">
        <v>528</v>
      </c>
      <c r="F2687" s="3" t="s">
        <v>906</v>
      </c>
      <c r="G2687" s="7">
        <f t="shared" ref="G2687:H2687" si="2365">if(mid(E2687,5,1)="M",value(left(E2687,3))/1000,VALUE(left(E2687,4)))</f>
        <v>1.6</v>
      </c>
      <c r="H2687" s="7">
        <f t="shared" si="2365"/>
        <v>1</v>
      </c>
      <c r="I2687" s="7">
        <f t="shared" si="2243"/>
        <v>2.6</v>
      </c>
      <c r="J2687" s="3">
        <v>22.0</v>
      </c>
      <c r="K2687" s="3">
        <v>12.0</v>
      </c>
      <c r="L2687" s="3" t="s">
        <v>648</v>
      </c>
    </row>
    <row r="2688">
      <c r="A2688" s="3" t="s">
        <v>647</v>
      </c>
      <c r="B2688" s="3" t="s">
        <v>16</v>
      </c>
      <c r="C2688" s="3">
        <v>1.567242764E9</v>
      </c>
      <c r="D2688" s="3" t="s">
        <v>17</v>
      </c>
      <c r="E2688" s="3" t="s">
        <v>623</v>
      </c>
      <c r="F2688" s="3" t="s">
        <v>1167</v>
      </c>
      <c r="G2688" s="7">
        <f t="shared" ref="G2688:H2688" si="2366">if(mid(E2688,5,1)="M",value(left(E2688,3))/1000,VALUE(left(E2688,4)))</f>
        <v>1.53</v>
      </c>
      <c r="H2688" s="7">
        <f t="shared" si="2366"/>
        <v>0.949</v>
      </c>
      <c r="I2688" s="7">
        <f t="shared" si="2243"/>
        <v>2.479</v>
      </c>
      <c r="J2688" s="3">
        <v>22.0</v>
      </c>
      <c r="K2688" s="3">
        <v>12.0</v>
      </c>
      <c r="L2688" s="3" t="s">
        <v>648</v>
      </c>
    </row>
    <row r="2689">
      <c r="A2689" s="3" t="s">
        <v>647</v>
      </c>
      <c r="B2689" s="3" t="s">
        <v>16</v>
      </c>
      <c r="C2689" s="3">
        <v>1.567242764E9</v>
      </c>
      <c r="D2689" s="3" t="s">
        <v>17</v>
      </c>
      <c r="E2689" s="3" t="s">
        <v>376</v>
      </c>
      <c r="F2689" s="3" t="s">
        <v>909</v>
      </c>
      <c r="G2689" s="7">
        <f t="shared" ref="G2689:H2689" si="2367">if(mid(E2689,5,1)="M",value(left(E2689,3))/1000,VALUE(left(E2689,4)))</f>
        <v>1.12</v>
      </c>
      <c r="H2689" s="7">
        <f t="shared" si="2367"/>
        <v>0.674</v>
      </c>
      <c r="I2689" s="7">
        <f t="shared" si="2243"/>
        <v>1.794</v>
      </c>
      <c r="J2689" s="3">
        <v>22.0</v>
      </c>
      <c r="K2689" s="3">
        <v>12.0</v>
      </c>
      <c r="L2689" s="3" t="s">
        <v>648</v>
      </c>
    </row>
    <row r="2690">
      <c r="A2690" s="3" t="s">
        <v>647</v>
      </c>
      <c r="B2690" s="3" t="s">
        <v>16</v>
      </c>
      <c r="C2690" s="3">
        <v>1.567242764E9</v>
      </c>
      <c r="D2690" s="3" t="s">
        <v>17</v>
      </c>
      <c r="E2690" s="3" t="s">
        <v>543</v>
      </c>
      <c r="F2690" s="3" t="s">
        <v>352</v>
      </c>
      <c r="G2690" s="7">
        <f t="shared" ref="G2690:H2690" si="2368">if(mid(E2690,5,1)="M",value(left(E2690,3))/1000,VALUE(left(E2690,4)))</f>
        <v>1.01</v>
      </c>
      <c r="H2690" s="7">
        <f t="shared" si="2368"/>
        <v>1.15</v>
      </c>
      <c r="I2690" s="7">
        <f t="shared" si="2243"/>
        <v>2.16</v>
      </c>
      <c r="J2690" s="3">
        <v>22.0</v>
      </c>
      <c r="K2690" s="3">
        <v>12.0</v>
      </c>
      <c r="L2690" s="3" t="s">
        <v>648</v>
      </c>
    </row>
    <row r="2691">
      <c r="A2691" s="3" t="s">
        <v>647</v>
      </c>
      <c r="B2691" s="3" t="s">
        <v>16</v>
      </c>
      <c r="C2691" s="3">
        <v>1.567242764E9</v>
      </c>
      <c r="D2691" s="3" t="s">
        <v>17</v>
      </c>
      <c r="E2691" s="3" t="s">
        <v>1168</v>
      </c>
      <c r="F2691" s="3" t="s">
        <v>560</v>
      </c>
      <c r="G2691" s="7">
        <f t="shared" ref="G2691:H2691" si="2369">if(mid(E2691,5,1)="M",value(left(E2691,3))/1000,VALUE(left(E2691,4)))</f>
        <v>0.935</v>
      </c>
      <c r="H2691" s="7">
        <f t="shared" si="2369"/>
        <v>0.725</v>
      </c>
      <c r="I2691" s="7">
        <f t="shared" si="2243"/>
        <v>1.66</v>
      </c>
      <c r="J2691" s="3">
        <v>22.0</v>
      </c>
      <c r="K2691" s="3">
        <v>12.0</v>
      </c>
      <c r="L2691" s="3" t="s">
        <v>648</v>
      </c>
    </row>
    <row r="2692">
      <c r="A2692" s="3" t="s">
        <v>647</v>
      </c>
      <c r="B2692" s="3" t="s">
        <v>16</v>
      </c>
      <c r="C2692" s="3">
        <v>1.567242764E9</v>
      </c>
      <c r="D2692" s="3" t="s">
        <v>17</v>
      </c>
      <c r="E2692" s="3" t="s">
        <v>782</v>
      </c>
      <c r="F2692" s="3" t="s">
        <v>712</v>
      </c>
      <c r="G2692" s="7">
        <f t="shared" ref="G2692:H2692" si="2370">if(mid(E2692,5,1)="M",value(left(E2692,3))/1000,VALUE(left(E2692,4)))</f>
        <v>1.64</v>
      </c>
      <c r="H2692" s="7">
        <f t="shared" si="2370"/>
        <v>1.25</v>
      </c>
      <c r="I2692" s="7">
        <f t="shared" si="2243"/>
        <v>2.89</v>
      </c>
      <c r="J2692" s="3">
        <v>22.0</v>
      </c>
      <c r="K2692" s="3">
        <v>12.0</v>
      </c>
      <c r="L2692" s="3" t="s">
        <v>648</v>
      </c>
    </row>
    <row r="2693">
      <c r="A2693" s="3" t="s">
        <v>647</v>
      </c>
      <c r="B2693" s="3" t="s">
        <v>16</v>
      </c>
      <c r="C2693" s="3">
        <v>1.567242764E9</v>
      </c>
      <c r="D2693" s="3" t="s">
        <v>17</v>
      </c>
      <c r="E2693" s="3" t="s">
        <v>834</v>
      </c>
      <c r="F2693" s="3" t="s">
        <v>783</v>
      </c>
      <c r="G2693" s="7">
        <f t="shared" ref="G2693:H2693" si="2371">if(mid(E2693,5,1)="M",value(left(E2693,3))/1000,VALUE(left(E2693,4)))</f>
        <v>1.76</v>
      </c>
      <c r="H2693" s="7">
        <f t="shared" si="2371"/>
        <v>1.3</v>
      </c>
      <c r="I2693" s="7">
        <f t="shared" si="2243"/>
        <v>3.06</v>
      </c>
      <c r="J2693" s="3">
        <v>22.0</v>
      </c>
      <c r="K2693" s="3">
        <v>12.0</v>
      </c>
      <c r="L2693" s="3" t="s">
        <v>648</v>
      </c>
    </row>
    <row r="2694">
      <c r="A2694" s="3" t="s">
        <v>647</v>
      </c>
      <c r="B2694" s="3" t="s">
        <v>16</v>
      </c>
      <c r="C2694" s="3">
        <v>1.567242764E9</v>
      </c>
      <c r="D2694" s="3" t="s">
        <v>17</v>
      </c>
      <c r="E2694" s="3" t="s">
        <v>631</v>
      </c>
      <c r="F2694" s="3" t="s">
        <v>493</v>
      </c>
      <c r="G2694" s="7">
        <f t="shared" ref="G2694:H2694" si="2372">if(mid(E2694,5,1)="M",value(left(E2694,3))/1000,VALUE(left(E2694,4)))</f>
        <v>1.8</v>
      </c>
      <c r="H2694" s="7">
        <f t="shared" si="2372"/>
        <v>1.42</v>
      </c>
      <c r="I2694" s="7">
        <f t="shared" si="2243"/>
        <v>3.22</v>
      </c>
      <c r="J2694" s="3">
        <v>22.0</v>
      </c>
      <c r="K2694" s="3">
        <v>12.0</v>
      </c>
      <c r="L2694" s="3" t="s">
        <v>648</v>
      </c>
    </row>
    <row r="2695">
      <c r="A2695" s="3" t="s">
        <v>647</v>
      </c>
      <c r="B2695" s="3" t="s">
        <v>16</v>
      </c>
      <c r="C2695" s="3">
        <v>1.567242764E9</v>
      </c>
      <c r="D2695" s="3" t="s">
        <v>17</v>
      </c>
      <c r="E2695" s="3" t="s">
        <v>526</v>
      </c>
      <c r="F2695" s="3" t="s">
        <v>229</v>
      </c>
      <c r="G2695" s="7">
        <f t="shared" ref="G2695:H2695" si="2373">if(mid(E2695,5,1)="M",value(left(E2695,3))/1000,VALUE(left(E2695,4)))</f>
        <v>2</v>
      </c>
      <c r="H2695" s="7">
        <f t="shared" si="2373"/>
        <v>1.21</v>
      </c>
      <c r="I2695" s="7">
        <f t="shared" si="2243"/>
        <v>3.21</v>
      </c>
      <c r="J2695" s="3">
        <v>22.0</v>
      </c>
      <c r="K2695" s="3">
        <v>12.0</v>
      </c>
      <c r="L2695" s="3" t="s">
        <v>648</v>
      </c>
    </row>
    <row r="2696">
      <c r="A2696" s="3" t="s">
        <v>695</v>
      </c>
      <c r="B2696" s="3" t="s">
        <v>16</v>
      </c>
      <c r="C2696" s="3">
        <v>1.567242764E9</v>
      </c>
      <c r="D2696" s="3" t="s">
        <v>17</v>
      </c>
      <c r="E2696" s="3" t="s">
        <v>129</v>
      </c>
      <c r="F2696" s="3" t="s">
        <v>712</v>
      </c>
      <c r="G2696" s="7">
        <f t="shared" ref="G2696:H2696" si="2374">if(mid(E2696,5,1)="M",value(left(E2696,3))/1000,VALUE(left(E2696,4)))</f>
        <v>2.01</v>
      </c>
      <c r="H2696" s="7">
        <f t="shared" si="2374"/>
        <v>1.25</v>
      </c>
      <c r="I2696" s="7">
        <f t="shared" si="2243"/>
        <v>3.26</v>
      </c>
      <c r="J2696" s="3">
        <v>22.0</v>
      </c>
      <c r="K2696" s="3">
        <v>13.0</v>
      </c>
      <c r="L2696" s="3" t="s">
        <v>697</v>
      </c>
    </row>
    <row r="2697">
      <c r="A2697" s="3" t="s">
        <v>695</v>
      </c>
      <c r="B2697" s="3" t="s">
        <v>16</v>
      </c>
      <c r="C2697" s="3">
        <v>1.567242764E9</v>
      </c>
      <c r="D2697" s="3" t="s">
        <v>17</v>
      </c>
      <c r="E2697" s="3" t="s">
        <v>1169</v>
      </c>
      <c r="F2697" s="3" t="s">
        <v>976</v>
      </c>
      <c r="G2697" s="7">
        <f t="shared" ref="G2697:H2697" si="2375">if(mid(E2697,5,1)="M",value(left(E2697,3))/1000,VALUE(left(E2697,4)))</f>
        <v>0.364</v>
      </c>
      <c r="H2697" s="7">
        <f t="shared" si="2375"/>
        <v>0.399</v>
      </c>
      <c r="I2697" s="7">
        <f t="shared" si="2243"/>
        <v>0.763</v>
      </c>
      <c r="J2697" s="3">
        <v>22.0</v>
      </c>
      <c r="K2697" s="3">
        <v>13.0</v>
      </c>
      <c r="L2697" s="3" t="s">
        <v>697</v>
      </c>
    </row>
    <row r="2698">
      <c r="A2698" s="3" t="s">
        <v>695</v>
      </c>
      <c r="B2698" s="3" t="s">
        <v>16</v>
      </c>
      <c r="C2698" s="3">
        <v>1.567242764E9</v>
      </c>
      <c r="D2698" s="3" t="s">
        <v>17</v>
      </c>
      <c r="E2698" s="3" t="s">
        <v>1113</v>
      </c>
      <c r="F2698" s="3" t="s">
        <v>641</v>
      </c>
      <c r="G2698" s="7">
        <f t="shared" ref="G2698:H2698" si="2376">if(mid(E2698,5,1)="M",value(left(E2698,3))/1000,VALUE(left(E2698,4)))</f>
        <v>0.912</v>
      </c>
      <c r="H2698" s="7">
        <f t="shared" si="2376"/>
        <v>1.63</v>
      </c>
      <c r="I2698" s="7">
        <f t="shared" si="2243"/>
        <v>2.542</v>
      </c>
      <c r="J2698" s="3">
        <v>22.0</v>
      </c>
      <c r="K2698" s="3">
        <v>13.0</v>
      </c>
      <c r="L2698" s="3" t="s">
        <v>697</v>
      </c>
    </row>
    <row r="2699">
      <c r="A2699" s="3" t="s">
        <v>695</v>
      </c>
      <c r="B2699" s="3" t="s">
        <v>16</v>
      </c>
      <c r="C2699" s="3">
        <v>1.567242764E9</v>
      </c>
      <c r="D2699" s="3" t="s">
        <v>17</v>
      </c>
      <c r="E2699" s="3" t="s">
        <v>675</v>
      </c>
      <c r="F2699" s="3" t="s">
        <v>597</v>
      </c>
      <c r="G2699" s="7">
        <f t="shared" ref="G2699:H2699" si="2377">if(mid(E2699,5,1)="M",value(left(E2699,3))/1000,VALUE(left(E2699,4)))</f>
        <v>1.9</v>
      </c>
      <c r="H2699" s="7">
        <f t="shared" si="2377"/>
        <v>1.14</v>
      </c>
      <c r="I2699" s="7">
        <f t="shared" si="2243"/>
        <v>3.04</v>
      </c>
      <c r="J2699" s="3">
        <v>22.0</v>
      </c>
      <c r="K2699" s="3">
        <v>13.0</v>
      </c>
      <c r="L2699" s="3" t="s">
        <v>697</v>
      </c>
    </row>
    <row r="2700">
      <c r="A2700" s="3" t="s">
        <v>695</v>
      </c>
      <c r="B2700" s="3" t="s">
        <v>16</v>
      </c>
      <c r="C2700" s="3">
        <v>1.567242764E9</v>
      </c>
      <c r="D2700" s="3" t="s">
        <v>17</v>
      </c>
      <c r="E2700" s="3" t="s">
        <v>488</v>
      </c>
      <c r="F2700" s="3" t="s">
        <v>553</v>
      </c>
      <c r="G2700" s="7">
        <f t="shared" ref="G2700:H2700" si="2378">if(mid(E2700,5,1)="M",value(left(E2700,3))/1000,VALUE(left(E2700,4)))</f>
        <v>3.01</v>
      </c>
      <c r="H2700" s="7">
        <f t="shared" si="2378"/>
        <v>1.73</v>
      </c>
      <c r="I2700" s="7">
        <f t="shared" si="2243"/>
        <v>4.74</v>
      </c>
      <c r="J2700" s="3">
        <v>22.0</v>
      </c>
      <c r="K2700" s="3">
        <v>13.0</v>
      </c>
      <c r="L2700" s="3" t="s">
        <v>697</v>
      </c>
    </row>
    <row r="2701">
      <c r="A2701" s="3" t="s">
        <v>695</v>
      </c>
      <c r="B2701" s="3" t="s">
        <v>16</v>
      </c>
      <c r="C2701" s="3">
        <v>1.567242764E9</v>
      </c>
      <c r="D2701" s="3" t="s">
        <v>17</v>
      </c>
      <c r="E2701" s="3" t="s">
        <v>526</v>
      </c>
      <c r="F2701" s="3" t="s">
        <v>597</v>
      </c>
      <c r="G2701" s="7">
        <f t="shared" ref="G2701:H2701" si="2379">if(mid(E2701,5,1)="M",value(left(E2701,3))/1000,VALUE(left(E2701,4)))</f>
        <v>2</v>
      </c>
      <c r="H2701" s="7">
        <f t="shared" si="2379"/>
        <v>1.14</v>
      </c>
      <c r="I2701" s="7">
        <f t="shared" si="2243"/>
        <v>3.14</v>
      </c>
      <c r="J2701" s="3">
        <v>22.0</v>
      </c>
      <c r="K2701" s="3">
        <v>13.0</v>
      </c>
      <c r="L2701" s="3" t="s">
        <v>697</v>
      </c>
    </row>
    <row r="2702">
      <c r="A2702" s="3" t="s">
        <v>695</v>
      </c>
      <c r="B2702" s="3" t="s">
        <v>16</v>
      </c>
      <c r="C2702" s="3">
        <v>1.567242764E9</v>
      </c>
      <c r="D2702" s="3" t="s">
        <v>17</v>
      </c>
      <c r="E2702" s="3" t="s">
        <v>782</v>
      </c>
      <c r="F2702" s="3" t="s">
        <v>445</v>
      </c>
      <c r="G2702" s="7">
        <f t="shared" ref="G2702:H2702" si="2380">if(mid(E2702,5,1)="M",value(left(E2702,3))/1000,VALUE(left(E2702,4)))</f>
        <v>1.64</v>
      </c>
      <c r="H2702" s="7">
        <f t="shared" si="2380"/>
        <v>2.7</v>
      </c>
      <c r="I2702" s="7">
        <f t="shared" si="2243"/>
        <v>4.34</v>
      </c>
      <c r="J2702" s="3">
        <v>22.0</v>
      </c>
      <c r="K2702" s="3">
        <v>13.0</v>
      </c>
      <c r="L2702" s="3" t="s">
        <v>697</v>
      </c>
    </row>
    <row r="2703">
      <c r="A2703" s="3" t="s">
        <v>695</v>
      </c>
      <c r="B2703" s="3" t="s">
        <v>16</v>
      </c>
      <c r="C2703" s="3">
        <v>1.567242764E9</v>
      </c>
      <c r="D2703" s="3" t="s">
        <v>17</v>
      </c>
      <c r="E2703" s="3" t="s">
        <v>663</v>
      </c>
      <c r="F2703" s="3" t="s">
        <v>812</v>
      </c>
      <c r="G2703" s="7">
        <f t="shared" ref="G2703:H2703" si="2381">if(mid(E2703,5,1)="M",value(left(E2703,3))/1000,VALUE(left(E2703,4)))</f>
        <v>1.86</v>
      </c>
      <c r="H2703" s="7">
        <f t="shared" si="2381"/>
        <v>1.31</v>
      </c>
      <c r="I2703" s="7">
        <f t="shared" si="2243"/>
        <v>3.17</v>
      </c>
      <c r="J2703" s="3">
        <v>22.0</v>
      </c>
      <c r="K2703" s="3">
        <v>13.0</v>
      </c>
      <c r="L2703" s="3" t="s">
        <v>697</v>
      </c>
    </row>
    <row r="2704">
      <c r="A2704" s="3" t="s">
        <v>695</v>
      </c>
      <c r="B2704" s="3" t="s">
        <v>16</v>
      </c>
      <c r="C2704" s="3">
        <v>1.567242764E9</v>
      </c>
      <c r="D2704" s="3" t="s">
        <v>17</v>
      </c>
      <c r="E2704" s="3" t="s">
        <v>658</v>
      </c>
      <c r="F2704" s="3" t="s">
        <v>1170</v>
      </c>
      <c r="G2704" s="7">
        <f t="shared" ref="G2704:H2704" si="2382">if(mid(E2704,5,1)="M",value(left(E2704,3))/1000,VALUE(left(E2704,4)))</f>
        <v>0.609</v>
      </c>
      <c r="H2704" s="7">
        <f t="shared" si="2382"/>
        <v>0.599</v>
      </c>
      <c r="I2704" s="7">
        <f t="shared" si="2243"/>
        <v>1.208</v>
      </c>
      <c r="J2704" s="3">
        <v>22.0</v>
      </c>
      <c r="K2704" s="3">
        <v>13.0</v>
      </c>
      <c r="L2704" s="3" t="s">
        <v>697</v>
      </c>
    </row>
    <row r="2705">
      <c r="A2705" s="3" t="s">
        <v>695</v>
      </c>
      <c r="B2705" s="3" t="s">
        <v>16</v>
      </c>
      <c r="C2705" s="3">
        <v>1.567242764E9</v>
      </c>
      <c r="D2705" s="3" t="s">
        <v>17</v>
      </c>
      <c r="E2705" s="3" t="s">
        <v>772</v>
      </c>
      <c r="F2705" s="3" t="s">
        <v>165</v>
      </c>
      <c r="G2705" s="7">
        <f t="shared" ref="G2705:H2705" si="2383">if(mid(E2705,5,1)="M",value(left(E2705,3))/1000,VALUE(left(E2705,4)))</f>
        <v>1.82</v>
      </c>
      <c r="H2705" s="7">
        <f t="shared" si="2383"/>
        <v>1.11</v>
      </c>
      <c r="I2705" s="7">
        <f t="shared" si="2243"/>
        <v>2.93</v>
      </c>
      <c r="J2705" s="3">
        <v>22.0</v>
      </c>
      <c r="K2705" s="3">
        <v>13.0</v>
      </c>
      <c r="L2705" s="3" t="s">
        <v>697</v>
      </c>
    </row>
    <row r="2706">
      <c r="A2706" s="3" t="s">
        <v>695</v>
      </c>
      <c r="B2706" s="3" t="s">
        <v>16</v>
      </c>
      <c r="C2706" s="3">
        <v>1.567242764E9</v>
      </c>
      <c r="D2706" s="3" t="s">
        <v>17</v>
      </c>
      <c r="E2706" s="3" t="s">
        <v>613</v>
      </c>
      <c r="F2706" s="3" t="s">
        <v>812</v>
      </c>
      <c r="G2706" s="7">
        <f t="shared" ref="G2706:H2706" si="2384">if(mid(E2706,5,1)="M",value(left(E2706,3))/1000,VALUE(left(E2706,4)))</f>
        <v>2.4</v>
      </c>
      <c r="H2706" s="7">
        <f t="shared" si="2384"/>
        <v>1.31</v>
      </c>
      <c r="I2706" s="7">
        <f t="shared" si="2243"/>
        <v>3.71</v>
      </c>
      <c r="J2706" s="3">
        <v>22.0</v>
      </c>
      <c r="K2706" s="3">
        <v>13.0</v>
      </c>
      <c r="L2706" s="3" t="s">
        <v>697</v>
      </c>
    </row>
    <row r="2707">
      <c r="A2707" s="3" t="s">
        <v>746</v>
      </c>
      <c r="B2707" s="3" t="s">
        <v>16</v>
      </c>
      <c r="C2707" s="3">
        <v>1.567242764E9</v>
      </c>
      <c r="D2707" s="3" t="s">
        <v>17</v>
      </c>
      <c r="E2707" s="3" t="s">
        <v>259</v>
      </c>
      <c r="F2707" s="3" t="s">
        <v>1171</v>
      </c>
      <c r="G2707" s="7">
        <f t="shared" ref="G2707:H2707" si="2385">if(mid(E2707,5,1)="M",value(left(E2707,3))/1000,VALUE(left(E2707,4)))</f>
        <v>1.27</v>
      </c>
      <c r="H2707" s="7">
        <f t="shared" si="2385"/>
        <v>0.873</v>
      </c>
      <c r="I2707" s="7">
        <f t="shared" si="2243"/>
        <v>2.143</v>
      </c>
      <c r="J2707" s="3">
        <v>22.0</v>
      </c>
      <c r="K2707" s="3">
        <v>14.0</v>
      </c>
      <c r="L2707" s="3" t="s">
        <v>747</v>
      </c>
    </row>
    <row r="2708">
      <c r="A2708" s="3" t="s">
        <v>746</v>
      </c>
      <c r="B2708" s="3" t="s">
        <v>16</v>
      </c>
      <c r="C2708" s="3">
        <v>1.567242764E9</v>
      </c>
      <c r="D2708" s="3" t="s">
        <v>17</v>
      </c>
      <c r="E2708" s="3" t="s">
        <v>1172</v>
      </c>
      <c r="F2708" s="3" t="s">
        <v>238</v>
      </c>
      <c r="G2708" s="7">
        <f t="shared" ref="G2708:H2708" si="2386">if(mid(E2708,5,1)="M",value(left(E2708,3))/1000,VALUE(left(E2708,4)))</f>
        <v>0.92</v>
      </c>
      <c r="H2708" s="7">
        <f t="shared" si="2386"/>
        <v>1.22</v>
      </c>
      <c r="I2708" s="7">
        <f t="shared" si="2243"/>
        <v>2.14</v>
      </c>
      <c r="J2708" s="3">
        <v>22.0</v>
      </c>
      <c r="K2708" s="3">
        <v>14.0</v>
      </c>
      <c r="L2708" s="3" t="s">
        <v>747</v>
      </c>
    </row>
    <row r="2709">
      <c r="A2709" s="3" t="s">
        <v>746</v>
      </c>
      <c r="B2709" s="3" t="s">
        <v>16</v>
      </c>
      <c r="C2709" s="3">
        <v>1.567242764E9</v>
      </c>
      <c r="D2709" s="3" t="s">
        <v>17</v>
      </c>
      <c r="E2709" s="3" t="s">
        <v>507</v>
      </c>
      <c r="F2709" s="3" t="s">
        <v>655</v>
      </c>
      <c r="G2709" s="7">
        <f t="shared" ref="G2709:H2709" si="2387">if(mid(E2709,5,1)="M",value(left(E2709,3))/1000,VALUE(left(E2709,4)))</f>
        <v>1.65</v>
      </c>
      <c r="H2709" s="7">
        <f t="shared" si="2387"/>
        <v>1.06</v>
      </c>
      <c r="I2709" s="7">
        <f t="shared" si="2243"/>
        <v>2.71</v>
      </c>
      <c r="J2709" s="3">
        <v>22.0</v>
      </c>
      <c r="K2709" s="3">
        <v>14.0</v>
      </c>
      <c r="L2709" s="3" t="s">
        <v>747</v>
      </c>
    </row>
    <row r="2710">
      <c r="A2710" s="3" t="s">
        <v>746</v>
      </c>
      <c r="B2710" s="3" t="s">
        <v>16</v>
      </c>
      <c r="C2710" s="3">
        <v>1.567242764E9</v>
      </c>
      <c r="D2710" s="3" t="s">
        <v>17</v>
      </c>
      <c r="E2710" s="3" t="s">
        <v>1173</v>
      </c>
      <c r="F2710" s="3" t="s">
        <v>1174</v>
      </c>
      <c r="G2710" s="7">
        <f t="shared" ref="G2710:H2710" si="2388">if(mid(E2710,5,1)="M",value(left(E2710,3))/1000,VALUE(left(E2710,4)))</f>
        <v>0.36</v>
      </c>
      <c r="H2710" s="7">
        <f t="shared" si="2388"/>
        <v>0.385</v>
      </c>
      <c r="I2710" s="7">
        <f t="shared" si="2243"/>
        <v>0.745</v>
      </c>
      <c r="J2710" s="3">
        <v>22.0</v>
      </c>
      <c r="K2710" s="3">
        <v>14.0</v>
      </c>
      <c r="L2710" s="3" t="s">
        <v>747</v>
      </c>
    </row>
    <row r="2711">
      <c r="A2711" s="3" t="s">
        <v>746</v>
      </c>
      <c r="B2711" s="3" t="s">
        <v>16</v>
      </c>
      <c r="C2711" s="3">
        <v>1.567242764E9</v>
      </c>
      <c r="D2711" s="3" t="s">
        <v>17</v>
      </c>
      <c r="E2711" s="3" t="s">
        <v>113</v>
      </c>
      <c r="F2711" s="3" t="s">
        <v>1087</v>
      </c>
      <c r="G2711" s="7">
        <f t="shared" ref="G2711:H2711" si="2389">if(mid(E2711,5,1)="M",value(left(E2711,3))/1000,VALUE(left(E2711,4)))</f>
        <v>0.743</v>
      </c>
      <c r="H2711" s="7">
        <f t="shared" si="2389"/>
        <v>0.594</v>
      </c>
      <c r="I2711" s="7">
        <f t="shared" si="2243"/>
        <v>1.337</v>
      </c>
      <c r="J2711" s="3">
        <v>22.0</v>
      </c>
      <c r="K2711" s="3">
        <v>14.0</v>
      </c>
      <c r="L2711" s="3" t="s">
        <v>747</v>
      </c>
    </row>
    <row r="2712">
      <c r="A2712" s="3" t="s">
        <v>746</v>
      </c>
      <c r="B2712" s="3" t="s">
        <v>16</v>
      </c>
      <c r="C2712" s="3">
        <v>1.567242764E9</v>
      </c>
      <c r="D2712" s="3" t="s">
        <v>17</v>
      </c>
      <c r="E2712" s="3" t="s">
        <v>164</v>
      </c>
      <c r="F2712" s="3" t="s">
        <v>1045</v>
      </c>
      <c r="G2712" s="7">
        <f t="shared" ref="G2712:H2712" si="2390">if(mid(E2712,5,1)="M",value(left(E2712,3))/1000,VALUE(left(E2712,4)))</f>
        <v>0.824</v>
      </c>
      <c r="H2712" s="7">
        <f t="shared" si="2390"/>
        <v>1.24</v>
      </c>
      <c r="I2712" s="7">
        <f t="shared" si="2243"/>
        <v>2.064</v>
      </c>
      <c r="J2712" s="3">
        <v>22.0</v>
      </c>
      <c r="K2712" s="3">
        <v>14.0</v>
      </c>
      <c r="L2712" s="3" t="s">
        <v>747</v>
      </c>
    </row>
    <row r="2713">
      <c r="A2713" s="3" t="s">
        <v>746</v>
      </c>
      <c r="B2713" s="3" t="s">
        <v>16</v>
      </c>
      <c r="C2713" s="3">
        <v>1.567242764E9</v>
      </c>
      <c r="D2713" s="3" t="s">
        <v>17</v>
      </c>
      <c r="E2713" s="3" t="s">
        <v>1154</v>
      </c>
      <c r="F2713" s="3" t="s">
        <v>1149</v>
      </c>
      <c r="G2713" s="7">
        <f t="shared" ref="G2713:H2713" si="2391">if(mid(E2713,5,1)="M",value(left(E2713,3))/1000,VALUE(left(E2713,4)))</f>
        <v>0.546</v>
      </c>
      <c r="H2713" s="7">
        <f t="shared" si="2391"/>
        <v>0.573</v>
      </c>
      <c r="I2713" s="7">
        <f t="shared" si="2243"/>
        <v>1.119</v>
      </c>
      <c r="J2713" s="3">
        <v>22.0</v>
      </c>
      <c r="K2713" s="3">
        <v>14.0</v>
      </c>
      <c r="L2713" s="3" t="s">
        <v>747</v>
      </c>
    </row>
    <row r="2714">
      <c r="A2714" s="3" t="s">
        <v>746</v>
      </c>
      <c r="B2714" s="3" t="s">
        <v>16</v>
      </c>
      <c r="C2714" s="3">
        <v>1.567242764E9</v>
      </c>
      <c r="D2714" s="3" t="s">
        <v>17</v>
      </c>
      <c r="E2714" s="3" t="s">
        <v>427</v>
      </c>
      <c r="F2714" s="3" t="s">
        <v>766</v>
      </c>
      <c r="G2714" s="7">
        <f t="shared" ref="G2714:H2714" si="2392">if(mid(E2714,5,1)="M",value(left(E2714,3))/1000,VALUE(left(E2714,4)))</f>
        <v>0.757</v>
      </c>
      <c r="H2714" s="7">
        <f t="shared" si="2392"/>
        <v>0.696</v>
      </c>
      <c r="I2714" s="7">
        <f t="shared" si="2243"/>
        <v>1.453</v>
      </c>
      <c r="J2714" s="3">
        <v>22.0</v>
      </c>
      <c r="K2714" s="3">
        <v>14.0</v>
      </c>
      <c r="L2714" s="3" t="s">
        <v>747</v>
      </c>
    </row>
    <row r="2715">
      <c r="A2715" s="3" t="s">
        <v>746</v>
      </c>
      <c r="B2715" s="3" t="s">
        <v>16</v>
      </c>
      <c r="C2715" s="3">
        <v>1.567242764E9</v>
      </c>
      <c r="D2715" s="3" t="s">
        <v>17</v>
      </c>
      <c r="E2715" s="3" t="s">
        <v>1175</v>
      </c>
      <c r="F2715" s="3" t="s">
        <v>376</v>
      </c>
      <c r="G2715" s="7">
        <f t="shared" ref="G2715:H2715" si="2393">if(mid(E2715,5,1)="M",value(left(E2715,3))/1000,VALUE(left(E2715,4)))</f>
        <v>0.535</v>
      </c>
      <c r="H2715" s="7">
        <f t="shared" si="2393"/>
        <v>1.12</v>
      </c>
      <c r="I2715" s="7">
        <f t="shared" si="2243"/>
        <v>1.655</v>
      </c>
      <c r="J2715" s="3">
        <v>22.0</v>
      </c>
      <c r="K2715" s="3">
        <v>14.0</v>
      </c>
      <c r="L2715" s="3" t="s">
        <v>747</v>
      </c>
    </row>
    <row r="2716">
      <c r="A2716" s="3" t="s">
        <v>746</v>
      </c>
      <c r="B2716" s="3" t="s">
        <v>16</v>
      </c>
      <c r="C2716" s="3">
        <v>1.567242764E9</v>
      </c>
      <c r="D2716" s="3" t="s">
        <v>17</v>
      </c>
      <c r="E2716" s="3" t="s">
        <v>76</v>
      </c>
      <c r="F2716" s="3" t="s">
        <v>597</v>
      </c>
      <c r="G2716" s="7">
        <f t="shared" ref="G2716:H2716" si="2394">if(mid(E2716,5,1)="M",value(left(E2716,3))/1000,VALUE(left(E2716,4)))</f>
        <v>0.738</v>
      </c>
      <c r="H2716" s="7">
        <f t="shared" si="2394"/>
        <v>1.14</v>
      </c>
      <c r="I2716" s="7">
        <f t="shared" si="2243"/>
        <v>1.878</v>
      </c>
      <c r="J2716" s="3">
        <v>22.0</v>
      </c>
      <c r="K2716" s="3">
        <v>14.0</v>
      </c>
      <c r="L2716" s="3" t="s">
        <v>747</v>
      </c>
    </row>
    <row r="2717">
      <c r="A2717" s="3" t="s">
        <v>746</v>
      </c>
      <c r="B2717" s="3" t="s">
        <v>16</v>
      </c>
      <c r="C2717" s="3">
        <v>1.567242764E9</v>
      </c>
      <c r="D2717" s="3" t="s">
        <v>17</v>
      </c>
      <c r="E2717" s="3" t="s">
        <v>923</v>
      </c>
      <c r="F2717" s="3" t="s">
        <v>238</v>
      </c>
      <c r="G2717" s="7">
        <f t="shared" ref="G2717:H2717" si="2395">if(mid(E2717,5,1)="M",value(left(E2717,3))/1000,VALUE(left(E2717,4)))</f>
        <v>0.921</v>
      </c>
      <c r="H2717" s="7">
        <f t="shared" si="2395"/>
        <v>1.22</v>
      </c>
      <c r="I2717" s="7">
        <f t="shared" si="2243"/>
        <v>2.141</v>
      </c>
      <c r="J2717" s="3">
        <v>22.0</v>
      </c>
      <c r="K2717" s="3">
        <v>14.0</v>
      </c>
      <c r="L2717" s="3" t="s">
        <v>747</v>
      </c>
    </row>
    <row r="2718">
      <c r="A2718" s="3" t="s">
        <v>797</v>
      </c>
      <c r="B2718" s="3" t="s">
        <v>16</v>
      </c>
      <c r="C2718" s="3">
        <v>1.567242764E9</v>
      </c>
      <c r="D2718" s="3" t="s">
        <v>17</v>
      </c>
      <c r="E2718" s="3" t="s">
        <v>501</v>
      </c>
      <c r="F2718" s="3" t="s">
        <v>1176</v>
      </c>
      <c r="G2718" s="7">
        <f t="shared" ref="G2718:H2718" si="2396">if(mid(E2718,5,1)="M",value(left(E2718,3))/1000,VALUE(left(E2718,4)))</f>
        <v>2.11</v>
      </c>
      <c r="H2718" s="7">
        <f t="shared" si="2396"/>
        <v>0.999</v>
      </c>
      <c r="I2718" s="7">
        <f t="shared" si="2243"/>
        <v>3.109</v>
      </c>
      <c r="J2718" s="3">
        <v>22.0</v>
      </c>
      <c r="K2718" s="3">
        <v>15.0</v>
      </c>
      <c r="L2718" s="3" t="s">
        <v>798</v>
      </c>
    </row>
    <row r="2719">
      <c r="A2719" s="3" t="s">
        <v>797</v>
      </c>
      <c r="B2719" s="3" t="s">
        <v>16</v>
      </c>
      <c r="C2719" s="3">
        <v>1.567242764E9</v>
      </c>
      <c r="D2719" s="3" t="s">
        <v>17</v>
      </c>
      <c r="E2719" s="3" t="s">
        <v>777</v>
      </c>
      <c r="F2719" s="3" t="s">
        <v>727</v>
      </c>
      <c r="G2719" s="7">
        <f t="shared" ref="G2719:H2719" si="2397">if(mid(E2719,5,1)="M",value(left(E2719,3))/1000,VALUE(left(E2719,4)))</f>
        <v>1.58</v>
      </c>
      <c r="H2719" s="7">
        <f t="shared" si="2397"/>
        <v>2.16</v>
      </c>
      <c r="I2719" s="7">
        <f t="shared" si="2243"/>
        <v>3.74</v>
      </c>
      <c r="J2719" s="3">
        <v>22.0</v>
      </c>
      <c r="K2719" s="3">
        <v>15.0</v>
      </c>
      <c r="L2719" s="3" t="s">
        <v>798</v>
      </c>
    </row>
    <row r="2720">
      <c r="A2720" s="3" t="s">
        <v>797</v>
      </c>
      <c r="B2720" s="3" t="s">
        <v>16</v>
      </c>
      <c r="C2720" s="3">
        <v>1.567242764E9</v>
      </c>
      <c r="D2720" s="3" t="s">
        <v>17</v>
      </c>
      <c r="E2720" s="3" t="s">
        <v>698</v>
      </c>
      <c r="F2720" s="3" t="s">
        <v>666</v>
      </c>
      <c r="G2720" s="7">
        <f t="shared" ref="G2720:H2720" si="2398">if(mid(E2720,5,1)="M",value(left(E2720,3))/1000,VALUE(left(E2720,4)))</f>
        <v>2.63</v>
      </c>
      <c r="H2720" s="7">
        <f t="shared" si="2398"/>
        <v>1.03</v>
      </c>
      <c r="I2720" s="7">
        <f t="shared" si="2243"/>
        <v>3.66</v>
      </c>
      <c r="J2720" s="3">
        <v>22.0</v>
      </c>
      <c r="K2720" s="3">
        <v>15.0</v>
      </c>
      <c r="L2720" s="3" t="s">
        <v>798</v>
      </c>
    </row>
    <row r="2721">
      <c r="A2721" s="3" t="s">
        <v>797</v>
      </c>
      <c r="B2721" s="3" t="s">
        <v>16</v>
      </c>
      <c r="C2721" s="3">
        <v>1.567242764E9</v>
      </c>
      <c r="D2721" s="3" t="s">
        <v>17</v>
      </c>
      <c r="E2721" s="3" t="s">
        <v>740</v>
      </c>
      <c r="F2721" s="3" t="s">
        <v>487</v>
      </c>
      <c r="G2721" s="7">
        <f t="shared" ref="G2721:H2721" si="2399">if(mid(E2721,5,1)="M",value(left(E2721,3))/1000,VALUE(left(E2721,4)))</f>
        <v>1.97</v>
      </c>
      <c r="H2721" s="7">
        <f t="shared" si="2399"/>
        <v>1.07</v>
      </c>
      <c r="I2721" s="7">
        <f t="shared" si="2243"/>
        <v>3.04</v>
      </c>
      <c r="J2721" s="3">
        <v>22.0</v>
      </c>
      <c r="K2721" s="3">
        <v>15.0</v>
      </c>
      <c r="L2721" s="3" t="s">
        <v>798</v>
      </c>
    </row>
    <row r="2722">
      <c r="A2722" s="3" t="s">
        <v>797</v>
      </c>
      <c r="B2722" s="3" t="s">
        <v>16</v>
      </c>
      <c r="C2722" s="3">
        <v>1.567242764E9</v>
      </c>
      <c r="D2722" s="3" t="s">
        <v>17</v>
      </c>
      <c r="E2722" s="3" t="s">
        <v>764</v>
      </c>
      <c r="F2722" s="3" t="s">
        <v>784</v>
      </c>
      <c r="G2722" s="7">
        <f t="shared" ref="G2722:H2722" si="2400">if(mid(E2722,5,1)="M",value(left(E2722,3))/1000,VALUE(left(E2722,4)))</f>
        <v>0.7</v>
      </c>
      <c r="H2722" s="7">
        <f t="shared" si="2400"/>
        <v>1.83</v>
      </c>
      <c r="I2722" s="7">
        <f t="shared" si="2243"/>
        <v>2.53</v>
      </c>
      <c r="J2722" s="3">
        <v>22.0</v>
      </c>
      <c r="K2722" s="3">
        <v>15.0</v>
      </c>
      <c r="L2722" s="3" t="s">
        <v>798</v>
      </c>
    </row>
    <row r="2723">
      <c r="A2723" s="3" t="s">
        <v>797</v>
      </c>
      <c r="B2723" s="3" t="s">
        <v>16</v>
      </c>
      <c r="C2723" s="3">
        <v>1.567242764E9</v>
      </c>
      <c r="D2723" s="3" t="s">
        <v>17</v>
      </c>
      <c r="E2723" s="3" t="s">
        <v>784</v>
      </c>
      <c r="F2723" s="3" t="s">
        <v>352</v>
      </c>
      <c r="G2723" s="7">
        <f t="shared" ref="G2723:H2723" si="2401">if(mid(E2723,5,1)="M",value(left(E2723,3))/1000,VALUE(left(E2723,4)))</f>
        <v>1.83</v>
      </c>
      <c r="H2723" s="7">
        <f t="shared" si="2401"/>
        <v>1.15</v>
      </c>
      <c r="I2723" s="7">
        <f t="shared" si="2243"/>
        <v>2.98</v>
      </c>
      <c r="J2723" s="3">
        <v>22.0</v>
      </c>
      <c r="K2723" s="3">
        <v>15.0</v>
      </c>
      <c r="L2723" s="3" t="s">
        <v>798</v>
      </c>
    </row>
    <row r="2724">
      <c r="A2724" s="3" t="s">
        <v>797</v>
      </c>
      <c r="B2724" s="3" t="s">
        <v>16</v>
      </c>
      <c r="C2724" s="3">
        <v>1.567242764E9</v>
      </c>
      <c r="D2724" s="3" t="s">
        <v>17</v>
      </c>
      <c r="E2724" s="3" t="s">
        <v>1177</v>
      </c>
      <c r="F2724" s="3" t="s">
        <v>491</v>
      </c>
      <c r="G2724" s="7">
        <f t="shared" ref="G2724:H2724" si="2402">if(mid(E2724,5,1)="M",value(left(E2724,3))/1000,VALUE(left(E2724,4)))</f>
        <v>0.996</v>
      </c>
      <c r="H2724" s="7">
        <f t="shared" si="2402"/>
        <v>0.707</v>
      </c>
      <c r="I2724" s="7">
        <f t="shared" si="2243"/>
        <v>1.703</v>
      </c>
      <c r="J2724" s="3">
        <v>22.0</v>
      </c>
      <c r="K2724" s="3">
        <v>15.0</v>
      </c>
      <c r="L2724" s="3" t="s">
        <v>798</v>
      </c>
    </row>
    <row r="2725">
      <c r="A2725" s="3" t="s">
        <v>797</v>
      </c>
      <c r="B2725" s="3" t="s">
        <v>16</v>
      </c>
      <c r="C2725" s="3">
        <v>1.567242764E9</v>
      </c>
      <c r="D2725" s="3" t="s">
        <v>17</v>
      </c>
      <c r="E2725" s="3" t="s">
        <v>1178</v>
      </c>
      <c r="F2725" s="3" t="s">
        <v>236</v>
      </c>
      <c r="G2725" s="7">
        <f t="shared" ref="G2725:H2725" si="2403">if(mid(E2725,5,1)="M",value(left(E2725,3))/1000,VALUE(left(E2725,4)))</f>
        <v>0.951</v>
      </c>
      <c r="H2725" s="7">
        <f t="shared" si="2403"/>
        <v>1.59</v>
      </c>
      <c r="I2725" s="7">
        <f t="shared" si="2243"/>
        <v>2.541</v>
      </c>
      <c r="J2725" s="3">
        <v>22.0</v>
      </c>
      <c r="K2725" s="3">
        <v>15.0</v>
      </c>
      <c r="L2725" s="3" t="s">
        <v>798</v>
      </c>
    </row>
    <row r="2726">
      <c r="A2726" s="3" t="s">
        <v>797</v>
      </c>
      <c r="B2726" s="3" t="s">
        <v>16</v>
      </c>
      <c r="C2726" s="3">
        <v>1.567242764E9</v>
      </c>
      <c r="D2726" s="3" t="s">
        <v>17</v>
      </c>
      <c r="E2726" s="3" t="s">
        <v>1179</v>
      </c>
      <c r="F2726" s="3" t="s">
        <v>653</v>
      </c>
      <c r="G2726" s="7">
        <f t="shared" ref="G2726:H2726" si="2404">if(mid(E2726,5,1)="M",value(left(E2726,3))/1000,VALUE(left(E2726,4)))</f>
        <v>0.969</v>
      </c>
      <c r="H2726" s="7">
        <f t="shared" si="2404"/>
        <v>0.713</v>
      </c>
      <c r="I2726" s="7">
        <f t="shared" si="2243"/>
        <v>1.682</v>
      </c>
      <c r="J2726" s="3">
        <v>22.0</v>
      </c>
      <c r="K2726" s="3">
        <v>15.0</v>
      </c>
      <c r="L2726" s="3" t="s">
        <v>798</v>
      </c>
    </row>
    <row r="2727">
      <c r="A2727" s="3" t="s">
        <v>797</v>
      </c>
      <c r="B2727" s="3" t="s">
        <v>16</v>
      </c>
      <c r="C2727" s="3">
        <v>1.567242764E9</v>
      </c>
      <c r="D2727" s="3" t="s">
        <v>17</v>
      </c>
      <c r="E2727" s="3" t="s">
        <v>655</v>
      </c>
      <c r="F2727" s="3" t="s">
        <v>718</v>
      </c>
      <c r="G2727" s="7">
        <f t="shared" ref="G2727:H2727" si="2405">if(mid(E2727,5,1)="M",value(left(E2727,3))/1000,VALUE(left(E2727,4)))</f>
        <v>1.06</v>
      </c>
      <c r="H2727" s="7">
        <f t="shared" si="2405"/>
        <v>0.729</v>
      </c>
      <c r="I2727" s="7">
        <f t="shared" si="2243"/>
        <v>1.789</v>
      </c>
      <c r="J2727" s="3">
        <v>22.0</v>
      </c>
      <c r="K2727" s="3">
        <v>15.0</v>
      </c>
      <c r="L2727" s="3" t="s">
        <v>798</v>
      </c>
    </row>
    <row r="2728">
      <c r="A2728" s="3" t="s">
        <v>797</v>
      </c>
      <c r="B2728" s="3" t="s">
        <v>16</v>
      </c>
      <c r="C2728" s="3">
        <v>1.567242764E9</v>
      </c>
      <c r="D2728" s="3" t="s">
        <v>17</v>
      </c>
      <c r="E2728" s="3" t="s">
        <v>704</v>
      </c>
      <c r="F2728" s="3" t="s">
        <v>225</v>
      </c>
      <c r="G2728" s="7">
        <f t="shared" ref="G2728:H2728" si="2406">if(mid(E2728,5,1)="M",value(left(E2728,3))/1000,VALUE(left(E2728,4)))</f>
        <v>1.38</v>
      </c>
      <c r="H2728" s="7">
        <f t="shared" si="2406"/>
        <v>1.44</v>
      </c>
      <c r="I2728" s="7">
        <f t="shared" si="2243"/>
        <v>2.82</v>
      </c>
      <c r="J2728" s="3">
        <v>22.0</v>
      </c>
      <c r="K2728" s="3">
        <v>15.0</v>
      </c>
      <c r="L2728" s="3" t="s">
        <v>798</v>
      </c>
    </row>
    <row r="2729">
      <c r="A2729" s="3" t="s">
        <v>847</v>
      </c>
      <c r="B2729" s="3" t="s">
        <v>16</v>
      </c>
      <c r="C2729" s="3">
        <v>1.567242764E9</v>
      </c>
      <c r="D2729" s="3" t="s">
        <v>17</v>
      </c>
      <c r="E2729" s="3" t="s">
        <v>857</v>
      </c>
      <c r="F2729" s="3" t="s">
        <v>713</v>
      </c>
      <c r="G2729" s="7">
        <f t="shared" ref="G2729:H2729" si="2407">if(mid(E2729,5,1)="M",value(left(E2729,3))/1000,VALUE(left(E2729,4)))</f>
        <v>0.717</v>
      </c>
      <c r="H2729" s="7">
        <f t="shared" si="2407"/>
        <v>0.65</v>
      </c>
      <c r="I2729" s="7">
        <f t="shared" si="2243"/>
        <v>1.367</v>
      </c>
      <c r="J2729" s="3">
        <v>22.0</v>
      </c>
      <c r="K2729" s="3">
        <v>16.0</v>
      </c>
      <c r="L2729" s="3" t="s">
        <v>848</v>
      </c>
    </row>
    <row r="2730">
      <c r="A2730" s="3" t="s">
        <v>847</v>
      </c>
      <c r="B2730" s="3" t="s">
        <v>16</v>
      </c>
      <c r="C2730" s="3">
        <v>1.567242764E9</v>
      </c>
      <c r="D2730" s="3" t="s">
        <v>17</v>
      </c>
      <c r="E2730" s="3" t="s">
        <v>423</v>
      </c>
      <c r="F2730" s="3" t="s">
        <v>662</v>
      </c>
      <c r="G2730" s="7">
        <f t="shared" ref="G2730:H2730" si="2408">if(mid(E2730,5,1)="M",value(left(E2730,3))/1000,VALUE(left(E2730,4)))</f>
        <v>3.84</v>
      </c>
      <c r="H2730" s="7">
        <f t="shared" si="2408"/>
        <v>1.2</v>
      </c>
      <c r="I2730" s="7">
        <f t="shared" si="2243"/>
        <v>5.04</v>
      </c>
      <c r="J2730" s="3">
        <v>22.0</v>
      </c>
      <c r="K2730" s="3">
        <v>16.0</v>
      </c>
      <c r="L2730" s="3" t="s">
        <v>848</v>
      </c>
    </row>
    <row r="2731">
      <c r="A2731" s="3" t="s">
        <v>847</v>
      </c>
      <c r="B2731" s="3" t="s">
        <v>16</v>
      </c>
      <c r="C2731" s="3">
        <v>1.567242764E9</v>
      </c>
      <c r="D2731" s="3" t="s">
        <v>17</v>
      </c>
      <c r="E2731" s="3" t="s">
        <v>1180</v>
      </c>
      <c r="F2731" s="3" t="s">
        <v>778</v>
      </c>
      <c r="G2731" s="7">
        <f t="shared" ref="G2731:H2731" si="2409">if(mid(E2731,5,1)="M",value(left(E2731,3))/1000,VALUE(left(E2731,4)))</f>
        <v>0.301</v>
      </c>
      <c r="H2731" s="7">
        <f t="shared" si="2409"/>
        <v>1.66</v>
      </c>
      <c r="I2731" s="7">
        <f t="shared" si="2243"/>
        <v>1.961</v>
      </c>
      <c r="J2731" s="3">
        <v>22.0</v>
      </c>
      <c r="K2731" s="3">
        <v>16.0</v>
      </c>
      <c r="L2731" s="3" t="s">
        <v>848</v>
      </c>
    </row>
    <row r="2732">
      <c r="A2732" s="3" t="s">
        <v>847</v>
      </c>
      <c r="B2732" s="3" t="s">
        <v>16</v>
      </c>
      <c r="C2732" s="3">
        <v>1.567242764E9</v>
      </c>
      <c r="D2732" s="3" t="s">
        <v>17</v>
      </c>
      <c r="E2732" s="3" t="s">
        <v>309</v>
      </c>
      <c r="F2732" s="3" t="s">
        <v>413</v>
      </c>
      <c r="G2732" s="7">
        <f t="shared" ref="G2732:H2732" si="2410">if(mid(E2732,5,1)="M",value(left(E2732,3))/1000,VALUE(left(E2732,4)))</f>
        <v>1.08</v>
      </c>
      <c r="H2732" s="7">
        <f t="shared" si="2410"/>
        <v>1.05</v>
      </c>
      <c r="I2732" s="7">
        <f t="shared" si="2243"/>
        <v>2.13</v>
      </c>
      <c r="J2732" s="3">
        <v>22.0</v>
      </c>
      <c r="K2732" s="3">
        <v>16.0</v>
      </c>
      <c r="L2732" s="3" t="s">
        <v>848</v>
      </c>
    </row>
    <row r="2733">
      <c r="A2733" s="3" t="s">
        <v>847</v>
      </c>
      <c r="B2733" s="3" t="s">
        <v>16</v>
      </c>
      <c r="C2733" s="3">
        <v>1.567242764E9</v>
      </c>
      <c r="D2733" s="3" t="s">
        <v>17</v>
      </c>
      <c r="E2733" s="3" t="s">
        <v>920</v>
      </c>
      <c r="F2733" s="3" t="s">
        <v>826</v>
      </c>
      <c r="G2733" s="7">
        <f t="shared" ref="G2733:H2733" si="2411">if(mid(E2733,5,1)="M",value(left(E2733,3))/1000,VALUE(left(E2733,4)))</f>
        <v>0.677</v>
      </c>
      <c r="H2733" s="7">
        <f t="shared" si="2411"/>
        <v>0.57</v>
      </c>
      <c r="I2733" s="7">
        <f t="shared" si="2243"/>
        <v>1.247</v>
      </c>
      <c r="J2733" s="3">
        <v>22.0</v>
      </c>
      <c r="K2733" s="3">
        <v>16.0</v>
      </c>
      <c r="L2733" s="3" t="s">
        <v>848</v>
      </c>
    </row>
    <row r="2734">
      <c r="A2734" s="3" t="s">
        <v>847</v>
      </c>
      <c r="B2734" s="3" t="s">
        <v>16</v>
      </c>
      <c r="C2734" s="3">
        <v>1.567242764E9</v>
      </c>
      <c r="D2734" s="3" t="s">
        <v>17</v>
      </c>
      <c r="E2734" s="3" t="s">
        <v>885</v>
      </c>
      <c r="F2734" s="3" t="s">
        <v>597</v>
      </c>
      <c r="G2734" s="7">
        <f t="shared" ref="G2734:H2734" si="2412">if(mid(E2734,5,1)="M",value(left(E2734,3))/1000,VALUE(left(E2734,4)))</f>
        <v>1.81</v>
      </c>
      <c r="H2734" s="7">
        <f t="shared" si="2412"/>
        <v>1.14</v>
      </c>
      <c r="I2734" s="7">
        <f t="shared" si="2243"/>
        <v>2.95</v>
      </c>
      <c r="J2734" s="3">
        <v>22.0</v>
      </c>
      <c r="K2734" s="3">
        <v>16.0</v>
      </c>
      <c r="L2734" s="3" t="s">
        <v>848</v>
      </c>
    </row>
    <row r="2735">
      <c r="A2735" s="3" t="s">
        <v>847</v>
      </c>
      <c r="B2735" s="3" t="s">
        <v>16</v>
      </c>
      <c r="C2735" s="3">
        <v>1.567242764E9</v>
      </c>
      <c r="D2735" s="3" t="s">
        <v>17</v>
      </c>
      <c r="E2735" s="3" t="s">
        <v>1181</v>
      </c>
      <c r="F2735" s="3" t="s">
        <v>692</v>
      </c>
      <c r="G2735" s="7">
        <f t="shared" ref="G2735:H2735" si="2413">if(mid(E2735,5,1)="M",value(left(E2735,3))/1000,VALUE(left(E2735,4)))</f>
        <v>5.12</v>
      </c>
      <c r="H2735" s="7">
        <f t="shared" si="2413"/>
        <v>1.32</v>
      </c>
      <c r="I2735" s="7">
        <f t="shared" si="2243"/>
        <v>6.44</v>
      </c>
      <c r="J2735" s="3">
        <v>22.0</v>
      </c>
      <c r="K2735" s="3">
        <v>16.0</v>
      </c>
      <c r="L2735" s="3" t="s">
        <v>848</v>
      </c>
    </row>
    <row r="2736">
      <c r="A2736" s="3" t="s">
        <v>847</v>
      </c>
      <c r="B2736" s="3" t="s">
        <v>16</v>
      </c>
      <c r="C2736" s="3">
        <v>1.567242764E9</v>
      </c>
      <c r="D2736" s="3" t="s">
        <v>17</v>
      </c>
      <c r="E2736" s="3" t="s">
        <v>1148</v>
      </c>
      <c r="F2736" s="3" t="s">
        <v>1182</v>
      </c>
      <c r="G2736" s="7">
        <f t="shared" ref="G2736:H2736" si="2414">if(mid(E2736,5,1)="M",value(left(E2736,3))/1000,VALUE(left(E2736,4)))</f>
        <v>0.393</v>
      </c>
      <c r="H2736" s="7">
        <f t="shared" si="2414"/>
        <v>0.421</v>
      </c>
      <c r="I2736" s="7">
        <f t="shared" si="2243"/>
        <v>0.814</v>
      </c>
      <c r="J2736" s="3">
        <v>22.0</v>
      </c>
      <c r="K2736" s="3">
        <v>16.0</v>
      </c>
      <c r="L2736" s="3" t="s">
        <v>848</v>
      </c>
    </row>
    <row r="2737">
      <c r="A2737" s="3" t="s">
        <v>847</v>
      </c>
      <c r="B2737" s="3" t="s">
        <v>16</v>
      </c>
      <c r="C2737" s="3">
        <v>1.567242764E9</v>
      </c>
      <c r="D2737" s="3" t="s">
        <v>17</v>
      </c>
      <c r="E2737" s="3" t="s">
        <v>744</v>
      </c>
      <c r="F2737" s="3" t="s">
        <v>789</v>
      </c>
      <c r="G2737" s="7">
        <f t="shared" ref="G2737:H2737" si="2415">if(mid(E2737,5,1)="M",value(left(E2737,3))/1000,VALUE(left(E2737,4)))</f>
        <v>1.26</v>
      </c>
      <c r="H2737" s="7">
        <f t="shared" si="2415"/>
        <v>1.71</v>
      </c>
      <c r="I2737" s="7">
        <f t="shared" si="2243"/>
        <v>2.97</v>
      </c>
      <c r="J2737" s="3">
        <v>22.0</v>
      </c>
      <c r="K2737" s="3">
        <v>16.0</v>
      </c>
      <c r="L2737" s="3" t="s">
        <v>848</v>
      </c>
    </row>
    <row r="2738">
      <c r="A2738" s="3" t="s">
        <v>847</v>
      </c>
      <c r="B2738" s="3" t="s">
        <v>16</v>
      </c>
      <c r="C2738" s="3">
        <v>1.567242764E9</v>
      </c>
      <c r="D2738" s="3" t="s">
        <v>17</v>
      </c>
      <c r="E2738" s="3" t="s">
        <v>826</v>
      </c>
      <c r="F2738" s="3" t="s">
        <v>352</v>
      </c>
      <c r="G2738" s="7">
        <f t="shared" ref="G2738:H2738" si="2416">if(mid(E2738,5,1)="M",value(left(E2738,3))/1000,VALUE(left(E2738,4)))</f>
        <v>0.57</v>
      </c>
      <c r="H2738" s="7">
        <f t="shared" si="2416"/>
        <v>1.15</v>
      </c>
      <c r="I2738" s="7">
        <f t="shared" si="2243"/>
        <v>1.72</v>
      </c>
      <c r="J2738" s="3">
        <v>22.0</v>
      </c>
      <c r="K2738" s="3">
        <v>16.0</v>
      </c>
      <c r="L2738" s="3" t="s">
        <v>848</v>
      </c>
    </row>
    <row r="2739">
      <c r="A2739" s="3" t="s">
        <v>847</v>
      </c>
      <c r="B2739" s="3" t="s">
        <v>16</v>
      </c>
      <c r="C2739" s="3">
        <v>1.567242764E9</v>
      </c>
      <c r="D2739" s="3" t="s">
        <v>17</v>
      </c>
      <c r="E2739" s="3" t="s">
        <v>714</v>
      </c>
      <c r="F2739" s="3" t="s">
        <v>783</v>
      </c>
      <c r="G2739" s="7">
        <f t="shared" ref="G2739:H2739" si="2417">if(mid(E2739,5,1)="M",value(left(E2739,3))/1000,VALUE(left(E2739,4)))</f>
        <v>1.13</v>
      </c>
      <c r="H2739" s="7">
        <f t="shared" si="2417"/>
        <v>1.3</v>
      </c>
      <c r="I2739" s="7">
        <f t="shared" si="2243"/>
        <v>2.43</v>
      </c>
      <c r="J2739" s="3">
        <v>22.0</v>
      </c>
      <c r="K2739" s="3">
        <v>16.0</v>
      </c>
      <c r="L2739" s="3" t="s">
        <v>848</v>
      </c>
    </row>
    <row r="2740">
      <c r="A2740" s="3" t="s">
        <v>897</v>
      </c>
      <c r="B2740" s="3" t="s">
        <v>16</v>
      </c>
      <c r="C2740" s="3">
        <v>1.567242764E9</v>
      </c>
      <c r="D2740" s="3" t="s">
        <v>17</v>
      </c>
      <c r="E2740" s="3" t="s">
        <v>1045</v>
      </c>
      <c r="F2740" s="3" t="s">
        <v>1156</v>
      </c>
      <c r="G2740" s="7">
        <f t="shared" ref="G2740:H2740" si="2418">if(mid(E2740,5,1)="M",value(left(E2740,3))/1000,VALUE(left(E2740,4)))</f>
        <v>1.24</v>
      </c>
      <c r="H2740" s="7">
        <f t="shared" si="2418"/>
        <v>0.864</v>
      </c>
      <c r="I2740" s="7">
        <f t="shared" si="2243"/>
        <v>2.104</v>
      </c>
      <c r="J2740" s="3">
        <v>22.0</v>
      </c>
      <c r="K2740" s="3">
        <v>17.0</v>
      </c>
      <c r="L2740" s="3" t="s">
        <v>898</v>
      </c>
    </row>
    <row r="2741">
      <c r="A2741" s="3" t="s">
        <v>897</v>
      </c>
      <c r="B2741" s="3" t="s">
        <v>16</v>
      </c>
      <c r="C2741" s="3">
        <v>1.567242764E9</v>
      </c>
      <c r="D2741" s="3" t="s">
        <v>17</v>
      </c>
      <c r="E2741" s="3" t="s">
        <v>643</v>
      </c>
      <c r="F2741" s="3" t="s">
        <v>525</v>
      </c>
      <c r="G2741" s="7">
        <f t="shared" ref="G2741:H2741" si="2419">if(mid(E2741,5,1)="M",value(left(E2741,3))/1000,VALUE(left(E2741,4)))</f>
        <v>1.92</v>
      </c>
      <c r="H2741" s="7">
        <f t="shared" si="2419"/>
        <v>2.15</v>
      </c>
      <c r="I2741" s="7">
        <f t="shared" si="2243"/>
        <v>4.07</v>
      </c>
      <c r="J2741" s="3">
        <v>22.0</v>
      </c>
      <c r="K2741" s="3">
        <v>17.0</v>
      </c>
      <c r="L2741" s="3" t="s">
        <v>898</v>
      </c>
    </row>
    <row r="2742">
      <c r="A2742" s="3" t="s">
        <v>897</v>
      </c>
      <c r="B2742" s="3" t="s">
        <v>16</v>
      </c>
      <c r="C2742" s="3">
        <v>1.567242764E9</v>
      </c>
      <c r="D2742" s="3" t="s">
        <v>17</v>
      </c>
      <c r="E2742" s="3" t="s">
        <v>613</v>
      </c>
      <c r="F2742" s="3" t="s">
        <v>162</v>
      </c>
      <c r="G2742" s="7">
        <f t="shared" ref="G2742:H2742" si="2420">if(mid(E2742,5,1)="M",value(left(E2742,3))/1000,VALUE(left(E2742,4)))</f>
        <v>2.4</v>
      </c>
      <c r="H2742" s="7">
        <f t="shared" si="2420"/>
        <v>1.41</v>
      </c>
      <c r="I2742" s="7">
        <f t="shared" si="2243"/>
        <v>3.81</v>
      </c>
      <c r="J2742" s="3">
        <v>22.0</v>
      </c>
      <c r="K2742" s="3">
        <v>17.0</v>
      </c>
      <c r="L2742" s="3" t="s">
        <v>898</v>
      </c>
    </row>
    <row r="2743">
      <c r="A2743" s="3" t="s">
        <v>897</v>
      </c>
      <c r="B2743" s="3" t="s">
        <v>16</v>
      </c>
      <c r="C2743" s="3">
        <v>1.567242764E9</v>
      </c>
      <c r="D2743" s="3" t="s">
        <v>17</v>
      </c>
      <c r="E2743" s="3" t="s">
        <v>683</v>
      </c>
      <c r="F2743" s="3" t="s">
        <v>238</v>
      </c>
      <c r="G2743" s="7">
        <f t="shared" ref="G2743:H2743" si="2421">if(mid(E2743,5,1)="M",value(left(E2743,3))/1000,VALUE(left(E2743,4)))</f>
        <v>1.98</v>
      </c>
      <c r="H2743" s="7">
        <f t="shared" si="2421"/>
        <v>1.22</v>
      </c>
      <c r="I2743" s="7">
        <f t="shared" si="2243"/>
        <v>3.2</v>
      </c>
      <c r="J2743" s="3">
        <v>22.0</v>
      </c>
      <c r="K2743" s="3">
        <v>17.0</v>
      </c>
      <c r="L2743" s="3" t="s">
        <v>898</v>
      </c>
    </row>
    <row r="2744">
      <c r="A2744" s="3" t="s">
        <v>897</v>
      </c>
      <c r="B2744" s="3" t="s">
        <v>16</v>
      </c>
      <c r="C2744" s="3">
        <v>1.567242764E9</v>
      </c>
      <c r="D2744" s="3" t="s">
        <v>17</v>
      </c>
      <c r="E2744" s="3" t="s">
        <v>379</v>
      </c>
      <c r="F2744" s="3" t="s">
        <v>738</v>
      </c>
      <c r="G2744" s="7">
        <f t="shared" ref="G2744:H2744" si="2422">if(mid(E2744,5,1)="M",value(left(E2744,3))/1000,VALUE(left(E2744,4)))</f>
        <v>3.48</v>
      </c>
      <c r="H2744" s="7">
        <f t="shared" si="2422"/>
        <v>1.78</v>
      </c>
      <c r="I2744" s="7">
        <f t="shared" si="2243"/>
        <v>5.26</v>
      </c>
      <c r="J2744" s="3">
        <v>22.0</v>
      </c>
      <c r="K2744" s="3">
        <v>17.0</v>
      </c>
      <c r="L2744" s="3" t="s">
        <v>898</v>
      </c>
    </row>
    <row r="2745">
      <c r="A2745" s="3" t="s">
        <v>897</v>
      </c>
      <c r="B2745" s="3" t="s">
        <v>16</v>
      </c>
      <c r="C2745" s="3">
        <v>1.567242764E9</v>
      </c>
      <c r="D2745" s="3" t="s">
        <v>17</v>
      </c>
      <c r="E2745" s="3" t="s">
        <v>626</v>
      </c>
      <c r="F2745" s="3" t="s">
        <v>352</v>
      </c>
      <c r="G2745" s="7">
        <f t="shared" ref="G2745:H2745" si="2423">if(mid(E2745,5,1)="M",value(left(E2745,3))/1000,VALUE(left(E2745,4)))</f>
        <v>1.79</v>
      </c>
      <c r="H2745" s="7">
        <f t="shared" si="2423"/>
        <v>1.15</v>
      </c>
      <c r="I2745" s="7">
        <f t="shared" si="2243"/>
        <v>2.94</v>
      </c>
      <c r="J2745" s="3">
        <v>22.0</v>
      </c>
      <c r="K2745" s="3">
        <v>17.0</v>
      </c>
      <c r="L2745" s="3" t="s">
        <v>898</v>
      </c>
    </row>
    <row r="2746">
      <c r="A2746" s="3" t="s">
        <v>897</v>
      </c>
      <c r="B2746" s="3" t="s">
        <v>16</v>
      </c>
      <c r="C2746" s="3">
        <v>1.567242764E9</v>
      </c>
      <c r="D2746" s="3" t="s">
        <v>17</v>
      </c>
      <c r="E2746" s="3" t="s">
        <v>683</v>
      </c>
      <c r="F2746" s="3" t="s">
        <v>517</v>
      </c>
      <c r="G2746" s="7">
        <f t="shared" ref="G2746:H2746" si="2424">if(mid(E2746,5,1)="M",value(left(E2746,3))/1000,VALUE(left(E2746,4)))</f>
        <v>1.98</v>
      </c>
      <c r="H2746" s="7">
        <f t="shared" si="2424"/>
        <v>2.69</v>
      </c>
      <c r="I2746" s="7">
        <f t="shared" si="2243"/>
        <v>4.67</v>
      </c>
      <c r="J2746" s="3">
        <v>22.0</v>
      </c>
      <c r="K2746" s="3">
        <v>17.0</v>
      </c>
      <c r="L2746" s="3" t="s">
        <v>898</v>
      </c>
    </row>
    <row r="2747">
      <c r="A2747" s="3" t="s">
        <v>897</v>
      </c>
      <c r="B2747" s="3" t="s">
        <v>16</v>
      </c>
      <c r="C2747" s="3">
        <v>1.567242764E9</v>
      </c>
      <c r="D2747" s="3" t="s">
        <v>17</v>
      </c>
      <c r="E2747" s="3" t="s">
        <v>712</v>
      </c>
      <c r="F2747" s="3" t="s">
        <v>597</v>
      </c>
      <c r="G2747" s="7">
        <f t="shared" ref="G2747:H2747" si="2425">if(mid(E2747,5,1)="M",value(left(E2747,3))/1000,VALUE(left(E2747,4)))</f>
        <v>1.25</v>
      </c>
      <c r="H2747" s="7">
        <f t="shared" si="2425"/>
        <v>1.14</v>
      </c>
      <c r="I2747" s="7">
        <f t="shared" si="2243"/>
        <v>2.39</v>
      </c>
      <c r="J2747" s="3">
        <v>22.0</v>
      </c>
      <c r="K2747" s="3">
        <v>17.0</v>
      </c>
      <c r="L2747" s="3" t="s">
        <v>898</v>
      </c>
    </row>
    <row r="2748">
      <c r="A2748" s="3" t="s">
        <v>897</v>
      </c>
      <c r="B2748" s="3" t="s">
        <v>16</v>
      </c>
      <c r="C2748" s="3">
        <v>1.567242764E9</v>
      </c>
      <c r="D2748" s="3" t="s">
        <v>17</v>
      </c>
      <c r="E2748" s="3" t="s">
        <v>437</v>
      </c>
      <c r="F2748" s="3" t="s">
        <v>376</v>
      </c>
      <c r="G2748" s="7">
        <f t="shared" ref="G2748:H2748" si="2426">if(mid(E2748,5,1)="M",value(left(E2748,3))/1000,VALUE(left(E2748,4)))</f>
        <v>2.98</v>
      </c>
      <c r="H2748" s="7">
        <f t="shared" si="2426"/>
        <v>1.12</v>
      </c>
      <c r="I2748" s="7">
        <f t="shared" si="2243"/>
        <v>4.1</v>
      </c>
      <c r="J2748" s="3">
        <v>22.0</v>
      </c>
      <c r="K2748" s="3">
        <v>17.0</v>
      </c>
      <c r="L2748" s="3" t="s">
        <v>898</v>
      </c>
    </row>
    <row r="2749">
      <c r="A2749" s="3" t="s">
        <v>897</v>
      </c>
      <c r="B2749" s="3" t="s">
        <v>16</v>
      </c>
      <c r="C2749" s="3">
        <v>1.567242764E9</v>
      </c>
      <c r="D2749" s="3" t="s">
        <v>17</v>
      </c>
      <c r="E2749" s="3" t="s">
        <v>71</v>
      </c>
      <c r="F2749" s="3" t="s">
        <v>708</v>
      </c>
      <c r="G2749" s="7">
        <f t="shared" ref="G2749:H2749" si="2427">if(mid(E2749,5,1)="M",value(left(E2749,3))/1000,VALUE(left(E2749,4)))</f>
        <v>1.96</v>
      </c>
      <c r="H2749" s="7">
        <f t="shared" si="2427"/>
        <v>1.17</v>
      </c>
      <c r="I2749" s="7">
        <f t="shared" si="2243"/>
        <v>3.13</v>
      </c>
      <c r="J2749" s="3">
        <v>22.0</v>
      </c>
      <c r="K2749" s="3">
        <v>17.0</v>
      </c>
      <c r="L2749" s="3" t="s">
        <v>898</v>
      </c>
    </row>
    <row r="2750">
      <c r="A2750" s="3" t="s">
        <v>897</v>
      </c>
      <c r="B2750" s="3" t="s">
        <v>16</v>
      </c>
      <c r="C2750" s="3">
        <v>1.567242764E9</v>
      </c>
      <c r="D2750" s="3" t="s">
        <v>17</v>
      </c>
      <c r="E2750" s="3" t="s">
        <v>778</v>
      </c>
      <c r="F2750" s="3" t="s">
        <v>493</v>
      </c>
      <c r="G2750" s="7">
        <f t="shared" ref="G2750:H2750" si="2428">if(mid(E2750,5,1)="M",value(left(E2750,3))/1000,VALUE(left(E2750,4)))</f>
        <v>1.66</v>
      </c>
      <c r="H2750" s="7">
        <f t="shared" si="2428"/>
        <v>1.42</v>
      </c>
      <c r="I2750" s="7">
        <f t="shared" si="2243"/>
        <v>3.08</v>
      </c>
      <c r="J2750" s="3">
        <v>22.0</v>
      </c>
      <c r="K2750" s="3">
        <v>17.0</v>
      </c>
      <c r="L2750" s="3" t="s">
        <v>898</v>
      </c>
    </row>
    <row r="2751">
      <c r="A2751" s="3" t="s">
        <v>949</v>
      </c>
      <c r="B2751" s="3" t="s">
        <v>16</v>
      </c>
      <c r="C2751" s="3">
        <v>1.567242764E9</v>
      </c>
      <c r="D2751" s="3" t="s">
        <v>17</v>
      </c>
      <c r="E2751" s="3" t="s">
        <v>685</v>
      </c>
      <c r="F2751" s="3" t="s">
        <v>692</v>
      </c>
      <c r="G2751" s="7">
        <f t="shared" ref="G2751:H2751" si="2429">if(mid(E2751,5,1)="M",value(left(E2751,3))/1000,VALUE(left(E2751,4)))</f>
        <v>1.19</v>
      </c>
      <c r="H2751" s="7">
        <f t="shared" si="2429"/>
        <v>1.32</v>
      </c>
      <c r="I2751" s="7">
        <f t="shared" si="2243"/>
        <v>2.51</v>
      </c>
      <c r="J2751" s="3">
        <v>22.0</v>
      </c>
      <c r="K2751" s="3">
        <v>18.0</v>
      </c>
      <c r="L2751" s="3" t="s">
        <v>951</v>
      </c>
    </row>
    <row r="2752">
      <c r="A2752" s="3" t="s">
        <v>949</v>
      </c>
      <c r="B2752" s="3" t="s">
        <v>16</v>
      </c>
      <c r="C2752" s="3">
        <v>1.567242764E9</v>
      </c>
      <c r="D2752" s="3" t="s">
        <v>17</v>
      </c>
      <c r="E2752" s="3" t="s">
        <v>71</v>
      </c>
      <c r="F2752" s="3" t="s">
        <v>165</v>
      </c>
      <c r="G2752" s="7">
        <f t="shared" ref="G2752:H2752" si="2430">if(mid(E2752,5,1)="M",value(left(E2752,3))/1000,VALUE(left(E2752,4)))</f>
        <v>1.96</v>
      </c>
      <c r="H2752" s="7">
        <f t="shared" si="2430"/>
        <v>1.11</v>
      </c>
      <c r="I2752" s="7">
        <f t="shared" si="2243"/>
        <v>3.07</v>
      </c>
      <c r="J2752" s="3">
        <v>22.0</v>
      </c>
      <c r="K2752" s="3">
        <v>18.0</v>
      </c>
      <c r="L2752" s="3" t="s">
        <v>951</v>
      </c>
    </row>
    <row r="2753">
      <c r="A2753" s="3" t="s">
        <v>949</v>
      </c>
      <c r="B2753" s="3" t="s">
        <v>16</v>
      </c>
      <c r="C2753" s="3">
        <v>1.567242764E9</v>
      </c>
      <c r="D2753" s="3" t="s">
        <v>17</v>
      </c>
      <c r="E2753" s="3" t="s">
        <v>236</v>
      </c>
      <c r="F2753" s="3" t="s">
        <v>828</v>
      </c>
      <c r="G2753" s="7">
        <f t="shared" ref="G2753:H2753" si="2431">if(mid(E2753,5,1)="M",value(left(E2753,3))/1000,VALUE(left(E2753,4)))</f>
        <v>1.59</v>
      </c>
      <c r="H2753" s="7">
        <f t="shared" si="2431"/>
        <v>1.34</v>
      </c>
      <c r="I2753" s="7">
        <f t="shared" si="2243"/>
        <v>2.93</v>
      </c>
      <c r="J2753" s="3">
        <v>22.0</v>
      </c>
      <c r="K2753" s="3">
        <v>18.0</v>
      </c>
      <c r="L2753" s="3" t="s">
        <v>951</v>
      </c>
    </row>
    <row r="2754">
      <c r="A2754" s="3" t="s">
        <v>949</v>
      </c>
      <c r="B2754" s="3" t="s">
        <v>16</v>
      </c>
      <c r="C2754" s="3">
        <v>1.567242764E9</v>
      </c>
      <c r="D2754" s="3" t="s">
        <v>17</v>
      </c>
      <c r="E2754" s="3" t="s">
        <v>591</v>
      </c>
      <c r="F2754" s="3" t="s">
        <v>655</v>
      </c>
      <c r="G2754" s="7">
        <f t="shared" ref="G2754:H2754" si="2432">if(mid(E2754,5,1)="M",value(left(E2754,3))/1000,VALUE(left(E2754,4)))</f>
        <v>2.17</v>
      </c>
      <c r="H2754" s="7">
        <f t="shared" si="2432"/>
        <v>1.06</v>
      </c>
      <c r="I2754" s="7">
        <f t="shared" si="2243"/>
        <v>3.23</v>
      </c>
      <c r="J2754" s="3">
        <v>22.0</v>
      </c>
      <c r="K2754" s="3">
        <v>18.0</v>
      </c>
      <c r="L2754" s="3" t="s">
        <v>951</v>
      </c>
    </row>
    <row r="2755">
      <c r="A2755" s="3" t="s">
        <v>949</v>
      </c>
      <c r="B2755" s="3" t="s">
        <v>16</v>
      </c>
      <c r="C2755" s="3">
        <v>1.567242764E9</v>
      </c>
      <c r="D2755" s="3" t="s">
        <v>17</v>
      </c>
      <c r="E2755" s="3" t="s">
        <v>1183</v>
      </c>
      <c r="F2755" s="3" t="s">
        <v>593</v>
      </c>
      <c r="G2755" s="7">
        <f t="shared" ref="G2755:H2755" si="2433">if(mid(E2755,5,1)="M",value(left(E2755,3))/1000,VALUE(left(E2755,4)))</f>
        <v>0.436</v>
      </c>
      <c r="H2755" s="7">
        <f t="shared" si="2433"/>
        <v>1.87</v>
      </c>
      <c r="I2755" s="7">
        <f t="shared" si="2243"/>
        <v>2.306</v>
      </c>
      <c r="J2755" s="3">
        <v>22.0</v>
      </c>
      <c r="K2755" s="3">
        <v>18.0</v>
      </c>
      <c r="L2755" s="3" t="s">
        <v>951</v>
      </c>
    </row>
    <row r="2756">
      <c r="A2756" s="3" t="s">
        <v>949</v>
      </c>
      <c r="B2756" s="3" t="s">
        <v>16</v>
      </c>
      <c r="C2756" s="3">
        <v>1.567242764E9</v>
      </c>
      <c r="D2756" s="3" t="s">
        <v>17</v>
      </c>
      <c r="E2756" s="3" t="s">
        <v>975</v>
      </c>
      <c r="F2756" s="3" t="s">
        <v>846</v>
      </c>
      <c r="G2756" s="7">
        <f t="shared" ref="G2756:H2756" si="2434">if(mid(E2756,5,1)="M",value(left(E2756,3))/1000,VALUE(left(E2756,4)))</f>
        <v>0.469</v>
      </c>
      <c r="H2756" s="7">
        <f t="shared" si="2434"/>
        <v>1.23</v>
      </c>
      <c r="I2756" s="7">
        <f t="shared" si="2243"/>
        <v>1.699</v>
      </c>
      <c r="J2756" s="3">
        <v>22.0</v>
      </c>
      <c r="K2756" s="3">
        <v>18.0</v>
      </c>
      <c r="L2756" s="3" t="s">
        <v>951</v>
      </c>
    </row>
    <row r="2757">
      <c r="A2757" s="3" t="s">
        <v>949</v>
      </c>
      <c r="B2757" s="3" t="s">
        <v>16</v>
      </c>
      <c r="C2757" s="3">
        <v>1.567242764E9</v>
      </c>
      <c r="D2757" s="3" t="s">
        <v>17</v>
      </c>
      <c r="E2757" s="3" t="s">
        <v>1004</v>
      </c>
      <c r="F2757" s="3" t="s">
        <v>830</v>
      </c>
      <c r="G2757" s="7">
        <f t="shared" ref="G2757:H2757" si="2435">if(mid(E2757,5,1)="M",value(left(E2757,3))/1000,VALUE(left(E2757,4)))</f>
        <v>0.846</v>
      </c>
      <c r="H2757" s="7">
        <f t="shared" si="2435"/>
        <v>0.672</v>
      </c>
      <c r="I2757" s="7">
        <f t="shared" si="2243"/>
        <v>1.518</v>
      </c>
      <c r="J2757" s="3">
        <v>22.0</v>
      </c>
      <c r="K2757" s="3">
        <v>18.0</v>
      </c>
      <c r="L2757" s="3" t="s">
        <v>951</v>
      </c>
    </row>
    <row r="2758">
      <c r="A2758" s="3" t="s">
        <v>949</v>
      </c>
      <c r="B2758" s="3" t="s">
        <v>16</v>
      </c>
      <c r="C2758" s="3">
        <v>1.567242764E9</v>
      </c>
      <c r="D2758" s="3" t="s">
        <v>17</v>
      </c>
      <c r="E2758" s="3" t="s">
        <v>1161</v>
      </c>
      <c r="F2758" s="3" t="s">
        <v>910</v>
      </c>
      <c r="G2758" s="7">
        <f t="shared" ref="G2758:H2758" si="2436">if(mid(E2758,5,1)="M",value(left(E2758,3))/1000,VALUE(left(E2758,4)))</f>
        <v>0.719</v>
      </c>
      <c r="H2758" s="7">
        <f t="shared" si="2436"/>
        <v>0.676</v>
      </c>
      <c r="I2758" s="7">
        <f t="shared" si="2243"/>
        <v>1.395</v>
      </c>
      <c r="J2758" s="3">
        <v>22.0</v>
      </c>
      <c r="K2758" s="3">
        <v>18.0</v>
      </c>
      <c r="L2758" s="3" t="s">
        <v>951</v>
      </c>
    </row>
    <row r="2759">
      <c r="A2759" s="3" t="s">
        <v>949</v>
      </c>
      <c r="B2759" s="3" t="s">
        <v>16</v>
      </c>
      <c r="C2759" s="3">
        <v>1.567242764E9</v>
      </c>
      <c r="D2759" s="3" t="s">
        <v>17</v>
      </c>
      <c r="E2759" s="3" t="s">
        <v>783</v>
      </c>
      <c r="F2759" s="3" t="s">
        <v>714</v>
      </c>
      <c r="G2759" s="7">
        <f t="shared" ref="G2759:H2759" si="2437">if(mid(E2759,5,1)="M",value(left(E2759,3))/1000,VALUE(left(E2759,4)))</f>
        <v>1.3</v>
      </c>
      <c r="H2759" s="7">
        <f t="shared" si="2437"/>
        <v>1.13</v>
      </c>
      <c r="I2759" s="7">
        <f t="shared" si="2243"/>
        <v>2.43</v>
      </c>
      <c r="J2759" s="3">
        <v>22.0</v>
      </c>
      <c r="K2759" s="3">
        <v>18.0</v>
      </c>
      <c r="L2759" s="3" t="s">
        <v>951</v>
      </c>
    </row>
    <row r="2760">
      <c r="A2760" s="3" t="s">
        <v>949</v>
      </c>
      <c r="B2760" s="3" t="s">
        <v>16</v>
      </c>
      <c r="C2760" s="3">
        <v>1.567242764E9</v>
      </c>
      <c r="D2760" s="3" t="s">
        <v>17</v>
      </c>
      <c r="E2760" s="3" t="s">
        <v>1119</v>
      </c>
      <c r="F2760" s="3" t="s">
        <v>835</v>
      </c>
      <c r="G2760" s="7">
        <f t="shared" ref="G2760:H2760" si="2438">if(mid(E2760,5,1)="M",value(left(E2760,3))/1000,VALUE(left(E2760,4)))</f>
        <v>0.471</v>
      </c>
      <c r="H2760" s="7">
        <f t="shared" si="2438"/>
        <v>0.538</v>
      </c>
      <c r="I2760" s="7">
        <f t="shared" si="2243"/>
        <v>1.009</v>
      </c>
      <c r="J2760" s="3">
        <v>22.0</v>
      </c>
      <c r="K2760" s="3">
        <v>18.0</v>
      </c>
      <c r="L2760" s="3" t="s">
        <v>951</v>
      </c>
    </row>
    <row r="2761">
      <c r="A2761" s="3" t="s">
        <v>949</v>
      </c>
      <c r="B2761" s="3" t="s">
        <v>16</v>
      </c>
      <c r="C2761" s="3">
        <v>1.567242764E9</v>
      </c>
      <c r="D2761" s="3" t="s">
        <v>17</v>
      </c>
      <c r="E2761" s="3" t="s">
        <v>813</v>
      </c>
      <c r="F2761" s="3" t="s">
        <v>799</v>
      </c>
      <c r="G2761" s="7">
        <f t="shared" ref="G2761:H2761" si="2439">if(mid(E2761,5,1)="M",value(left(E2761,3))/1000,VALUE(left(E2761,4)))</f>
        <v>1.48</v>
      </c>
      <c r="H2761" s="7">
        <f t="shared" si="2439"/>
        <v>0.927</v>
      </c>
      <c r="I2761" s="7">
        <f t="shared" si="2243"/>
        <v>2.407</v>
      </c>
      <c r="J2761" s="3">
        <v>22.0</v>
      </c>
      <c r="K2761" s="3">
        <v>18.0</v>
      </c>
      <c r="L2761" s="3" t="s">
        <v>951</v>
      </c>
    </row>
    <row r="2762">
      <c r="A2762" s="3" t="s">
        <v>1010</v>
      </c>
      <c r="B2762" s="3" t="s">
        <v>16</v>
      </c>
      <c r="C2762" s="3">
        <v>1.567242764E9</v>
      </c>
      <c r="D2762" s="3" t="s">
        <v>17</v>
      </c>
      <c r="E2762" s="3" t="s">
        <v>528</v>
      </c>
      <c r="F2762" s="3" t="s">
        <v>608</v>
      </c>
      <c r="G2762" s="7">
        <f t="shared" ref="G2762:H2762" si="2440">if(mid(E2762,5,1)="M",value(left(E2762,3))/1000,VALUE(left(E2762,4)))</f>
        <v>1.6</v>
      </c>
      <c r="H2762" s="7">
        <f t="shared" si="2440"/>
        <v>1.02</v>
      </c>
      <c r="I2762" s="7">
        <f t="shared" si="2243"/>
        <v>2.62</v>
      </c>
      <c r="J2762" s="3">
        <v>22.0</v>
      </c>
      <c r="K2762" s="3">
        <v>19.0</v>
      </c>
      <c r="L2762" s="3" t="s">
        <v>1012</v>
      </c>
    </row>
    <row r="2763">
      <c r="A2763" s="3" t="s">
        <v>1010</v>
      </c>
      <c r="B2763" s="3" t="s">
        <v>16</v>
      </c>
      <c r="C2763" s="3">
        <v>1.567242764E9</v>
      </c>
      <c r="D2763" s="3" t="s">
        <v>17</v>
      </c>
      <c r="E2763" s="3" t="s">
        <v>812</v>
      </c>
      <c r="F2763" s="3" t="s">
        <v>1045</v>
      </c>
      <c r="G2763" s="7">
        <f t="shared" ref="G2763:H2763" si="2441">if(mid(E2763,5,1)="M",value(left(E2763,3))/1000,VALUE(left(E2763,4)))</f>
        <v>1.31</v>
      </c>
      <c r="H2763" s="7">
        <f t="shared" si="2441"/>
        <v>1.24</v>
      </c>
      <c r="I2763" s="7">
        <f t="shared" si="2243"/>
        <v>2.55</v>
      </c>
      <c r="J2763" s="3">
        <v>22.0</v>
      </c>
      <c r="K2763" s="3">
        <v>19.0</v>
      </c>
      <c r="L2763" s="3" t="s">
        <v>1012</v>
      </c>
    </row>
    <row r="2764">
      <c r="A2764" s="3" t="s">
        <v>1010</v>
      </c>
      <c r="B2764" s="3" t="s">
        <v>16</v>
      </c>
      <c r="C2764" s="3">
        <v>1.567242764E9</v>
      </c>
      <c r="D2764" s="3" t="s">
        <v>17</v>
      </c>
      <c r="E2764" s="3" t="s">
        <v>1184</v>
      </c>
      <c r="F2764" s="3" t="s">
        <v>224</v>
      </c>
      <c r="G2764" s="7">
        <f t="shared" ref="G2764:H2764" si="2442">if(mid(E2764,5,1)="M",value(left(E2764,3))/1000,VALUE(left(E2764,4)))</f>
        <v>0.882</v>
      </c>
      <c r="H2764" s="7">
        <f t="shared" si="2442"/>
        <v>1.37</v>
      </c>
      <c r="I2764" s="7">
        <f t="shared" si="2243"/>
        <v>2.252</v>
      </c>
      <c r="J2764" s="3">
        <v>22.0</v>
      </c>
      <c r="K2764" s="3">
        <v>19.0</v>
      </c>
      <c r="L2764" s="3" t="s">
        <v>1012</v>
      </c>
    </row>
    <row r="2765">
      <c r="A2765" s="3" t="s">
        <v>1010</v>
      </c>
      <c r="B2765" s="3" t="s">
        <v>16</v>
      </c>
      <c r="C2765" s="3">
        <v>1.567242764E9</v>
      </c>
      <c r="D2765" s="3" t="s">
        <v>17</v>
      </c>
      <c r="E2765" s="3" t="s">
        <v>778</v>
      </c>
      <c r="F2765" s="3" t="s">
        <v>309</v>
      </c>
      <c r="G2765" s="7">
        <f t="shared" ref="G2765:H2765" si="2443">if(mid(E2765,5,1)="M",value(left(E2765,3))/1000,VALUE(left(E2765,4)))</f>
        <v>1.66</v>
      </c>
      <c r="H2765" s="7">
        <f t="shared" si="2443"/>
        <v>1.08</v>
      </c>
      <c r="I2765" s="7">
        <f t="shared" si="2243"/>
        <v>2.74</v>
      </c>
      <c r="J2765" s="3">
        <v>22.0</v>
      </c>
      <c r="K2765" s="3">
        <v>19.0</v>
      </c>
      <c r="L2765" s="3" t="s">
        <v>1012</v>
      </c>
    </row>
    <row r="2766">
      <c r="A2766" s="3" t="s">
        <v>1010</v>
      </c>
      <c r="B2766" s="3" t="s">
        <v>16</v>
      </c>
      <c r="C2766" s="3">
        <v>1.567242764E9</v>
      </c>
      <c r="D2766" s="3" t="s">
        <v>17</v>
      </c>
      <c r="E2766" s="3" t="s">
        <v>76</v>
      </c>
      <c r="F2766" s="3" t="s">
        <v>1142</v>
      </c>
      <c r="G2766" s="7">
        <f t="shared" ref="G2766:H2766" si="2444">if(mid(E2766,5,1)="M",value(left(E2766,3))/1000,VALUE(left(E2766,4)))</f>
        <v>0.738</v>
      </c>
      <c r="H2766" s="7">
        <f t="shared" si="2444"/>
        <v>0.593</v>
      </c>
      <c r="I2766" s="7">
        <f t="shared" si="2243"/>
        <v>1.331</v>
      </c>
      <c r="J2766" s="3">
        <v>22.0</v>
      </c>
      <c r="K2766" s="3">
        <v>19.0</v>
      </c>
      <c r="L2766" s="3" t="s">
        <v>1012</v>
      </c>
    </row>
    <row r="2767">
      <c r="A2767" s="3" t="s">
        <v>1010</v>
      </c>
      <c r="B2767" s="3" t="s">
        <v>16</v>
      </c>
      <c r="C2767" s="3">
        <v>1.567242764E9</v>
      </c>
      <c r="D2767" s="3" t="s">
        <v>17</v>
      </c>
      <c r="E2767" s="3" t="s">
        <v>666</v>
      </c>
      <c r="F2767" s="3" t="s">
        <v>615</v>
      </c>
      <c r="G2767" s="7">
        <f t="shared" ref="G2767:H2767" si="2445">if(mid(E2767,5,1)="M",value(left(E2767,3))/1000,VALUE(left(E2767,4)))</f>
        <v>1.03</v>
      </c>
      <c r="H2767" s="7">
        <f t="shared" si="2445"/>
        <v>0.732</v>
      </c>
      <c r="I2767" s="7">
        <f t="shared" si="2243"/>
        <v>1.762</v>
      </c>
      <c r="J2767" s="3">
        <v>22.0</v>
      </c>
      <c r="K2767" s="3">
        <v>19.0</v>
      </c>
      <c r="L2767" s="3" t="s">
        <v>1012</v>
      </c>
    </row>
    <row r="2768">
      <c r="A2768" s="3" t="s">
        <v>1010</v>
      </c>
      <c r="B2768" s="3" t="s">
        <v>16</v>
      </c>
      <c r="C2768" s="3">
        <v>1.567242764E9</v>
      </c>
      <c r="D2768" s="3" t="s">
        <v>17</v>
      </c>
      <c r="E2768" s="3" t="s">
        <v>163</v>
      </c>
      <c r="F2768" s="3" t="s">
        <v>549</v>
      </c>
      <c r="G2768" s="7">
        <f t="shared" ref="G2768:H2768" si="2446">if(mid(E2768,5,1)="M",value(left(E2768,3))/1000,VALUE(left(E2768,4)))</f>
        <v>1.5</v>
      </c>
      <c r="H2768" s="7">
        <f t="shared" si="2446"/>
        <v>0.944</v>
      </c>
      <c r="I2768" s="7">
        <f t="shared" si="2243"/>
        <v>2.444</v>
      </c>
      <c r="J2768" s="3">
        <v>22.0</v>
      </c>
      <c r="K2768" s="3">
        <v>19.0</v>
      </c>
      <c r="L2768" s="3" t="s">
        <v>1012</v>
      </c>
    </row>
    <row r="2769">
      <c r="A2769" s="3" t="s">
        <v>1010</v>
      </c>
      <c r="B2769" s="3" t="s">
        <v>16</v>
      </c>
      <c r="C2769" s="3">
        <v>1.567242764E9</v>
      </c>
      <c r="D2769" s="3" t="s">
        <v>17</v>
      </c>
      <c r="E2769" s="3" t="s">
        <v>663</v>
      </c>
      <c r="F2769" s="3" t="s">
        <v>597</v>
      </c>
      <c r="G2769" s="7">
        <f t="shared" ref="G2769:H2769" si="2447">if(mid(E2769,5,1)="M",value(left(E2769,3))/1000,VALUE(left(E2769,4)))</f>
        <v>1.86</v>
      </c>
      <c r="H2769" s="7">
        <f t="shared" si="2447"/>
        <v>1.14</v>
      </c>
      <c r="I2769" s="7">
        <f t="shared" si="2243"/>
        <v>3</v>
      </c>
      <c r="J2769" s="3">
        <v>22.0</v>
      </c>
      <c r="K2769" s="3">
        <v>19.0</v>
      </c>
      <c r="L2769" s="3" t="s">
        <v>1012</v>
      </c>
    </row>
    <row r="2770">
      <c r="A2770" s="3" t="s">
        <v>1010</v>
      </c>
      <c r="B2770" s="3" t="s">
        <v>16</v>
      </c>
      <c r="C2770" s="3">
        <v>1.567242764E9</v>
      </c>
      <c r="D2770" s="3" t="s">
        <v>17</v>
      </c>
      <c r="E2770" s="3" t="s">
        <v>987</v>
      </c>
      <c r="F2770" s="3" t="s">
        <v>1185</v>
      </c>
      <c r="G2770" s="7">
        <f t="shared" ref="G2770:H2770" si="2448">if(mid(E2770,5,1)="M",value(left(E2770,3))/1000,VALUE(left(E2770,4)))</f>
        <v>0.5</v>
      </c>
      <c r="H2770" s="7">
        <f t="shared" si="2448"/>
        <v>0.559</v>
      </c>
      <c r="I2770" s="7">
        <f t="shared" si="2243"/>
        <v>1.059</v>
      </c>
      <c r="J2770" s="3">
        <v>22.0</v>
      </c>
      <c r="K2770" s="3">
        <v>19.0</v>
      </c>
      <c r="L2770" s="3" t="s">
        <v>1012</v>
      </c>
    </row>
    <row r="2771">
      <c r="A2771" s="3" t="s">
        <v>1010</v>
      </c>
      <c r="B2771" s="3" t="s">
        <v>16</v>
      </c>
      <c r="C2771" s="3">
        <v>1.567242764E9</v>
      </c>
      <c r="D2771" s="3" t="s">
        <v>17</v>
      </c>
      <c r="E2771" s="3" t="s">
        <v>828</v>
      </c>
      <c r="F2771" s="3" t="s">
        <v>493</v>
      </c>
      <c r="G2771" s="7">
        <f t="shared" ref="G2771:H2771" si="2449">if(mid(E2771,5,1)="M",value(left(E2771,3))/1000,VALUE(left(E2771,4)))</f>
        <v>1.34</v>
      </c>
      <c r="H2771" s="7">
        <f t="shared" si="2449"/>
        <v>1.42</v>
      </c>
      <c r="I2771" s="7">
        <f t="shared" si="2243"/>
        <v>2.76</v>
      </c>
      <c r="J2771" s="3">
        <v>22.0</v>
      </c>
      <c r="K2771" s="3">
        <v>19.0</v>
      </c>
      <c r="L2771" s="3" t="s">
        <v>1012</v>
      </c>
    </row>
    <row r="2772">
      <c r="A2772" s="3" t="s">
        <v>1010</v>
      </c>
      <c r="B2772" s="3" t="s">
        <v>16</v>
      </c>
      <c r="C2772" s="3">
        <v>1.567242764E9</v>
      </c>
      <c r="D2772" s="3" t="s">
        <v>17</v>
      </c>
      <c r="E2772" s="3" t="s">
        <v>626</v>
      </c>
      <c r="F2772" s="3" t="s">
        <v>546</v>
      </c>
      <c r="G2772" s="7">
        <f t="shared" ref="G2772:H2772" si="2450">if(mid(E2772,5,1)="M",value(left(E2772,3))/1000,VALUE(left(E2772,4)))</f>
        <v>1.79</v>
      </c>
      <c r="H2772" s="7">
        <f t="shared" si="2450"/>
        <v>1.09</v>
      </c>
      <c r="I2772" s="7">
        <f t="shared" si="2243"/>
        <v>2.88</v>
      </c>
      <c r="J2772" s="3">
        <v>22.0</v>
      </c>
      <c r="K2772" s="3">
        <v>19.0</v>
      </c>
      <c r="L2772" s="3" t="s">
        <v>1012</v>
      </c>
    </row>
    <row r="2773">
      <c r="A2773" s="3" t="s">
        <v>1074</v>
      </c>
      <c r="B2773" s="3" t="s">
        <v>16</v>
      </c>
      <c r="C2773" s="3">
        <v>1.567242764E9</v>
      </c>
      <c r="D2773" s="3" t="s">
        <v>17</v>
      </c>
      <c r="E2773" s="3" t="s">
        <v>572</v>
      </c>
      <c r="F2773" s="3" t="s">
        <v>906</v>
      </c>
      <c r="G2773" s="7">
        <f t="shared" ref="G2773:H2773" si="2451">if(mid(E2773,5,1)="M",value(left(E2773,3))/1000,VALUE(left(E2773,4)))</f>
        <v>2.09</v>
      </c>
      <c r="H2773" s="7">
        <f t="shared" si="2451"/>
        <v>1</v>
      </c>
      <c r="I2773" s="7">
        <f t="shared" si="2243"/>
        <v>3.09</v>
      </c>
      <c r="J2773" s="3">
        <v>22.0</v>
      </c>
      <c r="K2773" s="3">
        <v>20.0</v>
      </c>
      <c r="L2773" s="3" t="s">
        <v>1075</v>
      </c>
    </row>
    <row r="2774">
      <c r="A2774" s="3" t="s">
        <v>1074</v>
      </c>
      <c r="B2774" s="3" t="s">
        <v>16</v>
      </c>
      <c r="C2774" s="3">
        <v>1.567242764E9</v>
      </c>
      <c r="D2774" s="3" t="s">
        <v>17</v>
      </c>
      <c r="E2774" s="3" t="s">
        <v>363</v>
      </c>
      <c r="F2774" s="3" t="s">
        <v>809</v>
      </c>
      <c r="G2774" s="7">
        <f t="shared" ref="G2774:H2774" si="2452">if(mid(E2774,5,1)="M",value(left(E2774,3))/1000,VALUE(left(E2774,4)))</f>
        <v>0.812</v>
      </c>
      <c r="H2774" s="7">
        <f t="shared" si="2452"/>
        <v>0.686</v>
      </c>
      <c r="I2774" s="7">
        <f t="shared" si="2243"/>
        <v>1.498</v>
      </c>
      <c r="J2774" s="3">
        <v>22.0</v>
      </c>
      <c r="K2774" s="3">
        <v>20.0</v>
      </c>
      <c r="L2774" s="3" t="s">
        <v>1075</v>
      </c>
    </row>
    <row r="2775">
      <c r="A2775" s="3" t="s">
        <v>1074</v>
      </c>
      <c r="B2775" s="3" t="s">
        <v>16</v>
      </c>
      <c r="C2775" s="3">
        <v>1.567242764E9</v>
      </c>
      <c r="D2775" s="3" t="s">
        <v>17</v>
      </c>
      <c r="E2775" s="3" t="s">
        <v>74</v>
      </c>
      <c r="F2775" s="3" t="s">
        <v>870</v>
      </c>
      <c r="G2775" s="7">
        <f t="shared" ref="G2775:H2775" si="2453">if(mid(E2775,5,1)="M",value(left(E2775,3))/1000,VALUE(left(E2775,4)))</f>
        <v>0.735</v>
      </c>
      <c r="H2775" s="7">
        <f t="shared" si="2453"/>
        <v>0.673</v>
      </c>
      <c r="I2775" s="7">
        <f t="shared" si="2243"/>
        <v>1.408</v>
      </c>
      <c r="J2775" s="3">
        <v>22.0</v>
      </c>
      <c r="K2775" s="3">
        <v>20.0</v>
      </c>
      <c r="L2775" s="3" t="s">
        <v>1075</v>
      </c>
    </row>
    <row r="2776">
      <c r="A2776" s="3" t="s">
        <v>1074</v>
      </c>
      <c r="B2776" s="3" t="s">
        <v>16</v>
      </c>
      <c r="C2776" s="3">
        <v>1.567242764E9</v>
      </c>
      <c r="D2776" s="3" t="s">
        <v>17</v>
      </c>
      <c r="E2776" s="3" t="s">
        <v>259</v>
      </c>
      <c r="F2776" s="3" t="s">
        <v>1115</v>
      </c>
      <c r="G2776" s="7">
        <f t="shared" ref="G2776:H2776" si="2454">if(mid(E2776,5,1)="M",value(left(E2776,3))/1000,VALUE(left(E2776,4)))</f>
        <v>1.27</v>
      </c>
      <c r="H2776" s="7">
        <f t="shared" si="2454"/>
        <v>0.378</v>
      </c>
      <c r="I2776" s="7">
        <f t="shared" si="2243"/>
        <v>1.648</v>
      </c>
      <c r="J2776" s="3">
        <v>22.0</v>
      </c>
      <c r="K2776" s="3">
        <v>20.0</v>
      </c>
      <c r="L2776" s="3" t="s">
        <v>1075</v>
      </c>
    </row>
    <row r="2777">
      <c r="A2777" s="3" t="s">
        <v>1074</v>
      </c>
      <c r="B2777" s="3" t="s">
        <v>16</v>
      </c>
      <c r="C2777" s="3">
        <v>1.567242764E9</v>
      </c>
      <c r="D2777" s="3" t="s">
        <v>17</v>
      </c>
      <c r="E2777" s="3" t="s">
        <v>962</v>
      </c>
      <c r="F2777" s="3" t="s">
        <v>1143</v>
      </c>
      <c r="G2777" s="7">
        <f t="shared" ref="G2777:H2777" si="2455">if(mid(E2777,5,1)="M",value(left(E2777,3))/1000,VALUE(left(E2777,4)))</f>
        <v>0.577</v>
      </c>
      <c r="H2777" s="7">
        <f t="shared" si="2455"/>
        <v>0.578</v>
      </c>
      <c r="I2777" s="7">
        <f t="shared" si="2243"/>
        <v>1.155</v>
      </c>
      <c r="J2777" s="3">
        <v>22.0</v>
      </c>
      <c r="K2777" s="3">
        <v>20.0</v>
      </c>
      <c r="L2777" s="3" t="s">
        <v>1075</v>
      </c>
    </row>
    <row r="2778">
      <c r="A2778" s="3" t="s">
        <v>1074</v>
      </c>
      <c r="B2778" s="3" t="s">
        <v>16</v>
      </c>
      <c r="C2778" s="3">
        <v>1.567242764E9</v>
      </c>
      <c r="D2778" s="3" t="s">
        <v>17</v>
      </c>
      <c r="E2778" s="3" t="s">
        <v>692</v>
      </c>
      <c r="F2778" s="3" t="s">
        <v>893</v>
      </c>
      <c r="G2778" s="7">
        <f t="shared" ref="G2778:H2778" si="2456">if(mid(E2778,5,1)="M",value(left(E2778,3))/1000,VALUE(left(E2778,4)))</f>
        <v>1.32</v>
      </c>
      <c r="H2778" s="7">
        <f t="shared" si="2456"/>
        <v>1.16</v>
      </c>
      <c r="I2778" s="7">
        <f t="shared" si="2243"/>
        <v>2.48</v>
      </c>
      <c r="J2778" s="3">
        <v>22.0</v>
      </c>
      <c r="K2778" s="3">
        <v>20.0</v>
      </c>
      <c r="L2778" s="3" t="s">
        <v>1075</v>
      </c>
    </row>
    <row r="2779">
      <c r="A2779" s="3" t="s">
        <v>1074</v>
      </c>
      <c r="B2779" s="3" t="s">
        <v>16</v>
      </c>
      <c r="C2779" s="3">
        <v>1.567242764E9</v>
      </c>
      <c r="D2779" s="3" t="s">
        <v>17</v>
      </c>
      <c r="E2779" s="3" t="s">
        <v>833</v>
      </c>
      <c r="F2779" s="3" t="s">
        <v>807</v>
      </c>
      <c r="G2779" s="7">
        <f t="shared" ref="G2779:H2779" si="2457">if(mid(E2779,5,1)="M",value(left(E2779,3))/1000,VALUE(left(E2779,4)))</f>
        <v>0.8</v>
      </c>
      <c r="H2779" s="7">
        <f t="shared" si="2457"/>
        <v>0.689</v>
      </c>
      <c r="I2779" s="7">
        <f t="shared" si="2243"/>
        <v>1.489</v>
      </c>
      <c r="J2779" s="3">
        <v>22.0</v>
      </c>
      <c r="K2779" s="3">
        <v>20.0</v>
      </c>
      <c r="L2779" s="3" t="s">
        <v>1075</v>
      </c>
    </row>
    <row r="2780">
      <c r="A2780" s="3" t="s">
        <v>1074</v>
      </c>
      <c r="B2780" s="3" t="s">
        <v>16</v>
      </c>
      <c r="C2780" s="3">
        <v>1.567242764E9</v>
      </c>
      <c r="D2780" s="3" t="s">
        <v>17</v>
      </c>
      <c r="E2780" s="3" t="s">
        <v>603</v>
      </c>
      <c r="F2780" s="3" t="s">
        <v>416</v>
      </c>
      <c r="G2780" s="7">
        <f t="shared" ref="G2780:H2780" si="2458">if(mid(E2780,5,1)="M",value(left(E2780,3))/1000,VALUE(left(E2780,4)))</f>
        <v>2.39</v>
      </c>
      <c r="H2780" s="7">
        <f t="shared" si="2458"/>
        <v>1.1</v>
      </c>
      <c r="I2780" s="7">
        <f t="shared" si="2243"/>
        <v>3.49</v>
      </c>
      <c r="J2780" s="3">
        <v>22.0</v>
      </c>
      <c r="K2780" s="3">
        <v>20.0</v>
      </c>
      <c r="L2780" s="3" t="s">
        <v>1075</v>
      </c>
    </row>
    <row r="2781">
      <c r="A2781" s="3" t="s">
        <v>1074</v>
      </c>
      <c r="B2781" s="3" t="s">
        <v>16</v>
      </c>
      <c r="C2781" s="3">
        <v>1.567242764E9</v>
      </c>
      <c r="D2781" s="3" t="s">
        <v>17</v>
      </c>
      <c r="E2781" s="3" t="s">
        <v>891</v>
      </c>
      <c r="F2781" s="3" t="s">
        <v>546</v>
      </c>
      <c r="G2781" s="7">
        <f t="shared" ref="G2781:H2781" si="2459">if(mid(E2781,5,1)="M",value(left(E2781,3))/1000,VALUE(left(E2781,4)))</f>
        <v>2.88</v>
      </c>
      <c r="H2781" s="7">
        <f t="shared" si="2459"/>
        <v>1.09</v>
      </c>
      <c r="I2781" s="7">
        <f t="shared" si="2243"/>
        <v>3.97</v>
      </c>
      <c r="J2781" s="3">
        <v>22.0</v>
      </c>
      <c r="K2781" s="3">
        <v>20.0</v>
      </c>
      <c r="L2781" s="3" t="s">
        <v>1075</v>
      </c>
    </row>
    <row r="2782">
      <c r="A2782" s="3" t="s">
        <v>1074</v>
      </c>
      <c r="B2782" s="3" t="s">
        <v>16</v>
      </c>
      <c r="C2782" s="3">
        <v>1.567242764E9</v>
      </c>
      <c r="D2782" s="3" t="s">
        <v>17</v>
      </c>
      <c r="E2782" s="3" t="s">
        <v>683</v>
      </c>
      <c r="F2782" s="3" t="s">
        <v>352</v>
      </c>
      <c r="G2782" s="7">
        <f t="shared" ref="G2782:H2782" si="2460">if(mid(E2782,5,1)="M",value(left(E2782,3))/1000,VALUE(left(E2782,4)))</f>
        <v>1.98</v>
      </c>
      <c r="H2782" s="7">
        <f t="shared" si="2460"/>
        <v>1.15</v>
      </c>
      <c r="I2782" s="7">
        <f t="shared" si="2243"/>
        <v>3.13</v>
      </c>
      <c r="J2782" s="3">
        <v>22.0</v>
      </c>
      <c r="K2782" s="3">
        <v>20.0</v>
      </c>
      <c r="L2782" s="3" t="s">
        <v>1075</v>
      </c>
    </row>
    <row r="2783">
      <c r="A2783" s="3" t="s">
        <v>1074</v>
      </c>
      <c r="B2783" s="3" t="s">
        <v>16</v>
      </c>
      <c r="C2783" s="3">
        <v>1.567242764E9</v>
      </c>
      <c r="D2783" s="3" t="s">
        <v>17</v>
      </c>
      <c r="E2783" s="3" t="s">
        <v>794</v>
      </c>
      <c r="F2783" s="3" t="s">
        <v>783</v>
      </c>
      <c r="G2783" s="7">
        <f t="shared" ref="G2783:H2783" si="2461">if(mid(E2783,5,1)="M",value(left(E2783,3))/1000,VALUE(left(E2783,4)))</f>
        <v>2.45</v>
      </c>
      <c r="H2783" s="7">
        <f t="shared" si="2461"/>
        <v>1.3</v>
      </c>
      <c r="I2783" s="7">
        <f t="shared" si="2243"/>
        <v>3.75</v>
      </c>
      <c r="J2783" s="3">
        <v>22.0</v>
      </c>
      <c r="K2783" s="3">
        <v>20.0</v>
      </c>
      <c r="L2783" s="3" t="s">
        <v>1075</v>
      </c>
    </row>
    <row r="2784">
      <c r="A2784" s="3" t="s">
        <v>1132</v>
      </c>
      <c r="B2784" s="3" t="s">
        <v>16</v>
      </c>
      <c r="C2784" s="3">
        <v>1.567242764E9</v>
      </c>
      <c r="D2784" s="3" t="s">
        <v>17</v>
      </c>
      <c r="E2784" s="3" t="s">
        <v>71</v>
      </c>
      <c r="F2784" s="3" t="s">
        <v>229</v>
      </c>
      <c r="G2784" s="7">
        <f t="shared" ref="G2784:H2784" si="2462">if(mid(E2784,5,1)="M",value(left(E2784,3))/1000,VALUE(left(E2784,4)))</f>
        <v>1.96</v>
      </c>
      <c r="H2784" s="7">
        <f t="shared" si="2462"/>
        <v>1.21</v>
      </c>
      <c r="I2784" s="7">
        <f t="shared" si="2243"/>
        <v>3.17</v>
      </c>
      <c r="J2784" s="3">
        <v>22.0</v>
      </c>
      <c r="K2784" s="3">
        <v>21.0</v>
      </c>
      <c r="L2784" s="3" t="s">
        <v>1134</v>
      </c>
    </row>
    <row r="2785">
      <c r="A2785" s="3" t="s">
        <v>1132</v>
      </c>
      <c r="B2785" s="3" t="s">
        <v>16</v>
      </c>
      <c r="C2785" s="3">
        <v>1.567242764E9</v>
      </c>
      <c r="D2785" s="3" t="s">
        <v>17</v>
      </c>
      <c r="E2785" s="3" t="s">
        <v>686</v>
      </c>
      <c r="F2785" s="3" t="s">
        <v>846</v>
      </c>
      <c r="G2785" s="7">
        <f t="shared" ref="G2785:H2785" si="2463">if(mid(E2785,5,1)="M",value(left(E2785,3))/1000,VALUE(left(E2785,4)))</f>
        <v>1.67</v>
      </c>
      <c r="H2785" s="7">
        <f t="shared" si="2463"/>
        <v>1.23</v>
      </c>
      <c r="I2785" s="7">
        <f t="shared" si="2243"/>
        <v>2.9</v>
      </c>
      <c r="J2785" s="3">
        <v>22.0</v>
      </c>
      <c r="K2785" s="3">
        <v>21.0</v>
      </c>
      <c r="L2785" s="3" t="s">
        <v>1134</v>
      </c>
    </row>
    <row r="2786">
      <c r="A2786" s="3" t="s">
        <v>1132</v>
      </c>
      <c r="B2786" s="3" t="s">
        <v>16</v>
      </c>
      <c r="C2786" s="3">
        <v>1.567242764E9</v>
      </c>
      <c r="D2786" s="3" t="s">
        <v>17</v>
      </c>
      <c r="E2786" s="3" t="s">
        <v>411</v>
      </c>
      <c r="F2786" s="3" t="s">
        <v>692</v>
      </c>
      <c r="G2786" s="7">
        <f t="shared" ref="G2786:H2786" si="2464">if(mid(E2786,5,1)="M",value(left(E2786,3))/1000,VALUE(left(E2786,4)))</f>
        <v>1.49</v>
      </c>
      <c r="H2786" s="7">
        <f t="shared" si="2464"/>
        <v>1.32</v>
      </c>
      <c r="I2786" s="7">
        <f t="shared" si="2243"/>
        <v>2.81</v>
      </c>
      <c r="J2786" s="3">
        <v>22.0</v>
      </c>
      <c r="K2786" s="3">
        <v>21.0</v>
      </c>
      <c r="L2786" s="3" t="s">
        <v>1134</v>
      </c>
    </row>
    <row r="2787">
      <c r="A2787" s="3" t="s">
        <v>1132</v>
      </c>
      <c r="B2787" s="3" t="s">
        <v>16</v>
      </c>
      <c r="C2787" s="3">
        <v>1.567242764E9</v>
      </c>
      <c r="D2787" s="3" t="s">
        <v>17</v>
      </c>
      <c r="E2787" s="3" t="s">
        <v>130</v>
      </c>
      <c r="F2787" s="3" t="s">
        <v>749</v>
      </c>
      <c r="G2787" s="7">
        <f t="shared" ref="G2787:H2787" si="2465">if(mid(E2787,5,1)="M",value(left(E2787,3))/1000,VALUE(left(E2787,4)))</f>
        <v>1.43</v>
      </c>
      <c r="H2787" s="7">
        <f t="shared" si="2465"/>
        <v>1.55</v>
      </c>
      <c r="I2787" s="7">
        <f t="shared" si="2243"/>
        <v>2.98</v>
      </c>
      <c r="J2787" s="3">
        <v>22.0</v>
      </c>
      <c r="K2787" s="3">
        <v>21.0</v>
      </c>
      <c r="L2787" s="3" t="s">
        <v>1134</v>
      </c>
    </row>
    <row r="2788">
      <c r="A2788" s="3" t="s">
        <v>1132</v>
      </c>
      <c r="B2788" s="3" t="s">
        <v>16</v>
      </c>
      <c r="C2788" s="3">
        <v>1.567242764E9</v>
      </c>
      <c r="D2788" s="3" t="s">
        <v>17</v>
      </c>
      <c r="E2788" s="3" t="s">
        <v>437</v>
      </c>
      <c r="F2788" s="3" t="s">
        <v>623</v>
      </c>
      <c r="G2788" s="7">
        <f t="shared" ref="G2788:H2788" si="2466">if(mid(E2788,5,1)="M",value(left(E2788,3))/1000,VALUE(left(E2788,4)))</f>
        <v>2.98</v>
      </c>
      <c r="H2788" s="7">
        <f t="shared" si="2466"/>
        <v>1.53</v>
      </c>
      <c r="I2788" s="7">
        <f t="shared" si="2243"/>
        <v>4.51</v>
      </c>
      <c r="J2788" s="3">
        <v>22.0</v>
      </c>
      <c r="K2788" s="3">
        <v>21.0</v>
      </c>
      <c r="L2788" s="3" t="s">
        <v>1134</v>
      </c>
    </row>
    <row r="2789">
      <c r="A2789" s="3" t="s">
        <v>1132</v>
      </c>
      <c r="B2789" s="3" t="s">
        <v>16</v>
      </c>
      <c r="C2789" s="3">
        <v>1.567242764E9</v>
      </c>
      <c r="D2789" s="3" t="s">
        <v>17</v>
      </c>
      <c r="E2789" s="3" t="s">
        <v>236</v>
      </c>
      <c r="F2789" s="3" t="s">
        <v>1186</v>
      </c>
      <c r="G2789" s="7">
        <f t="shared" ref="G2789:H2789" si="2467">if(mid(E2789,5,1)="M",value(left(E2789,3))/1000,VALUE(left(E2789,4)))</f>
        <v>1.59</v>
      </c>
      <c r="H2789" s="7">
        <f t="shared" si="2467"/>
        <v>0.977</v>
      </c>
      <c r="I2789" s="7">
        <f t="shared" si="2243"/>
        <v>2.567</v>
      </c>
      <c r="J2789" s="3">
        <v>22.0</v>
      </c>
      <c r="K2789" s="3">
        <v>21.0</v>
      </c>
      <c r="L2789" s="3" t="s">
        <v>1134</v>
      </c>
    </row>
    <row r="2790">
      <c r="A2790" s="3" t="s">
        <v>1132</v>
      </c>
      <c r="B2790" s="3" t="s">
        <v>16</v>
      </c>
      <c r="C2790" s="3">
        <v>1.567242764E9</v>
      </c>
      <c r="D2790" s="3" t="s">
        <v>17</v>
      </c>
      <c r="E2790" s="3" t="s">
        <v>634</v>
      </c>
      <c r="F2790" s="3" t="s">
        <v>597</v>
      </c>
      <c r="G2790" s="7">
        <f t="shared" ref="G2790:H2790" si="2468">if(mid(E2790,5,1)="M",value(left(E2790,3))/1000,VALUE(left(E2790,4)))</f>
        <v>1.94</v>
      </c>
      <c r="H2790" s="7">
        <f t="shared" si="2468"/>
        <v>1.14</v>
      </c>
      <c r="I2790" s="7">
        <f t="shared" si="2243"/>
        <v>3.08</v>
      </c>
      <c r="J2790" s="3">
        <v>22.0</v>
      </c>
      <c r="K2790" s="3">
        <v>21.0</v>
      </c>
      <c r="L2790" s="3" t="s">
        <v>1134</v>
      </c>
    </row>
    <row r="2791">
      <c r="A2791" s="3" t="s">
        <v>1132</v>
      </c>
      <c r="B2791" s="3" t="s">
        <v>16</v>
      </c>
      <c r="C2791" s="3">
        <v>1.567242764E9</v>
      </c>
      <c r="D2791" s="3" t="s">
        <v>17</v>
      </c>
      <c r="E2791" s="3" t="s">
        <v>813</v>
      </c>
      <c r="F2791" s="3" t="s">
        <v>259</v>
      </c>
      <c r="G2791" s="7">
        <f t="shared" ref="G2791:H2791" si="2469">if(mid(E2791,5,1)="M",value(left(E2791,3))/1000,VALUE(left(E2791,4)))</f>
        <v>1.48</v>
      </c>
      <c r="H2791" s="7">
        <f t="shared" si="2469"/>
        <v>1.27</v>
      </c>
      <c r="I2791" s="7">
        <f t="shared" si="2243"/>
        <v>2.75</v>
      </c>
      <c r="J2791" s="3">
        <v>22.0</v>
      </c>
      <c r="K2791" s="3">
        <v>21.0</v>
      </c>
      <c r="L2791" s="3" t="s">
        <v>1134</v>
      </c>
    </row>
    <row r="2792">
      <c r="A2792" s="3" t="s">
        <v>1132</v>
      </c>
      <c r="B2792" s="3" t="s">
        <v>16</v>
      </c>
      <c r="C2792" s="3">
        <v>1.567242764E9</v>
      </c>
      <c r="D2792" s="3" t="s">
        <v>17</v>
      </c>
      <c r="E2792" s="3" t="s">
        <v>546</v>
      </c>
      <c r="F2792" s="3" t="s">
        <v>546</v>
      </c>
      <c r="G2792" s="7">
        <f t="shared" ref="G2792:H2792" si="2470">if(mid(E2792,5,1)="M",value(left(E2792,3))/1000,VALUE(left(E2792,4)))</f>
        <v>1.09</v>
      </c>
      <c r="H2792" s="7">
        <f t="shared" si="2470"/>
        <v>1.09</v>
      </c>
      <c r="I2792" s="7">
        <f t="shared" si="2243"/>
        <v>2.18</v>
      </c>
      <c r="J2792" s="3">
        <v>22.0</v>
      </c>
      <c r="K2792" s="3">
        <v>21.0</v>
      </c>
      <c r="L2792" s="3" t="s">
        <v>1134</v>
      </c>
    </row>
    <row r="2793">
      <c r="A2793" s="3" t="s">
        <v>1132</v>
      </c>
      <c r="B2793" s="3" t="s">
        <v>16</v>
      </c>
      <c r="C2793" s="3">
        <v>1.567242764E9</v>
      </c>
      <c r="D2793" s="3" t="s">
        <v>17</v>
      </c>
      <c r="E2793" s="3" t="s">
        <v>583</v>
      </c>
      <c r="F2793" s="3" t="s">
        <v>165</v>
      </c>
      <c r="G2793" s="7">
        <f t="shared" ref="G2793:H2793" si="2471">if(mid(E2793,5,1)="M",value(left(E2793,3))/1000,VALUE(left(E2793,4)))</f>
        <v>2.26</v>
      </c>
      <c r="H2793" s="7">
        <f t="shared" si="2471"/>
        <v>1.11</v>
      </c>
      <c r="I2793" s="7">
        <f t="shared" si="2243"/>
        <v>3.37</v>
      </c>
      <c r="J2793" s="3">
        <v>22.0</v>
      </c>
      <c r="K2793" s="3">
        <v>21.0</v>
      </c>
      <c r="L2793" s="3" t="s">
        <v>1134</v>
      </c>
    </row>
    <row r="2794">
      <c r="A2794" s="3" t="s">
        <v>1132</v>
      </c>
      <c r="B2794" s="3" t="s">
        <v>16</v>
      </c>
      <c r="C2794" s="3">
        <v>1.567242764E9</v>
      </c>
      <c r="D2794" s="3" t="s">
        <v>17</v>
      </c>
      <c r="E2794" s="3" t="s">
        <v>1187</v>
      </c>
      <c r="F2794" s="3" t="s">
        <v>547</v>
      </c>
      <c r="G2794" s="7">
        <f t="shared" ref="G2794:H2794" si="2472">if(mid(E2794,5,1)="M",value(left(E2794,3))/1000,VALUE(left(E2794,4)))</f>
        <v>0.479</v>
      </c>
      <c r="H2794" s="7">
        <f t="shared" si="2472"/>
        <v>1.29</v>
      </c>
      <c r="I2794" s="7">
        <f t="shared" si="2243"/>
        <v>1.769</v>
      </c>
      <c r="J2794" s="3">
        <v>22.0</v>
      </c>
      <c r="K2794" s="3">
        <v>21.0</v>
      </c>
      <c r="L2794" s="3" t="s">
        <v>1134</v>
      </c>
    </row>
    <row r="2795">
      <c r="A2795" s="3" t="s">
        <v>1188</v>
      </c>
      <c r="B2795" s="3" t="s">
        <v>16</v>
      </c>
      <c r="C2795" s="3">
        <v>1.567242764E9</v>
      </c>
      <c r="D2795" s="3" t="s">
        <v>17</v>
      </c>
      <c r="E2795" s="3" t="s">
        <v>1126</v>
      </c>
      <c r="F2795" s="3" t="s">
        <v>608</v>
      </c>
      <c r="G2795" s="7">
        <f t="shared" ref="G2795:H2795" si="2473">if(mid(E2795,5,1)="M",value(left(E2795,3))/1000,VALUE(left(E2795,4)))</f>
        <v>0.441</v>
      </c>
      <c r="H2795" s="7">
        <f t="shared" si="2473"/>
        <v>1.02</v>
      </c>
      <c r="I2795" s="7">
        <f t="shared" si="2243"/>
        <v>1.461</v>
      </c>
      <c r="J2795" s="3">
        <v>22.0</v>
      </c>
      <c r="K2795" s="3">
        <v>22.0</v>
      </c>
      <c r="L2795" s="3" t="s">
        <v>1189</v>
      </c>
    </row>
    <row r="2796">
      <c r="A2796" s="3" t="s">
        <v>1188</v>
      </c>
      <c r="B2796" s="3" t="s">
        <v>16</v>
      </c>
      <c r="C2796" s="3">
        <v>1.567242764E9</v>
      </c>
      <c r="D2796" s="3" t="s">
        <v>17</v>
      </c>
      <c r="E2796" s="3" t="s">
        <v>856</v>
      </c>
      <c r="F2796" s="3" t="s">
        <v>376</v>
      </c>
      <c r="G2796" s="7">
        <f t="shared" ref="G2796:H2796" si="2474">if(mid(E2796,5,1)="M",value(left(E2796,3))/1000,VALUE(left(E2796,4)))</f>
        <v>0.947</v>
      </c>
      <c r="H2796" s="7">
        <f t="shared" si="2474"/>
        <v>1.12</v>
      </c>
      <c r="I2796" s="7">
        <f t="shared" si="2243"/>
        <v>2.067</v>
      </c>
      <c r="J2796" s="3">
        <v>22.0</v>
      </c>
      <c r="K2796" s="3">
        <v>22.0</v>
      </c>
      <c r="L2796" s="3" t="s">
        <v>1189</v>
      </c>
    </row>
    <row r="2797">
      <c r="A2797" s="3" t="s">
        <v>1188</v>
      </c>
      <c r="B2797" s="3" t="s">
        <v>16</v>
      </c>
      <c r="C2797" s="3">
        <v>1.567242764E9</v>
      </c>
      <c r="D2797" s="3" t="s">
        <v>17</v>
      </c>
      <c r="E2797" s="3" t="s">
        <v>1162</v>
      </c>
      <c r="F2797" s="3" t="s">
        <v>354</v>
      </c>
      <c r="G2797" s="7">
        <f t="shared" ref="G2797:H2797" si="2475">if(mid(E2797,5,1)="M",value(left(E2797,3))/1000,VALUE(left(E2797,4)))</f>
        <v>0.901</v>
      </c>
      <c r="H2797" s="7">
        <f t="shared" si="2475"/>
        <v>0.701</v>
      </c>
      <c r="I2797" s="7">
        <f t="shared" si="2243"/>
        <v>1.602</v>
      </c>
      <c r="J2797" s="3">
        <v>22.0</v>
      </c>
      <c r="K2797" s="3">
        <v>22.0</v>
      </c>
      <c r="L2797" s="3" t="s">
        <v>1189</v>
      </c>
    </row>
    <row r="2798">
      <c r="A2798" s="3" t="s">
        <v>1188</v>
      </c>
      <c r="B2798" s="3" t="s">
        <v>16</v>
      </c>
      <c r="C2798" s="3">
        <v>1.567242764E9</v>
      </c>
      <c r="D2798" s="3" t="s">
        <v>17</v>
      </c>
      <c r="E2798" s="3" t="s">
        <v>908</v>
      </c>
      <c r="F2798" s="3" t="s">
        <v>803</v>
      </c>
      <c r="G2798" s="7">
        <f t="shared" ref="G2798:H2798" si="2476">if(mid(E2798,5,1)="M",value(left(E2798,3))/1000,VALUE(left(E2798,4)))</f>
        <v>0.887</v>
      </c>
      <c r="H2798" s="7">
        <f t="shared" si="2476"/>
        <v>0.679</v>
      </c>
      <c r="I2798" s="7">
        <f t="shared" si="2243"/>
        <v>1.566</v>
      </c>
      <c r="J2798" s="3">
        <v>22.0</v>
      </c>
      <c r="K2798" s="3">
        <v>22.0</v>
      </c>
      <c r="L2798" s="3" t="s">
        <v>1189</v>
      </c>
    </row>
    <row r="2799">
      <c r="A2799" s="3" t="s">
        <v>1188</v>
      </c>
      <c r="B2799" s="3" t="s">
        <v>16</v>
      </c>
      <c r="C2799" s="3">
        <v>1.567242764E9</v>
      </c>
      <c r="D2799" s="3" t="s">
        <v>17</v>
      </c>
      <c r="E2799" s="3" t="s">
        <v>832</v>
      </c>
      <c r="F2799" s="3" t="s">
        <v>927</v>
      </c>
      <c r="G2799" s="7">
        <f t="shared" ref="G2799:H2799" si="2477">if(mid(E2799,5,1)="M",value(left(E2799,3))/1000,VALUE(left(E2799,4)))</f>
        <v>0.88</v>
      </c>
      <c r="H2799" s="7">
        <f t="shared" si="2477"/>
        <v>0.653</v>
      </c>
      <c r="I2799" s="7">
        <f t="shared" si="2243"/>
        <v>1.533</v>
      </c>
      <c r="J2799" s="3">
        <v>22.0</v>
      </c>
      <c r="K2799" s="3">
        <v>22.0</v>
      </c>
      <c r="L2799" s="3" t="s">
        <v>1189</v>
      </c>
    </row>
    <row r="2800">
      <c r="A2800" s="3" t="s">
        <v>1188</v>
      </c>
      <c r="B2800" s="3" t="s">
        <v>16</v>
      </c>
      <c r="C2800" s="3">
        <v>1.567242764E9</v>
      </c>
      <c r="D2800" s="3" t="s">
        <v>17</v>
      </c>
      <c r="E2800" s="3" t="s">
        <v>685</v>
      </c>
      <c r="F2800" s="3" t="s">
        <v>1190</v>
      </c>
      <c r="G2800" s="7">
        <f t="shared" ref="G2800:H2800" si="2478">if(mid(E2800,5,1)="M",value(left(E2800,3))/1000,VALUE(left(E2800,4)))</f>
        <v>1.19</v>
      </c>
      <c r="H2800" s="7">
        <f t="shared" si="2478"/>
        <v>0.794</v>
      </c>
      <c r="I2800" s="7">
        <f t="shared" si="2243"/>
        <v>1.984</v>
      </c>
      <c r="J2800" s="3">
        <v>22.0</v>
      </c>
      <c r="K2800" s="3">
        <v>22.0</v>
      </c>
      <c r="L2800" s="3" t="s">
        <v>1189</v>
      </c>
    </row>
    <row r="2801">
      <c r="A2801" s="3" t="s">
        <v>1188</v>
      </c>
      <c r="B2801" s="3" t="s">
        <v>16</v>
      </c>
      <c r="C2801" s="3">
        <v>1.567242764E9</v>
      </c>
      <c r="D2801" s="3" t="s">
        <v>17</v>
      </c>
      <c r="E2801" s="3" t="s">
        <v>476</v>
      </c>
      <c r="F2801" s="3" t="s">
        <v>909</v>
      </c>
      <c r="G2801" s="7">
        <f t="shared" ref="G2801:H2801" si="2479">if(mid(E2801,5,1)="M",value(left(E2801,3))/1000,VALUE(left(E2801,4)))</f>
        <v>0.814</v>
      </c>
      <c r="H2801" s="7">
        <f t="shared" si="2479"/>
        <v>0.674</v>
      </c>
      <c r="I2801" s="7">
        <f t="shared" si="2243"/>
        <v>1.488</v>
      </c>
      <c r="J2801" s="3">
        <v>22.0</v>
      </c>
      <c r="K2801" s="3">
        <v>22.0</v>
      </c>
      <c r="L2801" s="3" t="s">
        <v>1189</v>
      </c>
    </row>
    <row r="2802">
      <c r="A2802" s="3" t="s">
        <v>1188</v>
      </c>
      <c r="B2802" s="3" t="s">
        <v>16</v>
      </c>
      <c r="C2802" s="3">
        <v>1.567242764E9</v>
      </c>
      <c r="D2802" s="3" t="s">
        <v>17</v>
      </c>
      <c r="E2802" s="3" t="s">
        <v>238</v>
      </c>
      <c r="F2802" s="3" t="s">
        <v>812</v>
      </c>
      <c r="G2802" s="7">
        <f t="shared" ref="G2802:H2802" si="2480">if(mid(E2802,5,1)="M",value(left(E2802,3))/1000,VALUE(left(E2802,4)))</f>
        <v>1.22</v>
      </c>
      <c r="H2802" s="7">
        <f t="shared" si="2480"/>
        <v>1.31</v>
      </c>
      <c r="I2802" s="7">
        <f t="shared" si="2243"/>
        <v>2.53</v>
      </c>
      <c r="J2802" s="3">
        <v>22.0</v>
      </c>
      <c r="K2802" s="3">
        <v>22.0</v>
      </c>
      <c r="L2802" s="3" t="s">
        <v>1189</v>
      </c>
    </row>
    <row r="2803">
      <c r="A2803" s="3" t="s">
        <v>1188</v>
      </c>
      <c r="B2803" s="3" t="s">
        <v>16</v>
      </c>
      <c r="C2803" s="3">
        <v>1.567242764E9</v>
      </c>
      <c r="D2803" s="3" t="s">
        <v>17</v>
      </c>
      <c r="E2803" s="3" t="s">
        <v>662</v>
      </c>
      <c r="F2803" s="3" t="s">
        <v>756</v>
      </c>
      <c r="G2803" s="7">
        <f t="shared" ref="G2803:H2803" si="2481">if(mid(E2803,5,1)="M",value(left(E2803,3))/1000,VALUE(left(E2803,4)))</f>
        <v>1.2</v>
      </c>
      <c r="H2803" s="7">
        <f t="shared" si="2481"/>
        <v>1.33</v>
      </c>
      <c r="I2803" s="7">
        <f t="shared" si="2243"/>
        <v>2.53</v>
      </c>
      <c r="J2803" s="3">
        <v>22.0</v>
      </c>
      <c r="K2803" s="3">
        <v>22.0</v>
      </c>
      <c r="L2803" s="3" t="s">
        <v>1189</v>
      </c>
    </row>
    <row r="2804">
      <c r="A2804" s="3" t="s">
        <v>1188</v>
      </c>
      <c r="B2804" s="3" t="s">
        <v>16</v>
      </c>
      <c r="C2804" s="3">
        <v>1.567242764E9</v>
      </c>
      <c r="D2804" s="3" t="s">
        <v>17</v>
      </c>
      <c r="E2804" s="3" t="s">
        <v>704</v>
      </c>
      <c r="F2804" s="3" t="s">
        <v>1191</v>
      </c>
      <c r="G2804" s="7">
        <f t="shared" ref="G2804:H2804" si="2482">if(mid(E2804,5,1)="M",value(left(E2804,3))/1000,VALUE(left(E2804,4)))</f>
        <v>1.38</v>
      </c>
      <c r="H2804" s="7">
        <f t="shared" si="2482"/>
        <v>0.847</v>
      </c>
      <c r="I2804" s="7">
        <f t="shared" si="2243"/>
        <v>2.227</v>
      </c>
      <c r="J2804" s="3">
        <v>22.0</v>
      </c>
      <c r="K2804" s="3">
        <v>22.0</v>
      </c>
      <c r="L2804" s="3" t="s">
        <v>1189</v>
      </c>
    </row>
    <row r="2805">
      <c r="A2805" s="3" t="s">
        <v>1188</v>
      </c>
      <c r="B2805" s="3" t="s">
        <v>16</v>
      </c>
      <c r="C2805" s="3">
        <v>1.567242764E9</v>
      </c>
      <c r="D2805" s="3" t="s">
        <v>17</v>
      </c>
      <c r="E2805" s="3" t="s">
        <v>297</v>
      </c>
      <c r="F2805" s="3" t="s">
        <v>756</v>
      </c>
      <c r="G2805" s="7">
        <f t="shared" ref="G2805:H2805" si="2483">if(mid(E2805,5,1)="M",value(left(E2805,3))/1000,VALUE(left(E2805,4)))</f>
        <v>1.4</v>
      </c>
      <c r="H2805" s="7">
        <f t="shared" si="2483"/>
        <v>1.33</v>
      </c>
      <c r="I2805" s="7">
        <f t="shared" si="2243"/>
        <v>2.73</v>
      </c>
      <c r="J2805" s="3">
        <v>22.0</v>
      </c>
      <c r="K2805" s="3">
        <v>22.0</v>
      </c>
      <c r="L2805" s="3" t="s">
        <v>1189</v>
      </c>
      <c r="P2805">
        <f>average(VMrange22)</f>
        <v>2.124280992</v>
      </c>
    </row>
    <row r="2806">
      <c r="A2806" s="3"/>
      <c r="B2806" s="3"/>
      <c r="C2806" s="3"/>
      <c r="D2806" s="3"/>
      <c r="E2806" s="3"/>
      <c r="F2806" s="3"/>
      <c r="G2806" s="7"/>
      <c r="H2806" s="7"/>
      <c r="I2806" s="7" t="s">
        <v>36</v>
      </c>
      <c r="J2806" s="3"/>
      <c r="K2806" s="3"/>
      <c r="L2806" s="3"/>
    </row>
    <row r="2807">
      <c r="A2807" s="3" t="s">
        <v>15</v>
      </c>
      <c r="B2807" s="3" t="s">
        <v>16</v>
      </c>
      <c r="C2807" s="3">
        <v>1.567242764E9</v>
      </c>
      <c r="D2807" s="3" t="s">
        <v>17</v>
      </c>
      <c r="E2807" s="3" t="s">
        <v>493</v>
      </c>
      <c r="F2807" s="3" t="s">
        <v>543</v>
      </c>
      <c r="G2807" s="7">
        <f t="shared" ref="G2807:H2807" si="2484">if(mid(E2807,5,1)="M",value(left(E2807,3))/1000,VALUE(left(E2807,4)))</f>
        <v>1.42</v>
      </c>
      <c r="H2807" s="7">
        <f t="shared" si="2484"/>
        <v>1.01</v>
      </c>
      <c r="I2807" s="7">
        <f t="shared" ref="I2807:I3059" si="2486">sum(G2807:H2807)</f>
        <v>2.43</v>
      </c>
      <c r="J2807" s="3">
        <v>23.0</v>
      </c>
      <c r="K2807" s="3">
        <v>1.0</v>
      </c>
      <c r="L2807" s="3" t="s">
        <v>20</v>
      </c>
    </row>
    <row r="2808">
      <c r="A2808" s="3" t="s">
        <v>15</v>
      </c>
      <c r="B2808" s="3" t="s">
        <v>16</v>
      </c>
      <c r="C2808" s="3">
        <v>1.567242764E9</v>
      </c>
      <c r="D2808" s="3" t="s">
        <v>17</v>
      </c>
      <c r="E2808" s="3" t="s">
        <v>72</v>
      </c>
      <c r="F2808" s="3" t="s">
        <v>1029</v>
      </c>
      <c r="G2808" s="7">
        <f t="shared" ref="G2808:H2808" si="2485">if(mid(E2808,5,1)="M",value(left(E2808,3))/1000,VALUE(left(E2808,4)))</f>
        <v>0.745</v>
      </c>
      <c r="H2808" s="7">
        <f t="shared" si="2485"/>
        <v>0.669</v>
      </c>
      <c r="I2808" s="7">
        <f t="shared" si="2486"/>
        <v>1.414</v>
      </c>
      <c r="J2808" s="3">
        <v>23.0</v>
      </c>
      <c r="K2808" s="3">
        <v>1.0</v>
      </c>
      <c r="L2808" s="3" t="s">
        <v>20</v>
      </c>
    </row>
    <row r="2809">
      <c r="A2809" s="3" t="s">
        <v>15</v>
      </c>
      <c r="B2809" s="3" t="s">
        <v>16</v>
      </c>
      <c r="C2809" s="3">
        <v>1.567242764E9</v>
      </c>
      <c r="D2809" s="3" t="s">
        <v>17</v>
      </c>
      <c r="E2809" s="3" t="s">
        <v>67</v>
      </c>
      <c r="F2809" s="3" t="s">
        <v>1009</v>
      </c>
      <c r="G2809" s="7">
        <f t="shared" ref="G2809:H2809" si="2487">if(mid(E2809,5,1)="M",value(left(E2809,3))/1000,VALUE(left(E2809,4)))</f>
        <v>0.746</v>
      </c>
      <c r="H2809" s="7">
        <f t="shared" si="2487"/>
        <v>0.993</v>
      </c>
      <c r="I2809" s="7">
        <f t="shared" si="2486"/>
        <v>1.739</v>
      </c>
      <c r="J2809" s="3">
        <v>23.0</v>
      </c>
      <c r="K2809" s="3">
        <v>1.0</v>
      </c>
      <c r="L2809" s="3" t="s">
        <v>20</v>
      </c>
    </row>
    <row r="2810">
      <c r="A2810" s="3" t="s">
        <v>15</v>
      </c>
      <c r="B2810" s="3" t="s">
        <v>16</v>
      </c>
      <c r="C2810" s="3">
        <v>1.567242764E9</v>
      </c>
      <c r="D2810" s="3" t="s">
        <v>17</v>
      </c>
      <c r="E2810" s="3" t="s">
        <v>72</v>
      </c>
      <c r="F2810" s="3" t="s">
        <v>774</v>
      </c>
      <c r="G2810" s="7">
        <f t="shared" ref="G2810:H2810" si="2488">if(mid(E2810,5,1)="M",value(left(E2810,3))/1000,VALUE(left(E2810,4)))</f>
        <v>0.745</v>
      </c>
      <c r="H2810" s="7">
        <f t="shared" si="2488"/>
        <v>0.698</v>
      </c>
      <c r="I2810" s="7">
        <f t="shared" si="2486"/>
        <v>1.443</v>
      </c>
      <c r="J2810" s="3">
        <v>23.0</v>
      </c>
      <c r="K2810" s="3">
        <v>1.0</v>
      </c>
      <c r="L2810" s="3" t="s">
        <v>20</v>
      </c>
    </row>
    <row r="2811">
      <c r="A2811" s="3" t="s">
        <v>15</v>
      </c>
      <c r="B2811" s="3" t="s">
        <v>16</v>
      </c>
      <c r="C2811" s="3">
        <v>1.567242764E9</v>
      </c>
      <c r="D2811" s="3" t="s">
        <v>17</v>
      </c>
      <c r="E2811" s="3" t="s">
        <v>240</v>
      </c>
      <c r="F2811" s="3" t="s">
        <v>546</v>
      </c>
      <c r="G2811" s="7">
        <f t="shared" ref="G2811:H2811" si="2489">if(mid(E2811,5,1)="M",value(left(E2811,3))/1000,VALUE(left(E2811,4)))</f>
        <v>0.741</v>
      </c>
      <c r="H2811" s="7">
        <f t="shared" si="2489"/>
        <v>1.09</v>
      </c>
      <c r="I2811" s="7">
        <f t="shared" si="2486"/>
        <v>1.831</v>
      </c>
      <c r="J2811" s="3">
        <v>23.0</v>
      </c>
      <c r="K2811" s="3">
        <v>1.0</v>
      </c>
      <c r="L2811" s="3" t="s">
        <v>20</v>
      </c>
    </row>
    <row r="2812">
      <c r="A2812" s="3" t="s">
        <v>15</v>
      </c>
      <c r="B2812" s="3" t="s">
        <v>16</v>
      </c>
      <c r="C2812" s="3">
        <v>1.567242764E9</v>
      </c>
      <c r="D2812" s="3" t="s">
        <v>17</v>
      </c>
      <c r="E2812" s="3" t="s">
        <v>424</v>
      </c>
      <c r="F2812" s="3" t="s">
        <v>1043</v>
      </c>
      <c r="G2812" s="7">
        <f t="shared" ref="G2812:H2812" si="2490">if(mid(E2812,5,1)="M",value(left(E2812,3))/1000,VALUE(left(E2812,4)))</f>
        <v>0.751</v>
      </c>
      <c r="H2812" s="7">
        <f t="shared" si="2490"/>
        <v>0.552</v>
      </c>
      <c r="I2812" s="7">
        <f t="shared" si="2486"/>
        <v>1.303</v>
      </c>
      <c r="J2812" s="3">
        <v>23.0</v>
      </c>
      <c r="K2812" s="3">
        <v>1.0</v>
      </c>
      <c r="L2812" s="3" t="s">
        <v>20</v>
      </c>
    </row>
    <row r="2813">
      <c r="A2813" s="3" t="s">
        <v>15</v>
      </c>
      <c r="B2813" s="3" t="s">
        <v>16</v>
      </c>
      <c r="C2813" s="3">
        <v>1.567242764E9</v>
      </c>
      <c r="D2813" s="3" t="s">
        <v>17</v>
      </c>
      <c r="E2813" s="3" t="s">
        <v>72</v>
      </c>
      <c r="F2813" s="3" t="s">
        <v>725</v>
      </c>
      <c r="G2813" s="7">
        <f t="shared" ref="G2813:H2813" si="2491">if(mid(E2813,5,1)="M",value(left(E2813,3))/1000,VALUE(left(E2813,4)))</f>
        <v>0.745</v>
      </c>
      <c r="H2813" s="7">
        <f t="shared" si="2491"/>
        <v>0.69</v>
      </c>
      <c r="I2813" s="7">
        <f t="shared" si="2486"/>
        <v>1.435</v>
      </c>
      <c r="J2813" s="3">
        <v>23.0</v>
      </c>
      <c r="K2813" s="3">
        <v>1.0</v>
      </c>
      <c r="L2813" s="3" t="s">
        <v>20</v>
      </c>
    </row>
    <row r="2814">
      <c r="A2814" s="3" t="s">
        <v>15</v>
      </c>
      <c r="B2814" s="3" t="s">
        <v>16</v>
      </c>
      <c r="C2814" s="3">
        <v>1.567242764E9</v>
      </c>
      <c r="D2814" s="3" t="s">
        <v>17</v>
      </c>
      <c r="E2814" s="3" t="s">
        <v>544</v>
      </c>
      <c r="F2814" s="3" t="s">
        <v>1009</v>
      </c>
      <c r="G2814" s="7">
        <f t="shared" ref="G2814:H2814" si="2492">if(mid(E2814,5,1)="M",value(left(E2814,3))/1000,VALUE(left(E2814,4)))</f>
        <v>0.758</v>
      </c>
      <c r="H2814" s="7">
        <f t="shared" si="2492"/>
        <v>0.993</v>
      </c>
      <c r="I2814" s="7">
        <f t="shared" si="2486"/>
        <v>1.751</v>
      </c>
      <c r="J2814" s="3">
        <v>23.0</v>
      </c>
      <c r="K2814" s="3">
        <v>1.0</v>
      </c>
      <c r="L2814" s="3" t="s">
        <v>20</v>
      </c>
    </row>
    <row r="2815">
      <c r="A2815" s="3" t="s">
        <v>15</v>
      </c>
      <c r="B2815" s="3" t="s">
        <v>16</v>
      </c>
      <c r="C2815" s="3">
        <v>1.567242764E9</v>
      </c>
      <c r="D2815" s="3" t="s">
        <v>17</v>
      </c>
      <c r="E2815" s="3" t="s">
        <v>718</v>
      </c>
      <c r="F2815" s="3" t="s">
        <v>356</v>
      </c>
      <c r="G2815" s="7">
        <f t="shared" ref="G2815:H2815" si="2493">if(mid(E2815,5,1)="M",value(left(E2815,3))/1000,VALUE(left(E2815,4)))</f>
        <v>0.729</v>
      </c>
      <c r="H2815" s="7">
        <f t="shared" si="2493"/>
        <v>0.747</v>
      </c>
      <c r="I2815" s="7">
        <f t="shared" si="2486"/>
        <v>1.476</v>
      </c>
      <c r="J2815" s="3">
        <v>23.0</v>
      </c>
      <c r="K2815" s="3">
        <v>1.0</v>
      </c>
      <c r="L2815" s="3" t="s">
        <v>20</v>
      </c>
    </row>
    <row r="2816">
      <c r="A2816" s="3" t="s">
        <v>15</v>
      </c>
      <c r="B2816" s="3" t="s">
        <v>16</v>
      </c>
      <c r="C2816" s="3">
        <v>1.567242764E9</v>
      </c>
      <c r="D2816" s="3" t="s">
        <v>17</v>
      </c>
      <c r="E2816" s="3" t="s">
        <v>991</v>
      </c>
      <c r="F2816" s="3" t="s">
        <v>722</v>
      </c>
      <c r="G2816" s="7">
        <f t="shared" ref="G2816:H2816" si="2494">if(mid(E2816,5,1)="M",value(left(E2816,3))/1000,VALUE(left(E2816,4)))</f>
        <v>0.801</v>
      </c>
      <c r="H2816" s="7">
        <f t="shared" si="2494"/>
        <v>0.692</v>
      </c>
      <c r="I2816" s="7">
        <f t="shared" si="2486"/>
        <v>1.493</v>
      </c>
      <c r="J2816" s="3">
        <v>23.0</v>
      </c>
      <c r="K2816" s="3">
        <v>1.0</v>
      </c>
      <c r="L2816" s="3" t="s">
        <v>20</v>
      </c>
    </row>
    <row r="2817">
      <c r="A2817" s="3" t="s">
        <v>15</v>
      </c>
      <c r="B2817" s="3" t="s">
        <v>16</v>
      </c>
      <c r="C2817" s="3">
        <v>1.567242764E9</v>
      </c>
      <c r="D2817" s="3" t="s">
        <v>17</v>
      </c>
      <c r="E2817" s="3" t="s">
        <v>246</v>
      </c>
      <c r="F2817" s="3" t="s">
        <v>484</v>
      </c>
      <c r="G2817" s="7">
        <f t="shared" ref="G2817:H2817" si="2495">if(mid(E2817,5,1)="M",value(left(E2817,3))/1000,VALUE(left(E2817,4)))</f>
        <v>0.763</v>
      </c>
      <c r="H2817" s="7">
        <f t="shared" si="2495"/>
        <v>0.793</v>
      </c>
      <c r="I2817" s="7">
        <f t="shared" si="2486"/>
        <v>1.556</v>
      </c>
      <c r="J2817" s="3">
        <v>23.0</v>
      </c>
      <c r="K2817" s="3">
        <v>1.0</v>
      </c>
      <c r="L2817" s="3" t="s">
        <v>20</v>
      </c>
    </row>
    <row r="2818">
      <c r="A2818" s="3" t="s">
        <v>48</v>
      </c>
      <c r="B2818" s="3" t="s">
        <v>16</v>
      </c>
      <c r="C2818" s="3">
        <v>1.567242764E9</v>
      </c>
      <c r="D2818" s="3" t="s">
        <v>17</v>
      </c>
      <c r="E2818" s="3" t="s">
        <v>776</v>
      </c>
      <c r="F2818" s="3" t="s">
        <v>729</v>
      </c>
      <c r="G2818" s="7">
        <f t="shared" ref="G2818:H2818" si="2496">if(mid(E2818,5,1)="M",value(left(E2818,3))/1000,VALUE(left(E2818,4)))</f>
        <v>1.52</v>
      </c>
      <c r="H2818" s="7">
        <f t="shared" si="2496"/>
        <v>1.56</v>
      </c>
      <c r="I2818" s="7">
        <f t="shared" si="2486"/>
        <v>3.08</v>
      </c>
      <c r="J2818" s="3">
        <v>23.0</v>
      </c>
      <c r="K2818" s="3">
        <v>2.0</v>
      </c>
      <c r="L2818" s="3" t="s">
        <v>50</v>
      </c>
    </row>
    <row r="2819">
      <c r="A2819" s="3" t="s">
        <v>48</v>
      </c>
      <c r="B2819" s="3" t="s">
        <v>16</v>
      </c>
      <c r="C2819" s="3">
        <v>1.567242764E9</v>
      </c>
      <c r="D2819" s="3" t="s">
        <v>17</v>
      </c>
      <c r="E2819" s="3" t="s">
        <v>1142</v>
      </c>
      <c r="F2819" s="3" t="s">
        <v>924</v>
      </c>
      <c r="G2819" s="7">
        <f t="shared" ref="G2819:H2819" si="2497">if(mid(E2819,5,1)="M",value(left(E2819,3))/1000,VALUE(left(E2819,4)))</f>
        <v>0.593</v>
      </c>
      <c r="H2819" s="7">
        <f t="shared" si="2497"/>
        <v>0.597</v>
      </c>
      <c r="I2819" s="7">
        <f t="shared" si="2486"/>
        <v>1.19</v>
      </c>
      <c r="J2819" s="3">
        <v>23.0</v>
      </c>
      <c r="K2819" s="3">
        <v>2.0</v>
      </c>
      <c r="L2819" s="3" t="s">
        <v>50</v>
      </c>
    </row>
    <row r="2820">
      <c r="A2820" s="3" t="s">
        <v>48</v>
      </c>
      <c r="B2820" s="3" t="s">
        <v>16</v>
      </c>
      <c r="C2820" s="3">
        <v>1.567242764E9</v>
      </c>
      <c r="D2820" s="3" t="s">
        <v>17</v>
      </c>
      <c r="E2820" s="3" t="s">
        <v>823</v>
      </c>
      <c r="F2820" s="3" t="s">
        <v>832</v>
      </c>
      <c r="G2820" s="7">
        <f t="shared" ref="G2820:H2820" si="2498">if(mid(E2820,5,1)="M",value(left(E2820,3))/1000,VALUE(left(E2820,4)))</f>
        <v>0.704</v>
      </c>
      <c r="H2820" s="7">
        <f t="shared" si="2498"/>
        <v>0.88</v>
      </c>
      <c r="I2820" s="7">
        <f t="shared" si="2486"/>
        <v>1.584</v>
      </c>
      <c r="J2820" s="3">
        <v>23.0</v>
      </c>
      <c r="K2820" s="3">
        <v>2.0</v>
      </c>
      <c r="L2820" s="3" t="s">
        <v>50</v>
      </c>
    </row>
    <row r="2821">
      <c r="A2821" s="3" t="s">
        <v>48</v>
      </c>
      <c r="B2821" s="3" t="s">
        <v>16</v>
      </c>
      <c r="C2821" s="3">
        <v>1.567242764E9</v>
      </c>
      <c r="D2821" s="3" t="s">
        <v>17</v>
      </c>
      <c r="E2821" s="3" t="s">
        <v>1192</v>
      </c>
      <c r="F2821" s="3" t="s">
        <v>1044</v>
      </c>
      <c r="G2821" s="7">
        <f t="shared" ref="G2821:H2821" si="2499">if(mid(E2821,5,1)="M",value(left(E2821,3))/1000,VALUE(left(E2821,4)))</f>
        <v>0.936</v>
      </c>
      <c r="H2821" s="7">
        <f t="shared" si="2499"/>
        <v>0.683</v>
      </c>
      <c r="I2821" s="7">
        <f t="shared" si="2486"/>
        <v>1.619</v>
      </c>
      <c r="J2821" s="3">
        <v>23.0</v>
      </c>
      <c r="K2821" s="3">
        <v>2.0</v>
      </c>
      <c r="L2821" s="3" t="s">
        <v>50</v>
      </c>
    </row>
    <row r="2822">
      <c r="A2822" s="3" t="s">
        <v>48</v>
      </c>
      <c r="B2822" s="3" t="s">
        <v>16</v>
      </c>
      <c r="C2822" s="3">
        <v>1.567242764E9</v>
      </c>
      <c r="D2822" s="3" t="s">
        <v>17</v>
      </c>
      <c r="E2822" s="3" t="s">
        <v>308</v>
      </c>
      <c r="F2822" s="3" t="s">
        <v>807</v>
      </c>
      <c r="G2822" s="7">
        <f t="shared" ref="G2822:H2822" si="2500">if(mid(E2822,5,1)="M",value(left(E2822,3))/1000,VALUE(left(E2822,4)))</f>
        <v>0.761</v>
      </c>
      <c r="H2822" s="7">
        <f t="shared" si="2500"/>
        <v>0.689</v>
      </c>
      <c r="I2822" s="7">
        <f t="shared" si="2486"/>
        <v>1.45</v>
      </c>
      <c r="J2822" s="3">
        <v>23.0</v>
      </c>
      <c r="K2822" s="3">
        <v>2.0</v>
      </c>
      <c r="L2822" s="3" t="s">
        <v>50</v>
      </c>
    </row>
    <row r="2823">
      <c r="A2823" s="3" t="s">
        <v>48</v>
      </c>
      <c r="B2823" s="3" t="s">
        <v>16</v>
      </c>
      <c r="C2823" s="3">
        <v>1.567242764E9</v>
      </c>
      <c r="D2823" s="3" t="s">
        <v>17</v>
      </c>
      <c r="E2823" s="3" t="s">
        <v>67</v>
      </c>
      <c r="F2823" s="3" t="s">
        <v>1193</v>
      </c>
      <c r="G2823" s="7">
        <f t="shared" ref="G2823:H2823" si="2501">if(mid(E2823,5,1)="M",value(left(E2823,3))/1000,VALUE(left(E2823,4)))</f>
        <v>0.746</v>
      </c>
      <c r="H2823" s="7">
        <f t="shared" si="2501"/>
        <v>0.499</v>
      </c>
      <c r="I2823" s="7">
        <f t="shared" si="2486"/>
        <v>1.245</v>
      </c>
      <c r="J2823" s="3">
        <v>23.0</v>
      </c>
      <c r="K2823" s="3">
        <v>2.0</v>
      </c>
      <c r="L2823" s="3" t="s">
        <v>50</v>
      </c>
    </row>
    <row r="2824">
      <c r="A2824" s="3" t="s">
        <v>48</v>
      </c>
      <c r="B2824" s="3" t="s">
        <v>16</v>
      </c>
      <c r="C2824" s="3">
        <v>1.567242764E9</v>
      </c>
      <c r="D2824" s="3" t="s">
        <v>17</v>
      </c>
      <c r="E2824" s="3" t="s">
        <v>67</v>
      </c>
      <c r="F2824" s="3" t="s">
        <v>1077</v>
      </c>
      <c r="G2824" s="7">
        <f t="shared" ref="G2824:H2824" si="2502">if(mid(E2824,5,1)="M",value(left(E2824,3))/1000,VALUE(left(E2824,4)))</f>
        <v>0.746</v>
      </c>
      <c r="H2824" s="7">
        <f t="shared" si="2502"/>
        <v>0.711</v>
      </c>
      <c r="I2824" s="7">
        <f t="shared" si="2486"/>
        <v>1.457</v>
      </c>
      <c r="J2824" s="3">
        <v>23.0</v>
      </c>
      <c r="K2824" s="3">
        <v>2.0</v>
      </c>
      <c r="L2824" s="3" t="s">
        <v>50</v>
      </c>
    </row>
    <row r="2825">
      <c r="A2825" s="3" t="s">
        <v>48</v>
      </c>
      <c r="B2825" s="3" t="s">
        <v>16</v>
      </c>
      <c r="C2825" s="3">
        <v>1.567242764E9</v>
      </c>
      <c r="D2825" s="3" t="s">
        <v>17</v>
      </c>
      <c r="E2825" s="3" t="s">
        <v>654</v>
      </c>
      <c r="F2825" s="3" t="s">
        <v>714</v>
      </c>
      <c r="G2825" s="7">
        <f t="shared" ref="G2825:H2825" si="2503">if(mid(E2825,5,1)="M",value(left(E2825,3))/1000,VALUE(left(E2825,4)))</f>
        <v>0.61</v>
      </c>
      <c r="H2825" s="7">
        <f t="shared" si="2503"/>
        <v>1.13</v>
      </c>
      <c r="I2825" s="7">
        <f t="shared" si="2486"/>
        <v>1.74</v>
      </c>
      <c r="J2825" s="3">
        <v>23.0</v>
      </c>
      <c r="K2825" s="3">
        <v>2.0</v>
      </c>
      <c r="L2825" s="3" t="s">
        <v>50</v>
      </c>
    </row>
    <row r="2826">
      <c r="A2826" s="3" t="s">
        <v>48</v>
      </c>
      <c r="B2826" s="3" t="s">
        <v>16</v>
      </c>
      <c r="C2826" s="3">
        <v>1.567242764E9</v>
      </c>
      <c r="D2826" s="3" t="s">
        <v>17</v>
      </c>
      <c r="E2826" s="3" t="s">
        <v>939</v>
      </c>
      <c r="F2826" s="3" t="s">
        <v>668</v>
      </c>
      <c r="G2826" s="7">
        <f t="shared" ref="G2826:H2826" si="2504">if(mid(E2826,5,1)="M",value(left(E2826,3))/1000,VALUE(left(E2826,4)))</f>
        <v>0.868</v>
      </c>
      <c r="H2826" s="7">
        <f t="shared" si="2504"/>
        <v>0.726</v>
      </c>
      <c r="I2826" s="7">
        <f t="shared" si="2486"/>
        <v>1.594</v>
      </c>
      <c r="J2826" s="3">
        <v>23.0</v>
      </c>
      <c r="K2826" s="3">
        <v>2.0</v>
      </c>
      <c r="L2826" s="3" t="s">
        <v>50</v>
      </c>
    </row>
    <row r="2827">
      <c r="A2827" s="3" t="s">
        <v>48</v>
      </c>
      <c r="B2827" s="3" t="s">
        <v>16</v>
      </c>
      <c r="C2827" s="3">
        <v>1.567242764E9</v>
      </c>
      <c r="D2827" s="3" t="s">
        <v>17</v>
      </c>
      <c r="E2827" s="3" t="s">
        <v>67</v>
      </c>
      <c r="F2827" s="3" t="s">
        <v>303</v>
      </c>
      <c r="G2827" s="7">
        <f t="shared" ref="G2827:H2827" si="2505">if(mid(E2827,5,1)="M",value(left(E2827,3))/1000,VALUE(left(E2827,4)))</f>
        <v>0.746</v>
      </c>
      <c r="H2827" s="7">
        <f t="shared" si="2505"/>
        <v>0.764</v>
      </c>
      <c r="I2827" s="7">
        <f t="shared" si="2486"/>
        <v>1.51</v>
      </c>
      <c r="J2827" s="3">
        <v>23.0</v>
      </c>
      <c r="K2827" s="3">
        <v>2.0</v>
      </c>
      <c r="L2827" s="3" t="s">
        <v>50</v>
      </c>
    </row>
    <row r="2828">
      <c r="A2828" s="3" t="s">
        <v>48</v>
      </c>
      <c r="B2828" s="3" t="s">
        <v>16</v>
      </c>
      <c r="C2828" s="3">
        <v>1.567242764E9</v>
      </c>
      <c r="D2828" s="3" t="s">
        <v>17</v>
      </c>
      <c r="E2828" s="3" t="s">
        <v>1194</v>
      </c>
      <c r="F2828" s="3" t="s">
        <v>112</v>
      </c>
      <c r="G2828" s="7">
        <f t="shared" ref="G2828:H2828" si="2506">if(mid(E2828,5,1)="M",value(left(E2828,3))/1000,VALUE(left(E2828,4)))</f>
        <v>0.45</v>
      </c>
      <c r="H2828" s="7">
        <f t="shared" si="2506"/>
        <v>0.744</v>
      </c>
      <c r="I2828" s="7">
        <f t="shared" si="2486"/>
        <v>1.194</v>
      </c>
      <c r="J2828" s="3">
        <v>23.0</v>
      </c>
      <c r="K2828" s="3">
        <v>2.0</v>
      </c>
      <c r="L2828" s="3" t="s">
        <v>50</v>
      </c>
    </row>
    <row r="2829">
      <c r="A2829" s="3" t="s">
        <v>92</v>
      </c>
      <c r="B2829" s="3" t="s">
        <v>16</v>
      </c>
      <c r="C2829" s="3">
        <v>1.567242764E9</v>
      </c>
      <c r="D2829" s="3" t="s">
        <v>17</v>
      </c>
      <c r="E2829" s="3" t="s">
        <v>1030</v>
      </c>
      <c r="F2829" s="3" t="s">
        <v>666</v>
      </c>
      <c r="G2829" s="7">
        <f t="shared" ref="G2829:H2829" si="2507">if(mid(E2829,5,1)="M",value(left(E2829,3))/1000,VALUE(left(E2829,4)))</f>
        <v>0.341</v>
      </c>
      <c r="H2829" s="7">
        <f t="shared" si="2507"/>
        <v>1.03</v>
      </c>
      <c r="I2829" s="7">
        <f t="shared" si="2486"/>
        <v>1.371</v>
      </c>
      <c r="J2829" s="3">
        <v>23.0</v>
      </c>
      <c r="K2829" s="3">
        <v>3.0</v>
      </c>
      <c r="L2829" s="3" t="s">
        <v>95</v>
      </c>
    </row>
    <row r="2830">
      <c r="A2830" s="3" t="s">
        <v>92</v>
      </c>
      <c r="B2830" s="3" t="s">
        <v>16</v>
      </c>
      <c r="C2830" s="3">
        <v>1.567242764E9</v>
      </c>
      <c r="D2830" s="3" t="s">
        <v>17</v>
      </c>
      <c r="E2830" s="3" t="s">
        <v>832</v>
      </c>
      <c r="F2830" s="3" t="s">
        <v>487</v>
      </c>
      <c r="G2830" s="7">
        <f t="shared" ref="G2830:H2830" si="2508">if(mid(E2830,5,1)="M",value(left(E2830,3))/1000,VALUE(left(E2830,4)))</f>
        <v>0.88</v>
      </c>
      <c r="H2830" s="7">
        <f t="shared" si="2508"/>
        <v>1.07</v>
      </c>
      <c r="I2830" s="7">
        <f t="shared" si="2486"/>
        <v>1.95</v>
      </c>
      <c r="J2830" s="3">
        <v>23.0</v>
      </c>
      <c r="K2830" s="3">
        <v>3.0</v>
      </c>
      <c r="L2830" s="3" t="s">
        <v>95</v>
      </c>
    </row>
    <row r="2831">
      <c r="A2831" s="3" t="s">
        <v>92</v>
      </c>
      <c r="B2831" s="3" t="s">
        <v>16</v>
      </c>
      <c r="C2831" s="3">
        <v>1.567242764E9</v>
      </c>
      <c r="D2831" s="3" t="s">
        <v>17</v>
      </c>
      <c r="E2831" s="3" t="s">
        <v>763</v>
      </c>
      <c r="F2831" s="3" t="s">
        <v>109</v>
      </c>
      <c r="G2831" s="7">
        <f t="shared" ref="G2831:H2831" si="2509">if(mid(E2831,5,1)="M",value(left(E2831,3))/1000,VALUE(left(E2831,4)))</f>
        <v>0.708</v>
      </c>
      <c r="H2831" s="7">
        <f t="shared" si="2509"/>
        <v>1.18</v>
      </c>
      <c r="I2831" s="7">
        <f t="shared" si="2486"/>
        <v>1.888</v>
      </c>
      <c r="J2831" s="3">
        <v>23.0</v>
      </c>
      <c r="K2831" s="3">
        <v>3.0</v>
      </c>
      <c r="L2831" s="3" t="s">
        <v>95</v>
      </c>
    </row>
    <row r="2832">
      <c r="A2832" s="3" t="s">
        <v>92</v>
      </c>
      <c r="B2832" s="3" t="s">
        <v>16</v>
      </c>
      <c r="C2832" s="3">
        <v>1.567242764E9</v>
      </c>
      <c r="D2832" s="3" t="s">
        <v>17</v>
      </c>
      <c r="E2832" s="3" t="s">
        <v>475</v>
      </c>
      <c r="F2832" s="3" t="s">
        <v>546</v>
      </c>
      <c r="G2832" s="7">
        <f t="shared" ref="G2832:H2832" si="2510">if(mid(E2832,5,1)="M",value(left(E2832,3))/1000,VALUE(left(E2832,4)))</f>
        <v>0.736</v>
      </c>
      <c r="H2832" s="7">
        <f t="shared" si="2510"/>
        <v>1.09</v>
      </c>
      <c r="I2832" s="7">
        <f t="shared" si="2486"/>
        <v>1.826</v>
      </c>
      <c r="J2832" s="3">
        <v>23.0</v>
      </c>
      <c r="K2832" s="3">
        <v>3.0</v>
      </c>
      <c r="L2832" s="3" t="s">
        <v>95</v>
      </c>
    </row>
    <row r="2833">
      <c r="A2833" s="3" t="s">
        <v>92</v>
      </c>
      <c r="B2833" s="3" t="s">
        <v>16</v>
      </c>
      <c r="C2833" s="3">
        <v>1.567242764E9</v>
      </c>
      <c r="D2833" s="3" t="s">
        <v>17</v>
      </c>
      <c r="E2833" s="3" t="s">
        <v>608</v>
      </c>
      <c r="F2833" s="3" t="s">
        <v>862</v>
      </c>
      <c r="G2833" s="7">
        <f t="shared" ref="G2833:H2833" si="2511">if(mid(E2833,5,1)="M",value(left(E2833,3))/1000,VALUE(left(E2833,4)))</f>
        <v>1.02</v>
      </c>
      <c r="H2833" s="7">
        <f t="shared" si="2511"/>
        <v>0.836</v>
      </c>
      <c r="I2833" s="7">
        <f t="shared" si="2486"/>
        <v>1.856</v>
      </c>
      <c r="J2833" s="3">
        <v>23.0</v>
      </c>
      <c r="K2833" s="3">
        <v>3.0</v>
      </c>
      <c r="L2833" s="3" t="s">
        <v>95</v>
      </c>
    </row>
    <row r="2834">
      <c r="A2834" s="3" t="s">
        <v>92</v>
      </c>
      <c r="B2834" s="3" t="s">
        <v>16</v>
      </c>
      <c r="C2834" s="3">
        <v>1.567242764E9</v>
      </c>
      <c r="D2834" s="3" t="s">
        <v>17</v>
      </c>
      <c r="E2834" s="3" t="s">
        <v>756</v>
      </c>
      <c r="F2834" s="3" t="s">
        <v>67</v>
      </c>
      <c r="G2834" s="7">
        <f t="shared" ref="G2834:H2834" si="2512">if(mid(E2834,5,1)="M",value(left(E2834,3))/1000,VALUE(left(E2834,4)))</f>
        <v>1.33</v>
      </c>
      <c r="H2834" s="7">
        <f t="shared" si="2512"/>
        <v>0.746</v>
      </c>
      <c r="I2834" s="7">
        <f t="shared" si="2486"/>
        <v>2.076</v>
      </c>
      <c r="J2834" s="3">
        <v>23.0</v>
      </c>
      <c r="K2834" s="3">
        <v>3.0</v>
      </c>
      <c r="L2834" s="3" t="s">
        <v>95</v>
      </c>
    </row>
    <row r="2835">
      <c r="A2835" s="3" t="s">
        <v>92</v>
      </c>
      <c r="B2835" s="3" t="s">
        <v>16</v>
      </c>
      <c r="C2835" s="3">
        <v>1.567242764E9</v>
      </c>
      <c r="D2835" s="3" t="s">
        <v>17</v>
      </c>
      <c r="E2835" s="3" t="s">
        <v>1171</v>
      </c>
      <c r="F2835" s="3" t="s">
        <v>112</v>
      </c>
      <c r="G2835" s="7">
        <f t="shared" ref="G2835:H2835" si="2513">if(mid(E2835,5,1)="M",value(left(E2835,3))/1000,VALUE(left(E2835,4)))</f>
        <v>0.873</v>
      </c>
      <c r="H2835" s="7">
        <f t="shared" si="2513"/>
        <v>0.744</v>
      </c>
      <c r="I2835" s="7">
        <f t="shared" si="2486"/>
        <v>1.617</v>
      </c>
      <c r="J2835" s="3">
        <v>23.0</v>
      </c>
      <c r="K2835" s="3">
        <v>3.0</v>
      </c>
      <c r="L2835" s="3" t="s">
        <v>95</v>
      </c>
    </row>
    <row r="2836">
      <c r="A2836" s="3" t="s">
        <v>92</v>
      </c>
      <c r="B2836" s="3" t="s">
        <v>16</v>
      </c>
      <c r="C2836" s="3">
        <v>1.567242764E9</v>
      </c>
      <c r="D2836" s="3" t="s">
        <v>17</v>
      </c>
      <c r="E2836" s="3" t="s">
        <v>227</v>
      </c>
      <c r="F2836" s="3" t="s">
        <v>354</v>
      </c>
      <c r="G2836" s="7">
        <f t="shared" ref="G2836:H2836" si="2514">if(mid(E2836,5,1)="M",value(left(E2836,3))/1000,VALUE(left(E2836,4)))</f>
        <v>0.733</v>
      </c>
      <c r="H2836" s="7">
        <f t="shared" si="2514"/>
        <v>0.701</v>
      </c>
      <c r="I2836" s="7">
        <f t="shared" si="2486"/>
        <v>1.434</v>
      </c>
      <c r="J2836" s="3">
        <v>23.0</v>
      </c>
      <c r="K2836" s="3">
        <v>3.0</v>
      </c>
      <c r="L2836" s="3" t="s">
        <v>95</v>
      </c>
    </row>
    <row r="2837">
      <c r="A2837" s="3" t="s">
        <v>92</v>
      </c>
      <c r="B2837" s="3" t="s">
        <v>16</v>
      </c>
      <c r="C2837" s="3">
        <v>1.567242764E9</v>
      </c>
      <c r="D2837" s="3" t="s">
        <v>17</v>
      </c>
      <c r="E2837" s="3" t="s">
        <v>1195</v>
      </c>
      <c r="F2837" s="3" t="s">
        <v>188</v>
      </c>
      <c r="G2837" s="7">
        <f t="shared" ref="G2837:H2837" si="2515">if(mid(E2837,5,1)="M",value(left(E2837,3))/1000,VALUE(left(E2837,4)))</f>
        <v>0.625</v>
      </c>
      <c r="H2837" s="7">
        <f t="shared" si="2515"/>
        <v>0.787</v>
      </c>
      <c r="I2837" s="7">
        <f t="shared" si="2486"/>
        <v>1.412</v>
      </c>
      <c r="J2837" s="3">
        <v>23.0</v>
      </c>
      <c r="K2837" s="3">
        <v>3.0</v>
      </c>
      <c r="L2837" s="3" t="s">
        <v>95</v>
      </c>
    </row>
    <row r="2838">
      <c r="A2838" s="3" t="s">
        <v>92</v>
      </c>
      <c r="B2838" s="3" t="s">
        <v>16</v>
      </c>
      <c r="C2838" s="3">
        <v>1.567242764E9</v>
      </c>
      <c r="D2838" s="3" t="s">
        <v>17</v>
      </c>
      <c r="E2838" s="3" t="s">
        <v>907</v>
      </c>
      <c r="F2838" s="3" t="s">
        <v>830</v>
      </c>
      <c r="G2838" s="7">
        <f t="shared" ref="G2838:H2838" si="2516">if(mid(E2838,5,1)="M",value(left(E2838,3))/1000,VALUE(left(E2838,4)))</f>
        <v>0.671</v>
      </c>
      <c r="H2838" s="7">
        <f t="shared" si="2516"/>
        <v>0.672</v>
      </c>
      <c r="I2838" s="7">
        <f t="shared" si="2486"/>
        <v>1.343</v>
      </c>
      <c r="J2838" s="3">
        <v>23.0</v>
      </c>
      <c r="K2838" s="3">
        <v>3.0</v>
      </c>
      <c r="L2838" s="3" t="s">
        <v>95</v>
      </c>
    </row>
    <row r="2839">
      <c r="A2839" s="3" t="s">
        <v>92</v>
      </c>
      <c r="B2839" s="3" t="s">
        <v>16</v>
      </c>
      <c r="C2839" s="3">
        <v>1.567242764E9</v>
      </c>
      <c r="D2839" s="3" t="s">
        <v>17</v>
      </c>
      <c r="E2839" s="3" t="s">
        <v>1079</v>
      </c>
      <c r="F2839" s="3" t="s">
        <v>959</v>
      </c>
      <c r="G2839" s="7">
        <f t="shared" ref="G2839:H2839" si="2517">if(mid(E2839,5,1)="M",value(left(E2839,3))/1000,VALUE(left(E2839,4)))</f>
        <v>0.96</v>
      </c>
      <c r="H2839" s="7">
        <f t="shared" si="2517"/>
        <v>0.807</v>
      </c>
      <c r="I2839" s="7">
        <f t="shared" si="2486"/>
        <v>1.767</v>
      </c>
      <c r="J2839" s="3">
        <v>23.0</v>
      </c>
      <c r="K2839" s="3">
        <v>3.0</v>
      </c>
      <c r="L2839" s="3" t="s">
        <v>95</v>
      </c>
    </row>
    <row r="2840">
      <c r="A2840" s="3" t="s">
        <v>146</v>
      </c>
      <c r="B2840" s="3" t="s">
        <v>16</v>
      </c>
      <c r="C2840" s="3">
        <v>1.567242764E9</v>
      </c>
      <c r="D2840" s="3" t="s">
        <v>17</v>
      </c>
      <c r="E2840" s="3" t="s">
        <v>791</v>
      </c>
      <c r="F2840" s="3" t="s">
        <v>678</v>
      </c>
      <c r="G2840" s="7">
        <f t="shared" ref="G2840:H2840" si="2518">if(mid(E2840,5,1)="M",value(left(E2840,3))/1000,VALUE(left(E2840,4)))</f>
        <v>1.47</v>
      </c>
      <c r="H2840" s="7">
        <f t="shared" si="2518"/>
        <v>1.54</v>
      </c>
      <c r="I2840" s="7">
        <f t="shared" si="2486"/>
        <v>3.01</v>
      </c>
      <c r="J2840" s="3">
        <v>23.0</v>
      </c>
      <c r="K2840" s="3">
        <v>4.0</v>
      </c>
      <c r="L2840" s="3" t="s">
        <v>149</v>
      </c>
    </row>
    <row r="2841">
      <c r="A2841" s="3" t="s">
        <v>146</v>
      </c>
      <c r="B2841" s="3" t="s">
        <v>16</v>
      </c>
      <c r="C2841" s="3">
        <v>1.567242764E9</v>
      </c>
      <c r="D2841" s="3" t="s">
        <v>17</v>
      </c>
      <c r="E2841" s="3" t="s">
        <v>1080</v>
      </c>
      <c r="F2841" s="3" t="s">
        <v>486</v>
      </c>
      <c r="G2841" s="7">
        <f t="shared" ref="G2841:H2841" si="2519">if(mid(E2841,5,1)="M",value(left(E2841,3))/1000,VALUE(left(E2841,4)))</f>
        <v>0.66</v>
      </c>
      <c r="H2841" s="7">
        <f t="shared" si="2519"/>
        <v>0.748</v>
      </c>
      <c r="I2841" s="7">
        <f t="shared" si="2486"/>
        <v>1.408</v>
      </c>
      <c r="J2841" s="3">
        <v>23.0</v>
      </c>
      <c r="K2841" s="3">
        <v>4.0</v>
      </c>
      <c r="L2841" s="3" t="s">
        <v>149</v>
      </c>
    </row>
    <row r="2842">
      <c r="A2842" s="3" t="s">
        <v>146</v>
      </c>
      <c r="B2842" s="3" t="s">
        <v>16</v>
      </c>
      <c r="C2842" s="3">
        <v>1.567242764E9</v>
      </c>
      <c r="D2842" s="3" t="s">
        <v>17</v>
      </c>
      <c r="E2842" s="3" t="s">
        <v>1196</v>
      </c>
      <c r="F2842" s="3" t="s">
        <v>1096</v>
      </c>
      <c r="G2842" s="7">
        <f t="shared" ref="G2842:H2842" si="2520">if(mid(E2842,5,1)="M",value(left(E2842,3))/1000,VALUE(left(E2842,4)))</f>
        <v>0.353</v>
      </c>
      <c r="H2842" s="7">
        <f t="shared" si="2520"/>
        <v>0.376</v>
      </c>
      <c r="I2842" s="7">
        <f t="shared" si="2486"/>
        <v>0.729</v>
      </c>
      <c r="J2842" s="3">
        <v>23.0</v>
      </c>
      <c r="K2842" s="3">
        <v>4.0</v>
      </c>
      <c r="L2842" s="3" t="s">
        <v>149</v>
      </c>
    </row>
    <row r="2843">
      <c r="A2843" s="3" t="s">
        <v>146</v>
      </c>
      <c r="B2843" s="3" t="s">
        <v>16</v>
      </c>
      <c r="C2843" s="3">
        <v>1.567242764E9</v>
      </c>
      <c r="D2843" s="3" t="s">
        <v>17</v>
      </c>
      <c r="E2843" s="3" t="s">
        <v>1096</v>
      </c>
      <c r="F2843" s="3" t="s">
        <v>487</v>
      </c>
      <c r="G2843" s="7">
        <f t="shared" ref="G2843:H2843" si="2521">if(mid(E2843,5,1)="M",value(left(E2843,3))/1000,VALUE(left(E2843,4)))</f>
        <v>0.376</v>
      </c>
      <c r="H2843" s="7">
        <f t="shared" si="2521"/>
        <v>1.07</v>
      </c>
      <c r="I2843" s="7">
        <f t="shared" si="2486"/>
        <v>1.446</v>
      </c>
      <c r="J2843" s="3">
        <v>23.0</v>
      </c>
      <c r="K2843" s="3">
        <v>4.0</v>
      </c>
      <c r="L2843" s="3" t="s">
        <v>149</v>
      </c>
    </row>
    <row r="2844">
      <c r="A2844" s="3" t="s">
        <v>146</v>
      </c>
      <c r="B2844" s="3" t="s">
        <v>16</v>
      </c>
      <c r="C2844" s="3">
        <v>1.567242764E9</v>
      </c>
      <c r="D2844" s="3" t="s">
        <v>17</v>
      </c>
      <c r="E2844" s="3" t="s">
        <v>1197</v>
      </c>
      <c r="F2844" s="3" t="s">
        <v>112</v>
      </c>
      <c r="G2844" s="7">
        <f t="shared" ref="G2844:H2844" si="2522">if(mid(E2844,5,1)="M",value(left(E2844,3))/1000,VALUE(left(E2844,4)))</f>
        <v>0.555</v>
      </c>
      <c r="H2844" s="7">
        <f t="shared" si="2522"/>
        <v>0.744</v>
      </c>
      <c r="I2844" s="7">
        <f t="shared" si="2486"/>
        <v>1.299</v>
      </c>
      <c r="J2844" s="3">
        <v>23.0</v>
      </c>
      <c r="K2844" s="3">
        <v>4.0</v>
      </c>
      <c r="L2844" s="3" t="s">
        <v>149</v>
      </c>
    </row>
    <row r="2845">
      <c r="A2845" s="3" t="s">
        <v>146</v>
      </c>
      <c r="B2845" s="3" t="s">
        <v>16</v>
      </c>
      <c r="C2845" s="3">
        <v>1.567242764E9</v>
      </c>
      <c r="D2845" s="3" t="s">
        <v>17</v>
      </c>
      <c r="E2845" s="3" t="s">
        <v>309</v>
      </c>
      <c r="F2845" s="3" t="s">
        <v>112</v>
      </c>
      <c r="G2845" s="7">
        <f t="shared" ref="G2845:H2845" si="2523">if(mid(E2845,5,1)="M",value(left(E2845,3))/1000,VALUE(left(E2845,4)))</f>
        <v>1.08</v>
      </c>
      <c r="H2845" s="7">
        <f t="shared" si="2523"/>
        <v>0.744</v>
      </c>
      <c r="I2845" s="7">
        <f t="shared" si="2486"/>
        <v>1.824</v>
      </c>
      <c r="J2845" s="3">
        <v>23.0</v>
      </c>
      <c r="K2845" s="3">
        <v>4.0</v>
      </c>
      <c r="L2845" s="3" t="s">
        <v>149</v>
      </c>
    </row>
    <row r="2846">
      <c r="A2846" s="3" t="s">
        <v>146</v>
      </c>
      <c r="B2846" s="3" t="s">
        <v>16</v>
      </c>
      <c r="C2846" s="3">
        <v>1.567242764E9</v>
      </c>
      <c r="D2846" s="3" t="s">
        <v>17</v>
      </c>
      <c r="E2846" s="3" t="s">
        <v>259</v>
      </c>
      <c r="F2846" s="3" t="s">
        <v>113</v>
      </c>
      <c r="G2846" s="7">
        <f t="shared" ref="G2846:H2846" si="2524">if(mid(E2846,5,1)="M",value(left(E2846,3))/1000,VALUE(left(E2846,4)))</f>
        <v>1.27</v>
      </c>
      <c r="H2846" s="7">
        <f t="shared" si="2524"/>
        <v>0.743</v>
      </c>
      <c r="I2846" s="7">
        <f t="shared" si="2486"/>
        <v>2.013</v>
      </c>
      <c r="J2846" s="3">
        <v>23.0</v>
      </c>
      <c r="K2846" s="3">
        <v>4.0</v>
      </c>
      <c r="L2846" s="3" t="s">
        <v>149</v>
      </c>
    </row>
    <row r="2847">
      <c r="A2847" s="3" t="s">
        <v>146</v>
      </c>
      <c r="B2847" s="3" t="s">
        <v>16</v>
      </c>
      <c r="C2847" s="3">
        <v>1.567242764E9</v>
      </c>
      <c r="D2847" s="3" t="s">
        <v>17</v>
      </c>
      <c r="E2847" s="3" t="s">
        <v>227</v>
      </c>
      <c r="F2847" s="3" t="s">
        <v>873</v>
      </c>
      <c r="G2847" s="7">
        <f t="shared" ref="G2847:H2847" si="2525">if(mid(E2847,5,1)="M",value(left(E2847,3))/1000,VALUE(left(E2847,4)))</f>
        <v>0.733</v>
      </c>
      <c r="H2847" s="7">
        <f t="shared" si="2525"/>
        <v>0.668</v>
      </c>
      <c r="I2847" s="7">
        <f t="shared" si="2486"/>
        <v>1.401</v>
      </c>
      <c r="J2847" s="3">
        <v>23.0</v>
      </c>
      <c r="K2847" s="3">
        <v>4.0</v>
      </c>
      <c r="L2847" s="3" t="s">
        <v>149</v>
      </c>
    </row>
    <row r="2848">
      <c r="A2848" s="3" t="s">
        <v>146</v>
      </c>
      <c r="B2848" s="3" t="s">
        <v>16</v>
      </c>
      <c r="C2848" s="3">
        <v>1.567242764E9</v>
      </c>
      <c r="D2848" s="3" t="s">
        <v>17</v>
      </c>
      <c r="E2848" s="3" t="s">
        <v>1198</v>
      </c>
      <c r="F2848" s="3" t="s">
        <v>1087</v>
      </c>
      <c r="G2848" s="7">
        <f t="shared" ref="G2848:H2848" si="2526">if(mid(E2848,5,1)="M",value(left(E2848,3))/1000,VALUE(left(E2848,4)))</f>
        <v>0.528</v>
      </c>
      <c r="H2848" s="7">
        <f t="shared" si="2526"/>
        <v>0.594</v>
      </c>
      <c r="I2848" s="7">
        <f t="shared" si="2486"/>
        <v>1.122</v>
      </c>
      <c r="J2848" s="3">
        <v>23.0</v>
      </c>
      <c r="K2848" s="3">
        <v>4.0</v>
      </c>
      <c r="L2848" s="3" t="s">
        <v>149</v>
      </c>
    </row>
    <row r="2849">
      <c r="A2849" s="3" t="s">
        <v>146</v>
      </c>
      <c r="B2849" s="3" t="s">
        <v>16</v>
      </c>
      <c r="C2849" s="3">
        <v>1.567242764E9</v>
      </c>
      <c r="D2849" s="3" t="s">
        <v>17</v>
      </c>
      <c r="E2849" s="3" t="s">
        <v>165</v>
      </c>
      <c r="F2849" s="3" t="s">
        <v>543</v>
      </c>
      <c r="G2849" s="7">
        <f t="shared" ref="G2849:H2849" si="2527">if(mid(E2849,5,1)="M",value(left(E2849,3))/1000,VALUE(left(E2849,4)))</f>
        <v>1.11</v>
      </c>
      <c r="H2849" s="7">
        <f t="shared" si="2527"/>
        <v>1.01</v>
      </c>
      <c r="I2849" s="7">
        <f t="shared" si="2486"/>
        <v>2.12</v>
      </c>
      <c r="J2849" s="3">
        <v>23.0</v>
      </c>
      <c r="K2849" s="3">
        <v>4.0</v>
      </c>
      <c r="L2849" s="3" t="s">
        <v>149</v>
      </c>
    </row>
    <row r="2850">
      <c r="A2850" s="3" t="s">
        <v>146</v>
      </c>
      <c r="B2850" s="3" t="s">
        <v>16</v>
      </c>
      <c r="C2850" s="3">
        <v>1.567242764E9</v>
      </c>
      <c r="D2850" s="3" t="s">
        <v>17</v>
      </c>
      <c r="E2850" s="3" t="s">
        <v>715</v>
      </c>
      <c r="F2850" s="3" t="s">
        <v>1085</v>
      </c>
      <c r="G2850" s="7">
        <f t="shared" ref="G2850:H2850" si="2528">if(mid(E2850,5,1)="M",value(left(E2850,3))/1000,VALUE(left(E2850,4)))</f>
        <v>0.685</v>
      </c>
      <c r="H2850" s="7">
        <f t="shared" si="2528"/>
        <v>0.665</v>
      </c>
      <c r="I2850" s="7">
        <f t="shared" si="2486"/>
        <v>1.35</v>
      </c>
      <c r="J2850" s="3">
        <v>23.0</v>
      </c>
      <c r="K2850" s="3">
        <v>4.0</v>
      </c>
      <c r="L2850" s="3" t="s">
        <v>149</v>
      </c>
    </row>
    <row r="2851">
      <c r="A2851" s="3" t="s">
        <v>207</v>
      </c>
      <c r="B2851" s="3" t="s">
        <v>16</v>
      </c>
      <c r="C2851" s="3">
        <v>1.567242764E9</v>
      </c>
      <c r="D2851" s="3" t="s">
        <v>17</v>
      </c>
      <c r="E2851" s="3" t="s">
        <v>357</v>
      </c>
      <c r="F2851" s="3" t="s">
        <v>416</v>
      </c>
      <c r="G2851" s="7">
        <f t="shared" ref="G2851:H2851" si="2529">if(mid(E2851,5,1)="M",value(left(E2851,3))/1000,VALUE(left(E2851,4)))</f>
        <v>0.81</v>
      </c>
      <c r="H2851" s="7">
        <f t="shared" si="2529"/>
        <v>1.1</v>
      </c>
      <c r="I2851" s="7">
        <f t="shared" si="2486"/>
        <v>1.91</v>
      </c>
      <c r="J2851" s="3">
        <v>23.0</v>
      </c>
      <c r="K2851" s="3">
        <v>5.0</v>
      </c>
      <c r="L2851" s="3" t="s">
        <v>210</v>
      </c>
    </row>
    <row r="2852">
      <c r="A2852" s="3" t="s">
        <v>207</v>
      </c>
      <c r="B2852" s="3" t="s">
        <v>16</v>
      </c>
      <c r="C2852" s="3">
        <v>1.567242764E9</v>
      </c>
      <c r="D2852" s="3" t="s">
        <v>17</v>
      </c>
      <c r="E2852" s="3" t="s">
        <v>1199</v>
      </c>
      <c r="F2852" s="3" t="s">
        <v>933</v>
      </c>
      <c r="G2852" s="7">
        <f t="shared" ref="G2852:H2852" si="2530">if(mid(E2852,5,1)="M",value(left(E2852,3))/1000,VALUE(left(E2852,4)))</f>
        <v>0.368</v>
      </c>
      <c r="H2852" s="7">
        <f t="shared" si="2530"/>
        <v>0.395</v>
      </c>
      <c r="I2852" s="7">
        <f t="shared" si="2486"/>
        <v>0.763</v>
      </c>
      <c r="J2852" s="3">
        <v>23.0</v>
      </c>
      <c r="K2852" s="3">
        <v>5.0</v>
      </c>
      <c r="L2852" s="3" t="s">
        <v>210</v>
      </c>
    </row>
    <row r="2853">
      <c r="A2853" s="3" t="s">
        <v>207</v>
      </c>
      <c r="B2853" s="3" t="s">
        <v>16</v>
      </c>
      <c r="C2853" s="3">
        <v>1.567242764E9</v>
      </c>
      <c r="D2853" s="3" t="s">
        <v>17</v>
      </c>
      <c r="E2853" s="3" t="s">
        <v>920</v>
      </c>
      <c r="F2853" s="3" t="s">
        <v>817</v>
      </c>
      <c r="G2853" s="7">
        <f t="shared" ref="G2853:H2853" si="2531">if(mid(E2853,5,1)="M",value(left(E2853,3))/1000,VALUE(left(E2853,4)))</f>
        <v>0.677</v>
      </c>
      <c r="H2853" s="7">
        <f t="shared" si="2531"/>
        <v>0.659</v>
      </c>
      <c r="I2853" s="7">
        <f t="shared" si="2486"/>
        <v>1.336</v>
      </c>
      <c r="J2853" s="3">
        <v>23.0</v>
      </c>
      <c r="K2853" s="3">
        <v>5.0</v>
      </c>
      <c r="L2853" s="3" t="s">
        <v>210</v>
      </c>
    </row>
    <row r="2854">
      <c r="A2854" s="3" t="s">
        <v>207</v>
      </c>
      <c r="B2854" s="3" t="s">
        <v>16</v>
      </c>
      <c r="C2854" s="3">
        <v>1.567242764E9</v>
      </c>
      <c r="D2854" s="3" t="s">
        <v>17</v>
      </c>
      <c r="E2854" s="3" t="s">
        <v>414</v>
      </c>
      <c r="F2854" s="3" t="s">
        <v>238</v>
      </c>
      <c r="G2854" s="7">
        <f t="shared" ref="G2854:H2854" si="2532">if(mid(E2854,5,1)="M",value(left(E2854,3))/1000,VALUE(left(E2854,4)))</f>
        <v>0.779</v>
      </c>
      <c r="H2854" s="7">
        <f t="shared" si="2532"/>
        <v>1.22</v>
      </c>
      <c r="I2854" s="7">
        <f t="shared" si="2486"/>
        <v>1.999</v>
      </c>
      <c r="J2854" s="3">
        <v>23.0</v>
      </c>
      <c r="K2854" s="3">
        <v>5.0</v>
      </c>
      <c r="L2854" s="3" t="s">
        <v>210</v>
      </c>
    </row>
    <row r="2855">
      <c r="A2855" s="3" t="s">
        <v>207</v>
      </c>
      <c r="B2855" s="3" t="s">
        <v>16</v>
      </c>
      <c r="C2855" s="3">
        <v>1.567242764E9</v>
      </c>
      <c r="D2855" s="3" t="s">
        <v>17</v>
      </c>
      <c r="E2855" s="3" t="s">
        <v>1200</v>
      </c>
      <c r="F2855" s="3" t="s">
        <v>1018</v>
      </c>
      <c r="G2855" s="7">
        <f t="shared" ref="G2855:H2855" si="2533">if(mid(E2855,5,1)="M",value(left(E2855,3))/1000,VALUE(left(E2855,4)))</f>
        <v>0.513</v>
      </c>
      <c r="H2855" s="7">
        <f t="shared" si="2533"/>
        <v>0.575</v>
      </c>
      <c r="I2855" s="7">
        <f t="shared" si="2486"/>
        <v>1.088</v>
      </c>
      <c r="J2855" s="3">
        <v>23.0</v>
      </c>
      <c r="K2855" s="3">
        <v>5.0</v>
      </c>
      <c r="L2855" s="3" t="s">
        <v>210</v>
      </c>
    </row>
    <row r="2856">
      <c r="A2856" s="3" t="s">
        <v>207</v>
      </c>
      <c r="B2856" s="3" t="s">
        <v>16</v>
      </c>
      <c r="C2856" s="3">
        <v>1.567242764E9</v>
      </c>
      <c r="D2856" s="3" t="s">
        <v>17</v>
      </c>
      <c r="E2856" s="3" t="s">
        <v>744</v>
      </c>
      <c r="F2856" s="3" t="s">
        <v>1179</v>
      </c>
      <c r="G2856" s="7">
        <f t="shared" ref="G2856:H2856" si="2534">if(mid(E2856,5,1)="M",value(left(E2856,3))/1000,VALUE(left(E2856,4)))</f>
        <v>1.26</v>
      </c>
      <c r="H2856" s="7">
        <f t="shared" si="2534"/>
        <v>0.969</v>
      </c>
      <c r="I2856" s="7">
        <f t="shared" si="2486"/>
        <v>2.229</v>
      </c>
      <c r="J2856" s="3">
        <v>23.0</v>
      </c>
      <c r="K2856" s="3">
        <v>5.0</v>
      </c>
      <c r="L2856" s="3" t="s">
        <v>210</v>
      </c>
    </row>
    <row r="2857">
      <c r="A2857" s="3" t="s">
        <v>207</v>
      </c>
      <c r="B2857" s="3" t="s">
        <v>16</v>
      </c>
      <c r="C2857" s="3">
        <v>1.567242764E9</v>
      </c>
      <c r="D2857" s="3" t="s">
        <v>17</v>
      </c>
      <c r="E2857" s="3" t="s">
        <v>415</v>
      </c>
      <c r="F2857" s="3" t="s">
        <v>165</v>
      </c>
      <c r="G2857" s="7">
        <f t="shared" ref="G2857:H2857" si="2535">if(mid(E2857,5,1)="M",value(left(E2857,3))/1000,VALUE(left(E2857,4)))</f>
        <v>0.75</v>
      </c>
      <c r="H2857" s="7">
        <f t="shared" si="2535"/>
        <v>1.11</v>
      </c>
      <c r="I2857" s="7">
        <f t="shared" si="2486"/>
        <v>1.86</v>
      </c>
      <c r="J2857" s="3">
        <v>23.0</v>
      </c>
      <c r="K2857" s="3">
        <v>5.0</v>
      </c>
      <c r="L2857" s="3" t="s">
        <v>210</v>
      </c>
    </row>
    <row r="2858">
      <c r="A2858" s="3" t="s">
        <v>207</v>
      </c>
      <c r="B2858" s="3" t="s">
        <v>16</v>
      </c>
      <c r="C2858" s="3">
        <v>1.567242764E9</v>
      </c>
      <c r="D2858" s="3" t="s">
        <v>17</v>
      </c>
      <c r="E2858" s="3" t="s">
        <v>309</v>
      </c>
      <c r="F2858" s="3" t="s">
        <v>176</v>
      </c>
      <c r="G2858" s="7">
        <f t="shared" ref="G2858:H2858" si="2536">if(mid(E2858,5,1)="M",value(left(E2858,3))/1000,VALUE(left(E2858,4)))</f>
        <v>1.08</v>
      </c>
      <c r="H2858" s="7">
        <f t="shared" si="2536"/>
        <v>0.765</v>
      </c>
      <c r="I2858" s="7">
        <f t="shared" si="2486"/>
        <v>1.845</v>
      </c>
      <c r="J2858" s="3">
        <v>23.0</v>
      </c>
      <c r="K2858" s="3">
        <v>5.0</v>
      </c>
      <c r="L2858" s="3" t="s">
        <v>210</v>
      </c>
    </row>
    <row r="2859">
      <c r="A2859" s="3" t="s">
        <v>207</v>
      </c>
      <c r="B2859" s="3" t="s">
        <v>16</v>
      </c>
      <c r="C2859" s="3">
        <v>1.567242764E9</v>
      </c>
      <c r="D2859" s="3" t="s">
        <v>17</v>
      </c>
      <c r="E2859" s="3" t="s">
        <v>662</v>
      </c>
      <c r="F2859" s="3" t="s">
        <v>113</v>
      </c>
      <c r="G2859" s="7">
        <f t="shared" ref="G2859:H2859" si="2537">if(mid(E2859,5,1)="M",value(left(E2859,3))/1000,VALUE(left(E2859,4)))</f>
        <v>1.2</v>
      </c>
      <c r="H2859" s="7">
        <f t="shared" si="2537"/>
        <v>0.743</v>
      </c>
      <c r="I2859" s="7">
        <f t="shared" si="2486"/>
        <v>1.943</v>
      </c>
      <c r="J2859" s="3">
        <v>23.0</v>
      </c>
      <c r="K2859" s="3">
        <v>5.0</v>
      </c>
      <c r="L2859" s="3" t="s">
        <v>210</v>
      </c>
    </row>
    <row r="2860">
      <c r="A2860" s="3" t="s">
        <v>207</v>
      </c>
      <c r="B2860" s="3" t="s">
        <v>16</v>
      </c>
      <c r="C2860" s="3">
        <v>1.567242764E9</v>
      </c>
      <c r="D2860" s="3" t="s">
        <v>17</v>
      </c>
      <c r="E2860" s="3" t="s">
        <v>858</v>
      </c>
      <c r="F2860" s="3" t="s">
        <v>112</v>
      </c>
      <c r="G2860" s="7">
        <f t="shared" ref="G2860:H2860" si="2538">if(mid(E2860,5,1)="M",value(left(E2860,3))/1000,VALUE(left(E2860,4)))</f>
        <v>0.712</v>
      </c>
      <c r="H2860" s="7">
        <f t="shared" si="2538"/>
        <v>0.744</v>
      </c>
      <c r="I2860" s="7">
        <f t="shared" si="2486"/>
        <v>1.456</v>
      </c>
      <c r="J2860" s="3">
        <v>23.0</v>
      </c>
      <c r="K2860" s="3">
        <v>5.0</v>
      </c>
      <c r="L2860" s="3" t="s">
        <v>210</v>
      </c>
    </row>
    <row r="2861">
      <c r="A2861" s="3" t="s">
        <v>207</v>
      </c>
      <c r="B2861" s="3" t="s">
        <v>16</v>
      </c>
      <c r="C2861" s="3">
        <v>1.567242764E9</v>
      </c>
      <c r="D2861" s="3" t="s">
        <v>17</v>
      </c>
      <c r="E2861" s="3" t="s">
        <v>1142</v>
      </c>
      <c r="F2861" s="3" t="s">
        <v>112</v>
      </c>
      <c r="G2861" s="7">
        <f t="shared" ref="G2861:H2861" si="2539">if(mid(E2861,5,1)="M",value(left(E2861,3))/1000,VALUE(left(E2861,4)))</f>
        <v>0.593</v>
      </c>
      <c r="H2861" s="7">
        <f t="shared" si="2539"/>
        <v>0.744</v>
      </c>
      <c r="I2861" s="7">
        <f t="shared" si="2486"/>
        <v>1.337</v>
      </c>
      <c r="J2861" s="3">
        <v>23.0</v>
      </c>
      <c r="K2861" s="3">
        <v>5.0</v>
      </c>
      <c r="L2861" s="3" t="s">
        <v>210</v>
      </c>
    </row>
    <row r="2862">
      <c r="A2862" s="3" t="s">
        <v>283</v>
      </c>
      <c r="B2862" s="3" t="s">
        <v>16</v>
      </c>
      <c r="C2862" s="3">
        <v>1.567242764E9</v>
      </c>
      <c r="D2862" s="3" t="s">
        <v>17</v>
      </c>
      <c r="E2862" s="3" t="s">
        <v>108</v>
      </c>
      <c r="F2862" s="3" t="s">
        <v>608</v>
      </c>
      <c r="G2862" s="7">
        <f t="shared" ref="G2862:H2862" si="2540">if(mid(E2862,5,1)="M",value(left(E2862,3))/1000,VALUE(left(E2862,4)))</f>
        <v>1.45</v>
      </c>
      <c r="H2862" s="7">
        <f t="shared" si="2540"/>
        <v>1.02</v>
      </c>
      <c r="I2862" s="7">
        <f t="shared" si="2486"/>
        <v>2.47</v>
      </c>
      <c r="J2862" s="3">
        <v>23.0</v>
      </c>
      <c r="K2862" s="3">
        <v>6.0</v>
      </c>
      <c r="L2862" s="3" t="s">
        <v>286</v>
      </c>
    </row>
    <row r="2863">
      <c r="A2863" s="3" t="s">
        <v>283</v>
      </c>
      <c r="B2863" s="3" t="s">
        <v>16</v>
      </c>
      <c r="C2863" s="3">
        <v>1.567242764E9</v>
      </c>
      <c r="D2863" s="3" t="s">
        <v>17</v>
      </c>
      <c r="E2863" s="3" t="s">
        <v>72</v>
      </c>
      <c r="F2863" s="3" t="s">
        <v>761</v>
      </c>
      <c r="G2863" s="7">
        <f t="shared" ref="G2863:H2863" si="2541">if(mid(E2863,5,1)="M",value(left(E2863,3))/1000,VALUE(left(E2863,4)))</f>
        <v>0.745</v>
      </c>
      <c r="H2863" s="7">
        <f t="shared" si="2541"/>
        <v>0.694</v>
      </c>
      <c r="I2863" s="7">
        <f t="shared" si="2486"/>
        <v>1.439</v>
      </c>
      <c r="J2863" s="3">
        <v>23.0</v>
      </c>
      <c r="K2863" s="3">
        <v>6.0</v>
      </c>
      <c r="L2863" s="3" t="s">
        <v>286</v>
      </c>
    </row>
    <row r="2864">
      <c r="A2864" s="3" t="s">
        <v>283</v>
      </c>
      <c r="B2864" s="3" t="s">
        <v>16</v>
      </c>
      <c r="C2864" s="3">
        <v>1.567242764E9</v>
      </c>
      <c r="D2864" s="3" t="s">
        <v>17</v>
      </c>
      <c r="E2864" s="3" t="s">
        <v>1030</v>
      </c>
      <c r="F2864" s="3" t="s">
        <v>1201</v>
      </c>
      <c r="G2864" s="7">
        <f t="shared" ref="G2864:H2864" si="2542">if(mid(E2864,5,1)="M",value(left(E2864,3))/1000,VALUE(left(E2864,4)))</f>
        <v>0.341</v>
      </c>
      <c r="H2864" s="7">
        <f t="shared" si="2542"/>
        <v>0.369</v>
      </c>
      <c r="I2864" s="7">
        <f t="shared" si="2486"/>
        <v>0.71</v>
      </c>
      <c r="J2864" s="3">
        <v>23.0</v>
      </c>
      <c r="K2864" s="3">
        <v>6.0</v>
      </c>
      <c r="L2864" s="3" t="s">
        <v>286</v>
      </c>
    </row>
    <row r="2865">
      <c r="A2865" s="3" t="s">
        <v>283</v>
      </c>
      <c r="B2865" s="3" t="s">
        <v>16</v>
      </c>
      <c r="C2865" s="3">
        <v>1.567242764E9</v>
      </c>
      <c r="D2865" s="3" t="s">
        <v>17</v>
      </c>
      <c r="E2865" s="3" t="s">
        <v>375</v>
      </c>
      <c r="F2865" s="3" t="s">
        <v>547</v>
      </c>
      <c r="G2865" s="7">
        <f t="shared" ref="G2865:H2865" si="2543">if(mid(E2865,5,1)="M",value(left(E2865,3))/1000,VALUE(left(E2865,4)))</f>
        <v>0.76</v>
      </c>
      <c r="H2865" s="7">
        <f t="shared" si="2543"/>
        <v>1.29</v>
      </c>
      <c r="I2865" s="7">
        <f t="shared" si="2486"/>
        <v>2.05</v>
      </c>
      <c r="J2865" s="3">
        <v>23.0</v>
      </c>
      <c r="K2865" s="3">
        <v>6.0</v>
      </c>
      <c r="L2865" s="3" t="s">
        <v>286</v>
      </c>
    </row>
    <row r="2866">
      <c r="A2866" s="3" t="s">
        <v>283</v>
      </c>
      <c r="B2866" s="3" t="s">
        <v>16</v>
      </c>
      <c r="C2866" s="3">
        <v>1.567242764E9</v>
      </c>
      <c r="D2866" s="3" t="s">
        <v>17</v>
      </c>
      <c r="E2866" s="3" t="s">
        <v>655</v>
      </c>
      <c r="F2866" s="3" t="s">
        <v>608</v>
      </c>
      <c r="G2866" s="7">
        <f t="shared" ref="G2866:H2866" si="2544">if(mid(E2866,5,1)="M",value(left(E2866,3))/1000,VALUE(left(E2866,4)))</f>
        <v>1.06</v>
      </c>
      <c r="H2866" s="7">
        <f t="shared" si="2544"/>
        <v>1.02</v>
      </c>
      <c r="I2866" s="7">
        <f t="shared" si="2486"/>
        <v>2.08</v>
      </c>
      <c r="J2866" s="3">
        <v>23.0</v>
      </c>
      <c r="K2866" s="3">
        <v>6.0</v>
      </c>
      <c r="L2866" s="3" t="s">
        <v>286</v>
      </c>
    </row>
    <row r="2867">
      <c r="A2867" s="3" t="s">
        <v>283</v>
      </c>
      <c r="B2867" s="3" t="s">
        <v>16</v>
      </c>
      <c r="C2867" s="3">
        <v>1.567242764E9</v>
      </c>
      <c r="D2867" s="3" t="s">
        <v>17</v>
      </c>
      <c r="E2867" s="3" t="s">
        <v>1035</v>
      </c>
      <c r="F2867" s="3" t="s">
        <v>857</v>
      </c>
      <c r="G2867" s="7">
        <f t="shared" ref="G2867:H2867" si="2545">if(mid(E2867,5,1)="M",value(left(E2867,3))/1000,VALUE(left(E2867,4)))</f>
        <v>0.803</v>
      </c>
      <c r="H2867" s="7">
        <f t="shared" si="2545"/>
        <v>0.717</v>
      </c>
      <c r="I2867" s="7">
        <f t="shared" si="2486"/>
        <v>1.52</v>
      </c>
      <c r="J2867" s="3">
        <v>23.0</v>
      </c>
      <c r="K2867" s="3">
        <v>6.0</v>
      </c>
      <c r="L2867" s="3" t="s">
        <v>286</v>
      </c>
    </row>
    <row r="2868">
      <c r="A2868" s="3" t="s">
        <v>283</v>
      </c>
      <c r="B2868" s="3" t="s">
        <v>16</v>
      </c>
      <c r="C2868" s="3">
        <v>1.567242764E9</v>
      </c>
      <c r="D2868" s="3" t="s">
        <v>17</v>
      </c>
      <c r="E2868" s="3" t="s">
        <v>308</v>
      </c>
      <c r="F2868" s="3" t="s">
        <v>866</v>
      </c>
      <c r="G2868" s="7">
        <f t="shared" ref="G2868:H2868" si="2546">if(mid(E2868,5,1)="M",value(left(E2868,3))/1000,VALUE(left(E2868,4)))</f>
        <v>0.761</v>
      </c>
      <c r="H2868" s="7">
        <f t="shared" si="2546"/>
        <v>0.795</v>
      </c>
      <c r="I2868" s="7">
        <f t="shared" si="2486"/>
        <v>1.556</v>
      </c>
      <c r="J2868" s="3">
        <v>23.0</v>
      </c>
      <c r="K2868" s="3">
        <v>6.0</v>
      </c>
      <c r="L2868" s="3" t="s">
        <v>286</v>
      </c>
    </row>
    <row r="2869">
      <c r="A2869" s="3" t="s">
        <v>283</v>
      </c>
      <c r="B2869" s="3" t="s">
        <v>16</v>
      </c>
      <c r="C2869" s="3">
        <v>1.567242764E9</v>
      </c>
      <c r="D2869" s="3" t="s">
        <v>17</v>
      </c>
      <c r="E2869" s="3" t="s">
        <v>807</v>
      </c>
      <c r="F2869" s="3" t="s">
        <v>67</v>
      </c>
      <c r="G2869" s="7">
        <f t="shared" ref="G2869:H2869" si="2547">if(mid(E2869,5,1)="M",value(left(E2869,3))/1000,VALUE(left(E2869,4)))</f>
        <v>0.689</v>
      </c>
      <c r="H2869" s="7">
        <f t="shared" si="2547"/>
        <v>0.746</v>
      </c>
      <c r="I2869" s="7">
        <f t="shared" si="2486"/>
        <v>1.435</v>
      </c>
      <c r="J2869" s="3">
        <v>23.0</v>
      </c>
      <c r="K2869" s="3">
        <v>6.0</v>
      </c>
      <c r="L2869" s="3" t="s">
        <v>286</v>
      </c>
    </row>
    <row r="2870">
      <c r="A2870" s="3" t="s">
        <v>283</v>
      </c>
      <c r="B2870" s="3" t="s">
        <v>16</v>
      </c>
      <c r="C2870" s="3">
        <v>1.567242764E9</v>
      </c>
      <c r="D2870" s="3" t="s">
        <v>17</v>
      </c>
      <c r="E2870" s="3" t="s">
        <v>371</v>
      </c>
      <c r="F2870" s="3" t="s">
        <v>112</v>
      </c>
      <c r="G2870" s="7">
        <f t="shared" ref="G2870:H2870" si="2548">if(mid(E2870,5,1)="M",value(left(E2870,3))/1000,VALUE(left(E2870,4)))</f>
        <v>0.797</v>
      </c>
      <c r="H2870" s="7">
        <f t="shared" si="2548"/>
        <v>0.744</v>
      </c>
      <c r="I2870" s="7">
        <f t="shared" si="2486"/>
        <v>1.541</v>
      </c>
      <c r="J2870" s="3">
        <v>23.0</v>
      </c>
      <c r="K2870" s="3">
        <v>6.0</v>
      </c>
      <c r="L2870" s="3" t="s">
        <v>286</v>
      </c>
    </row>
    <row r="2871">
      <c r="A2871" s="3" t="s">
        <v>283</v>
      </c>
      <c r="B2871" s="3" t="s">
        <v>16</v>
      </c>
      <c r="C2871" s="3">
        <v>1.567242764E9</v>
      </c>
      <c r="D2871" s="3" t="s">
        <v>17</v>
      </c>
      <c r="E2871" s="3" t="s">
        <v>72</v>
      </c>
      <c r="F2871" s="3" t="s">
        <v>113</v>
      </c>
      <c r="G2871" s="7">
        <f t="shared" ref="G2871:H2871" si="2549">if(mid(E2871,5,1)="M",value(left(E2871,3))/1000,VALUE(left(E2871,4)))</f>
        <v>0.745</v>
      </c>
      <c r="H2871" s="7">
        <f t="shared" si="2549"/>
        <v>0.743</v>
      </c>
      <c r="I2871" s="7">
        <f t="shared" si="2486"/>
        <v>1.488</v>
      </c>
      <c r="J2871" s="3">
        <v>23.0</v>
      </c>
      <c r="K2871" s="3">
        <v>6.0</v>
      </c>
      <c r="L2871" s="3" t="s">
        <v>286</v>
      </c>
    </row>
    <row r="2872">
      <c r="A2872" s="3" t="s">
        <v>283</v>
      </c>
      <c r="B2872" s="3" t="s">
        <v>16</v>
      </c>
      <c r="C2872" s="3">
        <v>1.567242764E9</v>
      </c>
      <c r="D2872" s="3" t="s">
        <v>17</v>
      </c>
      <c r="E2872" s="3" t="s">
        <v>112</v>
      </c>
      <c r="F2872" s="3" t="s">
        <v>112</v>
      </c>
      <c r="G2872" s="7">
        <f t="shared" ref="G2872:H2872" si="2550">if(mid(E2872,5,1)="M",value(left(E2872,3))/1000,VALUE(left(E2872,4)))</f>
        <v>0.744</v>
      </c>
      <c r="H2872" s="7">
        <f t="shared" si="2550"/>
        <v>0.744</v>
      </c>
      <c r="I2872" s="7">
        <f t="shared" si="2486"/>
        <v>1.488</v>
      </c>
      <c r="J2872" s="3">
        <v>23.0</v>
      </c>
      <c r="K2872" s="3">
        <v>6.0</v>
      </c>
      <c r="L2872" s="3" t="s">
        <v>286</v>
      </c>
    </row>
    <row r="2873">
      <c r="A2873" s="3" t="s">
        <v>336</v>
      </c>
      <c r="B2873" s="3" t="s">
        <v>16</v>
      </c>
      <c r="C2873" s="3">
        <v>1.567242764E9</v>
      </c>
      <c r="D2873" s="3" t="s">
        <v>17</v>
      </c>
      <c r="E2873" s="3" t="s">
        <v>718</v>
      </c>
      <c r="F2873" s="3" t="s">
        <v>309</v>
      </c>
      <c r="G2873" s="7">
        <f t="shared" ref="G2873:H2873" si="2551">if(mid(E2873,5,1)="M",value(left(E2873,3))/1000,VALUE(left(E2873,4)))</f>
        <v>0.729</v>
      </c>
      <c r="H2873" s="7">
        <f t="shared" si="2551"/>
        <v>1.08</v>
      </c>
      <c r="I2873" s="7">
        <f t="shared" si="2486"/>
        <v>1.809</v>
      </c>
      <c r="J2873" s="3">
        <v>23.0</v>
      </c>
      <c r="K2873" s="3">
        <v>7.0</v>
      </c>
      <c r="L2873" s="3" t="s">
        <v>339</v>
      </c>
    </row>
    <row r="2874">
      <c r="A2874" s="3" t="s">
        <v>336</v>
      </c>
      <c r="B2874" s="3" t="s">
        <v>16</v>
      </c>
      <c r="C2874" s="3">
        <v>1.567242764E9</v>
      </c>
      <c r="D2874" s="3" t="s">
        <v>17</v>
      </c>
      <c r="E2874" s="3" t="s">
        <v>973</v>
      </c>
      <c r="F2874" s="3" t="s">
        <v>994</v>
      </c>
      <c r="G2874" s="7">
        <f t="shared" ref="G2874:H2874" si="2552">if(mid(E2874,5,1)="M",value(left(E2874,3))/1000,VALUE(left(E2874,4)))</f>
        <v>0.406</v>
      </c>
      <c r="H2874" s="7">
        <f t="shared" si="2552"/>
        <v>0.418</v>
      </c>
      <c r="I2874" s="7">
        <f t="shared" si="2486"/>
        <v>0.824</v>
      </c>
      <c r="J2874" s="3">
        <v>23.0</v>
      </c>
      <c r="K2874" s="3">
        <v>7.0</v>
      </c>
      <c r="L2874" s="3" t="s">
        <v>339</v>
      </c>
    </row>
    <row r="2875">
      <c r="A2875" s="3" t="s">
        <v>336</v>
      </c>
      <c r="B2875" s="3" t="s">
        <v>16</v>
      </c>
      <c r="C2875" s="3">
        <v>1.567242764E9</v>
      </c>
      <c r="D2875" s="3" t="s">
        <v>17</v>
      </c>
      <c r="E2875" s="3" t="s">
        <v>1051</v>
      </c>
      <c r="F2875" s="3" t="s">
        <v>543</v>
      </c>
      <c r="G2875" s="7">
        <f t="shared" ref="G2875:H2875" si="2553">if(mid(E2875,5,1)="M",value(left(E2875,3))/1000,VALUE(left(E2875,4)))</f>
        <v>0.532</v>
      </c>
      <c r="H2875" s="7">
        <f t="shared" si="2553"/>
        <v>1.01</v>
      </c>
      <c r="I2875" s="7">
        <f t="shared" si="2486"/>
        <v>1.542</v>
      </c>
      <c r="J2875" s="3">
        <v>23.0</v>
      </c>
      <c r="K2875" s="3">
        <v>7.0</v>
      </c>
      <c r="L2875" s="3" t="s">
        <v>339</v>
      </c>
    </row>
    <row r="2876">
      <c r="A2876" s="3" t="s">
        <v>336</v>
      </c>
      <c r="B2876" s="3" t="s">
        <v>16</v>
      </c>
      <c r="C2876" s="3">
        <v>1.567242764E9</v>
      </c>
      <c r="D2876" s="3" t="s">
        <v>17</v>
      </c>
      <c r="E2876" s="3" t="s">
        <v>1202</v>
      </c>
      <c r="F2876" s="3" t="s">
        <v>1155</v>
      </c>
      <c r="G2876" s="7">
        <f t="shared" ref="G2876:H2876" si="2554">if(mid(E2876,5,1)="M",value(left(E2876,3))/1000,VALUE(left(E2876,4)))</f>
        <v>0.351</v>
      </c>
      <c r="H2876" s="7">
        <f t="shared" si="2554"/>
        <v>0.383</v>
      </c>
      <c r="I2876" s="7">
        <f t="shared" si="2486"/>
        <v>0.734</v>
      </c>
      <c r="J2876" s="3">
        <v>23.0</v>
      </c>
      <c r="K2876" s="3">
        <v>7.0</v>
      </c>
      <c r="L2876" s="3" t="s">
        <v>339</v>
      </c>
    </row>
    <row r="2877">
      <c r="A2877" s="3" t="s">
        <v>336</v>
      </c>
      <c r="B2877" s="3" t="s">
        <v>16</v>
      </c>
      <c r="C2877" s="3">
        <v>1.567242764E9</v>
      </c>
      <c r="D2877" s="3" t="s">
        <v>17</v>
      </c>
      <c r="E2877" s="3" t="s">
        <v>1095</v>
      </c>
      <c r="F2877" s="3" t="s">
        <v>1052</v>
      </c>
      <c r="G2877" s="7">
        <f t="shared" ref="G2877:H2877" si="2555">if(mid(E2877,5,1)="M",value(left(E2877,3))/1000,VALUE(left(E2877,4)))</f>
        <v>0.557</v>
      </c>
      <c r="H2877" s="7">
        <f t="shared" si="2555"/>
        <v>0.589</v>
      </c>
      <c r="I2877" s="7">
        <f t="shared" si="2486"/>
        <v>1.146</v>
      </c>
      <c r="J2877" s="3">
        <v>23.0</v>
      </c>
      <c r="K2877" s="3">
        <v>7.0</v>
      </c>
      <c r="L2877" s="3" t="s">
        <v>339</v>
      </c>
    </row>
    <row r="2878">
      <c r="A2878" s="3" t="s">
        <v>336</v>
      </c>
      <c r="B2878" s="3" t="s">
        <v>16</v>
      </c>
      <c r="C2878" s="3">
        <v>1.567242764E9</v>
      </c>
      <c r="D2878" s="3" t="s">
        <v>17</v>
      </c>
      <c r="E2878" s="3" t="s">
        <v>1203</v>
      </c>
      <c r="F2878" s="3" t="s">
        <v>811</v>
      </c>
      <c r="G2878" s="7">
        <f t="shared" ref="G2878:H2878" si="2556">if(mid(E2878,5,1)="M",value(left(E2878,3))/1000,VALUE(left(E2878,4)))</f>
        <v>0.911</v>
      </c>
      <c r="H2878" s="7">
        <f t="shared" si="2556"/>
        <v>0.654</v>
      </c>
      <c r="I2878" s="7">
        <f t="shared" si="2486"/>
        <v>1.565</v>
      </c>
      <c r="J2878" s="3">
        <v>23.0</v>
      </c>
      <c r="K2878" s="3">
        <v>7.0</v>
      </c>
      <c r="L2878" s="3" t="s">
        <v>339</v>
      </c>
    </row>
    <row r="2879">
      <c r="A2879" s="3" t="s">
        <v>336</v>
      </c>
      <c r="B2879" s="3" t="s">
        <v>16</v>
      </c>
      <c r="C2879" s="3">
        <v>1.567242764E9</v>
      </c>
      <c r="D2879" s="3" t="s">
        <v>17</v>
      </c>
      <c r="E2879" s="3" t="s">
        <v>227</v>
      </c>
      <c r="F2879" s="3" t="s">
        <v>917</v>
      </c>
      <c r="G2879" s="7">
        <f t="shared" ref="G2879:H2879" si="2557">if(mid(E2879,5,1)="M",value(left(E2879,3))/1000,VALUE(left(E2879,4)))</f>
        <v>0.733</v>
      </c>
      <c r="H2879" s="7">
        <f t="shared" si="2557"/>
        <v>0.667</v>
      </c>
      <c r="I2879" s="7">
        <f t="shared" si="2486"/>
        <v>1.4</v>
      </c>
      <c r="J2879" s="3">
        <v>23.0</v>
      </c>
      <c r="K2879" s="3">
        <v>7.0</v>
      </c>
      <c r="L2879" s="3" t="s">
        <v>339</v>
      </c>
    </row>
    <row r="2880">
      <c r="A2880" s="3" t="s">
        <v>336</v>
      </c>
      <c r="B2880" s="3" t="s">
        <v>16</v>
      </c>
      <c r="C2880" s="3">
        <v>1.567242764E9</v>
      </c>
      <c r="D2880" s="3" t="s">
        <v>17</v>
      </c>
      <c r="E2880" s="3" t="s">
        <v>808</v>
      </c>
      <c r="F2880" s="3" t="s">
        <v>807</v>
      </c>
      <c r="G2880" s="7">
        <f t="shared" ref="G2880:H2880" si="2558">if(mid(E2880,5,1)="M",value(left(E2880,3))/1000,VALUE(left(E2880,4)))</f>
        <v>0.688</v>
      </c>
      <c r="H2880" s="7">
        <f t="shared" si="2558"/>
        <v>0.689</v>
      </c>
      <c r="I2880" s="7">
        <f t="shared" si="2486"/>
        <v>1.377</v>
      </c>
      <c r="J2880" s="3">
        <v>23.0</v>
      </c>
      <c r="K2880" s="3">
        <v>7.0</v>
      </c>
      <c r="L2880" s="3" t="s">
        <v>339</v>
      </c>
    </row>
    <row r="2881">
      <c r="A2881" s="3" t="s">
        <v>336</v>
      </c>
      <c r="B2881" s="3" t="s">
        <v>16</v>
      </c>
      <c r="C2881" s="3">
        <v>1.567242764E9</v>
      </c>
      <c r="D2881" s="3" t="s">
        <v>17</v>
      </c>
      <c r="E2881" s="3" t="s">
        <v>1071</v>
      </c>
      <c r="F2881" s="3" t="s">
        <v>227</v>
      </c>
      <c r="G2881" s="7">
        <f t="shared" ref="G2881:H2881" si="2559">if(mid(E2881,5,1)="M",value(left(E2881,3))/1000,VALUE(left(E2881,4)))</f>
        <v>0.946</v>
      </c>
      <c r="H2881" s="7">
        <f t="shared" si="2559"/>
        <v>0.733</v>
      </c>
      <c r="I2881" s="7">
        <f t="shared" si="2486"/>
        <v>1.679</v>
      </c>
      <c r="J2881" s="3">
        <v>23.0</v>
      </c>
      <c r="K2881" s="3">
        <v>7.0</v>
      </c>
      <c r="L2881" s="3" t="s">
        <v>339</v>
      </c>
    </row>
    <row r="2882">
      <c r="A2882" s="3" t="s">
        <v>336</v>
      </c>
      <c r="B2882" s="3" t="s">
        <v>16</v>
      </c>
      <c r="C2882" s="3">
        <v>1.567242764E9</v>
      </c>
      <c r="D2882" s="3" t="s">
        <v>17</v>
      </c>
      <c r="E2882" s="3" t="s">
        <v>1204</v>
      </c>
      <c r="F2882" s="3" t="s">
        <v>718</v>
      </c>
      <c r="G2882" s="7">
        <f t="shared" ref="G2882:H2882" si="2560">if(mid(E2882,5,1)="M",value(left(E2882,3))/1000,VALUE(left(E2882,4)))</f>
        <v>0.972</v>
      </c>
      <c r="H2882" s="7">
        <f t="shared" si="2560"/>
        <v>0.729</v>
      </c>
      <c r="I2882" s="7">
        <f t="shared" si="2486"/>
        <v>1.701</v>
      </c>
      <c r="J2882" s="3">
        <v>23.0</v>
      </c>
      <c r="K2882" s="3">
        <v>7.0</v>
      </c>
      <c r="L2882" s="3" t="s">
        <v>339</v>
      </c>
    </row>
    <row r="2883">
      <c r="A2883" s="3" t="s">
        <v>336</v>
      </c>
      <c r="B2883" s="3" t="s">
        <v>16</v>
      </c>
      <c r="C2883" s="3">
        <v>1.567242764E9</v>
      </c>
      <c r="D2883" s="3" t="s">
        <v>17</v>
      </c>
      <c r="E2883" s="3" t="s">
        <v>1164</v>
      </c>
      <c r="F2883" s="3" t="s">
        <v>712</v>
      </c>
      <c r="G2883" s="7">
        <f t="shared" ref="G2883:H2883" si="2561">if(mid(E2883,5,1)="M",value(left(E2883,3))/1000,VALUE(left(E2883,4)))</f>
        <v>0.918</v>
      </c>
      <c r="H2883" s="7">
        <f t="shared" si="2561"/>
        <v>1.25</v>
      </c>
      <c r="I2883" s="7">
        <f t="shared" si="2486"/>
        <v>2.168</v>
      </c>
      <c r="J2883" s="3">
        <v>23.0</v>
      </c>
      <c r="K2883" s="3">
        <v>7.0</v>
      </c>
      <c r="L2883" s="3" t="s">
        <v>339</v>
      </c>
    </row>
    <row r="2884">
      <c r="A2884" s="3" t="s">
        <v>400</v>
      </c>
      <c r="B2884" s="3" t="s">
        <v>16</v>
      </c>
      <c r="C2884" s="3">
        <v>1.567242764E9</v>
      </c>
      <c r="D2884" s="3" t="s">
        <v>17</v>
      </c>
      <c r="E2884" s="3" t="s">
        <v>1034</v>
      </c>
      <c r="F2884" s="3" t="s">
        <v>1042</v>
      </c>
      <c r="G2884" s="7">
        <f t="shared" ref="G2884:H2884" si="2562">if(mid(E2884,5,1)="M",value(left(E2884,3))/1000,VALUE(left(E2884,4)))</f>
        <v>0.493</v>
      </c>
      <c r="H2884" s="7">
        <f t="shared" si="2562"/>
        <v>0.506</v>
      </c>
      <c r="I2884" s="7">
        <f t="shared" si="2486"/>
        <v>0.999</v>
      </c>
      <c r="J2884" s="3">
        <v>23.0</v>
      </c>
      <c r="K2884" s="3">
        <v>8.0</v>
      </c>
      <c r="L2884" s="3" t="s">
        <v>402</v>
      </c>
    </row>
    <row r="2885">
      <c r="A2885" s="3" t="s">
        <v>400</v>
      </c>
      <c r="B2885" s="3" t="s">
        <v>16</v>
      </c>
      <c r="C2885" s="3">
        <v>1.567242764E9</v>
      </c>
      <c r="D2885" s="3" t="s">
        <v>17</v>
      </c>
      <c r="E2885" s="3" t="s">
        <v>906</v>
      </c>
      <c r="F2885" s="3" t="s">
        <v>1105</v>
      </c>
      <c r="G2885" s="7">
        <f t="shared" ref="G2885:H2885" si="2563">if(mid(E2885,5,1)="M",value(left(E2885,3))/1000,VALUE(left(E2885,4)))</f>
        <v>1</v>
      </c>
      <c r="H2885" s="7">
        <f t="shared" si="2563"/>
        <v>0.702</v>
      </c>
      <c r="I2885" s="7">
        <f t="shared" si="2486"/>
        <v>1.702</v>
      </c>
      <c r="J2885" s="3">
        <v>23.0</v>
      </c>
      <c r="K2885" s="3">
        <v>8.0</v>
      </c>
      <c r="L2885" s="3" t="s">
        <v>402</v>
      </c>
    </row>
    <row r="2886">
      <c r="A2886" s="3" t="s">
        <v>400</v>
      </c>
      <c r="B2886" s="3" t="s">
        <v>16</v>
      </c>
      <c r="C2886" s="3">
        <v>1.567242764E9</v>
      </c>
      <c r="D2886" s="3" t="s">
        <v>17</v>
      </c>
      <c r="E2886" s="3" t="s">
        <v>546</v>
      </c>
      <c r="F2886" s="3" t="s">
        <v>543</v>
      </c>
      <c r="G2886" s="7">
        <f t="shared" ref="G2886:H2886" si="2564">if(mid(E2886,5,1)="M",value(left(E2886,3))/1000,VALUE(left(E2886,4)))</f>
        <v>1.09</v>
      </c>
      <c r="H2886" s="7">
        <f t="shared" si="2564"/>
        <v>1.01</v>
      </c>
      <c r="I2886" s="7">
        <f t="shared" si="2486"/>
        <v>2.1</v>
      </c>
      <c r="J2886" s="3">
        <v>23.0</v>
      </c>
      <c r="K2886" s="3">
        <v>8.0</v>
      </c>
      <c r="L2886" s="3" t="s">
        <v>402</v>
      </c>
    </row>
    <row r="2887">
      <c r="A2887" s="3" t="s">
        <v>400</v>
      </c>
      <c r="B2887" s="3" t="s">
        <v>16</v>
      </c>
      <c r="C2887" s="3">
        <v>1.567242764E9</v>
      </c>
      <c r="D2887" s="3" t="s">
        <v>17</v>
      </c>
      <c r="E2887" s="3" t="s">
        <v>1205</v>
      </c>
      <c r="F2887" s="3" t="s">
        <v>1206</v>
      </c>
      <c r="G2887" s="7">
        <f t="shared" ref="G2887:H2887" si="2565">if(mid(E2887,5,1)="M",value(left(E2887,3))/1000,VALUE(left(E2887,4)))</f>
        <v>0.359</v>
      </c>
      <c r="H2887" s="7">
        <f t="shared" si="2565"/>
        <v>0.387</v>
      </c>
      <c r="I2887" s="7">
        <f t="shared" si="2486"/>
        <v>0.746</v>
      </c>
      <c r="J2887" s="3">
        <v>23.0</v>
      </c>
      <c r="K2887" s="3">
        <v>8.0</v>
      </c>
      <c r="L2887" s="3" t="s">
        <v>402</v>
      </c>
    </row>
    <row r="2888">
      <c r="A2888" s="3" t="s">
        <v>400</v>
      </c>
      <c r="B2888" s="3" t="s">
        <v>16</v>
      </c>
      <c r="C2888" s="3">
        <v>1.567242764E9</v>
      </c>
      <c r="D2888" s="3" t="s">
        <v>17</v>
      </c>
      <c r="E2888" s="3" t="s">
        <v>968</v>
      </c>
      <c r="F2888" s="3" t="s">
        <v>685</v>
      </c>
      <c r="G2888" s="7">
        <f t="shared" ref="G2888:H2888" si="2566">if(mid(E2888,5,1)="M",value(left(E2888,3))/1000,VALUE(left(E2888,4)))</f>
        <v>0.434</v>
      </c>
      <c r="H2888" s="7">
        <f t="shared" si="2566"/>
        <v>1.19</v>
      </c>
      <c r="I2888" s="7">
        <f t="shared" si="2486"/>
        <v>1.624</v>
      </c>
      <c r="J2888" s="3">
        <v>23.0</v>
      </c>
      <c r="K2888" s="3">
        <v>8.0</v>
      </c>
      <c r="L2888" s="3" t="s">
        <v>402</v>
      </c>
    </row>
    <row r="2889">
      <c r="A2889" s="3" t="s">
        <v>400</v>
      </c>
      <c r="B2889" s="3" t="s">
        <v>16</v>
      </c>
      <c r="C2889" s="3">
        <v>1.567242764E9</v>
      </c>
      <c r="D2889" s="3" t="s">
        <v>17</v>
      </c>
      <c r="E2889" s="3" t="s">
        <v>482</v>
      </c>
      <c r="F2889" s="3" t="s">
        <v>1179</v>
      </c>
      <c r="G2889" s="7">
        <f t="shared" ref="G2889:H2889" si="2567">if(mid(E2889,5,1)="M",value(left(E2889,3))/1000,VALUE(left(E2889,4)))</f>
        <v>0.73</v>
      </c>
      <c r="H2889" s="7">
        <f t="shared" si="2567"/>
        <v>0.969</v>
      </c>
      <c r="I2889" s="7">
        <f t="shared" si="2486"/>
        <v>1.699</v>
      </c>
      <c r="J2889" s="3">
        <v>23.0</v>
      </c>
      <c r="K2889" s="3">
        <v>8.0</v>
      </c>
      <c r="L2889" s="3" t="s">
        <v>402</v>
      </c>
    </row>
    <row r="2890">
      <c r="A2890" s="3" t="s">
        <v>400</v>
      </c>
      <c r="B2890" s="3" t="s">
        <v>16</v>
      </c>
      <c r="C2890" s="3">
        <v>1.567242764E9</v>
      </c>
      <c r="D2890" s="3" t="s">
        <v>17</v>
      </c>
      <c r="E2890" s="3" t="s">
        <v>960</v>
      </c>
      <c r="F2890" s="3" t="s">
        <v>662</v>
      </c>
      <c r="G2890" s="7">
        <f t="shared" ref="G2890:H2890" si="2568">if(mid(E2890,5,1)="M",value(left(E2890,3))/1000,VALUE(left(E2890,4)))</f>
        <v>0.789</v>
      </c>
      <c r="H2890" s="7">
        <f t="shared" si="2568"/>
        <v>1.2</v>
      </c>
      <c r="I2890" s="7">
        <f t="shared" si="2486"/>
        <v>1.989</v>
      </c>
      <c r="J2890" s="3">
        <v>23.0</v>
      </c>
      <c r="K2890" s="3">
        <v>8.0</v>
      </c>
      <c r="L2890" s="3" t="s">
        <v>402</v>
      </c>
    </row>
    <row r="2891">
      <c r="A2891" s="3" t="s">
        <v>400</v>
      </c>
      <c r="B2891" s="3" t="s">
        <v>16</v>
      </c>
      <c r="C2891" s="3">
        <v>1.567242764E9</v>
      </c>
      <c r="D2891" s="3" t="s">
        <v>17</v>
      </c>
      <c r="E2891" s="3" t="s">
        <v>1043</v>
      </c>
      <c r="F2891" s="3" t="s">
        <v>1087</v>
      </c>
      <c r="G2891" s="7">
        <f t="shared" ref="G2891:H2891" si="2569">if(mid(E2891,5,1)="M",value(left(E2891,3))/1000,VALUE(left(E2891,4)))</f>
        <v>0.552</v>
      </c>
      <c r="H2891" s="7">
        <f t="shared" si="2569"/>
        <v>0.594</v>
      </c>
      <c r="I2891" s="7">
        <f t="shared" si="2486"/>
        <v>1.146</v>
      </c>
      <c r="J2891" s="3">
        <v>23.0</v>
      </c>
      <c r="K2891" s="3">
        <v>8.0</v>
      </c>
      <c r="L2891" s="3" t="s">
        <v>402</v>
      </c>
    </row>
    <row r="2892">
      <c r="A2892" s="3" t="s">
        <v>400</v>
      </c>
      <c r="B2892" s="3" t="s">
        <v>16</v>
      </c>
      <c r="C2892" s="3">
        <v>1.567242764E9</v>
      </c>
      <c r="D2892" s="3" t="s">
        <v>17</v>
      </c>
      <c r="E2892" s="3" t="s">
        <v>1041</v>
      </c>
      <c r="F2892" s="3" t="s">
        <v>1207</v>
      </c>
      <c r="G2892" s="7">
        <f t="shared" ref="G2892:H2892" si="2570">if(mid(E2892,5,1)="M",value(left(E2892,3))/1000,VALUE(left(E2892,4)))</f>
        <v>0.348</v>
      </c>
      <c r="H2892" s="7">
        <f t="shared" si="2570"/>
        <v>0.386</v>
      </c>
      <c r="I2892" s="7">
        <f t="shared" si="2486"/>
        <v>0.734</v>
      </c>
      <c r="J2892" s="3">
        <v>23.0</v>
      </c>
      <c r="K2892" s="3">
        <v>8.0</v>
      </c>
      <c r="L2892" s="3" t="s">
        <v>402</v>
      </c>
    </row>
    <row r="2893">
      <c r="A2893" s="3" t="s">
        <v>400</v>
      </c>
      <c r="B2893" s="3" t="s">
        <v>16</v>
      </c>
      <c r="C2893" s="3">
        <v>1.567242764E9</v>
      </c>
      <c r="D2893" s="3" t="s">
        <v>17</v>
      </c>
      <c r="E2893" s="3" t="s">
        <v>910</v>
      </c>
      <c r="F2893" s="3" t="s">
        <v>1063</v>
      </c>
      <c r="G2893" s="7">
        <f t="shared" ref="G2893:H2893" si="2571">if(mid(E2893,5,1)="M",value(left(E2893,3))/1000,VALUE(left(E2893,4)))</f>
        <v>0.676</v>
      </c>
      <c r="H2893" s="7">
        <f t="shared" si="2571"/>
        <v>0.619</v>
      </c>
      <c r="I2893" s="7">
        <f t="shared" si="2486"/>
        <v>1.295</v>
      </c>
      <c r="J2893" s="3">
        <v>23.0</v>
      </c>
      <c r="K2893" s="3">
        <v>8.0</v>
      </c>
      <c r="L2893" s="3" t="s">
        <v>402</v>
      </c>
    </row>
    <row r="2894">
      <c r="A2894" s="3" t="s">
        <v>400</v>
      </c>
      <c r="B2894" s="3" t="s">
        <v>16</v>
      </c>
      <c r="C2894" s="3">
        <v>1.567242764E9</v>
      </c>
      <c r="D2894" s="3" t="s">
        <v>17</v>
      </c>
      <c r="E2894" s="3" t="s">
        <v>415</v>
      </c>
      <c r="F2894" s="3" t="s">
        <v>765</v>
      </c>
      <c r="G2894" s="7">
        <f t="shared" ref="G2894:H2894" si="2572">if(mid(E2894,5,1)="M",value(left(E2894,3))/1000,VALUE(left(E2894,4)))</f>
        <v>0.75</v>
      </c>
      <c r="H2894" s="7">
        <f t="shared" si="2572"/>
        <v>0.687</v>
      </c>
      <c r="I2894" s="7">
        <f t="shared" si="2486"/>
        <v>1.437</v>
      </c>
      <c r="J2894" s="3">
        <v>23.0</v>
      </c>
      <c r="K2894" s="3">
        <v>8.0</v>
      </c>
      <c r="L2894" s="3" t="s">
        <v>402</v>
      </c>
    </row>
    <row r="2895">
      <c r="A2895" s="3" t="s">
        <v>462</v>
      </c>
      <c r="B2895" s="3" t="s">
        <v>16</v>
      </c>
      <c r="C2895" s="3">
        <v>1.567242764E9</v>
      </c>
      <c r="D2895" s="3" t="s">
        <v>17</v>
      </c>
      <c r="E2895" s="3" t="s">
        <v>1128</v>
      </c>
      <c r="F2895" s="3" t="s">
        <v>432</v>
      </c>
      <c r="G2895" s="7">
        <f t="shared" ref="G2895:H2895" si="2573">if(mid(E2895,5,1)="M",value(left(E2895,3))/1000,VALUE(left(E2895,4)))</f>
        <v>0.397</v>
      </c>
      <c r="H2895" s="7">
        <f t="shared" si="2573"/>
        <v>1.93</v>
      </c>
      <c r="I2895" s="7">
        <f t="shared" si="2486"/>
        <v>2.327</v>
      </c>
      <c r="J2895" s="3">
        <v>23.0</v>
      </c>
      <c r="K2895" s="3">
        <v>9.0</v>
      </c>
      <c r="L2895" s="3" t="s">
        <v>464</v>
      </c>
    </row>
    <row r="2896">
      <c r="A2896" s="3" t="s">
        <v>462</v>
      </c>
      <c r="B2896" s="3" t="s">
        <v>16</v>
      </c>
      <c r="C2896" s="3">
        <v>1.567242764E9</v>
      </c>
      <c r="D2896" s="3" t="s">
        <v>17</v>
      </c>
      <c r="E2896" s="3" t="s">
        <v>1208</v>
      </c>
      <c r="F2896" s="3" t="s">
        <v>641</v>
      </c>
      <c r="G2896" s="7">
        <f t="shared" ref="G2896:H2896" si="2574">if(mid(E2896,5,1)="M",value(left(E2896,3))/1000,VALUE(left(E2896,4)))</f>
        <v>0.608</v>
      </c>
      <c r="H2896" s="7">
        <f t="shared" si="2574"/>
        <v>1.63</v>
      </c>
      <c r="I2896" s="7">
        <f t="shared" si="2486"/>
        <v>2.238</v>
      </c>
      <c r="J2896" s="3">
        <v>23.0</v>
      </c>
      <c r="K2896" s="3">
        <v>9.0</v>
      </c>
      <c r="L2896" s="3" t="s">
        <v>464</v>
      </c>
    </row>
    <row r="2897">
      <c r="A2897" s="3" t="s">
        <v>462</v>
      </c>
      <c r="B2897" s="3" t="s">
        <v>16</v>
      </c>
      <c r="C2897" s="3">
        <v>1.567242764E9</v>
      </c>
      <c r="D2897" s="3" t="s">
        <v>17</v>
      </c>
      <c r="E2897" s="3" t="s">
        <v>1209</v>
      </c>
      <c r="F2897" s="3" t="s">
        <v>767</v>
      </c>
      <c r="G2897" s="7">
        <f t="shared" ref="G2897:H2897" si="2575">if(mid(E2897,5,1)="M",value(left(E2897,3))/1000,VALUE(left(E2897,4)))</f>
        <v>0.442</v>
      </c>
      <c r="H2897" s="7">
        <f t="shared" si="2575"/>
        <v>0.537</v>
      </c>
      <c r="I2897" s="7">
        <f t="shared" si="2486"/>
        <v>0.979</v>
      </c>
      <c r="J2897" s="3">
        <v>23.0</v>
      </c>
      <c r="K2897" s="3">
        <v>9.0</v>
      </c>
      <c r="L2897" s="3" t="s">
        <v>464</v>
      </c>
    </row>
    <row r="2898">
      <c r="A2898" s="3" t="s">
        <v>462</v>
      </c>
      <c r="B2898" s="3" t="s">
        <v>16</v>
      </c>
      <c r="C2898" s="3">
        <v>1.567242764E9</v>
      </c>
      <c r="D2898" s="3" t="s">
        <v>17</v>
      </c>
      <c r="E2898" s="3" t="s">
        <v>524</v>
      </c>
      <c r="F2898" s="3" t="s">
        <v>708</v>
      </c>
      <c r="G2898" s="7">
        <f t="shared" ref="G2898:H2898" si="2576">if(mid(E2898,5,1)="M",value(left(E2898,3))/1000,VALUE(left(E2898,4)))</f>
        <v>2.03</v>
      </c>
      <c r="H2898" s="7">
        <f t="shared" si="2576"/>
        <v>1.17</v>
      </c>
      <c r="I2898" s="7">
        <f t="shared" si="2486"/>
        <v>3.2</v>
      </c>
      <c r="J2898" s="3">
        <v>23.0</v>
      </c>
      <c r="K2898" s="3">
        <v>9.0</v>
      </c>
      <c r="L2898" s="3" t="s">
        <v>464</v>
      </c>
    </row>
    <row r="2899">
      <c r="A2899" s="3" t="s">
        <v>462</v>
      </c>
      <c r="B2899" s="3" t="s">
        <v>16</v>
      </c>
      <c r="C2899" s="3">
        <v>1.567242764E9</v>
      </c>
      <c r="D2899" s="3" t="s">
        <v>17</v>
      </c>
      <c r="E2899" s="3" t="s">
        <v>1100</v>
      </c>
      <c r="F2899" s="3" t="s">
        <v>230</v>
      </c>
      <c r="G2899" s="7">
        <f t="shared" ref="G2899:H2899" si="2577">if(mid(E2899,5,1)="M",value(left(E2899,3))/1000,VALUE(left(E2899,4)))</f>
        <v>0.862</v>
      </c>
      <c r="H2899" s="7">
        <f t="shared" si="2577"/>
        <v>0.759</v>
      </c>
      <c r="I2899" s="7">
        <f t="shared" si="2486"/>
        <v>1.621</v>
      </c>
      <c r="J2899" s="3">
        <v>23.0</v>
      </c>
      <c r="K2899" s="3">
        <v>9.0</v>
      </c>
      <c r="L2899" s="3" t="s">
        <v>464</v>
      </c>
    </row>
    <row r="2900">
      <c r="A2900" s="3" t="s">
        <v>462</v>
      </c>
      <c r="B2900" s="3" t="s">
        <v>16</v>
      </c>
      <c r="C2900" s="3">
        <v>1.567242764E9</v>
      </c>
      <c r="D2900" s="3" t="s">
        <v>17</v>
      </c>
      <c r="E2900" s="3" t="s">
        <v>659</v>
      </c>
      <c r="F2900" s="3" t="s">
        <v>229</v>
      </c>
      <c r="G2900" s="7">
        <f t="shared" ref="G2900:H2900" si="2578">if(mid(E2900,5,1)="M",value(left(E2900,3))/1000,VALUE(left(E2900,4)))</f>
        <v>0.878</v>
      </c>
      <c r="H2900" s="7">
        <f t="shared" si="2578"/>
        <v>1.21</v>
      </c>
      <c r="I2900" s="7">
        <f t="shared" si="2486"/>
        <v>2.088</v>
      </c>
      <c r="J2900" s="3">
        <v>23.0</v>
      </c>
      <c r="K2900" s="3">
        <v>9.0</v>
      </c>
      <c r="L2900" s="3" t="s">
        <v>464</v>
      </c>
    </row>
    <row r="2901">
      <c r="A2901" s="3" t="s">
        <v>462</v>
      </c>
      <c r="B2901" s="3" t="s">
        <v>16</v>
      </c>
      <c r="C2901" s="3">
        <v>1.567242764E9</v>
      </c>
      <c r="D2901" s="3" t="s">
        <v>17</v>
      </c>
      <c r="E2901" s="3" t="s">
        <v>235</v>
      </c>
      <c r="F2901" s="3" t="s">
        <v>845</v>
      </c>
      <c r="G2901" s="7">
        <f t="shared" ref="G2901:H2901" si="2579">if(mid(E2901,5,1)="M",value(left(E2901,3))/1000,VALUE(left(E2901,4)))</f>
        <v>0.742</v>
      </c>
      <c r="H2901" s="7">
        <f t="shared" si="2579"/>
        <v>2.46</v>
      </c>
      <c r="I2901" s="7">
        <f t="shared" si="2486"/>
        <v>3.202</v>
      </c>
      <c r="J2901" s="3">
        <v>23.0</v>
      </c>
      <c r="K2901" s="3">
        <v>9.0</v>
      </c>
      <c r="L2901" s="3" t="s">
        <v>464</v>
      </c>
    </row>
    <row r="2902">
      <c r="A2902" s="3" t="s">
        <v>462</v>
      </c>
      <c r="B2902" s="3" t="s">
        <v>16</v>
      </c>
      <c r="C2902" s="3">
        <v>1.567242764E9</v>
      </c>
      <c r="D2902" s="3" t="s">
        <v>17</v>
      </c>
      <c r="E2902" s="3" t="s">
        <v>867</v>
      </c>
      <c r="F2902" s="3" t="s">
        <v>911</v>
      </c>
      <c r="G2902" s="7">
        <f t="shared" ref="G2902:H2902" si="2580">if(mid(E2902,5,1)="M",value(left(E2902,3))/1000,VALUE(left(E2902,4)))</f>
        <v>0.605</v>
      </c>
      <c r="H2902" s="7">
        <f t="shared" si="2580"/>
        <v>0.606</v>
      </c>
      <c r="I2902" s="7">
        <f t="shared" si="2486"/>
        <v>1.211</v>
      </c>
      <c r="J2902" s="3">
        <v>23.0</v>
      </c>
      <c r="K2902" s="3">
        <v>9.0</v>
      </c>
      <c r="L2902" s="3" t="s">
        <v>464</v>
      </c>
    </row>
    <row r="2903">
      <c r="A2903" s="3" t="s">
        <v>462</v>
      </c>
      <c r="B2903" s="3" t="s">
        <v>16</v>
      </c>
      <c r="C2903" s="3">
        <v>1.567242764E9</v>
      </c>
      <c r="D2903" s="3" t="s">
        <v>17</v>
      </c>
      <c r="E2903" s="3" t="s">
        <v>925</v>
      </c>
      <c r="F2903" s="3" t="s">
        <v>834</v>
      </c>
      <c r="G2903" s="7">
        <f t="shared" ref="G2903:H2903" si="2581">if(mid(E2903,5,1)="M",value(left(E2903,3))/1000,VALUE(left(E2903,4)))</f>
        <v>0.87</v>
      </c>
      <c r="H2903" s="7">
        <f t="shared" si="2581"/>
        <v>1.76</v>
      </c>
      <c r="I2903" s="7">
        <f t="shared" si="2486"/>
        <v>2.63</v>
      </c>
      <c r="J2903" s="3">
        <v>23.0</v>
      </c>
      <c r="K2903" s="3">
        <v>9.0</v>
      </c>
      <c r="L2903" s="3" t="s">
        <v>464</v>
      </c>
    </row>
    <row r="2904">
      <c r="A2904" s="3" t="s">
        <v>462</v>
      </c>
      <c r="B2904" s="3" t="s">
        <v>16</v>
      </c>
      <c r="C2904" s="3">
        <v>1.567242764E9</v>
      </c>
      <c r="D2904" s="3" t="s">
        <v>17</v>
      </c>
      <c r="E2904" s="3" t="s">
        <v>544</v>
      </c>
      <c r="F2904" s="3" t="s">
        <v>756</v>
      </c>
      <c r="G2904" s="7">
        <f t="shared" ref="G2904:H2904" si="2582">if(mid(E2904,5,1)="M",value(left(E2904,3))/1000,VALUE(left(E2904,4)))</f>
        <v>0.758</v>
      </c>
      <c r="H2904" s="7">
        <f t="shared" si="2582"/>
        <v>1.33</v>
      </c>
      <c r="I2904" s="7">
        <f t="shared" si="2486"/>
        <v>2.088</v>
      </c>
      <c r="J2904" s="3">
        <v>23.0</v>
      </c>
      <c r="K2904" s="3">
        <v>9.0</v>
      </c>
      <c r="L2904" s="3" t="s">
        <v>464</v>
      </c>
    </row>
    <row r="2905">
      <c r="A2905" s="3" t="s">
        <v>462</v>
      </c>
      <c r="B2905" s="3" t="s">
        <v>16</v>
      </c>
      <c r="C2905" s="3">
        <v>1.567242764E9</v>
      </c>
      <c r="D2905" s="3" t="s">
        <v>17</v>
      </c>
      <c r="E2905" s="3" t="s">
        <v>1097</v>
      </c>
      <c r="F2905" s="3" t="s">
        <v>1193</v>
      </c>
      <c r="G2905" s="7">
        <f t="shared" ref="G2905:H2905" si="2583">if(mid(E2905,5,1)="M",value(left(E2905,3))/1000,VALUE(left(E2905,4)))</f>
        <v>0.461</v>
      </c>
      <c r="H2905" s="7">
        <f t="shared" si="2583"/>
        <v>0.499</v>
      </c>
      <c r="I2905" s="7">
        <f t="shared" si="2486"/>
        <v>0.96</v>
      </c>
      <c r="J2905" s="3">
        <v>23.0</v>
      </c>
      <c r="K2905" s="3">
        <v>9.0</v>
      </c>
      <c r="L2905" s="3" t="s">
        <v>464</v>
      </c>
    </row>
    <row r="2906">
      <c r="A2906" s="3" t="s">
        <v>532</v>
      </c>
      <c r="B2906" s="3" t="s">
        <v>16</v>
      </c>
      <c r="C2906" s="3">
        <v>1.567242764E9</v>
      </c>
      <c r="D2906" s="3" t="s">
        <v>17</v>
      </c>
      <c r="E2906" s="3" t="s">
        <v>163</v>
      </c>
      <c r="F2906" s="3" t="s">
        <v>919</v>
      </c>
      <c r="G2906" s="7">
        <f t="shared" ref="G2906:H2906" si="2584">if(mid(E2906,5,1)="M",value(left(E2906,3))/1000,VALUE(left(E2906,4)))</f>
        <v>1.5</v>
      </c>
      <c r="H2906" s="7">
        <f t="shared" si="2584"/>
        <v>0.962</v>
      </c>
      <c r="I2906" s="7">
        <f t="shared" si="2486"/>
        <v>2.462</v>
      </c>
      <c r="J2906" s="3">
        <v>23.0</v>
      </c>
      <c r="K2906" s="3">
        <v>10.0</v>
      </c>
      <c r="L2906" s="3" t="s">
        <v>535</v>
      </c>
    </row>
    <row r="2907">
      <c r="A2907" s="3" t="s">
        <v>532</v>
      </c>
      <c r="B2907" s="3" t="s">
        <v>16</v>
      </c>
      <c r="C2907" s="3">
        <v>1.567242764E9</v>
      </c>
      <c r="D2907" s="3" t="s">
        <v>17</v>
      </c>
      <c r="E2907" s="3" t="s">
        <v>72</v>
      </c>
      <c r="F2907" s="3" t="s">
        <v>873</v>
      </c>
      <c r="G2907" s="7">
        <f t="shared" ref="G2907:H2907" si="2585">if(mid(E2907,5,1)="M",value(left(E2907,3))/1000,VALUE(left(E2907,4)))</f>
        <v>0.745</v>
      </c>
      <c r="H2907" s="7">
        <f t="shared" si="2585"/>
        <v>0.668</v>
      </c>
      <c r="I2907" s="7">
        <f t="shared" si="2486"/>
        <v>1.413</v>
      </c>
      <c r="J2907" s="3">
        <v>23.0</v>
      </c>
      <c r="K2907" s="3">
        <v>10.0</v>
      </c>
      <c r="L2907" s="3" t="s">
        <v>535</v>
      </c>
    </row>
    <row r="2908">
      <c r="A2908" s="3" t="s">
        <v>532</v>
      </c>
      <c r="B2908" s="3" t="s">
        <v>16</v>
      </c>
      <c r="C2908" s="3">
        <v>1.567242764E9</v>
      </c>
      <c r="D2908" s="3" t="s">
        <v>17</v>
      </c>
      <c r="E2908" s="3" t="s">
        <v>716</v>
      </c>
      <c r="F2908" s="3" t="s">
        <v>109</v>
      </c>
      <c r="G2908" s="7">
        <f t="shared" ref="G2908:H2908" si="2586">if(mid(E2908,5,1)="M",value(left(E2908,3))/1000,VALUE(left(E2908,4)))</f>
        <v>0.718</v>
      </c>
      <c r="H2908" s="7">
        <f t="shared" si="2586"/>
        <v>1.18</v>
      </c>
      <c r="I2908" s="7">
        <f t="shared" si="2486"/>
        <v>1.898</v>
      </c>
      <c r="J2908" s="3">
        <v>23.0</v>
      </c>
      <c r="K2908" s="3">
        <v>10.0</v>
      </c>
      <c r="L2908" s="3" t="s">
        <v>535</v>
      </c>
    </row>
    <row r="2909">
      <c r="A2909" s="3" t="s">
        <v>532</v>
      </c>
      <c r="B2909" s="3" t="s">
        <v>16</v>
      </c>
      <c r="C2909" s="3">
        <v>1.567242764E9</v>
      </c>
      <c r="D2909" s="3" t="s">
        <v>17</v>
      </c>
      <c r="E2909" s="3" t="s">
        <v>313</v>
      </c>
      <c r="F2909" s="3" t="s">
        <v>817</v>
      </c>
      <c r="G2909" s="7">
        <f t="shared" ref="G2909:H2909" si="2587">if(mid(E2909,5,1)="M",value(left(E2909,3))/1000,VALUE(left(E2909,4)))</f>
        <v>0.77</v>
      </c>
      <c r="H2909" s="7">
        <f t="shared" si="2587"/>
        <v>0.659</v>
      </c>
      <c r="I2909" s="7">
        <f t="shared" si="2486"/>
        <v>1.429</v>
      </c>
      <c r="J2909" s="3">
        <v>23.0</v>
      </c>
      <c r="K2909" s="3">
        <v>10.0</v>
      </c>
      <c r="L2909" s="3" t="s">
        <v>535</v>
      </c>
    </row>
    <row r="2910">
      <c r="A2910" s="3" t="s">
        <v>532</v>
      </c>
      <c r="B2910" s="3" t="s">
        <v>16</v>
      </c>
      <c r="C2910" s="3">
        <v>1.567242764E9</v>
      </c>
      <c r="D2910" s="3" t="s">
        <v>17</v>
      </c>
      <c r="E2910" s="3" t="s">
        <v>809</v>
      </c>
      <c r="F2910" s="3" t="s">
        <v>811</v>
      </c>
      <c r="G2910" s="7">
        <f t="shared" ref="G2910:H2910" si="2588">if(mid(E2910,5,1)="M",value(left(E2910,3))/1000,VALUE(left(E2910,4)))</f>
        <v>0.686</v>
      </c>
      <c r="H2910" s="7">
        <f t="shared" si="2588"/>
        <v>0.654</v>
      </c>
      <c r="I2910" s="7">
        <f t="shared" si="2486"/>
        <v>1.34</v>
      </c>
      <c r="J2910" s="3">
        <v>23.0</v>
      </c>
      <c r="K2910" s="3">
        <v>10.0</v>
      </c>
      <c r="L2910" s="3" t="s">
        <v>535</v>
      </c>
    </row>
    <row r="2911">
      <c r="A2911" s="3" t="s">
        <v>532</v>
      </c>
      <c r="B2911" s="3" t="s">
        <v>16</v>
      </c>
      <c r="C2911" s="3">
        <v>1.567242764E9</v>
      </c>
      <c r="D2911" s="3" t="s">
        <v>17</v>
      </c>
      <c r="E2911" s="3" t="s">
        <v>959</v>
      </c>
      <c r="F2911" s="3" t="s">
        <v>487</v>
      </c>
      <c r="G2911" s="7">
        <f t="shared" ref="G2911:H2911" si="2589">if(mid(E2911,5,1)="M",value(left(E2911,3))/1000,VALUE(left(E2911,4)))</f>
        <v>0.807</v>
      </c>
      <c r="H2911" s="7">
        <f t="shared" si="2589"/>
        <v>1.07</v>
      </c>
      <c r="I2911" s="7">
        <f t="shared" si="2486"/>
        <v>1.877</v>
      </c>
      <c r="J2911" s="3">
        <v>23.0</v>
      </c>
      <c r="K2911" s="3">
        <v>10.0</v>
      </c>
      <c r="L2911" s="3" t="s">
        <v>535</v>
      </c>
    </row>
    <row r="2912">
      <c r="A2912" s="3" t="s">
        <v>532</v>
      </c>
      <c r="B2912" s="3" t="s">
        <v>16</v>
      </c>
      <c r="C2912" s="3">
        <v>1.567242764E9</v>
      </c>
      <c r="D2912" s="3" t="s">
        <v>17</v>
      </c>
      <c r="E2912" s="3" t="s">
        <v>72</v>
      </c>
      <c r="F2912" s="3" t="s">
        <v>917</v>
      </c>
      <c r="G2912" s="7">
        <f t="shared" ref="G2912:H2912" si="2590">if(mid(E2912,5,1)="M",value(left(E2912,3))/1000,VALUE(left(E2912,4)))</f>
        <v>0.745</v>
      </c>
      <c r="H2912" s="7">
        <f t="shared" si="2590"/>
        <v>0.667</v>
      </c>
      <c r="I2912" s="7">
        <f t="shared" si="2486"/>
        <v>1.412</v>
      </c>
      <c r="J2912" s="3">
        <v>23.0</v>
      </c>
      <c r="K2912" s="3">
        <v>10.0</v>
      </c>
      <c r="L2912" s="3" t="s">
        <v>535</v>
      </c>
    </row>
    <row r="2913">
      <c r="A2913" s="3" t="s">
        <v>532</v>
      </c>
      <c r="B2913" s="3" t="s">
        <v>16</v>
      </c>
      <c r="C2913" s="3">
        <v>1.567242764E9</v>
      </c>
      <c r="D2913" s="3" t="s">
        <v>17</v>
      </c>
      <c r="E2913" s="3" t="s">
        <v>769</v>
      </c>
      <c r="F2913" s="3" t="s">
        <v>229</v>
      </c>
      <c r="G2913" s="7">
        <f t="shared" ref="G2913:H2913" si="2591">if(mid(E2913,5,1)="M",value(left(E2913,3))/1000,VALUE(left(E2913,4)))</f>
        <v>0.618</v>
      </c>
      <c r="H2913" s="7">
        <f t="shared" si="2591"/>
        <v>1.21</v>
      </c>
      <c r="I2913" s="7">
        <f t="shared" si="2486"/>
        <v>1.828</v>
      </c>
      <c r="J2913" s="3">
        <v>23.0</v>
      </c>
      <c r="K2913" s="3">
        <v>10.0</v>
      </c>
      <c r="L2913" s="3" t="s">
        <v>535</v>
      </c>
    </row>
    <row r="2914">
      <c r="A2914" s="3" t="s">
        <v>532</v>
      </c>
      <c r="B2914" s="3" t="s">
        <v>16</v>
      </c>
      <c r="C2914" s="3">
        <v>1.567242764E9</v>
      </c>
      <c r="D2914" s="3" t="s">
        <v>17</v>
      </c>
      <c r="E2914" s="3" t="s">
        <v>842</v>
      </c>
      <c r="F2914" s="3" t="s">
        <v>416</v>
      </c>
      <c r="G2914" s="7">
        <f t="shared" ref="G2914:H2914" si="2592">if(mid(E2914,5,1)="M",value(left(E2914,3))/1000,VALUE(left(E2914,4)))</f>
        <v>0.871</v>
      </c>
      <c r="H2914" s="7">
        <f t="shared" si="2592"/>
        <v>1.1</v>
      </c>
      <c r="I2914" s="7">
        <f t="shared" si="2486"/>
        <v>1.971</v>
      </c>
      <c r="J2914" s="3">
        <v>23.0</v>
      </c>
      <c r="K2914" s="3">
        <v>10.0</v>
      </c>
      <c r="L2914" s="3" t="s">
        <v>535</v>
      </c>
    </row>
    <row r="2915">
      <c r="A2915" s="3" t="s">
        <v>532</v>
      </c>
      <c r="B2915" s="3" t="s">
        <v>16</v>
      </c>
      <c r="C2915" s="3">
        <v>1.567242764E9</v>
      </c>
      <c r="D2915" s="3" t="s">
        <v>17</v>
      </c>
      <c r="E2915" s="3" t="s">
        <v>1210</v>
      </c>
      <c r="F2915" s="3" t="s">
        <v>1211</v>
      </c>
      <c r="G2915" s="7">
        <f t="shared" ref="G2915:H2915" si="2593">if(mid(E2915,5,1)="M",value(left(E2915,3))/1000,VALUE(left(E2915,4)))</f>
        <v>0.357</v>
      </c>
      <c r="H2915" s="7">
        <f t="shared" si="2593"/>
        <v>0.408</v>
      </c>
      <c r="I2915" s="7">
        <f t="shared" si="2486"/>
        <v>0.765</v>
      </c>
      <c r="J2915" s="3">
        <v>23.0</v>
      </c>
      <c r="K2915" s="3">
        <v>10.0</v>
      </c>
      <c r="L2915" s="3" t="s">
        <v>535</v>
      </c>
    </row>
    <row r="2916">
      <c r="A2916" s="3" t="s">
        <v>532</v>
      </c>
      <c r="B2916" s="3" t="s">
        <v>16</v>
      </c>
      <c r="C2916" s="3">
        <v>1.567242764E9</v>
      </c>
      <c r="D2916" s="3" t="s">
        <v>17</v>
      </c>
      <c r="E2916" s="3" t="s">
        <v>416</v>
      </c>
      <c r="F2916" s="3" t="s">
        <v>685</v>
      </c>
      <c r="G2916" s="7">
        <f t="shared" ref="G2916:H2916" si="2594">if(mid(E2916,5,1)="M",value(left(E2916,3))/1000,VALUE(left(E2916,4)))</f>
        <v>1.1</v>
      </c>
      <c r="H2916" s="7">
        <f t="shared" si="2594"/>
        <v>1.19</v>
      </c>
      <c r="I2916" s="7">
        <f t="shared" si="2486"/>
        <v>2.29</v>
      </c>
      <c r="J2916" s="3">
        <v>23.0</v>
      </c>
      <c r="K2916" s="3">
        <v>10.0</v>
      </c>
      <c r="L2916" s="3" t="s">
        <v>535</v>
      </c>
    </row>
    <row r="2917">
      <c r="A2917" s="3" t="s">
        <v>587</v>
      </c>
      <c r="B2917" s="3" t="s">
        <v>16</v>
      </c>
      <c r="C2917" s="3">
        <v>1.567242764E9</v>
      </c>
      <c r="D2917" s="3" t="s">
        <v>17</v>
      </c>
      <c r="E2917" s="3" t="s">
        <v>1212</v>
      </c>
      <c r="F2917" s="3" t="s">
        <v>988</v>
      </c>
      <c r="G2917" s="7">
        <f t="shared" ref="G2917:H2917" si="2595">if(mid(E2917,5,1)="M",value(left(E2917,3))/1000,VALUE(left(E2917,4)))</f>
        <v>0.475</v>
      </c>
      <c r="H2917" s="7">
        <f t="shared" si="2595"/>
        <v>0.562</v>
      </c>
      <c r="I2917" s="7">
        <f t="shared" si="2486"/>
        <v>1.037</v>
      </c>
      <c r="J2917" s="3">
        <v>23.0</v>
      </c>
      <c r="K2917" s="3">
        <v>11.0</v>
      </c>
      <c r="L2917" s="3" t="s">
        <v>588</v>
      </c>
    </row>
    <row r="2918">
      <c r="A2918" s="3" t="s">
        <v>587</v>
      </c>
      <c r="B2918" s="3" t="s">
        <v>16</v>
      </c>
      <c r="C2918" s="3">
        <v>1.567242764E9</v>
      </c>
      <c r="D2918" s="3" t="s">
        <v>17</v>
      </c>
      <c r="E2918" s="3" t="s">
        <v>735</v>
      </c>
      <c r="F2918" s="3" t="s">
        <v>109</v>
      </c>
      <c r="G2918" s="7">
        <f t="shared" ref="G2918:H2918" si="2596">if(mid(E2918,5,1)="M",value(left(E2918,3))/1000,VALUE(left(E2918,4)))</f>
        <v>1.72</v>
      </c>
      <c r="H2918" s="7">
        <f t="shared" si="2596"/>
        <v>1.18</v>
      </c>
      <c r="I2918" s="7">
        <f t="shared" si="2486"/>
        <v>2.9</v>
      </c>
      <c r="J2918" s="3">
        <v>23.0</v>
      </c>
      <c r="K2918" s="3">
        <v>11.0</v>
      </c>
      <c r="L2918" s="3" t="s">
        <v>588</v>
      </c>
    </row>
    <row r="2919">
      <c r="A2919" s="3" t="s">
        <v>587</v>
      </c>
      <c r="B2919" s="3" t="s">
        <v>16</v>
      </c>
      <c r="C2919" s="3">
        <v>1.567242764E9</v>
      </c>
      <c r="D2919" s="3" t="s">
        <v>17</v>
      </c>
      <c r="E2919" s="3" t="s">
        <v>67</v>
      </c>
      <c r="F2919" s="3" t="s">
        <v>543</v>
      </c>
      <c r="G2919" s="7">
        <f t="shared" ref="G2919:H2919" si="2597">if(mid(E2919,5,1)="M",value(left(E2919,3))/1000,VALUE(left(E2919,4)))</f>
        <v>0.746</v>
      </c>
      <c r="H2919" s="7">
        <f t="shared" si="2597"/>
        <v>1.01</v>
      </c>
      <c r="I2919" s="7">
        <f t="shared" si="2486"/>
        <v>1.756</v>
      </c>
      <c r="J2919" s="3">
        <v>23.0</v>
      </c>
      <c r="K2919" s="3">
        <v>11.0</v>
      </c>
      <c r="L2919" s="3" t="s">
        <v>588</v>
      </c>
    </row>
    <row r="2920">
      <c r="A2920" s="3" t="s">
        <v>587</v>
      </c>
      <c r="B2920" s="3" t="s">
        <v>16</v>
      </c>
      <c r="C2920" s="3">
        <v>1.567242764E9</v>
      </c>
      <c r="D2920" s="3" t="s">
        <v>17</v>
      </c>
      <c r="E2920" s="3" t="s">
        <v>72</v>
      </c>
      <c r="F2920" s="3" t="s">
        <v>823</v>
      </c>
      <c r="G2920" s="7">
        <f t="shared" ref="G2920:H2920" si="2598">if(mid(E2920,5,1)="M",value(left(E2920,3))/1000,VALUE(left(E2920,4)))</f>
        <v>0.745</v>
      </c>
      <c r="H2920" s="7">
        <f t="shared" si="2598"/>
        <v>0.704</v>
      </c>
      <c r="I2920" s="7">
        <f t="shared" si="2486"/>
        <v>1.449</v>
      </c>
      <c r="J2920" s="3">
        <v>23.0</v>
      </c>
      <c r="K2920" s="3">
        <v>11.0</v>
      </c>
      <c r="L2920" s="3" t="s">
        <v>588</v>
      </c>
    </row>
    <row r="2921">
      <c r="A2921" s="3" t="s">
        <v>587</v>
      </c>
      <c r="B2921" s="3" t="s">
        <v>16</v>
      </c>
      <c r="C2921" s="3">
        <v>1.567242764E9</v>
      </c>
      <c r="D2921" s="3" t="s">
        <v>17</v>
      </c>
      <c r="E2921" s="3" t="s">
        <v>67</v>
      </c>
      <c r="F2921" s="3" t="s">
        <v>109</v>
      </c>
      <c r="G2921" s="7">
        <f t="shared" ref="G2921:H2921" si="2599">if(mid(E2921,5,1)="M",value(left(E2921,3))/1000,VALUE(left(E2921,4)))</f>
        <v>0.746</v>
      </c>
      <c r="H2921" s="7">
        <f t="shared" si="2599"/>
        <v>1.18</v>
      </c>
      <c r="I2921" s="7">
        <f t="shared" si="2486"/>
        <v>1.926</v>
      </c>
      <c r="J2921" s="3">
        <v>23.0</v>
      </c>
      <c r="K2921" s="3">
        <v>11.0</v>
      </c>
      <c r="L2921" s="3" t="s">
        <v>588</v>
      </c>
    </row>
    <row r="2922">
      <c r="A2922" s="3" t="s">
        <v>587</v>
      </c>
      <c r="B2922" s="3" t="s">
        <v>16</v>
      </c>
      <c r="C2922" s="3">
        <v>1.567242764E9</v>
      </c>
      <c r="D2922" s="3" t="s">
        <v>17</v>
      </c>
      <c r="E2922" s="3" t="s">
        <v>1213</v>
      </c>
      <c r="F2922" s="3" t="s">
        <v>614</v>
      </c>
      <c r="G2922" s="7">
        <f t="shared" ref="G2922:H2922" si="2600">if(mid(E2922,5,1)="M",value(left(E2922,3))/1000,VALUE(left(E2922,4)))</f>
        <v>0.859</v>
      </c>
      <c r="H2922" s="7">
        <f t="shared" si="2600"/>
        <v>2.06</v>
      </c>
      <c r="I2922" s="7">
        <f t="shared" si="2486"/>
        <v>2.919</v>
      </c>
      <c r="J2922" s="3">
        <v>23.0</v>
      </c>
      <c r="K2922" s="3">
        <v>11.0</v>
      </c>
      <c r="L2922" s="3" t="s">
        <v>588</v>
      </c>
    </row>
    <row r="2923">
      <c r="A2923" s="3" t="s">
        <v>587</v>
      </c>
      <c r="B2923" s="3" t="s">
        <v>16</v>
      </c>
      <c r="C2923" s="3">
        <v>1.567242764E9</v>
      </c>
      <c r="D2923" s="3" t="s">
        <v>17</v>
      </c>
      <c r="E2923" s="3" t="s">
        <v>718</v>
      </c>
      <c r="F2923" s="3" t="s">
        <v>1150</v>
      </c>
      <c r="G2923" s="7">
        <f t="shared" ref="G2923:H2923" si="2601">if(mid(E2923,5,1)="M",value(left(E2923,3))/1000,VALUE(left(E2923,4)))</f>
        <v>0.729</v>
      </c>
      <c r="H2923" s="7">
        <f t="shared" si="2601"/>
        <v>0.681</v>
      </c>
      <c r="I2923" s="7">
        <f t="shared" si="2486"/>
        <v>1.41</v>
      </c>
      <c r="J2923" s="3">
        <v>23.0</v>
      </c>
      <c r="K2923" s="3">
        <v>11.0</v>
      </c>
      <c r="L2923" s="3" t="s">
        <v>588</v>
      </c>
    </row>
    <row r="2924">
      <c r="A2924" s="3" t="s">
        <v>587</v>
      </c>
      <c r="B2924" s="3" t="s">
        <v>16</v>
      </c>
      <c r="C2924" s="3">
        <v>1.567242764E9</v>
      </c>
      <c r="D2924" s="3" t="s">
        <v>17</v>
      </c>
      <c r="E2924" s="3" t="s">
        <v>246</v>
      </c>
      <c r="F2924" s="3" t="s">
        <v>259</v>
      </c>
      <c r="G2924" s="7">
        <f t="shared" ref="G2924:H2924" si="2602">if(mid(E2924,5,1)="M",value(left(E2924,3))/1000,VALUE(left(E2924,4)))</f>
        <v>0.763</v>
      </c>
      <c r="H2924" s="7">
        <f t="shared" si="2602"/>
        <v>1.27</v>
      </c>
      <c r="I2924" s="7">
        <f t="shared" si="2486"/>
        <v>2.033</v>
      </c>
      <c r="J2924" s="3">
        <v>23.0</v>
      </c>
      <c r="K2924" s="3">
        <v>11.0</v>
      </c>
      <c r="L2924" s="3" t="s">
        <v>588</v>
      </c>
    </row>
    <row r="2925">
      <c r="A2925" s="3" t="s">
        <v>587</v>
      </c>
      <c r="B2925" s="3" t="s">
        <v>16</v>
      </c>
      <c r="C2925" s="3">
        <v>1.567242764E9</v>
      </c>
      <c r="D2925" s="3" t="s">
        <v>17</v>
      </c>
      <c r="E2925" s="3" t="s">
        <v>785</v>
      </c>
      <c r="F2925" s="3" t="s">
        <v>706</v>
      </c>
      <c r="G2925" s="7">
        <f t="shared" ref="G2925:H2925" si="2603">if(mid(E2925,5,1)="M",value(left(E2925,3))/1000,VALUE(left(E2925,4)))</f>
        <v>0.662</v>
      </c>
      <c r="H2925" s="7">
        <f t="shared" si="2603"/>
        <v>0.661</v>
      </c>
      <c r="I2925" s="7">
        <f t="shared" si="2486"/>
        <v>1.323</v>
      </c>
      <c r="J2925" s="3">
        <v>23.0</v>
      </c>
      <c r="K2925" s="3">
        <v>11.0</v>
      </c>
      <c r="L2925" s="3" t="s">
        <v>588</v>
      </c>
    </row>
    <row r="2926">
      <c r="A2926" s="3" t="s">
        <v>587</v>
      </c>
      <c r="B2926" s="3" t="s">
        <v>16</v>
      </c>
      <c r="C2926" s="3">
        <v>1.567242764E9</v>
      </c>
      <c r="D2926" s="3" t="s">
        <v>17</v>
      </c>
      <c r="E2926" s="3" t="s">
        <v>298</v>
      </c>
      <c r="F2926" s="3" t="s">
        <v>615</v>
      </c>
      <c r="G2926" s="7">
        <f t="shared" ref="G2926:H2926" si="2604">if(mid(E2926,5,1)="M",value(left(E2926,3))/1000,VALUE(left(E2926,4)))</f>
        <v>0.823</v>
      </c>
      <c r="H2926" s="7">
        <f t="shared" si="2604"/>
        <v>0.732</v>
      </c>
      <c r="I2926" s="7">
        <f t="shared" si="2486"/>
        <v>1.555</v>
      </c>
      <c r="J2926" s="3">
        <v>23.0</v>
      </c>
      <c r="K2926" s="3">
        <v>11.0</v>
      </c>
      <c r="L2926" s="3" t="s">
        <v>588</v>
      </c>
    </row>
    <row r="2927">
      <c r="A2927" s="3" t="s">
        <v>587</v>
      </c>
      <c r="B2927" s="3" t="s">
        <v>16</v>
      </c>
      <c r="C2927" s="3">
        <v>1.567242764E9</v>
      </c>
      <c r="D2927" s="3" t="s">
        <v>17</v>
      </c>
      <c r="E2927" s="3" t="s">
        <v>67</v>
      </c>
      <c r="F2927" s="3" t="s">
        <v>487</v>
      </c>
      <c r="G2927" s="7">
        <f t="shared" ref="G2927:H2927" si="2605">if(mid(E2927,5,1)="M",value(left(E2927,3))/1000,VALUE(left(E2927,4)))</f>
        <v>0.746</v>
      </c>
      <c r="H2927" s="7">
        <f t="shared" si="2605"/>
        <v>1.07</v>
      </c>
      <c r="I2927" s="7">
        <f t="shared" si="2486"/>
        <v>1.816</v>
      </c>
      <c r="J2927" s="3">
        <v>23.0</v>
      </c>
      <c r="K2927" s="3">
        <v>11.0</v>
      </c>
      <c r="L2927" s="3" t="s">
        <v>588</v>
      </c>
    </row>
    <row r="2928">
      <c r="A2928" s="3" t="s">
        <v>647</v>
      </c>
      <c r="B2928" s="3" t="s">
        <v>16</v>
      </c>
      <c r="C2928" s="3">
        <v>1.567242764E9</v>
      </c>
      <c r="D2928" s="3" t="s">
        <v>17</v>
      </c>
      <c r="E2928" s="3" t="s">
        <v>749</v>
      </c>
      <c r="F2928" s="3" t="s">
        <v>376</v>
      </c>
      <c r="G2928" s="7">
        <f t="shared" ref="G2928:H2928" si="2606">if(mid(E2928,5,1)="M",value(left(E2928,3))/1000,VALUE(left(E2928,4)))</f>
        <v>1.55</v>
      </c>
      <c r="H2928" s="7">
        <f t="shared" si="2606"/>
        <v>1.12</v>
      </c>
      <c r="I2928" s="7">
        <f t="shared" si="2486"/>
        <v>2.67</v>
      </c>
      <c r="J2928" s="3">
        <v>23.0</v>
      </c>
      <c r="K2928" s="3">
        <v>12.0</v>
      </c>
      <c r="L2928" s="3" t="s">
        <v>648</v>
      </c>
    </row>
    <row r="2929">
      <c r="A2929" s="3" t="s">
        <v>647</v>
      </c>
      <c r="B2929" s="3" t="s">
        <v>16</v>
      </c>
      <c r="C2929" s="3">
        <v>1.567242764E9</v>
      </c>
      <c r="D2929" s="3" t="s">
        <v>17</v>
      </c>
      <c r="E2929" s="3" t="s">
        <v>875</v>
      </c>
      <c r="F2929" s="3" t="s">
        <v>890</v>
      </c>
      <c r="G2929" s="7">
        <f t="shared" ref="G2929:H2929" si="2607">if(mid(E2929,5,1)="M",value(left(E2929,3))/1000,VALUE(left(E2929,4)))</f>
        <v>0.512</v>
      </c>
      <c r="H2929" s="7">
        <f t="shared" si="2607"/>
        <v>0.548</v>
      </c>
      <c r="I2929" s="7">
        <f t="shared" si="2486"/>
        <v>1.06</v>
      </c>
      <c r="J2929" s="3">
        <v>23.0</v>
      </c>
      <c r="K2929" s="3">
        <v>12.0</v>
      </c>
      <c r="L2929" s="3" t="s">
        <v>648</v>
      </c>
    </row>
    <row r="2930">
      <c r="A2930" s="3" t="s">
        <v>647</v>
      </c>
      <c r="B2930" s="3" t="s">
        <v>16</v>
      </c>
      <c r="C2930" s="3">
        <v>1.567242764E9</v>
      </c>
      <c r="D2930" s="3" t="s">
        <v>17</v>
      </c>
      <c r="E2930" s="3" t="s">
        <v>237</v>
      </c>
      <c r="F2930" s="3" t="s">
        <v>893</v>
      </c>
      <c r="G2930" s="7">
        <f t="shared" ref="G2930:H2930" si="2608">if(mid(E2930,5,1)="M",value(left(E2930,3))/1000,VALUE(left(E2930,4)))</f>
        <v>1.46</v>
      </c>
      <c r="H2930" s="7">
        <f t="shared" si="2608"/>
        <v>1.16</v>
      </c>
      <c r="I2930" s="7">
        <f t="shared" si="2486"/>
        <v>2.62</v>
      </c>
      <c r="J2930" s="3">
        <v>23.0</v>
      </c>
      <c r="K2930" s="3">
        <v>12.0</v>
      </c>
      <c r="L2930" s="3" t="s">
        <v>648</v>
      </c>
    </row>
    <row r="2931">
      <c r="A2931" s="3" t="s">
        <v>647</v>
      </c>
      <c r="B2931" s="3" t="s">
        <v>16</v>
      </c>
      <c r="C2931" s="3">
        <v>1.567242764E9</v>
      </c>
      <c r="D2931" s="3" t="s">
        <v>17</v>
      </c>
      <c r="E2931" s="3" t="s">
        <v>229</v>
      </c>
      <c r="F2931" s="3" t="s">
        <v>989</v>
      </c>
      <c r="G2931" s="7">
        <f t="shared" ref="G2931:H2931" si="2609">if(mid(E2931,5,1)="M",value(left(E2931,3))/1000,VALUE(left(E2931,4)))</f>
        <v>1.21</v>
      </c>
      <c r="H2931" s="7">
        <f t="shared" si="2609"/>
        <v>0.818</v>
      </c>
      <c r="I2931" s="7">
        <f t="shared" si="2486"/>
        <v>2.028</v>
      </c>
      <c r="J2931" s="3">
        <v>23.0</v>
      </c>
      <c r="K2931" s="3">
        <v>12.0</v>
      </c>
      <c r="L2931" s="3" t="s">
        <v>648</v>
      </c>
    </row>
    <row r="2932">
      <c r="A2932" s="3" t="s">
        <v>647</v>
      </c>
      <c r="B2932" s="3" t="s">
        <v>16</v>
      </c>
      <c r="C2932" s="3">
        <v>1.567242764E9</v>
      </c>
      <c r="D2932" s="3" t="s">
        <v>17</v>
      </c>
      <c r="E2932" s="3" t="s">
        <v>834</v>
      </c>
      <c r="F2932" s="3" t="s">
        <v>714</v>
      </c>
      <c r="G2932" s="7">
        <f t="shared" ref="G2932:H2932" si="2610">if(mid(E2932,5,1)="M",value(left(E2932,3))/1000,VALUE(left(E2932,4)))</f>
        <v>1.76</v>
      </c>
      <c r="H2932" s="7">
        <f t="shared" si="2610"/>
        <v>1.13</v>
      </c>
      <c r="I2932" s="7">
        <f t="shared" si="2486"/>
        <v>2.89</v>
      </c>
      <c r="J2932" s="3">
        <v>23.0</v>
      </c>
      <c r="K2932" s="3">
        <v>12.0</v>
      </c>
      <c r="L2932" s="3" t="s">
        <v>648</v>
      </c>
    </row>
    <row r="2933">
      <c r="A2933" s="3" t="s">
        <v>647</v>
      </c>
      <c r="B2933" s="3" t="s">
        <v>16</v>
      </c>
      <c r="C2933" s="3">
        <v>1.567242764E9</v>
      </c>
      <c r="D2933" s="3" t="s">
        <v>17</v>
      </c>
      <c r="E2933" s="3" t="s">
        <v>815</v>
      </c>
      <c r="F2933" s="3" t="s">
        <v>655</v>
      </c>
      <c r="G2933" s="7">
        <f t="shared" ref="G2933:H2933" si="2611">if(mid(E2933,5,1)="M",value(left(E2933,3))/1000,VALUE(left(E2933,4)))</f>
        <v>0.68</v>
      </c>
      <c r="H2933" s="7">
        <f t="shared" si="2611"/>
        <v>1.06</v>
      </c>
      <c r="I2933" s="7">
        <f t="shared" si="2486"/>
        <v>1.74</v>
      </c>
      <c r="J2933" s="3">
        <v>23.0</v>
      </c>
      <c r="K2933" s="3">
        <v>12.0</v>
      </c>
      <c r="L2933" s="3" t="s">
        <v>648</v>
      </c>
    </row>
    <row r="2934">
      <c r="A2934" s="3" t="s">
        <v>647</v>
      </c>
      <c r="B2934" s="3" t="s">
        <v>16</v>
      </c>
      <c r="C2934" s="3">
        <v>1.567242764E9</v>
      </c>
      <c r="D2934" s="3" t="s">
        <v>17</v>
      </c>
      <c r="E2934" s="3" t="s">
        <v>655</v>
      </c>
      <c r="F2934" s="3" t="s">
        <v>376</v>
      </c>
      <c r="G2934" s="7">
        <f t="shared" ref="G2934:H2934" si="2612">if(mid(E2934,5,1)="M",value(left(E2934,3))/1000,VALUE(left(E2934,4)))</f>
        <v>1.06</v>
      </c>
      <c r="H2934" s="7">
        <f t="shared" si="2612"/>
        <v>1.12</v>
      </c>
      <c r="I2934" s="7">
        <f t="shared" si="2486"/>
        <v>2.18</v>
      </c>
      <c r="J2934" s="3">
        <v>23.0</v>
      </c>
      <c r="K2934" s="3">
        <v>12.0</v>
      </c>
      <c r="L2934" s="3" t="s">
        <v>648</v>
      </c>
    </row>
    <row r="2935">
      <c r="A2935" s="3" t="s">
        <v>647</v>
      </c>
      <c r="B2935" s="3" t="s">
        <v>16</v>
      </c>
      <c r="C2935" s="3">
        <v>1.567242764E9</v>
      </c>
      <c r="D2935" s="3" t="s">
        <v>17</v>
      </c>
      <c r="E2935" s="3" t="s">
        <v>309</v>
      </c>
      <c r="F2935" s="3" t="s">
        <v>424</v>
      </c>
      <c r="G2935" s="7">
        <f t="shared" ref="G2935:H2935" si="2613">if(mid(E2935,5,1)="M",value(left(E2935,3))/1000,VALUE(left(E2935,4)))</f>
        <v>1.08</v>
      </c>
      <c r="H2935" s="7">
        <f t="shared" si="2613"/>
        <v>0.751</v>
      </c>
      <c r="I2935" s="7">
        <f t="shared" si="2486"/>
        <v>1.831</v>
      </c>
      <c r="J2935" s="3">
        <v>23.0</v>
      </c>
      <c r="K2935" s="3">
        <v>12.0</v>
      </c>
      <c r="L2935" s="3" t="s">
        <v>648</v>
      </c>
    </row>
    <row r="2936">
      <c r="A2936" s="3" t="s">
        <v>647</v>
      </c>
      <c r="B2936" s="3" t="s">
        <v>16</v>
      </c>
      <c r="C2936" s="3">
        <v>1.567242764E9</v>
      </c>
      <c r="D2936" s="3" t="s">
        <v>17</v>
      </c>
      <c r="E2936" s="3" t="s">
        <v>974</v>
      </c>
      <c r="F2936" s="3" t="s">
        <v>1133</v>
      </c>
      <c r="G2936" s="7">
        <f t="shared" ref="G2936:H2936" si="2614">if(mid(E2936,5,1)="M",value(left(E2936,3))/1000,VALUE(left(E2936,4)))</f>
        <v>0.44</v>
      </c>
      <c r="H2936" s="7">
        <f t="shared" si="2614"/>
        <v>0.463</v>
      </c>
      <c r="I2936" s="7">
        <f t="shared" si="2486"/>
        <v>0.903</v>
      </c>
      <c r="J2936" s="3">
        <v>23.0</v>
      </c>
      <c r="K2936" s="3">
        <v>12.0</v>
      </c>
      <c r="L2936" s="3" t="s">
        <v>648</v>
      </c>
    </row>
    <row r="2937">
      <c r="A2937" s="3" t="s">
        <v>647</v>
      </c>
      <c r="B2937" s="3" t="s">
        <v>16</v>
      </c>
      <c r="C2937" s="3">
        <v>1.567242764E9</v>
      </c>
      <c r="D2937" s="3" t="s">
        <v>17</v>
      </c>
      <c r="E2937" s="3" t="s">
        <v>371</v>
      </c>
      <c r="F2937" s="3" t="s">
        <v>873</v>
      </c>
      <c r="G2937" s="7">
        <f t="shared" ref="G2937:H2937" si="2615">if(mid(E2937,5,1)="M",value(left(E2937,3))/1000,VALUE(left(E2937,4)))</f>
        <v>0.797</v>
      </c>
      <c r="H2937" s="7">
        <f t="shared" si="2615"/>
        <v>0.668</v>
      </c>
      <c r="I2937" s="7">
        <f t="shared" si="2486"/>
        <v>1.465</v>
      </c>
      <c r="J2937" s="3">
        <v>23.0</v>
      </c>
      <c r="K2937" s="3">
        <v>12.0</v>
      </c>
      <c r="L2937" s="3" t="s">
        <v>648</v>
      </c>
    </row>
    <row r="2938">
      <c r="A2938" s="3" t="s">
        <v>647</v>
      </c>
      <c r="B2938" s="3" t="s">
        <v>16</v>
      </c>
      <c r="C2938" s="3">
        <v>1.567242764E9</v>
      </c>
      <c r="D2938" s="3" t="s">
        <v>17</v>
      </c>
      <c r="E2938" s="3" t="s">
        <v>163</v>
      </c>
      <c r="F2938" s="3" t="s">
        <v>413</v>
      </c>
      <c r="G2938" s="7">
        <f t="shared" ref="G2938:H2938" si="2616">if(mid(E2938,5,1)="M",value(left(E2938,3))/1000,VALUE(left(E2938,4)))</f>
        <v>1.5</v>
      </c>
      <c r="H2938" s="7">
        <f t="shared" si="2616"/>
        <v>1.05</v>
      </c>
      <c r="I2938" s="7">
        <f t="shared" si="2486"/>
        <v>2.55</v>
      </c>
      <c r="J2938" s="3">
        <v>23.0</v>
      </c>
      <c r="K2938" s="3">
        <v>12.0</v>
      </c>
      <c r="L2938" s="3" t="s">
        <v>648</v>
      </c>
    </row>
    <row r="2939">
      <c r="A2939" s="3" t="s">
        <v>695</v>
      </c>
      <c r="B2939" s="3" t="s">
        <v>16</v>
      </c>
      <c r="C2939" s="3">
        <v>1.567242764E9</v>
      </c>
      <c r="D2939" s="3" t="s">
        <v>17</v>
      </c>
      <c r="E2939" s="3" t="s">
        <v>352</v>
      </c>
      <c r="F2939" s="3" t="s">
        <v>626</v>
      </c>
      <c r="G2939" s="7">
        <f t="shared" ref="G2939:H2939" si="2617">if(mid(E2939,5,1)="M",value(left(E2939,3))/1000,VALUE(left(E2939,4)))</f>
        <v>1.15</v>
      </c>
      <c r="H2939" s="7">
        <f t="shared" si="2617"/>
        <v>1.79</v>
      </c>
      <c r="I2939" s="7">
        <f t="shared" si="2486"/>
        <v>2.94</v>
      </c>
      <c r="J2939" s="3">
        <v>23.0</v>
      </c>
      <c r="K2939" s="3">
        <v>13.0</v>
      </c>
      <c r="L2939" s="3" t="s">
        <v>697</v>
      </c>
    </row>
    <row r="2940">
      <c r="A2940" s="3" t="s">
        <v>695</v>
      </c>
      <c r="B2940" s="3" t="s">
        <v>16</v>
      </c>
      <c r="C2940" s="3">
        <v>1.567242764E9</v>
      </c>
      <c r="D2940" s="3" t="s">
        <v>17</v>
      </c>
      <c r="E2940" s="3" t="s">
        <v>71</v>
      </c>
      <c r="F2940" s="3" t="s">
        <v>562</v>
      </c>
      <c r="G2940" s="7">
        <f t="shared" ref="G2940:H2940" si="2618">if(mid(E2940,5,1)="M",value(left(E2940,3))/1000,VALUE(left(E2940,4)))</f>
        <v>1.96</v>
      </c>
      <c r="H2940" s="7">
        <f t="shared" si="2618"/>
        <v>1.61</v>
      </c>
      <c r="I2940" s="7">
        <f t="shared" si="2486"/>
        <v>3.57</v>
      </c>
      <c r="J2940" s="3">
        <v>23.0</v>
      </c>
      <c r="K2940" s="3">
        <v>13.0</v>
      </c>
      <c r="L2940" s="3" t="s">
        <v>697</v>
      </c>
    </row>
    <row r="2941">
      <c r="A2941" s="3" t="s">
        <v>695</v>
      </c>
      <c r="B2941" s="3" t="s">
        <v>16</v>
      </c>
      <c r="C2941" s="3">
        <v>1.567242764E9</v>
      </c>
      <c r="D2941" s="3" t="s">
        <v>17</v>
      </c>
      <c r="E2941" s="3" t="s">
        <v>813</v>
      </c>
      <c r="F2941" s="3" t="s">
        <v>1214</v>
      </c>
      <c r="G2941" s="7">
        <f t="shared" ref="G2941:H2941" si="2619">if(mid(E2941,5,1)="M",value(left(E2941,3))/1000,VALUE(left(E2941,4)))</f>
        <v>1.48</v>
      </c>
      <c r="H2941" s="7">
        <f t="shared" si="2619"/>
        <v>0.961</v>
      </c>
      <c r="I2941" s="7">
        <f t="shared" si="2486"/>
        <v>2.441</v>
      </c>
      <c r="J2941" s="3">
        <v>23.0</v>
      </c>
      <c r="K2941" s="3">
        <v>13.0</v>
      </c>
      <c r="L2941" s="3" t="s">
        <v>697</v>
      </c>
    </row>
    <row r="2942">
      <c r="A2942" s="3" t="s">
        <v>695</v>
      </c>
      <c r="B2942" s="3" t="s">
        <v>16</v>
      </c>
      <c r="C2942" s="3">
        <v>1.567242764E9</v>
      </c>
      <c r="D2942" s="3" t="s">
        <v>17</v>
      </c>
      <c r="E2942" s="3" t="s">
        <v>691</v>
      </c>
      <c r="F2942" s="3" t="s">
        <v>357</v>
      </c>
      <c r="G2942" s="7">
        <f t="shared" ref="G2942:H2942" si="2620">if(mid(E2942,5,1)="M",value(left(E2942,3))/1000,VALUE(left(E2942,4)))</f>
        <v>1.28</v>
      </c>
      <c r="H2942" s="7">
        <f t="shared" si="2620"/>
        <v>0.81</v>
      </c>
      <c r="I2942" s="7">
        <f t="shared" si="2486"/>
        <v>2.09</v>
      </c>
      <c r="J2942" s="3">
        <v>23.0</v>
      </c>
      <c r="K2942" s="3">
        <v>13.0</v>
      </c>
      <c r="L2942" s="3" t="s">
        <v>697</v>
      </c>
    </row>
    <row r="2943">
      <c r="A2943" s="3" t="s">
        <v>695</v>
      </c>
      <c r="B2943" s="3" t="s">
        <v>16</v>
      </c>
      <c r="C2943" s="3">
        <v>1.567242764E9</v>
      </c>
      <c r="D2943" s="3" t="s">
        <v>17</v>
      </c>
      <c r="E2943" s="3" t="s">
        <v>609</v>
      </c>
      <c r="F2943" s="3" t="s">
        <v>130</v>
      </c>
      <c r="G2943" s="7">
        <f t="shared" ref="G2943:H2943" si="2621">if(mid(E2943,5,1)="M",value(left(E2943,3))/1000,VALUE(left(E2943,4)))</f>
        <v>1.84</v>
      </c>
      <c r="H2943" s="7">
        <f t="shared" si="2621"/>
        <v>1.43</v>
      </c>
      <c r="I2943" s="7">
        <f t="shared" si="2486"/>
        <v>3.27</v>
      </c>
      <c r="J2943" s="3">
        <v>23.0</v>
      </c>
      <c r="K2943" s="3">
        <v>13.0</v>
      </c>
      <c r="L2943" s="3" t="s">
        <v>697</v>
      </c>
    </row>
    <row r="2944">
      <c r="A2944" s="3" t="s">
        <v>695</v>
      </c>
      <c r="B2944" s="3" t="s">
        <v>16</v>
      </c>
      <c r="C2944" s="3">
        <v>1.567242764E9</v>
      </c>
      <c r="D2944" s="3" t="s">
        <v>17</v>
      </c>
      <c r="E2944" s="3" t="s">
        <v>297</v>
      </c>
      <c r="F2944" s="3" t="s">
        <v>1105</v>
      </c>
      <c r="G2944" s="7">
        <f t="shared" ref="G2944:H2944" si="2622">if(mid(E2944,5,1)="M",value(left(E2944,3))/1000,VALUE(left(E2944,4)))</f>
        <v>1.4</v>
      </c>
      <c r="H2944" s="7">
        <f t="shared" si="2622"/>
        <v>0.702</v>
      </c>
      <c r="I2944" s="7">
        <f t="shared" si="2486"/>
        <v>2.102</v>
      </c>
      <c r="J2944" s="3">
        <v>23.0</v>
      </c>
      <c r="K2944" s="3">
        <v>13.0</v>
      </c>
      <c r="L2944" s="3" t="s">
        <v>697</v>
      </c>
    </row>
    <row r="2945">
      <c r="A2945" s="3" t="s">
        <v>695</v>
      </c>
      <c r="B2945" s="3" t="s">
        <v>16</v>
      </c>
      <c r="C2945" s="3">
        <v>1.567242764E9</v>
      </c>
      <c r="D2945" s="3" t="s">
        <v>17</v>
      </c>
      <c r="E2945" s="3" t="s">
        <v>108</v>
      </c>
      <c r="F2945" s="3" t="s">
        <v>1004</v>
      </c>
      <c r="G2945" s="7">
        <f t="shared" ref="G2945:H2945" si="2623">if(mid(E2945,5,1)="M",value(left(E2945,3))/1000,VALUE(left(E2945,4)))</f>
        <v>1.45</v>
      </c>
      <c r="H2945" s="7">
        <f t="shared" si="2623"/>
        <v>0.846</v>
      </c>
      <c r="I2945" s="7">
        <f t="shared" si="2486"/>
        <v>2.296</v>
      </c>
      <c r="J2945" s="3">
        <v>23.0</v>
      </c>
      <c r="K2945" s="3">
        <v>13.0</v>
      </c>
      <c r="L2945" s="3" t="s">
        <v>697</v>
      </c>
    </row>
    <row r="2946">
      <c r="A2946" s="3" t="s">
        <v>695</v>
      </c>
      <c r="B2946" s="3" t="s">
        <v>16</v>
      </c>
      <c r="C2946" s="3">
        <v>1.567242764E9</v>
      </c>
      <c r="D2946" s="3" t="s">
        <v>17</v>
      </c>
      <c r="E2946" s="3" t="s">
        <v>683</v>
      </c>
      <c r="F2946" s="3" t="s">
        <v>238</v>
      </c>
      <c r="G2946" s="7">
        <f t="shared" ref="G2946:H2946" si="2624">if(mid(E2946,5,1)="M",value(left(E2946,3))/1000,VALUE(left(E2946,4)))</f>
        <v>1.98</v>
      </c>
      <c r="H2946" s="7">
        <f t="shared" si="2624"/>
        <v>1.22</v>
      </c>
      <c r="I2946" s="7">
        <f t="shared" si="2486"/>
        <v>3.2</v>
      </c>
      <c r="J2946" s="3">
        <v>23.0</v>
      </c>
      <c r="K2946" s="3">
        <v>13.0</v>
      </c>
      <c r="L2946" s="3" t="s">
        <v>697</v>
      </c>
    </row>
    <row r="2947">
      <c r="A2947" s="3" t="s">
        <v>695</v>
      </c>
      <c r="B2947" s="3" t="s">
        <v>16</v>
      </c>
      <c r="C2947" s="3">
        <v>1.567242764E9</v>
      </c>
      <c r="D2947" s="3" t="s">
        <v>17</v>
      </c>
      <c r="E2947" s="3" t="s">
        <v>738</v>
      </c>
      <c r="F2947" s="3" t="s">
        <v>165</v>
      </c>
      <c r="G2947" s="7">
        <f t="shared" ref="G2947:H2947" si="2625">if(mid(E2947,5,1)="M",value(left(E2947,3))/1000,VALUE(left(E2947,4)))</f>
        <v>1.78</v>
      </c>
      <c r="H2947" s="7">
        <f t="shared" si="2625"/>
        <v>1.11</v>
      </c>
      <c r="I2947" s="7">
        <f t="shared" si="2486"/>
        <v>2.89</v>
      </c>
      <c r="J2947" s="3">
        <v>23.0</v>
      </c>
      <c r="K2947" s="3">
        <v>13.0</v>
      </c>
      <c r="L2947" s="3" t="s">
        <v>697</v>
      </c>
    </row>
    <row r="2948">
      <c r="A2948" s="3" t="s">
        <v>695</v>
      </c>
      <c r="B2948" s="3" t="s">
        <v>16</v>
      </c>
      <c r="C2948" s="3">
        <v>1.567242764E9</v>
      </c>
      <c r="D2948" s="3" t="s">
        <v>17</v>
      </c>
      <c r="E2948" s="3" t="s">
        <v>429</v>
      </c>
      <c r="F2948" s="3" t="s">
        <v>641</v>
      </c>
      <c r="G2948" s="7">
        <f t="shared" ref="G2948:H2948" si="2626">if(mid(E2948,5,1)="M",value(left(E2948,3))/1000,VALUE(left(E2948,4)))</f>
        <v>2.8</v>
      </c>
      <c r="H2948" s="7">
        <f t="shared" si="2626"/>
        <v>1.63</v>
      </c>
      <c r="I2948" s="7">
        <f t="shared" si="2486"/>
        <v>4.43</v>
      </c>
      <c r="J2948" s="3">
        <v>23.0</v>
      </c>
      <c r="K2948" s="3">
        <v>13.0</v>
      </c>
      <c r="L2948" s="3" t="s">
        <v>697</v>
      </c>
    </row>
    <row r="2949">
      <c r="A2949" s="3" t="s">
        <v>695</v>
      </c>
      <c r="B2949" s="3" t="s">
        <v>16</v>
      </c>
      <c r="C2949" s="3">
        <v>1.567242764E9</v>
      </c>
      <c r="D2949" s="3" t="s">
        <v>17</v>
      </c>
      <c r="E2949" s="3" t="s">
        <v>641</v>
      </c>
      <c r="F2949" s="3" t="s">
        <v>777</v>
      </c>
      <c r="G2949" s="7">
        <f t="shared" ref="G2949:H2949" si="2627">if(mid(E2949,5,1)="M",value(left(E2949,3))/1000,VALUE(left(E2949,4)))</f>
        <v>1.63</v>
      </c>
      <c r="H2949" s="7">
        <f t="shared" si="2627"/>
        <v>1.58</v>
      </c>
      <c r="I2949" s="7">
        <f t="shared" si="2486"/>
        <v>3.21</v>
      </c>
      <c r="J2949" s="3">
        <v>23.0</v>
      </c>
      <c r="K2949" s="3">
        <v>13.0</v>
      </c>
      <c r="L2949" s="3" t="s">
        <v>697</v>
      </c>
    </row>
    <row r="2950">
      <c r="A2950" s="3" t="s">
        <v>746</v>
      </c>
      <c r="B2950" s="3" t="s">
        <v>16</v>
      </c>
      <c r="C2950" s="3">
        <v>1.567242764E9</v>
      </c>
      <c r="D2950" s="3" t="s">
        <v>17</v>
      </c>
      <c r="E2950" s="3" t="s">
        <v>706</v>
      </c>
      <c r="F2950" s="3" t="s">
        <v>1080</v>
      </c>
      <c r="G2950" s="7">
        <f t="shared" ref="G2950:H2950" si="2628">if(mid(E2950,5,1)="M",value(left(E2950,3))/1000,VALUE(left(E2950,4)))</f>
        <v>0.661</v>
      </c>
      <c r="H2950" s="7">
        <f t="shared" si="2628"/>
        <v>0.66</v>
      </c>
      <c r="I2950" s="7">
        <f t="shared" si="2486"/>
        <v>1.321</v>
      </c>
      <c r="J2950" s="3">
        <v>23.0</v>
      </c>
      <c r="K2950" s="3">
        <v>14.0</v>
      </c>
      <c r="L2950" s="3" t="s">
        <v>747</v>
      </c>
    </row>
    <row r="2951">
      <c r="A2951" s="3" t="s">
        <v>746</v>
      </c>
      <c r="B2951" s="3" t="s">
        <v>16</v>
      </c>
      <c r="C2951" s="3">
        <v>1.567242764E9</v>
      </c>
      <c r="D2951" s="3" t="s">
        <v>17</v>
      </c>
      <c r="E2951" s="3" t="s">
        <v>712</v>
      </c>
      <c r="F2951" s="3" t="s">
        <v>313</v>
      </c>
      <c r="G2951" s="7">
        <f t="shared" ref="G2951:H2951" si="2629">if(mid(E2951,5,1)="M",value(left(E2951,3))/1000,VALUE(left(E2951,4)))</f>
        <v>1.25</v>
      </c>
      <c r="H2951" s="7">
        <f t="shared" si="2629"/>
        <v>0.77</v>
      </c>
      <c r="I2951" s="7">
        <f t="shared" si="2486"/>
        <v>2.02</v>
      </c>
      <c r="J2951" s="3">
        <v>23.0</v>
      </c>
      <c r="K2951" s="3">
        <v>14.0</v>
      </c>
      <c r="L2951" s="3" t="s">
        <v>747</v>
      </c>
    </row>
    <row r="2952">
      <c r="A2952" s="3" t="s">
        <v>746</v>
      </c>
      <c r="B2952" s="3" t="s">
        <v>16</v>
      </c>
      <c r="C2952" s="3">
        <v>1.567242764E9</v>
      </c>
      <c r="D2952" s="3" t="s">
        <v>17</v>
      </c>
      <c r="E2952" s="3" t="s">
        <v>812</v>
      </c>
      <c r="F2952" s="3" t="s">
        <v>543</v>
      </c>
      <c r="G2952" s="7">
        <f t="shared" ref="G2952:H2952" si="2630">if(mid(E2952,5,1)="M",value(left(E2952,3))/1000,VALUE(left(E2952,4)))</f>
        <v>1.31</v>
      </c>
      <c r="H2952" s="7">
        <f t="shared" si="2630"/>
        <v>1.01</v>
      </c>
      <c r="I2952" s="7">
        <f t="shared" si="2486"/>
        <v>2.32</v>
      </c>
      <c r="J2952" s="3">
        <v>23.0</v>
      </c>
      <c r="K2952" s="3">
        <v>14.0</v>
      </c>
      <c r="L2952" s="3" t="s">
        <v>747</v>
      </c>
    </row>
    <row r="2953">
      <c r="A2953" s="3" t="s">
        <v>746</v>
      </c>
      <c r="B2953" s="3" t="s">
        <v>16</v>
      </c>
      <c r="C2953" s="3">
        <v>1.567242764E9</v>
      </c>
      <c r="D2953" s="3" t="s">
        <v>17</v>
      </c>
      <c r="E2953" s="3" t="s">
        <v>426</v>
      </c>
      <c r="F2953" s="3" t="s">
        <v>360</v>
      </c>
      <c r="G2953" s="7">
        <f t="shared" ref="G2953:H2953" si="2631">if(mid(E2953,5,1)="M",value(left(E2953,3))/1000,VALUE(left(E2953,4)))</f>
        <v>0.728</v>
      </c>
      <c r="H2953" s="7">
        <f t="shared" si="2631"/>
        <v>1.36</v>
      </c>
      <c r="I2953" s="7">
        <f t="shared" si="2486"/>
        <v>2.088</v>
      </c>
      <c r="J2953" s="3">
        <v>23.0</v>
      </c>
      <c r="K2953" s="3">
        <v>14.0</v>
      </c>
      <c r="L2953" s="3" t="s">
        <v>747</v>
      </c>
    </row>
    <row r="2954">
      <c r="A2954" s="3" t="s">
        <v>746</v>
      </c>
      <c r="B2954" s="3" t="s">
        <v>16</v>
      </c>
      <c r="C2954" s="3">
        <v>1.567242764E9</v>
      </c>
      <c r="D2954" s="3" t="s">
        <v>17</v>
      </c>
      <c r="E2954" s="3" t="s">
        <v>1153</v>
      </c>
      <c r="F2954" s="3" t="s">
        <v>1052</v>
      </c>
      <c r="G2954" s="7">
        <f t="shared" ref="G2954:H2954" si="2632">if(mid(E2954,5,1)="M",value(left(E2954,3))/1000,VALUE(left(E2954,4)))</f>
        <v>0.53</v>
      </c>
      <c r="H2954" s="7">
        <f t="shared" si="2632"/>
        <v>0.589</v>
      </c>
      <c r="I2954" s="7">
        <f t="shared" si="2486"/>
        <v>1.119</v>
      </c>
      <c r="J2954" s="3">
        <v>23.0</v>
      </c>
      <c r="K2954" s="3">
        <v>14.0</v>
      </c>
      <c r="L2954" s="3" t="s">
        <v>747</v>
      </c>
    </row>
    <row r="2955">
      <c r="A2955" s="3" t="s">
        <v>746</v>
      </c>
      <c r="B2955" s="3" t="s">
        <v>16</v>
      </c>
      <c r="C2955" s="3">
        <v>1.567242764E9</v>
      </c>
      <c r="D2955" s="3" t="s">
        <v>17</v>
      </c>
      <c r="E2955" s="3" t="s">
        <v>299</v>
      </c>
      <c r="F2955" s="3" t="s">
        <v>1139</v>
      </c>
      <c r="G2955" s="7">
        <f t="shared" ref="G2955:H2955" si="2633">if(mid(E2955,5,1)="M",value(left(E2955,3))/1000,VALUE(left(E2955,4)))</f>
        <v>0.831</v>
      </c>
      <c r="H2955" s="7">
        <f t="shared" si="2633"/>
        <v>0.705</v>
      </c>
      <c r="I2955" s="7">
        <f t="shared" si="2486"/>
        <v>1.536</v>
      </c>
      <c r="J2955" s="3">
        <v>23.0</v>
      </c>
      <c r="K2955" s="3">
        <v>14.0</v>
      </c>
      <c r="L2955" s="3" t="s">
        <v>747</v>
      </c>
    </row>
    <row r="2956">
      <c r="A2956" s="3" t="s">
        <v>746</v>
      </c>
      <c r="B2956" s="3" t="s">
        <v>16</v>
      </c>
      <c r="C2956" s="3">
        <v>1.567242764E9</v>
      </c>
      <c r="D2956" s="3" t="s">
        <v>17</v>
      </c>
      <c r="E2956" s="3" t="s">
        <v>229</v>
      </c>
      <c r="F2956" s="3" t="s">
        <v>1024</v>
      </c>
      <c r="G2956" s="7">
        <f t="shared" ref="G2956:H2956" si="2634">if(mid(E2956,5,1)="M",value(left(E2956,3))/1000,VALUE(left(E2956,4)))</f>
        <v>1.21</v>
      </c>
      <c r="H2956" s="7">
        <f t="shared" si="2634"/>
        <v>1.04</v>
      </c>
      <c r="I2956" s="7">
        <f t="shared" si="2486"/>
        <v>2.25</v>
      </c>
      <c r="J2956" s="3">
        <v>23.0</v>
      </c>
      <c r="K2956" s="3">
        <v>14.0</v>
      </c>
      <c r="L2956" s="3" t="s">
        <v>747</v>
      </c>
    </row>
    <row r="2957">
      <c r="A2957" s="3" t="s">
        <v>746</v>
      </c>
      <c r="B2957" s="3" t="s">
        <v>16</v>
      </c>
      <c r="C2957" s="3">
        <v>1.567242764E9</v>
      </c>
      <c r="D2957" s="3" t="s">
        <v>17</v>
      </c>
      <c r="E2957" s="3" t="s">
        <v>259</v>
      </c>
      <c r="F2957" s="3" t="s">
        <v>1190</v>
      </c>
      <c r="G2957" s="7">
        <f t="shared" ref="G2957:H2957" si="2635">if(mid(E2957,5,1)="M",value(left(E2957,3))/1000,VALUE(left(E2957,4)))</f>
        <v>1.27</v>
      </c>
      <c r="H2957" s="7">
        <f t="shared" si="2635"/>
        <v>0.794</v>
      </c>
      <c r="I2957" s="7">
        <f t="shared" si="2486"/>
        <v>2.064</v>
      </c>
      <c r="J2957" s="3">
        <v>23.0</v>
      </c>
      <c r="K2957" s="3">
        <v>14.0</v>
      </c>
      <c r="L2957" s="3" t="s">
        <v>747</v>
      </c>
    </row>
    <row r="2958">
      <c r="A2958" s="3" t="s">
        <v>746</v>
      </c>
      <c r="B2958" s="3" t="s">
        <v>16</v>
      </c>
      <c r="C2958" s="3">
        <v>1.567242764E9</v>
      </c>
      <c r="D2958" s="3" t="s">
        <v>17</v>
      </c>
      <c r="E2958" s="3" t="s">
        <v>309</v>
      </c>
      <c r="F2958" s="3" t="s">
        <v>303</v>
      </c>
      <c r="G2958" s="7">
        <f t="shared" ref="G2958:H2958" si="2636">if(mid(E2958,5,1)="M",value(left(E2958,3))/1000,VALUE(left(E2958,4)))</f>
        <v>1.08</v>
      </c>
      <c r="H2958" s="7">
        <f t="shared" si="2636"/>
        <v>0.764</v>
      </c>
      <c r="I2958" s="7">
        <f t="shared" si="2486"/>
        <v>1.844</v>
      </c>
      <c r="J2958" s="3">
        <v>23.0</v>
      </c>
      <c r="K2958" s="3">
        <v>14.0</v>
      </c>
      <c r="L2958" s="3" t="s">
        <v>747</v>
      </c>
    </row>
    <row r="2959">
      <c r="A2959" s="3" t="s">
        <v>746</v>
      </c>
      <c r="B2959" s="3" t="s">
        <v>16</v>
      </c>
      <c r="C2959" s="3">
        <v>1.567242764E9</v>
      </c>
      <c r="D2959" s="3" t="s">
        <v>17</v>
      </c>
      <c r="E2959" s="3" t="s">
        <v>608</v>
      </c>
      <c r="F2959" s="3" t="s">
        <v>547</v>
      </c>
      <c r="G2959" s="7">
        <f t="shared" ref="G2959:H2959" si="2637">if(mid(E2959,5,1)="M",value(left(E2959,3))/1000,VALUE(left(E2959,4)))</f>
        <v>1.02</v>
      </c>
      <c r="H2959" s="7">
        <f t="shared" si="2637"/>
        <v>1.29</v>
      </c>
      <c r="I2959" s="7">
        <f t="shared" si="2486"/>
        <v>2.31</v>
      </c>
      <c r="J2959" s="3">
        <v>23.0</v>
      </c>
      <c r="K2959" s="3">
        <v>14.0</v>
      </c>
      <c r="L2959" s="3" t="s">
        <v>747</v>
      </c>
    </row>
    <row r="2960">
      <c r="A2960" s="3" t="s">
        <v>746</v>
      </c>
      <c r="B2960" s="3" t="s">
        <v>16</v>
      </c>
      <c r="C2960" s="3">
        <v>1.567242764E9</v>
      </c>
      <c r="D2960" s="3" t="s">
        <v>17</v>
      </c>
      <c r="E2960" s="3" t="s">
        <v>968</v>
      </c>
      <c r="F2960" s="3" t="s">
        <v>1215</v>
      </c>
      <c r="G2960" s="7">
        <f t="shared" ref="G2960:H2960" si="2638">if(mid(E2960,5,1)="M",value(left(E2960,3))/1000,VALUE(left(E2960,4)))</f>
        <v>0.434</v>
      </c>
      <c r="H2960" s="7">
        <f t="shared" si="2638"/>
        <v>0.478</v>
      </c>
      <c r="I2960" s="7">
        <f t="shared" si="2486"/>
        <v>0.912</v>
      </c>
      <c r="J2960" s="3">
        <v>23.0</v>
      </c>
      <c r="K2960" s="3">
        <v>14.0</v>
      </c>
      <c r="L2960" s="3" t="s">
        <v>747</v>
      </c>
    </row>
    <row r="2961">
      <c r="A2961" s="3" t="s">
        <v>797</v>
      </c>
      <c r="B2961" s="3" t="s">
        <v>16</v>
      </c>
      <c r="C2961" s="3">
        <v>1.567242764E9</v>
      </c>
      <c r="D2961" s="3" t="s">
        <v>17</v>
      </c>
      <c r="E2961" s="3" t="s">
        <v>229</v>
      </c>
      <c r="F2961" s="3" t="s">
        <v>228</v>
      </c>
      <c r="G2961" s="7">
        <f t="shared" ref="G2961:H2961" si="2639">if(mid(E2961,5,1)="M",value(left(E2961,3))/1000,VALUE(left(E2961,4)))</f>
        <v>1.21</v>
      </c>
      <c r="H2961" s="7">
        <f t="shared" si="2639"/>
        <v>0.753</v>
      </c>
      <c r="I2961" s="7">
        <f t="shared" si="2486"/>
        <v>1.963</v>
      </c>
      <c r="J2961" s="3">
        <v>23.0</v>
      </c>
      <c r="K2961" s="3">
        <v>15.0</v>
      </c>
      <c r="L2961" s="3" t="s">
        <v>798</v>
      </c>
    </row>
    <row r="2962">
      <c r="A2962" s="3" t="s">
        <v>797</v>
      </c>
      <c r="B2962" s="3" t="s">
        <v>16</v>
      </c>
      <c r="C2962" s="3">
        <v>1.567242764E9</v>
      </c>
      <c r="D2962" s="3" t="s">
        <v>17</v>
      </c>
      <c r="E2962" s="3" t="s">
        <v>756</v>
      </c>
      <c r="F2962" s="3" t="s">
        <v>743</v>
      </c>
      <c r="G2962" s="7">
        <f t="shared" ref="G2962:H2962" si="2640">if(mid(E2962,5,1)="M",value(left(E2962,3))/1000,VALUE(left(E2962,4)))</f>
        <v>1.33</v>
      </c>
      <c r="H2962" s="7">
        <f t="shared" si="2640"/>
        <v>1.77</v>
      </c>
      <c r="I2962" s="7">
        <f t="shared" si="2486"/>
        <v>3.1</v>
      </c>
      <c r="J2962" s="3">
        <v>23.0</v>
      </c>
      <c r="K2962" s="3">
        <v>15.0</v>
      </c>
      <c r="L2962" s="3" t="s">
        <v>798</v>
      </c>
    </row>
    <row r="2963">
      <c r="A2963" s="3" t="s">
        <v>797</v>
      </c>
      <c r="B2963" s="3" t="s">
        <v>16</v>
      </c>
      <c r="C2963" s="3">
        <v>1.567242764E9</v>
      </c>
      <c r="D2963" s="3" t="s">
        <v>17</v>
      </c>
      <c r="E2963" s="3" t="s">
        <v>237</v>
      </c>
      <c r="F2963" s="3" t="s">
        <v>1123</v>
      </c>
      <c r="G2963" s="7">
        <f t="shared" ref="G2963:H2963" si="2641">if(mid(E2963,5,1)="M",value(left(E2963,3))/1000,VALUE(left(E2963,4)))</f>
        <v>1.46</v>
      </c>
      <c r="H2963" s="7">
        <f t="shared" si="2641"/>
        <v>0.902</v>
      </c>
      <c r="I2963" s="7">
        <f t="shared" si="2486"/>
        <v>2.362</v>
      </c>
      <c r="J2963" s="3">
        <v>23.0</v>
      </c>
      <c r="K2963" s="3">
        <v>15.0</v>
      </c>
      <c r="L2963" s="3" t="s">
        <v>798</v>
      </c>
    </row>
    <row r="2964">
      <c r="A2964" s="3" t="s">
        <v>797</v>
      </c>
      <c r="B2964" s="3" t="s">
        <v>16</v>
      </c>
      <c r="C2964" s="3">
        <v>1.567242764E9</v>
      </c>
      <c r="D2964" s="3" t="s">
        <v>17</v>
      </c>
      <c r="E2964" s="3" t="s">
        <v>740</v>
      </c>
      <c r="F2964" s="3" t="s">
        <v>597</v>
      </c>
      <c r="G2964" s="7">
        <f t="shared" ref="G2964:H2964" si="2642">if(mid(E2964,5,1)="M",value(left(E2964,3))/1000,VALUE(left(E2964,4)))</f>
        <v>1.97</v>
      </c>
      <c r="H2964" s="7">
        <f t="shared" si="2642"/>
        <v>1.14</v>
      </c>
      <c r="I2964" s="7">
        <f t="shared" si="2486"/>
        <v>3.11</v>
      </c>
      <c r="J2964" s="3">
        <v>23.0</v>
      </c>
      <c r="K2964" s="3">
        <v>15.0</v>
      </c>
      <c r="L2964" s="3" t="s">
        <v>798</v>
      </c>
    </row>
    <row r="2965">
      <c r="A2965" s="3" t="s">
        <v>797</v>
      </c>
      <c r="B2965" s="3" t="s">
        <v>16</v>
      </c>
      <c r="C2965" s="3">
        <v>1.567242764E9</v>
      </c>
      <c r="D2965" s="3" t="s">
        <v>17</v>
      </c>
      <c r="E2965" s="3" t="s">
        <v>896</v>
      </c>
      <c r="F2965" s="3" t="s">
        <v>597</v>
      </c>
      <c r="G2965" s="7">
        <f t="shared" ref="G2965:H2965" si="2643">if(mid(E2965,5,1)="M",value(left(E2965,3))/1000,VALUE(left(E2965,4)))</f>
        <v>2.21</v>
      </c>
      <c r="H2965" s="7">
        <f t="shared" si="2643"/>
        <v>1.14</v>
      </c>
      <c r="I2965" s="7">
        <f t="shared" si="2486"/>
        <v>3.35</v>
      </c>
      <c r="J2965" s="3">
        <v>23.0</v>
      </c>
      <c r="K2965" s="3">
        <v>15.0</v>
      </c>
      <c r="L2965" s="3" t="s">
        <v>798</v>
      </c>
    </row>
    <row r="2966">
      <c r="A2966" s="3" t="s">
        <v>797</v>
      </c>
      <c r="B2966" s="3" t="s">
        <v>16</v>
      </c>
      <c r="C2966" s="3">
        <v>1.567242764E9</v>
      </c>
      <c r="D2966" s="3" t="s">
        <v>17</v>
      </c>
      <c r="E2966" s="3" t="s">
        <v>1065</v>
      </c>
      <c r="F2966" s="3" t="s">
        <v>734</v>
      </c>
      <c r="G2966" s="7">
        <f t="shared" ref="G2966:H2966" si="2644">if(mid(E2966,5,1)="M",value(left(E2966,3))/1000,VALUE(left(E2966,4)))</f>
        <v>0.994</v>
      </c>
      <c r="H2966" s="7">
        <f t="shared" si="2644"/>
        <v>2.04</v>
      </c>
      <c r="I2966" s="7">
        <f t="shared" si="2486"/>
        <v>3.034</v>
      </c>
      <c r="J2966" s="3">
        <v>23.0</v>
      </c>
      <c r="K2966" s="3">
        <v>15.0</v>
      </c>
      <c r="L2966" s="3" t="s">
        <v>798</v>
      </c>
    </row>
    <row r="2967">
      <c r="A2967" s="3" t="s">
        <v>797</v>
      </c>
      <c r="B2967" s="3" t="s">
        <v>16</v>
      </c>
      <c r="C2967" s="3">
        <v>1.567242764E9</v>
      </c>
      <c r="D2967" s="3" t="s">
        <v>17</v>
      </c>
      <c r="E2967" s="3" t="s">
        <v>411</v>
      </c>
      <c r="F2967" s="3" t="s">
        <v>1184</v>
      </c>
      <c r="G2967" s="7">
        <f t="shared" ref="G2967:H2967" si="2645">if(mid(E2967,5,1)="M",value(left(E2967,3))/1000,VALUE(left(E2967,4)))</f>
        <v>1.49</v>
      </c>
      <c r="H2967" s="7">
        <f t="shared" si="2645"/>
        <v>0.882</v>
      </c>
      <c r="I2967" s="7">
        <f t="shared" si="2486"/>
        <v>2.372</v>
      </c>
      <c r="J2967" s="3">
        <v>23.0</v>
      </c>
      <c r="K2967" s="3">
        <v>15.0</v>
      </c>
      <c r="L2967" s="3" t="s">
        <v>798</v>
      </c>
    </row>
    <row r="2968">
      <c r="A2968" s="3" t="s">
        <v>797</v>
      </c>
      <c r="B2968" s="3" t="s">
        <v>16</v>
      </c>
      <c r="C2968" s="3">
        <v>1.567242764E9</v>
      </c>
      <c r="D2968" s="3" t="s">
        <v>17</v>
      </c>
      <c r="E2968" s="3" t="s">
        <v>236</v>
      </c>
      <c r="F2968" s="3" t="s">
        <v>744</v>
      </c>
      <c r="G2968" s="7">
        <f t="shared" ref="G2968:H2968" si="2646">if(mid(E2968,5,1)="M",value(left(E2968,3))/1000,VALUE(left(E2968,4)))</f>
        <v>1.59</v>
      </c>
      <c r="H2968" s="7">
        <f t="shared" si="2646"/>
        <v>1.26</v>
      </c>
      <c r="I2968" s="7">
        <f t="shared" si="2486"/>
        <v>2.85</v>
      </c>
      <c r="J2968" s="3">
        <v>23.0</v>
      </c>
      <c r="K2968" s="3">
        <v>15.0</v>
      </c>
      <c r="L2968" s="3" t="s">
        <v>798</v>
      </c>
    </row>
    <row r="2969">
      <c r="A2969" s="3" t="s">
        <v>797</v>
      </c>
      <c r="B2969" s="3" t="s">
        <v>16</v>
      </c>
      <c r="C2969" s="3">
        <v>1.567242764E9</v>
      </c>
      <c r="D2969" s="3" t="s">
        <v>17</v>
      </c>
      <c r="E2969" s="3" t="s">
        <v>554</v>
      </c>
      <c r="F2969" s="3" t="s">
        <v>546</v>
      </c>
      <c r="G2969" s="7">
        <f t="shared" ref="G2969:H2969" si="2647">if(mid(E2969,5,1)="M",value(left(E2969,3))/1000,VALUE(left(E2969,4)))</f>
        <v>2.89</v>
      </c>
      <c r="H2969" s="7">
        <f t="shared" si="2647"/>
        <v>1.09</v>
      </c>
      <c r="I2969" s="7">
        <f t="shared" si="2486"/>
        <v>3.98</v>
      </c>
      <c r="J2969" s="3">
        <v>23.0</v>
      </c>
      <c r="K2969" s="3">
        <v>15.0</v>
      </c>
      <c r="L2969" s="3" t="s">
        <v>798</v>
      </c>
    </row>
    <row r="2970">
      <c r="A2970" s="3" t="s">
        <v>797</v>
      </c>
      <c r="B2970" s="3" t="s">
        <v>16</v>
      </c>
      <c r="C2970" s="3">
        <v>1.567242764E9</v>
      </c>
      <c r="D2970" s="3" t="s">
        <v>17</v>
      </c>
      <c r="E2970" s="3" t="s">
        <v>762</v>
      </c>
      <c r="F2970" s="3" t="s">
        <v>888</v>
      </c>
      <c r="G2970" s="7">
        <f t="shared" ref="G2970:H2970" si="2648">if(mid(E2970,5,1)="M",value(left(E2970,3))/1000,VALUE(left(E2970,4)))</f>
        <v>0.622</v>
      </c>
      <c r="H2970" s="7">
        <f t="shared" si="2648"/>
        <v>1.68</v>
      </c>
      <c r="I2970" s="7">
        <f t="shared" si="2486"/>
        <v>2.302</v>
      </c>
      <c r="J2970" s="3">
        <v>23.0</v>
      </c>
      <c r="K2970" s="3">
        <v>15.0</v>
      </c>
      <c r="L2970" s="3" t="s">
        <v>798</v>
      </c>
    </row>
    <row r="2971">
      <c r="A2971" s="3" t="s">
        <v>797</v>
      </c>
      <c r="B2971" s="3" t="s">
        <v>16</v>
      </c>
      <c r="C2971" s="3">
        <v>1.567242764E9</v>
      </c>
      <c r="D2971" s="3" t="s">
        <v>17</v>
      </c>
      <c r="E2971" s="3" t="s">
        <v>893</v>
      </c>
      <c r="F2971" s="3" t="s">
        <v>479</v>
      </c>
      <c r="G2971" s="7">
        <f t="shared" ref="G2971:H2971" si="2649">if(mid(E2971,5,1)="M",value(left(E2971,3))/1000,VALUE(left(E2971,4)))</f>
        <v>1.16</v>
      </c>
      <c r="H2971" s="7">
        <f t="shared" si="2649"/>
        <v>0.782</v>
      </c>
      <c r="I2971" s="7">
        <f t="shared" si="2486"/>
        <v>1.942</v>
      </c>
      <c r="J2971" s="3">
        <v>23.0</v>
      </c>
      <c r="K2971" s="3">
        <v>15.0</v>
      </c>
      <c r="L2971" s="3" t="s">
        <v>798</v>
      </c>
    </row>
    <row r="2972">
      <c r="A2972" s="3" t="s">
        <v>847</v>
      </c>
      <c r="B2972" s="3" t="s">
        <v>16</v>
      </c>
      <c r="C2972" s="3">
        <v>1.567242764E9</v>
      </c>
      <c r="D2972" s="3" t="s">
        <v>17</v>
      </c>
      <c r="E2972" s="3" t="s">
        <v>457</v>
      </c>
      <c r="F2972" s="3" t="s">
        <v>413</v>
      </c>
      <c r="G2972" s="7">
        <f t="shared" ref="G2972:H2972" si="2650">if(mid(E2972,5,1)="M",value(left(E2972,3))/1000,VALUE(left(E2972,4)))</f>
        <v>3.16</v>
      </c>
      <c r="H2972" s="7">
        <f t="shared" si="2650"/>
        <v>1.05</v>
      </c>
      <c r="I2972" s="7">
        <f t="shared" si="2486"/>
        <v>4.21</v>
      </c>
      <c r="J2972" s="3">
        <v>23.0</v>
      </c>
      <c r="K2972" s="3">
        <v>16.0</v>
      </c>
      <c r="L2972" s="3" t="s">
        <v>848</v>
      </c>
    </row>
    <row r="2973">
      <c r="A2973" s="3" t="s">
        <v>847</v>
      </c>
      <c r="B2973" s="3" t="s">
        <v>16</v>
      </c>
      <c r="C2973" s="3">
        <v>1.567242764E9</v>
      </c>
      <c r="D2973" s="3" t="s">
        <v>17</v>
      </c>
      <c r="E2973" s="3" t="s">
        <v>806</v>
      </c>
      <c r="F2973" s="3" t="s">
        <v>641</v>
      </c>
      <c r="G2973" s="7">
        <f t="shared" ref="G2973:H2973" si="2651">if(mid(E2973,5,1)="M",value(left(E2973,3))/1000,VALUE(left(E2973,4)))</f>
        <v>0.929</v>
      </c>
      <c r="H2973" s="7">
        <f t="shared" si="2651"/>
        <v>1.63</v>
      </c>
      <c r="I2973" s="7">
        <f t="shared" si="2486"/>
        <v>2.559</v>
      </c>
      <c r="J2973" s="3">
        <v>23.0</v>
      </c>
      <c r="K2973" s="3">
        <v>16.0</v>
      </c>
      <c r="L2973" s="3" t="s">
        <v>848</v>
      </c>
    </row>
    <row r="2974">
      <c r="A2974" s="3" t="s">
        <v>847</v>
      </c>
      <c r="B2974" s="3" t="s">
        <v>16</v>
      </c>
      <c r="C2974" s="3">
        <v>1.567242764E9</v>
      </c>
      <c r="D2974" s="3" t="s">
        <v>17</v>
      </c>
      <c r="E2974" s="3" t="s">
        <v>524</v>
      </c>
      <c r="F2974" s="3" t="s">
        <v>238</v>
      </c>
      <c r="G2974" s="7">
        <f t="shared" ref="G2974:H2974" si="2652">if(mid(E2974,5,1)="M",value(left(E2974,3))/1000,VALUE(left(E2974,4)))</f>
        <v>2.03</v>
      </c>
      <c r="H2974" s="7">
        <f t="shared" si="2652"/>
        <v>1.22</v>
      </c>
      <c r="I2974" s="7">
        <f t="shared" si="2486"/>
        <v>3.25</v>
      </c>
      <c r="J2974" s="3">
        <v>23.0</v>
      </c>
      <c r="K2974" s="3">
        <v>16.0</v>
      </c>
      <c r="L2974" s="3" t="s">
        <v>848</v>
      </c>
    </row>
    <row r="2975">
      <c r="A2975" s="3" t="s">
        <v>847</v>
      </c>
      <c r="B2975" s="3" t="s">
        <v>16</v>
      </c>
      <c r="C2975" s="3">
        <v>1.567242764E9</v>
      </c>
      <c r="D2975" s="3" t="s">
        <v>17</v>
      </c>
      <c r="E2975" s="3" t="s">
        <v>789</v>
      </c>
      <c r="F2975" s="3" t="s">
        <v>547</v>
      </c>
      <c r="G2975" s="7">
        <f t="shared" ref="G2975:H2975" si="2653">if(mid(E2975,5,1)="M",value(left(E2975,3))/1000,VALUE(left(E2975,4)))</f>
        <v>1.71</v>
      </c>
      <c r="H2975" s="7">
        <f t="shared" si="2653"/>
        <v>1.29</v>
      </c>
      <c r="I2975" s="7">
        <f t="shared" si="2486"/>
        <v>3</v>
      </c>
      <c r="J2975" s="3">
        <v>23.0</v>
      </c>
      <c r="K2975" s="3">
        <v>16.0</v>
      </c>
      <c r="L2975" s="3" t="s">
        <v>848</v>
      </c>
    </row>
    <row r="2976">
      <c r="A2976" s="3" t="s">
        <v>847</v>
      </c>
      <c r="B2976" s="3" t="s">
        <v>16</v>
      </c>
      <c r="C2976" s="3">
        <v>1.567242764E9</v>
      </c>
      <c r="D2976" s="3" t="s">
        <v>17</v>
      </c>
      <c r="E2976" s="3" t="s">
        <v>71</v>
      </c>
      <c r="F2976" s="3" t="s">
        <v>685</v>
      </c>
      <c r="G2976" s="7">
        <f t="shared" ref="G2976:H2976" si="2654">if(mid(E2976,5,1)="M",value(left(E2976,3))/1000,VALUE(left(E2976,4)))</f>
        <v>1.96</v>
      </c>
      <c r="H2976" s="7">
        <f t="shared" si="2654"/>
        <v>1.19</v>
      </c>
      <c r="I2976" s="7">
        <f t="shared" si="2486"/>
        <v>3.15</v>
      </c>
      <c r="J2976" s="3">
        <v>23.0</v>
      </c>
      <c r="K2976" s="3">
        <v>16.0</v>
      </c>
      <c r="L2976" s="3" t="s">
        <v>848</v>
      </c>
    </row>
    <row r="2977">
      <c r="A2977" s="3" t="s">
        <v>847</v>
      </c>
      <c r="B2977" s="3" t="s">
        <v>16</v>
      </c>
      <c r="C2977" s="3">
        <v>1.567242764E9</v>
      </c>
      <c r="D2977" s="3" t="s">
        <v>17</v>
      </c>
      <c r="E2977" s="3" t="s">
        <v>586</v>
      </c>
      <c r="F2977" s="3" t="s">
        <v>1049</v>
      </c>
      <c r="G2977" s="7">
        <f t="shared" ref="G2977:H2977" si="2655">if(mid(E2977,5,1)="M",value(left(E2977,3))/1000,VALUE(left(E2977,4)))</f>
        <v>2.37</v>
      </c>
      <c r="H2977" s="7">
        <f t="shared" si="2655"/>
        <v>2.44</v>
      </c>
      <c r="I2977" s="7">
        <f t="shared" si="2486"/>
        <v>4.81</v>
      </c>
      <c r="J2977" s="3">
        <v>23.0</v>
      </c>
      <c r="K2977" s="3">
        <v>16.0</v>
      </c>
      <c r="L2977" s="3" t="s">
        <v>848</v>
      </c>
    </row>
    <row r="2978">
      <c r="A2978" s="3" t="s">
        <v>847</v>
      </c>
      <c r="B2978" s="3" t="s">
        <v>16</v>
      </c>
      <c r="C2978" s="3">
        <v>1.567242764E9</v>
      </c>
      <c r="D2978" s="3" t="s">
        <v>17</v>
      </c>
      <c r="E2978" s="3" t="s">
        <v>609</v>
      </c>
      <c r="F2978" s="3" t="s">
        <v>416</v>
      </c>
      <c r="G2978" s="7">
        <f t="shared" ref="G2978:H2978" si="2656">if(mid(E2978,5,1)="M",value(left(E2978,3))/1000,VALUE(left(E2978,4)))</f>
        <v>1.84</v>
      </c>
      <c r="H2978" s="7">
        <f t="shared" si="2656"/>
        <v>1.1</v>
      </c>
      <c r="I2978" s="7">
        <f t="shared" si="2486"/>
        <v>2.94</v>
      </c>
      <c r="J2978" s="3">
        <v>23.0</v>
      </c>
      <c r="K2978" s="3">
        <v>16.0</v>
      </c>
      <c r="L2978" s="3" t="s">
        <v>848</v>
      </c>
    </row>
    <row r="2979">
      <c r="A2979" s="3" t="s">
        <v>847</v>
      </c>
      <c r="B2979" s="3" t="s">
        <v>16</v>
      </c>
      <c r="C2979" s="3">
        <v>1.567242764E9</v>
      </c>
      <c r="D2979" s="3" t="s">
        <v>17</v>
      </c>
      <c r="E2979" s="3" t="s">
        <v>740</v>
      </c>
      <c r="F2979" s="3" t="s">
        <v>1045</v>
      </c>
      <c r="G2979" s="7">
        <f t="shared" ref="G2979:H2979" si="2657">if(mid(E2979,5,1)="M",value(left(E2979,3))/1000,VALUE(left(E2979,4)))</f>
        <v>1.97</v>
      </c>
      <c r="H2979" s="7">
        <f t="shared" si="2657"/>
        <v>1.24</v>
      </c>
      <c r="I2979" s="7">
        <f t="shared" si="2486"/>
        <v>3.21</v>
      </c>
      <c r="J2979" s="3">
        <v>23.0</v>
      </c>
      <c r="K2979" s="3">
        <v>16.0</v>
      </c>
      <c r="L2979" s="3" t="s">
        <v>848</v>
      </c>
    </row>
    <row r="2980">
      <c r="A2980" s="3" t="s">
        <v>847</v>
      </c>
      <c r="B2980" s="3" t="s">
        <v>16</v>
      </c>
      <c r="C2980" s="3">
        <v>1.567242764E9</v>
      </c>
      <c r="D2980" s="3" t="s">
        <v>17</v>
      </c>
      <c r="E2980" s="3" t="s">
        <v>528</v>
      </c>
      <c r="F2980" s="3" t="s">
        <v>619</v>
      </c>
      <c r="G2980" s="7">
        <f t="shared" ref="G2980:H2980" si="2658">if(mid(E2980,5,1)="M",value(left(E2980,3))/1000,VALUE(left(E2980,4)))</f>
        <v>1.6</v>
      </c>
      <c r="H2980" s="7">
        <f t="shared" si="2658"/>
        <v>0.995</v>
      </c>
      <c r="I2980" s="7">
        <f t="shared" si="2486"/>
        <v>2.595</v>
      </c>
      <c r="J2980" s="3">
        <v>23.0</v>
      </c>
      <c r="K2980" s="3">
        <v>16.0</v>
      </c>
      <c r="L2980" s="3" t="s">
        <v>848</v>
      </c>
    </row>
    <row r="2981">
      <c r="A2981" s="3" t="s">
        <v>847</v>
      </c>
      <c r="B2981" s="3" t="s">
        <v>16</v>
      </c>
      <c r="C2981" s="3">
        <v>1.567242764E9</v>
      </c>
      <c r="D2981" s="3" t="s">
        <v>17</v>
      </c>
      <c r="E2981" s="3" t="s">
        <v>411</v>
      </c>
      <c r="F2981" s="3" t="s">
        <v>771</v>
      </c>
      <c r="G2981" s="7">
        <f t="shared" ref="G2981:H2981" si="2659">if(mid(E2981,5,1)="M",value(left(E2981,3))/1000,VALUE(left(E2981,4)))</f>
        <v>1.49</v>
      </c>
      <c r="H2981" s="7">
        <f t="shared" si="2659"/>
        <v>1.7</v>
      </c>
      <c r="I2981" s="7">
        <f t="shared" si="2486"/>
        <v>3.19</v>
      </c>
      <c r="J2981" s="3">
        <v>23.0</v>
      </c>
      <c r="K2981" s="3">
        <v>16.0</v>
      </c>
      <c r="L2981" s="3" t="s">
        <v>848</v>
      </c>
    </row>
    <row r="2982">
      <c r="A2982" s="3" t="s">
        <v>847</v>
      </c>
      <c r="B2982" s="3" t="s">
        <v>16</v>
      </c>
      <c r="C2982" s="3">
        <v>1.567242764E9</v>
      </c>
      <c r="D2982" s="3" t="s">
        <v>17</v>
      </c>
      <c r="E2982" s="3" t="s">
        <v>672</v>
      </c>
      <c r="F2982" s="3" t="s">
        <v>641</v>
      </c>
      <c r="G2982" s="7">
        <f t="shared" ref="G2982:H2982" si="2660">if(mid(E2982,5,1)="M",value(left(E2982,3))/1000,VALUE(left(E2982,4)))</f>
        <v>1.69</v>
      </c>
      <c r="H2982" s="7">
        <f t="shared" si="2660"/>
        <v>1.63</v>
      </c>
      <c r="I2982" s="7">
        <f t="shared" si="2486"/>
        <v>3.32</v>
      </c>
      <c r="J2982" s="3">
        <v>23.0</v>
      </c>
      <c r="K2982" s="3">
        <v>16.0</v>
      </c>
      <c r="L2982" s="3" t="s">
        <v>848</v>
      </c>
    </row>
    <row r="2983">
      <c r="A2983" s="3" t="s">
        <v>897</v>
      </c>
      <c r="B2983" s="3" t="s">
        <v>16</v>
      </c>
      <c r="C2983" s="3">
        <v>1.567242764E9</v>
      </c>
      <c r="D2983" s="3" t="s">
        <v>17</v>
      </c>
      <c r="E2983" s="3" t="s">
        <v>792</v>
      </c>
      <c r="F2983" s="3" t="s">
        <v>753</v>
      </c>
      <c r="G2983" s="7">
        <f t="shared" ref="G2983:H2983" si="2661">if(mid(E2983,5,1)="M",value(left(E2983,3))/1000,VALUE(left(E2983,4)))</f>
        <v>1.51</v>
      </c>
      <c r="H2983" s="7">
        <f t="shared" si="2661"/>
        <v>0.965</v>
      </c>
      <c r="I2983" s="7">
        <f t="shared" si="2486"/>
        <v>2.475</v>
      </c>
      <c r="J2983" s="3">
        <v>23.0</v>
      </c>
      <c r="K2983" s="3">
        <v>17.0</v>
      </c>
      <c r="L2983" s="3" t="s">
        <v>898</v>
      </c>
    </row>
    <row r="2984">
      <c r="A2984" s="3" t="s">
        <v>897</v>
      </c>
      <c r="B2984" s="3" t="s">
        <v>16</v>
      </c>
      <c r="C2984" s="3">
        <v>1.567242764E9</v>
      </c>
      <c r="D2984" s="3" t="s">
        <v>17</v>
      </c>
      <c r="E2984" s="3" t="s">
        <v>411</v>
      </c>
      <c r="F2984" s="3" t="s">
        <v>515</v>
      </c>
      <c r="G2984" s="7">
        <f t="shared" ref="G2984:H2984" si="2662">if(mid(E2984,5,1)="M",value(left(E2984,3))/1000,VALUE(left(E2984,4)))</f>
        <v>1.49</v>
      </c>
      <c r="H2984" s="7">
        <f t="shared" si="2662"/>
        <v>1.62</v>
      </c>
      <c r="I2984" s="7">
        <f t="shared" si="2486"/>
        <v>3.11</v>
      </c>
      <c r="J2984" s="3">
        <v>23.0</v>
      </c>
      <c r="K2984" s="3">
        <v>17.0</v>
      </c>
      <c r="L2984" s="3" t="s">
        <v>898</v>
      </c>
    </row>
    <row r="2985">
      <c r="A2985" s="3" t="s">
        <v>897</v>
      </c>
      <c r="B2985" s="3" t="s">
        <v>16</v>
      </c>
      <c r="C2985" s="3">
        <v>1.567242764E9</v>
      </c>
      <c r="D2985" s="3" t="s">
        <v>17</v>
      </c>
      <c r="E2985" s="3" t="s">
        <v>582</v>
      </c>
      <c r="F2985" s="3" t="s">
        <v>360</v>
      </c>
      <c r="G2985" s="7">
        <f t="shared" ref="G2985:H2985" si="2663">if(mid(E2985,5,1)="M",value(left(E2985,3))/1000,VALUE(left(E2985,4)))</f>
        <v>2.24</v>
      </c>
      <c r="H2985" s="7">
        <f t="shared" si="2663"/>
        <v>1.36</v>
      </c>
      <c r="I2985" s="7">
        <f t="shared" si="2486"/>
        <v>3.6</v>
      </c>
      <c r="J2985" s="3">
        <v>23.0</v>
      </c>
      <c r="K2985" s="3">
        <v>17.0</v>
      </c>
      <c r="L2985" s="3" t="s">
        <v>898</v>
      </c>
    </row>
    <row r="2986">
      <c r="A2986" s="3" t="s">
        <v>897</v>
      </c>
      <c r="B2986" s="3" t="s">
        <v>16</v>
      </c>
      <c r="C2986" s="3">
        <v>1.567242764E9</v>
      </c>
      <c r="D2986" s="3" t="s">
        <v>17</v>
      </c>
      <c r="E2986" s="3" t="s">
        <v>625</v>
      </c>
      <c r="F2986" s="3" t="s">
        <v>828</v>
      </c>
      <c r="G2986" s="7">
        <f t="shared" ref="G2986:H2986" si="2664">if(mid(E2986,5,1)="M",value(left(E2986,3))/1000,VALUE(left(E2986,4)))</f>
        <v>2.29</v>
      </c>
      <c r="H2986" s="7">
        <f t="shared" si="2664"/>
        <v>1.34</v>
      </c>
      <c r="I2986" s="7">
        <f t="shared" si="2486"/>
        <v>3.63</v>
      </c>
      <c r="J2986" s="3">
        <v>23.0</v>
      </c>
      <c r="K2986" s="3">
        <v>17.0</v>
      </c>
      <c r="L2986" s="3" t="s">
        <v>898</v>
      </c>
    </row>
    <row r="2987">
      <c r="A2987" s="3" t="s">
        <v>897</v>
      </c>
      <c r="B2987" s="3" t="s">
        <v>16</v>
      </c>
      <c r="C2987" s="3">
        <v>1.567242764E9</v>
      </c>
      <c r="D2987" s="3" t="s">
        <v>17</v>
      </c>
      <c r="E2987" s="3" t="s">
        <v>487</v>
      </c>
      <c r="F2987" s="3" t="s">
        <v>433</v>
      </c>
      <c r="G2987" s="7">
        <f t="shared" ref="G2987:H2987" si="2665">if(mid(E2987,5,1)="M",value(left(E2987,3))/1000,VALUE(left(E2987,4)))</f>
        <v>1.07</v>
      </c>
      <c r="H2987" s="7">
        <f t="shared" si="2665"/>
        <v>0.731</v>
      </c>
      <c r="I2987" s="7">
        <f t="shared" si="2486"/>
        <v>1.801</v>
      </c>
      <c r="J2987" s="3">
        <v>23.0</v>
      </c>
      <c r="K2987" s="3">
        <v>17.0</v>
      </c>
      <c r="L2987" s="3" t="s">
        <v>898</v>
      </c>
    </row>
    <row r="2988">
      <c r="A2988" s="3" t="s">
        <v>897</v>
      </c>
      <c r="B2988" s="3" t="s">
        <v>16</v>
      </c>
      <c r="C2988" s="3">
        <v>1.567242764E9</v>
      </c>
      <c r="D2988" s="3" t="s">
        <v>17</v>
      </c>
      <c r="E2988" s="3" t="s">
        <v>893</v>
      </c>
      <c r="F2988" s="3" t="s">
        <v>436</v>
      </c>
      <c r="G2988" s="7">
        <f t="shared" ref="G2988:H2988" si="2666">if(mid(E2988,5,1)="M",value(left(E2988,3))/1000,VALUE(left(E2988,4)))</f>
        <v>1.16</v>
      </c>
      <c r="H2988" s="7">
        <f t="shared" si="2666"/>
        <v>2.32</v>
      </c>
      <c r="I2988" s="7">
        <f t="shared" si="2486"/>
        <v>3.48</v>
      </c>
      <c r="J2988" s="3">
        <v>23.0</v>
      </c>
      <c r="K2988" s="3">
        <v>17.0</v>
      </c>
      <c r="L2988" s="3" t="s">
        <v>898</v>
      </c>
    </row>
    <row r="2989">
      <c r="A2989" s="3" t="s">
        <v>897</v>
      </c>
      <c r="B2989" s="3" t="s">
        <v>16</v>
      </c>
      <c r="C2989" s="3">
        <v>1.567242764E9</v>
      </c>
      <c r="D2989" s="3" t="s">
        <v>17</v>
      </c>
      <c r="E2989" s="3" t="s">
        <v>678</v>
      </c>
      <c r="F2989" s="3" t="s">
        <v>733</v>
      </c>
      <c r="G2989" s="7">
        <f t="shared" ref="G2989:H2989" si="2667">if(mid(E2989,5,1)="M",value(left(E2989,3))/1000,VALUE(left(E2989,4)))</f>
        <v>1.54</v>
      </c>
      <c r="H2989" s="7">
        <f t="shared" si="2667"/>
        <v>3</v>
      </c>
      <c r="I2989" s="7">
        <f t="shared" si="2486"/>
        <v>4.54</v>
      </c>
      <c r="J2989" s="3">
        <v>23.0</v>
      </c>
      <c r="K2989" s="3">
        <v>17.0</v>
      </c>
      <c r="L2989" s="3" t="s">
        <v>898</v>
      </c>
    </row>
    <row r="2990">
      <c r="A2990" s="3" t="s">
        <v>897</v>
      </c>
      <c r="B2990" s="3" t="s">
        <v>16</v>
      </c>
      <c r="C2990" s="3">
        <v>1.567242764E9</v>
      </c>
      <c r="D2990" s="3" t="s">
        <v>17</v>
      </c>
      <c r="E2990" s="3" t="s">
        <v>813</v>
      </c>
      <c r="F2990" s="3" t="s">
        <v>549</v>
      </c>
      <c r="G2990" s="7">
        <f t="shared" ref="G2990:H2990" si="2668">if(mid(E2990,5,1)="M",value(left(E2990,3))/1000,VALUE(left(E2990,4)))</f>
        <v>1.48</v>
      </c>
      <c r="H2990" s="7">
        <f t="shared" si="2668"/>
        <v>0.944</v>
      </c>
      <c r="I2990" s="7">
        <f t="shared" si="2486"/>
        <v>2.424</v>
      </c>
      <c r="J2990" s="3">
        <v>23.0</v>
      </c>
      <c r="K2990" s="3">
        <v>17.0</v>
      </c>
      <c r="L2990" s="3" t="s">
        <v>898</v>
      </c>
    </row>
    <row r="2991">
      <c r="A2991" s="3" t="s">
        <v>897</v>
      </c>
      <c r="B2991" s="3" t="s">
        <v>16</v>
      </c>
      <c r="C2991" s="3">
        <v>1.567242764E9</v>
      </c>
      <c r="D2991" s="3" t="s">
        <v>17</v>
      </c>
      <c r="E2991" s="3" t="s">
        <v>604</v>
      </c>
      <c r="F2991" s="3" t="s">
        <v>778</v>
      </c>
      <c r="G2991" s="7">
        <f t="shared" ref="G2991:H2991" si="2669">if(mid(E2991,5,1)="M",value(left(E2991,3))/1000,VALUE(left(E2991,4)))</f>
        <v>2.81</v>
      </c>
      <c r="H2991" s="7">
        <f t="shared" si="2669"/>
        <v>1.66</v>
      </c>
      <c r="I2991" s="7">
        <f t="shared" si="2486"/>
        <v>4.47</v>
      </c>
      <c r="J2991" s="3">
        <v>23.0</v>
      </c>
      <c r="K2991" s="3">
        <v>17.0</v>
      </c>
      <c r="L2991" s="3" t="s">
        <v>898</v>
      </c>
    </row>
    <row r="2992">
      <c r="A2992" s="3" t="s">
        <v>897</v>
      </c>
      <c r="B2992" s="3" t="s">
        <v>16</v>
      </c>
      <c r="C2992" s="3">
        <v>1.567242764E9</v>
      </c>
      <c r="D2992" s="3" t="s">
        <v>17</v>
      </c>
      <c r="E2992" s="3" t="s">
        <v>744</v>
      </c>
      <c r="F2992" s="3" t="s">
        <v>862</v>
      </c>
      <c r="G2992" s="7">
        <f t="shared" ref="G2992:H2992" si="2670">if(mid(E2992,5,1)="M",value(left(E2992,3))/1000,VALUE(left(E2992,4)))</f>
        <v>1.26</v>
      </c>
      <c r="H2992" s="7">
        <f t="shared" si="2670"/>
        <v>0.836</v>
      </c>
      <c r="I2992" s="7">
        <f t="shared" si="2486"/>
        <v>2.096</v>
      </c>
      <c r="J2992" s="3">
        <v>23.0</v>
      </c>
      <c r="K2992" s="3">
        <v>17.0</v>
      </c>
      <c r="L2992" s="3" t="s">
        <v>898</v>
      </c>
    </row>
    <row r="2993">
      <c r="A2993" s="3" t="s">
        <v>897</v>
      </c>
      <c r="B2993" s="3" t="s">
        <v>16</v>
      </c>
      <c r="C2993" s="3">
        <v>1.567242764E9</v>
      </c>
      <c r="D2993" s="3" t="s">
        <v>17</v>
      </c>
      <c r="E2993" s="3" t="s">
        <v>517</v>
      </c>
      <c r="F2993" s="3" t="s">
        <v>749</v>
      </c>
      <c r="G2993" s="7">
        <f t="shared" ref="G2993:H2993" si="2671">if(mid(E2993,5,1)="M",value(left(E2993,3))/1000,VALUE(left(E2993,4)))</f>
        <v>2.69</v>
      </c>
      <c r="H2993" s="7">
        <f t="shared" si="2671"/>
        <v>1.55</v>
      </c>
      <c r="I2993" s="7">
        <f t="shared" si="2486"/>
        <v>4.24</v>
      </c>
      <c r="J2993" s="3">
        <v>23.0</v>
      </c>
      <c r="K2993" s="3">
        <v>17.0</v>
      </c>
      <c r="L2993" s="3" t="s">
        <v>898</v>
      </c>
    </row>
    <row r="2994">
      <c r="A2994" s="3" t="s">
        <v>949</v>
      </c>
      <c r="B2994" s="3" t="s">
        <v>16</v>
      </c>
      <c r="C2994" s="3">
        <v>1.567242764E9</v>
      </c>
      <c r="D2994" s="3" t="s">
        <v>17</v>
      </c>
      <c r="E2994" s="3" t="s">
        <v>1144</v>
      </c>
      <c r="F2994" s="3" t="s">
        <v>1087</v>
      </c>
      <c r="G2994" s="7">
        <f t="shared" ref="G2994:H2994" si="2672">if(mid(E2994,5,1)="M",value(left(E2994,3))/1000,VALUE(left(E2994,4)))</f>
        <v>0.497</v>
      </c>
      <c r="H2994" s="7">
        <f t="shared" si="2672"/>
        <v>0.594</v>
      </c>
      <c r="I2994" s="7">
        <f t="shared" si="2486"/>
        <v>1.091</v>
      </c>
      <c r="J2994" s="3">
        <v>23.0</v>
      </c>
      <c r="K2994" s="3">
        <v>18.0</v>
      </c>
      <c r="L2994" s="3" t="s">
        <v>951</v>
      </c>
    </row>
    <row r="2995">
      <c r="A2995" s="3" t="s">
        <v>949</v>
      </c>
      <c r="B2995" s="3" t="s">
        <v>16</v>
      </c>
      <c r="C2995" s="3">
        <v>1.567242764E9</v>
      </c>
      <c r="D2995" s="3" t="s">
        <v>17</v>
      </c>
      <c r="E2995" s="3" t="s">
        <v>543</v>
      </c>
      <c r="F2995" s="3" t="s">
        <v>238</v>
      </c>
      <c r="G2995" s="7">
        <f t="shared" ref="G2995:H2995" si="2673">if(mid(E2995,5,1)="M",value(left(E2995,3))/1000,VALUE(left(E2995,4)))</f>
        <v>1.01</v>
      </c>
      <c r="H2995" s="7">
        <f t="shared" si="2673"/>
        <v>1.22</v>
      </c>
      <c r="I2995" s="7">
        <f t="shared" si="2486"/>
        <v>2.23</v>
      </c>
      <c r="J2995" s="3">
        <v>23.0</v>
      </c>
      <c r="K2995" s="3">
        <v>18.0</v>
      </c>
      <c r="L2995" s="3" t="s">
        <v>951</v>
      </c>
    </row>
    <row r="2996">
      <c r="A2996" s="3" t="s">
        <v>949</v>
      </c>
      <c r="B2996" s="3" t="s">
        <v>16</v>
      </c>
      <c r="C2996" s="3">
        <v>1.567242764E9</v>
      </c>
      <c r="D2996" s="3" t="s">
        <v>17</v>
      </c>
      <c r="E2996" s="3" t="s">
        <v>225</v>
      </c>
      <c r="F2996" s="3" t="s">
        <v>608</v>
      </c>
      <c r="G2996" s="7">
        <f t="shared" ref="G2996:H2996" si="2674">if(mid(E2996,5,1)="M",value(left(E2996,3))/1000,VALUE(left(E2996,4)))</f>
        <v>1.44</v>
      </c>
      <c r="H2996" s="7">
        <f t="shared" si="2674"/>
        <v>1.02</v>
      </c>
      <c r="I2996" s="7">
        <f t="shared" si="2486"/>
        <v>2.46</v>
      </c>
      <c r="J2996" s="3">
        <v>23.0</v>
      </c>
      <c r="K2996" s="3">
        <v>18.0</v>
      </c>
      <c r="L2996" s="3" t="s">
        <v>951</v>
      </c>
    </row>
    <row r="2997">
      <c r="A2997" s="3" t="s">
        <v>949</v>
      </c>
      <c r="B2997" s="3" t="s">
        <v>16</v>
      </c>
      <c r="C2997" s="3">
        <v>1.567242764E9</v>
      </c>
      <c r="D2997" s="3" t="s">
        <v>17</v>
      </c>
      <c r="E2997" s="3" t="s">
        <v>1030</v>
      </c>
      <c r="F2997" s="3" t="s">
        <v>704</v>
      </c>
      <c r="G2997" s="7">
        <f t="shared" ref="G2997:H2997" si="2675">if(mid(E2997,5,1)="M",value(left(E2997,3))/1000,VALUE(left(E2997,4)))</f>
        <v>0.341</v>
      </c>
      <c r="H2997" s="7">
        <f t="shared" si="2675"/>
        <v>1.38</v>
      </c>
      <c r="I2997" s="7">
        <f t="shared" si="2486"/>
        <v>1.721</v>
      </c>
      <c r="J2997" s="3">
        <v>23.0</v>
      </c>
      <c r="K2997" s="3">
        <v>18.0</v>
      </c>
      <c r="L2997" s="3" t="s">
        <v>951</v>
      </c>
    </row>
    <row r="2998">
      <c r="A2998" s="3" t="s">
        <v>949</v>
      </c>
      <c r="B2998" s="3" t="s">
        <v>16</v>
      </c>
      <c r="C2998" s="3">
        <v>1.567242764E9</v>
      </c>
      <c r="D2998" s="3" t="s">
        <v>17</v>
      </c>
      <c r="E2998" s="3" t="s">
        <v>608</v>
      </c>
      <c r="F2998" s="3" t="s">
        <v>708</v>
      </c>
      <c r="G2998" s="7">
        <f t="shared" ref="G2998:H2998" si="2676">if(mid(E2998,5,1)="M",value(left(E2998,3))/1000,VALUE(left(E2998,4)))</f>
        <v>1.02</v>
      </c>
      <c r="H2998" s="7">
        <f t="shared" si="2676"/>
        <v>1.17</v>
      </c>
      <c r="I2998" s="7">
        <f t="shared" si="2486"/>
        <v>2.19</v>
      </c>
      <c r="J2998" s="3">
        <v>23.0</v>
      </c>
      <c r="K2998" s="3">
        <v>18.0</v>
      </c>
      <c r="L2998" s="3" t="s">
        <v>951</v>
      </c>
    </row>
    <row r="2999">
      <c r="A2999" s="3" t="s">
        <v>949</v>
      </c>
      <c r="B2999" s="3" t="s">
        <v>16</v>
      </c>
      <c r="C2999" s="3">
        <v>1.567242764E9</v>
      </c>
      <c r="D2999" s="3" t="s">
        <v>17</v>
      </c>
      <c r="E2999" s="3" t="s">
        <v>777</v>
      </c>
      <c r="F2999" s="3" t="s">
        <v>1024</v>
      </c>
      <c r="G2999" s="7">
        <f t="shared" ref="G2999:H2999" si="2677">if(mid(E2999,5,1)="M",value(left(E2999,3))/1000,VALUE(left(E2999,4)))</f>
        <v>1.58</v>
      </c>
      <c r="H2999" s="7">
        <f t="shared" si="2677"/>
        <v>1.04</v>
      </c>
      <c r="I2999" s="7">
        <f t="shared" si="2486"/>
        <v>2.62</v>
      </c>
      <c r="J2999" s="3">
        <v>23.0</v>
      </c>
      <c r="K2999" s="3">
        <v>18.0</v>
      </c>
      <c r="L2999" s="3" t="s">
        <v>951</v>
      </c>
    </row>
    <row r="3000">
      <c r="A3000" s="3" t="s">
        <v>949</v>
      </c>
      <c r="B3000" s="3" t="s">
        <v>16</v>
      </c>
      <c r="C3000" s="3">
        <v>1.567242764E9</v>
      </c>
      <c r="D3000" s="3" t="s">
        <v>17</v>
      </c>
      <c r="E3000" s="3" t="s">
        <v>715</v>
      </c>
      <c r="F3000" s="3" t="s">
        <v>795</v>
      </c>
      <c r="G3000" s="7">
        <f t="shared" ref="G3000:H3000" si="2678">if(mid(E3000,5,1)="M",value(left(E3000,3))/1000,VALUE(left(E3000,4)))</f>
        <v>0.685</v>
      </c>
      <c r="H3000" s="7">
        <f t="shared" si="2678"/>
        <v>0.643</v>
      </c>
      <c r="I3000" s="7">
        <f t="shared" si="2486"/>
        <v>1.328</v>
      </c>
      <c r="J3000" s="3">
        <v>23.0</v>
      </c>
      <c r="K3000" s="3">
        <v>18.0</v>
      </c>
      <c r="L3000" s="3" t="s">
        <v>951</v>
      </c>
    </row>
    <row r="3001">
      <c r="A3001" s="3" t="s">
        <v>949</v>
      </c>
      <c r="B3001" s="3" t="s">
        <v>16</v>
      </c>
      <c r="C3001" s="3">
        <v>1.567242764E9</v>
      </c>
      <c r="D3001" s="3" t="s">
        <v>17</v>
      </c>
      <c r="E3001" s="3" t="s">
        <v>876</v>
      </c>
      <c r="F3001" s="3" t="s">
        <v>229</v>
      </c>
      <c r="G3001" s="7">
        <f t="shared" ref="G3001:H3001" si="2679">if(mid(E3001,5,1)="M",value(left(E3001,3))/1000,VALUE(left(E3001,4)))</f>
        <v>0.675</v>
      </c>
      <c r="H3001" s="7">
        <f t="shared" si="2679"/>
        <v>1.21</v>
      </c>
      <c r="I3001" s="7">
        <f t="shared" si="2486"/>
        <v>1.885</v>
      </c>
      <c r="J3001" s="3">
        <v>23.0</v>
      </c>
      <c r="K3001" s="3">
        <v>18.0</v>
      </c>
      <c r="L3001" s="3" t="s">
        <v>951</v>
      </c>
    </row>
    <row r="3002">
      <c r="A3002" s="3" t="s">
        <v>949</v>
      </c>
      <c r="B3002" s="3" t="s">
        <v>16</v>
      </c>
      <c r="C3002" s="3">
        <v>1.567242764E9</v>
      </c>
      <c r="D3002" s="3" t="s">
        <v>17</v>
      </c>
      <c r="E3002" s="3" t="s">
        <v>1216</v>
      </c>
      <c r="F3002" s="3" t="s">
        <v>976</v>
      </c>
      <c r="G3002" s="7">
        <f t="shared" ref="G3002:H3002" si="2680">if(mid(E3002,5,1)="M",value(left(E3002,3))/1000,VALUE(left(E3002,4)))</f>
        <v>0.374</v>
      </c>
      <c r="H3002" s="7">
        <f t="shared" si="2680"/>
        <v>0.399</v>
      </c>
      <c r="I3002" s="7">
        <f t="shared" si="2486"/>
        <v>0.773</v>
      </c>
      <c r="J3002" s="3">
        <v>23.0</v>
      </c>
      <c r="K3002" s="3">
        <v>18.0</v>
      </c>
      <c r="L3002" s="3" t="s">
        <v>951</v>
      </c>
    </row>
    <row r="3003">
      <c r="A3003" s="3" t="s">
        <v>949</v>
      </c>
      <c r="B3003" s="3" t="s">
        <v>16</v>
      </c>
      <c r="C3003" s="3">
        <v>1.567242764E9</v>
      </c>
      <c r="D3003" s="3" t="s">
        <v>17</v>
      </c>
      <c r="E3003" s="3" t="s">
        <v>1128</v>
      </c>
      <c r="F3003" s="3" t="s">
        <v>756</v>
      </c>
      <c r="G3003" s="7">
        <f t="shared" ref="G3003:H3003" si="2681">if(mid(E3003,5,1)="M",value(left(E3003,3))/1000,VALUE(left(E3003,4)))</f>
        <v>0.397</v>
      </c>
      <c r="H3003" s="7">
        <f t="shared" si="2681"/>
        <v>1.33</v>
      </c>
      <c r="I3003" s="7">
        <f t="shared" si="2486"/>
        <v>1.727</v>
      </c>
      <c r="J3003" s="3">
        <v>23.0</v>
      </c>
      <c r="K3003" s="3">
        <v>18.0</v>
      </c>
      <c r="L3003" s="3" t="s">
        <v>951</v>
      </c>
    </row>
    <row r="3004">
      <c r="A3004" s="3" t="s">
        <v>949</v>
      </c>
      <c r="B3004" s="3" t="s">
        <v>16</v>
      </c>
      <c r="C3004" s="3">
        <v>1.567242764E9</v>
      </c>
      <c r="D3004" s="3" t="s">
        <v>17</v>
      </c>
      <c r="E3004" s="3" t="s">
        <v>1008</v>
      </c>
      <c r="F3004" s="3" t="s">
        <v>546</v>
      </c>
      <c r="G3004" s="7">
        <f t="shared" ref="G3004:H3004" si="2682">if(mid(E3004,5,1)="M",value(left(E3004,3))/1000,VALUE(left(E3004,4)))</f>
        <v>0.617</v>
      </c>
      <c r="H3004" s="7">
        <f t="shared" si="2682"/>
        <v>1.09</v>
      </c>
      <c r="I3004" s="7">
        <f t="shared" si="2486"/>
        <v>1.707</v>
      </c>
      <c r="J3004" s="3">
        <v>23.0</v>
      </c>
      <c r="K3004" s="3">
        <v>18.0</v>
      </c>
      <c r="L3004" s="3" t="s">
        <v>951</v>
      </c>
    </row>
    <row r="3005">
      <c r="A3005" s="3" t="s">
        <v>1010</v>
      </c>
      <c r="B3005" s="3" t="s">
        <v>16</v>
      </c>
      <c r="C3005" s="3">
        <v>1.567242764E9</v>
      </c>
      <c r="D3005" s="3" t="s">
        <v>17</v>
      </c>
      <c r="E3005" s="3" t="s">
        <v>1217</v>
      </c>
      <c r="F3005" s="3" t="s">
        <v>416</v>
      </c>
      <c r="G3005" s="7">
        <f t="shared" ref="G3005:H3005" si="2683">if(mid(E3005,5,1)="M",value(left(E3005,3))/1000,VALUE(left(E3005,4)))</f>
        <v>0.375</v>
      </c>
      <c r="H3005" s="7">
        <f t="shared" si="2683"/>
        <v>1.1</v>
      </c>
      <c r="I3005" s="7">
        <f t="shared" si="2486"/>
        <v>1.475</v>
      </c>
      <c r="J3005" s="3">
        <v>23.0</v>
      </c>
      <c r="K3005" s="3">
        <v>19.0</v>
      </c>
      <c r="L3005" s="3" t="s">
        <v>1012</v>
      </c>
    </row>
    <row r="3006">
      <c r="A3006" s="3" t="s">
        <v>1010</v>
      </c>
      <c r="B3006" s="3" t="s">
        <v>16</v>
      </c>
      <c r="C3006" s="3">
        <v>1.567242764E9</v>
      </c>
      <c r="D3006" s="3" t="s">
        <v>17</v>
      </c>
      <c r="E3006" s="3" t="s">
        <v>1218</v>
      </c>
      <c r="F3006" s="3" t="s">
        <v>1219</v>
      </c>
      <c r="G3006" s="7">
        <f t="shared" ref="G3006:H3006" si="2684">if(mid(E3006,5,1)="M",value(left(E3006,3))/1000,VALUE(left(E3006,4)))</f>
        <v>0.425</v>
      </c>
      <c r="H3006" s="7">
        <f t="shared" si="2684"/>
        <v>0.444</v>
      </c>
      <c r="I3006" s="7">
        <f t="shared" si="2486"/>
        <v>0.869</v>
      </c>
      <c r="J3006" s="3">
        <v>23.0</v>
      </c>
      <c r="K3006" s="3">
        <v>19.0</v>
      </c>
      <c r="L3006" s="3" t="s">
        <v>1012</v>
      </c>
    </row>
    <row r="3007">
      <c r="A3007" s="3" t="s">
        <v>1010</v>
      </c>
      <c r="B3007" s="3" t="s">
        <v>16</v>
      </c>
      <c r="C3007" s="3">
        <v>1.567242764E9</v>
      </c>
      <c r="D3007" s="3" t="s">
        <v>17</v>
      </c>
      <c r="E3007" s="3" t="s">
        <v>1024</v>
      </c>
      <c r="F3007" s="3" t="s">
        <v>543</v>
      </c>
      <c r="G3007" s="7">
        <f t="shared" ref="G3007:H3007" si="2685">if(mid(E3007,5,1)="M",value(left(E3007,3))/1000,VALUE(left(E3007,4)))</f>
        <v>1.04</v>
      </c>
      <c r="H3007" s="7">
        <f t="shared" si="2685"/>
        <v>1.01</v>
      </c>
      <c r="I3007" s="7">
        <f t="shared" si="2486"/>
        <v>2.05</v>
      </c>
      <c r="J3007" s="3">
        <v>23.0</v>
      </c>
      <c r="K3007" s="3">
        <v>19.0</v>
      </c>
      <c r="L3007" s="3" t="s">
        <v>1012</v>
      </c>
    </row>
    <row r="3008">
      <c r="A3008" s="3" t="s">
        <v>1010</v>
      </c>
      <c r="B3008" s="3" t="s">
        <v>16</v>
      </c>
      <c r="C3008" s="3">
        <v>1.567242764E9</v>
      </c>
      <c r="D3008" s="3" t="s">
        <v>17</v>
      </c>
      <c r="E3008" s="3" t="s">
        <v>355</v>
      </c>
      <c r="F3008" s="3" t="s">
        <v>846</v>
      </c>
      <c r="G3008" s="7">
        <f t="shared" ref="G3008:H3008" si="2686">if(mid(E3008,5,1)="M",value(left(E3008,3))/1000,VALUE(left(E3008,4)))</f>
        <v>0.756</v>
      </c>
      <c r="H3008" s="7">
        <f t="shared" si="2686"/>
        <v>1.23</v>
      </c>
      <c r="I3008" s="7">
        <f t="shared" si="2486"/>
        <v>1.986</v>
      </c>
      <c r="J3008" s="3">
        <v>23.0</v>
      </c>
      <c r="K3008" s="3">
        <v>19.0</v>
      </c>
      <c r="L3008" s="3" t="s">
        <v>1012</v>
      </c>
    </row>
    <row r="3009">
      <c r="A3009" s="3" t="s">
        <v>1010</v>
      </c>
      <c r="B3009" s="3" t="s">
        <v>16</v>
      </c>
      <c r="C3009" s="3">
        <v>1.567242764E9</v>
      </c>
      <c r="D3009" s="3" t="s">
        <v>17</v>
      </c>
      <c r="E3009" s="3" t="s">
        <v>721</v>
      </c>
      <c r="F3009" s="3" t="s">
        <v>921</v>
      </c>
      <c r="G3009" s="7">
        <f t="shared" ref="G3009:H3009" si="2687">if(mid(E3009,5,1)="M",value(left(E3009,3))/1000,VALUE(left(E3009,4)))</f>
        <v>0.891</v>
      </c>
      <c r="H3009" s="7">
        <f t="shared" si="2687"/>
        <v>0.684</v>
      </c>
      <c r="I3009" s="7">
        <f t="shared" si="2486"/>
        <v>1.575</v>
      </c>
      <c r="J3009" s="3">
        <v>23.0</v>
      </c>
      <c r="K3009" s="3">
        <v>19.0</v>
      </c>
      <c r="L3009" s="3" t="s">
        <v>1012</v>
      </c>
    </row>
    <row r="3010">
      <c r="A3010" s="3" t="s">
        <v>1010</v>
      </c>
      <c r="B3010" s="3" t="s">
        <v>16</v>
      </c>
      <c r="C3010" s="3">
        <v>1.567242764E9</v>
      </c>
      <c r="D3010" s="3" t="s">
        <v>17</v>
      </c>
      <c r="E3010" s="3" t="s">
        <v>783</v>
      </c>
      <c r="F3010" s="3" t="s">
        <v>228</v>
      </c>
      <c r="G3010" s="7">
        <f t="shared" ref="G3010:H3010" si="2688">if(mid(E3010,5,1)="M",value(left(E3010,3))/1000,VALUE(left(E3010,4)))</f>
        <v>1.3</v>
      </c>
      <c r="H3010" s="7">
        <f t="shared" si="2688"/>
        <v>0.753</v>
      </c>
      <c r="I3010" s="7">
        <f t="shared" si="2486"/>
        <v>2.053</v>
      </c>
      <c r="J3010" s="3">
        <v>23.0</v>
      </c>
      <c r="K3010" s="3">
        <v>19.0</v>
      </c>
      <c r="L3010" s="3" t="s">
        <v>1012</v>
      </c>
    </row>
    <row r="3011">
      <c r="A3011" s="3" t="s">
        <v>1010</v>
      </c>
      <c r="B3011" s="3" t="s">
        <v>16</v>
      </c>
      <c r="C3011" s="3">
        <v>1.567242764E9</v>
      </c>
      <c r="D3011" s="3" t="s">
        <v>17</v>
      </c>
      <c r="E3011" s="3" t="s">
        <v>259</v>
      </c>
      <c r="F3011" s="3" t="s">
        <v>546</v>
      </c>
      <c r="G3011" s="7">
        <f t="shared" ref="G3011:H3011" si="2689">if(mid(E3011,5,1)="M",value(left(E3011,3))/1000,VALUE(left(E3011,4)))</f>
        <v>1.27</v>
      </c>
      <c r="H3011" s="7">
        <f t="shared" si="2689"/>
        <v>1.09</v>
      </c>
      <c r="I3011" s="7">
        <f t="shared" si="2486"/>
        <v>2.36</v>
      </c>
      <c r="J3011" s="3">
        <v>23.0</v>
      </c>
      <c r="K3011" s="3">
        <v>19.0</v>
      </c>
      <c r="L3011" s="3" t="s">
        <v>1012</v>
      </c>
    </row>
    <row r="3012">
      <c r="A3012" s="3" t="s">
        <v>1010</v>
      </c>
      <c r="B3012" s="3" t="s">
        <v>16</v>
      </c>
      <c r="C3012" s="3">
        <v>1.567242764E9</v>
      </c>
      <c r="D3012" s="3" t="s">
        <v>17</v>
      </c>
      <c r="E3012" s="3" t="s">
        <v>686</v>
      </c>
      <c r="F3012" s="3" t="s">
        <v>708</v>
      </c>
      <c r="G3012" s="7">
        <f t="shared" ref="G3012:H3012" si="2690">if(mid(E3012,5,1)="M",value(left(E3012,3))/1000,VALUE(left(E3012,4)))</f>
        <v>1.67</v>
      </c>
      <c r="H3012" s="7">
        <f t="shared" si="2690"/>
        <v>1.17</v>
      </c>
      <c r="I3012" s="7">
        <f t="shared" si="2486"/>
        <v>2.84</v>
      </c>
      <c r="J3012" s="3">
        <v>23.0</v>
      </c>
      <c r="K3012" s="3">
        <v>19.0</v>
      </c>
      <c r="L3012" s="3" t="s">
        <v>1012</v>
      </c>
    </row>
    <row r="3013">
      <c r="A3013" s="3" t="s">
        <v>1010</v>
      </c>
      <c r="B3013" s="3" t="s">
        <v>16</v>
      </c>
      <c r="C3013" s="3">
        <v>1.567242764E9</v>
      </c>
      <c r="D3013" s="3" t="s">
        <v>17</v>
      </c>
      <c r="E3013" s="3" t="s">
        <v>772</v>
      </c>
      <c r="F3013" s="3" t="s">
        <v>376</v>
      </c>
      <c r="G3013" s="7">
        <f t="shared" ref="G3013:H3013" si="2691">if(mid(E3013,5,1)="M",value(left(E3013,3))/1000,VALUE(left(E3013,4)))</f>
        <v>1.82</v>
      </c>
      <c r="H3013" s="7">
        <f t="shared" si="2691"/>
        <v>1.12</v>
      </c>
      <c r="I3013" s="7">
        <f t="shared" si="2486"/>
        <v>2.94</v>
      </c>
      <c r="J3013" s="3">
        <v>23.0</v>
      </c>
      <c r="K3013" s="3">
        <v>19.0</v>
      </c>
      <c r="L3013" s="3" t="s">
        <v>1012</v>
      </c>
    </row>
    <row r="3014">
      <c r="A3014" s="3" t="s">
        <v>1010</v>
      </c>
      <c r="B3014" s="3" t="s">
        <v>16</v>
      </c>
      <c r="C3014" s="3">
        <v>1.567242764E9</v>
      </c>
      <c r="D3014" s="3" t="s">
        <v>17</v>
      </c>
      <c r="E3014" s="3" t="s">
        <v>614</v>
      </c>
      <c r="F3014" s="3" t="s">
        <v>309</v>
      </c>
      <c r="G3014" s="7">
        <f t="shared" ref="G3014:H3014" si="2692">if(mid(E3014,5,1)="M",value(left(E3014,3))/1000,VALUE(left(E3014,4)))</f>
        <v>2.06</v>
      </c>
      <c r="H3014" s="7">
        <f t="shared" si="2692"/>
        <v>1.08</v>
      </c>
      <c r="I3014" s="7">
        <f t="shared" si="2486"/>
        <v>3.14</v>
      </c>
      <c r="J3014" s="3">
        <v>23.0</v>
      </c>
      <c r="K3014" s="3">
        <v>19.0</v>
      </c>
      <c r="L3014" s="3" t="s">
        <v>1012</v>
      </c>
    </row>
    <row r="3015">
      <c r="A3015" s="3" t="s">
        <v>1010</v>
      </c>
      <c r="B3015" s="3" t="s">
        <v>16</v>
      </c>
      <c r="C3015" s="3">
        <v>1.567242764E9</v>
      </c>
      <c r="D3015" s="3" t="s">
        <v>17</v>
      </c>
      <c r="E3015" s="3" t="s">
        <v>1084</v>
      </c>
      <c r="F3015" s="3" t="s">
        <v>376</v>
      </c>
      <c r="G3015" s="7">
        <f t="shared" ref="G3015:H3015" si="2693">if(mid(E3015,5,1)="M",value(left(E3015,3))/1000,VALUE(left(E3015,4)))</f>
        <v>0.516</v>
      </c>
      <c r="H3015" s="7">
        <f t="shared" si="2693"/>
        <v>1.12</v>
      </c>
      <c r="I3015" s="7">
        <f t="shared" si="2486"/>
        <v>1.636</v>
      </c>
      <c r="J3015" s="3">
        <v>23.0</v>
      </c>
      <c r="K3015" s="3">
        <v>19.0</v>
      </c>
      <c r="L3015" s="3" t="s">
        <v>1012</v>
      </c>
    </row>
    <row r="3016">
      <c r="A3016" s="3" t="s">
        <v>1074</v>
      </c>
      <c r="B3016" s="3" t="s">
        <v>16</v>
      </c>
      <c r="C3016" s="3">
        <v>1.567242764E9</v>
      </c>
      <c r="D3016" s="3" t="s">
        <v>17</v>
      </c>
      <c r="E3016" s="3" t="s">
        <v>1220</v>
      </c>
      <c r="F3016" s="3" t="s">
        <v>1221</v>
      </c>
      <c r="G3016" s="7">
        <f t="shared" ref="G3016:H3016" si="2694">if(mid(E3016,5,1)="M",value(left(E3016,3))/1000,VALUE(left(E3016,4)))</f>
        <v>0.554</v>
      </c>
      <c r="H3016" s="7">
        <f t="shared" si="2694"/>
        <v>0.543</v>
      </c>
      <c r="I3016" s="7">
        <f t="shared" si="2486"/>
        <v>1.097</v>
      </c>
      <c r="J3016" s="3">
        <v>23.0</v>
      </c>
      <c r="K3016" s="3">
        <v>20.0</v>
      </c>
      <c r="L3016" s="3" t="s">
        <v>1075</v>
      </c>
    </row>
    <row r="3017">
      <c r="A3017" s="3" t="s">
        <v>1074</v>
      </c>
      <c r="B3017" s="3" t="s">
        <v>16</v>
      </c>
      <c r="C3017" s="3">
        <v>1.567242764E9</v>
      </c>
      <c r="D3017" s="3" t="s">
        <v>17</v>
      </c>
      <c r="E3017" s="3" t="s">
        <v>555</v>
      </c>
      <c r="F3017" s="3" t="s">
        <v>528</v>
      </c>
      <c r="G3017" s="7">
        <f t="shared" ref="G3017:H3017" si="2695">if(mid(E3017,5,1)="M",value(left(E3017,3))/1000,VALUE(left(E3017,4)))</f>
        <v>2.95</v>
      </c>
      <c r="H3017" s="7">
        <f t="shared" si="2695"/>
        <v>1.6</v>
      </c>
      <c r="I3017" s="7">
        <f t="shared" si="2486"/>
        <v>4.55</v>
      </c>
      <c r="J3017" s="3">
        <v>23.0</v>
      </c>
      <c r="K3017" s="3">
        <v>20.0</v>
      </c>
      <c r="L3017" s="3" t="s">
        <v>1075</v>
      </c>
    </row>
    <row r="3018">
      <c r="A3018" s="3" t="s">
        <v>1074</v>
      </c>
      <c r="B3018" s="3" t="s">
        <v>16</v>
      </c>
      <c r="C3018" s="3">
        <v>1.567242764E9</v>
      </c>
      <c r="D3018" s="3" t="s">
        <v>17</v>
      </c>
      <c r="E3018" s="3" t="s">
        <v>622</v>
      </c>
      <c r="F3018" s="3" t="s">
        <v>893</v>
      </c>
      <c r="G3018" s="7">
        <f t="shared" ref="G3018:H3018" si="2696">if(mid(E3018,5,1)="M",value(left(E3018,3))/1000,VALUE(left(E3018,4)))</f>
        <v>2.25</v>
      </c>
      <c r="H3018" s="7">
        <f t="shared" si="2696"/>
        <v>1.16</v>
      </c>
      <c r="I3018" s="7">
        <f t="shared" si="2486"/>
        <v>3.41</v>
      </c>
      <c r="J3018" s="3">
        <v>23.0</v>
      </c>
      <c r="K3018" s="3">
        <v>20.0</v>
      </c>
      <c r="L3018" s="3" t="s">
        <v>1075</v>
      </c>
    </row>
    <row r="3019">
      <c r="A3019" s="3" t="s">
        <v>1074</v>
      </c>
      <c r="B3019" s="3" t="s">
        <v>16</v>
      </c>
      <c r="C3019" s="3">
        <v>1.567242764E9</v>
      </c>
      <c r="D3019" s="3" t="s">
        <v>17</v>
      </c>
      <c r="E3019" s="3" t="s">
        <v>671</v>
      </c>
      <c r="F3019" s="3" t="s">
        <v>297</v>
      </c>
      <c r="G3019" s="7">
        <f t="shared" ref="G3019:H3019" si="2697">if(mid(E3019,5,1)="M",value(left(E3019,3))/1000,VALUE(left(E3019,4)))</f>
        <v>2.33</v>
      </c>
      <c r="H3019" s="7">
        <f t="shared" si="2697"/>
        <v>1.4</v>
      </c>
      <c r="I3019" s="7">
        <f t="shared" si="2486"/>
        <v>3.73</v>
      </c>
      <c r="J3019" s="3">
        <v>23.0</v>
      </c>
      <c r="K3019" s="3">
        <v>20.0</v>
      </c>
      <c r="L3019" s="3" t="s">
        <v>1075</v>
      </c>
    </row>
    <row r="3020">
      <c r="A3020" s="3" t="s">
        <v>1074</v>
      </c>
      <c r="B3020" s="3" t="s">
        <v>16</v>
      </c>
      <c r="C3020" s="3">
        <v>1.567242764E9</v>
      </c>
      <c r="D3020" s="3" t="s">
        <v>17</v>
      </c>
      <c r="E3020" s="3" t="s">
        <v>163</v>
      </c>
      <c r="F3020" s="3" t="s">
        <v>225</v>
      </c>
      <c r="G3020" s="7">
        <f t="shared" ref="G3020:H3020" si="2698">if(mid(E3020,5,1)="M",value(left(E3020,3))/1000,VALUE(left(E3020,4)))</f>
        <v>1.5</v>
      </c>
      <c r="H3020" s="7">
        <f t="shared" si="2698"/>
        <v>1.44</v>
      </c>
      <c r="I3020" s="7">
        <f t="shared" si="2486"/>
        <v>2.94</v>
      </c>
      <c r="J3020" s="3">
        <v>23.0</v>
      </c>
      <c r="K3020" s="3">
        <v>20.0</v>
      </c>
      <c r="L3020" s="3" t="s">
        <v>1075</v>
      </c>
    </row>
    <row r="3021">
      <c r="A3021" s="3" t="s">
        <v>1074</v>
      </c>
      <c r="B3021" s="3" t="s">
        <v>16</v>
      </c>
      <c r="C3021" s="3">
        <v>1.567242764E9</v>
      </c>
      <c r="D3021" s="3" t="s">
        <v>17</v>
      </c>
      <c r="E3021" s="3" t="s">
        <v>692</v>
      </c>
      <c r="F3021" s="3" t="s">
        <v>725</v>
      </c>
      <c r="G3021" s="7">
        <f t="shared" ref="G3021:H3021" si="2699">if(mid(E3021,5,1)="M",value(left(E3021,3))/1000,VALUE(left(E3021,4)))</f>
        <v>1.32</v>
      </c>
      <c r="H3021" s="7">
        <f t="shared" si="2699"/>
        <v>0.69</v>
      </c>
      <c r="I3021" s="7">
        <f t="shared" si="2486"/>
        <v>2.01</v>
      </c>
      <c r="J3021" s="3">
        <v>23.0</v>
      </c>
      <c r="K3021" s="3">
        <v>20.0</v>
      </c>
      <c r="L3021" s="3" t="s">
        <v>1075</v>
      </c>
    </row>
    <row r="3022">
      <c r="A3022" s="3" t="s">
        <v>1074</v>
      </c>
      <c r="B3022" s="3" t="s">
        <v>16</v>
      </c>
      <c r="C3022" s="3">
        <v>1.567242764E9</v>
      </c>
      <c r="D3022" s="3" t="s">
        <v>17</v>
      </c>
      <c r="E3022" s="3" t="s">
        <v>772</v>
      </c>
      <c r="F3022" s="3" t="s">
        <v>662</v>
      </c>
      <c r="G3022" s="7">
        <f t="shared" ref="G3022:H3022" si="2700">if(mid(E3022,5,1)="M",value(left(E3022,3))/1000,VALUE(left(E3022,4)))</f>
        <v>1.82</v>
      </c>
      <c r="H3022" s="7">
        <f t="shared" si="2700"/>
        <v>1.2</v>
      </c>
      <c r="I3022" s="7">
        <f t="shared" si="2486"/>
        <v>3.02</v>
      </c>
      <c r="J3022" s="3">
        <v>23.0</v>
      </c>
      <c r="K3022" s="3">
        <v>20.0</v>
      </c>
      <c r="L3022" s="3" t="s">
        <v>1075</v>
      </c>
    </row>
    <row r="3023">
      <c r="A3023" s="3" t="s">
        <v>1074</v>
      </c>
      <c r="B3023" s="3" t="s">
        <v>16</v>
      </c>
      <c r="C3023" s="3">
        <v>1.567242764E9</v>
      </c>
      <c r="D3023" s="3" t="s">
        <v>17</v>
      </c>
      <c r="E3023" s="3" t="s">
        <v>694</v>
      </c>
      <c r="F3023" s="3" t="s">
        <v>708</v>
      </c>
      <c r="G3023" s="7">
        <f t="shared" ref="G3023:H3023" si="2701">if(mid(E3023,5,1)="M",value(left(E3023,3))/1000,VALUE(left(E3023,4)))</f>
        <v>1.91</v>
      </c>
      <c r="H3023" s="7">
        <f t="shared" si="2701"/>
        <v>1.17</v>
      </c>
      <c r="I3023" s="7">
        <f t="shared" si="2486"/>
        <v>3.08</v>
      </c>
      <c r="J3023" s="3">
        <v>23.0</v>
      </c>
      <c r="K3023" s="3">
        <v>20.0</v>
      </c>
      <c r="L3023" s="3" t="s">
        <v>1075</v>
      </c>
    </row>
    <row r="3024">
      <c r="A3024" s="3" t="s">
        <v>1074</v>
      </c>
      <c r="B3024" s="3" t="s">
        <v>16</v>
      </c>
      <c r="C3024" s="3">
        <v>1.567242764E9</v>
      </c>
      <c r="D3024" s="3" t="s">
        <v>17</v>
      </c>
      <c r="E3024" s="3" t="s">
        <v>743</v>
      </c>
      <c r="F3024" s="3" t="s">
        <v>1222</v>
      </c>
      <c r="G3024" s="7">
        <f t="shared" ref="G3024:H3024" si="2702">if(mid(E3024,5,1)="M",value(left(E3024,3))/1000,VALUE(left(E3024,4)))</f>
        <v>1.77</v>
      </c>
      <c r="H3024" s="7">
        <f t="shared" si="2702"/>
        <v>0.271</v>
      </c>
      <c r="I3024" s="7">
        <f t="shared" si="2486"/>
        <v>2.041</v>
      </c>
      <c r="J3024" s="3">
        <v>23.0</v>
      </c>
      <c r="K3024" s="3">
        <v>20.0</v>
      </c>
      <c r="L3024" s="3" t="s">
        <v>1075</v>
      </c>
    </row>
    <row r="3025">
      <c r="A3025" s="3" t="s">
        <v>1074</v>
      </c>
      <c r="B3025" s="3" t="s">
        <v>16</v>
      </c>
      <c r="C3025" s="3">
        <v>1.567242764E9</v>
      </c>
      <c r="D3025" s="3" t="s">
        <v>17</v>
      </c>
      <c r="E3025" s="3" t="s">
        <v>934</v>
      </c>
      <c r="F3025" s="3" t="s">
        <v>487</v>
      </c>
      <c r="G3025" s="7">
        <f t="shared" ref="G3025:H3025" si="2703">if(mid(E3025,5,1)="M",value(left(E3025,3))/1000,VALUE(left(E3025,4)))</f>
        <v>2.82</v>
      </c>
      <c r="H3025" s="7">
        <f t="shared" si="2703"/>
        <v>1.07</v>
      </c>
      <c r="I3025" s="7">
        <f t="shared" si="2486"/>
        <v>3.89</v>
      </c>
      <c r="J3025" s="3">
        <v>23.0</v>
      </c>
      <c r="K3025" s="3">
        <v>20.0</v>
      </c>
      <c r="L3025" s="3" t="s">
        <v>1075</v>
      </c>
    </row>
    <row r="3026">
      <c r="A3026" s="3" t="s">
        <v>1074</v>
      </c>
      <c r="B3026" s="3" t="s">
        <v>16</v>
      </c>
      <c r="C3026" s="3">
        <v>1.567242764E9</v>
      </c>
      <c r="D3026" s="3" t="s">
        <v>17</v>
      </c>
      <c r="E3026" s="3" t="s">
        <v>445</v>
      </c>
      <c r="F3026" s="3" t="s">
        <v>528</v>
      </c>
      <c r="G3026" s="7">
        <f t="shared" ref="G3026:H3026" si="2704">if(mid(E3026,5,1)="M",value(left(E3026,3))/1000,VALUE(left(E3026,4)))</f>
        <v>2.7</v>
      </c>
      <c r="H3026" s="7">
        <f t="shared" si="2704"/>
        <v>1.6</v>
      </c>
      <c r="I3026" s="7">
        <f t="shared" si="2486"/>
        <v>4.3</v>
      </c>
      <c r="J3026" s="3">
        <v>23.0</v>
      </c>
      <c r="K3026" s="3">
        <v>20.0</v>
      </c>
      <c r="L3026" s="3" t="s">
        <v>1075</v>
      </c>
    </row>
    <row r="3027">
      <c r="A3027" s="3" t="s">
        <v>1132</v>
      </c>
      <c r="B3027" s="3" t="s">
        <v>16</v>
      </c>
      <c r="C3027" s="3">
        <v>1.567242764E9</v>
      </c>
      <c r="D3027" s="3" t="s">
        <v>17</v>
      </c>
      <c r="E3027" s="3" t="s">
        <v>631</v>
      </c>
      <c r="F3027" s="3" t="s">
        <v>546</v>
      </c>
      <c r="G3027" s="7">
        <f t="shared" ref="G3027:H3027" si="2705">if(mid(E3027,5,1)="M",value(left(E3027,3))/1000,VALUE(left(E3027,4)))</f>
        <v>1.8</v>
      </c>
      <c r="H3027" s="7">
        <f t="shared" si="2705"/>
        <v>1.09</v>
      </c>
      <c r="I3027" s="7">
        <f t="shared" si="2486"/>
        <v>2.89</v>
      </c>
      <c r="J3027" s="3">
        <v>23.0</v>
      </c>
      <c r="K3027" s="3">
        <v>21.0</v>
      </c>
      <c r="L3027" s="3" t="s">
        <v>1134</v>
      </c>
    </row>
    <row r="3028">
      <c r="A3028" s="3" t="s">
        <v>1132</v>
      </c>
      <c r="B3028" s="3" t="s">
        <v>16</v>
      </c>
      <c r="C3028" s="3">
        <v>1.567242764E9</v>
      </c>
      <c r="D3028" s="3" t="s">
        <v>17</v>
      </c>
      <c r="E3028" s="3" t="s">
        <v>528</v>
      </c>
      <c r="F3028" s="3" t="s">
        <v>1045</v>
      </c>
      <c r="G3028" s="7">
        <f t="shared" ref="G3028:H3028" si="2706">if(mid(E3028,5,1)="M",value(left(E3028,3))/1000,VALUE(left(E3028,4)))</f>
        <v>1.6</v>
      </c>
      <c r="H3028" s="7">
        <f t="shared" si="2706"/>
        <v>1.24</v>
      </c>
      <c r="I3028" s="7">
        <f t="shared" si="2486"/>
        <v>2.84</v>
      </c>
      <c r="J3028" s="3">
        <v>23.0</v>
      </c>
      <c r="K3028" s="3">
        <v>21.0</v>
      </c>
      <c r="L3028" s="3" t="s">
        <v>1134</v>
      </c>
    </row>
    <row r="3029">
      <c r="A3029" s="3" t="s">
        <v>1132</v>
      </c>
      <c r="B3029" s="3" t="s">
        <v>16</v>
      </c>
      <c r="C3029" s="3">
        <v>1.567242764E9</v>
      </c>
      <c r="D3029" s="3" t="s">
        <v>17</v>
      </c>
      <c r="E3029" s="3" t="s">
        <v>363</v>
      </c>
      <c r="F3029" s="3" t="s">
        <v>708</v>
      </c>
      <c r="G3029" s="7">
        <f t="shared" ref="G3029:H3029" si="2707">if(mid(E3029,5,1)="M",value(left(E3029,3))/1000,VALUE(left(E3029,4)))</f>
        <v>0.812</v>
      </c>
      <c r="H3029" s="7">
        <f t="shared" si="2707"/>
        <v>1.17</v>
      </c>
      <c r="I3029" s="7">
        <f t="shared" si="2486"/>
        <v>1.982</v>
      </c>
      <c r="J3029" s="3">
        <v>23.0</v>
      </c>
      <c r="K3029" s="3">
        <v>21.0</v>
      </c>
      <c r="L3029" s="3" t="s">
        <v>1134</v>
      </c>
    </row>
    <row r="3030">
      <c r="A3030" s="3" t="s">
        <v>1132</v>
      </c>
      <c r="B3030" s="3" t="s">
        <v>16</v>
      </c>
      <c r="C3030" s="3">
        <v>1.567242764E9</v>
      </c>
      <c r="D3030" s="3" t="s">
        <v>17</v>
      </c>
      <c r="E3030" s="3" t="s">
        <v>878</v>
      </c>
      <c r="F3030" s="3" t="s">
        <v>1045</v>
      </c>
      <c r="G3030" s="7">
        <f t="shared" ref="G3030:H3030" si="2708">if(mid(E3030,5,1)="M",value(left(E3030,3))/1000,VALUE(left(E3030,4)))</f>
        <v>0.777</v>
      </c>
      <c r="H3030" s="7">
        <f t="shared" si="2708"/>
        <v>1.24</v>
      </c>
      <c r="I3030" s="7">
        <f t="shared" si="2486"/>
        <v>2.017</v>
      </c>
      <c r="J3030" s="3">
        <v>23.0</v>
      </c>
      <c r="K3030" s="3">
        <v>21.0</v>
      </c>
      <c r="L3030" s="3" t="s">
        <v>1134</v>
      </c>
    </row>
    <row r="3031">
      <c r="A3031" s="3" t="s">
        <v>1132</v>
      </c>
      <c r="B3031" s="3" t="s">
        <v>16</v>
      </c>
      <c r="C3031" s="3">
        <v>1.567242764E9</v>
      </c>
      <c r="D3031" s="3" t="s">
        <v>17</v>
      </c>
      <c r="E3031" s="3" t="s">
        <v>109</v>
      </c>
      <c r="F3031" s="3" t="s">
        <v>708</v>
      </c>
      <c r="G3031" s="7">
        <f t="shared" ref="G3031:H3031" si="2709">if(mid(E3031,5,1)="M",value(left(E3031,3))/1000,VALUE(left(E3031,4)))</f>
        <v>1.18</v>
      </c>
      <c r="H3031" s="7">
        <f t="shared" si="2709"/>
        <v>1.17</v>
      </c>
      <c r="I3031" s="7">
        <f t="shared" si="2486"/>
        <v>2.35</v>
      </c>
      <c r="J3031" s="3">
        <v>23.0</v>
      </c>
      <c r="K3031" s="3">
        <v>21.0</v>
      </c>
      <c r="L3031" s="3" t="s">
        <v>1134</v>
      </c>
    </row>
    <row r="3032">
      <c r="A3032" s="3" t="s">
        <v>1132</v>
      </c>
      <c r="B3032" s="3" t="s">
        <v>16</v>
      </c>
      <c r="C3032" s="3">
        <v>1.567242764E9</v>
      </c>
      <c r="D3032" s="3" t="s">
        <v>17</v>
      </c>
      <c r="E3032" s="3" t="s">
        <v>478</v>
      </c>
      <c r="F3032" s="3" t="s">
        <v>426</v>
      </c>
      <c r="G3032" s="7">
        <f t="shared" ref="G3032:H3032" si="2710">if(mid(E3032,5,1)="M",value(left(E3032,3))/1000,VALUE(left(E3032,4)))</f>
        <v>0.706</v>
      </c>
      <c r="H3032" s="7">
        <f t="shared" si="2710"/>
        <v>0.728</v>
      </c>
      <c r="I3032" s="7">
        <f t="shared" si="2486"/>
        <v>1.434</v>
      </c>
      <c r="J3032" s="3">
        <v>23.0</v>
      </c>
      <c r="K3032" s="3">
        <v>21.0</v>
      </c>
      <c r="L3032" s="3" t="s">
        <v>1134</v>
      </c>
    </row>
    <row r="3033">
      <c r="A3033" s="3" t="s">
        <v>1132</v>
      </c>
      <c r="B3033" s="3" t="s">
        <v>16</v>
      </c>
      <c r="C3033" s="3">
        <v>1.567242764E9</v>
      </c>
      <c r="D3033" s="3" t="s">
        <v>17</v>
      </c>
      <c r="E3033" s="3" t="s">
        <v>165</v>
      </c>
      <c r="F3033" s="3" t="s">
        <v>807</v>
      </c>
      <c r="G3033" s="7">
        <f t="shared" ref="G3033:H3033" si="2711">if(mid(E3033,5,1)="M",value(left(E3033,3))/1000,VALUE(left(E3033,4)))</f>
        <v>1.11</v>
      </c>
      <c r="H3033" s="7">
        <f t="shared" si="2711"/>
        <v>0.689</v>
      </c>
      <c r="I3033" s="7">
        <f t="shared" si="2486"/>
        <v>1.799</v>
      </c>
      <c r="J3033" s="3">
        <v>23.0</v>
      </c>
      <c r="K3033" s="3">
        <v>21.0</v>
      </c>
      <c r="L3033" s="3" t="s">
        <v>1134</v>
      </c>
    </row>
    <row r="3034">
      <c r="A3034" s="3" t="s">
        <v>1132</v>
      </c>
      <c r="B3034" s="3" t="s">
        <v>16</v>
      </c>
      <c r="C3034" s="3">
        <v>1.567242764E9</v>
      </c>
      <c r="D3034" s="3" t="s">
        <v>17</v>
      </c>
      <c r="E3034" s="3" t="s">
        <v>712</v>
      </c>
      <c r="F3034" s="3" t="s">
        <v>991</v>
      </c>
      <c r="G3034" s="7">
        <f t="shared" ref="G3034:H3034" si="2712">if(mid(E3034,5,1)="M",value(left(E3034,3))/1000,VALUE(left(E3034,4)))</f>
        <v>1.25</v>
      </c>
      <c r="H3034" s="7">
        <f t="shared" si="2712"/>
        <v>0.801</v>
      </c>
      <c r="I3034" s="7">
        <f t="shared" si="2486"/>
        <v>2.051</v>
      </c>
      <c r="J3034" s="3">
        <v>23.0</v>
      </c>
      <c r="K3034" s="3">
        <v>21.0</v>
      </c>
      <c r="L3034" s="3" t="s">
        <v>1134</v>
      </c>
    </row>
    <row r="3035">
      <c r="A3035" s="3" t="s">
        <v>1132</v>
      </c>
      <c r="B3035" s="3" t="s">
        <v>16</v>
      </c>
      <c r="C3035" s="3">
        <v>1.567242764E9</v>
      </c>
      <c r="D3035" s="3" t="s">
        <v>17</v>
      </c>
      <c r="E3035" s="3" t="s">
        <v>483</v>
      </c>
      <c r="F3035" s="3" t="s">
        <v>352</v>
      </c>
      <c r="G3035" s="7">
        <f t="shared" ref="G3035:H3035" si="2713">if(mid(E3035,5,1)="M",value(left(E3035,3))/1000,VALUE(left(E3035,4)))</f>
        <v>1.39</v>
      </c>
      <c r="H3035" s="7">
        <f t="shared" si="2713"/>
        <v>1.15</v>
      </c>
      <c r="I3035" s="7">
        <f t="shared" si="2486"/>
        <v>2.54</v>
      </c>
      <c r="J3035" s="3">
        <v>23.0</v>
      </c>
      <c r="K3035" s="3">
        <v>21.0</v>
      </c>
      <c r="L3035" s="3" t="s">
        <v>1134</v>
      </c>
    </row>
    <row r="3036">
      <c r="A3036" s="3" t="s">
        <v>1132</v>
      </c>
      <c r="B3036" s="3" t="s">
        <v>16</v>
      </c>
      <c r="C3036" s="3">
        <v>1.567242764E9</v>
      </c>
      <c r="D3036" s="3" t="s">
        <v>17</v>
      </c>
      <c r="E3036" s="3" t="s">
        <v>543</v>
      </c>
      <c r="F3036" s="3" t="s">
        <v>227</v>
      </c>
      <c r="G3036" s="7">
        <f t="shared" ref="G3036:H3036" si="2714">if(mid(E3036,5,1)="M",value(left(E3036,3))/1000,VALUE(left(E3036,4)))</f>
        <v>1.01</v>
      </c>
      <c r="H3036" s="7">
        <f t="shared" si="2714"/>
        <v>0.733</v>
      </c>
      <c r="I3036" s="7">
        <f t="shared" si="2486"/>
        <v>1.743</v>
      </c>
      <c r="J3036" s="3">
        <v>23.0</v>
      </c>
      <c r="K3036" s="3">
        <v>21.0</v>
      </c>
      <c r="L3036" s="3" t="s">
        <v>1134</v>
      </c>
    </row>
    <row r="3037">
      <c r="A3037" s="3" t="s">
        <v>1132</v>
      </c>
      <c r="B3037" s="3" t="s">
        <v>16</v>
      </c>
      <c r="C3037" s="3">
        <v>1.567242764E9</v>
      </c>
      <c r="D3037" s="3" t="s">
        <v>17</v>
      </c>
      <c r="E3037" s="3" t="s">
        <v>1138</v>
      </c>
      <c r="F3037" s="3" t="s">
        <v>775</v>
      </c>
      <c r="G3037" s="7">
        <f t="shared" ref="G3037:H3037" si="2715">if(mid(E3037,5,1)="M",value(left(E3037,3))/1000,VALUE(left(E3037,4)))</f>
        <v>0.907</v>
      </c>
      <c r="H3037" s="7">
        <f t="shared" si="2715"/>
        <v>0.703</v>
      </c>
      <c r="I3037" s="7">
        <f t="shared" si="2486"/>
        <v>1.61</v>
      </c>
      <c r="J3037" s="3">
        <v>23.0</v>
      </c>
      <c r="K3037" s="3">
        <v>21.0</v>
      </c>
      <c r="L3037" s="3" t="s">
        <v>1134</v>
      </c>
    </row>
    <row r="3038">
      <c r="A3038" s="3" t="s">
        <v>1188</v>
      </c>
      <c r="B3038" s="3" t="s">
        <v>16</v>
      </c>
      <c r="C3038" s="3">
        <v>1.567242764E9</v>
      </c>
      <c r="D3038" s="3" t="s">
        <v>17</v>
      </c>
      <c r="E3038" s="3" t="s">
        <v>130</v>
      </c>
      <c r="F3038" s="3" t="s">
        <v>608</v>
      </c>
      <c r="G3038" s="7">
        <f t="shared" ref="G3038:H3038" si="2716">if(mid(E3038,5,1)="M",value(left(E3038,3))/1000,VALUE(left(E3038,4)))</f>
        <v>1.43</v>
      </c>
      <c r="H3038" s="7">
        <f t="shared" si="2716"/>
        <v>1.02</v>
      </c>
      <c r="I3038" s="7">
        <f t="shared" si="2486"/>
        <v>2.45</v>
      </c>
      <c r="J3038" s="3">
        <v>23.0</v>
      </c>
      <c r="K3038" s="3">
        <v>22.0</v>
      </c>
      <c r="L3038" s="3" t="s">
        <v>1189</v>
      </c>
    </row>
    <row r="3039">
      <c r="A3039" s="3" t="s">
        <v>1188</v>
      </c>
      <c r="B3039" s="3" t="s">
        <v>16</v>
      </c>
      <c r="C3039" s="3">
        <v>1.567242764E9</v>
      </c>
      <c r="D3039" s="3" t="s">
        <v>17</v>
      </c>
      <c r="E3039" s="3" t="s">
        <v>602</v>
      </c>
      <c r="F3039" s="3" t="s">
        <v>413</v>
      </c>
      <c r="G3039" s="7">
        <f t="shared" ref="G3039:H3039" si="2717">if(mid(E3039,5,1)="M",value(left(E3039,3))/1000,VALUE(left(E3039,4)))</f>
        <v>2.05</v>
      </c>
      <c r="H3039" s="7">
        <f t="shared" si="2717"/>
        <v>1.05</v>
      </c>
      <c r="I3039" s="7">
        <f t="shared" si="2486"/>
        <v>3.1</v>
      </c>
      <c r="J3039" s="3">
        <v>23.0</v>
      </c>
      <c r="K3039" s="3">
        <v>22.0</v>
      </c>
      <c r="L3039" s="3" t="s">
        <v>1189</v>
      </c>
    </row>
    <row r="3040">
      <c r="A3040" s="3" t="s">
        <v>1188</v>
      </c>
      <c r="B3040" s="3" t="s">
        <v>16</v>
      </c>
      <c r="C3040" s="3">
        <v>1.567242764E9</v>
      </c>
      <c r="D3040" s="3" t="s">
        <v>17</v>
      </c>
      <c r="E3040" s="3" t="s">
        <v>805</v>
      </c>
      <c r="F3040" s="3" t="s">
        <v>543</v>
      </c>
      <c r="G3040" s="7">
        <f t="shared" ref="G3040:H3040" si="2718">if(mid(E3040,5,1)="M",value(left(E3040,3))/1000,VALUE(left(E3040,4)))</f>
        <v>0.583</v>
      </c>
      <c r="H3040" s="7">
        <f t="shared" si="2718"/>
        <v>1.01</v>
      </c>
      <c r="I3040" s="7">
        <f t="shared" si="2486"/>
        <v>1.593</v>
      </c>
      <c r="J3040" s="3">
        <v>23.0</v>
      </c>
      <c r="K3040" s="3">
        <v>22.0</v>
      </c>
      <c r="L3040" s="3" t="s">
        <v>1189</v>
      </c>
    </row>
    <row r="3041">
      <c r="A3041" s="3" t="s">
        <v>1188</v>
      </c>
      <c r="B3041" s="3" t="s">
        <v>16</v>
      </c>
      <c r="C3041" s="3">
        <v>1.567242764E9</v>
      </c>
      <c r="D3041" s="3" t="s">
        <v>17</v>
      </c>
      <c r="E3041" s="3" t="s">
        <v>483</v>
      </c>
      <c r="F3041" s="3" t="s">
        <v>720</v>
      </c>
      <c r="G3041" s="7">
        <f t="shared" ref="G3041:H3041" si="2719">if(mid(E3041,5,1)="M",value(left(E3041,3))/1000,VALUE(left(E3041,4)))</f>
        <v>1.39</v>
      </c>
      <c r="H3041" s="7">
        <f t="shared" si="2719"/>
        <v>0.874</v>
      </c>
      <c r="I3041" s="7">
        <f t="shared" si="2486"/>
        <v>2.264</v>
      </c>
      <c r="J3041" s="3">
        <v>23.0</v>
      </c>
      <c r="K3041" s="3">
        <v>22.0</v>
      </c>
      <c r="L3041" s="3" t="s">
        <v>1189</v>
      </c>
    </row>
    <row r="3042">
      <c r="A3042" s="3" t="s">
        <v>1188</v>
      </c>
      <c r="B3042" s="3" t="s">
        <v>16</v>
      </c>
      <c r="C3042" s="3">
        <v>1.567242764E9</v>
      </c>
      <c r="D3042" s="3" t="s">
        <v>17</v>
      </c>
      <c r="E3042" s="3" t="s">
        <v>791</v>
      </c>
      <c r="F3042" s="3" t="s">
        <v>1164</v>
      </c>
      <c r="G3042" s="7">
        <f t="shared" ref="G3042:H3042" si="2720">if(mid(E3042,5,1)="M",value(left(E3042,3))/1000,VALUE(left(E3042,4)))</f>
        <v>1.47</v>
      </c>
      <c r="H3042" s="7">
        <f t="shared" si="2720"/>
        <v>0.918</v>
      </c>
      <c r="I3042" s="7">
        <f t="shared" si="2486"/>
        <v>2.388</v>
      </c>
      <c r="J3042" s="3">
        <v>23.0</v>
      </c>
      <c r="K3042" s="3">
        <v>22.0</v>
      </c>
      <c r="L3042" s="3" t="s">
        <v>1189</v>
      </c>
    </row>
    <row r="3043">
      <c r="A3043" s="3" t="s">
        <v>1188</v>
      </c>
      <c r="B3043" s="3" t="s">
        <v>16</v>
      </c>
      <c r="C3043" s="3">
        <v>1.567242764E9</v>
      </c>
      <c r="D3043" s="3" t="s">
        <v>17</v>
      </c>
      <c r="E3043" s="3" t="s">
        <v>921</v>
      </c>
      <c r="F3043" s="3" t="s">
        <v>668</v>
      </c>
      <c r="G3043" s="7">
        <f t="shared" ref="G3043:H3043" si="2721">if(mid(E3043,5,1)="M",value(left(E3043,3))/1000,VALUE(left(E3043,4)))</f>
        <v>0.684</v>
      </c>
      <c r="H3043" s="7">
        <f t="shared" si="2721"/>
        <v>0.726</v>
      </c>
      <c r="I3043" s="7">
        <f t="shared" si="2486"/>
        <v>1.41</v>
      </c>
      <c r="J3043" s="3">
        <v>23.0</v>
      </c>
      <c r="K3043" s="3">
        <v>22.0</v>
      </c>
      <c r="L3043" s="3" t="s">
        <v>1189</v>
      </c>
    </row>
    <row r="3044">
      <c r="A3044" s="3" t="s">
        <v>1188</v>
      </c>
      <c r="B3044" s="3" t="s">
        <v>16</v>
      </c>
      <c r="C3044" s="3">
        <v>1.567242764E9</v>
      </c>
      <c r="D3044" s="3" t="s">
        <v>17</v>
      </c>
      <c r="E3044" s="3" t="s">
        <v>304</v>
      </c>
      <c r="F3044" s="3" t="s">
        <v>662</v>
      </c>
      <c r="G3044" s="7">
        <f t="shared" ref="G3044:H3044" si="2722">if(mid(E3044,5,1)="M",value(left(E3044,3))/1000,VALUE(left(E3044,4)))</f>
        <v>0.816</v>
      </c>
      <c r="H3044" s="7">
        <f t="shared" si="2722"/>
        <v>1.2</v>
      </c>
      <c r="I3044" s="7">
        <f t="shared" si="2486"/>
        <v>2.016</v>
      </c>
      <c r="J3044" s="3">
        <v>23.0</v>
      </c>
      <c r="K3044" s="3">
        <v>22.0</v>
      </c>
      <c r="L3044" s="3" t="s">
        <v>1189</v>
      </c>
    </row>
    <row r="3045">
      <c r="A3045" s="3" t="s">
        <v>1188</v>
      </c>
      <c r="B3045" s="3" t="s">
        <v>16</v>
      </c>
      <c r="C3045" s="3">
        <v>1.567242764E9</v>
      </c>
      <c r="D3045" s="3" t="s">
        <v>17</v>
      </c>
      <c r="E3045" s="3" t="s">
        <v>732</v>
      </c>
      <c r="F3045" s="3" t="s">
        <v>714</v>
      </c>
      <c r="G3045" s="7">
        <f t="shared" ref="G3045:H3045" si="2723">if(mid(E3045,5,1)="M",value(left(E3045,3))/1000,VALUE(left(E3045,4)))</f>
        <v>0.788</v>
      </c>
      <c r="H3045" s="7">
        <f t="shared" si="2723"/>
        <v>1.13</v>
      </c>
      <c r="I3045" s="7">
        <f t="shared" si="2486"/>
        <v>1.918</v>
      </c>
      <c r="J3045" s="3">
        <v>23.0</v>
      </c>
      <c r="K3045" s="3">
        <v>22.0</v>
      </c>
      <c r="L3045" s="3" t="s">
        <v>1189</v>
      </c>
    </row>
    <row r="3046">
      <c r="A3046" s="3" t="s">
        <v>1188</v>
      </c>
      <c r="B3046" s="3" t="s">
        <v>16</v>
      </c>
      <c r="C3046" s="3">
        <v>1.567242764E9</v>
      </c>
      <c r="D3046" s="3" t="s">
        <v>17</v>
      </c>
      <c r="E3046" s="3" t="s">
        <v>863</v>
      </c>
      <c r="F3046" s="3" t="s">
        <v>708</v>
      </c>
      <c r="G3046" s="7">
        <f t="shared" ref="G3046:H3046" si="2724">if(mid(E3046,5,1)="M",value(left(E3046,3))/1000,VALUE(left(E3046,4)))</f>
        <v>0.997</v>
      </c>
      <c r="H3046" s="7">
        <f t="shared" si="2724"/>
        <v>1.17</v>
      </c>
      <c r="I3046" s="7">
        <f t="shared" si="2486"/>
        <v>2.167</v>
      </c>
      <c r="J3046" s="3">
        <v>23.0</v>
      </c>
      <c r="K3046" s="3">
        <v>22.0</v>
      </c>
      <c r="L3046" s="3" t="s">
        <v>1189</v>
      </c>
    </row>
    <row r="3047">
      <c r="A3047" s="3" t="s">
        <v>1188</v>
      </c>
      <c r="B3047" s="3" t="s">
        <v>16</v>
      </c>
      <c r="C3047" s="3">
        <v>1.567242764E9</v>
      </c>
      <c r="D3047" s="3" t="s">
        <v>17</v>
      </c>
      <c r="E3047" s="3" t="s">
        <v>597</v>
      </c>
      <c r="F3047" s="3" t="s">
        <v>547</v>
      </c>
      <c r="G3047" s="7">
        <f t="shared" ref="G3047:H3047" si="2725">if(mid(E3047,5,1)="M",value(left(E3047,3))/1000,VALUE(left(E3047,4)))</f>
        <v>1.14</v>
      </c>
      <c r="H3047" s="7">
        <f t="shared" si="2725"/>
        <v>1.29</v>
      </c>
      <c r="I3047" s="7">
        <f t="shared" si="2486"/>
        <v>2.43</v>
      </c>
      <c r="J3047" s="3">
        <v>23.0</v>
      </c>
      <c r="K3047" s="3">
        <v>22.0</v>
      </c>
      <c r="L3047" s="3" t="s">
        <v>1189</v>
      </c>
    </row>
    <row r="3048">
      <c r="A3048" s="3" t="s">
        <v>1188</v>
      </c>
      <c r="B3048" s="3" t="s">
        <v>16</v>
      </c>
      <c r="C3048" s="3">
        <v>1.567242764E9</v>
      </c>
      <c r="D3048" s="3" t="s">
        <v>17</v>
      </c>
      <c r="E3048" s="3" t="s">
        <v>609</v>
      </c>
      <c r="F3048" s="3" t="s">
        <v>546</v>
      </c>
      <c r="G3048" s="7">
        <f t="shared" ref="G3048:H3048" si="2726">if(mid(E3048,5,1)="M",value(left(E3048,3))/1000,VALUE(left(E3048,4)))</f>
        <v>1.84</v>
      </c>
      <c r="H3048" s="7">
        <f t="shared" si="2726"/>
        <v>1.09</v>
      </c>
      <c r="I3048" s="7">
        <f t="shared" si="2486"/>
        <v>2.93</v>
      </c>
      <c r="J3048" s="3">
        <v>23.0</v>
      </c>
      <c r="K3048" s="3">
        <v>22.0</v>
      </c>
      <c r="L3048" s="3" t="s">
        <v>1189</v>
      </c>
    </row>
    <row r="3049">
      <c r="A3049" s="3" t="s">
        <v>1223</v>
      </c>
      <c r="B3049" s="3" t="s">
        <v>16</v>
      </c>
      <c r="C3049" s="3">
        <v>1.567242764E9</v>
      </c>
      <c r="D3049" s="3" t="s">
        <v>17</v>
      </c>
      <c r="E3049" s="3" t="s">
        <v>1224</v>
      </c>
      <c r="F3049" s="3" t="s">
        <v>1119</v>
      </c>
      <c r="G3049" s="7">
        <f t="shared" ref="G3049:H3049" si="2727">if(mid(E3049,5,1)="M",value(left(E3049,3))/1000,VALUE(left(E3049,4)))</f>
        <v>0.445</v>
      </c>
      <c r="H3049" s="7">
        <f t="shared" si="2727"/>
        <v>0.471</v>
      </c>
      <c r="I3049" s="7">
        <f t="shared" si="2486"/>
        <v>0.916</v>
      </c>
      <c r="J3049" s="3">
        <v>23.0</v>
      </c>
      <c r="K3049" s="3">
        <v>23.0</v>
      </c>
      <c r="L3049" s="3" t="s">
        <v>1225</v>
      </c>
    </row>
    <row r="3050">
      <c r="A3050" s="3" t="s">
        <v>1223</v>
      </c>
      <c r="B3050" s="3" t="s">
        <v>16</v>
      </c>
      <c r="C3050" s="3">
        <v>1.567242764E9</v>
      </c>
      <c r="D3050" s="3" t="s">
        <v>17</v>
      </c>
      <c r="E3050" s="3" t="s">
        <v>952</v>
      </c>
      <c r="F3050" s="3" t="s">
        <v>238</v>
      </c>
      <c r="G3050" s="7">
        <f t="shared" ref="G3050:H3050" si="2728">if(mid(E3050,5,1)="M",value(left(E3050,3))/1000,VALUE(left(E3050,4)))</f>
        <v>0.33</v>
      </c>
      <c r="H3050" s="7">
        <f t="shared" si="2728"/>
        <v>1.22</v>
      </c>
      <c r="I3050" s="7">
        <f t="shared" si="2486"/>
        <v>1.55</v>
      </c>
      <c r="J3050" s="3">
        <v>23.0</v>
      </c>
      <c r="K3050" s="3">
        <v>23.0</v>
      </c>
      <c r="L3050" s="3" t="s">
        <v>1225</v>
      </c>
    </row>
    <row r="3051">
      <c r="A3051" s="3" t="s">
        <v>1223</v>
      </c>
      <c r="B3051" s="3" t="s">
        <v>16</v>
      </c>
      <c r="C3051" s="3">
        <v>1.567242764E9</v>
      </c>
      <c r="D3051" s="3" t="s">
        <v>17</v>
      </c>
      <c r="E3051" s="3" t="s">
        <v>546</v>
      </c>
      <c r="F3051" s="3" t="s">
        <v>708</v>
      </c>
      <c r="G3051" s="7">
        <f t="shared" ref="G3051:H3051" si="2729">if(mid(E3051,5,1)="M",value(left(E3051,3))/1000,VALUE(left(E3051,4)))</f>
        <v>1.09</v>
      </c>
      <c r="H3051" s="7">
        <f t="shared" si="2729"/>
        <v>1.17</v>
      </c>
      <c r="I3051" s="7">
        <f t="shared" si="2486"/>
        <v>2.26</v>
      </c>
      <c r="J3051" s="3">
        <v>23.0</v>
      </c>
      <c r="K3051" s="3">
        <v>23.0</v>
      </c>
      <c r="L3051" s="3" t="s">
        <v>1225</v>
      </c>
    </row>
    <row r="3052">
      <c r="A3052" s="3" t="s">
        <v>1223</v>
      </c>
      <c r="B3052" s="3" t="s">
        <v>16</v>
      </c>
      <c r="C3052" s="3">
        <v>1.567242764E9</v>
      </c>
      <c r="D3052" s="3" t="s">
        <v>17</v>
      </c>
      <c r="E3052" s="3" t="s">
        <v>1226</v>
      </c>
      <c r="F3052" s="3" t="s">
        <v>846</v>
      </c>
      <c r="G3052" s="7">
        <f t="shared" ref="G3052:H3052" si="2730">if(mid(E3052,5,1)="M",value(left(E3052,3))/1000,VALUE(left(E3052,4)))</f>
        <v>0.861</v>
      </c>
      <c r="H3052" s="7">
        <f t="shared" si="2730"/>
        <v>1.23</v>
      </c>
      <c r="I3052" s="7">
        <f t="shared" si="2486"/>
        <v>2.091</v>
      </c>
      <c r="J3052" s="3">
        <v>23.0</v>
      </c>
      <c r="K3052" s="3">
        <v>23.0</v>
      </c>
      <c r="L3052" s="3" t="s">
        <v>1225</v>
      </c>
    </row>
    <row r="3053">
      <c r="A3053" s="3" t="s">
        <v>1223</v>
      </c>
      <c r="B3053" s="3" t="s">
        <v>16</v>
      </c>
      <c r="C3053" s="3">
        <v>1.567242764E9</v>
      </c>
      <c r="D3053" s="3" t="s">
        <v>17</v>
      </c>
      <c r="E3053" s="3" t="s">
        <v>1130</v>
      </c>
      <c r="F3053" s="3" t="s">
        <v>109</v>
      </c>
      <c r="G3053" s="7">
        <f t="shared" ref="G3053:H3053" si="2731">if(mid(E3053,5,1)="M",value(left(E3053,3))/1000,VALUE(left(E3053,4)))</f>
        <v>0.89</v>
      </c>
      <c r="H3053" s="7">
        <f t="shared" si="2731"/>
        <v>1.18</v>
      </c>
      <c r="I3053" s="7">
        <f t="shared" si="2486"/>
        <v>2.07</v>
      </c>
      <c r="J3053" s="3">
        <v>23.0</v>
      </c>
      <c r="K3053" s="3">
        <v>23.0</v>
      </c>
      <c r="L3053" s="3" t="s">
        <v>1225</v>
      </c>
    </row>
    <row r="3054">
      <c r="A3054" s="3" t="s">
        <v>1223</v>
      </c>
      <c r="B3054" s="3" t="s">
        <v>16</v>
      </c>
      <c r="C3054" s="3">
        <v>1.567242764E9</v>
      </c>
      <c r="D3054" s="3" t="s">
        <v>17</v>
      </c>
      <c r="E3054" s="3" t="s">
        <v>543</v>
      </c>
      <c r="F3054" s="3" t="s">
        <v>990</v>
      </c>
      <c r="G3054" s="7">
        <f t="shared" ref="G3054:H3054" si="2732">if(mid(E3054,5,1)="M",value(left(E3054,3))/1000,VALUE(left(E3054,4)))</f>
        <v>1.01</v>
      </c>
      <c r="H3054" s="7">
        <f t="shared" si="2732"/>
        <v>0.79</v>
      </c>
      <c r="I3054" s="7">
        <f t="shared" si="2486"/>
        <v>1.8</v>
      </c>
      <c r="J3054" s="3">
        <v>23.0</v>
      </c>
      <c r="K3054" s="3">
        <v>23.0</v>
      </c>
      <c r="L3054" s="3" t="s">
        <v>1225</v>
      </c>
    </row>
    <row r="3055">
      <c r="A3055" s="3" t="s">
        <v>1223</v>
      </c>
      <c r="B3055" s="3" t="s">
        <v>16</v>
      </c>
      <c r="C3055" s="3">
        <v>1.567242764E9</v>
      </c>
      <c r="D3055" s="3" t="s">
        <v>17</v>
      </c>
      <c r="E3055" s="3" t="s">
        <v>1164</v>
      </c>
      <c r="F3055" s="3" t="s">
        <v>909</v>
      </c>
      <c r="G3055" s="7">
        <f t="shared" ref="G3055:H3055" si="2733">if(mid(E3055,5,1)="M",value(left(E3055,3))/1000,VALUE(left(E3055,4)))</f>
        <v>0.918</v>
      </c>
      <c r="H3055" s="7">
        <f t="shared" si="2733"/>
        <v>0.674</v>
      </c>
      <c r="I3055" s="7">
        <f t="shared" si="2486"/>
        <v>1.592</v>
      </c>
      <c r="J3055" s="3">
        <v>23.0</v>
      </c>
      <c r="K3055" s="3">
        <v>23.0</v>
      </c>
      <c r="L3055" s="3" t="s">
        <v>1225</v>
      </c>
    </row>
    <row r="3056">
      <c r="A3056" s="3" t="s">
        <v>1223</v>
      </c>
      <c r="B3056" s="3" t="s">
        <v>16</v>
      </c>
      <c r="C3056" s="3">
        <v>1.567242764E9</v>
      </c>
      <c r="D3056" s="3" t="s">
        <v>17</v>
      </c>
      <c r="E3056" s="3" t="s">
        <v>357</v>
      </c>
      <c r="F3056" s="3" t="s">
        <v>775</v>
      </c>
      <c r="G3056" s="7">
        <f t="shared" ref="G3056:H3056" si="2734">if(mid(E3056,5,1)="M",value(left(E3056,3))/1000,VALUE(left(E3056,4)))</f>
        <v>0.81</v>
      </c>
      <c r="H3056" s="7">
        <f t="shared" si="2734"/>
        <v>0.703</v>
      </c>
      <c r="I3056" s="7">
        <f t="shared" si="2486"/>
        <v>1.513</v>
      </c>
      <c r="J3056" s="3">
        <v>23.0</v>
      </c>
      <c r="K3056" s="3">
        <v>23.0</v>
      </c>
      <c r="L3056" s="3" t="s">
        <v>1225</v>
      </c>
    </row>
    <row r="3057">
      <c r="A3057" s="3" t="s">
        <v>1223</v>
      </c>
      <c r="B3057" s="3" t="s">
        <v>16</v>
      </c>
      <c r="C3057" s="3">
        <v>1.567242764E9</v>
      </c>
      <c r="D3057" s="3" t="s">
        <v>17</v>
      </c>
      <c r="E3057" s="3" t="s">
        <v>1125</v>
      </c>
      <c r="F3057" s="3" t="s">
        <v>1207</v>
      </c>
      <c r="G3057" s="7">
        <f t="shared" ref="G3057:H3057" si="2735">if(mid(E3057,5,1)="M",value(left(E3057,3))/1000,VALUE(left(E3057,4)))</f>
        <v>0.361</v>
      </c>
      <c r="H3057" s="7">
        <f t="shared" si="2735"/>
        <v>0.386</v>
      </c>
      <c r="I3057" s="7">
        <f t="shared" si="2486"/>
        <v>0.747</v>
      </c>
      <c r="J3057" s="3">
        <v>23.0</v>
      </c>
      <c r="K3057" s="3">
        <v>23.0</v>
      </c>
      <c r="L3057" s="3" t="s">
        <v>1225</v>
      </c>
    </row>
    <row r="3058">
      <c r="A3058" s="3" t="s">
        <v>1223</v>
      </c>
      <c r="B3058" s="3" t="s">
        <v>16</v>
      </c>
      <c r="C3058" s="3">
        <v>1.567242764E9</v>
      </c>
      <c r="D3058" s="3" t="s">
        <v>17</v>
      </c>
      <c r="E3058" s="3" t="s">
        <v>1216</v>
      </c>
      <c r="F3058" s="3" t="s">
        <v>1227</v>
      </c>
      <c r="G3058" s="7">
        <f t="shared" ref="G3058:H3058" si="2736">if(mid(E3058,5,1)="M",value(left(E3058,3))/1000,VALUE(left(E3058,4)))</f>
        <v>0.374</v>
      </c>
      <c r="H3058" s="7">
        <f t="shared" si="2736"/>
        <v>0.402</v>
      </c>
      <c r="I3058" s="7">
        <f t="shared" si="2486"/>
        <v>0.776</v>
      </c>
      <c r="J3058" s="3">
        <v>23.0</v>
      </c>
      <c r="K3058" s="3">
        <v>23.0</v>
      </c>
      <c r="L3058" s="3" t="s">
        <v>1225</v>
      </c>
    </row>
    <row r="3059">
      <c r="A3059" s="3" t="s">
        <v>1223</v>
      </c>
      <c r="B3059" s="3" t="s">
        <v>16</v>
      </c>
      <c r="C3059" s="3">
        <v>1.567242764E9</v>
      </c>
      <c r="D3059" s="3" t="s">
        <v>17</v>
      </c>
      <c r="E3059" s="3" t="s">
        <v>958</v>
      </c>
      <c r="F3059" s="3" t="s">
        <v>1045</v>
      </c>
      <c r="G3059" s="7">
        <f t="shared" ref="G3059:H3059" si="2737">if(mid(E3059,5,1)="M",value(left(E3059,3))/1000,VALUE(left(E3059,4)))</f>
        <v>0.94</v>
      </c>
      <c r="H3059" s="7">
        <f t="shared" si="2737"/>
        <v>1.24</v>
      </c>
      <c r="I3059" s="7">
        <f t="shared" si="2486"/>
        <v>2.18</v>
      </c>
      <c r="J3059" s="3">
        <v>23.0</v>
      </c>
      <c r="K3059" s="3">
        <v>23.0</v>
      </c>
      <c r="L3059" s="3" t="s">
        <v>1225</v>
      </c>
      <c r="P3059">
        <f>average(VMrange23)</f>
        <v>2.050885375</v>
      </c>
    </row>
    <row r="3060">
      <c r="A3060" s="3"/>
      <c r="B3060" s="3"/>
      <c r="C3060" s="3"/>
      <c r="D3060" s="3"/>
      <c r="E3060" s="3"/>
      <c r="F3060" s="3"/>
      <c r="G3060" s="7"/>
      <c r="H3060" s="7"/>
      <c r="I3060" s="7" t="s">
        <v>36</v>
      </c>
      <c r="J3060" s="3"/>
      <c r="K3060" s="3"/>
      <c r="L3060" s="3"/>
    </row>
    <row r="3061">
      <c r="A3061" s="3" t="s">
        <v>15</v>
      </c>
      <c r="B3061" s="3" t="s">
        <v>16</v>
      </c>
      <c r="C3061" s="3">
        <v>1.567242764E9</v>
      </c>
      <c r="D3061" s="3" t="s">
        <v>17</v>
      </c>
      <c r="E3061" s="3" t="s">
        <v>109</v>
      </c>
      <c r="F3061" s="3" t="s">
        <v>670</v>
      </c>
      <c r="G3061" s="7">
        <f t="shared" ref="G3061:H3061" si="2738">if(mid(E3061,5,1)="M",value(left(E3061,3))/1000,VALUE(left(E3061,4)))</f>
        <v>1.18</v>
      </c>
      <c r="H3061" s="7">
        <f t="shared" si="2738"/>
        <v>0.822</v>
      </c>
      <c r="I3061" s="7">
        <f t="shared" ref="I3061:I3324" si="2740">sum(G3061:H3061)</f>
        <v>2.002</v>
      </c>
      <c r="J3061" s="3">
        <v>24.0</v>
      </c>
      <c r="K3061" s="3">
        <v>1.0</v>
      </c>
      <c r="L3061" s="3" t="s">
        <v>20</v>
      </c>
    </row>
    <row r="3062">
      <c r="A3062" s="3" t="s">
        <v>15</v>
      </c>
      <c r="B3062" s="3" t="s">
        <v>16</v>
      </c>
      <c r="C3062" s="3">
        <v>1.567242764E9</v>
      </c>
      <c r="D3062" s="3" t="s">
        <v>17</v>
      </c>
      <c r="E3062" s="3" t="s">
        <v>543</v>
      </c>
      <c r="F3062" s="3" t="s">
        <v>189</v>
      </c>
      <c r="G3062" s="7">
        <f t="shared" ref="G3062:H3062" si="2739">if(mid(E3062,5,1)="M",value(left(E3062,3))/1000,VALUE(left(E3062,4)))</f>
        <v>1.01</v>
      </c>
      <c r="H3062" s="7">
        <f t="shared" si="2739"/>
        <v>0.772</v>
      </c>
      <c r="I3062" s="7">
        <f t="shared" si="2740"/>
        <v>1.782</v>
      </c>
      <c r="J3062" s="3">
        <v>24.0</v>
      </c>
      <c r="K3062" s="3">
        <v>1.0</v>
      </c>
      <c r="L3062" s="3" t="s">
        <v>20</v>
      </c>
    </row>
    <row r="3063">
      <c r="A3063" s="3" t="s">
        <v>15</v>
      </c>
      <c r="B3063" s="3" t="s">
        <v>16</v>
      </c>
      <c r="C3063" s="3">
        <v>1.567242764E9</v>
      </c>
      <c r="D3063" s="3" t="s">
        <v>17</v>
      </c>
      <c r="E3063" s="3" t="s">
        <v>112</v>
      </c>
      <c r="F3063" s="3" t="s">
        <v>809</v>
      </c>
      <c r="G3063" s="7">
        <f t="shared" ref="G3063:H3063" si="2741">if(mid(E3063,5,1)="M",value(left(E3063,3))/1000,VALUE(left(E3063,4)))</f>
        <v>0.744</v>
      </c>
      <c r="H3063" s="7">
        <f t="shared" si="2741"/>
        <v>0.686</v>
      </c>
      <c r="I3063" s="7">
        <f t="shared" si="2740"/>
        <v>1.43</v>
      </c>
      <c r="J3063" s="3">
        <v>24.0</v>
      </c>
      <c r="K3063" s="3">
        <v>1.0</v>
      </c>
      <c r="L3063" s="3" t="s">
        <v>20</v>
      </c>
    </row>
    <row r="3064">
      <c r="A3064" s="3" t="s">
        <v>15</v>
      </c>
      <c r="B3064" s="3" t="s">
        <v>16</v>
      </c>
      <c r="C3064" s="3">
        <v>1.567242764E9</v>
      </c>
      <c r="D3064" s="3" t="s">
        <v>17</v>
      </c>
      <c r="E3064" s="3" t="s">
        <v>110</v>
      </c>
      <c r="F3064" s="3" t="s">
        <v>376</v>
      </c>
      <c r="G3064" s="7">
        <f t="shared" ref="G3064:H3064" si="2742">if(mid(E3064,5,1)="M",value(left(E3064,3))/1000,VALUE(left(E3064,4)))</f>
        <v>0.739</v>
      </c>
      <c r="H3064" s="7">
        <f t="shared" si="2742"/>
        <v>1.12</v>
      </c>
      <c r="I3064" s="7">
        <f t="shared" si="2740"/>
        <v>1.859</v>
      </c>
      <c r="J3064" s="3">
        <v>24.0</v>
      </c>
      <c r="K3064" s="3">
        <v>1.0</v>
      </c>
      <c r="L3064" s="3" t="s">
        <v>20</v>
      </c>
    </row>
    <row r="3065">
      <c r="A3065" s="3" t="s">
        <v>15</v>
      </c>
      <c r="B3065" s="3" t="s">
        <v>16</v>
      </c>
      <c r="C3065" s="3">
        <v>1.567242764E9</v>
      </c>
      <c r="D3065" s="3" t="s">
        <v>17</v>
      </c>
      <c r="E3065" s="3" t="s">
        <v>424</v>
      </c>
      <c r="F3065" s="3" t="s">
        <v>724</v>
      </c>
      <c r="G3065" s="7">
        <f t="shared" ref="G3065:H3065" si="2743">if(mid(E3065,5,1)="M",value(left(E3065,3))/1000,VALUE(left(E3065,4)))</f>
        <v>0.751</v>
      </c>
      <c r="H3065" s="7">
        <f t="shared" si="2743"/>
        <v>0.715</v>
      </c>
      <c r="I3065" s="7">
        <f t="shared" si="2740"/>
        <v>1.466</v>
      </c>
      <c r="J3065" s="3">
        <v>24.0</v>
      </c>
      <c r="K3065" s="3">
        <v>1.0</v>
      </c>
      <c r="L3065" s="3" t="s">
        <v>20</v>
      </c>
    </row>
    <row r="3066">
      <c r="A3066" s="3" t="s">
        <v>15</v>
      </c>
      <c r="B3066" s="3" t="s">
        <v>16</v>
      </c>
      <c r="C3066" s="3">
        <v>1.567242764E9</v>
      </c>
      <c r="D3066" s="3" t="s">
        <v>17</v>
      </c>
      <c r="E3066" s="3" t="s">
        <v>72</v>
      </c>
      <c r="F3066" s="3" t="s">
        <v>608</v>
      </c>
      <c r="G3066" s="7">
        <f t="shared" ref="G3066:H3066" si="2744">if(mid(E3066,5,1)="M",value(left(E3066,3))/1000,VALUE(left(E3066,4)))</f>
        <v>0.745</v>
      </c>
      <c r="H3066" s="7">
        <f t="shared" si="2744"/>
        <v>1.02</v>
      </c>
      <c r="I3066" s="7">
        <f t="shared" si="2740"/>
        <v>1.765</v>
      </c>
      <c r="J3066" s="3">
        <v>24.0</v>
      </c>
      <c r="K3066" s="3">
        <v>1.0</v>
      </c>
      <c r="L3066" s="3" t="s">
        <v>20</v>
      </c>
    </row>
    <row r="3067">
      <c r="A3067" s="3" t="s">
        <v>15</v>
      </c>
      <c r="B3067" s="3" t="s">
        <v>16</v>
      </c>
      <c r="C3067" s="3">
        <v>1.567242764E9</v>
      </c>
      <c r="D3067" s="3" t="s">
        <v>17</v>
      </c>
      <c r="E3067" s="3" t="s">
        <v>112</v>
      </c>
      <c r="F3067" s="3" t="s">
        <v>113</v>
      </c>
      <c r="G3067" s="7">
        <f t="shared" ref="G3067:H3067" si="2745">if(mid(E3067,5,1)="M",value(left(E3067,3))/1000,VALUE(left(E3067,4)))</f>
        <v>0.744</v>
      </c>
      <c r="H3067" s="7">
        <f t="shared" si="2745"/>
        <v>0.743</v>
      </c>
      <c r="I3067" s="7">
        <f t="shared" si="2740"/>
        <v>1.487</v>
      </c>
      <c r="J3067" s="3">
        <v>24.0</v>
      </c>
      <c r="K3067" s="3">
        <v>1.0</v>
      </c>
      <c r="L3067" s="3" t="s">
        <v>20</v>
      </c>
    </row>
    <row r="3068">
      <c r="A3068" s="3" t="s">
        <v>15</v>
      </c>
      <c r="B3068" s="3" t="s">
        <v>16</v>
      </c>
      <c r="C3068" s="3">
        <v>1.567242764E9</v>
      </c>
      <c r="D3068" s="3" t="s">
        <v>17</v>
      </c>
      <c r="E3068" s="3" t="s">
        <v>600</v>
      </c>
      <c r="F3068" s="3" t="s">
        <v>907</v>
      </c>
      <c r="G3068" s="7">
        <f t="shared" ref="G3068:H3068" si="2746">if(mid(E3068,5,1)="M",value(left(E3068,3))/1000,VALUE(left(E3068,4)))</f>
        <v>0.716</v>
      </c>
      <c r="H3068" s="7">
        <f t="shared" si="2746"/>
        <v>0.671</v>
      </c>
      <c r="I3068" s="7">
        <f t="shared" si="2740"/>
        <v>1.387</v>
      </c>
      <c r="J3068" s="3">
        <v>24.0</v>
      </c>
      <c r="K3068" s="3">
        <v>1.0</v>
      </c>
      <c r="L3068" s="3" t="s">
        <v>20</v>
      </c>
    </row>
    <row r="3069">
      <c r="A3069" s="3" t="s">
        <v>15</v>
      </c>
      <c r="B3069" s="3" t="s">
        <v>16</v>
      </c>
      <c r="C3069" s="3">
        <v>1.567242764E9</v>
      </c>
      <c r="D3069" s="3" t="s">
        <v>17</v>
      </c>
      <c r="E3069" s="3" t="s">
        <v>417</v>
      </c>
      <c r="F3069" s="3" t="s">
        <v>1031</v>
      </c>
      <c r="G3069" s="7">
        <f t="shared" ref="G3069:H3069" si="2747">if(mid(E3069,5,1)="M",value(left(E3069,3))/1000,VALUE(left(E3069,4)))</f>
        <v>0.769</v>
      </c>
      <c r="H3069" s="7">
        <f t="shared" si="2747"/>
        <v>0.84</v>
      </c>
      <c r="I3069" s="7">
        <f t="shared" si="2740"/>
        <v>1.609</v>
      </c>
      <c r="J3069" s="3">
        <v>24.0</v>
      </c>
      <c r="K3069" s="3">
        <v>1.0</v>
      </c>
      <c r="L3069" s="3" t="s">
        <v>20</v>
      </c>
    </row>
    <row r="3070">
      <c r="A3070" s="3" t="s">
        <v>15</v>
      </c>
      <c r="B3070" s="3" t="s">
        <v>16</v>
      </c>
      <c r="C3070" s="3">
        <v>1.567242764E9</v>
      </c>
      <c r="D3070" s="3" t="s">
        <v>17</v>
      </c>
      <c r="E3070" s="3" t="s">
        <v>1041</v>
      </c>
      <c r="F3070" s="3" t="s">
        <v>112</v>
      </c>
      <c r="G3070" s="7">
        <f t="shared" ref="G3070:H3070" si="2748">if(mid(E3070,5,1)="M",value(left(E3070,3))/1000,VALUE(left(E3070,4)))</f>
        <v>0.348</v>
      </c>
      <c r="H3070" s="7">
        <f t="shared" si="2748"/>
        <v>0.744</v>
      </c>
      <c r="I3070" s="7">
        <f t="shared" si="2740"/>
        <v>1.092</v>
      </c>
      <c r="J3070" s="3">
        <v>24.0</v>
      </c>
      <c r="K3070" s="3">
        <v>1.0</v>
      </c>
      <c r="L3070" s="3" t="s">
        <v>20</v>
      </c>
    </row>
    <row r="3071">
      <c r="A3071" s="3" t="s">
        <v>15</v>
      </c>
      <c r="B3071" s="3" t="s">
        <v>16</v>
      </c>
      <c r="C3071" s="3">
        <v>1.567242764E9</v>
      </c>
      <c r="D3071" s="3" t="s">
        <v>17</v>
      </c>
      <c r="E3071" s="3" t="s">
        <v>369</v>
      </c>
      <c r="F3071" s="3" t="s">
        <v>112</v>
      </c>
      <c r="G3071" s="7">
        <f t="shared" ref="G3071:H3071" si="2749">if(mid(E3071,5,1)="M",value(left(E3071,3))/1000,VALUE(left(E3071,4)))</f>
        <v>0.727</v>
      </c>
      <c r="H3071" s="7">
        <f t="shared" si="2749"/>
        <v>0.744</v>
      </c>
      <c r="I3071" s="7">
        <f t="shared" si="2740"/>
        <v>1.471</v>
      </c>
      <c r="J3071" s="3">
        <v>24.0</v>
      </c>
      <c r="K3071" s="3">
        <v>1.0</v>
      </c>
      <c r="L3071" s="3" t="s">
        <v>20</v>
      </c>
    </row>
    <row r="3072">
      <c r="A3072" s="3" t="s">
        <v>48</v>
      </c>
      <c r="B3072" s="3" t="s">
        <v>16</v>
      </c>
      <c r="C3072" s="3">
        <v>1.567242764E9</v>
      </c>
      <c r="D3072" s="3" t="s">
        <v>17</v>
      </c>
      <c r="E3072" s="3" t="s">
        <v>238</v>
      </c>
      <c r="F3072" s="3" t="s">
        <v>162</v>
      </c>
      <c r="G3072" s="7">
        <f t="shared" ref="G3072:H3072" si="2750">if(mid(E3072,5,1)="M",value(left(E3072,3))/1000,VALUE(left(E3072,4)))</f>
        <v>1.22</v>
      </c>
      <c r="H3072" s="7">
        <f t="shared" si="2750"/>
        <v>1.41</v>
      </c>
      <c r="I3072" s="7">
        <f t="shared" si="2740"/>
        <v>2.63</v>
      </c>
      <c r="J3072" s="3">
        <v>24.0</v>
      </c>
      <c r="K3072" s="3">
        <v>2.0</v>
      </c>
      <c r="L3072" s="3" t="s">
        <v>50</v>
      </c>
    </row>
    <row r="3073">
      <c r="A3073" s="3" t="s">
        <v>48</v>
      </c>
      <c r="B3073" s="3" t="s">
        <v>16</v>
      </c>
      <c r="C3073" s="3">
        <v>1.567242764E9</v>
      </c>
      <c r="D3073" s="3" t="s">
        <v>17</v>
      </c>
      <c r="E3073" s="3" t="s">
        <v>597</v>
      </c>
      <c r="F3073" s="3" t="s">
        <v>726</v>
      </c>
      <c r="G3073" s="7">
        <f t="shared" ref="G3073:H3073" si="2751">if(mid(E3073,5,1)="M",value(left(E3073,3))/1000,VALUE(left(E3073,4)))</f>
        <v>1.14</v>
      </c>
      <c r="H3073" s="7">
        <f t="shared" si="2751"/>
        <v>0.802</v>
      </c>
      <c r="I3073" s="7">
        <f t="shared" si="2740"/>
        <v>1.942</v>
      </c>
      <c r="J3073" s="3">
        <v>24.0</v>
      </c>
      <c r="K3073" s="3">
        <v>2.0</v>
      </c>
      <c r="L3073" s="3" t="s">
        <v>50</v>
      </c>
    </row>
    <row r="3074">
      <c r="A3074" s="3" t="s">
        <v>48</v>
      </c>
      <c r="B3074" s="3" t="s">
        <v>16</v>
      </c>
      <c r="C3074" s="3">
        <v>1.567242764E9</v>
      </c>
      <c r="D3074" s="3" t="s">
        <v>17</v>
      </c>
      <c r="E3074" s="3" t="s">
        <v>869</v>
      </c>
      <c r="F3074" s="3" t="s">
        <v>112</v>
      </c>
      <c r="G3074" s="7">
        <f t="shared" ref="G3074:H3074" si="2752">if(mid(E3074,5,1)="M",value(left(E3074,3))/1000,VALUE(left(E3074,4)))</f>
        <v>0.886</v>
      </c>
      <c r="H3074" s="7">
        <f t="shared" si="2752"/>
        <v>0.744</v>
      </c>
      <c r="I3074" s="7">
        <f t="shared" si="2740"/>
        <v>1.63</v>
      </c>
      <c r="J3074" s="3">
        <v>24.0</v>
      </c>
      <c r="K3074" s="3">
        <v>2.0</v>
      </c>
      <c r="L3074" s="3" t="s">
        <v>50</v>
      </c>
    </row>
    <row r="3075">
      <c r="A3075" s="3" t="s">
        <v>48</v>
      </c>
      <c r="B3075" s="3" t="s">
        <v>16</v>
      </c>
      <c r="C3075" s="3">
        <v>1.567242764E9</v>
      </c>
      <c r="D3075" s="3" t="s">
        <v>17</v>
      </c>
      <c r="E3075" s="3" t="s">
        <v>715</v>
      </c>
      <c r="F3075" s="3" t="s">
        <v>921</v>
      </c>
      <c r="G3075" s="7">
        <f t="shared" ref="G3075:H3075" si="2753">if(mid(E3075,5,1)="M",value(left(E3075,3))/1000,VALUE(left(E3075,4)))</f>
        <v>0.685</v>
      </c>
      <c r="H3075" s="7">
        <f t="shared" si="2753"/>
        <v>0.684</v>
      </c>
      <c r="I3075" s="7">
        <f t="shared" si="2740"/>
        <v>1.369</v>
      </c>
      <c r="J3075" s="3">
        <v>24.0</v>
      </c>
      <c r="K3075" s="3">
        <v>2.0</v>
      </c>
      <c r="L3075" s="3" t="s">
        <v>50</v>
      </c>
    </row>
    <row r="3076">
      <c r="A3076" s="3" t="s">
        <v>48</v>
      </c>
      <c r="B3076" s="3" t="s">
        <v>16</v>
      </c>
      <c r="C3076" s="3">
        <v>1.567242764E9</v>
      </c>
      <c r="D3076" s="3" t="s">
        <v>17</v>
      </c>
      <c r="E3076" s="3" t="s">
        <v>1152</v>
      </c>
      <c r="F3076" s="3" t="s">
        <v>371</v>
      </c>
      <c r="G3076" s="7">
        <f t="shared" ref="G3076:H3076" si="2754">if(mid(E3076,5,1)="M",value(left(E3076,3))/1000,VALUE(left(E3076,4)))</f>
        <v>0.492</v>
      </c>
      <c r="H3076" s="7">
        <f t="shared" si="2754"/>
        <v>0.797</v>
      </c>
      <c r="I3076" s="7">
        <f t="shared" si="2740"/>
        <v>1.289</v>
      </c>
      <c r="J3076" s="3">
        <v>24.0</v>
      </c>
      <c r="K3076" s="3">
        <v>2.0</v>
      </c>
      <c r="L3076" s="3" t="s">
        <v>50</v>
      </c>
    </row>
    <row r="3077">
      <c r="A3077" s="3" t="s">
        <v>48</v>
      </c>
      <c r="B3077" s="3" t="s">
        <v>16</v>
      </c>
      <c r="C3077" s="3">
        <v>1.567242764E9</v>
      </c>
      <c r="D3077" s="3" t="s">
        <v>17</v>
      </c>
      <c r="E3077" s="3" t="s">
        <v>424</v>
      </c>
      <c r="F3077" s="3" t="s">
        <v>424</v>
      </c>
      <c r="G3077" s="7">
        <f t="shared" ref="G3077:H3077" si="2755">if(mid(E3077,5,1)="M",value(left(E3077,3))/1000,VALUE(left(E3077,4)))</f>
        <v>0.751</v>
      </c>
      <c r="H3077" s="7">
        <f t="shared" si="2755"/>
        <v>0.751</v>
      </c>
      <c r="I3077" s="7">
        <f t="shared" si="2740"/>
        <v>1.502</v>
      </c>
      <c r="J3077" s="3">
        <v>24.0</v>
      </c>
      <c r="K3077" s="3">
        <v>2.0</v>
      </c>
      <c r="L3077" s="3" t="s">
        <v>50</v>
      </c>
    </row>
    <row r="3078">
      <c r="A3078" s="3" t="s">
        <v>48</v>
      </c>
      <c r="B3078" s="3" t="s">
        <v>16</v>
      </c>
      <c r="C3078" s="3">
        <v>1.567242764E9</v>
      </c>
      <c r="D3078" s="3" t="s">
        <v>17</v>
      </c>
      <c r="E3078" s="3" t="s">
        <v>1050</v>
      </c>
      <c r="F3078" s="3" t="s">
        <v>819</v>
      </c>
      <c r="G3078" s="7">
        <f t="shared" ref="G3078:H3078" si="2756">if(mid(E3078,5,1)="M",value(left(E3078,3))/1000,VALUE(left(E3078,4)))</f>
        <v>0.637</v>
      </c>
      <c r="H3078" s="7">
        <f t="shared" si="2756"/>
        <v>0.634</v>
      </c>
      <c r="I3078" s="7">
        <f t="shared" si="2740"/>
        <v>1.271</v>
      </c>
      <c r="J3078" s="3">
        <v>24.0</v>
      </c>
      <c r="K3078" s="3">
        <v>2.0</v>
      </c>
      <c r="L3078" s="3" t="s">
        <v>50</v>
      </c>
    </row>
    <row r="3079">
      <c r="A3079" s="3" t="s">
        <v>48</v>
      </c>
      <c r="B3079" s="3" t="s">
        <v>16</v>
      </c>
      <c r="C3079" s="3">
        <v>1.567242764E9</v>
      </c>
      <c r="D3079" s="3" t="s">
        <v>17</v>
      </c>
      <c r="E3079" s="3" t="s">
        <v>984</v>
      </c>
      <c r="F3079" s="3" t="s">
        <v>1017</v>
      </c>
      <c r="G3079" s="7">
        <f t="shared" ref="G3079:H3079" si="2757">if(mid(E3079,5,1)="M",value(left(E3079,3))/1000,VALUE(left(E3079,4)))</f>
        <v>0.472</v>
      </c>
      <c r="H3079" s="7">
        <f t="shared" si="2757"/>
        <v>0.844</v>
      </c>
      <c r="I3079" s="7">
        <f t="shared" si="2740"/>
        <v>1.316</v>
      </c>
      <c r="J3079" s="3">
        <v>24.0</v>
      </c>
      <c r="K3079" s="3">
        <v>2.0</v>
      </c>
      <c r="L3079" s="3" t="s">
        <v>50</v>
      </c>
    </row>
    <row r="3080">
      <c r="A3080" s="3" t="s">
        <v>48</v>
      </c>
      <c r="B3080" s="3" t="s">
        <v>16</v>
      </c>
      <c r="C3080" s="3">
        <v>1.567242764E9</v>
      </c>
      <c r="D3080" s="3" t="s">
        <v>17</v>
      </c>
      <c r="E3080" s="3" t="s">
        <v>712</v>
      </c>
      <c r="F3080" s="3" t="s">
        <v>419</v>
      </c>
      <c r="G3080" s="7">
        <f t="shared" ref="G3080:H3080" si="2758">if(mid(E3080,5,1)="M",value(left(E3080,3))/1000,VALUE(left(E3080,4)))</f>
        <v>1.25</v>
      </c>
      <c r="H3080" s="7">
        <f t="shared" si="2758"/>
        <v>0.754</v>
      </c>
      <c r="I3080" s="7">
        <f t="shared" si="2740"/>
        <v>2.004</v>
      </c>
      <c r="J3080" s="3">
        <v>24.0</v>
      </c>
      <c r="K3080" s="3">
        <v>2.0</v>
      </c>
      <c r="L3080" s="3" t="s">
        <v>50</v>
      </c>
    </row>
    <row r="3081">
      <c r="A3081" s="3" t="s">
        <v>48</v>
      </c>
      <c r="B3081" s="3" t="s">
        <v>16</v>
      </c>
      <c r="C3081" s="3">
        <v>1.567242764E9</v>
      </c>
      <c r="D3081" s="3" t="s">
        <v>17</v>
      </c>
      <c r="E3081" s="3" t="s">
        <v>1058</v>
      </c>
      <c r="F3081" s="3" t="s">
        <v>1087</v>
      </c>
      <c r="G3081" s="7">
        <f t="shared" ref="G3081:H3081" si="2759">if(mid(E3081,5,1)="M",value(left(E3081,3))/1000,VALUE(left(E3081,4)))</f>
        <v>0.487</v>
      </c>
      <c r="H3081" s="7">
        <f t="shared" si="2759"/>
        <v>0.594</v>
      </c>
      <c r="I3081" s="7">
        <f t="shared" si="2740"/>
        <v>1.081</v>
      </c>
      <c r="J3081" s="3">
        <v>24.0</v>
      </c>
      <c r="K3081" s="3">
        <v>2.0</v>
      </c>
      <c r="L3081" s="3" t="s">
        <v>50</v>
      </c>
    </row>
    <row r="3082">
      <c r="A3082" s="3" t="s">
        <v>48</v>
      </c>
      <c r="B3082" s="3" t="s">
        <v>16</v>
      </c>
      <c r="C3082" s="3">
        <v>1.567242764E9</v>
      </c>
      <c r="D3082" s="3" t="s">
        <v>17</v>
      </c>
      <c r="E3082" s="3" t="s">
        <v>893</v>
      </c>
      <c r="F3082" s="3" t="s">
        <v>1228</v>
      </c>
      <c r="G3082" s="7">
        <f t="shared" ref="G3082:H3082" si="2760">if(mid(E3082,5,1)="M",value(left(E3082,3))/1000,VALUE(left(E3082,4)))</f>
        <v>1.16</v>
      </c>
      <c r="H3082" s="7">
        <f t="shared" si="2760"/>
        <v>0.884</v>
      </c>
      <c r="I3082" s="7">
        <f t="shared" si="2740"/>
        <v>2.044</v>
      </c>
      <c r="J3082" s="3">
        <v>24.0</v>
      </c>
      <c r="K3082" s="3">
        <v>2.0</v>
      </c>
      <c r="L3082" s="3" t="s">
        <v>50</v>
      </c>
    </row>
    <row r="3083">
      <c r="A3083" s="3" t="s">
        <v>92</v>
      </c>
      <c r="B3083" s="3" t="s">
        <v>16</v>
      </c>
      <c r="C3083" s="3">
        <v>1.567242764E9</v>
      </c>
      <c r="D3083" s="3" t="s">
        <v>17</v>
      </c>
      <c r="E3083" s="3" t="s">
        <v>756</v>
      </c>
      <c r="F3083" s="3" t="s">
        <v>1229</v>
      </c>
      <c r="G3083" s="7">
        <f t="shared" ref="G3083:H3083" si="2761">if(mid(E3083,5,1)="M",value(left(E3083,3))/1000,VALUE(left(E3083,4)))</f>
        <v>1.33</v>
      </c>
      <c r="H3083" s="7">
        <f t="shared" si="2761"/>
        <v>0.906</v>
      </c>
      <c r="I3083" s="7">
        <f t="shared" si="2740"/>
        <v>2.236</v>
      </c>
      <c r="J3083" s="3">
        <v>24.0</v>
      </c>
      <c r="K3083" s="3">
        <v>3.0</v>
      </c>
      <c r="L3083" s="3" t="s">
        <v>95</v>
      </c>
    </row>
    <row r="3084">
      <c r="A3084" s="3" t="s">
        <v>92</v>
      </c>
      <c r="B3084" s="3" t="s">
        <v>16</v>
      </c>
      <c r="C3084" s="3">
        <v>1.567242764E9</v>
      </c>
      <c r="D3084" s="3" t="s">
        <v>17</v>
      </c>
      <c r="E3084" s="3" t="s">
        <v>770</v>
      </c>
      <c r="F3084" s="3" t="s">
        <v>355</v>
      </c>
      <c r="G3084" s="7">
        <f t="shared" ref="G3084:H3084" si="2762">if(mid(E3084,5,1)="M",value(left(E3084,3))/1000,VALUE(left(E3084,4)))</f>
        <v>0.976</v>
      </c>
      <c r="H3084" s="7">
        <f t="shared" si="2762"/>
        <v>0.756</v>
      </c>
      <c r="I3084" s="7">
        <f t="shared" si="2740"/>
        <v>1.732</v>
      </c>
      <c r="J3084" s="3">
        <v>24.0</v>
      </c>
      <c r="K3084" s="3">
        <v>3.0</v>
      </c>
      <c r="L3084" s="3" t="s">
        <v>95</v>
      </c>
    </row>
    <row r="3085">
      <c r="A3085" s="3" t="s">
        <v>92</v>
      </c>
      <c r="B3085" s="3" t="s">
        <v>16</v>
      </c>
      <c r="C3085" s="3">
        <v>1.567242764E9</v>
      </c>
      <c r="D3085" s="3" t="s">
        <v>17</v>
      </c>
      <c r="E3085" s="3" t="s">
        <v>780</v>
      </c>
      <c r="F3085" s="3" t="s">
        <v>893</v>
      </c>
      <c r="G3085" s="7">
        <f t="shared" ref="G3085:H3085" si="2763">if(mid(E3085,5,1)="M",value(left(E3085,3))/1000,VALUE(left(E3085,4)))</f>
        <v>0.612</v>
      </c>
      <c r="H3085" s="7">
        <f t="shared" si="2763"/>
        <v>1.16</v>
      </c>
      <c r="I3085" s="7">
        <f t="shared" si="2740"/>
        <v>1.772</v>
      </c>
      <c r="J3085" s="3">
        <v>24.0</v>
      </c>
      <c r="K3085" s="3">
        <v>3.0</v>
      </c>
      <c r="L3085" s="3" t="s">
        <v>95</v>
      </c>
    </row>
    <row r="3086">
      <c r="A3086" s="3" t="s">
        <v>92</v>
      </c>
      <c r="B3086" s="3" t="s">
        <v>16</v>
      </c>
      <c r="C3086" s="3">
        <v>1.567242764E9</v>
      </c>
      <c r="D3086" s="3" t="s">
        <v>17</v>
      </c>
      <c r="E3086" s="3" t="s">
        <v>1230</v>
      </c>
      <c r="F3086" s="3" t="s">
        <v>939</v>
      </c>
      <c r="G3086" s="7">
        <f t="shared" ref="G3086:H3086" si="2764">if(mid(E3086,5,1)="M",value(left(E3086,3))/1000,VALUE(left(E3086,4)))</f>
        <v>0.358</v>
      </c>
      <c r="H3086" s="7">
        <f t="shared" si="2764"/>
        <v>0.868</v>
      </c>
      <c r="I3086" s="7">
        <f t="shared" si="2740"/>
        <v>1.226</v>
      </c>
      <c r="J3086" s="3">
        <v>24.0</v>
      </c>
      <c r="K3086" s="3">
        <v>3.0</v>
      </c>
      <c r="L3086" s="3" t="s">
        <v>95</v>
      </c>
    </row>
    <row r="3087">
      <c r="A3087" s="3" t="s">
        <v>92</v>
      </c>
      <c r="B3087" s="3" t="s">
        <v>16</v>
      </c>
      <c r="C3087" s="3">
        <v>1.567242764E9</v>
      </c>
      <c r="D3087" s="3" t="s">
        <v>17</v>
      </c>
      <c r="E3087" s="3" t="s">
        <v>1231</v>
      </c>
      <c r="F3087" s="3" t="s">
        <v>112</v>
      </c>
      <c r="G3087" s="7">
        <f t="shared" ref="G3087:H3087" si="2765">if(mid(E3087,5,1)="M",value(left(E3087,3))/1000,VALUE(left(E3087,4)))</f>
        <v>0.939</v>
      </c>
      <c r="H3087" s="7">
        <f t="shared" si="2765"/>
        <v>0.744</v>
      </c>
      <c r="I3087" s="7">
        <f t="shared" si="2740"/>
        <v>1.683</v>
      </c>
      <c r="J3087" s="3">
        <v>24.0</v>
      </c>
      <c r="K3087" s="3">
        <v>3.0</v>
      </c>
      <c r="L3087" s="3" t="s">
        <v>95</v>
      </c>
    </row>
    <row r="3088">
      <c r="A3088" s="3" t="s">
        <v>92</v>
      </c>
      <c r="B3088" s="3" t="s">
        <v>16</v>
      </c>
      <c r="C3088" s="3">
        <v>1.567242764E9</v>
      </c>
      <c r="D3088" s="3" t="s">
        <v>17</v>
      </c>
      <c r="E3088" s="3" t="s">
        <v>832</v>
      </c>
      <c r="F3088" s="3" t="s">
        <v>861</v>
      </c>
      <c r="G3088" s="7">
        <f t="shared" ref="G3088:H3088" si="2766">if(mid(E3088,5,1)="M",value(left(E3088,3))/1000,VALUE(left(E3088,4)))</f>
        <v>0.88</v>
      </c>
      <c r="H3088" s="7">
        <f t="shared" si="2766"/>
        <v>0.697</v>
      </c>
      <c r="I3088" s="7">
        <f t="shared" si="2740"/>
        <v>1.577</v>
      </c>
      <c r="J3088" s="3">
        <v>24.0</v>
      </c>
      <c r="K3088" s="3">
        <v>3.0</v>
      </c>
      <c r="L3088" s="3" t="s">
        <v>95</v>
      </c>
    </row>
    <row r="3089">
      <c r="A3089" s="3" t="s">
        <v>92</v>
      </c>
      <c r="B3089" s="3" t="s">
        <v>16</v>
      </c>
      <c r="C3089" s="3">
        <v>1.567242764E9</v>
      </c>
      <c r="D3089" s="3" t="s">
        <v>17</v>
      </c>
      <c r="E3089" s="3" t="s">
        <v>999</v>
      </c>
      <c r="F3089" s="3" t="s">
        <v>804</v>
      </c>
      <c r="G3089" s="7">
        <f t="shared" ref="G3089:H3089" si="2767">if(mid(E3089,5,1)="M",value(left(E3089,3))/1000,VALUE(left(E3089,4)))</f>
        <v>0.895</v>
      </c>
      <c r="H3089" s="7">
        <f t="shared" si="2767"/>
        <v>0.721</v>
      </c>
      <c r="I3089" s="7">
        <f t="shared" si="2740"/>
        <v>1.616</v>
      </c>
      <c r="J3089" s="3">
        <v>24.0</v>
      </c>
      <c r="K3089" s="3">
        <v>3.0</v>
      </c>
      <c r="L3089" s="3" t="s">
        <v>95</v>
      </c>
    </row>
    <row r="3090">
      <c r="A3090" s="3" t="s">
        <v>92</v>
      </c>
      <c r="B3090" s="3" t="s">
        <v>16</v>
      </c>
      <c r="C3090" s="3">
        <v>1.567242764E9</v>
      </c>
      <c r="D3090" s="3" t="s">
        <v>17</v>
      </c>
      <c r="E3090" s="3" t="s">
        <v>426</v>
      </c>
      <c r="F3090" s="3" t="s">
        <v>612</v>
      </c>
      <c r="G3090" s="7">
        <f t="shared" ref="G3090:H3090" si="2768">if(mid(E3090,5,1)="M",value(left(E3090,3))/1000,VALUE(left(E3090,4)))</f>
        <v>0.728</v>
      </c>
      <c r="H3090" s="7">
        <f t="shared" si="2768"/>
        <v>0.666</v>
      </c>
      <c r="I3090" s="7">
        <f t="shared" si="2740"/>
        <v>1.394</v>
      </c>
      <c r="J3090" s="3">
        <v>24.0</v>
      </c>
      <c r="K3090" s="3">
        <v>3.0</v>
      </c>
      <c r="L3090" s="3" t="s">
        <v>95</v>
      </c>
    </row>
    <row r="3091">
      <c r="A3091" s="3" t="s">
        <v>92</v>
      </c>
      <c r="B3091" s="3" t="s">
        <v>16</v>
      </c>
      <c r="C3091" s="3">
        <v>1.567242764E9</v>
      </c>
      <c r="D3091" s="3" t="s">
        <v>17</v>
      </c>
      <c r="E3091" s="3" t="s">
        <v>191</v>
      </c>
      <c r="F3091" s="3" t="s">
        <v>1130</v>
      </c>
      <c r="G3091" s="7">
        <f t="shared" ref="G3091:H3091" si="2769">if(mid(E3091,5,1)="M",value(left(E3091,3))/1000,VALUE(left(E3091,4)))</f>
        <v>0.784</v>
      </c>
      <c r="H3091" s="7">
        <f t="shared" si="2769"/>
        <v>0.89</v>
      </c>
      <c r="I3091" s="7">
        <f t="shared" si="2740"/>
        <v>1.674</v>
      </c>
      <c r="J3091" s="3">
        <v>24.0</v>
      </c>
      <c r="K3091" s="3">
        <v>3.0</v>
      </c>
      <c r="L3091" s="3" t="s">
        <v>95</v>
      </c>
    </row>
    <row r="3092">
      <c r="A3092" s="3" t="s">
        <v>92</v>
      </c>
      <c r="B3092" s="3" t="s">
        <v>16</v>
      </c>
      <c r="C3092" s="3">
        <v>1.567242764E9</v>
      </c>
      <c r="D3092" s="3" t="s">
        <v>17</v>
      </c>
      <c r="E3092" s="3" t="s">
        <v>1227</v>
      </c>
      <c r="F3092" s="3" t="s">
        <v>72</v>
      </c>
      <c r="G3092" s="7">
        <f t="shared" ref="G3092:H3092" si="2770">if(mid(E3092,5,1)="M",value(left(E3092,3))/1000,VALUE(left(E3092,4)))</f>
        <v>0.402</v>
      </c>
      <c r="H3092" s="7">
        <f t="shared" si="2770"/>
        <v>0.745</v>
      </c>
      <c r="I3092" s="7">
        <f t="shared" si="2740"/>
        <v>1.147</v>
      </c>
      <c r="J3092" s="3">
        <v>24.0</v>
      </c>
      <c r="K3092" s="3">
        <v>3.0</v>
      </c>
      <c r="L3092" s="3" t="s">
        <v>95</v>
      </c>
    </row>
    <row r="3093">
      <c r="A3093" s="3" t="s">
        <v>92</v>
      </c>
      <c r="B3093" s="3" t="s">
        <v>16</v>
      </c>
      <c r="C3093" s="3">
        <v>1.567242764E9</v>
      </c>
      <c r="D3093" s="3" t="s">
        <v>17</v>
      </c>
      <c r="E3093" s="3" t="s">
        <v>416</v>
      </c>
      <c r="F3093" s="3" t="s">
        <v>113</v>
      </c>
      <c r="G3093" s="7">
        <f t="shared" ref="G3093:H3093" si="2771">if(mid(E3093,5,1)="M",value(left(E3093,3))/1000,VALUE(left(E3093,4)))</f>
        <v>1.1</v>
      </c>
      <c r="H3093" s="7">
        <f t="shared" si="2771"/>
        <v>0.743</v>
      </c>
      <c r="I3093" s="7">
        <f t="shared" si="2740"/>
        <v>1.843</v>
      </c>
      <c r="J3093" s="3">
        <v>24.0</v>
      </c>
      <c r="K3093" s="3">
        <v>3.0</v>
      </c>
      <c r="L3093" s="3" t="s">
        <v>95</v>
      </c>
    </row>
    <row r="3094">
      <c r="A3094" s="3" t="s">
        <v>146</v>
      </c>
      <c r="B3094" s="3" t="s">
        <v>16</v>
      </c>
      <c r="C3094" s="3">
        <v>1.567242764E9</v>
      </c>
      <c r="D3094" s="3" t="s">
        <v>17</v>
      </c>
      <c r="E3094" s="3" t="s">
        <v>1079</v>
      </c>
      <c r="F3094" s="3" t="s">
        <v>1077</v>
      </c>
      <c r="G3094" s="7">
        <f t="shared" ref="G3094:H3094" si="2772">if(mid(E3094,5,1)="M",value(left(E3094,3))/1000,VALUE(left(E3094,4)))</f>
        <v>0.96</v>
      </c>
      <c r="H3094" s="7">
        <f t="shared" si="2772"/>
        <v>0.711</v>
      </c>
      <c r="I3094" s="7">
        <f t="shared" si="2740"/>
        <v>1.671</v>
      </c>
      <c r="J3094" s="3">
        <v>24.0</v>
      </c>
      <c r="K3094" s="3">
        <v>4.0</v>
      </c>
      <c r="L3094" s="3" t="s">
        <v>149</v>
      </c>
    </row>
    <row r="3095">
      <c r="A3095" s="3" t="s">
        <v>146</v>
      </c>
      <c r="B3095" s="3" t="s">
        <v>16</v>
      </c>
      <c r="C3095" s="3">
        <v>1.567242764E9</v>
      </c>
      <c r="D3095" s="3" t="s">
        <v>17</v>
      </c>
      <c r="E3095" s="3" t="s">
        <v>1137</v>
      </c>
      <c r="F3095" s="3" t="s">
        <v>825</v>
      </c>
      <c r="G3095" s="7">
        <f t="shared" ref="G3095:H3095" si="2773">if(mid(E3095,5,1)="M",value(left(E3095,3))/1000,VALUE(left(E3095,4)))</f>
        <v>0.955</v>
      </c>
      <c r="H3095" s="7">
        <f t="shared" si="2773"/>
        <v>0.699</v>
      </c>
      <c r="I3095" s="7">
        <f t="shared" si="2740"/>
        <v>1.654</v>
      </c>
      <c r="J3095" s="3">
        <v>24.0</v>
      </c>
      <c r="K3095" s="3">
        <v>4.0</v>
      </c>
      <c r="L3095" s="3" t="s">
        <v>149</v>
      </c>
    </row>
    <row r="3096">
      <c r="A3096" s="3" t="s">
        <v>146</v>
      </c>
      <c r="B3096" s="3" t="s">
        <v>16</v>
      </c>
      <c r="C3096" s="3">
        <v>1.567242764E9</v>
      </c>
      <c r="D3096" s="3" t="s">
        <v>17</v>
      </c>
      <c r="E3096" s="3" t="s">
        <v>1045</v>
      </c>
      <c r="F3096" s="3" t="s">
        <v>791</v>
      </c>
      <c r="G3096" s="7">
        <f t="shared" ref="G3096:H3096" si="2774">if(mid(E3096,5,1)="M",value(left(E3096,3))/1000,VALUE(left(E3096,4)))</f>
        <v>1.24</v>
      </c>
      <c r="H3096" s="7">
        <f t="shared" si="2774"/>
        <v>1.47</v>
      </c>
      <c r="I3096" s="7">
        <f t="shared" si="2740"/>
        <v>2.71</v>
      </c>
      <c r="J3096" s="3">
        <v>24.0</v>
      </c>
      <c r="K3096" s="3">
        <v>4.0</v>
      </c>
      <c r="L3096" s="3" t="s">
        <v>149</v>
      </c>
    </row>
    <row r="3097">
      <c r="A3097" s="3" t="s">
        <v>146</v>
      </c>
      <c r="B3097" s="3" t="s">
        <v>16</v>
      </c>
      <c r="C3097" s="3">
        <v>1.567242764E9</v>
      </c>
      <c r="D3097" s="3" t="s">
        <v>17</v>
      </c>
      <c r="E3097" s="3" t="s">
        <v>1232</v>
      </c>
      <c r="F3097" s="3" t="s">
        <v>1068</v>
      </c>
      <c r="G3097" s="7">
        <f t="shared" ref="G3097:H3097" si="2775">if(mid(E3097,5,1)="M",value(left(E3097,3))/1000,VALUE(left(E3097,4)))</f>
        <v>0.388</v>
      </c>
      <c r="H3097" s="7">
        <f t="shared" si="2775"/>
        <v>0.415</v>
      </c>
      <c r="I3097" s="7">
        <f t="shared" si="2740"/>
        <v>0.803</v>
      </c>
      <c r="J3097" s="3">
        <v>24.0</v>
      </c>
      <c r="K3097" s="3">
        <v>4.0</v>
      </c>
      <c r="L3097" s="3" t="s">
        <v>149</v>
      </c>
    </row>
    <row r="3098">
      <c r="A3098" s="3" t="s">
        <v>146</v>
      </c>
      <c r="B3098" s="3" t="s">
        <v>16</v>
      </c>
      <c r="C3098" s="3">
        <v>1.567242764E9</v>
      </c>
      <c r="D3098" s="3" t="s">
        <v>17</v>
      </c>
      <c r="E3098" s="3" t="s">
        <v>655</v>
      </c>
      <c r="F3098" s="3" t="s">
        <v>546</v>
      </c>
      <c r="G3098" s="7">
        <f t="shared" ref="G3098:H3098" si="2776">if(mid(E3098,5,1)="M",value(left(E3098,3))/1000,VALUE(left(E3098,4)))</f>
        <v>1.06</v>
      </c>
      <c r="H3098" s="7">
        <f t="shared" si="2776"/>
        <v>1.09</v>
      </c>
      <c r="I3098" s="7">
        <f t="shared" si="2740"/>
        <v>2.15</v>
      </c>
      <c r="J3098" s="3">
        <v>24.0</v>
      </c>
      <c r="K3098" s="3">
        <v>4.0</v>
      </c>
      <c r="L3098" s="3" t="s">
        <v>149</v>
      </c>
    </row>
    <row r="3099">
      <c r="A3099" s="3" t="s">
        <v>146</v>
      </c>
      <c r="B3099" s="3" t="s">
        <v>16</v>
      </c>
      <c r="C3099" s="3">
        <v>1.567242764E9</v>
      </c>
      <c r="D3099" s="3" t="s">
        <v>17</v>
      </c>
      <c r="E3099" s="3" t="s">
        <v>67</v>
      </c>
      <c r="F3099" s="3" t="s">
        <v>963</v>
      </c>
      <c r="G3099" s="7">
        <f t="shared" ref="G3099:H3099" si="2777">if(mid(E3099,5,1)="M",value(left(E3099,3))/1000,VALUE(left(E3099,4)))</f>
        <v>0.746</v>
      </c>
      <c r="H3099" s="7">
        <f t="shared" si="2777"/>
        <v>0.9</v>
      </c>
      <c r="I3099" s="7">
        <f t="shared" si="2740"/>
        <v>1.646</v>
      </c>
      <c r="J3099" s="3">
        <v>24.0</v>
      </c>
      <c r="K3099" s="3">
        <v>4.0</v>
      </c>
      <c r="L3099" s="3" t="s">
        <v>149</v>
      </c>
    </row>
    <row r="3100">
      <c r="A3100" s="3" t="s">
        <v>146</v>
      </c>
      <c r="B3100" s="3" t="s">
        <v>16</v>
      </c>
      <c r="C3100" s="3">
        <v>1.567242764E9</v>
      </c>
      <c r="D3100" s="3" t="s">
        <v>17</v>
      </c>
      <c r="E3100" s="3" t="s">
        <v>72</v>
      </c>
      <c r="F3100" s="3" t="s">
        <v>766</v>
      </c>
      <c r="G3100" s="7">
        <f t="shared" ref="G3100:H3100" si="2778">if(mid(E3100,5,1)="M",value(left(E3100,3))/1000,VALUE(left(E3100,4)))</f>
        <v>0.745</v>
      </c>
      <c r="H3100" s="7">
        <f t="shared" si="2778"/>
        <v>0.696</v>
      </c>
      <c r="I3100" s="7">
        <f t="shared" si="2740"/>
        <v>1.441</v>
      </c>
      <c r="J3100" s="3">
        <v>24.0</v>
      </c>
      <c r="K3100" s="3">
        <v>4.0</v>
      </c>
      <c r="L3100" s="3" t="s">
        <v>149</v>
      </c>
    </row>
    <row r="3101">
      <c r="A3101" s="3" t="s">
        <v>146</v>
      </c>
      <c r="B3101" s="3" t="s">
        <v>16</v>
      </c>
      <c r="C3101" s="3">
        <v>1.567242764E9</v>
      </c>
      <c r="D3101" s="3" t="s">
        <v>17</v>
      </c>
      <c r="E3101" s="3" t="s">
        <v>804</v>
      </c>
      <c r="F3101" s="3" t="s">
        <v>839</v>
      </c>
      <c r="G3101" s="7">
        <f t="shared" ref="G3101:H3101" si="2779">if(mid(E3101,5,1)="M",value(left(E3101,3))/1000,VALUE(left(E3101,4)))</f>
        <v>0.721</v>
      </c>
      <c r="H3101" s="7">
        <f t="shared" si="2779"/>
        <v>0.67</v>
      </c>
      <c r="I3101" s="7">
        <f t="shared" si="2740"/>
        <v>1.391</v>
      </c>
      <c r="J3101" s="3">
        <v>24.0</v>
      </c>
      <c r="K3101" s="3">
        <v>4.0</v>
      </c>
      <c r="L3101" s="3" t="s">
        <v>149</v>
      </c>
    </row>
    <row r="3102">
      <c r="A3102" s="3" t="s">
        <v>146</v>
      </c>
      <c r="B3102" s="3" t="s">
        <v>16</v>
      </c>
      <c r="C3102" s="3">
        <v>1.567242764E9</v>
      </c>
      <c r="D3102" s="3" t="s">
        <v>17</v>
      </c>
      <c r="E3102" s="3" t="s">
        <v>313</v>
      </c>
      <c r="F3102" s="3" t="s">
        <v>939</v>
      </c>
      <c r="G3102" s="7">
        <f t="shared" ref="G3102:H3102" si="2780">if(mid(E3102,5,1)="M",value(left(E3102,3))/1000,VALUE(left(E3102,4)))</f>
        <v>0.77</v>
      </c>
      <c r="H3102" s="7">
        <f t="shared" si="2780"/>
        <v>0.868</v>
      </c>
      <c r="I3102" s="7">
        <f t="shared" si="2740"/>
        <v>1.638</v>
      </c>
      <c r="J3102" s="3">
        <v>24.0</v>
      </c>
      <c r="K3102" s="3">
        <v>4.0</v>
      </c>
      <c r="L3102" s="3" t="s">
        <v>149</v>
      </c>
    </row>
    <row r="3103">
      <c r="A3103" s="3" t="s">
        <v>146</v>
      </c>
      <c r="B3103" s="3" t="s">
        <v>16</v>
      </c>
      <c r="C3103" s="3">
        <v>1.567242764E9</v>
      </c>
      <c r="D3103" s="3" t="s">
        <v>17</v>
      </c>
      <c r="E3103" s="3" t="s">
        <v>1233</v>
      </c>
      <c r="F3103" s="3" t="s">
        <v>126</v>
      </c>
      <c r="G3103" s="7">
        <f t="shared" ref="G3103:H3103" si="2781">if(mid(E3103,5,1)="M",value(left(E3103,3))/1000,VALUE(left(E3103,4)))</f>
        <v>0.31</v>
      </c>
      <c r="H3103" s="7">
        <f t="shared" si="2781"/>
        <v>0.752</v>
      </c>
      <c r="I3103" s="7">
        <f t="shared" si="2740"/>
        <v>1.062</v>
      </c>
      <c r="J3103" s="3">
        <v>24.0</v>
      </c>
      <c r="K3103" s="3">
        <v>4.0</v>
      </c>
      <c r="L3103" s="3" t="s">
        <v>149</v>
      </c>
    </row>
    <row r="3104">
      <c r="A3104" s="3" t="s">
        <v>146</v>
      </c>
      <c r="B3104" s="3" t="s">
        <v>16</v>
      </c>
      <c r="C3104" s="3">
        <v>1.567242764E9</v>
      </c>
      <c r="D3104" s="3" t="s">
        <v>17</v>
      </c>
      <c r="E3104" s="3" t="s">
        <v>375</v>
      </c>
      <c r="F3104" s="3" t="s">
        <v>830</v>
      </c>
      <c r="G3104" s="7">
        <f t="shared" ref="G3104:H3104" si="2782">if(mid(E3104,5,1)="M",value(left(E3104,3))/1000,VALUE(left(E3104,4)))</f>
        <v>0.76</v>
      </c>
      <c r="H3104" s="7">
        <f t="shared" si="2782"/>
        <v>0.672</v>
      </c>
      <c r="I3104" s="7">
        <f t="shared" si="2740"/>
        <v>1.432</v>
      </c>
      <c r="J3104" s="3">
        <v>24.0</v>
      </c>
      <c r="K3104" s="3">
        <v>4.0</v>
      </c>
      <c r="L3104" s="3" t="s">
        <v>149</v>
      </c>
    </row>
    <row r="3105">
      <c r="A3105" s="3" t="s">
        <v>207</v>
      </c>
      <c r="B3105" s="3" t="s">
        <v>16</v>
      </c>
      <c r="C3105" s="3">
        <v>1.567242764E9</v>
      </c>
      <c r="D3105" s="3" t="s">
        <v>17</v>
      </c>
      <c r="E3105" s="3" t="s">
        <v>413</v>
      </c>
      <c r="F3105" s="3" t="s">
        <v>176</v>
      </c>
      <c r="G3105" s="7">
        <f t="shared" ref="G3105:H3105" si="2783">if(mid(E3105,5,1)="M",value(left(E3105,3))/1000,VALUE(left(E3105,4)))</f>
        <v>1.05</v>
      </c>
      <c r="H3105" s="7">
        <f t="shared" si="2783"/>
        <v>0.765</v>
      </c>
      <c r="I3105" s="7">
        <f t="shared" si="2740"/>
        <v>1.815</v>
      </c>
      <c r="J3105" s="3">
        <v>24.0</v>
      </c>
      <c r="K3105" s="3">
        <v>5.0</v>
      </c>
      <c r="L3105" s="3" t="s">
        <v>210</v>
      </c>
    </row>
    <row r="3106">
      <c r="A3106" s="3" t="s">
        <v>207</v>
      </c>
      <c r="B3106" s="3" t="s">
        <v>16</v>
      </c>
      <c r="C3106" s="3">
        <v>1.567242764E9</v>
      </c>
      <c r="D3106" s="3" t="s">
        <v>17</v>
      </c>
      <c r="E3106" s="3" t="s">
        <v>828</v>
      </c>
      <c r="F3106" s="3" t="s">
        <v>660</v>
      </c>
      <c r="G3106" s="7">
        <f t="shared" ref="G3106:H3106" si="2784">if(mid(E3106,5,1)="M",value(left(E3106,3))/1000,VALUE(left(E3106,4)))</f>
        <v>1.34</v>
      </c>
      <c r="H3106" s="7">
        <f t="shared" si="2784"/>
        <v>0.853</v>
      </c>
      <c r="I3106" s="7">
        <f t="shared" si="2740"/>
        <v>2.193</v>
      </c>
      <c r="J3106" s="3">
        <v>24.0</v>
      </c>
      <c r="K3106" s="3">
        <v>5.0</v>
      </c>
      <c r="L3106" s="3" t="s">
        <v>210</v>
      </c>
    </row>
    <row r="3107">
      <c r="A3107" s="3" t="s">
        <v>207</v>
      </c>
      <c r="B3107" s="3" t="s">
        <v>16</v>
      </c>
      <c r="C3107" s="3">
        <v>1.567242764E9</v>
      </c>
      <c r="D3107" s="3" t="s">
        <v>17</v>
      </c>
      <c r="E3107" s="3" t="s">
        <v>356</v>
      </c>
      <c r="F3107" s="3" t="s">
        <v>893</v>
      </c>
      <c r="G3107" s="7">
        <f t="shared" ref="G3107:H3107" si="2785">if(mid(E3107,5,1)="M",value(left(E3107,3))/1000,VALUE(left(E3107,4)))</f>
        <v>0.747</v>
      </c>
      <c r="H3107" s="7">
        <f t="shared" si="2785"/>
        <v>1.16</v>
      </c>
      <c r="I3107" s="7">
        <f t="shared" si="2740"/>
        <v>1.907</v>
      </c>
      <c r="J3107" s="3">
        <v>24.0</v>
      </c>
      <c r="K3107" s="3">
        <v>5.0</v>
      </c>
      <c r="L3107" s="3" t="s">
        <v>210</v>
      </c>
    </row>
    <row r="3108">
      <c r="A3108" s="3" t="s">
        <v>207</v>
      </c>
      <c r="B3108" s="3" t="s">
        <v>16</v>
      </c>
      <c r="C3108" s="3">
        <v>1.567242764E9</v>
      </c>
      <c r="D3108" s="3" t="s">
        <v>17</v>
      </c>
      <c r="E3108" s="3" t="s">
        <v>1234</v>
      </c>
      <c r="F3108" s="3" t="s">
        <v>1235</v>
      </c>
      <c r="G3108" s="7">
        <f t="shared" ref="G3108:H3108" si="2786">if(mid(E3108,5,1)="M",value(left(E3108,3))/1000,VALUE(left(E3108,4)))</f>
        <v>0.372</v>
      </c>
      <c r="H3108" s="7">
        <f t="shared" si="2786"/>
        <v>0.401</v>
      </c>
      <c r="I3108" s="7">
        <f t="shared" si="2740"/>
        <v>0.773</v>
      </c>
      <c r="J3108" s="3">
        <v>24.0</v>
      </c>
      <c r="K3108" s="3">
        <v>5.0</v>
      </c>
      <c r="L3108" s="3" t="s">
        <v>210</v>
      </c>
    </row>
    <row r="3109">
      <c r="A3109" s="3" t="s">
        <v>207</v>
      </c>
      <c r="B3109" s="3" t="s">
        <v>16</v>
      </c>
      <c r="C3109" s="3">
        <v>1.567242764E9</v>
      </c>
      <c r="D3109" s="3" t="s">
        <v>17</v>
      </c>
      <c r="E3109" s="3" t="s">
        <v>416</v>
      </c>
      <c r="F3109" s="3" t="s">
        <v>543</v>
      </c>
      <c r="G3109" s="7">
        <f t="shared" ref="G3109:H3109" si="2787">if(mid(E3109,5,1)="M",value(left(E3109,3))/1000,VALUE(left(E3109,4)))</f>
        <v>1.1</v>
      </c>
      <c r="H3109" s="7">
        <f t="shared" si="2787"/>
        <v>1.01</v>
      </c>
      <c r="I3109" s="7">
        <f t="shared" si="2740"/>
        <v>2.11</v>
      </c>
      <c r="J3109" s="3">
        <v>24.0</v>
      </c>
      <c r="K3109" s="3">
        <v>5.0</v>
      </c>
      <c r="L3109" s="3" t="s">
        <v>210</v>
      </c>
    </row>
    <row r="3110">
      <c r="A3110" s="3" t="s">
        <v>207</v>
      </c>
      <c r="B3110" s="3" t="s">
        <v>16</v>
      </c>
      <c r="C3110" s="3">
        <v>1.567242764E9</v>
      </c>
      <c r="D3110" s="3" t="s">
        <v>17</v>
      </c>
      <c r="E3110" s="3" t="s">
        <v>750</v>
      </c>
      <c r="F3110" s="3" t="s">
        <v>1037</v>
      </c>
      <c r="G3110" s="7">
        <f t="shared" ref="G3110:H3110" si="2788">if(mid(E3110,5,1)="M",value(left(E3110,3))/1000,VALUE(left(E3110,4)))</f>
        <v>0.649</v>
      </c>
      <c r="H3110" s="7">
        <f t="shared" si="2788"/>
        <v>0.636</v>
      </c>
      <c r="I3110" s="7">
        <f t="shared" si="2740"/>
        <v>1.285</v>
      </c>
      <c r="J3110" s="3">
        <v>24.0</v>
      </c>
      <c r="K3110" s="3">
        <v>5.0</v>
      </c>
      <c r="L3110" s="3" t="s">
        <v>210</v>
      </c>
    </row>
    <row r="3111">
      <c r="A3111" s="3" t="s">
        <v>207</v>
      </c>
      <c r="B3111" s="3" t="s">
        <v>16</v>
      </c>
      <c r="C3111" s="3">
        <v>1.567242764E9</v>
      </c>
      <c r="D3111" s="3" t="s">
        <v>17</v>
      </c>
      <c r="E3111" s="3" t="s">
        <v>928</v>
      </c>
      <c r="F3111" s="3" t="s">
        <v>1008</v>
      </c>
      <c r="G3111" s="7">
        <f t="shared" ref="G3111:H3111" si="2789">if(mid(E3111,5,1)="M",value(left(E3111,3))/1000,VALUE(left(E3111,4)))</f>
        <v>0.611</v>
      </c>
      <c r="H3111" s="7">
        <f t="shared" si="2789"/>
        <v>0.617</v>
      </c>
      <c r="I3111" s="7">
        <f t="shared" si="2740"/>
        <v>1.228</v>
      </c>
      <c r="J3111" s="3">
        <v>24.0</v>
      </c>
      <c r="K3111" s="3">
        <v>5.0</v>
      </c>
      <c r="L3111" s="3" t="s">
        <v>210</v>
      </c>
    </row>
    <row r="3112">
      <c r="A3112" s="3" t="s">
        <v>207</v>
      </c>
      <c r="B3112" s="3" t="s">
        <v>16</v>
      </c>
      <c r="C3112" s="3">
        <v>1.567242764E9</v>
      </c>
      <c r="D3112" s="3" t="s">
        <v>17</v>
      </c>
      <c r="E3112" s="3" t="s">
        <v>608</v>
      </c>
      <c r="F3112" s="3" t="s">
        <v>376</v>
      </c>
      <c r="G3112" s="7">
        <f t="shared" ref="G3112:H3112" si="2790">if(mid(E3112,5,1)="M",value(left(E3112,3))/1000,VALUE(left(E3112,4)))</f>
        <v>1.02</v>
      </c>
      <c r="H3112" s="7">
        <f t="shared" si="2790"/>
        <v>1.12</v>
      </c>
      <c r="I3112" s="7">
        <f t="shared" si="2740"/>
        <v>2.14</v>
      </c>
      <c r="J3112" s="3">
        <v>24.0</v>
      </c>
      <c r="K3112" s="3">
        <v>5.0</v>
      </c>
      <c r="L3112" s="3" t="s">
        <v>210</v>
      </c>
    </row>
    <row r="3113">
      <c r="A3113" s="3" t="s">
        <v>207</v>
      </c>
      <c r="B3113" s="3" t="s">
        <v>16</v>
      </c>
      <c r="C3113" s="3">
        <v>1.567242764E9</v>
      </c>
      <c r="D3113" s="3" t="s">
        <v>17</v>
      </c>
      <c r="E3113" s="3" t="s">
        <v>1236</v>
      </c>
      <c r="F3113" s="3" t="s">
        <v>959</v>
      </c>
      <c r="G3113" s="7">
        <f t="shared" ref="G3113:H3113" si="2791">if(mid(E3113,5,1)="M",value(left(E3113,3))/1000,VALUE(left(E3113,4)))</f>
        <v>0.315</v>
      </c>
      <c r="H3113" s="7">
        <f t="shared" si="2791"/>
        <v>0.807</v>
      </c>
      <c r="I3113" s="7">
        <f t="shared" si="2740"/>
        <v>1.122</v>
      </c>
      <c r="J3113" s="3">
        <v>24.0</v>
      </c>
      <c r="K3113" s="3">
        <v>5.0</v>
      </c>
      <c r="L3113" s="3" t="s">
        <v>210</v>
      </c>
    </row>
    <row r="3114">
      <c r="A3114" s="3" t="s">
        <v>207</v>
      </c>
      <c r="B3114" s="3" t="s">
        <v>16</v>
      </c>
      <c r="C3114" s="3">
        <v>1.567242764E9</v>
      </c>
      <c r="D3114" s="3" t="s">
        <v>17</v>
      </c>
      <c r="E3114" s="3" t="s">
        <v>1235</v>
      </c>
      <c r="F3114" s="3" t="s">
        <v>67</v>
      </c>
      <c r="G3114" s="7">
        <f t="shared" ref="G3114:H3114" si="2792">if(mid(E3114,5,1)="M",value(left(E3114,3))/1000,VALUE(left(E3114,4)))</f>
        <v>0.401</v>
      </c>
      <c r="H3114" s="7">
        <f t="shared" si="2792"/>
        <v>0.746</v>
      </c>
      <c r="I3114" s="7">
        <f t="shared" si="2740"/>
        <v>1.147</v>
      </c>
      <c r="J3114" s="3">
        <v>24.0</v>
      </c>
      <c r="K3114" s="3">
        <v>5.0</v>
      </c>
      <c r="L3114" s="3" t="s">
        <v>210</v>
      </c>
    </row>
    <row r="3115">
      <c r="A3115" s="3" t="s">
        <v>207</v>
      </c>
      <c r="B3115" s="3" t="s">
        <v>16</v>
      </c>
      <c r="C3115" s="3">
        <v>1.567242764E9</v>
      </c>
      <c r="D3115" s="3" t="s">
        <v>17</v>
      </c>
      <c r="E3115" s="3" t="s">
        <v>1237</v>
      </c>
      <c r="F3115" s="3" t="s">
        <v>67</v>
      </c>
      <c r="G3115" s="7">
        <f t="shared" ref="G3115:H3115" si="2793">if(mid(E3115,5,1)="M",value(left(E3115,3))/1000,VALUE(left(E3115,4)))</f>
        <v>0.561</v>
      </c>
      <c r="H3115" s="7">
        <f t="shared" si="2793"/>
        <v>0.746</v>
      </c>
      <c r="I3115" s="7">
        <f t="shared" si="2740"/>
        <v>1.307</v>
      </c>
      <c r="J3115" s="3">
        <v>24.0</v>
      </c>
      <c r="K3115" s="3">
        <v>5.0</v>
      </c>
      <c r="L3115" s="3" t="s">
        <v>210</v>
      </c>
    </row>
    <row r="3116">
      <c r="A3116" s="3" t="s">
        <v>283</v>
      </c>
      <c r="B3116" s="3" t="s">
        <v>16</v>
      </c>
      <c r="C3116" s="3">
        <v>1.567242764E9</v>
      </c>
      <c r="D3116" s="3" t="s">
        <v>17</v>
      </c>
      <c r="E3116" s="3" t="s">
        <v>846</v>
      </c>
      <c r="F3116" s="3" t="s">
        <v>164</v>
      </c>
      <c r="G3116" s="7">
        <f t="shared" ref="G3116:H3116" si="2794">if(mid(E3116,5,1)="M",value(left(E3116,3))/1000,VALUE(left(E3116,4)))</f>
        <v>1.23</v>
      </c>
      <c r="H3116" s="7">
        <f t="shared" si="2794"/>
        <v>0.824</v>
      </c>
      <c r="I3116" s="7">
        <f t="shared" si="2740"/>
        <v>2.054</v>
      </c>
      <c r="J3116" s="3">
        <v>24.0</v>
      </c>
      <c r="K3116" s="3">
        <v>6.0</v>
      </c>
      <c r="L3116" s="3" t="s">
        <v>286</v>
      </c>
    </row>
    <row r="3117">
      <c r="A3117" s="3" t="s">
        <v>283</v>
      </c>
      <c r="B3117" s="3" t="s">
        <v>16</v>
      </c>
      <c r="C3117" s="3">
        <v>1.567242764E9</v>
      </c>
      <c r="D3117" s="3" t="s">
        <v>17</v>
      </c>
      <c r="E3117" s="3" t="s">
        <v>543</v>
      </c>
      <c r="F3117" s="3" t="s">
        <v>360</v>
      </c>
      <c r="G3117" s="7">
        <f t="shared" ref="G3117:H3117" si="2795">if(mid(E3117,5,1)="M",value(left(E3117,3))/1000,VALUE(left(E3117,4)))</f>
        <v>1.01</v>
      </c>
      <c r="H3117" s="7">
        <f t="shared" si="2795"/>
        <v>1.36</v>
      </c>
      <c r="I3117" s="7">
        <f t="shared" si="2740"/>
        <v>2.37</v>
      </c>
      <c r="J3117" s="3">
        <v>24.0</v>
      </c>
      <c r="K3117" s="3">
        <v>6.0</v>
      </c>
      <c r="L3117" s="3" t="s">
        <v>286</v>
      </c>
    </row>
    <row r="3118">
      <c r="A3118" s="3" t="s">
        <v>283</v>
      </c>
      <c r="B3118" s="3" t="s">
        <v>16</v>
      </c>
      <c r="C3118" s="3">
        <v>1.567242764E9</v>
      </c>
      <c r="D3118" s="3" t="s">
        <v>17</v>
      </c>
      <c r="E3118" s="3" t="s">
        <v>356</v>
      </c>
      <c r="F3118" s="3" t="s">
        <v>371</v>
      </c>
      <c r="G3118" s="7">
        <f t="shared" ref="G3118:H3118" si="2796">if(mid(E3118,5,1)="M",value(left(E3118,3))/1000,VALUE(left(E3118,4)))</f>
        <v>0.747</v>
      </c>
      <c r="H3118" s="7">
        <f t="shared" si="2796"/>
        <v>0.797</v>
      </c>
      <c r="I3118" s="7">
        <f t="shared" si="2740"/>
        <v>1.544</v>
      </c>
      <c r="J3118" s="3">
        <v>24.0</v>
      </c>
      <c r="K3118" s="3">
        <v>6.0</v>
      </c>
      <c r="L3118" s="3" t="s">
        <v>286</v>
      </c>
    </row>
    <row r="3119">
      <c r="A3119" s="3" t="s">
        <v>283</v>
      </c>
      <c r="B3119" s="3" t="s">
        <v>16</v>
      </c>
      <c r="C3119" s="3">
        <v>1.567242764E9</v>
      </c>
      <c r="D3119" s="3" t="s">
        <v>17</v>
      </c>
      <c r="E3119" s="3" t="s">
        <v>113</v>
      </c>
      <c r="F3119" s="3" t="s">
        <v>112</v>
      </c>
      <c r="G3119" s="7">
        <f t="shared" ref="G3119:H3119" si="2797">if(mid(E3119,5,1)="M",value(left(E3119,3))/1000,VALUE(left(E3119,4)))</f>
        <v>0.743</v>
      </c>
      <c r="H3119" s="7">
        <f t="shared" si="2797"/>
        <v>0.744</v>
      </c>
      <c r="I3119" s="7">
        <f t="shared" si="2740"/>
        <v>1.487</v>
      </c>
      <c r="J3119" s="3">
        <v>24.0</v>
      </c>
      <c r="K3119" s="3">
        <v>6.0</v>
      </c>
      <c r="L3119" s="3" t="s">
        <v>286</v>
      </c>
    </row>
    <row r="3120">
      <c r="A3120" s="3" t="s">
        <v>283</v>
      </c>
      <c r="B3120" s="3" t="s">
        <v>16</v>
      </c>
      <c r="C3120" s="3">
        <v>1.567242764E9</v>
      </c>
      <c r="D3120" s="3" t="s">
        <v>17</v>
      </c>
      <c r="E3120" s="3" t="s">
        <v>67</v>
      </c>
      <c r="F3120" s="3" t="s">
        <v>72</v>
      </c>
      <c r="G3120" s="7">
        <f t="shared" ref="G3120:H3120" si="2798">if(mid(E3120,5,1)="M",value(left(E3120,3))/1000,VALUE(left(E3120,4)))</f>
        <v>0.746</v>
      </c>
      <c r="H3120" s="7">
        <f t="shared" si="2798"/>
        <v>0.745</v>
      </c>
      <c r="I3120" s="7">
        <f t="shared" si="2740"/>
        <v>1.491</v>
      </c>
      <c r="J3120" s="3">
        <v>24.0</v>
      </c>
      <c r="K3120" s="3">
        <v>6.0</v>
      </c>
      <c r="L3120" s="3" t="s">
        <v>286</v>
      </c>
    </row>
    <row r="3121">
      <c r="A3121" s="3" t="s">
        <v>283</v>
      </c>
      <c r="B3121" s="3" t="s">
        <v>16</v>
      </c>
      <c r="C3121" s="3">
        <v>1.567242764E9</v>
      </c>
      <c r="D3121" s="3" t="s">
        <v>17</v>
      </c>
      <c r="E3121" s="3" t="s">
        <v>72</v>
      </c>
      <c r="F3121" s="3" t="s">
        <v>716</v>
      </c>
      <c r="G3121" s="7">
        <f t="shared" ref="G3121:H3121" si="2799">if(mid(E3121,5,1)="M",value(left(E3121,3))/1000,VALUE(left(E3121,4)))</f>
        <v>0.745</v>
      </c>
      <c r="H3121" s="7">
        <f t="shared" si="2799"/>
        <v>0.718</v>
      </c>
      <c r="I3121" s="7">
        <f t="shared" si="2740"/>
        <v>1.463</v>
      </c>
      <c r="J3121" s="3">
        <v>24.0</v>
      </c>
      <c r="K3121" s="3">
        <v>6.0</v>
      </c>
      <c r="L3121" s="3" t="s">
        <v>286</v>
      </c>
    </row>
    <row r="3122">
      <c r="A3122" s="3" t="s">
        <v>283</v>
      </c>
      <c r="B3122" s="3" t="s">
        <v>16</v>
      </c>
      <c r="C3122" s="3">
        <v>1.567242764E9</v>
      </c>
      <c r="D3122" s="3" t="s">
        <v>17</v>
      </c>
      <c r="E3122" s="3" t="s">
        <v>112</v>
      </c>
      <c r="F3122" s="3" t="s">
        <v>307</v>
      </c>
      <c r="G3122" s="7">
        <f t="shared" ref="G3122:H3122" si="2800">if(mid(E3122,5,1)="M",value(left(E3122,3))/1000,VALUE(left(E3122,4)))</f>
        <v>0.744</v>
      </c>
      <c r="H3122" s="7">
        <f t="shared" si="2800"/>
        <v>0.768</v>
      </c>
      <c r="I3122" s="7">
        <f t="shared" si="2740"/>
        <v>1.512</v>
      </c>
      <c r="J3122" s="3">
        <v>24.0</v>
      </c>
      <c r="K3122" s="3">
        <v>6.0</v>
      </c>
      <c r="L3122" s="3" t="s">
        <v>286</v>
      </c>
    </row>
    <row r="3123">
      <c r="A3123" s="3" t="s">
        <v>283</v>
      </c>
      <c r="B3123" s="3" t="s">
        <v>16</v>
      </c>
      <c r="C3123" s="3">
        <v>1.567242764E9</v>
      </c>
      <c r="D3123" s="3" t="s">
        <v>17</v>
      </c>
      <c r="E3123" s="3" t="s">
        <v>1147</v>
      </c>
      <c r="F3123" s="3" t="s">
        <v>72</v>
      </c>
      <c r="G3123" s="7">
        <f t="shared" ref="G3123:H3123" si="2801">if(mid(E3123,5,1)="M",value(left(E3123,3))/1000,VALUE(left(E3123,4)))</f>
        <v>0.398</v>
      </c>
      <c r="H3123" s="7">
        <f t="shared" si="2801"/>
        <v>0.745</v>
      </c>
      <c r="I3123" s="7">
        <f t="shared" si="2740"/>
        <v>1.143</v>
      </c>
      <c r="J3123" s="3">
        <v>24.0</v>
      </c>
      <c r="K3123" s="3">
        <v>6.0</v>
      </c>
      <c r="L3123" s="3" t="s">
        <v>286</v>
      </c>
    </row>
    <row r="3124">
      <c r="A3124" s="3" t="s">
        <v>283</v>
      </c>
      <c r="B3124" s="3" t="s">
        <v>16</v>
      </c>
      <c r="C3124" s="3">
        <v>1.567242764E9</v>
      </c>
      <c r="D3124" s="3" t="s">
        <v>17</v>
      </c>
      <c r="E3124" s="3" t="s">
        <v>487</v>
      </c>
      <c r="F3124" s="3" t="s">
        <v>369</v>
      </c>
      <c r="G3124" s="7">
        <f t="shared" ref="G3124:H3124" si="2802">if(mid(E3124,5,1)="M",value(left(E3124,3))/1000,VALUE(left(E3124,4)))</f>
        <v>1.07</v>
      </c>
      <c r="H3124" s="7">
        <f t="shared" si="2802"/>
        <v>0.727</v>
      </c>
      <c r="I3124" s="7">
        <f t="shared" si="2740"/>
        <v>1.797</v>
      </c>
      <c r="J3124" s="3">
        <v>24.0</v>
      </c>
      <c r="K3124" s="3">
        <v>6.0</v>
      </c>
      <c r="L3124" s="3" t="s">
        <v>286</v>
      </c>
    </row>
    <row r="3125">
      <c r="A3125" s="3" t="s">
        <v>283</v>
      </c>
      <c r="B3125" s="3" t="s">
        <v>16</v>
      </c>
      <c r="C3125" s="3">
        <v>1.567242764E9</v>
      </c>
      <c r="D3125" s="3" t="s">
        <v>17</v>
      </c>
      <c r="E3125" s="3" t="s">
        <v>1099</v>
      </c>
      <c r="F3125" s="3" t="s">
        <v>854</v>
      </c>
      <c r="G3125" s="7">
        <f t="shared" ref="G3125:H3125" si="2803">if(mid(E3125,5,1)="M",value(left(E3125,3))/1000,VALUE(left(E3125,4)))</f>
        <v>0.63</v>
      </c>
      <c r="H3125" s="7">
        <f t="shared" si="2803"/>
        <v>0.633</v>
      </c>
      <c r="I3125" s="7">
        <f t="shared" si="2740"/>
        <v>1.263</v>
      </c>
      <c r="J3125" s="3">
        <v>24.0</v>
      </c>
      <c r="K3125" s="3">
        <v>6.0</v>
      </c>
      <c r="L3125" s="3" t="s">
        <v>286</v>
      </c>
    </row>
    <row r="3126">
      <c r="A3126" s="3" t="s">
        <v>283</v>
      </c>
      <c r="B3126" s="3" t="s">
        <v>16</v>
      </c>
      <c r="C3126" s="3">
        <v>1.567242764E9</v>
      </c>
      <c r="D3126" s="3" t="s">
        <v>17</v>
      </c>
      <c r="E3126" s="3" t="s">
        <v>1100</v>
      </c>
      <c r="F3126" s="3" t="s">
        <v>939</v>
      </c>
      <c r="G3126" s="7">
        <f t="shared" ref="G3126:H3126" si="2804">if(mid(E3126,5,1)="M",value(left(E3126,3))/1000,VALUE(left(E3126,4)))</f>
        <v>0.862</v>
      </c>
      <c r="H3126" s="7">
        <f t="shared" si="2804"/>
        <v>0.868</v>
      </c>
      <c r="I3126" s="7">
        <f t="shared" si="2740"/>
        <v>1.73</v>
      </c>
      <c r="J3126" s="3">
        <v>24.0</v>
      </c>
      <c r="K3126" s="3">
        <v>6.0</v>
      </c>
      <c r="L3126" s="3" t="s">
        <v>286</v>
      </c>
    </row>
    <row r="3127">
      <c r="A3127" s="3" t="s">
        <v>336</v>
      </c>
      <c r="B3127" s="3" t="s">
        <v>16</v>
      </c>
      <c r="C3127" s="3">
        <v>1.567242764E9</v>
      </c>
      <c r="D3127" s="3" t="s">
        <v>17</v>
      </c>
      <c r="E3127" s="3" t="s">
        <v>1078</v>
      </c>
      <c r="F3127" s="3" t="s">
        <v>906</v>
      </c>
      <c r="G3127" s="7">
        <f t="shared" ref="G3127:H3127" si="2805">if(mid(E3127,5,1)="M",value(left(E3127,3))/1000,VALUE(left(E3127,4)))</f>
        <v>0.865</v>
      </c>
      <c r="H3127" s="7">
        <f t="shared" si="2805"/>
        <v>1</v>
      </c>
      <c r="I3127" s="7">
        <f t="shared" si="2740"/>
        <v>1.865</v>
      </c>
      <c r="J3127" s="3">
        <v>24.0</v>
      </c>
      <c r="K3127" s="3">
        <v>7.0</v>
      </c>
      <c r="L3127" s="3" t="s">
        <v>339</v>
      </c>
    </row>
    <row r="3128">
      <c r="A3128" s="3" t="s">
        <v>336</v>
      </c>
      <c r="B3128" s="3" t="s">
        <v>16</v>
      </c>
      <c r="C3128" s="3">
        <v>1.567242764E9</v>
      </c>
      <c r="D3128" s="3" t="s">
        <v>17</v>
      </c>
      <c r="E3128" s="3" t="s">
        <v>1238</v>
      </c>
      <c r="F3128" s="3" t="s">
        <v>1065</v>
      </c>
      <c r="G3128" s="7">
        <f t="shared" ref="G3128:H3128" si="2806">if(mid(E3128,5,1)="M",value(left(E3128,3))/1000,VALUE(left(E3128,4)))</f>
        <v>0.496</v>
      </c>
      <c r="H3128" s="7">
        <f t="shared" si="2806"/>
        <v>0.994</v>
      </c>
      <c r="I3128" s="7">
        <f t="shared" si="2740"/>
        <v>1.49</v>
      </c>
      <c r="J3128" s="3">
        <v>24.0</v>
      </c>
      <c r="K3128" s="3">
        <v>7.0</v>
      </c>
      <c r="L3128" s="3" t="s">
        <v>339</v>
      </c>
    </row>
    <row r="3129">
      <c r="A3129" s="3" t="s">
        <v>336</v>
      </c>
      <c r="B3129" s="3" t="s">
        <v>16</v>
      </c>
      <c r="C3129" s="3">
        <v>1.567242764E9</v>
      </c>
      <c r="D3129" s="3" t="s">
        <v>17</v>
      </c>
      <c r="E3129" s="3" t="s">
        <v>1000</v>
      </c>
      <c r="F3129" s="3" t="s">
        <v>970</v>
      </c>
      <c r="G3129" s="7">
        <f t="shared" ref="G3129:H3129" si="2807">if(mid(E3129,5,1)="M",value(left(E3129,3))/1000,VALUE(left(E3129,4)))</f>
        <v>0.536</v>
      </c>
      <c r="H3129" s="7">
        <f t="shared" si="2807"/>
        <v>0.584</v>
      </c>
      <c r="I3129" s="7">
        <f t="shared" si="2740"/>
        <v>1.12</v>
      </c>
      <c r="J3129" s="3">
        <v>24.0</v>
      </c>
      <c r="K3129" s="3">
        <v>7.0</v>
      </c>
      <c r="L3129" s="3" t="s">
        <v>339</v>
      </c>
    </row>
    <row r="3130">
      <c r="A3130" s="3" t="s">
        <v>336</v>
      </c>
      <c r="B3130" s="3" t="s">
        <v>16</v>
      </c>
      <c r="C3130" s="3">
        <v>1.567242764E9</v>
      </c>
      <c r="D3130" s="3" t="s">
        <v>17</v>
      </c>
      <c r="E3130" s="3" t="s">
        <v>483</v>
      </c>
      <c r="F3130" s="3" t="s">
        <v>487</v>
      </c>
      <c r="G3130" s="7">
        <f t="shared" ref="G3130:H3130" si="2808">if(mid(E3130,5,1)="M",value(left(E3130,3))/1000,VALUE(left(E3130,4)))</f>
        <v>1.39</v>
      </c>
      <c r="H3130" s="7">
        <f t="shared" si="2808"/>
        <v>1.07</v>
      </c>
      <c r="I3130" s="7">
        <f t="shared" si="2740"/>
        <v>2.46</v>
      </c>
      <c r="J3130" s="3">
        <v>24.0</v>
      </c>
      <c r="K3130" s="3">
        <v>7.0</v>
      </c>
      <c r="L3130" s="3" t="s">
        <v>339</v>
      </c>
    </row>
    <row r="3131">
      <c r="A3131" s="3" t="s">
        <v>336</v>
      </c>
      <c r="B3131" s="3" t="s">
        <v>16</v>
      </c>
      <c r="C3131" s="3">
        <v>1.567242764E9</v>
      </c>
      <c r="D3131" s="3" t="s">
        <v>17</v>
      </c>
      <c r="E3131" s="3" t="s">
        <v>485</v>
      </c>
      <c r="F3131" s="3" t="s">
        <v>666</v>
      </c>
      <c r="G3131" s="7">
        <f t="shared" ref="G3131:H3131" si="2809">if(mid(E3131,5,1)="M",value(left(E3131,3))/1000,VALUE(left(E3131,4)))</f>
        <v>0.709</v>
      </c>
      <c r="H3131" s="7">
        <f t="shared" si="2809"/>
        <v>1.03</v>
      </c>
      <c r="I3131" s="7">
        <f t="shared" si="2740"/>
        <v>1.739</v>
      </c>
      <c r="J3131" s="3">
        <v>24.0</v>
      </c>
      <c r="K3131" s="3">
        <v>7.0</v>
      </c>
      <c r="L3131" s="3" t="s">
        <v>339</v>
      </c>
    </row>
    <row r="3132">
      <c r="A3132" s="3" t="s">
        <v>336</v>
      </c>
      <c r="B3132" s="3" t="s">
        <v>16</v>
      </c>
      <c r="C3132" s="3">
        <v>1.567242764E9</v>
      </c>
      <c r="D3132" s="3" t="s">
        <v>17</v>
      </c>
      <c r="E3132" s="3" t="s">
        <v>1239</v>
      </c>
      <c r="F3132" s="3" t="s">
        <v>1227</v>
      </c>
      <c r="G3132" s="7">
        <f t="shared" ref="G3132:H3132" si="2810">if(mid(E3132,5,1)="M",value(left(E3132,3))/1000,VALUE(left(E3132,4)))</f>
        <v>0.373</v>
      </c>
      <c r="H3132" s="7">
        <f t="shared" si="2810"/>
        <v>0.402</v>
      </c>
      <c r="I3132" s="7">
        <f t="shared" si="2740"/>
        <v>0.775</v>
      </c>
      <c r="J3132" s="3">
        <v>24.0</v>
      </c>
      <c r="K3132" s="3">
        <v>7.0</v>
      </c>
      <c r="L3132" s="3" t="s">
        <v>339</v>
      </c>
    </row>
    <row r="3133">
      <c r="A3133" s="3" t="s">
        <v>336</v>
      </c>
      <c r="B3133" s="3" t="s">
        <v>16</v>
      </c>
      <c r="C3133" s="3">
        <v>1.567242764E9</v>
      </c>
      <c r="D3133" s="3" t="s">
        <v>17</v>
      </c>
      <c r="E3133" s="3" t="s">
        <v>821</v>
      </c>
      <c r="F3133" s="3" t="s">
        <v>927</v>
      </c>
      <c r="G3133" s="7">
        <f t="shared" ref="G3133:H3133" si="2811">if(mid(E3133,5,1)="M",value(left(E3133,3))/1000,VALUE(left(E3133,4)))</f>
        <v>0.652</v>
      </c>
      <c r="H3133" s="7">
        <f t="shared" si="2811"/>
        <v>0.653</v>
      </c>
      <c r="I3133" s="7">
        <f t="shared" si="2740"/>
        <v>1.305</v>
      </c>
      <c r="J3133" s="3">
        <v>24.0</v>
      </c>
      <c r="K3133" s="3">
        <v>7.0</v>
      </c>
      <c r="L3133" s="3" t="s">
        <v>339</v>
      </c>
    </row>
    <row r="3134">
      <c r="A3134" s="3" t="s">
        <v>336</v>
      </c>
      <c r="B3134" s="3" t="s">
        <v>16</v>
      </c>
      <c r="C3134" s="3">
        <v>1.567242764E9</v>
      </c>
      <c r="D3134" s="3" t="s">
        <v>17</v>
      </c>
      <c r="E3134" s="3" t="s">
        <v>760</v>
      </c>
      <c r="F3134" s="3" t="s">
        <v>803</v>
      </c>
      <c r="G3134" s="7">
        <f t="shared" ref="G3134:H3134" si="2812">if(mid(E3134,5,1)="M",value(left(E3134,3))/1000,VALUE(left(E3134,4)))</f>
        <v>0.834</v>
      </c>
      <c r="H3134" s="7">
        <f t="shared" si="2812"/>
        <v>0.679</v>
      </c>
      <c r="I3134" s="7">
        <f t="shared" si="2740"/>
        <v>1.513</v>
      </c>
      <c r="J3134" s="3">
        <v>24.0</v>
      </c>
      <c r="K3134" s="3">
        <v>7.0</v>
      </c>
      <c r="L3134" s="3" t="s">
        <v>339</v>
      </c>
    </row>
    <row r="3135">
      <c r="A3135" s="3" t="s">
        <v>336</v>
      </c>
      <c r="B3135" s="3" t="s">
        <v>16</v>
      </c>
      <c r="C3135" s="3">
        <v>1.567242764E9</v>
      </c>
      <c r="D3135" s="3" t="s">
        <v>17</v>
      </c>
      <c r="E3135" s="3" t="s">
        <v>127</v>
      </c>
      <c r="F3135" s="3" t="s">
        <v>352</v>
      </c>
      <c r="G3135" s="7">
        <f t="shared" ref="G3135:H3135" si="2813">if(mid(E3135,5,1)="M",value(left(E3135,3))/1000,VALUE(left(E3135,4)))</f>
        <v>0.775</v>
      </c>
      <c r="H3135" s="7">
        <f t="shared" si="2813"/>
        <v>1.15</v>
      </c>
      <c r="I3135" s="7">
        <f t="shared" si="2740"/>
        <v>1.925</v>
      </c>
      <c r="J3135" s="3">
        <v>24.0</v>
      </c>
      <c r="K3135" s="3">
        <v>7.0</v>
      </c>
      <c r="L3135" s="3" t="s">
        <v>339</v>
      </c>
    </row>
    <row r="3136">
      <c r="A3136" s="3" t="s">
        <v>336</v>
      </c>
      <c r="B3136" s="3" t="s">
        <v>16</v>
      </c>
      <c r="C3136" s="3">
        <v>1.567242764E9</v>
      </c>
      <c r="D3136" s="3" t="s">
        <v>17</v>
      </c>
      <c r="E3136" s="3" t="s">
        <v>1240</v>
      </c>
      <c r="F3136" s="3" t="s">
        <v>858</v>
      </c>
      <c r="G3136" s="7">
        <f t="shared" ref="G3136:H3136" si="2814">if(mid(E3136,5,1)="M",value(left(E3136,3))/1000,VALUE(left(E3136,4)))</f>
        <v>0.904</v>
      </c>
      <c r="H3136" s="7">
        <f t="shared" si="2814"/>
        <v>0.712</v>
      </c>
      <c r="I3136" s="7">
        <f t="shared" si="2740"/>
        <v>1.616</v>
      </c>
      <c r="J3136" s="3">
        <v>24.0</v>
      </c>
      <c r="K3136" s="3">
        <v>7.0</v>
      </c>
      <c r="L3136" s="3" t="s">
        <v>339</v>
      </c>
    </row>
    <row r="3137">
      <c r="A3137" s="3" t="s">
        <v>336</v>
      </c>
      <c r="B3137" s="3" t="s">
        <v>16</v>
      </c>
      <c r="C3137" s="3">
        <v>1.567242764E9</v>
      </c>
      <c r="D3137" s="3" t="s">
        <v>17</v>
      </c>
      <c r="E3137" s="3" t="s">
        <v>842</v>
      </c>
      <c r="F3137" s="3" t="s">
        <v>783</v>
      </c>
      <c r="G3137" s="7">
        <f t="shared" ref="G3137:H3137" si="2815">if(mid(E3137,5,1)="M",value(left(E3137,3))/1000,VALUE(left(E3137,4)))</f>
        <v>0.871</v>
      </c>
      <c r="H3137" s="7">
        <f t="shared" si="2815"/>
        <v>1.3</v>
      </c>
      <c r="I3137" s="7">
        <f t="shared" si="2740"/>
        <v>2.171</v>
      </c>
      <c r="J3137" s="3">
        <v>24.0</v>
      </c>
      <c r="K3137" s="3">
        <v>7.0</v>
      </c>
      <c r="L3137" s="3" t="s">
        <v>339</v>
      </c>
    </row>
    <row r="3138">
      <c r="A3138" s="3" t="s">
        <v>400</v>
      </c>
      <c r="B3138" s="3" t="s">
        <v>16</v>
      </c>
      <c r="C3138" s="3">
        <v>1.567242764E9</v>
      </c>
      <c r="D3138" s="3" t="s">
        <v>17</v>
      </c>
      <c r="E3138" s="3" t="s">
        <v>931</v>
      </c>
      <c r="F3138" s="3" t="s">
        <v>1024</v>
      </c>
      <c r="G3138" s="7">
        <f t="shared" ref="G3138:H3138" si="2816">if(mid(E3138,5,1)="M",value(left(E3138,3))/1000,VALUE(left(E3138,4)))</f>
        <v>0.691</v>
      </c>
      <c r="H3138" s="7">
        <f t="shared" si="2816"/>
        <v>1.04</v>
      </c>
      <c r="I3138" s="7">
        <f t="shared" si="2740"/>
        <v>1.731</v>
      </c>
      <c r="J3138" s="3">
        <v>24.0</v>
      </c>
      <c r="K3138" s="3">
        <v>8.0</v>
      </c>
      <c r="L3138" s="3" t="s">
        <v>402</v>
      </c>
    </row>
    <row r="3139">
      <c r="A3139" s="3" t="s">
        <v>400</v>
      </c>
      <c r="B3139" s="3" t="s">
        <v>16</v>
      </c>
      <c r="C3139" s="3">
        <v>1.567242764E9</v>
      </c>
      <c r="D3139" s="3" t="s">
        <v>17</v>
      </c>
      <c r="E3139" s="3" t="s">
        <v>1117</v>
      </c>
      <c r="F3139" s="3" t="s">
        <v>770</v>
      </c>
      <c r="G3139" s="7">
        <f t="shared" ref="G3139:H3139" si="2817">if(mid(E3139,5,1)="M",value(left(E3139,3))/1000,VALUE(left(E3139,4)))</f>
        <v>0.979</v>
      </c>
      <c r="H3139" s="7">
        <f t="shared" si="2817"/>
        <v>0.976</v>
      </c>
      <c r="I3139" s="7">
        <f t="shared" si="2740"/>
        <v>1.955</v>
      </c>
      <c r="J3139" s="3">
        <v>24.0</v>
      </c>
      <c r="K3139" s="3">
        <v>8.0</v>
      </c>
      <c r="L3139" s="3" t="s">
        <v>402</v>
      </c>
    </row>
    <row r="3140">
      <c r="A3140" s="3" t="s">
        <v>400</v>
      </c>
      <c r="B3140" s="3" t="s">
        <v>16</v>
      </c>
      <c r="C3140" s="3">
        <v>1.567242764E9</v>
      </c>
      <c r="D3140" s="3" t="s">
        <v>17</v>
      </c>
      <c r="E3140" s="3" t="s">
        <v>376</v>
      </c>
      <c r="F3140" s="3" t="s">
        <v>662</v>
      </c>
      <c r="G3140" s="7">
        <f t="shared" ref="G3140:H3140" si="2818">if(mid(E3140,5,1)="M",value(left(E3140,3))/1000,VALUE(left(E3140,4)))</f>
        <v>1.12</v>
      </c>
      <c r="H3140" s="7">
        <f t="shared" si="2818"/>
        <v>1.2</v>
      </c>
      <c r="I3140" s="7">
        <f t="shared" si="2740"/>
        <v>2.32</v>
      </c>
      <c r="J3140" s="3">
        <v>24.0</v>
      </c>
      <c r="K3140" s="3">
        <v>8.0</v>
      </c>
      <c r="L3140" s="3" t="s">
        <v>402</v>
      </c>
    </row>
    <row r="3141">
      <c r="A3141" s="3" t="s">
        <v>400</v>
      </c>
      <c r="B3141" s="3" t="s">
        <v>16</v>
      </c>
      <c r="C3141" s="3">
        <v>1.567242764E9</v>
      </c>
      <c r="D3141" s="3" t="s">
        <v>17</v>
      </c>
      <c r="E3141" s="3" t="s">
        <v>896</v>
      </c>
      <c r="F3141" s="3" t="s">
        <v>165</v>
      </c>
      <c r="G3141" s="7">
        <f t="shared" ref="G3141:H3141" si="2819">if(mid(E3141,5,1)="M",value(left(E3141,3))/1000,VALUE(left(E3141,4)))</f>
        <v>2.21</v>
      </c>
      <c r="H3141" s="7">
        <f t="shared" si="2819"/>
        <v>1.11</v>
      </c>
      <c r="I3141" s="7">
        <f t="shared" si="2740"/>
        <v>3.32</v>
      </c>
      <c r="J3141" s="3">
        <v>24.0</v>
      </c>
      <c r="K3141" s="3">
        <v>8.0</v>
      </c>
      <c r="L3141" s="3" t="s">
        <v>402</v>
      </c>
    </row>
    <row r="3142">
      <c r="A3142" s="3" t="s">
        <v>400</v>
      </c>
      <c r="B3142" s="3" t="s">
        <v>16</v>
      </c>
      <c r="C3142" s="3">
        <v>1.567242764E9</v>
      </c>
      <c r="D3142" s="3" t="s">
        <v>17</v>
      </c>
      <c r="E3142" s="3" t="s">
        <v>863</v>
      </c>
      <c r="F3142" s="3" t="s">
        <v>732</v>
      </c>
      <c r="G3142" s="7">
        <f t="shared" ref="G3142:H3142" si="2820">if(mid(E3142,5,1)="M",value(left(E3142,3))/1000,VALUE(left(E3142,4)))</f>
        <v>0.997</v>
      </c>
      <c r="H3142" s="7">
        <f t="shared" si="2820"/>
        <v>0.788</v>
      </c>
      <c r="I3142" s="7">
        <f t="shared" si="2740"/>
        <v>1.785</v>
      </c>
      <c r="J3142" s="3">
        <v>24.0</v>
      </c>
      <c r="K3142" s="3">
        <v>8.0</v>
      </c>
      <c r="L3142" s="3" t="s">
        <v>402</v>
      </c>
    </row>
    <row r="3143">
      <c r="A3143" s="3" t="s">
        <v>400</v>
      </c>
      <c r="B3143" s="3" t="s">
        <v>16</v>
      </c>
      <c r="C3143" s="3">
        <v>1.567242764E9</v>
      </c>
      <c r="D3143" s="3" t="s">
        <v>17</v>
      </c>
      <c r="E3143" s="3" t="s">
        <v>1081</v>
      </c>
      <c r="F3143" s="3" t="s">
        <v>948</v>
      </c>
      <c r="G3143" s="7">
        <f t="shared" ref="G3143:H3143" si="2821">if(mid(E3143,5,1)="M",value(left(E3143,3))/1000,VALUE(left(E3143,4)))</f>
        <v>0.566</v>
      </c>
      <c r="H3143" s="7">
        <f t="shared" si="2821"/>
        <v>0.59</v>
      </c>
      <c r="I3143" s="7">
        <f t="shared" si="2740"/>
        <v>1.156</v>
      </c>
      <c r="J3143" s="3">
        <v>24.0</v>
      </c>
      <c r="K3143" s="3">
        <v>8.0</v>
      </c>
      <c r="L3143" s="3" t="s">
        <v>402</v>
      </c>
    </row>
    <row r="3144">
      <c r="A3144" s="3" t="s">
        <v>400</v>
      </c>
      <c r="B3144" s="3" t="s">
        <v>16</v>
      </c>
      <c r="C3144" s="3">
        <v>1.567242764E9</v>
      </c>
      <c r="D3144" s="3" t="s">
        <v>17</v>
      </c>
      <c r="E3144" s="3" t="s">
        <v>309</v>
      </c>
      <c r="F3144" s="3" t="s">
        <v>940</v>
      </c>
      <c r="G3144" s="7">
        <f t="shared" ref="G3144:H3144" si="2822">if(mid(E3144,5,1)="M",value(left(E3144,3))/1000,VALUE(left(E3144,4)))</f>
        <v>1.08</v>
      </c>
      <c r="H3144" s="7">
        <f t="shared" si="2822"/>
        <v>0.998</v>
      </c>
      <c r="I3144" s="7">
        <f t="shared" si="2740"/>
        <v>2.078</v>
      </c>
      <c r="J3144" s="3">
        <v>24.0</v>
      </c>
      <c r="K3144" s="3">
        <v>8.0</v>
      </c>
      <c r="L3144" s="3" t="s">
        <v>402</v>
      </c>
    </row>
    <row r="3145">
      <c r="A3145" s="3" t="s">
        <v>400</v>
      </c>
      <c r="B3145" s="3" t="s">
        <v>16</v>
      </c>
      <c r="C3145" s="3">
        <v>1.567242764E9</v>
      </c>
      <c r="D3145" s="3" t="s">
        <v>17</v>
      </c>
      <c r="E3145" s="3" t="s">
        <v>1146</v>
      </c>
      <c r="F3145" s="3" t="s">
        <v>1045</v>
      </c>
      <c r="G3145" s="7">
        <f t="shared" ref="G3145:H3145" si="2823">if(mid(E3145,5,1)="M",value(left(E3145,3))/1000,VALUE(left(E3145,4)))</f>
        <v>0.379</v>
      </c>
      <c r="H3145" s="7">
        <f t="shared" si="2823"/>
        <v>1.24</v>
      </c>
      <c r="I3145" s="7">
        <f t="shared" si="2740"/>
        <v>1.619</v>
      </c>
      <c r="J3145" s="3">
        <v>24.0</v>
      </c>
      <c r="K3145" s="3">
        <v>8.0</v>
      </c>
      <c r="L3145" s="3" t="s">
        <v>402</v>
      </c>
    </row>
    <row r="3146">
      <c r="A3146" s="3" t="s">
        <v>400</v>
      </c>
      <c r="B3146" s="3" t="s">
        <v>16</v>
      </c>
      <c r="C3146" s="3">
        <v>1.567242764E9</v>
      </c>
      <c r="D3146" s="3" t="s">
        <v>17</v>
      </c>
      <c r="E3146" s="3" t="s">
        <v>983</v>
      </c>
      <c r="F3146" s="3" t="s">
        <v>903</v>
      </c>
      <c r="G3146" s="7">
        <f t="shared" ref="G3146:H3146" si="2824">if(mid(E3146,5,1)="M",value(left(E3146,3))/1000,VALUE(left(E3146,4)))</f>
        <v>0.466</v>
      </c>
      <c r="H3146" s="7">
        <f t="shared" si="2824"/>
        <v>0.558</v>
      </c>
      <c r="I3146" s="7">
        <f t="shared" si="2740"/>
        <v>1.024</v>
      </c>
      <c r="J3146" s="3">
        <v>24.0</v>
      </c>
      <c r="K3146" s="3">
        <v>8.0</v>
      </c>
      <c r="L3146" s="3" t="s">
        <v>402</v>
      </c>
    </row>
    <row r="3147">
      <c r="A3147" s="3" t="s">
        <v>400</v>
      </c>
      <c r="B3147" s="3" t="s">
        <v>16</v>
      </c>
      <c r="C3147" s="3">
        <v>1.567242764E9</v>
      </c>
      <c r="D3147" s="3" t="s">
        <v>17</v>
      </c>
      <c r="E3147" s="3" t="s">
        <v>1112</v>
      </c>
      <c r="F3147" s="3" t="s">
        <v>795</v>
      </c>
      <c r="G3147" s="7">
        <f t="shared" ref="G3147:H3147" si="2825">if(mid(E3147,5,1)="M",value(left(E3147,3))/1000,VALUE(left(E3147,4)))</f>
        <v>0.632</v>
      </c>
      <c r="H3147" s="7">
        <f t="shared" si="2825"/>
        <v>0.643</v>
      </c>
      <c r="I3147" s="7">
        <f t="shared" si="2740"/>
        <v>1.275</v>
      </c>
      <c r="J3147" s="3">
        <v>24.0</v>
      </c>
      <c r="K3147" s="3">
        <v>8.0</v>
      </c>
      <c r="L3147" s="3" t="s">
        <v>402</v>
      </c>
    </row>
    <row r="3148">
      <c r="A3148" s="3" t="s">
        <v>400</v>
      </c>
      <c r="B3148" s="3" t="s">
        <v>16</v>
      </c>
      <c r="C3148" s="3">
        <v>1.567242764E9</v>
      </c>
      <c r="D3148" s="3" t="s">
        <v>17</v>
      </c>
      <c r="E3148" s="3" t="s">
        <v>1094</v>
      </c>
      <c r="F3148" s="3" t="s">
        <v>685</v>
      </c>
      <c r="G3148" s="7">
        <f t="shared" ref="G3148:H3148" si="2826">if(mid(E3148,5,1)="M",value(left(E3148,3))/1000,VALUE(left(E3148,4)))</f>
        <v>0.507</v>
      </c>
      <c r="H3148" s="7">
        <f t="shared" si="2826"/>
        <v>1.19</v>
      </c>
      <c r="I3148" s="7">
        <f t="shared" si="2740"/>
        <v>1.697</v>
      </c>
      <c r="J3148" s="3">
        <v>24.0</v>
      </c>
      <c r="K3148" s="3">
        <v>8.0</v>
      </c>
      <c r="L3148" s="3" t="s">
        <v>402</v>
      </c>
    </row>
    <row r="3149">
      <c r="A3149" s="3" t="s">
        <v>462</v>
      </c>
      <c r="B3149" s="3" t="s">
        <v>16</v>
      </c>
      <c r="C3149" s="3">
        <v>1.567242764E9</v>
      </c>
      <c r="D3149" s="3" t="s">
        <v>17</v>
      </c>
      <c r="E3149" s="3" t="s">
        <v>113</v>
      </c>
      <c r="F3149" s="3" t="s">
        <v>803</v>
      </c>
      <c r="G3149" s="7">
        <f t="shared" ref="G3149:H3149" si="2827">if(mid(E3149,5,1)="M",value(left(E3149,3))/1000,VALUE(left(E3149,4)))</f>
        <v>0.743</v>
      </c>
      <c r="H3149" s="7">
        <f t="shared" si="2827"/>
        <v>0.679</v>
      </c>
      <c r="I3149" s="7">
        <f t="shared" si="2740"/>
        <v>1.422</v>
      </c>
      <c r="J3149" s="3">
        <v>24.0</v>
      </c>
      <c r="K3149" s="3">
        <v>9.0</v>
      </c>
      <c r="L3149" s="3" t="s">
        <v>464</v>
      </c>
    </row>
    <row r="3150">
      <c r="A3150" s="3" t="s">
        <v>462</v>
      </c>
      <c r="B3150" s="3" t="s">
        <v>16</v>
      </c>
      <c r="C3150" s="3">
        <v>1.567242764E9</v>
      </c>
      <c r="D3150" s="3" t="s">
        <v>17</v>
      </c>
      <c r="E3150" s="3" t="s">
        <v>109</v>
      </c>
      <c r="F3150" s="3" t="s">
        <v>991</v>
      </c>
      <c r="G3150" s="7">
        <f t="shared" ref="G3150:H3150" si="2828">if(mid(E3150,5,1)="M",value(left(E3150,3))/1000,VALUE(left(E3150,4)))</f>
        <v>1.18</v>
      </c>
      <c r="H3150" s="7">
        <f t="shared" si="2828"/>
        <v>0.801</v>
      </c>
      <c r="I3150" s="7">
        <f t="shared" si="2740"/>
        <v>1.981</v>
      </c>
      <c r="J3150" s="3">
        <v>24.0</v>
      </c>
      <c r="K3150" s="3">
        <v>9.0</v>
      </c>
      <c r="L3150" s="3" t="s">
        <v>464</v>
      </c>
    </row>
    <row r="3151">
      <c r="A3151" s="3" t="s">
        <v>462</v>
      </c>
      <c r="B3151" s="3" t="s">
        <v>16</v>
      </c>
      <c r="C3151" s="3">
        <v>1.567242764E9</v>
      </c>
      <c r="D3151" s="3" t="s">
        <v>17</v>
      </c>
      <c r="E3151" s="3" t="s">
        <v>783</v>
      </c>
      <c r="F3151" s="3" t="s">
        <v>721</v>
      </c>
      <c r="G3151" s="7">
        <f t="shared" ref="G3151:H3151" si="2829">if(mid(E3151,5,1)="M",value(left(E3151,3))/1000,VALUE(left(E3151,4)))</f>
        <v>1.3</v>
      </c>
      <c r="H3151" s="7">
        <f t="shared" si="2829"/>
        <v>0.891</v>
      </c>
      <c r="I3151" s="7">
        <f t="shared" si="2740"/>
        <v>2.191</v>
      </c>
      <c r="J3151" s="3">
        <v>24.0</v>
      </c>
      <c r="K3151" s="3">
        <v>9.0</v>
      </c>
      <c r="L3151" s="3" t="s">
        <v>464</v>
      </c>
    </row>
    <row r="3152">
      <c r="A3152" s="3" t="s">
        <v>462</v>
      </c>
      <c r="B3152" s="3" t="s">
        <v>16</v>
      </c>
      <c r="C3152" s="3">
        <v>1.567242764E9</v>
      </c>
      <c r="D3152" s="3" t="s">
        <v>17</v>
      </c>
      <c r="E3152" s="3" t="s">
        <v>112</v>
      </c>
      <c r="F3152" s="3" t="s">
        <v>108</v>
      </c>
      <c r="G3152" s="7">
        <f t="shared" ref="G3152:H3152" si="2830">if(mid(E3152,5,1)="M",value(left(E3152,3))/1000,VALUE(left(E3152,4)))</f>
        <v>0.744</v>
      </c>
      <c r="H3152" s="7">
        <f t="shared" si="2830"/>
        <v>1.45</v>
      </c>
      <c r="I3152" s="7">
        <f t="shared" si="2740"/>
        <v>2.194</v>
      </c>
      <c r="J3152" s="3">
        <v>24.0</v>
      </c>
      <c r="K3152" s="3">
        <v>9.0</v>
      </c>
      <c r="L3152" s="3" t="s">
        <v>464</v>
      </c>
    </row>
    <row r="3153">
      <c r="A3153" s="3" t="s">
        <v>462</v>
      </c>
      <c r="B3153" s="3" t="s">
        <v>16</v>
      </c>
      <c r="C3153" s="3">
        <v>1.567242764E9</v>
      </c>
      <c r="D3153" s="3" t="s">
        <v>17</v>
      </c>
      <c r="E3153" s="3" t="s">
        <v>1241</v>
      </c>
      <c r="F3153" s="3" t="s">
        <v>677</v>
      </c>
      <c r="G3153" s="7">
        <f t="shared" ref="G3153:H3153" si="2831">if(mid(E3153,5,1)="M",value(left(E3153,3))/1000,VALUE(left(E3153,4)))</f>
        <v>0.367</v>
      </c>
      <c r="H3153" s="7">
        <f t="shared" si="2831"/>
        <v>2.22</v>
      </c>
      <c r="I3153" s="7">
        <f t="shared" si="2740"/>
        <v>2.587</v>
      </c>
      <c r="J3153" s="3">
        <v>24.0</v>
      </c>
      <c r="K3153" s="3">
        <v>9.0</v>
      </c>
      <c r="L3153" s="3" t="s">
        <v>464</v>
      </c>
    </row>
    <row r="3154">
      <c r="A3154" s="3" t="s">
        <v>462</v>
      </c>
      <c r="B3154" s="3" t="s">
        <v>16</v>
      </c>
      <c r="C3154" s="3">
        <v>1.567242764E9</v>
      </c>
      <c r="D3154" s="3" t="s">
        <v>17</v>
      </c>
      <c r="E3154" s="3" t="s">
        <v>165</v>
      </c>
      <c r="F3154" s="3" t="s">
        <v>413</v>
      </c>
      <c r="G3154" s="7">
        <f t="shared" ref="G3154:H3154" si="2832">if(mid(E3154,5,1)="M",value(left(E3154,3))/1000,VALUE(left(E3154,4)))</f>
        <v>1.11</v>
      </c>
      <c r="H3154" s="7">
        <f t="shared" si="2832"/>
        <v>1.05</v>
      </c>
      <c r="I3154" s="7">
        <f t="shared" si="2740"/>
        <v>2.16</v>
      </c>
      <c r="J3154" s="3">
        <v>24.0</v>
      </c>
      <c r="K3154" s="3">
        <v>9.0</v>
      </c>
      <c r="L3154" s="3" t="s">
        <v>464</v>
      </c>
    </row>
    <row r="3155">
      <c r="A3155" s="3" t="s">
        <v>462</v>
      </c>
      <c r="B3155" s="3" t="s">
        <v>16</v>
      </c>
      <c r="C3155" s="3">
        <v>1.567242764E9</v>
      </c>
      <c r="D3155" s="3" t="s">
        <v>17</v>
      </c>
      <c r="E3155" s="3" t="s">
        <v>72</v>
      </c>
      <c r="F3155" s="3" t="s">
        <v>857</v>
      </c>
      <c r="G3155" s="7">
        <f t="shared" ref="G3155:H3155" si="2833">if(mid(E3155,5,1)="M",value(left(E3155,3))/1000,VALUE(left(E3155,4)))</f>
        <v>0.745</v>
      </c>
      <c r="H3155" s="7">
        <f t="shared" si="2833"/>
        <v>0.717</v>
      </c>
      <c r="I3155" s="7">
        <f t="shared" si="2740"/>
        <v>1.462</v>
      </c>
      <c r="J3155" s="3">
        <v>24.0</v>
      </c>
      <c r="K3155" s="3">
        <v>9.0</v>
      </c>
      <c r="L3155" s="3" t="s">
        <v>464</v>
      </c>
    </row>
    <row r="3156">
      <c r="A3156" s="3" t="s">
        <v>462</v>
      </c>
      <c r="B3156" s="3" t="s">
        <v>16</v>
      </c>
      <c r="C3156" s="3">
        <v>1.567242764E9</v>
      </c>
      <c r="D3156" s="3" t="s">
        <v>17</v>
      </c>
      <c r="E3156" s="3" t="s">
        <v>67</v>
      </c>
      <c r="F3156" s="3" t="s">
        <v>259</v>
      </c>
      <c r="G3156" s="7">
        <f t="shared" ref="G3156:H3156" si="2834">if(mid(E3156,5,1)="M",value(left(E3156,3))/1000,VALUE(left(E3156,4)))</f>
        <v>0.746</v>
      </c>
      <c r="H3156" s="7">
        <f t="shared" si="2834"/>
        <v>1.27</v>
      </c>
      <c r="I3156" s="7">
        <f t="shared" si="2740"/>
        <v>2.016</v>
      </c>
      <c r="J3156" s="3">
        <v>24.0</v>
      </c>
      <c r="K3156" s="3">
        <v>9.0</v>
      </c>
      <c r="L3156" s="3" t="s">
        <v>464</v>
      </c>
    </row>
    <row r="3157">
      <c r="A3157" s="3" t="s">
        <v>462</v>
      </c>
      <c r="B3157" s="3" t="s">
        <v>16</v>
      </c>
      <c r="C3157" s="3">
        <v>1.567242764E9</v>
      </c>
      <c r="D3157" s="3" t="s">
        <v>17</v>
      </c>
      <c r="E3157" s="3" t="s">
        <v>836</v>
      </c>
      <c r="F3157" s="3" t="s">
        <v>704</v>
      </c>
      <c r="G3157" s="7">
        <f t="shared" ref="G3157:H3157" si="2835">if(mid(E3157,5,1)="M",value(left(E3157,3))/1000,VALUE(left(E3157,4)))</f>
        <v>0.542</v>
      </c>
      <c r="H3157" s="7">
        <f t="shared" si="2835"/>
        <v>1.38</v>
      </c>
      <c r="I3157" s="7">
        <f t="shared" si="2740"/>
        <v>1.922</v>
      </c>
      <c r="J3157" s="3">
        <v>24.0</v>
      </c>
      <c r="K3157" s="3">
        <v>9.0</v>
      </c>
      <c r="L3157" s="3" t="s">
        <v>464</v>
      </c>
    </row>
    <row r="3158">
      <c r="A3158" s="3" t="s">
        <v>462</v>
      </c>
      <c r="B3158" s="3" t="s">
        <v>16</v>
      </c>
      <c r="C3158" s="3">
        <v>1.567242764E9</v>
      </c>
      <c r="D3158" s="3" t="s">
        <v>17</v>
      </c>
      <c r="E3158" s="3" t="s">
        <v>965</v>
      </c>
      <c r="F3158" s="3" t="s">
        <v>882</v>
      </c>
      <c r="G3158" s="7">
        <f t="shared" ref="G3158:H3158" si="2836">if(mid(E3158,5,1)="M",value(left(E3158,3))/1000,VALUE(left(E3158,4)))</f>
        <v>0.468</v>
      </c>
      <c r="H3158" s="7">
        <f t="shared" si="2836"/>
        <v>0.539</v>
      </c>
      <c r="I3158" s="7">
        <f t="shared" si="2740"/>
        <v>1.007</v>
      </c>
      <c r="J3158" s="3">
        <v>24.0</v>
      </c>
      <c r="K3158" s="3">
        <v>9.0</v>
      </c>
      <c r="L3158" s="3" t="s">
        <v>464</v>
      </c>
    </row>
    <row r="3159">
      <c r="A3159" s="3" t="s">
        <v>462</v>
      </c>
      <c r="B3159" s="3" t="s">
        <v>16</v>
      </c>
      <c r="C3159" s="3">
        <v>1.567242764E9</v>
      </c>
      <c r="D3159" s="3" t="s">
        <v>17</v>
      </c>
      <c r="E3159" s="3" t="s">
        <v>876</v>
      </c>
      <c r="F3159" s="3" t="s">
        <v>376</v>
      </c>
      <c r="G3159" s="7">
        <f t="shared" ref="G3159:H3159" si="2837">if(mid(E3159,5,1)="M",value(left(E3159,3))/1000,VALUE(left(E3159,4)))</f>
        <v>0.675</v>
      </c>
      <c r="H3159" s="7">
        <f t="shared" si="2837"/>
        <v>1.12</v>
      </c>
      <c r="I3159" s="7">
        <f t="shared" si="2740"/>
        <v>1.795</v>
      </c>
      <c r="J3159" s="3">
        <v>24.0</v>
      </c>
      <c r="K3159" s="3">
        <v>9.0</v>
      </c>
      <c r="L3159" s="3" t="s">
        <v>464</v>
      </c>
    </row>
    <row r="3160">
      <c r="A3160" s="3" t="s">
        <v>532</v>
      </c>
      <c r="B3160" s="3" t="s">
        <v>16</v>
      </c>
      <c r="C3160" s="3">
        <v>1.567242764E9</v>
      </c>
      <c r="D3160" s="3" t="s">
        <v>17</v>
      </c>
      <c r="E3160" s="3" t="s">
        <v>225</v>
      </c>
      <c r="F3160" s="3" t="s">
        <v>619</v>
      </c>
      <c r="G3160" s="7">
        <f t="shared" ref="G3160:H3160" si="2838">if(mid(E3160,5,1)="M",value(left(E3160,3))/1000,VALUE(left(E3160,4)))</f>
        <v>1.44</v>
      </c>
      <c r="H3160" s="7">
        <f t="shared" si="2838"/>
        <v>0.995</v>
      </c>
      <c r="I3160" s="7">
        <f t="shared" si="2740"/>
        <v>2.435</v>
      </c>
      <c r="J3160" s="3">
        <v>24.0</v>
      </c>
      <c r="K3160" s="3">
        <v>10.0</v>
      </c>
      <c r="L3160" s="3" t="s">
        <v>535</v>
      </c>
    </row>
    <row r="3161">
      <c r="A3161" s="3" t="s">
        <v>532</v>
      </c>
      <c r="B3161" s="3" t="s">
        <v>16</v>
      </c>
      <c r="C3161" s="3">
        <v>1.567242764E9</v>
      </c>
      <c r="D3161" s="3" t="s">
        <v>17</v>
      </c>
      <c r="E3161" s="3" t="s">
        <v>72</v>
      </c>
      <c r="F3161" s="3" t="s">
        <v>761</v>
      </c>
      <c r="G3161" s="7">
        <f t="shared" ref="G3161:H3161" si="2839">if(mid(E3161,5,1)="M",value(left(E3161,3))/1000,VALUE(left(E3161,4)))</f>
        <v>0.745</v>
      </c>
      <c r="H3161" s="7">
        <f t="shared" si="2839"/>
        <v>0.694</v>
      </c>
      <c r="I3161" s="7">
        <f t="shared" si="2740"/>
        <v>1.439</v>
      </c>
      <c r="J3161" s="3">
        <v>24.0</v>
      </c>
      <c r="K3161" s="3">
        <v>10.0</v>
      </c>
      <c r="L3161" s="3" t="s">
        <v>535</v>
      </c>
    </row>
    <row r="3162">
      <c r="A3162" s="3" t="s">
        <v>532</v>
      </c>
      <c r="B3162" s="3" t="s">
        <v>16</v>
      </c>
      <c r="C3162" s="3">
        <v>1.567242764E9</v>
      </c>
      <c r="D3162" s="3" t="s">
        <v>17</v>
      </c>
      <c r="E3162" s="3" t="s">
        <v>486</v>
      </c>
      <c r="F3162" s="3" t="s">
        <v>478</v>
      </c>
      <c r="G3162" s="7">
        <f t="shared" ref="G3162:H3162" si="2840">if(mid(E3162,5,1)="M",value(left(E3162,3))/1000,VALUE(left(E3162,4)))</f>
        <v>0.748</v>
      </c>
      <c r="H3162" s="7">
        <f t="shared" si="2840"/>
        <v>0.706</v>
      </c>
      <c r="I3162" s="7">
        <f t="shared" si="2740"/>
        <v>1.454</v>
      </c>
      <c r="J3162" s="3">
        <v>24.0</v>
      </c>
      <c r="K3162" s="3">
        <v>10.0</v>
      </c>
      <c r="L3162" s="3" t="s">
        <v>535</v>
      </c>
    </row>
    <row r="3163">
      <c r="A3163" s="3" t="s">
        <v>532</v>
      </c>
      <c r="B3163" s="3" t="s">
        <v>16</v>
      </c>
      <c r="C3163" s="3">
        <v>1.567242764E9</v>
      </c>
      <c r="D3163" s="3" t="s">
        <v>17</v>
      </c>
      <c r="E3163" s="3" t="s">
        <v>1104</v>
      </c>
      <c r="F3163" s="3" t="s">
        <v>868</v>
      </c>
      <c r="G3163" s="7">
        <f t="shared" ref="G3163:H3163" si="2841">if(mid(E3163,5,1)="M",value(left(E3163,3))/1000,VALUE(left(E3163,4)))</f>
        <v>0.588</v>
      </c>
      <c r="H3163" s="7">
        <f t="shared" si="2841"/>
        <v>0.607</v>
      </c>
      <c r="I3163" s="7">
        <f t="shared" si="2740"/>
        <v>1.195</v>
      </c>
      <c r="J3163" s="3">
        <v>24.0</v>
      </c>
      <c r="K3163" s="3">
        <v>10.0</v>
      </c>
      <c r="L3163" s="3" t="s">
        <v>535</v>
      </c>
    </row>
    <row r="3164">
      <c r="A3164" s="3" t="s">
        <v>532</v>
      </c>
      <c r="B3164" s="3" t="s">
        <v>16</v>
      </c>
      <c r="C3164" s="3">
        <v>1.567242764E9</v>
      </c>
      <c r="D3164" s="3" t="s">
        <v>17</v>
      </c>
      <c r="E3164" s="3" t="s">
        <v>1224</v>
      </c>
      <c r="F3164" s="3" t="s">
        <v>1098</v>
      </c>
      <c r="G3164" s="7">
        <f t="shared" ref="G3164:H3164" si="2842">if(mid(E3164,5,1)="M",value(left(E3164,3))/1000,VALUE(left(E3164,4)))</f>
        <v>0.445</v>
      </c>
      <c r="H3164" s="7">
        <f t="shared" si="2842"/>
        <v>0.509</v>
      </c>
      <c r="I3164" s="7">
        <f t="shared" si="2740"/>
        <v>0.954</v>
      </c>
      <c r="J3164" s="3">
        <v>24.0</v>
      </c>
      <c r="K3164" s="3">
        <v>10.0</v>
      </c>
      <c r="L3164" s="3" t="s">
        <v>535</v>
      </c>
    </row>
    <row r="3165">
      <c r="A3165" s="3" t="s">
        <v>532</v>
      </c>
      <c r="B3165" s="3" t="s">
        <v>16</v>
      </c>
      <c r="C3165" s="3">
        <v>1.567242764E9</v>
      </c>
      <c r="D3165" s="3" t="s">
        <v>17</v>
      </c>
      <c r="E3165" s="3" t="s">
        <v>846</v>
      </c>
      <c r="F3165" s="3" t="s">
        <v>656</v>
      </c>
      <c r="G3165" s="7">
        <f t="shared" ref="G3165:H3165" si="2843">if(mid(E3165,5,1)="M",value(left(E3165,3))/1000,VALUE(left(E3165,4)))</f>
        <v>1.23</v>
      </c>
      <c r="H3165" s="7">
        <f t="shared" si="2843"/>
        <v>0.945</v>
      </c>
      <c r="I3165" s="7">
        <f t="shared" si="2740"/>
        <v>2.175</v>
      </c>
      <c r="J3165" s="3">
        <v>24.0</v>
      </c>
      <c r="K3165" s="3">
        <v>10.0</v>
      </c>
      <c r="L3165" s="3" t="s">
        <v>535</v>
      </c>
    </row>
    <row r="3166">
      <c r="A3166" s="3" t="s">
        <v>532</v>
      </c>
      <c r="B3166" s="3" t="s">
        <v>16</v>
      </c>
      <c r="C3166" s="3">
        <v>1.567242764E9</v>
      </c>
      <c r="D3166" s="3" t="s">
        <v>17</v>
      </c>
      <c r="E3166" s="3" t="s">
        <v>356</v>
      </c>
      <c r="F3166" s="3" t="s">
        <v>906</v>
      </c>
      <c r="G3166" s="7">
        <f t="shared" ref="G3166:H3166" si="2844">if(mid(E3166,5,1)="M",value(left(E3166,3))/1000,VALUE(left(E3166,4)))</f>
        <v>0.747</v>
      </c>
      <c r="H3166" s="7">
        <f t="shared" si="2844"/>
        <v>1</v>
      </c>
      <c r="I3166" s="7">
        <f t="shared" si="2740"/>
        <v>1.747</v>
      </c>
      <c r="J3166" s="3">
        <v>24.0</v>
      </c>
      <c r="K3166" s="3">
        <v>10.0</v>
      </c>
      <c r="L3166" s="3" t="s">
        <v>535</v>
      </c>
    </row>
    <row r="3167">
      <c r="A3167" s="3" t="s">
        <v>532</v>
      </c>
      <c r="B3167" s="3" t="s">
        <v>16</v>
      </c>
      <c r="C3167" s="3">
        <v>1.567242764E9</v>
      </c>
      <c r="D3167" s="3" t="s">
        <v>17</v>
      </c>
      <c r="E3167" s="3" t="s">
        <v>972</v>
      </c>
      <c r="F3167" s="3" t="s">
        <v>1145</v>
      </c>
      <c r="G3167" s="7">
        <f t="shared" ref="G3167:H3167" si="2845">if(mid(E3167,5,1)="M",value(left(E3167,3))/1000,VALUE(left(E3167,4)))</f>
        <v>0.51</v>
      </c>
      <c r="H3167" s="7">
        <f t="shared" si="2845"/>
        <v>0.582</v>
      </c>
      <c r="I3167" s="7">
        <f t="shared" si="2740"/>
        <v>1.092</v>
      </c>
      <c r="J3167" s="3">
        <v>24.0</v>
      </c>
      <c r="K3167" s="3">
        <v>10.0</v>
      </c>
      <c r="L3167" s="3" t="s">
        <v>535</v>
      </c>
    </row>
    <row r="3168">
      <c r="A3168" s="3" t="s">
        <v>532</v>
      </c>
      <c r="B3168" s="3" t="s">
        <v>16</v>
      </c>
      <c r="C3168" s="3">
        <v>1.567242764E9</v>
      </c>
      <c r="D3168" s="3" t="s">
        <v>17</v>
      </c>
      <c r="E3168" s="3" t="s">
        <v>1152</v>
      </c>
      <c r="F3168" s="3" t="s">
        <v>970</v>
      </c>
      <c r="G3168" s="7">
        <f t="shared" ref="G3168:H3168" si="2846">if(mid(E3168,5,1)="M",value(left(E3168,3))/1000,VALUE(left(E3168,4)))</f>
        <v>0.492</v>
      </c>
      <c r="H3168" s="7">
        <f t="shared" si="2846"/>
        <v>0.584</v>
      </c>
      <c r="I3168" s="7">
        <f t="shared" si="2740"/>
        <v>1.076</v>
      </c>
      <c r="J3168" s="3">
        <v>24.0</v>
      </c>
      <c r="K3168" s="3">
        <v>10.0</v>
      </c>
      <c r="L3168" s="3" t="s">
        <v>535</v>
      </c>
    </row>
    <row r="3169">
      <c r="A3169" s="3" t="s">
        <v>532</v>
      </c>
      <c r="B3169" s="3" t="s">
        <v>16</v>
      </c>
      <c r="C3169" s="3">
        <v>1.567242764E9</v>
      </c>
      <c r="D3169" s="3" t="s">
        <v>17</v>
      </c>
      <c r="E3169" s="3" t="s">
        <v>359</v>
      </c>
      <c r="F3169" s="3" t="s">
        <v>1242</v>
      </c>
      <c r="G3169" s="7">
        <f t="shared" ref="G3169:H3169" si="2847">if(mid(E3169,5,1)="M",value(left(E3169,3))/1000,VALUE(left(E3169,4)))</f>
        <v>0.755</v>
      </c>
      <c r="H3169" s="7">
        <f t="shared" si="2847"/>
        <v>0.663</v>
      </c>
      <c r="I3169" s="7">
        <f t="shared" si="2740"/>
        <v>1.418</v>
      </c>
      <c r="J3169" s="3">
        <v>24.0</v>
      </c>
      <c r="K3169" s="3">
        <v>10.0</v>
      </c>
      <c r="L3169" s="3" t="s">
        <v>535</v>
      </c>
    </row>
    <row r="3170">
      <c r="A3170" s="3" t="s">
        <v>532</v>
      </c>
      <c r="B3170" s="3" t="s">
        <v>16</v>
      </c>
      <c r="C3170" s="3">
        <v>1.567242764E9</v>
      </c>
      <c r="D3170" s="3" t="s">
        <v>17</v>
      </c>
      <c r="E3170" s="3" t="s">
        <v>229</v>
      </c>
      <c r="F3170" s="3" t="s">
        <v>893</v>
      </c>
      <c r="G3170" s="7">
        <f t="shared" ref="G3170:H3170" si="2848">if(mid(E3170,5,1)="M",value(left(E3170,3))/1000,VALUE(left(E3170,4)))</f>
        <v>1.21</v>
      </c>
      <c r="H3170" s="7">
        <f t="shared" si="2848"/>
        <v>1.16</v>
      </c>
      <c r="I3170" s="7">
        <f t="shared" si="2740"/>
        <v>2.37</v>
      </c>
      <c r="J3170" s="3">
        <v>24.0</v>
      </c>
      <c r="K3170" s="3">
        <v>10.0</v>
      </c>
      <c r="L3170" s="3" t="s">
        <v>535</v>
      </c>
    </row>
    <row r="3171">
      <c r="A3171" s="3" t="s">
        <v>587</v>
      </c>
      <c r="B3171" s="3" t="s">
        <v>16</v>
      </c>
      <c r="C3171" s="3">
        <v>1.567242764E9</v>
      </c>
      <c r="D3171" s="3" t="s">
        <v>17</v>
      </c>
      <c r="E3171" s="3" t="s">
        <v>108</v>
      </c>
      <c r="F3171" s="3" t="s">
        <v>309</v>
      </c>
      <c r="G3171" s="7">
        <f t="shared" ref="G3171:H3171" si="2849">if(mid(E3171,5,1)="M",value(left(E3171,3))/1000,VALUE(left(E3171,4)))</f>
        <v>1.45</v>
      </c>
      <c r="H3171" s="7">
        <f t="shared" si="2849"/>
        <v>1.08</v>
      </c>
      <c r="I3171" s="7">
        <f t="shared" si="2740"/>
        <v>2.53</v>
      </c>
      <c r="J3171" s="3">
        <v>24.0</v>
      </c>
      <c r="K3171" s="3">
        <v>11.0</v>
      </c>
      <c r="L3171" s="3" t="s">
        <v>588</v>
      </c>
    </row>
    <row r="3172">
      <c r="A3172" s="3" t="s">
        <v>587</v>
      </c>
      <c r="B3172" s="3" t="s">
        <v>16</v>
      </c>
      <c r="C3172" s="3">
        <v>1.567242764E9</v>
      </c>
      <c r="D3172" s="3" t="s">
        <v>17</v>
      </c>
      <c r="E3172" s="3" t="s">
        <v>1083</v>
      </c>
      <c r="F3172" s="3" t="s">
        <v>1005</v>
      </c>
      <c r="G3172" s="7">
        <f t="shared" ref="G3172:H3172" si="2850">if(mid(E3172,5,1)="M",value(left(E3172,3))/1000,VALUE(left(E3172,4)))</f>
        <v>0.47</v>
      </c>
      <c r="H3172" s="7">
        <f t="shared" si="2850"/>
        <v>0.501</v>
      </c>
      <c r="I3172" s="7">
        <f t="shared" si="2740"/>
        <v>0.971</v>
      </c>
      <c r="J3172" s="3">
        <v>24.0</v>
      </c>
      <c r="K3172" s="3">
        <v>11.0</v>
      </c>
      <c r="L3172" s="3" t="s">
        <v>588</v>
      </c>
    </row>
    <row r="3173">
      <c r="A3173" s="3" t="s">
        <v>587</v>
      </c>
      <c r="B3173" s="3" t="s">
        <v>16</v>
      </c>
      <c r="C3173" s="3">
        <v>1.567242764E9</v>
      </c>
      <c r="D3173" s="3" t="s">
        <v>17</v>
      </c>
      <c r="E3173" s="3" t="s">
        <v>988</v>
      </c>
      <c r="F3173" s="3" t="s">
        <v>162</v>
      </c>
      <c r="G3173" s="7">
        <f t="shared" ref="G3173:H3173" si="2851">if(mid(E3173,5,1)="M",value(left(E3173,3))/1000,VALUE(left(E3173,4)))</f>
        <v>0.562</v>
      </c>
      <c r="H3173" s="7">
        <f t="shared" si="2851"/>
        <v>1.41</v>
      </c>
      <c r="I3173" s="7">
        <f t="shared" si="2740"/>
        <v>1.972</v>
      </c>
      <c r="J3173" s="3">
        <v>24.0</v>
      </c>
      <c r="K3173" s="3">
        <v>11.0</v>
      </c>
      <c r="L3173" s="3" t="s">
        <v>588</v>
      </c>
    </row>
    <row r="3174">
      <c r="A3174" s="3" t="s">
        <v>587</v>
      </c>
      <c r="B3174" s="3" t="s">
        <v>16</v>
      </c>
      <c r="C3174" s="3">
        <v>1.567242764E9</v>
      </c>
      <c r="D3174" s="3" t="s">
        <v>17</v>
      </c>
      <c r="E3174" s="3" t="s">
        <v>685</v>
      </c>
      <c r="F3174" s="3" t="s">
        <v>704</v>
      </c>
      <c r="G3174" s="7">
        <f t="shared" ref="G3174:H3174" si="2852">if(mid(E3174,5,1)="M",value(left(E3174,3))/1000,VALUE(left(E3174,4)))</f>
        <v>1.19</v>
      </c>
      <c r="H3174" s="7">
        <f t="shared" si="2852"/>
        <v>1.38</v>
      </c>
      <c r="I3174" s="7">
        <f t="shared" si="2740"/>
        <v>2.57</v>
      </c>
      <c r="J3174" s="3">
        <v>24.0</v>
      </c>
      <c r="K3174" s="3">
        <v>11.0</v>
      </c>
      <c r="L3174" s="3" t="s">
        <v>588</v>
      </c>
    </row>
    <row r="3175">
      <c r="A3175" s="3" t="s">
        <v>587</v>
      </c>
      <c r="B3175" s="3" t="s">
        <v>16</v>
      </c>
      <c r="C3175" s="3">
        <v>1.567242764E9</v>
      </c>
      <c r="D3175" s="3" t="s">
        <v>17</v>
      </c>
      <c r="E3175" s="3" t="s">
        <v>67</v>
      </c>
      <c r="F3175" s="3" t="s">
        <v>666</v>
      </c>
      <c r="G3175" s="7">
        <f t="shared" ref="G3175:H3175" si="2853">if(mid(E3175,5,1)="M",value(left(E3175,3))/1000,VALUE(left(E3175,4)))</f>
        <v>0.746</v>
      </c>
      <c r="H3175" s="7">
        <f t="shared" si="2853"/>
        <v>1.03</v>
      </c>
      <c r="I3175" s="7">
        <f t="shared" si="2740"/>
        <v>1.776</v>
      </c>
      <c r="J3175" s="3">
        <v>24.0</v>
      </c>
      <c r="K3175" s="3">
        <v>11.0</v>
      </c>
      <c r="L3175" s="3" t="s">
        <v>588</v>
      </c>
    </row>
    <row r="3176">
      <c r="A3176" s="3" t="s">
        <v>587</v>
      </c>
      <c r="B3176" s="3" t="s">
        <v>16</v>
      </c>
      <c r="C3176" s="3">
        <v>1.567242764E9</v>
      </c>
      <c r="D3176" s="3" t="s">
        <v>17</v>
      </c>
      <c r="E3176" s="3" t="s">
        <v>72</v>
      </c>
      <c r="F3176" s="3" t="s">
        <v>653</v>
      </c>
      <c r="G3176" s="7">
        <f t="shared" ref="G3176:H3176" si="2854">if(mid(E3176,5,1)="M",value(left(E3176,3))/1000,VALUE(left(E3176,4)))</f>
        <v>0.745</v>
      </c>
      <c r="H3176" s="7">
        <f t="shared" si="2854"/>
        <v>0.713</v>
      </c>
      <c r="I3176" s="7">
        <f t="shared" si="2740"/>
        <v>1.458</v>
      </c>
      <c r="J3176" s="3">
        <v>24.0</v>
      </c>
      <c r="K3176" s="3">
        <v>11.0</v>
      </c>
      <c r="L3176" s="3" t="s">
        <v>588</v>
      </c>
    </row>
    <row r="3177">
      <c r="A3177" s="3" t="s">
        <v>587</v>
      </c>
      <c r="B3177" s="3" t="s">
        <v>16</v>
      </c>
      <c r="C3177" s="3">
        <v>1.567242764E9</v>
      </c>
      <c r="D3177" s="3" t="s">
        <v>17</v>
      </c>
      <c r="E3177" s="3" t="s">
        <v>359</v>
      </c>
      <c r="F3177" s="3" t="s">
        <v>225</v>
      </c>
      <c r="G3177" s="7">
        <f t="shared" ref="G3177:H3177" si="2855">if(mid(E3177,5,1)="M",value(left(E3177,3))/1000,VALUE(left(E3177,4)))</f>
        <v>0.755</v>
      </c>
      <c r="H3177" s="7">
        <f t="shared" si="2855"/>
        <v>1.44</v>
      </c>
      <c r="I3177" s="7">
        <f t="shared" si="2740"/>
        <v>2.195</v>
      </c>
      <c r="J3177" s="3">
        <v>24.0</v>
      </c>
      <c r="K3177" s="3">
        <v>11.0</v>
      </c>
      <c r="L3177" s="3" t="s">
        <v>588</v>
      </c>
    </row>
    <row r="3178">
      <c r="A3178" s="3" t="s">
        <v>587</v>
      </c>
      <c r="B3178" s="3" t="s">
        <v>16</v>
      </c>
      <c r="C3178" s="3">
        <v>1.567242764E9</v>
      </c>
      <c r="D3178" s="3" t="s">
        <v>17</v>
      </c>
      <c r="E3178" s="3" t="s">
        <v>72</v>
      </c>
      <c r="F3178" s="3" t="s">
        <v>921</v>
      </c>
      <c r="G3178" s="7">
        <f t="shared" ref="G3178:H3178" si="2856">if(mid(E3178,5,1)="M",value(left(E3178,3))/1000,VALUE(left(E3178,4)))</f>
        <v>0.745</v>
      </c>
      <c r="H3178" s="7">
        <f t="shared" si="2856"/>
        <v>0.684</v>
      </c>
      <c r="I3178" s="7">
        <f t="shared" si="2740"/>
        <v>1.429</v>
      </c>
      <c r="J3178" s="3">
        <v>24.0</v>
      </c>
      <c r="K3178" s="3">
        <v>11.0</v>
      </c>
      <c r="L3178" s="3" t="s">
        <v>588</v>
      </c>
    </row>
    <row r="3179">
      <c r="A3179" s="3" t="s">
        <v>587</v>
      </c>
      <c r="B3179" s="3" t="s">
        <v>16</v>
      </c>
      <c r="C3179" s="3">
        <v>1.567242764E9</v>
      </c>
      <c r="D3179" s="3" t="s">
        <v>17</v>
      </c>
      <c r="E3179" s="3" t="s">
        <v>231</v>
      </c>
      <c r="F3179" s="3" t="s">
        <v>352</v>
      </c>
      <c r="G3179" s="7">
        <f t="shared" ref="G3179:H3179" si="2857">if(mid(E3179,5,1)="M",value(left(E3179,3))/1000,VALUE(left(E3179,4)))</f>
        <v>0.74</v>
      </c>
      <c r="H3179" s="7">
        <f t="shared" si="2857"/>
        <v>1.15</v>
      </c>
      <c r="I3179" s="7">
        <f t="shared" si="2740"/>
        <v>1.89</v>
      </c>
      <c r="J3179" s="3">
        <v>24.0</v>
      </c>
      <c r="K3179" s="3">
        <v>11.0</v>
      </c>
      <c r="L3179" s="3" t="s">
        <v>588</v>
      </c>
    </row>
    <row r="3180">
      <c r="A3180" s="3" t="s">
        <v>587</v>
      </c>
      <c r="B3180" s="3" t="s">
        <v>16</v>
      </c>
      <c r="C3180" s="3">
        <v>1.567242764E9</v>
      </c>
      <c r="D3180" s="3" t="s">
        <v>17</v>
      </c>
      <c r="E3180" s="3" t="s">
        <v>1056</v>
      </c>
      <c r="F3180" s="3" t="s">
        <v>73</v>
      </c>
      <c r="G3180" s="7">
        <f t="shared" ref="G3180:H3180" si="2858">if(mid(E3180,5,1)="M",value(left(E3180,3))/1000,VALUE(left(E3180,4)))</f>
        <v>0.533</v>
      </c>
      <c r="H3180" s="7">
        <f t="shared" si="2858"/>
        <v>0.595</v>
      </c>
      <c r="I3180" s="7">
        <f t="shared" si="2740"/>
        <v>1.128</v>
      </c>
      <c r="J3180" s="3">
        <v>24.0</v>
      </c>
      <c r="K3180" s="3">
        <v>11.0</v>
      </c>
      <c r="L3180" s="3" t="s">
        <v>588</v>
      </c>
    </row>
    <row r="3181">
      <c r="A3181" s="3" t="s">
        <v>587</v>
      </c>
      <c r="B3181" s="3" t="s">
        <v>16</v>
      </c>
      <c r="C3181" s="3">
        <v>1.567242764E9</v>
      </c>
      <c r="D3181" s="3" t="s">
        <v>17</v>
      </c>
      <c r="E3181" s="3" t="s">
        <v>1105</v>
      </c>
      <c r="F3181" s="3" t="s">
        <v>873</v>
      </c>
      <c r="G3181" s="7">
        <f t="shared" ref="G3181:H3181" si="2859">if(mid(E3181,5,1)="M",value(left(E3181,3))/1000,VALUE(left(E3181,4)))</f>
        <v>0.702</v>
      </c>
      <c r="H3181" s="7">
        <f t="shared" si="2859"/>
        <v>0.668</v>
      </c>
      <c r="I3181" s="7">
        <f t="shared" si="2740"/>
        <v>1.37</v>
      </c>
      <c r="J3181" s="3">
        <v>24.0</v>
      </c>
      <c r="K3181" s="3">
        <v>11.0</v>
      </c>
      <c r="L3181" s="3" t="s">
        <v>588</v>
      </c>
    </row>
    <row r="3182">
      <c r="A3182" s="3" t="s">
        <v>647</v>
      </c>
      <c r="B3182" s="3" t="s">
        <v>16</v>
      </c>
      <c r="C3182" s="3">
        <v>1.567242764E9</v>
      </c>
      <c r="D3182" s="3" t="s">
        <v>17</v>
      </c>
      <c r="E3182" s="3" t="s">
        <v>1243</v>
      </c>
      <c r="F3182" s="3" t="s">
        <v>1169</v>
      </c>
      <c r="G3182" s="7">
        <f t="shared" ref="G3182:H3182" si="2860">if(mid(E3182,5,1)="M",value(left(E3182,3))/1000,VALUE(left(E3182,4)))</f>
        <v>0.339</v>
      </c>
      <c r="H3182" s="7">
        <f t="shared" si="2860"/>
        <v>0.364</v>
      </c>
      <c r="I3182" s="7">
        <f t="shared" si="2740"/>
        <v>0.703</v>
      </c>
      <c r="J3182" s="3">
        <v>24.0</v>
      </c>
      <c r="K3182" s="3">
        <v>12.0</v>
      </c>
      <c r="L3182" s="3" t="s">
        <v>648</v>
      </c>
    </row>
    <row r="3183">
      <c r="A3183" s="3" t="s">
        <v>647</v>
      </c>
      <c r="B3183" s="3" t="s">
        <v>16</v>
      </c>
      <c r="C3183" s="3">
        <v>1.567242764E9</v>
      </c>
      <c r="D3183" s="3" t="s">
        <v>17</v>
      </c>
      <c r="E3183" s="3" t="s">
        <v>944</v>
      </c>
      <c r="F3183" s="3" t="s">
        <v>1005</v>
      </c>
      <c r="G3183" s="7">
        <f t="shared" ref="G3183:H3183" si="2861">if(mid(E3183,5,1)="M",value(left(E3183,3))/1000,VALUE(left(E3183,4)))</f>
        <v>0.473</v>
      </c>
      <c r="H3183" s="7">
        <f t="shared" si="2861"/>
        <v>0.501</v>
      </c>
      <c r="I3183" s="7">
        <f t="shared" si="2740"/>
        <v>0.974</v>
      </c>
      <c r="J3183" s="3">
        <v>24.0</v>
      </c>
      <c r="K3183" s="3">
        <v>12.0</v>
      </c>
      <c r="L3183" s="3" t="s">
        <v>648</v>
      </c>
    </row>
    <row r="3184">
      <c r="A3184" s="3" t="s">
        <v>647</v>
      </c>
      <c r="B3184" s="3" t="s">
        <v>16</v>
      </c>
      <c r="C3184" s="3">
        <v>1.567242764E9</v>
      </c>
      <c r="D3184" s="3" t="s">
        <v>17</v>
      </c>
      <c r="E3184" s="3" t="s">
        <v>937</v>
      </c>
      <c r="F3184" s="3" t="s">
        <v>229</v>
      </c>
      <c r="G3184" s="7">
        <f t="shared" ref="G3184:H3184" si="2862">if(mid(E3184,5,1)="M",value(left(E3184,3))/1000,VALUE(left(E3184,4)))</f>
        <v>0.58</v>
      </c>
      <c r="H3184" s="7">
        <f t="shared" si="2862"/>
        <v>1.21</v>
      </c>
      <c r="I3184" s="7">
        <f t="shared" si="2740"/>
        <v>1.79</v>
      </c>
      <c r="J3184" s="3">
        <v>24.0</v>
      </c>
      <c r="K3184" s="3">
        <v>12.0</v>
      </c>
      <c r="L3184" s="3" t="s">
        <v>648</v>
      </c>
    </row>
    <row r="3185">
      <c r="A3185" s="3" t="s">
        <v>647</v>
      </c>
      <c r="B3185" s="3" t="s">
        <v>16</v>
      </c>
      <c r="C3185" s="3">
        <v>1.567242764E9</v>
      </c>
      <c r="D3185" s="3" t="s">
        <v>17</v>
      </c>
      <c r="E3185" s="3" t="s">
        <v>1053</v>
      </c>
      <c r="F3185" s="3" t="s">
        <v>1232</v>
      </c>
      <c r="G3185" s="7">
        <f t="shared" ref="G3185:H3185" si="2863">if(mid(E3185,5,1)="M",value(left(E3185,3))/1000,VALUE(left(E3185,4)))</f>
        <v>0.363</v>
      </c>
      <c r="H3185" s="7">
        <f t="shared" si="2863"/>
        <v>0.388</v>
      </c>
      <c r="I3185" s="7">
        <f t="shared" si="2740"/>
        <v>0.751</v>
      </c>
      <c r="J3185" s="3">
        <v>24.0</v>
      </c>
      <c r="K3185" s="3">
        <v>12.0</v>
      </c>
      <c r="L3185" s="3" t="s">
        <v>648</v>
      </c>
    </row>
    <row r="3186">
      <c r="A3186" s="3" t="s">
        <v>647</v>
      </c>
      <c r="B3186" s="3" t="s">
        <v>16</v>
      </c>
      <c r="C3186" s="3">
        <v>1.567242764E9</v>
      </c>
      <c r="D3186" s="3" t="s">
        <v>17</v>
      </c>
      <c r="E3186" s="3" t="s">
        <v>1073</v>
      </c>
      <c r="F3186" s="3" t="s">
        <v>808</v>
      </c>
      <c r="G3186" s="7">
        <f t="shared" ref="G3186:H3186" si="2864">if(mid(E3186,5,1)="M",value(left(E3186,3))/1000,VALUE(left(E3186,4)))</f>
        <v>0.894</v>
      </c>
      <c r="H3186" s="7">
        <f t="shared" si="2864"/>
        <v>0.688</v>
      </c>
      <c r="I3186" s="7">
        <f t="shared" si="2740"/>
        <v>1.582</v>
      </c>
      <c r="J3186" s="3">
        <v>24.0</v>
      </c>
      <c r="K3186" s="3">
        <v>12.0</v>
      </c>
      <c r="L3186" s="3" t="s">
        <v>648</v>
      </c>
    </row>
    <row r="3187">
      <c r="A3187" s="3" t="s">
        <v>647</v>
      </c>
      <c r="B3187" s="3" t="s">
        <v>16</v>
      </c>
      <c r="C3187" s="3">
        <v>1.567242764E9</v>
      </c>
      <c r="D3187" s="3" t="s">
        <v>17</v>
      </c>
      <c r="E3187" s="3" t="s">
        <v>1048</v>
      </c>
      <c r="F3187" s="3" t="s">
        <v>876</v>
      </c>
      <c r="G3187" s="7">
        <f t="shared" ref="G3187:H3187" si="2865">if(mid(E3187,5,1)="M",value(left(E3187,3))/1000,VALUE(left(E3187,4)))</f>
        <v>0.855</v>
      </c>
      <c r="H3187" s="7">
        <f t="shared" si="2865"/>
        <v>0.675</v>
      </c>
      <c r="I3187" s="7">
        <f t="shared" si="2740"/>
        <v>1.53</v>
      </c>
      <c r="J3187" s="3">
        <v>24.0</v>
      </c>
      <c r="K3187" s="3">
        <v>12.0</v>
      </c>
      <c r="L3187" s="3" t="s">
        <v>648</v>
      </c>
    </row>
    <row r="3188">
      <c r="A3188" s="3" t="s">
        <v>647</v>
      </c>
      <c r="B3188" s="3" t="s">
        <v>16</v>
      </c>
      <c r="C3188" s="3">
        <v>1.567242764E9</v>
      </c>
      <c r="D3188" s="3" t="s">
        <v>17</v>
      </c>
      <c r="E3188" s="3" t="s">
        <v>307</v>
      </c>
      <c r="F3188" s="3" t="s">
        <v>828</v>
      </c>
      <c r="G3188" s="7">
        <f t="shared" ref="G3188:H3188" si="2866">if(mid(E3188,5,1)="M",value(left(E3188,3))/1000,VALUE(left(E3188,4)))</f>
        <v>0.768</v>
      </c>
      <c r="H3188" s="7">
        <f t="shared" si="2866"/>
        <v>1.34</v>
      </c>
      <c r="I3188" s="7">
        <f t="shared" si="2740"/>
        <v>2.108</v>
      </c>
      <c r="J3188" s="3">
        <v>24.0</v>
      </c>
      <c r="K3188" s="3">
        <v>12.0</v>
      </c>
      <c r="L3188" s="3" t="s">
        <v>648</v>
      </c>
    </row>
    <row r="3189">
      <c r="A3189" s="3" t="s">
        <v>647</v>
      </c>
      <c r="B3189" s="3" t="s">
        <v>16</v>
      </c>
      <c r="C3189" s="3">
        <v>1.567242764E9</v>
      </c>
      <c r="D3189" s="3" t="s">
        <v>17</v>
      </c>
      <c r="E3189" s="3" t="s">
        <v>906</v>
      </c>
      <c r="F3189" s="3" t="s">
        <v>475</v>
      </c>
      <c r="G3189" s="7">
        <f t="shared" ref="G3189:H3189" si="2867">if(mid(E3189,5,1)="M",value(left(E3189,3))/1000,VALUE(left(E3189,4)))</f>
        <v>1</v>
      </c>
      <c r="H3189" s="7">
        <f t="shared" si="2867"/>
        <v>0.736</v>
      </c>
      <c r="I3189" s="7">
        <f t="shared" si="2740"/>
        <v>1.736</v>
      </c>
      <c r="J3189" s="3">
        <v>24.0</v>
      </c>
      <c r="K3189" s="3">
        <v>12.0</v>
      </c>
      <c r="L3189" s="3" t="s">
        <v>648</v>
      </c>
    </row>
    <row r="3190">
      <c r="A3190" s="3" t="s">
        <v>647</v>
      </c>
      <c r="B3190" s="3" t="s">
        <v>16</v>
      </c>
      <c r="C3190" s="3">
        <v>1.567242764E9</v>
      </c>
      <c r="D3190" s="3" t="s">
        <v>17</v>
      </c>
      <c r="E3190" s="3" t="s">
        <v>672</v>
      </c>
      <c r="F3190" s="3" t="s">
        <v>546</v>
      </c>
      <c r="G3190" s="7">
        <f t="shared" ref="G3190:H3190" si="2868">if(mid(E3190,5,1)="M",value(left(E3190,3))/1000,VALUE(left(E3190,4)))</f>
        <v>1.69</v>
      </c>
      <c r="H3190" s="7">
        <f t="shared" si="2868"/>
        <v>1.09</v>
      </c>
      <c r="I3190" s="7">
        <f t="shared" si="2740"/>
        <v>2.78</v>
      </c>
      <c r="J3190" s="3">
        <v>24.0</v>
      </c>
      <c r="K3190" s="3">
        <v>12.0</v>
      </c>
      <c r="L3190" s="3" t="s">
        <v>648</v>
      </c>
    </row>
    <row r="3191">
      <c r="A3191" s="3" t="s">
        <v>647</v>
      </c>
      <c r="B3191" s="3" t="s">
        <v>16</v>
      </c>
      <c r="C3191" s="3">
        <v>1.567242764E9</v>
      </c>
      <c r="D3191" s="3" t="s">
        <v>17</v>
      </c>
      <c r="E3191" s="3" t="s">
        <v>771</v>
      </c>
      <c r="F3191" s="3" t="s">
        <v>309</v>
      </c>
      <c r="G3191" s="7">
        <f t="shared" ref="G3191:H3191" si="2869">if(mid(E3191,5,1)="M",value(left(E3191,3))/1000,VALUE(left(E3191,4)))</f>
        <v>1.7</v>
      </c>
      <c r="H3191" s="7">
        <f t="shared" si="2869"/>
        <v>1.08</v>
      </c>
      <c r="I3191" s="7">
        <f t="shared" si="2740"/>
        <v>2.78</v>
      </c>
      <c r="J3191" s="3">
        <v>24.0</v>
      </c>
      <c r="K3191" s="3">
        <v>12.0</v>
      </c>
      <c r="L3191" s="3" t="s">
        <v>648</v>
      </c>
    </row>
    <row r="3192">
      <c r="A3192" s="3" t="s">
        <v>647</v>
      </c>
      <c r="B3192" s="3" t="s">
        <v>16</v>
      </c>
      <c r="C3192" s="3">
        <v>1.567242764E9</v>
      </c>
      <c r="D3192" s="3" t="s">
        <v>17</v>
      </c>
      <c r="E3192" s="3" t="s">
        <v>852</v>
      </c>
      <c r="F3192" s="3" t="s">
        <v>1244</v>
      </c>
      <c r="G3192" s="7">
        <f t="shared" ref="G3192:H3192" si="2870">if(mid(E3192,5,1)="M",value(left(E3192,3))/1000,VALUE(left(E3192,4)))</f>
        <v>0.544</v>
      </c>
      <c r="H3192" s="7">
        <f t="shared" si="2870"/>
        <v>0.52</v>
      </c>
      <c r="I3192" s="7">
        <f t="shared" si="2740"/>
        <v>1.064</v>
      </c>
      <c r="J3192" s="3">
        <v>24.0</v>
      </c>
      <c r="K3192" s="3">
        <v>12.0</v>
      </c>
      <c r="L3192" s="3" t="s">
        <v>648</v>
      </c>
    </row>
    <row r="3193">
      <c r="A3193" s="3" t="s">
        <v>695</v>
      </c>
      <c r="B3193" s="3" t="s">
        <v>16</v>
      </c>
      <c r="C3193" s="3">
        <v>1.567242764E9</v>
      </c>
      <c r="D3193" s="3" t="s">
        <v>17</v>
      </c>
      <c r="E3193" s="3" t="s">
        <v>259</v>
      </c>
      <c r="F3193" s="3" t="s">
        <v>692</v>
      </c>
      <c r="G3193" s="7">
        <f t="shared" ref="G3193:H3193" si="2871">if(mid(E3193,5,1)="M",value(left(E3193,3))/1000,VALUE(left(E3193,4)))</f>
        <v>1.27</v>
      </c>
      <c r="H3193" s="7">
        <f t="shared" si="2871"/>
        <v>1.32</v>
      </c>
      <c r="I3193" s="7">
        <f t="shared" si="2740"/>
        <v>2.59</v>
      </c>
      <c r="J3193" s="3">
        <v>24.0</v>
      </c>
      <c r="K3193" s="3">
        <v>13.0</v>
      </c>
      <c r="L3193" s="3" t="s">
        <v>697</v>
      </c>
    </row>
    <row r="3194">
      <c r="A3194" s="3" t="s">
        <v>695</v>
      </c>
      <c r="B3194" s="3" t="s">
        <v>16</v>
      </c>
      <c r="C3194" s="3">
        <v>1.567242764E9</v>
      </c>
      <c r="D3194" s="3" t="s">
        <v>17</v>
      </c>
      <c r="E3194" s="3" t="s">
        <v>740</v>
      </c>
      <c r="F3194" s="3" t="s">
        <v>692</v>
      </c>
      <c r="G3194" s="7">
        <f t="shared" ref="G3194:H3194" si="2872">if(mid(E3194,5,1)="M",value(left(E3194,3))/1000,VALUE(left(E3194,4)))</f>
        <v>1.97</v>
      </c>
      <c r="H3194" s="7">
        <f t="shared" si="2872"/>
        <v>1.32</v>
      </c>
      <c r="I3194" s="7">
        <f t="shared" si="2740"/>
        <v>3.29</v>
      </c>
      <c r="J3194" s="3">
        <v>24.0</v>
      </c>
      <c r="K3194" s="3">
        <v>13.0</v>
      </c>
      <c r="L3194" s="3" t="s">
        <v>697</v>
      </c>
    </row>
    <row r="3195">
      <c r="A3195" s="3" t="s">
        <v>695</v>
      </c>
      <c r="B3195" s="3" t="s">
        <v>16</v>
      </c>
      <c r="C3195" s="3">
        <v>1.567242764E9</v>
      </c>
      <c r="D3195" s="3" t="s">
        <v>17</v>
      </c>
      <c r="E3195" s="3" t="s">
        <v>812</v>
      </c>
      <c r="F3195" s="3" t="s">
        <v>1245</v>
      </c>
      <c r="G3195" s="7">
        <f t="shared" ref="G3195:H3195" si="2873">if(mid(E3195,5,1)="M",value(left(E3195,3))/1000,VALUE(left(E3195,4)))</f>
        <v>1.31</v>
      </c>
      <c r="H3195" s="7">
        <f t="shared" si="2873"/>
        <v>0.866</v>
      </c>
      <c r="I3195" s="7">
        <f t="shared" si="2740"/>
        <v>2.176</v>
      </c>
      <c r="J3195" s="3">
        <v>24.0</v>
      </c>
      <c r="K3195" s="3">
        <v>13.0</v>
      </c>
      <c r="L3195" s="3" t="s">
        <v>697</v>
      </c>
    </row>
    <row r="3196">
      <c r="A3196" s="3" t="s">
        <v>695</v>
      </c>
      <c r="B3196" s="3" t="s">
        <v>16</v>
      </c>
      <c r="C3196" s="3">
        <v>1.567242764E9</v>
      </c>
      <c r="D3196" s="3" t="s">
        <v>17</v>
      </c>
      <c r="E3196" s="3" t="s">
        <v>813</v>
      </c>
      <c r="F3196" s="3" t="s">
        <v>483</v>
      </c>
      <c r="G3196" s="7">
        <f t="shared" ref="G3196:H3196" si="2874">if(mid(E3196,5,1)="M",value(left(E3196,3))/1000,VALUE(left(E3196,4)))</f>
        <v>1.48</v>
      </c>
      <c r="H3196" s="7">
        <f t="shared" si="2874"/>
        <v>1.39</v>
      </c>
      <c r="I3196" s="7">
        <f t="shared" si="2740"/>
        <v>2.87</v>
      </c>
      <c r="J3196" s="3">
        <v>24.0</v>
      </c>
      <c r="K3196" s="3">
        <v>13.0</v>
      </c>
      <c r="L3196" s="3" t="s">
        <v>697</v>
      </c>
    </row>
    <row r="3197">
      <c r="A3197" s="3" t="s">
        <v>695</v>
      </c>
      <c r="B3197" s="3" t="s">
        <v>16</v>
      </c>
      <c r="C3197" s="3">
        <v>1.567242764E9</v>
      </c>
      <c r="D3197" s="3" t="s">
        <v>17</v>
      </c>
      <c r="E3197" s="3" t="s">
        <v>875</v>
      </c>
      <c r="F3197" s="3" t="s">
        <v>611</v>
      </c>
      <c r="G3197" s="7">
        <f t="shared" ref="G3197:H3197" si="2875">if(mid(E3197,5,1)="M",value(left(E3197,3))/1000,VALUE(left(E3197,4)))</f>
        <v>0.512</v>
      </c>
      <c r="H3197" s="7">
        <f t="shared" si="2875"/>
        <v>2.49</v>
      </c>
      <c r="I3197" s="7">
        <f t="shared" si="2740"/>
        <v>3.002</v>
      </c>
      <c r="J3197" s="3">
        <v>24.0</v>
      </c>
      <c r="K3197" s="3">
        <v>13.0</v>
      </c>
      <c r="L3197" s="3" t="s">
        <v>697</v>
      </c>
    </row>
    <row r="3198">
      <c r="A3198" s="3" t="s">
        <v>695</v>
      </c>
      <c r="B3198" s="3" t="s">
        <v>16</v>
      </c>
      <c r="C3198" s="3">
        <v>1.567242764E9</v>
      </c>
      <c r="D3198" s="3" t="s">
        <v>17</v>
      </c>
      <c r="E3198" s="3" t="s">
        <v>917</v>
      </c>
      <c r="F3198" s="3" t="s">
        <v>612</v>
      </c>
      <c r="G3198" s="7">
        <f t="shared" ref="G3198:H3198" si="2876">if(mid(E3198,5,1)="M",value(left(E3198,3))/1000,VALUE(left(E3198,4)))</f>
        <v>0.667</v>
      </c>
      <c r="H3198" s="7">
        <f t="shared" si="2876"/>
        <v>0.666</v>
      </c>
      <c r="I3198" s="7">
        <f t="shared" si="2740"/>
        <v>1.333</v>
      </c>
      <c r="J3198" s="3">
        <v>24.0</v>
      </c>
      <c r="K3198" s="3">
        <v>13.0</v>
      </c>
      <c r="L3198" s="3" t="s">
        <v>697</v>
      </c>
    </row>
    <row r="3199">
      <c r="A3199" s="3" t="s">
        <v>695</v>
      </c>
      <c r="B3199" s="3" t="s">
        <v>16</v>
      </c>
      <c r="C3199" s="3">
        <v>1.567242764E9</v>
      </c>
      <c r="D3199" s="3" t="s">
        <v>17</v>
      </c>
      <c r="E3199" s="3" t="s">
        <v>782</v>
      </c>
      <c r="F3199" s="3" t="s">
        <v>1176</v>
      </c>
      <c r="G3199" s="7">
        <f t="shared" ref="G3199:H3199" si="2877">if(mid(E3199,5,1)="M",value(left(E3199,3))/1000,VALUE(left(E3199,4)))</f>
        <v>1.64</v>
      </c>
      <c r="H3199" s="7">
        <f t="shared" si="2877"/>
        <v>0.999</v>
      </c>
      <c r="I3199" s="7">
        <f t="shared" si="2740"/>
        <v>2.639</v>
      </c>
      <c r="J3199" s="3">
        <v>24.0</v>
      </c>
      <c r="K3199" s="3">
        <v>13.0</v>
      </c>
      <c r="L3199" s="3" t="s">
        <v>697</v>
      </c>
    </row>
    <row r="3200">
      <c r="A3200" s="3" t="s">
        <v>695</v>
      </c>
      <c r="B3200" s="3" t="s">
        <v>16</v>
      </c>
      <c r="C3200" s="3">
        <v>1.567242764E9</v>
      </c>
      <c r="D3200" s="3" t="s">
        <v>17</v>
      </c>
      <c r="E3200" s="3" t="s">
        <v>771</v>
      </c>
      <c r="F3200" s="3" t="s">
        <v>487</v>
      </c>
      <c r="G3200" s="7">
        <f t="shared" ref="G3200:H3200" si="2878">if(mid(E3200,5,1)="M",value(left(E3200,3))/1000,VALUE(left(E3200,4)))</f>
        <v>1.7</v>
      </c>
      <c r="H3200" s="7">
        <f t="shared" si="2878"/>
        <v>1.07</v>
      </c>
      <c r="I3200" s="7">
        <f t="shared" si="2740"/>
        <v>2.77</v>
      </c>
      <c r="J3200" s="3">
        <v>24.0</v>
      </c>
      <c r="K3200" s="3">
        <v>13.0</v>
      </c>
      <c r="L3200" s="3" t="s">
        <v>697</v>
      </c>
    </row>
    <row r="3201">
      <c r="A3201" s="3" t="s">
        <v>695</v>
      </c>
      <c r="B3201" s="3" t="s">
        <v>16</v>
      </c>
      <c r="C3201" s="3">
        <v>1.567242764E9</v>
      </c>
      <c r="D3201" s="3" t="s">
        <v>17</v>
      </c>
      <c r="E3201" s="3" t="s">
        <v>677</v>
      </c>
      <c r="F3201" s="3" t="s">
        <v>783</v>
      </c>
      <c r="G3201" s="7">
        <f t="shared" ref="G3201:H3201" si="2879">if(mid(E3201,5,1)="M",value(left(E3201,3))/1000,VALUE(left(E3201,4)))</f>
        <v>2.22</v>
      </c>
      <c r="H3201" s="7">
        <f t="shared" si="2879"/>
        <v>1.3</v>
      </c>
      <c r="I3201" s="7">
        <f t="shared" si="2740"/>
        <v>3.52</v>
      </c>
      <c r="J3201" s="3">
        <v>24.0</v>
      </c>
      <c r="K3201" s="3">
        <v>13.0</v>
      </c>
      <c r="L3201" s="3" t="s">
        <v>697</v>
      </c>
    </row>
    <row r="3202">
      <c r="A3202" s="3" t="s">
        <v>695</v>
      </c>
      <c r="B3202" s="3" t="s">
        <v>16</v>
      </c>
      <c r="C3202" s="3">
        <v>1.567242764E9</v>
      </c>
      <c r="D3202" s="3" t="s">
        <v>17</v>
      </c>
      <c r="E3202" s="3" t="s">
        <v>789</v>
      </c>
      <c r="F3202" s="3" t="s">
        <v>165</v>
      </c>
      <c r="G3202" s="7">
        <f t="shared" ref="G3202:H3202" si="2880">if(mid(E3202,5,1)="M",value(left(E3202,3))/1000,VALUE(left(E3202,4)))</f>
        <v>1.71</v>
      </c>
      <c r="H3202" s="7">
        <f t="shared" si="2880"/>
        <v>1.11</v>
      </c>
      <c r="I3202" s="7">
        <f t="shared" si="2740"/>
        <v>2.82</v>
      </c>
      <c r="J3202" s="3">
        <v>24.0</v>
      </c>
      <c r="K3202" s="3">
        <v>13.0</v>
      </c>
      <c r="L3202" s="3" t="s">
        <v>697</v>
      </c>
    </row>
    <row r="3203">
      <c r="A3203" s="3" t="s">
        <v>695</v>
      </c>
      <c r="B3203" s="3" t="s">
        <v>16</v>
      </c>
      <c r="C3203" s="3">
        <v>1.567242764E9</v>
      </c>
      <c r="D3203" s="3" t="s">
        <v>17</v>
      </c>
      <c r="E3203" s="3" t="s">
        <v>638</v>
      </c>
      <c r="F3203" s="3" t="s">
        <v>483</v>
      </c>
      <c r="G3203" s="7">
        <f t="shared" ref="G3203:H3203" si="2881">if(mid(E3203,5,1)="M",value(left(E3203,3))/1000,VALUE(left(E3203,4)))</f>
        <v>1.85</v>
      </c>
      <c r="H3203" s="7">
        <f t="shared" si="2881"/>
        <v>1.39</v>
      </c>
      <c r="I3203" s="7">
        <f t="shared" si="2740"/>
        <v>3.24</v>
      </c>
      <c r="J3203" s="3">
        <v>24.0</v>
      </c>
      <c r="K3203" s="3">
        <v>13.0</v>
      </c>
      <c r="L3203" s="3" t="s">
        <v>697</v>
      </c>
    </row>
    <row r="3204">
      <c r="A3204" s="3" t="s">
        <v>746</v>
      </c>
      <c r="B3204" s="3" t="s">
        <v>16</v>
      </c>
      <c r="C3204" s="3">
        <v>1.567242764E9</v>
      </c>
      <c r="D3204" s="3" t="s">
        <v>17</v>
      </c>
      <c r="E3204" s="3" t="s">
        <v>719</v>
      </c>
      <c r="F3204" s="3" t="s">
        <v>1073</v>
      </c>
      <c r="G3204" s="7">
        <f t="shared" ref="G3204:H3204" si="2882">if(mid(E3204,5,1)="M",value(left(E3204,3))/1000,VALUE(left(E3204,4)))</f>
        <v>1.35</v>
      </c>
      <c r="H3204" s="7">
        <f t="shared" si="2882"/>
        <v>0.894</v>
      </c>
      <c r="I3204" s="7">
        <f t="shared" si="2740"/>
        <v>2.244</v>
      </c>
      <c r="J3204" s="3">
        <v>24.0</v>
      </c>
      <c r="K3204" s="3">
        <v>14.0</v>
      </c>
      <c r="L3204" s="3" t="s">
        <v>747</v>
      </c>
    </row>
    <row r="3205">
      <c r="A3205" s="3" t="s">
        <v>746</v>
      </c>
      <c r="B3205" s="3" t="s">
        <v>16</v>
      </c>
      <c r="C3205" s="3">
        <v>1.567242764E9</v>
      </c>
      <c r="D3205" s="3" t="s">
        <v>17</v>
      </c>
      <c r="E3205" s="3" t="s">
        <v>419</v>
      </c>
      <c r="F3205" s="3" t="s">
        <v>829</v>
      </c>
      <c r="G3205" s="7">
        <f t="shared" ref="G3205:H3205" si="2883">if(mid(E3205,5,1)="M",value(left(E3205,3))/1000,VALUE(left(E3205,4)))</f>
        <v>0.754</v>
      </c>
      <c r="H3205" s="7">
        <f t="shared" si="2883"/>
        <v>0.656</v>
      </c>
      <c r="I3205" s="7">
        <f t="shared" si="2740"/>
        <v>1.41</v>
      </c>
      <c r="J3205" s="3">
        <v>24.0</v>
      </c>
      <c r="K3205" s="3">
        <v>14.0</v>
      </c>
      <c r="L3205" s="3" t="s">
        <v>747</v>
      </c>
    </row>
    <row r="3206">
      <c r="A3206" s="3" t="s">
        <v>746</v>
      </c>
      <c r="B3206" s="3" t="s">
        <v>16</v>
      </c>
      <c r="C3206" s="3">
        <v>1.567242764E9</v>
      </c>
      <c r="D3206" s="3" t="s">
        <v>17</v>
      </c>
      <c r="E3206" s="3" t="s">
        <v>483</v>
      </c>
      <c r="F3206" s="3" t="s">
        <v>714</v>
      </c>
      <c r="G3206" s="7">
        <f t="shared" ref="G3206:H3206" si="2884">if(mid(E3206,5,1)="M",value(left(E3206,3))/1000,VALUE(left(E3206,4)))</f>
        <v>1.39</v>
      </c>
      <c r="H3206" s="7">
        <f t="shared" si="2884"/>
        <v>1.13</v>
      </c>
      <c r="I3206" s="7">
        <f t="shared" si="2740"/>
        <v>2.52</v>
      </c>
      <c r="J3206" s="3">
        <v>24.0</v>
      </c>
      <c r="K3206" s="3">
        <v>14.0</v>
      </c>
      <c r="L3206" s="3" t="s">
        <v>747</v>
      </c>
    </row>
    <row r="3207">
      <c r="A3207" s="3" t="s">
        <v>746</v>
      </c>
      <c r="B3207" s="3" t="s">
        <v>16</v>
      </c>
      <c r="C3207" s="3">
        <v>1.567242764E9</v>
      </c>
      <c r="D3207" s="3" t="s">
        <v>17</v>
      </c>
      <c r="E3207" s="3" t="s">
        <v>783</v>
      </c>
      <c r="F3207" s="3" t="s">
        <v>851</v>
      </c>
      <c r="G3207" s="7">
        <f t="shared" ref="G3207:H3207" si="2885">if(mid(E3207,5,1)="M",value(left(E3207,3))/1000,VALUE(left(E3207,4)))</f>
        <v>1.3</v>
      </c>
      <c r="H3207" s="7">
        <f t="shared" si="2885"/>
        <v>0.835</v>
      </c>
      <c r="I3207" s="7">
        <f t="shared" si="2740"/>
        <v>2.135</v>
      </c>
      <c r="J3207" s="3">
        <v>24.0</v>
      </c>
      <c r="K3207" s="3">
        <v>14.0</v>
      </c>
      <c r="L3207" s="3" t="s">
        <v>747</v>
      </c>
    </row>
    <row r="3208">
      <c r="A3208" s="3" t="s">
        <v>746</v>
      </c>
      <c r="B3208" s="3" t="s">
        <v>16</v>
      </c>
      <c r="C3208" s="3">
        <v>1.567242764E9</v>
      </c>
      <c r="D3208" s="3" t="s">
        <v>17</v>
      </c>
      <c r="E3208" s="3" t="s">
        <v>756</v>
      </c>
      <c r="F3208" s="3" t="s">
        <v>619</v>
      </c>
      <c r="G3208" s="7">
        <f t="shared" ref="G3208:H3208" si="2886">if(mid(E3208,5,1)="M",value(left(E3208,3))/1000,VALUE(left(E3208,4)))</f>
        <v>1.33</v>
      </c>
      <c r="H3208" s="7">
        <f t="shared" si="2886"/>
        <v>0.995</v>
      </c>
      <c r="I3208" s="7">
        <f t="shared" si="2740"/>
        <v>2.325</v>
      </c>
      <c r="J3208" s="3">
        <v>24.0</v>
      </c>
      <c r="K3208" s="3">
        <v>14.0</v>
      </c>
      <c r="L3208" s="3" t="s">
        <v>747</v>
      </c>
    </row>
    <row r="3209">
      <c r="A3209" s="3" t="s">
        <v>746</v>
      </c>
      <c r="B3209" s="3" t="s">
        <v>16</v>
      </c>
      <c r="C3209" s="3">
        <v>1.567242764E9</v>
      </c>
      <c r="D3209" s="3" t="s">
        <v>17</v>
      </c>
      <c r="E3209" s="3" t="s">
        <v>1233</v>
      </c>
      <c r="F3209" s="3" t="s">
        <v>1243</v>
      </c>
      <c r="G3209" s="7">
        <f t="shared" ref="G3209:H3209" si="2887">if(mid(E3209,5,1)="M",value(left(E3209,3))/1000,VALUE(left(E3209,4)))</f>
        <v>0.31</v>
      </c>
      <c r="H3209" s="7">
        <f t="shared" si="2887"/>
        <v>0.339</v>
      </c>
      <c r="I3209" s="7">
        <f t="shared" si="2740"/>
        <v>0.649</v>
      </c>
      <c r="J3209" s="3">
        <v>24.0</v>
      </c>
      <c r="K3209" s="3">
        <v>14.0</v>
      </c>
      <c r="L3209" s="3" t="s">
        <v>747</v>
      </c>
    </row>
    <row r="3210">
      <c r="A3210" s="3" t="s">
        <v>746</v>
      </c>
      <c r="B3210" s="3" t="s">
        <v>16</v>
      </c>
      <c r="C3210" s="3">
        <v>1.567242764E9</v>
      </c>
      <c r="D3210" s="3" t="s">
        <v>17</v>
      </c>
      <c r="E3210" s="3" t="s">
        <v>493</v>
      </c>
      <c r="F3210" s="3" t="s">
        <v>812</v>
      </c>
      <c r="G3210" s="7">
        <f t="shared" ref="G3210:H3210" si="2888">if(mid(E3210,5,1)="M",value(left(E3210,3))/1000,VALUE(left(E3210,4)))</f>
        <v>1.42</v>
      </c>
      <c r="H3210" s="7">
        <f t="shared" si="2888"/>
        <v>1.31</v>
      </c>
      <c r="I3210" s="7">
        <f t="shared" si="2740"/>
        <v>2.73</v>
      </c>
      <c r="J3210" s="3">
        <v>24.0</v>
      </c>
      <c r="K3210" s="3">
        <v>14.0</v>
      </c>
      <c r="L3210" s="3" t="s">
        <v>747</v>
      </c>
    </row>
    <row r="3211">
      <c r="A3211" s="3" t="s">
        <v>746</v>
      </c>
      <c r="B3211" s="3" t="s">
        <v>16</v>
      </c>
      <c r="C3211" s="3">
        <v>1.567242764E9</v>
      </c>
      <c r="D3211" s="3" t="s">
        <v>17</v>
      </c>
      <c r="E3211" s="3" t="s">
        <v>762</v>
      </c>
      <c r="F3211" s="3" t="s">
        <v>714</v>
      </c>
      <c r="G3211" s="7">
        <f t="shared" ref="G3211:H3211" si="2889">if(mid(E3211,5,1)="M",value(left(E3211,3))/1000,VALUE(left(E3211,4)))</f>
        <v>0.622</v>
      </c>
      <c r="H3211" s="7">
        <f t="shared" si="2889"/>
        <v>1.13</v>
      </c>
      <c r="I3211" s="7">
        <f t="shared" si="2740"/>
        <v>1.752</v>
      </c>
      <c r="J3211" s="3">
        <v>24.0</v>
      </c>
      <c r="K3211" s="3">
        <v>14.0</v>
      </c>
      <c r="L3211" s="3" t="s">
        <v>747</v>
      </c>
    </row>
    <row r="3212">
      <c r="A3212" s="3" t="s">
        <v>746</v>
      </c>
      <c r="B3212" s="3" t="s">
        <v>16</v>
      </c>
      <c r="C3212" s="3">
        <v>1.567242764E9</v>
      </c>
      <c r="D3212" s="3" t="s">
        <v>17</v>
      </c>
      <c r="E3212" s="3" t="s">
        <v>493</v>
      </c>
      <c r="F3212" s="3" t="s">
        <v>413</v>
      </c>
      <c r="G3212" s="7">
        <f t="shared" ref="G3212:H3212" si="2890">if(mid(E3212,5,1)="M",value(left(E3212,3))/1000,VALUE(left(E3212,4)))</f>
        <v>1.42</v>
      </c>
      <c r="H3212" s="7">
        <f t="shared" si="2890"/>
        <v>1.05</v>
      </c>
      <c r="I3212" s="7">
        <f t="shared" si="2740"/>
        <v>2.47</v>
      </c>
      <c r="J3212" s="3">
        <v>24.0</v>
      </c>
      <c r="K3212" s="3">
        <v>14.0</v>
      </c>
      <c r="L3212" s="3" t="s">
        <v>747</v>
      </c>
    </row>
    <row r="3213">
      <c r="A3213" s="3" t="s">
        <v>746</v>
      </c>
      <c r="B3213" s="3" t="s">
        <v>16</v>
      </c>
      <c r="C3213" s="3">
        <v>1.567242764E9</v>
      </c>
      <c r="D3213" s="3" t="s">
        <v>17</v>
      </c>
      <c r="E3213" s="3" t="s">
        <v>672</v>
      </c>
      <c r="F3213" s="3" t="s">
        <v>259</v>
      </c>
      <c r="G3213" s="7">
        <f t="shared" ref="G3213:H3213" si="2891">if(mid(E3213,5,1)="M",value(left(E3213,3))/1000,VALUE(left(E3213,4)))</f>
        <v>1.69</v>
      </c>
      <c r="H3213" s="7">
        <f t="shared" si="2891"/>
        <v>1.27</v>
      </c>
      <c r="I3213" s="7">
        <f t="shared" si="2740"/>
        <v>2.96</v>
      </c>
      <c r="J3213" s="3">
        <v>24.0</v>
      </c>
      <c r="K3213" s="3">
        <v>14.0</v>
      </c>
      <c r="L3213" s="3" t="s">
        <v>747</v>
      </c>
    </row>
    <row r="3214">
      <c r="A3214" s="3" t="s">
        <v>746</v>
      </c>
      <c r="B3214" s="3" t="s">
        <v>16</v>
      </c>
      <c r="C3214" s="3">
        <v>1.567242764E9</v>
      </c>
      <c r="D3214" s="3" t="s">
        <v>17</v>
      </c>
      <c r="E3214" s="3" t="s">
        <v>1015</v>
      </c>
      <c r="F3214" s="3" t="s">
        <v>1152</v>
      </c>
      <c r="G3214" s="7">
        <f t="shared" ref="G3214:H3214" si="2892">if(mid(E3214,5,1)="M",value(left(E3214,3))/1000,VALUE(left(E3214,4)))</f>
        <v>0.46</v>
      </c>
      <c r="H3214" s="7">
        <f t="shared" si="2892"/>
        <v>0.492</v>
      </c>
      <c r="I3214" s="7">
        <f t="shared" si="2740"/>
        <v>0.952</v>
      </c>
      <c r="J3214" s="3">
        <v>24.0</v>
      </c>
      <c r="K3214" s="3">
        <v>14.0</v>
      </c>
      <c r="L3214" s="3" t="s">
        <v>747</v>
      </c>
    </row>
    <row r="3215">
      <c r="A3215" s="3" t="s">
        <v>797</v>
      </c>
      <c r="B3215" s="3" t="s">
        <v>16</v>
      </c>
      <c r="C3215" s="3">
        <v>1.567242764E9</v>
      </c>
      <c r="D3215" s="3" t="s">
        <v>17</v>
      </c>
      <c r="E3215" s="3" t="s">
        <v>685</v>
      </c>
      <c r="F3215" s="3" t="s">
        <v>756</v>
      </c>
      <c r="G3215" s="7">
        <f t="shared" ref="G3215:H3215" si="2893">if(mid(E3215,5,1)="M",value(left(E3215,3))/1000,VALUE(left(E3215,4)))</f>
        <v>1.19</v>
      </c>
      <c r="H3215" s="7">
        <f t="shared" si="2893"/>
        <v>1.33</v>
      </c>
      <c r="I3215" s="7">
        <f t="shared" si="2740"/>
        <v>2.52</v>
      </c>
      <c r="J3215" s="3">
        <v>24.0</v>
      </c>
      <c r="K3215" s="3">
        <v>15.0</v>
      </c>
      <c r="L3215" s="3" t="s">
        <v>798</v>
      </c>
    </row>
    <row r="3216">
      <c r="A3216" s="3" t="s">
        <v>797</v>
      </c>
      <c r="B3216" s="3" t="s">
        <v>16</v>
      </c>
      <c r="C3216" s="3">
        <v>1.567242764E9</v>
      </c>
      <c r="D3216" s="3" t="s">
        <v>17</v>
      </c>
      <c r="E3216" s="3" t="s">
        <v>416</v>
      </c>
      <c r="F3216" s="3" t="s">
        <v>783</v>
      </c>
      <c r="G3216" s="7">
        <f t="shared" ref="G3216:H3216" si="2894">if(mid(E3216,5,1)="M",value(left(E3216,3))/1000,VALUE(left(E3216,4)))</f>
        <v>1.1</v>
      </c>
      <c r="H3216" s="7">
        <f t="shared" si="2894"/>
        <v>1.3</v>
      </c>
      <c r="I3216" s="7">
        <f t="shared" si="2740"/>
        <v>2.4</v>
      </c>
      <c r="J3216" s="3">
        <v>24.0</v>
      </c>
      <c r="K3216" s="3">
        <v>15.0</v>
      </c>
      <c r="L3216" s="3" t="s">
        <v>798</v>
      </c>
    </row>
    <row r="3217">
      <c r="A3217" s="3" t="s">
        <v>797</v>
      </c>
      <c r="B3217" s="3" t="s">
        <v>16</v>
      </c>
      <c r="C3217" s="3">
        <v>1.567242764E9</v>
      </c>
      <c r="D3217" s="3" t="s">
        <v>17</v>
      </c>
      <c r="E3217" s="3" t="s">
        <v>568</v>
      </c>
      <c r="F3217" s="3" t="s">
        <v>165</v>
      </c>
      <c r="G3217" s="7">
        <f t="shared" ref="G3217:H3217" si="2895">if(mid(E3217,5,1)="M",value(left(E3217,3))/1000,VALUE(left(E3217,4)))</f>
        <v>1.88</v>
      </c>
      <c r="H3217" s="7">
        <f t="shared" si="2895"/>
        <v>1.11</v>
      </c>
      <c r="I3217" s="7">
        <f t="shared" si="2740"/>
        <v>2.99</v>
      </c>
      <c r="J3217" s="3">
        <v>24.0</v>
      </c>
      <c r="K3217" s="3">
        <v>15.0</v>
      </c>
      <c r="L3217" s="3" t="s">
        <v>798</v>
      </c>
    </row>
    <row r="3218">
      <c r="A3218" s="3" t="s">
        <v>797</v>
      </c>
      <c r="B3218" s="3" t="s">
        <v>16</v>
      </c>
      <c r="C3218" s="3">
        <v>1.567242764E9</v>
      </c>
      <c r="D3218" s="3" t="s">
        <v>17</v>
      </c>
      <c r="E3218" s="3" t="s">
        <v>686</v>
      </c>
      <c r="F3218" s="3" t="s">
        <v>165</v>
      </c>
      <c r="G3218" s="7">
        <f t="shared" ref="G3218:H3218" si="2896">if(mid(E3218,5,1)="M",value(left(E3218,3))/1000,VALUE(left(E3218,4)))</f>
        <v>1.67</v>
      </c>
      <c r="H3218" s="7">
        <f t="shared" si="2896"/>
        <v>1.11</v>
      </c>
      <c r="I3218" s="7">
        <f t="shared" si="2740"/>
        <v>2.78</v>
      </c>
      <c r="J3218" s="3">
        <v>24.0</v>
      </c>
      <c r="K3218" s="3">
        <v>15.0</v>
      </c>
      <c r="L3218" s="3" t="s">
        <v>798</v>
      </c>
    </row>
    <row r="3219">
      <c r="A3219" s="3" t="s">
        <v>797</v>
      </c>
      <c r="B3219" s="3" t="s">
        <v>16</v>
      </c>
      <c r="C3219" s="3">
        <v>1.567242764E9</v>
      </c>
      <c r="D3219" s="3" t="s">
        <v>17</v>
      </c>
      <c r="E3219" s="3" t="s">
        <v>162</v>
      </c>
      <c r="F3219" s="3" t="s">
        <v>939</v>
      </c>
      <c r="G3219" s="7">
        <f t="shared" ref="G3219:H3219" si="2897">if(mid(E3219,5,1)="M",value(left(E3219,3))/1000,VALUE(left(E3219,4)))</f>
        <v>1.41</v>
      </c>
      <c r="H3219" s="7">
        <f t="shared" si="2897"/>
        <v>0.868</v>
      </c>
      <c r="I3219" s="7">
        <f t="shared" si="2740"/>
        <v>2.278</v>
      </c>
      <c r="J3219" s="3">
        <v>24.0</v>
      </c>
      <c r="K3219" s="3">
        <v>15.0</v>
      </c>
      <c r="L3219" s="3" t="s">
        <v>798</v>
      </c>
    </row>
    <row r="3220">
      <c r="A3220" s="3" t="s">
        <v>797</v>
      </c>
      <c r="B3220" s="3" t="s">
        <v>16</v>
      </c>
      <c r="C3220" s="3">
        <v>1.567242764E9</v>
      </c>
      <c r="D3220" s="3" t="s">
        <v>17</v>
      </c>
      <c r="E3220" s="3" t="s">
        <v>617</v>
      </c>
      <c r="F3220" s="3" t="s">
        <v>528</v>
      </c>
      <c r="G3220" s="7">
        <f t="shared" ref="G3220:H3220" si="2898">if(mid(E3220,5,1)="M",value(left(E3220,3))/1000,VALUE(left(E3220,4)))</f>
        <v>1.95</v>
      </c>
      <c r="H3220" s="7">
        <f t="shared" si="2898"/>
        <v>1.6</v>
      </c>
      <c r="I3220" s="7">
        <f t="shared" si="2740"/>
        <v>3.55</v>
      </c>
      <c r="J3220" s="3">
        <v>24.0</v>
      </c>
      <c r="K3220" s="3">
        <v>15.0</v>
      </c>
      <c r="L3220" s="3" t="s">
        <v>798</v>
      </c>
    </row>
    <row r="3221">
      <c r="A3221" s="3" t="s">
        <v>797</v>
      </c>
      <c r="B3221" s="3" t="s">
        <v>16</v>
      </c>
      <c r="C3221" s="3">
        <v>1.567242764E9</v>
      </c>
      <c r="D3221" s="3" t="s">
        <v>17</v>
      </c>
      <c r="E3221" s="3" t="s">
        <v>130</v>
      </c>
      <c r="F3221" s="3" t="s">
        <v>1013</v>
      </c>
      <c r="G3221" s="7">
        <f t="shared" ref="G3221:H3221" si="2899">if(mid(E3221,5,1)="M",value(left(E3221,3))/1000,VALUE(left(E3221,4)))</f>
        <v>1.43</v>
      </c>
      <c r="H3221" s="7">
        <f t="shared" si="2899"/>
        <v>0.919</v>
      </c>
      <c r="I3221" s="7">
        <f t="shared" si="2740"/>
        <v>2.349</v>
      </c>
      <c r="J3221" s="3">
        <v>24.0</v>
      </c>
      <c r="K3221" s="3">
        <v>15.0</v>
      </c>
      <c r="L3221" s="3" t="s">
        <v>798</v>
      </c>
    </row>
    <row r="3222">
      <c r="A3222" s="3" t="s">
        <v>797</v>
      </c>
      <c r="B3222" s="3" t="s">
        <v>16</v>
      </c>
      <c r="C3222" s="3">
        <v>1.567242764E9</v>
      </c>
      <c r="D3222" s="3" t="s">
        <v>17</v>
      </c>
      <c r="E3222" s="3" t="s">
        <v>792</v>
      </c>
      <c r="F3222" s="3" t="s">
        <v>165</v>
      </c>
      <c r="G3222" s="7">
        <f t="shared" ref="G3222:H3222" si="2900">if(mid(E3222,5,1)="M",value(left(E3222,3))/1000,VALUE(left(E3222,4)))</f>
        <v>1.51</v>
      </c>
      <c r="H3222" s="7">
        <f t="shared" si="2900"/>
        <v>1.11</v>
      </c>
      <c r="I3222" s="7">
        <f t="shared" si="2740"/>
        <v>2.62</v>
      </c>
      <c r="J3222" s="3">
        <v>24.0</v>
      </c>
      <c r="K3222" s="3">
        <v>15.0</v>
      </c>
      <c r="L3222" s="3" t="s">
        <v>798</v>
      </c>
    </row>
    <row r="3223">
      <c r="A3223" s="3" t="s">
        <v>797</v>
      </c>
      <c r="B3223" s="3" t="s">
        <v>16</v>
      </c>
      <c r="C3223" s="3">
        <v>1.567242764E9</v>
      </c>
      <c r="D3223" s="3" t="s">
        <v>17</v>
      </c>
      <c r="E3223" s="3" t="s">
        <v>1246</v>
      </c>
      <c r="F3223" s="3" t="s">
        <v>1095</v>
      </c>
      <c r="G3223" s="7">
        <f t="shared" ref="G3223:H3223" si="2901">if(mid(E3223,5,1)="M",value(left(E3223,3))/1000,VALUE(left(E3223,4)))</f>
        <v>0.474</v>
      </c>
      <c r="H3223" s="7">
        <f t="shared" si="2901"/>
        <v>0.557</v>
      </c>
      <c r="I3223" s="7">
        <f t="shared" si="2740"/>
        <v>1.031</v>
      </c>
      <c r="J3223" s="3">
        <v>24.0</v>
      </c>
      <c r="K3223" s="3">
        <v>15.0</v>
      </c>
      <c r="L3223" s="3" t="s">
        <v>798</v>
      </c>
    </row>
    <row r="3224">
      <c r="A3224" s="3" t="s">
        <v>797</v>
      </c>
      <c r="B3224" s="3" t="s">
        <v>16</v>
      </c>
      <c r="C3224" s="3">
        <v>1.567242764E9</v>
      </c>
      <c r="D3224" s="3" t="s">
        <v>17</v>
      </c>
      <c r="E3224" s="3" t="s">
        <v>515</v>
      </c>
      <c r="F3224" s="3" t="s">
        <v>906</v>
      </c>
      <c r="G3224" s="7">
        <f t="shared" ref="G3224:H3224" si="2902">if(mid(E3224,5,1)="M",value(left(E3224,3))/1000,VALUE(left(E3224,4)))</f>
        <v>1.62</v>
      </c>
      <c r="H3224" s="7">
        <f t="shared" si="2902"/>
        <v>1</v>
      </c>
      <c r="I3224" s="7">
        <f t="shared" si="2740"/>
        <v>2.62</v>
      </c>
      <c r="J3224" s="3">
        <v>24.0</v>
      </c>
      <c r="K3224" s="3">
        <v>15.0</v>
      </c>
      <c r="L3224" s="3" t="s">
        <v>798</v>
      </c>
    </row>
    <row r="3225">
      <c r="A3225" s="3" t="s">
        <v>797</v>
      </c>
      <c r="B3225" s="3" t="s">
        <v>16</v>
      </c>
      <c r="C3225" s="3">
        <v>1.567242764E9</v>
      </c>
      <c r="D3225" s="3" t="s">
        <v>17</v>
      </c>
      <c r="E3225" s="3" t="s">
        <v>877</v>
      </c>
      <c r="F3225" s="3" t="s">
        <v>376</v>
      </c>
      <c r="G3225" s="7">
        <f t="shared" ref="G3225:H3225" si="2903">if(mid(E3225,5,1)="M",value(left(E3225,3))/1000,VALUE(left(E3225,4)))</f>
        <v>0.591</v>
      </c>
      <c r="H3225" s="7">
        <f t="shared" si="2903"/>
        <v>1.12</v>
      </c>
      <c r="I3225" s="7">
        <f t="shared" si="2740"/>
        <v>1.711</v>
      </c>
      <c r="J3225" s="3">
        <v>24.0</v>
      </c>
      <c r="K3225" s="3">
        <v>15.0</v>
      </c>
      <c r="L3225" s="3" t="s">
        <v>798</v>
      </c>
    </row>
    <row r="3226">
      <c r="A3226" s="3" t="s">
        <v>847</v>
      </c>
      <c r="B3226" s="3" t="s">
        <v>16</v>
      </c>
      <c r="C3226" s="3">
        <v>1.567242764E9</v>
      </c>
      <c r="D3226" s="3" t="s">
        <v>17</v>
      </c>
      <c r="E3226" s="3" t="s">
        <v>547</v>
      </c>
      <c r="F3226" s="3" t="s">
        <v>108</v>
      </c>
      <c r="G3226" s="7">
        <f t="shared" ref="G3226:H3226" si="2904">if(mid(E3226,5,1)="M",value(left(E3226,3))/1000,VALUE(left(E3226,4)))</f>
        <v>1.29</v>
      </c>
      <c r="H3226" s="7">
        <f t="shared" si="2904"/>
        <v>1.45</v>
      </c>
      <c r="I3226" s="7">
        <f t="shared" si="2740"/>
        <v>2.74</v>
      </c>
      <c r="J3226" s="3">
        <v>24.0</v>
      </c>
      <c r="K3226" s="3">
        <v>16.0</v>
      </c>
      <c r="L3226" s="3" t="s">
        <v>848</v>
      </c>
    </row>
    <row r="3227">
      <c r="A3227" s="3" t="s">
        <v>847</v>
      </c>
      <c r="B3227" s="3" t="s">
        <v>16</v>
      </c>
      <c r="C3227" s="3">
        <v>1.567242764E9</v>
      </c>
      <c r="D3227" s="3" t="s">
        <v>17</v>
      </c>
      <c r="E3227" s="3" t="s">
        <v>74</v>
      </c>
      <c r="F3227" s="3" t="s">
        <v>1247</v>
      </c>
      <c r="G3227" s="7">
        <f t="shared" ref="G3227:H3227" si="2905">if(mid(E3227,5,1)="M",value(left(E3227,3))/1000,VALUE(left(E3227,4)))</f>
        <v>0.735</v>
      </c>
      <c r="H3227" s="7">
        <f t="shared" si="2905"/>
        <v>0.963</v>
      </c>
      <c r="I3227" s="7">
        <f t="shared" si="2740"/>
        <v>1.698</v>
      </c>
      <c r="J3227" s="3">
        <v>24.0</v>
      </c>
      <c r="K3227" s="3">
        <v>16.0</v>
      </c>
      <c r="L3227" s="3" t="s">
        <v>848</v>
      </c>
    </row>
    <row r="3228">
      <c r="A3228" s="3" t="s">
        <v>847</v>
      </c>
      <c r="B3228" s="3" t="s">
        <v>16</v>
      </c>
      <c r="C3228" s="3">
        <v>1.567242764E9</v>
      </c>
      <c r="D3228" s="3" t="s">
        <v>17</v>
      </c>
      <c r="E3228" s="3" t="s">
        <v>749</v>
      </c>
      <c r="F3228" s="3" t="s">
        <v>685</v>
      </c>
      <c r="G3228" s="7">
        <f t="shared" ref="G3228:H3228" si="2906">if(mid(E3228,5,1)="M",value(left(E3228,3))/1000,VALUE(left(E3228,4)))</f>
        <v>1.55</v>
      </c>
      <c r="H3228" s="7">
        <f t="shared" si="2906"/>
        <v>1.19</v>
      </c>
      <c r="I3228" s="7">
        <f t="shared" si="2740"/>
        <v>2.74</v>
      </c>
      <c r="J3228" s="3">
        <v>24.0</v>
      </c>
      <c r="K3228" s="3">
        <v>16.0</v>
      </c>
      <c r="L3228" s="3" t="s">
        <v>848</v>
      </c>
    </row>
    <row r="3229">
      <c r="A3229" s="3" t="s">
        <v>847</v>
      </c>
      <c r="B3229" s="3" t="s">
        <v>16</v>
      </c>
      <c r="C3229" s="3">
        <v>1.567242764E9</v>
      </c>
      <c r="D3229" s="3" t="s">
        <v>17</v>
      </c>
      <c r="E3229" s="3" t="s">
        <v>229</v>
      </c>
      <c r="F3229" s="3" t="s">
        <v>376</v>
      </c>
      <c r="G3229" s="7">
        <f t="shared" ref="G3229:H3229" si="2907">if(mid(E3229,5,1)="M",value(left(E3229,3))/1000,VALUE(left(E3229,4)))</f>
        <v>1.21</v>
      </c>
      <c r="H3229" s="7">
        <f t="shared" si="2907"/>
        <v>1.12</v>
      </c>
      <c r="I3229" s="7">
        <f t="shared" si="2740"/>
        <v>2.33</v>
      </c>
      <c r="J3229" s="3">
        <v>24.0</v>
      </c>
      <c r="K3229" s="3">
        <v>16.0</v>
      </c>
      <c r="L3229" s="3" t="s">
        <v>848</v>
      </c>
    </row>
    <row r="3230">
      <c r="A3230" s="3" t="s">
        <v>847</v>
      </c>
      <c r="B3230" s="3" t="s">
        <v>16</v>
      </c>
      <c r="C3230" s="3">
        <v>1.567242764E9</v>
      </c>
      <c r="D3230" s="3" t="s">
        <v>17</v>
      </c>
      <c r="E3230" s="3" t="s">
        <v>265</v>
      </c>
      <c r="F3230" s="3" t="s">
        <v>740</v>
      </c>
      <c r="G3230" s="7">
        <f t="shared" ref="G3230:H3230" si="2908">if(mid(E3230,5,1)="M",value(left(E3230,3))/1000,VALUE(left(E3230,4)))</f>
        <v>3.66</v>
      </c>
      <c r="H3230" s="7">
        <f t="shared" si="2908"/>
        <v>1.97</v>
      </c>
      <c r="I3230" s="7">
        <f t="shared" si="2740"/>
        <v>5.63</v>
      </c>
      <c r="J3230" s="3">
        <v>24.0</v>
      </c>
      <c r="K3230" s="3">
        <v>16.0</v>
      </c>
      <c r="L3230" s="3" t="s">
        <v>848</v>
      </c>
    </row>
    <row r="3231">
      <c r="A3231" s="3" t="s">
        <v>847</v>
      </c>
      <c r="B3231" s="3" t="s">
        <v>16</v>
      </c>
      <c r="C3231" s="3">
        <v>1.567242764E9</v>
      </c>
      <c r="D3231" s="3" t="s">
        <v>17</v>
      </c>
      <c r="E3231" s="3" t="s">
        <v>690</v>
      </c>
      <c r="F3231" s="3" t="s">
        <v>413</v>
      </c>
      <c r="G3231" s="7">
        <f t="shared" ref="G3231:H3231" si="2909">if(mid(E3231,5,1)="M",value(left(E3231,3))/1000,VALUE(left(E3231,4)))</f>
        <v>1.74</v>
      </c>
      <c r="H3231" s="7">
        <f t="shared" si="2909"/>
        <v>1.05</v>
      </c>
      <c r="I3231" s="7">
        <f t="shared" si="2740"/>
        <v>2.79</v>
      </c>
      <c r="J3231" s="3">
        <v>24.0</v>
      </c>
      <c r="K3231" s="3">
        <v>16.0</v>
      </c>
      <c r="L3231" s="3" t="s">
        <v>848</v>
      </c>
    </row>
    <row r="3232">
      <c r="A3232" s="3" t="s">
        <v>847</v>
      </c>
      <c r="B3232" s="3" t="s">
        <v>16</v>
      </c>
      <c r="C3232" s="3">
        <v>1.567242764E9</v>
      </c>
      <c r="D3232" s="3" t="s">
        <v>17</v>
      </c>
      <c r="E3232" s="3" t="s">
        <v>719</v>
      </c>
      <c r="F3232" s="3" t="s">
        <v>130</v>
      </c>
      <c r="G3232" s="7">
        <f t="shared" ref="G3232:H3232" si="2910">if(mid(E3232,5,1)="M",value(left(E3232,3))/1000,VALUE(left(E3232,4)))</f>
        <v>1.35</v>
      </c>
      <c r="H3232" s="7">
        <f t="shared" si="2910"/>
        <v>1.43</v>
      </c>
      <c r="I3232" s="7">
        <f t="shared" si="2740"/>
        <v>2.78</v>
      </c>
      <c r="J3232" s="3">
        <v>24.0</v>
      </c>
      <c r="K3232" s="3">
        <v>16.0</v>
      </c>
      <c r="L3232" s="3" t="s">
        <v>848</v>
      </c>
    </row>
    <row r="3233">
      <c r="A3233" s="3" t="s">
        <v>847</v>
      </c>
      <c r="B3233" s="3" t="s">
        <v>16</v>
      </c>
      <c r="C3233" s="3">
        <v>1.567242764E9</v>
      </c>
      <c r="D3233" s="3" t="s">
        <v>17</v>
      </c>
      <c r="E3233" s="3" t="s">
        <v>730</v>
      </c>
      <c r="F3233" s="3" t="s">
        <v>376</v>
      </c>
      <c r="G3233" s="7">
        <f t="shared" ref="G3233:H3233" si="2911">if(mid(E3233,5,1)="M",value(left(E3233,3))/1000,VALUE(left(E3233,4)))</f>
        <v>1.75</v>
      </c>
      <c r="H3233" s="7">
        <f t="shared" si="2911"/>
        <v>1.12</v>
      </c>
      <c r="I3233" s="7">
        <f t="shared" si="2740"/>
        <v>2.87</v>
      </c>
      <c r="J3233" s="3">
        <v>24.0</v>
      </c>
      <c r="K3233" s="3">
        <v>16.0</v>
      </c>
      <c r="L3233" s="3" t="s">
        <v>848</v>
      </c>
    </row>
    <row r="3234">
      <c r="A3234" s="3" t="s">
        <v>847</v>
      </c>
      <c r="B3234" s="3" t="s">
        <v>16</v>
      </c>
      <c r="C3234" s="3">
        <v>1.567242764E9</v>
      </c>
      <c r="D3234" s="3" t="s">
        <v>17</v>
      </c>
      <c r="E3234" s="3" t="s">
        <v>411</v>
      </c>
      <c r="F3234" s="3" t="s">
        <v>656</v>
      </c>
      <c r="G3234" s="7">
        <f t="shared" ref="G3234:H3234" si="2912">if(mid(E3234,5,1)="M",value(left(E3234,3))/1000,VALUE(left(E3234,4)))</f>
        <v>1.49</v>
      </c>
      <c r="H3234" s="7">
        <f t="shared" si="2912"/>
        <v>0.945</v>
      </c>
      <c r="I3234" s="7">
        <f t="shared" si="2740"/>
        <v>2.435</v>
      </c>
      <c r="J3234" s="3">
        <v>24.0</v>
      </c>
      <c r="K3234" s="3">
        <v>16.0</v>
      </c>
      <c r="L3234" s="3" t="s">
        <v>848</v>
      </c>
    </row>
    <row r="3235">
      <c r="A3235" s="3" t="s">
        <v>847</v>
      </c>
      <c r="B3235" s="3" t="s">
        <v>16</v>
      </c>
      <c r="C3235" s="3">
        <v>1.567242764E9</v>
      </c>
      <c r="D3235" s="3" t="s">
        <v>17</v>
      </c>
      <c r="E3235" s="3" t="s">
        <v>828</v>
      </c>
      <c r="F3235" s="3" t="s">
        <v>731</v>
      </c>
      <c r="G3235" s="7">
        <f t="shared" ref="G3235:H3235" si="2913">if(mid(E3235,5,1)="M",value(left(E3235,3))/1000,VALUE(left(E3235,4)))</f>
        <v>1.34</v>
      </c>
      <c r="H3235" s="7">
        <f t="shared" si="2913"/>
        <v>0.875</v>
      </c>
      <c r="I3235" s="7">
        <f t="shared" si="2740"/>
        <v>2.215</v>
      </c>
      <c r="J3235" s="3">
        <v>24.0</v>
      </c>
      <c r="K3235" s="3">
        <v>16.0</v>
      </c>
      <c r="L3235" s="3" t="s">
        <v>848</v>
      </c>
    </row>
    <row r="3236">
      <c r="A3236" s="3" t="s">
        <v>847</v>
      </c>
      <c r="B3236" s="3" t="s">
        <v>16</v>
      </c>
      <c r="C3236" s="3">
        <v>1.567242764E9</v>
      </c>
      <c r="D3236" s="3" t="s">
        <v>17</v>
      </c>
      <c r="E3236" s="3" t="s">
        <v>813</v>
      </c>
      <c r="F3236" s="3" t="s">
        <v>893</v>
      </c>
      <c r="G3236" s="7">
        <f t="shared" ref="G3236:H3236" si="2914">if(mid(E3236,5,1)="M",value(left(E3236,3))/1000,VALUE(left(E3236,4)))</f>
        <v>1.48</v>
      </c>
      <c r="H3236" s="7">
        <f t="shared" si="2914"/>
        <v>1.16</v>
      </c>
      <c r="I3236" s="7">
        <f t="shared" si="2740"/>
        <v>2.64</v>
      </c>
      <c r="J3236" s="3">
        <v>24.0</v>
      </c>
      <c r="K3236" s="3">
        <v>16.0</v>
      </c>
      <c r="L3236" s="3" t="s">
        <v>848</v>
      </c>
    </row>
    <row r="3237">
      <c r="A3237" s="3" t="s">
        <v>897</v>
      </c>
      <c r="B3237" s="3" t="s">
        <v>16</v>
      </c>
      <c r="C3237" s="3">
        <v>1.567242764E9</v>
      </c>
      <c r="D3237" s="3" t="s">
        <v>17</v>
      </c>
      <c r="E3237" s="3" t="s">
        <v>1024</v>
      </c>
      <c r="F3237" s="3" t="s">
        <v>483</v>
      </c>
      <c r="G3237" s="7">
        <f t="shared" ref="G3237:H3237" si="2915">if(mid(E3237,5,1)="M",value(left(E3237,3))/1000,VALUE(left(E3237,4)))</f>
        <v>1.04</v>
      </c>
      <c r="H3237" s="7">
        <f t="shared" si="2915"/>
        <v>1.39</v>
      </c>
      <c r="I3237" s="7">
        <f t="shared" si="2740"/>
        <v>2.43</v>
      </c>
      <c r="J3237" s="3">
        <v>24.0</v>
      </c>
      <c r="K3237" s="3">
        <v>17.0</v>
      </c>
      <c r="L3237" s="3" t="s">
        <v>898</v>
      </c>
    </row>
    <row r="3238">
      <c r="A3238" s="3" t="s">
        <v>897</v>
      </c>
      <c r="B3238" s="3" t="s">
        <v>16</v>
      </c>
      <c r="C3238" s="3">
        <v>1.567242764E9</v>
      </c>
      <c r="D3238" s="3" t="s">
        <v>17</v>
      </c>
      <c r="E3238" s="3" t="s">
        <v>416</v>
      </c>
      <c r="F3238" s="3" t="s">
        <v>495</v>
      </c>
      <c r="G3238" s="7">
        <f t="shared" ref="G3238:H3238" si="2916">if(mid(E3238,5,1)="M",value(left(E3238,3))/1000,VALUE(left(E3238,4)))</f>
        <v>1.1</v>
      </c>
      <c r="H3238" s="7">
        <f t="shared" si="2916"/>
        <v>0.781</v>
      </c>
      <c r="I3238" s="7">
        <f t="shared" si="2740"/>
        <v>1.881</v>
      </c>
      <c r="J3238" s="3">
        <v>24.0</v>
      </c>
      <c r="K3238" s="3">
        <v>17.0</v>
      </c>
      <c r="L3238" s="3" t="s">
        <v>898</v>
      </c>
    </row>
    <row r="3239">
      <c r="A3239" s="3" t="s">
        <v>897</v>
      </c>
      <c r="B3239" s="3" t="s">
        <v>16</v>
      </c>
      <c r="C3239" s="3">
        <v>1.567242764E9</v>
      </c>
      <c r="D3239" s="3" t="s">
        <v>17</v>
      </c>
      <c r="E3239" s="3" t="s">
        <v>655</v>
      </c>
      <c r="F3239" s="3" t="s">
        <v>705</v>
      </c>
      <c r="G3239" s="7">
        <f t="shared" ref="G3239:H3239" si="2917">if(mid(E3239,5,1)="M",value(left(E3239,3))/1000,VALUE(left(E3239,4)))</f>
        <v>1.06</v>
      </c>
      <c r="H3239" s="7">
        <f t="shared" si="2917"/>
        <v>0.72</v>
      </c>
      <c r="I3239" s="7">
        <f t="shared" si="2740"/>
        <v>1.78</v>
      </c>
      <c r="J3239" s="3">
        <v>24.0</v>
      </c>
      <c r="K3239" s="3">
        <v>17.0</v>
      </c>
      <c r="L3239" s="3" t="s">
        <v>898</v>
      </c>
    </row>
    <row r="3240">
      <c r="A3240" s="3" t="s">
        <v>897</v>
      </c>
      <c r="B3240" s="3" t="s">
        <v>16</v>
      </c>
      <c r="C3240" s="3">
        <v>1.567242764E9</v>
      </c>
      <c r="D3240" s="3" t="s">
        <v>17</v>
      </c>
      <c r="E3240" s="3" t="s">
        <v>546</v>
      </c>
      <c r="F3240" s="3" t="s">
        <v>313</v>
      </c>
      <c r="G3240" s="7">
        <f t="shared" ref="G3240:H3240" si="2918">if(mid(E3240,5,1)="M",value(left(E3240,3))/1000,VALUE(left(E3240,4)))</f>
        <v>1.09</v>
      </c>
      <c r="H3240" s="7">
        <f t="shared" si="2918"/>
        <v>0.77</v>
      </c>
      <c r="I3240" s="7">
        <f t="shared" si="2740"/>
        <v>1.86</v>
      </c>
      <c r="J3240" s="3">
        <v>24.0</v>
      </c>
      <c r="K3240" s="3">
        <v>17.0</v>
      </c>
      <c r="L3240" s="3" t="s">
        <v>898</v>
      </c>
    </row>
    <row r="3241">
      <c r="A3241" s="3" t="s">
        <v>897</v>
      </c>
      <c r="B3241" s="3" t="s">
        <v>16</v>
      </c>
      <c r="C3241" s="3">
        <v>1.567242764E9</v>
      </c>
      <c r="D3241" s="3" t="s">
        <v>17</v>
      </c>
      <c r="E3241" s="3" t="s">
        <v>783</v>
      </c>
      <c r="F3241" s="3" t="s">
        <v>164</v>
      </c>
      <c r="G3241" s="7">
        <f t="shared" ref="G3241:H3241" si="2919">if(mid(E3241,5,1)="M",value(left(E3241,3))/1000,VALUE(left(E3241,4)))</f>
        <v>1.3</v>
      </c>
      <c r="H3241" s="7">
        <f t="shared" si="2919"/>
        <v>0.824</v>
      </c>
      <c r="I3241" s="7">
        <f t="shared" si="2740"/>
        <v>2.124</v>
      </c>
      <c r="J3241" s="3">
        <v>24.0</v>
      </c>
      <c r="K3241" s="3">
        <v>17.0</v>
      </c>
      <c r="L3241" s="3" t="s">
        <v>898</v>
      </c>
    </row>
    <row r="3242">
      <c r="A3242" s="3" t="s">
        <v>897</v>
      </c>
      <c r="B3242" s="3" t="s">
        <v>16</v>
      </c>
      <c r="C3242" s="3">
        <v>1.567242764E9</v>
      </c>
      <c r="D3242" s="3" t="s">
        <v>17</v>
      </c>
      <c r="E3242" s="3" t="s">
        <v>606</v>
      </c>
      <c r="F3242" s="3" t="s">
        <v>108</v>
      </c>
      <c r="G3242" s="7">
        <f t="shared" ref="G3242:H3242" si="2920">if(mid(E3242,5,1)="M",value(left(E3242,3))/1000,VALUE(left(E3242,4)))</f>
        <v>2.47</v>
      </c>
      <c r="H3242" s="7">
        <f t="shared" si="2920"/>
        <v>1.45</v>
      </c>
      <c r="I3242" s="7">
        <f t="shared" si="2740"/>
        <v>3.92</v>
      </c>
      <c r="J3242" s="3">
        <v>24.0</v>
      </c>
      <c r="K3242" s="3">
        <v>17.0</v>
      </c>
      <c r="L3242" s="3" t="s">
        <v>898</v>
      </c>
    </row>
    <row r="3243">
      <c r="A3243" s="3" t="s">
        <v>897</v>
      </c>
      <c r="B3243" s="3" t="s">
        <v>16</v>
      </c>
      <c r="C3243" s="3">
        <v>1.567242764E9</v>
      </c>
      <c r="D3243" s="3" t="s">
        <v>17</v>
      </c>
      <c r="E3243" s="3" t="s">
        <v>596</v>
      </c>
      <c r="F3243" s="3" t="s">
        <v>608</v>
      </c>
      <c r="G3243" s="7">
        <f t="shared" ref="G3243:H3243" si="2921">if(mid(E3243,5,1)="M",value(left(E3243,3))/1000,VALUE(left(E3243,4)))</f>
        <v>2.34</v>
      </c>
      <c r="H3243" s="7">
        <f t="shared" si="2921"/>
        <v>1.02</v>
      </c>
      <c r="I3243" s="7">
        <f t="shared" si="2740"/>
        <v>3.36</v>
      </c>
      <c r="J3243" s="3">
        <v>24.0</v>
      </c>
      <c r="K3243" s="3">
        <v>17.0</v>
      </c>
      <c r="L3243" s="3" t="s">
        <v>898</v>
      </c>
    </row>
    <row r="3244">
      <c r="A3244" s="3" t="s">
        <v>897</v>
      </c>
      <c r="B3244" s="3" t="s">
        <v>16</v>
      </c>
      <c r="C3244" s="3">
        <v>1.567242764E9</v>
      </c>
      <c r="D3244" s="3" t="s">
        <v>17</v>
      </c>
      <c r="E3244" s="3" t="s">
        <v>524</v>
      </c>
      <c r="F3244" s="3" t="s">
        <v>165</v>
      </c>
      <c r="G3244" s="7">
        <f t="shared" ref="G3244:H3244" si="2922">if(mid(E3244,5,1)="M",value(left(E3244,3))/1000,VALUE(left(E3244,4)))</f>
        <v>2.03</v>
      </c>
      <c r="H3244" s="7">
        <f t="shared" si="2922"/>
        <v>1.11</v>
      </c>
      <c r="I3244" s="7">
        <f t="shared" si="2740"/>
        <v>3.14</v>
      </c>
      <c r="J3244" s="3">
        <v>24.0</v>
      </c>
      <c r="K3244" s="3">
        <v>17.0</v>
      </c>
      <c r="L3244" s="3" t="s">
        <v>898</v>
      </c>
    </row>
    <row r="3245">
      <c r="A3245" s="3" t="s">
        <v>897</v>
      </c>
      <c r="B3245" s="3" t="s">
        <v>16</v>
      </c>
      <c r="C3245" s="3">
        <v>1.567242764E9</v>
      </c>
      <c r="D3245" s="3" t="s">
        <v>17</v>
      </c>
      <c r="E3245" s="3" t="s">
        <v>1248</v>
      </c>
      <c r="F3245" s="3" t="s">
        <v>1155</v>
      </c>
      <c r="G3245" s="7">
        <f t="shared" ref="G3245:H3245" si="2923">if(mid(E3245,5,1)="M",value(left(E3245,3))/1000,VALUE(left(E3245,4)))</f>
        <v>0.352</v>
      </c>
      <c r="H3245" s="7">
        <f t="shared" si="2923"/>
        <v>0.383</v>
      </c>
      <c r="I3245" s="7">
        <f t="shared" si="2740"/>
        <v>0.735</v>
      </c>
      <c r="J3245" s="3">
        <v>24.0</v>
      </c>
      <c r="K3245" s="3">
        <v>17.0</v>
      </c>
      <c r="L3245" s="3" t="s">
        <v>898</v>
      </c>
    </row>
    <row r="3246">
      <c r="A3246" s="3" t="s">
        <v>897</v>
      </c>
      <c r="B3246" s="3" t="s">
        <v>16</v>
      </c>
      <c r="C3246" s="3">
        <v>1.567242764E9</v>
      </c>
      <c r="D3246" s="3" t="s">
        <v>17</v>
      </c>
      <c r="E3246" s="3" t="s">
        <v>771</v>
      </c>
      <c r="F3246" s="3" t="s">
        <v>547</v>
      </c>
      <c r="G3246" s="7">
        <f t="shared" ref="G3246:H3246" si="2924">if(mid(E3246,5,1)="M",value(left(E3246,3))/1000,VALUE(left(E3246,4)))</f>
        <v>1.7</v>
      </c>
      <c r="H3246" s="7">
        <f t="shared" si="2924"/>
        <v>1.29</v>
      </c>
      <c r="I3246" s="7">
        <f t="shared" si="2740"/>
        <v>2.99</v>
      </c>
      <c r="J3246" s="3">
        <v>24.0</v>
      </c>
      <c r="K3246" s="3">
        <v>17.0</v>
      </c>
      <c r="L3246" s="3" t="s">
        <v>898</v>
      </c>
    </row>
    <row r="3247">
      <c r="A3247" s="3" t="s">
        <v>897</v>
      </c>
      <c r="B3247" s="3" t="s">
        <v>16</v>
      </c>
      <c r="C3247" s="3">
        <v>1.567242764E9</v>
      </c>
      <c r="D3247" s="3" t="s">
        <v>17</v>
      </c>
      <c r="E3247" s="3" t="s">
        <v>609</v>
      </c>
      <c r="F3247" s="3" t="s">
        <v>846</v>
      </c>
      <c r="G3247" s="7">
        <f t="shared" ref="G3247:H3247" si="2925">if(mid(E3247,5,1)="M",value(left(E3247,3))/1000,VALUE(left(E3247,4)))</f>
        <v>1.84</v>
      </c>
      <c r="H3247" s="7">
        <f t="shared" si="2925"/>
        <v>1.23</v>
      </c>
      <c r="I3247" s="7">
        <f t="shared" si="2740"/>
        <v>3.07</v>
      </c>
      <c r="J3247" s="3">
        <v>24.0</v>
      </c>
      <c r="K3247" s="3">
        <v>17.0</v>
      </c>
      <c r="L3247" s="3" t="s">
        <v>898</v>
      </c>
    </row>
    <row r="3248">
      <c r="A3248" s="3" t="s">
        <v>949</v>
      </c>
      <c r="B3248" s="3" t="s">
        <v>16</v>
      </c>
      <c r="C3248" s="3">
        <v>1.567242764E9</v>
      </c>
      <c r="D3248" s="3" t="s">
        <v>17</v>
      </c>
      <c r="E3248" s="3" t="s">
        <v>110</v>
      </c>
      <c r="F3248" s="3" t="s">
        <v>543</v>
      </c>
      <c r="G3248" s="7">
        <f t="shared" ref="G3248:H3248" si="2926">if(mid(E3248,5,1)="M",value(left(E3248,3))/1000,VALUE(left(E3248,4)))</f>
        <v>0.739</v>
      </c>
      <c r="H3248" s="7">
        <f t="shared" si="2926"/>
        <v>1.01</v>
      </c>
      <c r="I3248" s="7">
        <f t="shared" si="2740"/>
        <v>1.749</v>
      </c>
      <c r="J3248" s="3">
        <v>24.0</v>
      </c>
      <c r="K3248" s="3">
        <v>18.0</v>
      </c>
      <c r="L3248" s="3" t="s">
        <v>951</v>
      </c>
    </row>
    <row r="3249">
      <c r="A3249" s="3" t="s">
        <v>949</v>
      </c>
      <c r="B3249" s="3" t="s">
        <v>16</v>
      </c>
      <c r="C3249" s="3">
        <v>1.567242764E9</v>
      </c>
      <c r="D3249" s="3" t="s">
        <v>17</v>
      </c>
      <c r="E3249" s="3" t="s">
        <v>809</v>
      </c>
      <c r="F3249" s="3" t="s">
        <v>829</v>
      </c>
      <c r="G3249" s="7">
        <f t="shared" ref="G3249:H3249" si="2927">if(mid(E3249,5,1)="M",value(left(E3249,3))/1000,VALUE(left(E3249,4)))</f>
        <v>0.686</v>
      </c>
      <c r="H3249" s="7">
        <f t="shared" si="2927"/>
        <v>0.656</v>
      </c>
      <c r="I3249" s="7">
        <f t="shared" si="2740"/>
        <v>1.342</v>
      </c>
      <c r="J3249" s="3">
        <v>24.0</v>
      </c>
      <c r="K3249" s="3">
        <v>18.0</v>
      </c>
      <c r="L3249" s="3" t="s">
        <v>951</v>
      </c>
    </row>
    <row r="3250">
      <c r="A3250" s="3" t="s">
        <v>949</v>
      </c>
      <c r="B3250" s="3" t="s">
        <v>16</v>
      </c>
      <c r="C3250" s="3">
        <v>1.567242764E9</v>
      </c>
      <c r="D3250" s="3" t="s">
        <v>17</v>
      </c>
      <c r="E3250" s="3" t="s">
        <v>778</v>
      </c>
      <c r="F3250" s="3" t="s">
        <v>352</v>
      </c>
      <c r="G3250" s="7">
        <f t="shared" ref="G3250:H3250" si="2928">if(mid(E3250,5,1)="M",value(left(E3250,3))/1000,VALUE(left(E3250,4)))</f>
        <v>1.66</v>
      </c>
      <c r="H3250" s="7">
        <f t="shared" si="2928"/>
        <v>1.15</v>
      </c>
      <c r="I3250" s="7">
        <f t="shared" si="2740"/>
        <v>2.81</v>
      </c>
      <c r="J3250" s="3">
        <v>24.0</v>
      </c>
      <c r="K3250" s="3">
        <v>18.0</v>
      </c>
      <c r="L3250" s="3" t="s">
        <v>951</v>
      </c>
    </row>
    <row r="3251">
      <c r="A3251" s="3" t="s">
        <v>949</v>
      </c>
      <c r="B3251" s="3" t="s">
        <v>16</v>
      </c>
      <c r="C3251" s="3">
        <v>1.567242764E9</v>
      </c>
      <c r="D3251" s="3" t="s">
        <v>17</v>
      </c>
      <c r="E3251" s="3" t="s">
        <v>1249</v>
      </c>
      <c r="F3251" s="3" t="s">
        <v>1025</v>
      </c>
      <c r="G3251" s="7">
        <f t="shared" ref="G3251:H3251" si="2929">if(mid(E3251,5,1)="M",value(left(E3251,3))/1000,VALUE(left(E3251,4)))</f>
        <v>0.38</v>
      </c>
      <c r="H3251" s="7">
        <f t="shared" si="2929"/>
        <v>0.403</v>
      </c>
      <c r="I3251" s="7">
        <f t="shared" si="2740"/>
        <v>0.783</v>
      </c>
      <c r="J3251" s="3">
        <v>24.0</v>
      </c>
      <c r="K3251" s="3">
        <v>18.0</v>
      </c>
      <c r="L3251" s="3" t="s">
        <v>951</v>
      </c>
    </row>
    <row r="3252">
      <c r="A3252" s="3" t="s">
        <v>949</v>
      </c>
      <c r="B3252" s="3" t="s">
        <v>16</v>
      </c>
      <c r="C3252" s="3">
        <v>1.567242764E9</v>
      </c>
      <c r="D3252" s="3" t="s">
        <v>17</v>
      </c>
      <c r="E3252" s="3" t="s">
        <v>515</v>
      </c>
      <c r="F3252" s="3" t="s">
        <v>608</v>
      </c>
      <c r="G3252" s="7">
        <f t="shared" ref="G3252:H3252" si="2930">if(mid(E3252,5,1)="M",value(left(E3252,3))/1000,VALUE(left(E3252,4)))</f>
        <v>1.62</v>
      </c>
      <c r="H3252" s="7">
        <f t="shared" si="2930"/>
        <v>1.02</v>
      </c>
      <c r="I3252" s="7">
        <f t="shared" si="2740"/>
        <v>2.64</v>
      </c>
      <c r="J3252" s="3">
        <v>24.0</v>
      </c>
      <c r="K3252" s="3">
        <v>18.0</v>
      </c>
      <c r="L3252" s="3" t="s">
        <v>951</v>
      </c>
    </row>
    <row r="3253">
      <c r="A3253" s="3" t="s">
        <v>949</v>
      </c>
      <c r="B3253" s="3" t="s">
        <v>16</v>
      </c>
      <c r="C3253" s="3">
        <v>1.567242764E9</v>
      </c>
      <c r="D3253" s="3" t="s">
        <v>17</v>
      </c>
      <c r="E3253" s="3" t="s">
        <v>739</v>
      </c>
      <c r="F3253" s="3" t="s">
        <v>846</v>
      </c>
      <c r="G3253" s="7">
        <f t="shared" ref="G3253:H3253" si="2931">if(mid(E3253,5,1)="M",value(left(E3253,3))/1000,VALUE(left(E3253,4)))</f>
        <v>1.57</v>
      </c>
      <c r="H3253" s="7">
        <f t="shared" si="2931"/>
        <v>1.23</v>
      </c>
      <c r="I3253" s="7">
        <f t="shared" si="2740"/>
        <v>2.8</v>
      </c>
      <c r="J3253" s="3">
        <v>24.0</v>
      </c>
      <c r="K3253" s="3">
        <v>18.0</v>
      </c>
      <c r="L3253" s="3" t="s">
        <v>951</v>
      </c>
    </row>
    <row r="3254">
      <c r="A3254" s="3" t="s">
        <v>949</v>
      </c>
      <c r="B3254" s="3" t="s">
        <v>16</v>
      </c>
      <c r="C3254" s="3">
        <v>1.567242764E9</v>
      </c>
      <c r="D3254" s="3" t="s">
        <v>17</v>
      </c>
      <c r="E3254" s="3" t="s">
        <v>1250</v>
      </c>
      <c r="F3254" s="3" t="s">
        <v>1251</v>
      </c>
      <c r="G3254" s="7">
        <f t="shared" ref="G3254:H3254" si="2932">if(mid(E3254,5,1)="M",value(left(E3254,3))/1000,VALUE(left(E3254,4)))</f>
        <v>0.314</v>
      </c>
      <c r="H3254" s="7">
        <f t="shared" si="2932"/>
        <v>0.332</v>
      </c>
      <c r="I3254" s="7">
        <f t="shared" si="2740"/>
        <v>0.646</v>
      </c>
      <c r="J3254" s="3">
        <v>24.0</v>
      </c>
      <c r="K3254" s="3">
        <v>18.0</v>
      </c>
      <c r="L3254" s="3" t="s">
        <v>951</v>
      </c>
    </row>
    <row r="3255">
      <c r="A3255" s="3" t="s">
        <v>949</v>
      </c>
      <c r="B3255" s="3" t="s">
        <v>16</v>
      </c>
      <c r="C3255" s="3">
        <v>1.567242764E9</v>
      </c>
      <c r="D3255" s="3" t="s">
        <v>17</v>
      </c>
      <c r="E3255" s="3" t="s">
        <v>756</v>
      </c>
      <c r="F3255" s="3" t="s">
        <v>547</v>
      </c>
      <c r="G3255" s="7">
        <f t="shared" ref="G3255:H3255" si="2933">if(mid(E3255,5,1)="M",value(left(E3255,3))/1000,VALUE(left(E3255,4)))</f>
        <v>1.33</v>
      </c>
      <c r="H3255" s="7">
        <f t="shared" si="2933"/>
        <v>1.29</v>
      </c>
      <c r="I3255" s="7">
        <f t="shared" si="2740"/>
        <v>2.62</v>
      </c>
      <c r="J3255" s="3">
        <v>24.0</v>
      </c>
      <c r="K3255" s="3">
        <v>18.0</v>
      </c>
      <c r="L3255" s="3" t="s">
        <v>951</v>
      </c>
    </row>
    <row r="3256">
      <c r="A3256" s="3" t="s">
        <v>949</v>
      </c>
      <c r="B3256" s="3" t="s">
        <v>16</v>
      </c>
      <c r="C3256" s="3">
        <v>1.567242764E9</v>
      </c>
      <c r="D3256" s="3" t="s">
        <v>17</v>
      </c>
      <c r="E3256" s="3" t="s">
        <v>994</v>
      </c>
      <c r="F3256" s="3" t="s">
        <v>655</v>
      </c>
      <c r="G3256" s="7">
        <f t="shared" ref="G3256:H3256" si="2934">if(mid(E3256,5,1)="M",value(left(E3256,3))/1000,VALUE(left(E3256,4)))</f>
        <v>0.418</v>
      </c>
      <c r="H3256" s="7">
        <f t="shared" si="2934"/>
        <v>1.06</v>
      </c>
      <c r="I3256" s="7">
        <f t="shared" si="2740"/>
        <v>1.478</v>
      </c>
      <c r="J3256" s="3">
        <v>24.0</v>
      </c>
      <c r="K3256" s="3">
        <v>18.0</v>
      </c>
      <c r="L3256" s="3" t="s">
        <v>951</v>
      </c>
    </row>
    <row r="3257">
      <c r="A3257" s="3" t="s">
        <v>949</v>
      </c>
      <c r="B3257" s="3" t="s">
        <v>16</v>
      </c>
      <c r="C3257" s="3">
        <v>1.567242764E9</v>
      </c>
      <c r="D3257" s="3" t="s">
        <v>17</v>
      </c>
      <c r="E3257" s="3" t="s">
        <v>163</v>
      </c>
      <c r="F3257" s="3" t="s">
        <v>714</v>
      </c>
      <c r="G3257" s="7">
        <f t="shared" ref="G3257:H3257" si="2935">if(mid(E3257,5,1)="M",value(left(E3257,3))/1000,VALUE(left(E3257,4)))</f>
        <v>1.5</v>
      </c>
      <c r="H3257" s="7">
        <f t="shared" si="2935"/>
        <v>1.13</v>
      </c>
      <c r="I3257" s="7">
        <f t="shared" si="2740"/>
        <v>2.63</v>
      </c>
      <c r="J3257" s="3">
        <v>24.0</v>
      </c>
      <c r="K3257" s="3">
        <v>18.0</v>
      </c>
      <c r="L3257" s="3" t="s">
        <v>951</v>
      </c>
    </row>
    <row r="3258">
      <c r="A3258" s="3" t="s">
        <v>949</v>
      </c>
      <c r="B3258" s="3" t="s">
        <v>16</v>
      </c>
      <c r="C3258" s="3">
        <v>1.567242764E9</v>
      </c>
      <c r="D3258" s="3" t="s">
        <v>17</v>
      </c>
      <c r="E3258" s="3" t="s">
        <v>789</v>
      </c>
      <c r="F3258" s="3" t="s">
        <v>744</v>
      </c>
      <c r="G3258" s="7">
        <f t="shared" ref="G3258:H3258" si="2936">if(mid(E3258,5,1)="M",value(left(E3258,3))/1000,VALUE(left(E3258,4)))</f>
        <v>1.71</v>
      </c>
      <c r="H3258" s="7">
        <f t="shared" si="2936"/>
        <v>1.26</v>
      </c>
      <c r="I3258" s="7">
        <f t="shared" si="2740"/>
        <v>2.97</v>
      </c>
      <c r="J3258" s="3">
        <v>24.0</v>
      </c>
      <c r="K3258" s="3">
        <v>18.0</v>
      </c>
      <c r="L3258" s="3" t="s">
        <v>951</v>
      </c>
    </row>
    <row r="3259">
      <c r="A3259" s="3" t="s">
        <v>1010</v>
      </c>
      <c r="B3259" s="3" t="s">
        <v>16</v>
      </c>
      <c r="C3259" s="3">
        <v>1.567242764E9</v>
      </c>
      <c r="D3259" s="3" t="s">
        <v>17</v>
      </c>
      <c r="E3259" s="3" t="s">
        <v>1252</v>
      </c>
      <c r="F3259" s="3" t="s">
        <v>1119</v>
      </c>
      <c r="G3259" s="7">
        <f t="shared" ref="G3259:H3259" si="2937">if(mid(E3259,5,1)="M",value(left(E3259,3))/1000,VALUE(left(E3259,4)))</f>
        <v>0.407</v>
      </c>
      <c r="H3259" s="7">
        <f t="shared" si="2937"/>
        <v>0.471</v>
      </c>
      <c r="I3259" s="7">
        <f t="shared" si="2740"/>
        <v>0.878</v>
      </c>
      <c r="J3259" s="3">
        <v>24.0</v>
      </c>
      <c r="K3259" s="3">
        <v>19.0</v>
      </c>
      <c r="L3259" s="3" t="s">
        <v>1012</v>
      </c>
    </row>
    <row r="3260">
      <c r="A3260" s="3" t="s">
        <v>1010</v>
      </c>
      <c r="B3260" s="3" t="s">
        <v>16</v>
      </c>
      <c r="C3260" s="3">
        <v>1.567242764E9</v>
      </c>
      <c r="D3260" s="3" t="s">
        <v>17</v>
      </c>
      <c r="E3260" s="3" t="s">
        <v>74</v>
      </c>
      <c r="F3260" s="3" t="s">
        <v>744</v>
      </c>
      <c r="G3260" s="7">
        <f t="shared" ref="G3260:H3260" si="2938">if(mid(E3260,5,1)="M",value(left(E3260,3))/1000,VALUE(left(E3260,4)))</f>
        <v>0.735</v>
      </c>
      <c r="H3260" s="7">
        <f t="shared" si="2938"/>
        <v>1.26</v>
      </c>
      <c r="I3260" s="7">
        <f t="shared" si="2740"/>
        <v>1.995</v>
      </c>
      <c r="J3260" s="3">
        <v>24.0</v>
      </c>
      <c r="K3260" s="3">
        <v>19.0</v>
      </c>
      <c r="L3260" s="3" t="s">
        <v>1012</v>
      </c>
    </row>
    <row r="3261">
      <c r="A3261" s="3" t="s">
        <v>1010</v>
      </c>
      <c r="B3261" s="3" t="s">
        <v>16</v>
      </c>
      <c r="C3261" s="3">
        <v>1.567242764E9</v>
      </c>
      <c r="D3261" s="3" t="s">
        <v>17</v>
      </c>
      <c r="E3261" s="3" t="s">
        <v>487</v>
      </c>
      <c r="F3261" s="3" t="s">
        <v>167</v>
      </c>
      <c r="G3261" s="7">
        <f t="shared" ref="G3261:H3261" si="2939">if(mid(E3261,5,1)="M",value(left(E3261,3))/1000,VALUE(left(E3261,4)))</f>
        <v>1.07</v>
      </c>
      <c r="H3261" s="7">
        <f t="shared" si="2939"/>
        <v>0.737</v>
      </c>
      <c r="I3261" s="7">
        <f t="shared" si="2740"/>
        <v>1.807</v>
      </c>
      <c r="J3261" s="3">
        <v>24.0</v>
      </c>
      <c r="K3261" s="3">
        <v>19.0</v>
      </c>
      <c r="L3261" s="3" t="s">
        <v>1012</v>
      </c>
    </row>
    <row r="3262">
      <c r="A3262" s="3" t="s">
        <v>1010</v>
      </c>
      <c r="B3262" s="3" t="s">
        <v>16</v>
      </c>
      <c r="C3262" s="3">
        <v>1.567242764E9</v>
      </c>
      <c r="D3262" s="3" t="s">
        <v>17</v>
      </c>
      <c r="E3262" s="3" t="s">
        <v>708</v>
      </c>
      <c r="F3262" s="3" t="s">
        <v>495</v>
      </c>
      <c r="G3262" s="7">
        <f t="shared" ref="G3262:H3262" si="2940">if(mid(E3262,5,1)="M",value(left(E3262,3))/1000,VALUE(left(E3262,4)))</f>
        <v>1.17</v>
      </c>
      <c r="H3262" s="7">
        <f t="shared" si="2940"/>
        <v>0.781</v>
      </c>
      <c r="I3262" s="7">
        <f t="shared" si="2740"/>
        <v>1.951</v>
      </c>
      <c r="J3262" s="3">
        <v>24.0</v>
      </c>
      <c r="K3262" s="3">
        <v>19.0</v>
      </c>
      <c r="L3262" s="3" t="s">
        <v>1012</v>
      </c>
    </row>
    <row r="3263">
      <c r="A3263" s="3" t="s">
        <v>1010</v>
      </c>
      <c r="B3263" s="3" t="s">
        <v>16</v>
      </c>
      <c r="C3263" s="3">
        <v>1.567242764E9</v>
      </c>
      <c r="D3263" s="3" t="s">
        <v>17</v>
      </c>
      <c r="E3263" s="3" t="s">
        <v>828</v>
      </c>
      <c r="F3263" s="3" t="s">
        <v>1177</v>
      </c>
      <c r="G3263" s="7">
        <f t="shared" ref="G3263:H3263" si="2941">if(mid(E3263,5,1)="M",value(left(E3263,3))/1000,VALUE(left(E3263,4)))</f>
        <v>1.34</v>
      </c>
      <c r="H3263" s="7">
        <f t="shared" si="2941"/>
        <v>0.996</v>
      </c>
      <c r="I3263" s="7">
        <f t="shared" si="2740"/>
        <v>2.336</v>
      </c>
      <c r="J3263" s="3">
        <v>24.0</v>
      </c>
      <c r="K3263" s="3">
        <v>19.0</v>
      </c>
      <c r="L3263" s="3" t="s">
        <v>1012</v>
      </c>
    </row>
    <row r="3264">
      <c r="A3264" s="3" t="s">
        <v>1010</v>
      </c>
      <c r="B3264" s="3" t="s">
        <v>16</v>
      </c>
      <c r="C3264" s="3">
        <v>1.567242764E9</v>
      </c>
      <c r="D3264" s="3" t="s">
        <v>17</v>
      </c>
      <c r="E3264" s="3" t="s">
        <v>1210</v>
      </c>
      <c r="F3264" s="3" t="s">
        <v>1253</v>
      </c>
      <c r="G3264" s="7">
        <f t="shared" ref="G3264:H3264" si="2942">if(mid(E3264,5,1)="M",value(left(E3264,3))/1000,VALUE(left(E3264,4)))</f>
        <v>0.357</v>
      </c>
      <c r="H3264" s="7">
        <f t="shared" si="2942"/>
        <v>0.384</v>
      </c>
      <c r="I3264" s="7">
        <f t="shared" si="2740"/>
        <v>0.741</v>
      </c>
      <c r="J3264" s="3">
        <v>24.0</v>
      </c>
      <c r="K3264" s="3">
        <v>19.0</v>
      </c>
      <c r="L3264" s="3" t="s">
        <v>1012</v>
      </c>
    </row>
    <row r="3265">
      <c r="A3265" s="3" t="s">
        <v>1010</v>
      </c>
      <c r="B3265" s="3" t="s">
        <v>16</v>
      </c>
      <c r="C3265" s="3">
        <v>1.567242764E9</v>
      </c>
      <c r="D3265" s="3" t="s">
        <v>17</v>
      </c>
      <c r="E3265" s="3" t="s">
        <v>1058</v>
      </c>
      <c r="F3265" s="3" t="s">
        <v>543</v>
      </c>
      <c r="G3265" s="7">
        <f t="shared" ref="G3265:H3265" si="2943">if(mid(E3265,5,1)="M",value(left(E3265,3))/1000,VALUE(left(E3265,4)))</f>
        <v>0.487</v>
      </c>
      <c r="H3265" s="7">
        <f t="shared" si="2943"/>
        <v>1.01</v>
      </c>
      <c r="I3265" s="7">
        <f t="shared" si="2740"/>
        <v>1.497</v>
      </c>
      <c r="J3265" s="3">
        <v>24.0</v>
      </c>
      <c r="K3265" s="3">
        <v>19.0</v>
      </c>
      <c r="L3265" s="3" t="s">
        <v>1012</v>
      </c>
    </row>
    <row r="3266">
      <c r="A3266" s="3" t="s">
        <v>1010</v>
      </c>
      <c r="B3266" s="3" t="s">
        <v>16</v>
      </c>
      <c r="C3266" s="3">
        <v>1.567242764E9</v>
      </c>
      <c r="D3266" s="3" t="s">
        <v>17</v>
      </c>
      <c r="E3266" s="3" t="s">
        <v>1158</v>
      </c>
      <c r="F3266" s="3" t="s">
        <v>1102</v>
      </c>
      <c r="G3266" s="7">
        <f t="shared" ref="G3266:H3266" si="2944">if(mid(E3266,5,1)="M",value(left(E3266,3))/1000,VALUE(left(E3266,4)))</f>
        <v>0.553</v>
      </c>
      <c r="H3266" s="7">
        <f t="shared" si="2944"/>
        <v>0.574</v>
      </c>
      <c r="I3266" s="7">
        <f t="shared" si="2740"/>
        <v>1.127</v>
      </c>
      <c r="J3266" s="3">
        <v>24.0</v>
      </c>
      <c r="K3266" s="3">
        <v>19.0</v>
      </c>
      <c r="L3266" s="3" t="s">
        <v>1012</v>
      </c>
    </row>
    <row r="3267">
      <c r="A3267" s="3" t="s">
        <v>1010</v>
      </c>
      <c r="B3267" s="3" t="s">
        <v>16</v>
      </c>
      <c r="C3267" s="3">
        <v>1.567242764E9</v>
      </c>
      <c r="D3267" s="3" t="s">
        <v>17</v>
      </c>
      <c r="E3267" s="3" t="s">
        <v>1217</v>
      </c>
      <c r="F3267" s="3" t="s">
        <v>1067</v>
      </c>
      <c r="G3267" s="7">
        <f t="shared" ref="G3267:H3267" si="2945">if(mid(E3267,5,1)="M",value(left(E3267,3))/1000,VALUE(left(E3267,4)))</f>
        <v>0.375</v>
      </c>
      <c r="H3267" s="7">
        <f t="shared" si="2945"/>
        <v>0.396</v>
      </c>
      <c r="I3267" s="7">
        <f t="shared" si="2740"/>
        <v>0.771</v>
      </c>
      <c r="J3267" s="3">
        <v>24.0</v>
      </c>
      <c r="K3267" s="3">
        <v>19.0</v>
      </c>
      <c r="L3267" s="3" t="s">
        <v>1012</v>
      </c>
    </row>
    <row r="3268">
      <c r="A3268" s="3" t="s">
        <v>1010</v>
      </c>
      <c r="B3268" s="3" t="s">
        <v>16</v>
      </c>
      <c r="C3268" s="3">
        <v>1.567242764E9</v>
      </c>
      <c r="D3268" s="3" t="s">
        <v>17</v>
      </c>
      <c r="E3268" s="3" t="s">
        <v>658</v>
      </c>
      <c r="F3268" s="3" t="s">
        <v>781</v>
      </c>
      <c r="G3268" s="7">
        <f t="shared" ref="G3268:H3268" si="2946">if(mid(E3268,5,1)="M",value(left(E3268,3))/1000,VALUE(left(E3268,4)))</f>
        <v>0.609</v>
      </c>
      <c r="H3268" s="7">
        <f t="shared" si="2946"/>
        <v>0.626</v>
      </c>
      <c r="I3268" s="7">
        <f t="shared" si="2740"/>
        <v>1.235</v>
      </c>
      <c r="J3268" s="3">
        <v>24.0</v>
      </c>
      <c r="K3268" s="3">
        <v>19.0</v>
      </c>
      <c r="L3268" s="3" t="s">
        <v>1012</v>
      </c>
    </row>
    <row r="3269">
      <c r="A3269" s="3" t="s">
        <v>1010</v>
      </c>
      <c r="B3269" s="3" t="s">
        <v>16</v>
      </c>
      <c r="C3269" s="3">
        <v>1.567242764E9</v>
      </c>
      <c r="D3269" s="3" t="s">
        <v>17</v>
      </c>
      <c r="E3269" s="3" t="s">
        <v>943</v>
      </c>
      <c r="F3269" s="3" t="s">
        <v>938</v>
      </c>
      <c r="G3269" s="7">
        <f t="shared" ref="G3269:H3269" si="2947">if(mid(E3269,5,1)="M",value(left(E3269,3))/1000,VALUE(left(E3269,4)))</f>
        <v>0.55</v>
      </c>
      <c r="H3269" s="7">
        <f t="shared" si="2947"/>
        <v>0.587</v>
      </c>
      <c r="I3269" s="7">
        <f t="shared" si="2740"/>
        <v>1.137</v>
      </c>
      <c r="J3269" s="3">
        <v>24.0</v>
      </c>
      <c r="K3269" s="3">
        <v>19.0</v>
      </c>
      <c r="L3269" s="3" t="s">
        <v>1012</v>
      </c>
    </row>
    <row r="3270">
      <c r="A3270" s="3" t="s">
        <v>1074</v>
      </c>
      <c r="B3270" s="3" t="s">
        <v>16</v>
      </c>
      <c r="C3270" s="3">
        <v>1.567242764E9</v>
      </c>
      <c r="D3270" s="3" t="s">
        <v>17</v>
      </c>
      <c r="E3270" s="3" t="s">
        <v>1254</v>
      </c>
      <c r="F3270" s="3" t="s">
        <v>1238</v>
      </c>
      <c r="G3270" s="7">
        <f t="shared" ref="G3270:H3270" si="2948">if(mid(E3270,5,1)="M",value(left(E3270,3))/1000,VALUE(left(E3270,4)))</f>
        <v>0.443</v>
      </c>
      <c r="H3270" s="7">
        <f t="shared" si="2948"/>
        <v>0.496</v>
      </c>
      <c r="I3270" s="7">
        <f t="shared" si="2740"/>
        <v>0.939</v>
      </c>
      <c r="J3270" s="3">
        <v>24.0</v>
      </c>
      <c r="K3270" s="3">
        <v>20.0</v>
      </c>
      <c r="L3270" s="3" t="s">
        <v>1075</v>
      </c>
    </row>
    <row r="3271">
      <c r="A3271" s="3" t="s">
        <v>1074</v>
      </c>
      <c r="B3271" s="3" t="s">
        <v>16</v>
      </c>
      <c r="C3271" s="3">
        <v>1.567242764E9</v>
      </c>
      <c r="D3271" s="3" t="s">
        <v>17</v>
      </c>
      <c r="E3271" s="3" t="s">
        <v>401</v>
      </c>
      <c r="F3271" s="3" t="s">
        <v>692</v>
      </c>
      <c r="G3271" s="7">
        <f t="shared" ref="G3271:H3271" si="2949">if(mid(E3271,5,1)="M",value(left(E3271,3))/1000,VALUE(left(E3271,4)))</f>
        <v>2.19</v>
      </c>
      <c r="H3271" s="7">
        <f t="shared" si="2949"/>
        <v>1.32</v>
      </c>
      <c r="I3271" s="7">
        <f t="shared" si="2740"/>
        <v>3.51</v>
      </c>
      <c r="J3271" s="3">
        <v>24.0</v>
      </c>
      <c r="K3271" s="3">
        <v>20.0</v>
      </c>
      <c r="L3271" s="3" t="s">
        <v>1075</v>
      </c>
    </row>
    <row r="3272">
      <c r="A3272" s="3" t="s">
        <v>1074</v>
      </c>
      <c r="B3272" s="3" t="s">
        <v>16</v>
      </c>
      <c r="C3272" s="3">
        <v>1.567242764E9</v>
      </c>
      <c r="D3272" s="3" t="s">
        <v>17</v>
      </c>
      <c r="E3272" s="3" t="s">
        <v>176</v>
      </c>
      <c r="F3272" s="3" t="s">
        <v>1150</v>
      </c>
      <c r="G3272" s="7">
        <f t="shared" ref="G3272:H3272" si="2950">if(mid(E3272,5,1)="M",value(left(E3272,3))/1000,VALUE(left(E3272,4)))</f>
        <v>0.765</v>
      </c>
      <c r="H3272" s="7">
        <f t="shared" si="2950"/>
        <v>0.681</v>
      </c>
      <c r="I3272" s="7">
        <f t="shared" si="2740"/>
        <v>1.446</v>
      </c>
      <c r="J3272" s="3">
        <v>24.0</v>
      </c>
      <c r="K3272" s="3">
        <v>20.0</v>
      </c>
      <c r="L3272" s="3" t="s">
        <v>1075</v>
      </c>
    </row>
    <row r="3273">
      <c r="A3273" s="3" t="s">
        <v>1074</v>
      </c>
      <c r="B3273" s="3" t="s">
        <v>16</v>
      </c>
      <c r="C3273" s="3">
        <v>1.567242764E9</v>
      </c>
      <c r="D3273" s="3" t="s">
        <v>17</v>
      </c>
      <c r="E3273" s="3" t="s">
        <v>870</v>
      </c>
      <c r="F3273" s="3" t="s">
        <v>1150</v>
      </c>
      <c r="G3273" s="7">
        <f t="shared" ref="G3273:H3273" si="2951">if(mid(E3273,5,1)="M",value(left(E3273,3))/1000,VALUE(left(E3273,4)))</f>
        <v>0.673</v>
      </c>
      <c r="H3273" s="7">
        <f t="shared" si="2951"/>
        <v>0.681</v>
      </c>
      <c r="I3273" s="7">
        <f t="shared" si="2740"/>
        <v>1.354</v>
      </c>
      <c r="J3273" s="3">
        <v>24.0</v>
      </c>
      <c r="K3273" s="3">
        <v>20.0</v>
      </c>
      <c r="L3273" s="3" t="s">
        <v>1075</v>
      </c>
    </row>
    <row r="3274">
      <c r="A3274" s="3" t="s">
        <v>1074</v>
      </c>
      <c r="B3274" s="3" t="s">
        <v>16</v>
      </c>
      <c r="C3274" s="3">
        <v>1.567242764E9</v>
      </c>
      <c r="D3274" s="3" t="s">
        <v>17</v>
      </c>
      <c r="E3274" s="3" t="s">
        <v>858</v>
      </c>
      <c r="F3274" s="3" t="s">
        <v>827</v>
      </c>
      <c r="G3274" s="7">
        <f t="shared" ref="G3274:H3274" si="2952">if(mid(E3274,5,1)="M",value(left(E3274,3))/1000,VALUE(left(E3274,4)))</f>
        <v>0.712</v>
      </c>
      <c r="H3274" s="7">
        <f t="shared" si="2952"/>
        <v>0.616</v>
      </c>
      <c r="I3274" s="7">
        <f t="shared" si="2740"/>
        <v>1.328</v>
      </c>
      <c r="J3274" s="3">
        <v>24.0</v>
      </c>
      <c r="K3274" s="3">
        <v>20.0</v>
      </c>
      <c r="L3274" s="3" t="s">
        <v>1075</v>
      </c>
    </row>
    <row r="3275">
      <c r="A3275" s="3" t="s">
        <v>1074</v>
      </c>
      <c r="B3275" s="3" t="s">
        <v>16</v>
      </c>
      <c r="C3275" s="3">
        <v>1.567242764E9</v>
      </c>
      <c r="D3275" s="3" t="s">
        <v>17</v>
      </c>
      <c r="E3275" s="3" t="s">
        <v>515</v>
      </c>
      <c r="F3275" s="3" t="s">
        <v>528</v>
      </c>
      <c r="G3275" s="7">
        <f t="shared" ref="G3275:H3275" si="2953">if(mid(E3275,5,1)="M",value(left(E3275,3))/1000,VALUE(left(E3275,4)))</f>
        <v>1.62</v>
      </c>
      <c r="H3275" s="7">
        <f t="shared" si="2953"/>
        <v>1.6</v>
      </c>
      <c r="I3275" s="7">
        <f t="shared" si="2740"/>
        <v>3.22</v>
      </c>
      <c r="J3275" s="3">
        <v>24.0</v>
      </c>
      <c r="K3275" s="3">
        <v>20.0</v>
      </c>
      <c r="L3275" s="3" t="s">
        <v>1075</v>
      </c>
    </row>
    <row r="3276">
      <c r="A3276" s="3" t="s">
        <v>1074</v>
      </c>
      <c r="B3276" s="3" t="s">
        <v>16</v>
      </c>
      <c r="C3276" s="3">
        <v>1.567242764E9</v>
      </c>
      <c r="D3276" s="3" t="s">
        <v>17</v>
      </c>
      <c r="E3276" s="3" t="s">
        <v>601</v>
      </c>
      <c r="F3276" s="3" t="s">
        <v>909</v>
      </c>
      <c r="G3276" s="7">
        <f t="shared" ref="G3276:H3276" si="2954">if(mid(E3276,5,1)="M",value(left(E3276,3))/1000,VALUE(left(E3276,4)))</f>
        <v>0.817</v>
      </c>
      <c r="H3276" s="7">
        <f t="shared" si="2954"/>
        <v>0.674</v>
      </c>
      <c r="I3276" s="7">
        <f t="shared" si="2740"/>
        <v>1.491</v>
      </c>
      <c r="J3276" s="3">
        <v>24.0</v>
      </c>
      <c r="K3276" s="3">
        <v>20.0</v>
      </c>
      <c r="L3276" s="3" t="s">
        <v>1075</v>
      </c>
    </row>
    <row r="3277">
      <c r="A3277" s="3" t="s">
        <v>1074</v>
      </c>
      <c r="B3277" s="3" t="s">
        <v>16</v>
      </c>
      <c r="C3277" s="3">
        <v>1.567242764E9</v>
      </c>
      <c r="D3277" s="3" t="s">
        <v>17</v>
      </c>
      <c r="E3277" s="3" t="s">
        <v>832</v>
      </c>
      <c r="F3277" s="3" t="s">
        <v>838</v>
      </c>
      <c r="G3277" s="7">
        <f t="shared" ref="G3277:H3277" si="2955">if(mid(E3277,5,1)="M",value(left(E3277,3))/1000,VALUE(left(E3277,4)))</f>
        <v>0.88</v>
      </c>
      <c r="H3277" s="7">
        <f t="shared" si="2955"/>
        <v>0.693</v>
      </c>
      <c r="I3277" s="7">
        <f t="shared" si="2740"/>
        <v>1.573</v>
      </c>
      <c r="J3277" s="3">
        <v>24.0</v>
      </c>
      <c r="K3277" s="3">
        <v>20.0</v>
      </c>
      <c r="L3277" s="3" t="s">
        <v>1075</v>
      </c>
    </row>
    <row r="3278">
      <c r="A3278" s="3" t="s">
        <v>1074</v>
      </c>
      <c r="B3278" s="3" t="s">
        <v>16</v>
      </c>
      <c r="C3278" s="3">
        <v>1.567242764E9</v>
      </c>
      <c r="D3278" s="3" t="s">
        <v>17</v>
      </c>
      <c r="E3278" s="3" t="s">
        <v>729</v>
      </c>
      <c r="F3278" s="3" t="s">
        <v>828</v>
      </c>
      <c r="G3278" s="7">
        <f t="shared" ref="G3278:H3278" si="2956">if(mid(E3278,5,1)="M",value(left(E3278,3))/1000,VALUE(left(E3278,4)))</f>
        <v>1.56</v>
      </c>
      <c r="H3278" s="7">
        <f t="shared" si="2956"/>
        <v>1.34</v>
      </c>
      <c r="I3278" s="7">
        <f t="shared" si="2740"/>
        <v>2.9</v>
      </c>
      <c r="J3278" s="3">
        <v>24.0</v>
      </c>
      <c r="K3278" s="3">
        <v>20.0</v>
      </c>
      <c r="L3278" s="3" t="s">
        <v>1075</v>
      </c>
    </row>
    <row r="3279">
      <c r="A3279" s="3" t="s">
        <v>1074</v>
      </c>
      <c r="B3279" s="3" t="s">
        <v>16</v>
      </c>
      <c r="C3279" s="3">
        <v>1.567242764E9</v>
      </c>
      <c r="D3279" s="3" t="s">
        <v>17</v>
      </c>
      <c r="E3279" s="3" t="s">
        <v>669</v>
      </c>
      <c r="F3279" s="3" t="s">
        <v>744</v>
      </c>
      <c r="G3279" s="7">
        <f t="shared" ref="G3279:H3279" si="2957">if(mid(E3279,5,1)="M",value(left(E3279,3))/1000,VALUE(left(E3279,4)))</f>
        <v>2.02</v>
      </c>
      <c r="H3279" s="7">
        <f t="shared" si="2957"/>
        <v>1.26</v>
      </c>
      <c r="I3279" s="7">
        <f t="shared" si="2740"/>
        <v>3.28</v>
      </c>
      <c r="J3279" s="3">
        <v>24.0</v>
      </c>
      <c r="K3279" s="3">
        <v>20.0</v>
      </c>
      <c r="L3279" s="3" t="s">
        <v>1075</v>
      </c>
    </row>
    <row r="3280">
      <c r="A3280" s="3" t="s">
        <v>1074</v>
      </c>
      <c r="B3280" s="3" t="s">
        <v>16</v>
      </c>
      <c r="C3280" s="3">
        <v>1.567242764E9</v>
      </c>
      <c r="D3280" s="3" t="s">
        <v>17</v>
      </c>
      <c r="E3280" s="3" t="s">
        <v>67</v>
      </c>
      <c r="F3280" s="3" t="s">
        <v>828</v>
      </c>
      <c r="G3280" s="7">
        <f t="shared" ref="G3280:H3280" si="2958">if(mid(E3280,5,1)="M",value(left(E3280,3))/1000,VALUE(left(E3280,4)))</f>
        <v>0.746</v>
      </c>
      <c r="H3280" s="7">
        <f t="shared" si="2958"/>
        <v>1.34</v>
      </c>
      <c r="I3280" s="7">
        <f t="shared" si="2740"/>
        <v>2.086</v>
      </c>
      <c r="J3280" s="3">
        <v>24.0</v>
      </c>
      <c r="K3280" s="3">
        <v>20.0</v>
      </c>
      <c r="L3280" s="3" t="s">
        <v>1075</v>
      </c>
    </row>
    <row r="3281">
      <c r="A3281" s="3" t="s">
        <v>1132</v>
      </c>
      <c r="B3281" s="3" t="s">
        <v>16</v>
      </c>
      <c r="C3281" s="3">
        <v>1.567242764E9</v>
      </c>
      <c r="D3281" s="3" t="s">
        <v>17</v>
      </c>
      <c r="E3281" s="3" t="s">
        <v>615</v>
      </c>
      <c r="F3281" s="3" t="s">
        <v>1255</v>
      </c>
      <c r="G3281" s="7">
        <f t="shared" ref="G3281:H3281" si="2959">if(mid(E3281,5,1)="M",value(left(E3281,3))/1000,VALUE(left(E3281,4)))</f>
        <v>0.732</v>
      </c>
      <c r="H3281" s="7">
        <f t="shared" si="2959"/>
        <v>0.655</v>
      </c>
      <c r="I3281" s="7">
        <f t="shared" si="2740"/>
        <v>1.387</v>
      </c>
      <c r="J3281" s="3">
        <v>24.0</v>
      </c>
      <c r="K3281" s="3">
        <v>21.0</v>
      </c>
      <c r="L3281" s="3" t="s">
        <v>1134</v>
      </c>
    </row>
    <row r="3282">
      <c r="A3282" s="3" t="s">
        <v>1132</v>
      </c>
      <c r="B3282" s="3" t="s">
        <v>16</v>
      </c>
      <c r="C3282" s="3">
        <v>1.567242764E9</v>
      </c>
      <c r="D3282" s="3" t="s">
        <v>17</v>
      </c>
      <c r="E3282" s="3" t="s">
        <v>653</v>
      </c>
      <c r="F3282" s="3" t="s">
        <v>817</v>
      </c>
      <c r="G3282" s="7">
        <f t="shared" ref="G3282:H3282" si="2960">if(mid(E3282,5,1)="M",value(left(E3282,3))/1000,VALUE(left(E3282,4)))</f>
        <v>0.713</v>
      </c>
      <c r="H3282" s="7">
        <f t="shared" si="2960"/>
        <v>0.659</v>
      </c>
      <c r="I3282" s="7">
        <f t="shared" si="2740"/>
        <v>1.372</v>
      </c>
      <c r="J3282" s="3">
        <v>24.0</v>
      </c>
      <c r="K3282" s="3">
        <v>21.0</v>
      </c>
      <c r="L3282" s="3" t="s">
        <v>1134</v>
      </c>
    </row>
    <row r="3283">
      <c r="A3283" s="3" t="s">
        <v>1132</v>
      </c>
      <c r="B3283" s="3" t="s">
        <v>16</v>
      </c>
      <c r="C3283" s="3">
        <v>1.567242764E9</v>
      </c>
      <c r="D3283" s="3" t="s">
        <v>17</v>
      </c>
      <c r="E3283" s="3" t="s">
        <v>301</v>
      </c>
      <c r="F3283" s="3" t="s">
        <v>1029</v>
      </c>
      <c r="G3283" s="7">
        <f t="shared" ref="G3283:H3283" si="2961">if(mid(E3283,5,1)="M",value(left(E3283,3))/1000,VALUE(left(E3283,4)))</f>
        <v>0.791</v>
      </c>
      <c r="H3283" s="7">
        <f t="shared" si="2961"/>
        <v>0.669</v>
      </c>
      <c r="I3283" s="7">
        <f t="shared" si="2740"/>
        <v>1.46</v>
      </c>
      <c r="J3283" s="3">
        <v>24.0</v>
      </c>
      <c r="K3283" s="3">
        <v>21.0</v>
      </c>
      <c r="L3283" s="3" t="s">
        <v>1134</v>
      </c>
    </row>
    <row r="3284">
      <c r="A3284" s="3" t="s">
        <v>1132</v>
      </c>
      <c r="B3284" s="3" t="s">
        <v>16</v>
      </c>
      <c r="C3284" s="3">
        <v>1.567242764E9</v>
      </c>
      <c r="D3284" s="3" t="s">
        <v>17</v>
      </c>
      <c r="E3284" s="3" t="s">
        <v>1029</v>
      </c>
      <c r="F3284" s="3" t="s">
        <v>612</v>
      </c>
      <c r="G3284" s="7">
        <f t="shared" ref="G3284:H3284" si="2962">if(mid(E3284,5,1)="M",value(left(E3284,3))/1000,VALUE(left(E3284,4)))</f>
        <v>0.669</v>
      </c>
      <c r="H3284" s="7">
        <f t="shared" si="2962"/>
        <v>0.666</v>
      </c>
      <c r="I3284" s="7">
        <f t="shared" si="2740"/>
        <v>1.335</v>
      </c>
      <c r="J3284" s="3">
        <v>24.0</v>
      </c>
      <c r="K3284" s="3">
        <v>21.0</v>
      </c>
      <c r="L3284" s="3" t="s">
        <v>1134</v>
      </c>
    </row>
    <row r="3285">
      <c r="A3285" s="3" t="s">
        <v>1132</v>
      </c>
      <c r="B3285" s="3" t="s">
        <v>16</v>
      </c>
      <c r="C3285" s="3">
        <v>1.567242764E9</v>
      </c>
      <c r="D3285" s="3" t="s">
        <v>17</v>
      </c>
      <c r="E3285" s="3" t="s">
        <v>775</v>
      </c>
      <c r="F3285" s="3" t="s">
        <v>811</v>
      </c>
      <c r="G3285" s="7">
        <f t="shared" ref="G3285:H3285" si="2963">if(mid(E3285,5,1)="M",value(left(E3285,3))/1000,VALUE(left(E3285,4)))</f>
        <v>0.703</v>
      </c>
      <c r="H3285" s="7">
        <f t="shared" si="2963"/>
        <v>0.654</v>
      </c>
      <c r="I3285" s="7">
        <f t="shared" si="2740"/>
        <v>1.357</v>
      </c>
      <c r="J3285" s="3">
        <v>24.0</v>
      </c>
      <c r="K3285" s="3">
        <v>21.0</v>
      </c>
      <c r="L3285" s="3" t="s">
        <v>1134</v>
      </c>
    </row>
    <row r="3286">
      <c r="A3286" s="3" t="s">
        <v>1132</v>
      </c>
      <c r="B3286" s="3" t="s">
        <v>16</v>
      </c>
      <c r="C3286" s="3">
        <v>1.567242764E9</v>
      </c>
      <c r="D3286" s="3" t="s">
        <v>17</v>
      </c>
      <c r="E3286" s="3" t="s">
        <v>297</v>
      </c>
      <c r="F3286" s="3" t="s">
        <v>1024</v>
      </c>
      <c r="G3286" s="7">
        <f t="shared" ref="G3286:H3286" si="2964">if(mid(E3286,5,1)="M",value(left(E3286,3))/1000,VALUE(left(E3286,4)))</f>
        <v>1.4</v>
      </c>
      <c r="H3286" s="7">
        <f t="shared" si="2964"/>
        <v>1.04</v>
      </c>
      <c r="I3286" s="7">
        <f t="shared" si="2740"/>
        <v>2.44</v>
      </c>
      <c r="J3286" s="3">
        <v>24.0</v>
      </c>
      <c r="K3286" s="3">
        <v>21.0</v>
      </c>
      <c r="L3286" s="3" t="s">
        <v>1134</v>
      </c>
    </row>
    <row r="3287">
      <c r="A3287" s="3" t="s">
        <v>1132</v>
      </c>
      <c r="B3287" s="3" t="s">
        <v>16</v>
      </c>
      <c r="C3287" s="3">
        <v>1.567242764E9</v>
      </c>
      <c r="D3287" s="3" t="s">
        <v>17</v>
      </c>
      <c r="E3287" s="3" t="s">
        <v>109</v>
      </c>
      <c r="F3287" s="3" t="s">
        <v>366</v>
      </c>
      <c r="G3287" s="7">
        <f t="shared" ref="G3287:H3287" si="2965">if(mid(E3287,5,1)="M",value(left(E3287,3))/1000,VALUE(left(E3287,4)))</f>
        <v>1.18</v>
      </c>
      <c r="H3287" s="7">
        <f t="shared" si="2965"/>
        <v>0.776</v>
      </c>
      <c r="I3287" s="7">
        <f t="shared" si="2740"/>
        <v>1.956</v>
      </c>
      <c r="J3287" s="3">
        <v>24.0</v>
      </c>
      <c r="K3287" s="3">
        <v>21.0</v>
      </c>
      <c r="L3287" s="3" t="s">
        <v>1134</v>
      </c>
    </row>
    <row r="3288">
      <c r="A3288" s="3" t="s">
        <v>1132</v>
      </c>
      <c r="B3288" s="3" t="s">
        <v>16</v>
      </c>
      <c r="C3288" s="3">
        <v>1.567242764E9</v>
      </c>
      <c r="D3288" s="3" t="s">
        <v>17</v>
      </c>
      <c r="E3288" s="3" t="s">
        <v>225</v>
      </c>
      <c r="F3288" s="3" t="s">
        <v>1256</v>
      </c>
      <c r="G3288" s="7">
        <f t="shared" ref="G3288:H3288" si="2966">if(mid(E3288,5,1)="M",value(left(E3288,3))/1000,VALUE(left(E3288,4)))</f>
        <v>1.44</v>
      </c>
      <c r="H3288" s="7">
        <f t="shared" si="2966"/>
        <v>0.91</v>
      </c>
      <c r="I3288" s="7">
        <f t="shared" si="2740"/>
        <v>2.35</v>
      </c>
      <c r="J3288" s="3">
        <v>24.0</v>
      </c>
      <c r="K3288" s="3">
        <v>21.0</v>
      </c>
      <c r="L3288" s="3" t="s">
        <v>1134</v>
      </c>
    </row>
    <row r="3289">
      <c r="A3289" s="3" t="s">
        <v>1132</v>
      </c>
      <c r="B3289" s="3" t="s">
        <v>16</v>
      </c>
      <c r="C3289" s="3">
        <v>1.567242764E9</v>
      </c>
      <c r="D3289" s="3" t="s">
        <v>17</v>
      </c>
      <c r="E3289" s="3" t="s">
        <v>259</v>
      </c>
      <c r="F3289" s="3" t="s">
        <v>1031</v>
      </c>
      <c r="G3289" s="7">
        <f t="shared" ref="G3289:H3289" si="2967">if(mid(E3289,5,1)="M",value(left(E3289,3))/1000,VALUE(left(E3289,4)))</f>
        <v>1.27</v>
      </c>
      <c r="H3289" s="7">
        <f t="shared" si="2967"/>
        <v>0.84</v>
      </c>
      <c r="I3289" s="7">
        <f t="shared" si="2740"/>
        <v>2.11</v>
      </c>
      <c r="J3289" s="3">
        <v>24.0</v>
      </c>
      <c r="K3289" s="3">
        <v>21.0</v>
      </c>
      <c r="L3289" s="3" t="s">
        <v>1134</v>
      </c>
    </row>
    <row r="3290">
      <c r="A3290" s="3" t="s">
        <v>1132</v>
      </c>
      <c r="B3290" s="3" t="s">
        <v>16</v>
      </c>
      <c r="C3290" s="3">
        <v>1.567242764E9</v>
      </c>
      <c r="D3290" s="3" t="s">
        <v>17</v>
      </c>
      <c r="E3290" s="3" t="s">
        <v>756</v>
      </c>
      <c r="F3290" s="3" t="s">
        <v>783</v>
      </c>
      <c r="G3290" s="7">
        <f t="shared" ref="G3290:H3290" si="2968">if(mid(E3290,5,1)="M",value(left(E3290,3))/1000,VALUE(left(E3290,4)))</f>
        <v>1.33</v>
      </c>
      <c r="H3290" s="7">
        <f t="shared" si="2968"/>
        <v>1.3</v>
      </c>
      <c r="I3290" s="7">
        <f t="shared" si="2740"/>
        <v>2.63</v>
      </c>
      <c r="J3290" s="3">
        <v>24.0</v>
      </c>
      <c r="K3290" s="3">
        <v>21.0</v>
      </c>
      <c r="L3290" s="3" t="s">
        <v>1134</v>
      </c>
    </row>
    <row r="3291">
      <c r="A3291" s="3" t="s">
        <v>1132</v>
      </c>
      <c r="B3291" s="3" t="s">
        <v>16</v>
      </c>
      <c r="C3291" s="3">
        <v>1.567242764E9</v>
      </c>
      <c r="D3291" s="3" t="s">
        <v>17</v>
      </c>
      <c r="E3291" s="3" t="s">
        <v>591</v>
      </c>
      <c r="F3291" s="3" t="s">
        <v>229</v>
      </c>
      <c r="G3291" s="7">
        <f t="shared" ref="G3291:H3291" si="2969">if(mid(E3291,5,1)="M",value(left(E3291,3))/1000,VALUE(left(E3291,4)))</f>
        <v>2.17</v>
      </c>
      <c r="H3291" s="7">
        <f t="shared" si="2969"/>
        <v>1.21</v>
      </c>
      <c r="I3291" s="7">
        <f t="shared" si="2740"/>
        <v>3.38</v>
      </c>
      <c r="J3291" s="3">
        <v>24.0</v>
      </c>
      <c r="K3291" s="3">
        <v>21.0</v>
      </c>
      <c r="L3291" s="3" t="s">
        <v>1134</v>
      </c>
    </row>
    <row r="3292">
      <c r="A3292" s="3" t="s">
        <v>1188</v>
      </c>
      <c r="B3292" s="3" t="s">
        <v>16</v>
      </c>
      <c r="C3292" s="3">
        <v>1.567242764E9</v>
      </c>
      <c r="D3292" s="3" t="s">
        <v>17</v>
      </c>
      <c r="E3292" s="3" t="s">
        <v>744</v>
      </c>
      <c r="F3292" s="3" t="s">
        <v>608</v>
      </c>
      <c r="G3292" s="7">
        <f t="shared" ref="G3292:H3292" si="2970">if(mid(E3292,5,1)="M",value(left(E3292,3))/1000,VALUE(left(E3292,4)))</f>
        <v>1.26</v>
      </c>
      <c r="H3292" s="7">
        <f t="shared" si="2970"/>
        <v>1.02</v>
      </c>
      <c r="I3292" s="7">
        <f t="shared" si="2740"/>
        <v>2.28</v>
      </c>
      <c r="J3292" s="3">
        <v>24.0</v>
      </c>
      <c r="K3292" s="3">
        <v>22.0</v>
      </c>
      <c r="L3292" s="3" t="s">
        <v>1189</v>
      </c>
    </row>
    <row r="3293">
      <c r="A3293" s="3" t="s">
        <v>1188</v>
      </c>
      <c r="B3293" s="3" t="s">
        <v>16</v>
      </c>
      <c r="C3293" s="3">
        <v>1.567242764E9</v>
      </c>
      <c r="D3293" s="3" t="s">
        <v>17</v>
      </c>
      <c r="E3293" s="3" t="s">
        <v>238</v>
      </c>
      <c r="F3293" s="3" t="s">
        <v>1257</v>
      </c>
      <c r="G3293" s="7">
        <f t="shared" ref="G3293:H3293" si="2971">if(mid(E3293,5,1)="M",value(left(E3293,3))/1000,VALUE(left(E3293,4)))</f>
        <v>1.22</v>
      </c>
      <c r="H3293" s="7">
        <f t="shared" si="2971"/>
        <v>0.837</v>
      </c>
      <c r="I3293" s="7">
        <f t="shared" si="2740"/>
        <v>2.057</v>
      </c>
      <c r="J3293" s="3">
        <v>24.0</v>
      </c>
      <c r="K3293" s="3">
        <v>22.0</v>
      </c>
      <c r="L3293" s="3" t="s">
        <v>1189</v>
      </c>
    </row>
    <row r="3294">
      <c r="A3294" s="3" t="s">
        <v>1188</v>
      </c>
      <c r="B3294" s="3" t="s">
        <v>16</v>
      </c>
      <c r="C3294" s="3">
        <v>1.567242764E9</v>
      </c>
      <c r="D3294" s="3" t="s">
        <v>17</v>
      </c>
      <c r="E3294" s="3" t="s">
        <v>643</v>
      </c>
      <c r="F3294" s="3" t="s">
        <v>708</v>
      </c>
      <c r="G3294" s="7">
        <f t="shared" ref="G3294:H3294" si="2972">if(mid(E3294,5,1)="M",value(left(E3294,3))/1000,VALUE(left(E3294,4)))</f>
        <v>1.92</v>
      </c>
      <c r="H3294" s="7">
        <f t="shared" si="2972"/>
        <v>1.17</v>
      </c>
      <c r="I3294" s="7">
        <f t="shared" si="2740"/>
        <v>3.09</v>
      </c>
      <c r="J3294" s="3">
        <v>24.0</v>
      </c>
      <c r="K3294" s="3">
        <v>22.0</v>
      </c>
      <c r="L3294" s="3" t="s">
        <v>1189</v>
      </c>
    </row>
    <row r="3295">
      <c r="A3295" s="3" t="s">
        <v>1188</v>
      </c>
      <c r="B3295" s="3" t="s">
        <v>16</v>
      </c>
      <c r="C3295" s="3">
        <v>1.567242764E9</v>
      </c>
      <c r="D3295" s="3" t="s">
        <v>17</v>
      </c>
      <c r="E3295" s="3" t="s">
        <v>663</v>
      </c>
      <c r="F3295" s="3" t="s">
        <v>309</v>
      </c>
      <c r="G3295" s="7">
        <f t="shared" ref="G3295:H3295" si="2973">if(mid(E3295,5,1)="M",value(left(E3295,3))/1000,VALUE(left(E3295,4)))</f>
        <v>1.86</v>
      </c>
      <c r="H3295" s="7">
        <f t="shared" si="2973"/>
        <v>1.08</v>
      </c>
      <c r="I3295" s="7">
        <f t="shared" si="2740"/>
        <v>2.94</v>
      </c>
      <c r="J3295" s="3">
        <v>24.0</v>
      </c>
      <c r="K3295" s="3">
        <v>22.0</v>
      </c>
      <c r="L3295" s="3" t="s">
        <v>1189</v>
      </c>
    </row>
    <row r="3296">
      <c r="A3296" s="3" t="s">
        <v>1188</v>
      </c>
      <c r="B3296" s="3" t="s">
        <v>16</v>
      </c>
      <c r="C3296" s="3">
        <v>1.567242764E9</v>
      </c>
      <c r="D3296" s="3" t="s">
        <v>17</v>
      </c>
      <c r="E3296" s="3" t="s">
        <v>1258</v>
      </c>
      <c r="F3296" s="3" t="s">
        <v>915</v>
      </c>
      <c r="G3296" s="7">
        <f t="shared" ref="G3296:H3296" si="2974">if(mid(E3296,5,1)="M",value(left(E3296,3))/1000,VALUE(left(E3296,4)))</f>
        <v>0.551</v>
      </c>
      <c r="H3296" s="7">
        <f t="shared" si="2974"/>
        <v>0.545</v>
      </c>
      <c r="I3296" s="7">
        <f t="shared" si="2740"/>
        <v>1.096</v>
      </c>
      <c r="J3296" s="3">
        <v>24.0</v>
      </c>
      <c r="K3296" s="3">
        <v>22.0</v>
      </c>
      <c r="L3296" s="3" t="s">
        <v>1189</v>
      </c>
    </row>
    <row r="3297">
      <c r="A3297" s="3" t="s">
        <v>1188</v>
      </c>
      <c r="B3297" s="3" t="s">
        <v>16</v>
      </c>
      <c r="C3297" s="3">
        <v>1.567242764E9</v>
      </c>
      <c r="D3297" s="3" t="s">
        <v>17</v>
      </c>
      <c r="E3297" s="3" t="s">
        <v>109</v>
      </c>
      <c r="F3297" s="3" t="s">
        <v>1259</v>
      </c>
      <c r="G3297" s="7">
        <f t="shared" ref="G3297:H3297" si="2975">if(mid(E3297,5,1)="M",value(left(E3297,3))/1000,VALUE(left(E3297,4)))</f>
        <v>1.18</v>
      </c>
      <c r="H3297" s="7">
        <f t="shared" si="2975"/>
        <v>0.786</v>
      </c>
      <c r="I3297" s="7">
        <f t="shared" si="2740"/>
        <v>1.966</v>
      </c>
      <c r="J3297" s="3">
        <v>24.0</v>
      </c>
      <c r="K3297" s="3">
        <v>22.0</v>
      </c>
      <c r="L3297" s="3" t="s">
        <v>1189</v>
      </c>
    </row>
    <row r="3298">
      <c r="A3298" s="3" t="s">
        <v>1188</v>
      </c>
      <c r="B3298" s="3" t="s">
        <v>16</v>
      </c>
      <c r="C3298" s="3">
        <v>1.567242764E9</v>
      </c>
      <c r="D3298" s="3" t="s">
        <v>17</v>
      </c>
      <c r="E3298" s="3" t="s">
        <v>792</v>
      </c>
      <c r="F3298" s="3" t="s">
        <v>543</v>
      </c>
      <c r="G3298" s="7">
        <f t="shared" ref="G3298:H3298" si="2976">if(mid(E3298,5,1)="M",value(left(E3298,3))/1000,VALUE(left(E3298,4)))</f>
        <v>1.51</v>
      </c>
      <c r="H3298" s="7">
        <f t="shared" si="2976"/>
        <v>1.01</v>
      </c>
      <c r="I3298" s="7">
        <f t="shared" si="2740"/>
        <v>2.52</v>
      </c>
      <c r="J3298" s="3">
        <v>24.0</v>
      </c>
      <c r="K3298" s="3">
        <v>22.0</v>
      </c>
      <c r="L3298" s="3" t="s">
        <v>1189</v>
      </c>
    </row>
    <row r="3299">
      <c r="A3299" s="3" t="s">
        <v>1188</v>
      </c>
      <c r="B3299" s="3" t="s">
        <v>16</v>
      </c>
      <c r="C3299" s="3">
        <v>1.567242764E9</v>
      </c>
      <c r="D3299" s="3" t="s">
        <v>17</v>
      </c>
      <c r="E3299" s="3" t="s">
        <v>756</v>
      </c>
      <c r="F3299" s="3" t="s">
        <v>547</v>
      </c>
      <c r="G3299" s="7">
        <f t="shared" ref="G3299:H3299" si="2977">if(mid(E3299,5,1)="M",value(left(E3299,3))/1000,VALUE(left(E3299,4)))</f>
        <v>1.33</v>
      </c>
      <c r="H3299" s="7">
        <f t="shared" si="2977"/>
        <v>1.29</v>
      </c>
      <c r="I3299" s="7">
        <f t="shared" si="2740"/>
        <v>2.62</v>
      </c>
      <c r="J3299" s="3">
        <v>24.0</v>
      </c>
      <c r="K3299" s="3">
        <v>22.0</v>
      </c>
      <c r="L3299" s="3" t="s">
        <v>1189</v>
      </c>
    </row>
    <row r="3300">
      <c r="A3300" s="3" t="s">
        <v>1188</v>
      </c>
      <c r="B3300" s="3" t="s">
        <v>16</v>
      </c>
      <c r="C3300" s="3">
        <v>1.567242764E9</v>
      </c>
      <c r="D3300" s="3" t="s">
        <v>17</v>
      </c>
      <c r="E3300" s="3" t="s">
        <v>749</v>
      </c>
      <c r="F3300" s="3" t="s">
        <v>1024</v>
      </c>
      <c r="G3300" s="7">
        <f t="shared" ref="G3300:H3300" si="2978">if(mid(E3300,5,1)="M",value(left(E3300,3))/1000,VALUE(left(E3300,4)))</f>
        <v>1.55</v>
      </c>
      <c r="H3300" s="7">
        <f t="shared" si="2978"/>
        <v>1.04</v>
      </c>
      <c r="I3300" s="7">
        <f t="shared" si="2740"/>
        <v>2.59</v>
      </c>
      <c r="J3300" s="3">
        <v>24.0</v>
      </c>
      <c r="K3300" s="3">
        <v>22.0</v>
      </c>
      <c r="L3300" s="3" t="s">
        <v>1189</v>
      </c>
    </row>
    <row r="3301">
      <c r="A3301" s="3" t="s">
        <v>1188</v>
      </c>
      <c r="B3301" s="3" t="s">
        <v>16</v>
      </c>
      <c r="C3301" s="3">
        <v>1.567242764E9</v>
      </c>
      <c r="D3301" s="3" t="s">
        <v>17</v>
      </c>
      <c r="E3301" s="3" t="s">
        <v>826</v>
      </c>
      <c r="F3301" s="3" t="s">
        <v>1170</v>
      </c>
      <c r="G3301" s="7">
        <f t="shared" ref="G3301:H3301" si="2979">if(mid(E3301,5,1)="M",value(left(E3301,3))/1000,VALUE(left(E3301,4)))</f>
        <v>0.57</v>
      </c>
      <c r="H3301" s="7">
        <f t="shared" si="2979"/>
        <v>0.599</v>
      </c>
      <c r="I3301" s="7">
        <f t="shared" si="2740"/>
        <v>1.169</v>
      </c>
      <c r="J3301" s="3">
        <v>24.0</v>
      </c>
      <c r="K3301" s="3">
        <v>22.0</v>
      </c>
      <c r="L3301" s="3" t="s">
        <v>1189</v>
      </c>
    </row>
    <row r="3302">
      <c r="A3302" s="3" t="s">
        <v>1188</v>
      </c>
      <c r="B3302" s="3" t="s">
        <v>16</v>
      </c>
      <c r="C3302" s="3">
        <v>1.567242764E9</v>
      </c>
      <c r="D3302" s="3" t="s">
        <v>17</v>
      </c>
      <c r="E3302" s="3" t="s">
        <v>684</v>
      </c>
      <c r="F3302" s="3" t="s">
        <v>893</v>
      </c>
      <c r="G3302" s="7">
        <f t="shared" ref="G3302:H3302" si="2980">if(mid(E3302,5,1)="M",value(left(E3302,3))/1000,VALUE(left(E3302,4)))</f>
        <v>1.89</v>
      </c>
      <c r="H3302" s="7">
        <f t="shared" si="2980"/>
        <v>1.16</v>
      </c>
      <c r="I3302" s="7">
        <f t="shared" si="2740"/>
        <v>3.05</v>
      </c>
      <c r="J3302" s="3">
        <v>24.0</v>
      </c>
      <c r="K3302" s="3">
        <v>22.0</v>
      </c>
      <c r="L3302" s="3" t="s">
        <v>1189</v>
      </c>
    </row>
    <row r="3303">
      <c r="A3303" s="3" t="s">
        <v>1223</v>
      </c>
      <c r="B3303" s="3" t="s">
        <v>16</v>
      </c>
      <c r="C3303" s="3">
        <v>1.567242764E9</v>
      </c>
      <c r="D3303" s="3" t="s">
        <v>17</v>
      </c>
      <c r="E3303" s="3" t="s">
        <v>756</v>
      </c>
      <c r="F3303" s="3" t="s">
        <v>1229</v>
      </c>
      <c r="G3303" s="7">
        <f t="shared" ref="G3303:H3303" si="2981">if(mid(E3303,5,1)="M",value(left(E3303,3))/1000,VALUE(left(E3303,4)))</f>
        <v>1.33</v>
      </c>
      <c r="H3303" s="7">
        <f t="shared" si="2981"/>
        <v>0.906</v>
      </c>
      <c r="I3303" s="7">
        <f t="shared" si="2740"/>
        <v>2.236</v>
      </c>
      <c r="J3303" s="3">
        <v>24.0</v>
      </c>
      <c r="K3303" s="3">
        <v>23.0</v>
      </c>
      <c r="L3303" s="3" t="s">
        <v>1225</v>
      </c>
    </row>
    <row r="3304">
      <c r="A3304" s="3" t="s">
        <v>1223</v>
      </c>
      <c r="B3304" s="3" t="s">
        <v>16</v>
      </c>
      <c r="C3304" s="3">
        <v>1.567242764E9</v>
      </c>
      <c r="D3304" s="3" t="s">
        <v>17</v>
      </c>
      <c r="E3304" s="3" t="s">
        <v>1260</v>
      </c>
      <c r="F3304" s="3" t="s">
        <v>691</v>
      </c>
      <c r="G3304" s="7">
        <f t="shared" ref="G3304:H3304" si="2982">if(mid(E3304,5,1)="M",value(left(E3304,3))/1000,VALUE(left(E3304,4)))</f>
        <v>0.329</v>
      </c>
      <c r="H3304" s="7">
        <f t="shared" si="2982"/>
        <v>1.28</v>
      </c>
      <c r="I3304" s="7">
        <f t="shared" si="2740"/>
        <v>1.609</v>
      </c>
      <c r="J3304" s="3">
        <v>24.0</v>
      </c>
      <c r="K3304" s="3">
        <v>23.0</v>
      </c>
      <c r="L3304" s="3" t="s">
        <v>1225</v>
      </c>
    </row>
    <row r="3305">
      <c r="A3305" s="3" t="s">
        <v>1223</v>
      </c>
      <c r="B3305" s="3" t="s">
        <v>16</v>
      </c>
      <c r="C3305" s="3">
        <v>1.567242764E9</v>
      </c>
      <c r="D3305" s="3" t="s">
        <v>17</v>
      </c>
      <c r="E3305" s="3" t="s">
        <v>889</v>
      </c>
      <c r="F3305" s="3" t="s">
        <v>1261</v>
      </c>
      <c r="G3305" s="7">
        <f t="shared" ref="G3305:H3305" si="2983">if(mid(E3305,5,1)="M",value(left(E3305,3))/1000,VALUE(left(E3305,4)))</f>
        <v>0.522</v>
      </c>
      <c r="H3305" s="7">
        <f t="shared" si="2983"/>
        <v>0.569</v>
      </c>
      <c r="I3305" s="7">
        <f t="shared" si="2740"/>
        <v>1.091</v>
      </c>
      <c r="J3305" s="3">
        <v>24.0</v>
      </c>
      <c r="K3305" s="3">
        <v>23.0</v>
      </c>
      <c r="L3305" s="3" t="s">
        <v>1225</v>
      </c>
    </row>
    <row r="3306">
      <c r="A3306" s="3" t="s">
        <v>1223</v>
      </c>
      <c r="B3306" s="3" t="s">
        <v>16</v>
      </c>
      <c r="C3306" s="3">
        <v>1.567242764E9</v>
      </c>
      <c r="D3306" s="3" t="s">
        <v>17</v>
      </c>
      <c r="E3306" s="3" t="s">
        <v>493</v>
      </c>
      <c r="F3306" s="3" t="s">
        <v>1162</v>
      </c>
      <c r="G3306" s="7">
        <f t="shared" ref="G3306:H3306" si="2984">if(mid(E3306,5,1)="M",value(left(E3306,3))/1000,VALUE(left(E3306,4)))</f>
        <v>1.42</v>
      </c>
      <c r="H3306" s="7">
        <f t="shared" si="2984"/>
        <v>0.901</v>
      </c>
      <c r="I3306" s="7">
        <f t="shared" si="2740"/>
        <v>2.321</v>
      </c>
      <c r="J3306" s="3">
        <v>24.0</v>
      </c>
      <c r="K3306" s="3">
        <v>23.0</v>
      </c>
      <c r="L3306" s="3" t="s">
        <v>1225</v>
      </c>
    </row>
    <row r="3307">
      <c r="A3307" s="3" t="s">
        <v>1223</v>
      </c>
      <c r="B3307" s="3" t="s">
        <v>16</v>
      </c>
      <c r="C3307" s="3">
        <v>1.567242764E9</v>
      </c>
      <c r="D3307" s="3" t="s">
        <v>17</v>
      </c>
      <c r="E3307" s="3" t="s">
        <v>691</v>
      </c>
      <c r="F3307" s="3" t="s">
        <v>1020</v>
      </c>
      <c r="G3307" s="7">
        <f t="shared" ref="G3307:H3307" si="2985">if(mid(E3307,5,1)="M",value(left(E3307,3))/1000,VALUE(left(E3307,4)))</f>
        <v>1.28</v>
      </c>
      <c r="H3307" s="7">
        <f t="shared" si="2985"/>
        <v>0.848</v>
      </c>
      <c r="I3307" s="7">
        <f t="shared" si="2740"/>
        <v>2.128</v>
      </c>
      <c r="J3307" s="3">
        <v>24.0</v>
      </c>
      <c r="K3307" s="3">
        <v>23.0</v>
      </c>
      <c r="L3307" s="3" t="s">
        <v>1225</v>
      </c>
    </row>
    <row r="3308">
      <c r="A3308" s="3" t="s">
        <v>1223</v>
      </c>
      <c r="B3308" s="3" t="s">
        <v>16</v>
      </c>
      <c r="C3308" s="3">
        <v>1.567242764E9</v>
      </c>
      <c r="D3308" s="3" t="s">
        <v>17</v>
      </c>
      <c r="E3308" s="3" t="s">
        <v>130</v>
      </c>
      <c r="F3308" s="3" t="s">
        <v>238</v>
      </c>
      <c r="G3308" s="7">
        <f t="shared" ref="G3308:H3308" si="2986">if(mid(E3308,5,1)="M",value(left(E3308,3))/1000,VALUE(left(E3308,4)))</f>
        <v>1.43</v>
      </c>
      <c r="H3308" s="7">
        <f t="shared" si="2986"/>
        <v>1.22</v>
      </c>
      <c r="I3308" s="7">
        <f t="shared" si="2740"/>
        <v>2.65</v>
      </c>
      <c r="J3308" s="3">
        <v>24.0</v>
      </c>
      <c r="K3308" s="3">
        <v>23.0</v>
      </c>
      <c r="L3308" s="3" t="s">
        <v>1225</v>
      </c>
    </row>
    <row r="3309">
      <c r="A3309" s="3" t="s">
        <v>1223</v>
      </c>
      <c r="B3309" s="3" t="s">
        <v>16</v>
      </c>
      <c r="C3309" s="3">
        <v>1.567242764E9</v>
      </c>
      <c r="D3309" s="3" t="s">
        <v>17</v>
      </c>
      <c r="E3309" s="3" t="s">
        <v>734</v>
      </c>
      <c r="F3309" s="3" t="s">
        <v>1176</v>
      </c>
      <c r="G3309" s="7">
        <f t="shared" ref="G3309:H3309" si="2987">if(mid(E3309,5,1)="M",value(left(E3309,3))/1000,VALUE(left(E3309,4)))</f>
        <v>2.04</v>
      </c>
      <c r="H3309" s="7">
        <f t="shared" si="2987"/>
        <v>0.999</v>
      </c>
      <c r="I3309" s="7">
        <f t="shared" si="2740"/>
        <v>3.039</v>
      </c>
      <c r="J3309" s="3">
        <v>24.0</v>
      </c>
      <c r="K3309" s="3">
        <v>23.0</v>
      </c>
      <c r="L3309" s="3" t="s">
        <v>1225</v>
      </c>
    </row>
    <row r="3310">
      <c r="A3310" s="3" t="s">
        <v>1223</v>
      </c>
      <c r="B3310" s="3" t="s">
        <v>16</v>
      </c>
      <c r="C3310" s="3">
        <v>1.567242764E9</v>
      </c>
      <c r="D3310" s="3" t="s">
        <v>17</v>
      </c>
      <c r="E3310" s="3" t="s">
        <v>669</v>
      </c>
      <c r="F3310" s="3" t="s">
        <v>229</v>
      </c>
      <c r="G3310" s="7">
        <f t="shared" ref="G3310:H3310" si="2988">if(mid(E3310,5,1)="M",value(left(E3310,3))/1000,VALUE(left(E3310,4)))</f>
        <v>2.02</v>
      </c>
      <c r="H3310" s="7">
        <f t="shared" si="2988"/>
        <v>1.21</v>
      </c>
      <c r="I3310" s="7">
        <f t="shared" si="2740"/>
        <v>3.23</v>
      </c>
      <c r="J3310" s="3">
        <v>24.0</v>
      </c>
      <c r="K3310" s="3">
        <v>23.0</v>
      </c>
      <c r="L3310" s="3" t="s">
        <v>1225</v>
      </c>
    </row>
    <row r="3311">
      <c r="A3311" s="3" t="s">
        <v>1223</v>
      </c>
      <c r="B3311" s="3" t="s">
        <v>16</v>
      </c>
      <c r="C3311" s="3">
        <v>1.567242764E9</v>
      </c>
      <c r="D3311" s="3" t="s">
        <v>17</v>
      </c>
      <c r="E3311" s="3" t="s">
        <v>626</v>
      </c>
      <c r="F3311" s="3" t="s">
        <v>655</v>
      </c>
      <c r="G3311" s="7">
        <f t="shared" ref="G3311:H3311" si="2989">if(mid(E3311,5,1)="M",value(left(E3311,3))/1000,VALUE(left(E3311,4)))</f>
        <v>1.79</v>
      </c>
      <c r="H3311" s="7">
        <f t="shared" si="2989"/>
        <v>1.06</v>
      </c>
      <c r="I3311" s="7">
        <f t="shared" si="2740"/>
        <v>2.85</v>
      </c>
      <c r="J3311" s="3">
        <v>24.0</v>
      </c>
      <c r="K3311" s="3">
        <v>23.0</v>
      </c>
      <c r="L3311" s="3" t="s">
        <v>1225</v>
      </c>
    </row>
    <row r="3312">
      <c r="A3312" s="3" t="s">
        <v>1223</v>
      </c>
      <c r="B3312" s="3" t="s">
        <v>16</v>
      </c>
      <c r="C3312" s="3">
        <v>1.567242764E9</v>
      </c>
      <c r="D3312" s="3" t="s">
        <v>17</v>
      </c>
      <c r="E3312" s="3" t="s">
        <v>672</v>
      </c>
      <c r="F3312" s="3" t="s">
        <v>691</v>
      </c>
      <c r="G3312" s="7">
        <f t="shared" ref="G3312:H3312" si="2990">if(mid(E3312,5,1)="M",value(left(E3312,3))/1000,VALUE(left(E3312,4)))</f>
        <v>1.69</v>
      </c>
      <c r="H3312" s="7">
        <f t="shared" si="2990"/>
        <v>1.28</v>
      </c>
      <c r="I3312" s="7">
        <f t="shared" si="2740"/>
        <v>2.97</v>
      </c>
      <c r="J3312" s="3">
        <v>24.0</v>
      </c>
      <c r="K3312" s="3">
        <v>23.0</v>
      </c>
      <c r="L3312" s="3" t="s">
        <v>1225</v>
      </c>
    </row>
    <row r="3313">
      <c r="A3313" s="3" t="s">
        <v>1223</v>
      </c>
      <c r="B3313" s="3" t="s">
        <v>16</v>
      </c>
      <c r="C3313" s="3">
        <v>1.567242764E9</v>
      </c>
      <c r="D3313" s="3" t="s">
        <v>17</v>
      </c>
      <c r="E3313" s="3" t="s">
        <v>1262</v>
      </c>
      <c r="F3313" s="3" t="s">
        <v>1052</v>
      </c>
      <c r="G3313" s="7">
        <f t="shared" ref="G3313:H3313" si="2991">if(mid(E3313,5,1)="M",value(left(E3313,3))/1000,VALUE(left(E3313,4)))</f>
        <v>0.541</v>
      </c>
      <c r="H3313" s="7">
        <f t="shared" si="2991"/>
        <v>0.589</v>
      </c>
      <c r="I3313" s="7">
        <f t="shared" si="2740"/>
        <v>1.13</v>
      </c>
      <c r="J3313" s="3">
        <v>24.0</v>
      </c>
      <c r="K3313" s="3">
        <v>23.0</v>
      </c>
      <c r="L3313" s="3" t="s">
        <v>1225</v>
      </c>
    </row>
    <row r="3314">
      <c r="A3314" s="3" t="s">
        <v>1263</v>
      </c>
      <c r="B3314" s="3" t="s">
        <v>16</v>
      </c>
      <c r="C3314" s="3">
        <v>1.567242764E9</v>
      </c>
      <c r="D3314" s="3" t="s">
        <v>17</v>
      </c>
      <c r="E3314" s="3" t="s">
        <v>756</v>
      </c>
      <c r="F3314" s="3" t="s">
        <v>1014</v>
      </c>
      <c r="G3314" s="7">
        <f t="shared" ref="G3314:H3314" si="2992">if(mid(E3314,5,1)="M",value(left(E3314,3))/1000,VALUE(left(E3314,4)))</f>
        <v>1.33</v>
      </c>
      <c r="H3314" s="7">
        <f t="shared" si="2992"/>
        <v>0.889</v>
      </c>
      <c r="I3314" s="7">
        <f t="shared" si="2740"/>
        <v>2.219</v>
      </c>
      <c r="J3314" s="3">
        <v>24.0</v>
      </c>
      <c r="K3314" s="3">
        <v>24.0</v>
      </c>
      <c r="L3314" s="3" t="s">
        <v>1264</v>
      </c>
    </row>
    <row r="3315">
      <c r="A3315" s="3" t="s">
        <v>1263</v>
      </c>
      <c r="B3315" s="3" t="s">
        <v>16</v>
      </c>
      <c r="C3315" s="3">
        <v>1.567242764E9</v>
      </c>
      <c r="D3315" s="3" t="s">
        <v>17</v>
      </c>
      <c r="E3315" s="3" t="s">
        <v>683</v>
      </c>
      <c r="F3315" s="3" t="s">
        <v>685</v>
      </c>
      <c r="G3315" s="7">
        <f t="shared" ref="G3315:H3315" si="2993">if(mid(E3315,5,1)="M",value(left(E3315,3))/1000,VALUE(left(E3315,4)))</f>
        <v>1.98</v>
      </c>
      <c r="H3315" s="7">
        <f t="shared" si="2993"/>
        <v>1.19</v>
      </c>
      <c r="I3315" s="7">
        <f t="shared" si="2740"/>
        <v>3.17</v>
      </c>
      <c r="J3315" s="3">
        <v>24.0</v>
      </c>
      <c r="K3315" s="3">
        <v>24.0</v>
      </c>
      <c r="L3315" s="3" t="s">
        <v>1264</v>
      </c>
    </row>
    <row r="3316">
      <c r="A3316" s="3" t="s">
        <v>1263</v>
      </c>
      <c r="B3316" s="3" t="s">
        <v>16</v>
      </c>
      <c r="C3316" s="3">
        <v>1.567242764E9</v>
      </c>
      <c r="D3316" s="3" t="s">
        <v>17</v>
      </c>
      <c r="E3316" s="3" t="s">
        <v>1068</v>
      </c>
      <c r="F3316" s="3" t="s">
        <v>1209</v>
      </c>
      <c r="G3316" s="7">
        <f t="shared" ref="G3316:H3316" si="2994">if(mid(E3316,5,1)="M",value(left(E3316,3))/1000,VALUE(left(E3316,4)))</f>
        <v>0.415</v>
      </c>
      <c r="H3316" s="7">
        <f t="shared" si="2994"/>
        <v>0.442</v>
      </c>
      <c r="I3316" s="7">
        <f t="shared" si="2740"/>
        <v>0.857</v>
      </c>
      <c r="J3316" s="3">
        <v>24.0</v>
      </c>
      <c r="K3316" s="3">
        <v>24.0</v>
      </c>
      <c r="L3316" s="3" t="s">
        <v>1264</v>
      </c>
    </row>
    <row r="3317">
      <c r="A3317" s="3" t="s">
        <v>1263</v>
      </c>
      <c r="B3317" s="3" t="s">
        <v>16</v>
      </c>
      <c r="C3317" s="3">
        <v>1.567242764E9</v>
      </c>
      <c r="D3317" s="3" t="s">
        <v>17</v>
      </c>
      <c r="E3317" s="3" t="s">
        <v>507</v>
      </c>
      <c r="F3317" s="3" t="s">
        <v>360</v>
      </c>
      <c r="G3317" s="7">
        <f t="shared" ref="G3317:H3317" si="2995">if(mid(E3317,5,1)="M",value(left(E3317,3))/1000,VALUE(left(E3317,4)))</f>
        <v>1.65</v>
      </c>
      <c r="H3317" s="7">
        <f t="shared" si="2995"/>
        <v>1.36</v>
      </c>
      <c r="I3317" s="7">
        <f t="shared" si="2740"/>
        <v>3.01</v>
      </c>
      <c r="J3317" s="3">
        <v>24.0</v>
      </c>
      <c r="K3317" s="3">
        <v>24.0</v>
      </c>
      <c r="L3317" s="3" t="s">
        <v>1264</v>
      </c>
    </row>
    <row r="3318">
      <c r="A3318" s="3" t="s">
        <v>1263</v>
      </c>
      <c r="B3318" s="3" t="s">
        <v>16</v>
      </c>
      <c r="C3318" s="3">
        <v>1.567242764E9</v>
      </c>
      <c r="D3318" s="3" t="s">
        <v>17</v>
      </c>
      <c r="E3318" s="3" t="s">
        <v>973</v>
      </c>
      <c r="F3318" s="3" t="s">
        <v>1194</v>
      </c>
      <c r="G3318" s="7">
        <f t="shared" ref="G3318:H3318" si="2996">if(mid(E3318,5,1)="M",value(left(E3318,3))/1000,VALUE(left(E3318,4)))</f>
        <v>0.406</v>
      </c>
      <c r="H3318" s="7">
        <f t="shared" si="2996"/>
        <v>0.45</v>
      </c>
      <c r="I3318" s="7">
        <f t="shared" si="2740"/>
        <v>0.856</v>
      </c>
      <c r="J3318" s="3">
        <v>24.0</v>
      </c>
      <c r="K3318" s="3">
        <v>24.0</v>
      </c>
      <c r="L3318" s="3" t="s">
        <v>1264</v>
      </c>
    </row>
    <row r="3319">
      <c r="A3319" s="3" t="s">
        <v>1263</v>
      </c>
      <c r="B3319" s="3" t="s">
        <v>16</v>
      </c>
      <c r="C3319" s="3">
        <v>1.567242764E9</v>
      </c>
      <c r="D3319" s="3" t="s">
        <v>17</v>
      </c>
      <c r="E3319" s="3" t="s">
        <v>1265</v>
      </c>
      <c r="F3319" s="3" t="s">
        <v>562</v>
      </c>
      <c r="G3319" s="7">
        <f t="shared" ref="G3319:H3319" si="2997">if(mid(E3319,5,1)="M",value(left(E3319,3))/1000,VALUE(left(E3319,4)))</f>
        <v>0.289</v>
      </c>
      <c r="H3319" s="7">
        <f t="shared" si="2997"/>
        <v>1.61</v>
      </c>
      <c r="I3319" s="7">
        <f t="shared" si="2740"/>
        <v>1.899</v>
      </c>
      <c r="J3319" s="3">
        <v>24.0</v>
      </c>
      <c r="K3319" s="3">
        <v>24.0</v>
      </c>
      <c r="L3319" s="3" t="s">
        <v>1264</v>
      </c>
    </row>
    <row r="3320">
      <c r="A3320" s="3" t="s">
        <v>1263</v>
      </c>
      <c r="B3320" s="3" t="s">
        <v>16</v>
      </c>
      <c r="C3320" s="3">
        <v>1.567242764E9</v>
      </c>
      <c r="D3320" s="3" t="s">
        <v>17</v>
      </c>
      <c r="E3320" s="3" t="s">
        <v>73</v>
      </c>
      <c r="F3320" s="3" t="s">
        <v>1266</v>
      </c>
      <c r="G3320" s="7">
        <f t="shared" ref="G3320:H3320" si="2998">if(mid(E3320,5,1)="M",value(left(E3320,3))/1000,VALUE(left(E3320,4)))</f>
        <v>0.595</v>
      </c>
      <c r="H3320" s="7">
        <f t="shared" si="2998"/>
        <v>0.604</v>
      </c>
      <c r="I3320" s="7">
        <f t="shared" si="2740"/>
        <v>1.199</v>
      </c>
      <c r="J3320" s="3">
        <v>24.0</v>
      </c>
      <c r="K3320" s="3">
        <v>24.0</v>
      </c>
      <c r="L3320" s="3" t="s">
        <v>1264</v>
      </c>
    </row>
    <row r="3321">
      <c r="A3321" s="3" t="s">
        <v>1263</v>
      </c>
      <c r="B3321" s="3" t="s">
        <v>16</v>
      </c>
      <c r="C3321" s="3">
        <v>1.567242764E9</v>
      </c>
      <c r="D3321" s="3" t="s">
        <v>17</v>
      </c>
      <c r="E3321" s="3" t="s">
        <v>164</v>
      </c>
      <c r="F3321" s="3" t="s">
        <v>929</v>
      </c>
      <c r="G3321" s="7">
        <f t="shared" ref="G3321:H3321" si="2999">if(mid(E3321,5,1)="M",value(left(E3321,3))/1000,VALUE(left(E3321,4)))</f>
        <v>0.824</v>
      </c>
      <c r="H3321" s="7">
        <f t="shared" si="2999"/>
        <v>0.682</v>
      </c>
      <c r="I3321" s="7">
        <f t="shared" si="2740"/>
        <v>1.506</v>
      </c>
      <c r="J3321" s="3">
        <v>24.0</v>
      </c>
      <c r="K3321" s="3">
        <v>24.0</v>
      </c>
      <c r="L3321" s="3" t="s">
        <v>1264</v>
      </c>
    </row>
    <row r="3322">
      <c r="A3322" s="3" t="s">
        <v>1263</v>
      </c>
      <c r="B3322" s="3" t="s">
        <v>16</v>
      </c>
      <c r="C3322" s="3">
        <v>1.567242764E9</v>
      </c>
      <c r="D3322" s="3" t="s">
        <v>17</v>
      </c>
      <c r="E3322" s="3" t="s">
        <v>528</v>
      </c>
      <c r="F3322" s="3" t="s">
        <v>714</v>
      </c>
      <c r="G3322" s="7">
        <f t="shared" ref="G3322:H3322" si="3000">if(mid(E3322,5,1)="M",value(left(E3322,3))/1000,VALUE(left(E3322,4)))</f>
        <v>1.6</v>
      </c>
      <c r="H3322" s="7">
        <f t="shared" si="3000"/>
        <v>1.13</v>
      </c>
      <c r="I3322" s="7">
        <f t="shared" si="2740"/>
        <v>2.73</v>
      </c>
      <c r="J3322" s="3">
        <v>24.0</v>
      </c>
      <c r="K3322" s="3">
        <v>24.0</v>
      </c>
      <c r="L3322" s="3" t="s">
        <v>1264</v>
      </c>
    </row>
    <row r="3323">
      <c r="A3323" s="3" t="s">
        <v>1263</v>
      </c>
      <c r="B3323" s="3" t="s">
        <v>16</v>
      </c>
      <c r="C3323" s="3">
        <v>1.567242764E9</v>
      </c>
      <c r="D3323" s="3" t="s">
        <v>17</v>
      </c>
      <c r="E3323" s="3" t="s">
        <v>721</v>
      </c>
      <c r="F3323" s="3" t="s">
        <v>376</v>
      </c>
      <c r="G3323" s="7">
        <f t="shared" ref="G3323:H3323" si="3001">if(mid(E3323,5,1)="M",value(left(E3323,3))/1000,VALUE(left(E3323,4)))</f>
        <v>0.891</v>
      </c>
      <c r="H3323" s="7">
        <f t="shared" si="3001"/>
        <v>1.12</v>
      </c>
      <c r="I3323" s="7">
        <f t="shared" si="2740"/>
        <v>2.011</v>
      </c>
      <c r="J3323" s="3">
        <v>24.0</v>
      </c>
      <c r="K3323" s="3">
        <v>24.0</v>
      </c>
      <c r="L3323" s="3" t="s">
        <v>1264</v>
      </c>
    </row>
    <row r="3324">
      <c r="A3324" s="3" t="s">
        <v>1263</v>
      </c>
      <c r="B3324" s="3" t="s">
        <v>16</v>
      </c>
      <c r="C3324" s="3">
        <v>1.567242764E9</v>
      </c>
      <c r="D3324" s="3" t="s">
        <v>17</v>
      </c>
      <c r="E3324" s="3" t="s">
        <v>692</v>
      </c>
      <c r="F3324" s="3" t="s">
        <v>989</v>
      </c>
      <c r="G3324" s="7">
        <f t="shared" ref="G3324:H3324" si="3002">if(mid(E3324,5,1)="M",value(left(E3324,3))/1000,VALUE(left(E3324,4)))</f>
        <v>1.32</v>
      </c>
      <c r="H3324" s="7">
        <f t="shared" si="3002"/>
        <v>0.818</v>
      </c>
      <c r="I3324" s="7">
        <f t="shared" si="2740"/>
        <v>2.138</v>
      </c>
      <c r="J3324" s="3">
        <v>24.0</v>
      </c>
      <c r="K3324" s="3">
        <v>24.0</v>
      </c>
      <c r="L3324" s="3" t="s">
        <v>1264</v>
      </c>
      <c r="P3324">
        <f>average(VMrange24)</f>
        <v>1.937132576</v>
      </c>
    </row>
    <row r="3325">
      <c r="A3325" s="3"/>
      <c r="B3325" s="3"/>
      <c r="C3325" s="3"/>
      <c r="D3325" s="3"/>
      <c r="E3325" s="3"/>
      <c r="F3325" s="3"/>
      <c r="G3325" s="7"/>
      <c r="H3325" s="7"/>
      <c r="I3325" s="7" t="s">
        <v>36</v>
      </c>
      <c r="J3325" s="3"/>
      <c r="K3325" s="3"/>
      <c r="L3325" s="3"/>
    </row>
    <row r="3326">
      <c r="A3326" s="3" t="s">
        <v>15</v>
      </c>
      <c r="B3326" s="3" t="s">
        <v>16</v>
      </c>
      <c r="C3326" s="3">
        <v>1.567242764E9</v>
      </c>
      <c r="D3326" s="3" t="s">
        <v>17</v>
      </c>
      <c r="E3326" s="3" t="s">
        <v>772</v>
      </c>
      <c r="F3326" s="3" t="s">
        <v>655</v>
      </c>
      <c r="G3326" s="7">
        <f t="shared" ref="G3326:H3326" si="3003">if(mid(E3326,5,1)="M",value(left(E3326,3))/1000,VALUE(left(E3326,4)))</f>
        <v>1.82</v>
      </c>
      <c r="H3326" s="7">
        <f t="shared" si="3003"/>
        <v>1.06</v>
      </c>
      <c r="I3326" s="7">
        <f t="shared" ref="I3326:I3600" si="3005">sum(G3326:H3326)</f>
        <v>2.88</v>
      </c>
      <c r="J3326" s="3">
        <v>25.0</v>
      </c>
      <c r="K3326" s="3">
        <v>1.0</v>
      </c>
      <c r="L3326" s="3" t="s">
        <v>20</v>
      </c>
    </row>
    <row r="3327">
      <c r="A3327" s="3" t="s">
        <v>15</v>
      </c>
      <c r="B3327" s="3" t="s">
        <v>16</v>
      </c>
      <c r="C3327" s="3">
        <v>1.567242764E9</v>
      </c>
      <c r="D3327" s="3" t="s">
        <v>17</v>
      </c>
      <c r="E3327" s="3" t="s">
        <v>1195</v>
      </c>
      <c r="F3327" s="3" t="s">
        <v>1176</v>
      </c>
      <c r="G3327" s="7">
        <f t="shared" ref="G3327:H3327" si="3004">if(mid(E3327,5,1)="M",value(left(E3327,3))/1000,VALUE(left(E3327,4)))</f>
        <v>0.625</v>
      </c>
      <c r="H3327" s="7">
        <f t="shared" si="3004"/>
        <v>0.999</v>
      </c>
      <c r="I3327" s="7">
        <f t="shared" si="3005"/>
        <v>1.624</v>
      </c>
      <c r="J3327" s="3">
        <v>25.0</v>
      </c>
      <c r="K3327" s="3">
        <v>1.0</v>
      </c>
      <c r="L3327" s="3" t="s">
        <v>20</v>
      </c>
    </row>
    <row r="3328">
      <c r="A3328" s="3" t="s">
        <v>15</v>
      </c>
      <c r="B3328" s="3" t="s">
        <v>16</v>
      </c>
      <c r="C3328" s="3">
        <v>1.567242764E9</v>
      </c>
      <c r="D3328" s="3" t="s">
        <v>17</v>
      </c>
      <c r="E3328" s="3" t="s">
        <v>1267</v>
      </c>
      <c r="F3328" s="3" t="s">
        <v>1268</v>
      </c>
      <c r="G3328" s="7">
        <f t="shared" ref="G3328:H3328" si="3006">if(mid(E3328,5,1)="M",value(left(E3328,3))/1000,VALUE(left(E3328,4)))</f>
        <v>0.345</v>
      </c>
      <c r="H3328" s="7">
        <f t="shared" si="3006"/>
        <v>0.377</v>
      </c>
      <c r="I3328" s="7">
        <f t="shared" si="3005"/>
        <v>0.722</v>
      </c>
      <c r="J3328" s="3">
        <v>25.0</v>
      </c>
      <c r="K3328" s="3">
        <v>1.0</v>
      </c>
      <c r="L3328" s="3" t="s">
        <v>20</v>
      </c>
    </row>
    <row r="3329">
      <c r="A3329" s="3" t="s">
        <v>15</v>
      </c>
      <c r="B3329" s="3" t="s">
        <v>16</v>
      </c>
      <c r="C3329" s="3">
        <v>1.567242764E9</v>
      </c>
      <c r="D3329" s="3" t="s">
        <v>17</v>
      </c>
      <c r="E3329" s="3" t="s">
        <v>662</v>
      </c>
      <c r="F3329" s="3" t="s">
        <v>301</v>
      </c>
      <c r="G3329" s="7">
        <f t="shared" ref="G3329:H3329" si="3007">if(mid(E3329,5,1)="M",value(left(E3329,3))/1000,VALUE(left(E3329,4)))</f>
        <v>1.2</v>
      </c>
      <c r="H3329" s="7">
        <f t="shared" si="3007"/>
        <v>0.791</v>
      </c>
      <c r="I3329" s="7">
        <f t="shared" si="3005"/>
        <v>1.991</v>
      </c>
      <c r="J3329" s="3">
        <v>25.0</v>
      </c>
      <c r="K3329" s="3">
        <v>1.0</v>
      </c>
      <c r="L3329" s="3" t="s">
        <v>20</v>
      </c>
    </row>
    <row r="3330">
      <c r="A3330" s="3" t="s">
        <v>15</v>
      </c>
      <c r="B3330" s="3" t="s">
        <v>16</v>
      </c>
      <c r="C3330" s="3">
        <v>1.567242764E9</v>
      </c>
      <c r="D3330" s="3" t="s">
        <v>17</v>
      </c>
      <c r="E3330" s="3" t="s">
        <v>1269</v>
      </c>
      <c r="F3330" s="3" t="s">
        <v>112</v>
      </c>
      <c r="G3330" s="7">
        <f t="shared" ref="G3330:H3330" si="3008">if(mid(E3330,5,1)="M",value(left(E3330,3))/1000,VALUE(left(E3330,4)))</f>
        <v>0.845</v>
      </c>
      <c r="H3330" s="7">
        <f t="shared" si="3008"/>
        <v>0.744</v>
      </c>
      <c r="I3330" s="7">
        <f t="shared" si="3005"/>
        <v>1.589</v>
      </c>
      <c r="J3330" s="3">
        <v>25.0</v>
      </c>
      <c r="K3330" s="3">
        <v>1.0</v>
      </c>
      <c r="L3330" s="3" t="s">
        <v>20</v>
      </c>
    </row>
    <row r="3331">
      <c r="A3331" s="3" t="s">
        <v>15</v>
      </c>
      <c r="B3331" s="3" t="s">
        <v>16</v>
      </c>
      <c r="C3331" s="3">
        <v>1.567242764E9</v>
      </c>
      <c r="D3331" s="3" t="s">
        <v>17</v>
      </c>
      <c r="E3331" s="3" t="s">
        <v>235</v>
      </c>
      <c r="F3331" s="3" t="s">
        <v>893</v>
      </c>
      <c r="G3331" s="7">
        <f t="shared" ref="G3331:H3331" si="3009">if(mid(E3331,5,1)="M",value(left(E3331,3))/1000,VALUE(left(E3331,4)))</f>
        <v>0.742</v>
      </c>
      <c r="H3331" s="7">
        <f t="shared" si="3009"/>
        <v>1.16</v>
      </c>
      <c r="I3331" s="7">
        <f t="shared" si="3005"/>
        <v>1.902</v>
      </c>
      <c r="J3331" s="3">
        <v>25.0</v>
      </c>
      <c r="K3331" s="3">
        <v>1.0</v>
      </c>
      <c r="L3331" s="3" t="s">
        <v>20</v>
      </c>
    </row>
    <row r="3332">
      <c r="A3332" s="3" t="s">
        <v>15</v>
      </c>
      <c r="B3332" s="3" t="s">
        <v>16</v>
      </c>
      <c r="C3332" s="3">
        <v>1.567242764E9</v>
      </c>
      <c r="D3332" s="3" t="s">
        <v>17</v>
      </c>
      <c r="E3332" s="3" t="s">
        <v>545</v>
      </c>
      <c r="F3332" s="3" t="s">
        <v>1255</v>
      </c>
      <c r="G3332" s="7">
        <f t="shared" ref="G3332:H3332" si="3010">if(mid(E3332,5,1)="M",value(left(E3332,3))/1000,VALUE(left(E3332,4)))</f>
        <v>0.722</v>
      </c>
      <c r="H3332" s="7">
        <f t="shared" si="3010"/>
        <v>0.655</v>
      </c>
      <c r="I3332" s="7">
        <f t="shared" si="3005"/>
        <v>1.377</v>
      </c>
      <c r="J3332" s="3">
        <v>25.0</v>
      </c>
      <c r="K3332" s="3">
        <v>1.0</v>
      </c>
      <c r="L3332" s="3" t="s">
        <v>20</v>
      </c>
    </row>
    <row r="3333">
      <c r="A3333" s="3" t="s">
        <v>15</v>
      </c>
      <c r="B3333" s="3" t="s">
        <v>16</v>
      </c>
      <c r="C3333" s="3">
        <v>1.567242764E9</v>
      </c>
      <c r="D3333" s="3" t="s">
        <v>17</v>
      </c>
      <c r="E3333" s="3" t="s">
        <v>1208</v>
      </c>
      <c r="F3333" s="3" t="s">
        <v>657</v>
      </c>
      <c r="G3333" s="7">
        <f t="shared" ref="G3333:H3333" si="3011">if(mid(E3333,5,1)="M",value(left(E3333,3))/1000,VALUE(left(E3333,4)))</f>
        <v>0.608</v>
      </c>
      <c r="H3333" s="7">
        <f t="shared" si="3011"/>
        <v>0.613</v>
      </c>
      <c r="I3333" s="7">
        <f t="shared" si="3005"/>
        <v>1.221</v>
      </c>
      <c r="J3333" s="3">
        <v>25.0</v>
      </c>
      <c r="K3333" s="3">
        <v>1.0</v>
      </c>
      <c r="L3333" s="3" t="s">
        <v>20</v>
      </c>
    </row>
    <row r="3334">
      <c r="A3334" s="3" t="s">
        <v>15</v>
      </c>
      <c r="B3334" s="3" t="s">
        <v>16</v>
      </c>
      <c r="C3334" s="3">
        <v>1.567242764E9</v>
      </c>
      <c r="D3334" s="3" t="s">
        <v>17</v>
      </c>
      <c r="E3334" s="3" t="s">
        <v>1064</v>
      </c>
      <c r="F3334" s="3" t="s">
        <v>1270</v>
      </c>
      <c r="G3334" s="7">
        <f t="shared" ref="G3334:H3334" si="3012">if(mid(E3334,5,1)="M",value(left(E3334,3))/1000,VALUE(left(E3334,4)))</f>
        <v>0.505</v>
      </c>
      <c r="H3334" s="7">
        <f t="shared" si="3012"/>
        <v>0.966</v>
      </c>
      <c r="I3334" s="7">
        <f t="shared" si="3005"/>
        <v>1.471</v>
      </c>
      <c r="J3334" s="3">
        <v>25.0</v>
      </c>
      <c r="K3334" s="3">
        <v>1.0</v>
      </c>
      <c r="L3334" s="3" t="s">
        <v>20</v>
      </c>
    </row>
    <row r="3335">
      <c r="A3335" s="3" t="s">
        <v>15</v>
      </c>
      <c r="B3335" s="3" t="s">
        <v>16</v>
      </c>
      <c r="C3335" s="3">
        <v>1.567242764E9</v>
      </c>
      <c r="D3335" s="3" t="s">
        <v>17</v>
      </c>
      <c r="E3335" s="3" t="s">
        <v>714</v>
      </c>
      <c r="F3335" s="3" t="s">
        <v>368</v>
      </c>
      <c r="G3335" s="7">
        <f t="shared" ref="G3335:H3335" si="3013">if(mid(E3335,5,1)="M",value(left(E3335,3))/1000,VALUE(left(E3335,4)))</f>
        <v>1.13</v>
      </c>
      <c r="H3335" s="7">
        <f t="shared" si="3013"/>
        <v>0.724</v>
      </c>
      <c r="I3335" s="7">
        <f t="shared" si="3005"/>
        <v>1.854</v>
      </c>
      <c r="J3335" s="3">
        <v>25.0</v>
      </c>
      <c r="K3335" s="3">
        <v>1.0</v>
      </c>
      <c r="L3335" s="3" t="s">
        <v>20</v>
      </c>
    </row>
    <row r="3336">
      <c r="A3336" s="3" t="s">
        <v>15</v>
      </c>
      <c r="B3336" s="3" t="s">
        <v>16</v>
      </c>
      <c r="C3336" s="3">
        <v>1.567242764E9</v>
      </c>
      <c r="D3336" s="3" t="s">
        <v>17</v>
      </c>
      <c r="E3336" s="3" t="s">
        <v>67</v>
      </c>
      <c r="F3336" s="3" t="s">
        <v>1190</v>
      </c>
      <c r="G3336" s="7">
        <f t="shared" ref="G3336:H3336" si="3014">if(mid(E3336,5,1)="M",value(left(E3336,3))/1000,VALUE(left(E3336,4)))</f>
        <v>0.746</v>
      </c>
      <c r="H3336" s="7">
        <f t="shared" si="3014"/>
        <v>0.794</v>
      </c>
      <c r="I3336" s="7">
        <f t="shared" si="3005"/>
        <v>1.54</v>
      </c>
      <c r="J3336" s="3">
        <v>25.0</v>
      </c>
      <c r="K3336" s="3">
        <v>1.0</v>
      </c>
      <c r="L3336" s="3" t="s">
        <v>20</v>
      </c>
    </row>
    <row r="3337">
      <c r="A3337" s="3" t="s">
        <v>48</v>
      </c>
      <c r="B3337" s="3" t="s">
        <v>16</v>
      </c>
      <c r="C3337" s="3">
        <v>1.567242764E9</v>
      </c>
      <c r="D3337" s="3" t="s">
        <v>17</v>
      </c>
      <c r="E3337" s="3" t="s">
        <v>1271</v>
      </c>
      <c r="F3337" s="3" t="s">
        <v>867</v>
      </c>
      <c r="G3337" s="7">
        <f t="shared" ref="G3337:H3337" si="3015">if(mid(E3337,5,1)="M",value(left(E3337,3))/1000,VALUE(left(E3337,4)))</f>
        <v>0.498</v>
      </c>
      <c r="H3337" s="7">
        <f t="shared" si="3015"/>
        <v>0.605</v>
      </c>
      <c r="I3337" s="7">
        <f t="shared" si="3005"/>
        <v>1.103</v>
      </c>
      <c r="J3337" s="3">
        <v>25.0</v>
      </c>
      <c r="K3337" s="3">
        <v>2.0</v>
      </c>
      <c r="L3337" s="3" t="s">
        <v>50</v>
      </c>
    </row>
    <row r="3338">
      <c r="A3338" s="3" t="s">
        <v>48</v>
      </c>
      <c r="B3338" s="3" t="s">
        <v>16</v>
      </c>
      <c r="C3338" s="3">
        <v>1.567242764E9</v>
      </c>
      <c r="D3338" s="3" t="s">
        <v>17</v>
      </c>
      <c r="E3338" s="3" t="s">
        <v>910</v>
      </c>
      <c r="F3338" s="3" t="s">
        <v>1027</v>
      </c>
      <c r="G3338" s="7">
        <f t="shared" ref="G3338:H3338" si="3016">if(mid(E3338,5,1)="M",value(left(E3338,3))/1000,VALUE(left(E3338,4)))</f>
        <v>0.676</v>
      </c>
      <c r="H3338" s="7">
        <f t="shared" si="3016"/>
        <v>0.646</v>
      </c>
      <c r="I3338" s="7">
        <f t="shared" si="3005"/>
        <v>1.322</v>
      </c>
      <c r="J3338" s="3">
        <v>25.0</v>
      </c>
      <c r="K3338" s="3">
        <v>2.0</v>
      </c>
      <c r="L3338" s="3" t="s">
        <v>50</v>
      </c>
    </row>
    <row r="3339">
      <c r="A3339" s="3" t="s">
        <v>48</v>
      </c>
      <c r="B3339" s="3" t="s">
        <v>16</v>
      </c>
      <c r="C3339" s="3">
        <v>1.567242764E9</v>
      </c>
      <c r="D3339" s="3" t="s">
        <v>17</v>
      </c>
      <c r="E3339" s="3" t="s">
        <v>243</v>
      </c>
      <c r="F3339" s="3" t="s">
        <v>725</v>
      </c>
      <c r="G3339" s="7">
        <f t="shared" ref="G3339:H3339" si="3017">if(mid(E3339,5,1)="M",value(left(E3339,3))/1000,VALUE(left(E3339,4)))</f>
        <v>0.766</v>
      </c>
      <c r="H3339" s="7">
        <f t="shared" si="3017"/>
        <v>0.69</v>
      </c>
      <c r="I3339" s="7">
        <f t="shared" si="3005"/>
        <v>1.456</v>
      </c>
      <c r="J3339" s="3">
        <v>25.0</v>
      </c>
      <c r="K3339" s="3">
        <v>2.0</v>
      </c>
      <c r="L3339" s="3" t="s">
        <v>50</v>
      </c>
    </row>
    <row r="3340">
      <c r="A3340" s="3" t="s">
        <v>48</v>
      </c>
      <c r="B3340" s="3" t="s">
        <v>16</v>
      </c>
      <c r="C3340" s="3">
        <v>1.567242764E9</v>
      </c>
      <c r="D3340" s="3" t="s">
        <v>17</v>
      </c>
      <c r="E3340" s="3" t="s">
        <v>1253</v>
      </c>
      <c r="F3340" s="3" t="s">
        <v>165</v>
      </c>
      <c r="G3340" s="7">
        <f t="shared" ref="G3340:H3340" si="3018">if(mid(E3340,5,1)="M",value(left(E3340,3))/1000,VALUE(left(E3340,4)))</f>
        <v>0.384</v>
      </c>
      <c r="H3340" s="7">
        <f t="shared" si="3018"/>
        <v>1.11</v>
      </c>
      <c r="I3340" s="7">
        <f t="shared" si="3005"/>
        <v>1.494</v>
      </c>
      <c r="J3340" s="3">
        <v>25.0</v>
      </c>
      <c r="K3340" s="3">
        <v>2.0</v>
      </c>
      <c r="L3340" s="3" t="s">
        <v>50</v>
      </c>
    </row>
    <row r="3341">
      <c r="A3341" s="3" t="s">
        <v>48</v>
      </c>
      <c r="B3341" s="3" t="s">
        <v>16</v>
      </c>
      <c r="C3341" s="3">
        <v>1.567242764E9</v>
      </c>
      <c r="D3341" s="3" t="s">
        <v>17</v>
      </c>
      <c r="E3341" s="3" t="s">
        <v>834</v>
      </c>
      <c r="F3341" s="3" t="s">
        <v>165</v>
      </c>
      <c r="G3341" s="7">
        <f t="shared" ref="G3341:H3341" si="3019">if(mid(E3341,5,1)="M",value(left(E3341,3))/1000,VALUE(left(E3341,4)))</f>
        <v>1.76</v>
      </c>
      <c r="H3341" s="7">
        <f t="shared" si="3019"/>
        <v>1.11</v>
      </c>
      <c r="I3341" s="7">
        <f t="shared" si="3005"/>
        <v>2.87</v>
      </c>
      <c r="J3341" s="3">
        <v>25.0</v>
      </c>
      <c r="K3341" s="3">
        <v>2.0</v>
      </c>
      <c r="L3341" s="3" t="s">
        <v>50</v>
      </c>
    </row>
    <row r="3342">
      <c r="A3342" s="3" t="s">
        <v>48</v>
      </c>
      <c r="B3342" s="3" t="s">
        <v>16</v>
      </c>
      <c r="C3342" s="3">
        <v>1.567242764E9</v>
      </c>
      <c r="D3342" s="3" t="s">
        <v>17</v>
      </c>
      <c r="E3342" s="3" t="s">
        <v>911</v>
      </c>
      <c r="F3342" s="3" t="s">
        <v>769</v>
      </c>
      <c r="G3342" s="7">
        <f t="shared" ref="G3342:H3342" si="3020">if(mid(E3342,5,1)="M",value(left(E3342,3))/1000,VALUE(left(E3342,4)))</f>
        <v>0.606</v>
      </c>
      <c r="H3342" s="7">
        <f t="shared" si="3020"/>
        <v>0.618</v>
      </c>
      <c r="I3342" s="7">
        <f t="shared" si="3005"/>
        <v>1.224</v>
      </c>
      <c r="J3342" s="3">
        <v>25.0</v>
      </c>
      <c r="K3342" s="3">
        <v>2.0</v>
      </c>
      <c r="L3342" s="3" t="s">
        <v>50</v>
      </c>
    </row>
    <row r="3343">
      <c r="A3343" s="3" t="s">
        <v>48</v>
      </c>
      <c r="B3343" s="3" t="s">
        <v>16</v>
      </c>
      <c r="C3343" s="3">
        <v>1.567242764E9</v>
      </c>
      <c r="D3343" s="3" t="s">
        <v>17</v>
      </c>
      <c r="E3343" s="3" t="s">
        <v>259</v>
      </c>
      <c r="F3343" s="3" t="s">
        <v>309</v>
      </c>
      <c r="G3343" s="7">
        <f t="shared" ref="G3343:H3343" si="3021">if(mid(E3343,5,1)="M",value(left(E3343,3))/1000,VALUE(left(E3343,4)))</f>
        <v>1.27</v>
      </c>
      <c r="H3343" s="7">
        <f t="shared" si="3021"/>
        <v>1.08</v>
      </c>
      <c r="I3343" s="7">
        <f t="shared" si="3005"/>
        <v>2.35</v>
      </c>
      <c r="J3343" s="3">
        <v>25.0</v>
      </c>
      <c r="K3343" s="3">
        <v>2.0</v>
      </c>
      <c r="L3343" s="3" t="s">
        <v>50</v>
      </c>
    </row>
    <row r="3344">
      <c r="A3344" s="3" t="s">
        <v>48</v>
      </c>
      <c r="B3344" s="3" t="s">
        <v>16</v>
      </c>
      <c r="C3344" s="3">
        <v>1.567242764E9</v>
      </c>
      <c r="D3344" s="3" t="s">
        <v>17</v>
      </c>
      <c r="E3344" s="3" t="s">
        <v>482</v>
      </c>
      <c r="F3344" s="3" t="s">
        <v>67</v>
      </c>
      <c r="G3344" s="7">
        <f t="shared" ref="G3344:H3344" si="3022">if(mid(E3344,5,1)="M",value(left(E3344,3))/1000,VALUE(left(E3344,4)))</f>
        <v>0.73</v>
      </c>
      <c r="H3344" s="7">
        <f t="shared" si="3022"/>
        <v>0.746</v>
      </c>
      <c r="I3344" s="7">
        <f t="shared" si="3005"/>
        <v>1.476</v>
      </c>
      <c r="J3344" s="3">
        <v>25.0</v>
      </c>
      <c r="K3344" s="3">
        <v>2.0</v>
      </c>
      <c r="L3344" s="3" t="s">
        <v>50</v>
      </c>
    </row>
    <row r="3345">
      <c r="A3345" s="3" t="s">
        <v>48</v>
      </c>
      <c r="B3345" s="3" t="s">
        <v>16</v>
      </c>
      <c r="C3345" s="3">
        <v>1.567242764E9</v>
      </c>
      <c r="D3345" s="3" t="s">
        <v>17</v>
      </c>
      <c r="E3345" s="3" t="s">
        <v>308</v>
      </c>
      <c r="F3345" s="3" t="s">
        <v>1085</v>
      </c>
      <c r="G3345" s="7">
        <f t="shared" ref="G3345:H3345" si="3023">if(mid(E3345,5,1)="M",value(left(E3345,3))/1000,VALUE(left(E3345,4)))</f>
        <v>0.761</v>
      </c>
      <c r="H3345" s="7">
        <f t="shared" si="3023"/>
        <v>0.665</v>
      </c>
      <c r="I3345" s="7">
        <f t="shared" si="3005"/>
        <v>1.426</v>
      </c>
      <c r="J3345" s="3">
        <v>25.0</v>
      </c>
      <c r="K3345" s="3">
        <v>2.0</v>
      </c>
      <c r="L3345" s="3" t="s">
        <v>50</v>
      </c>
    </row>
    <row r="3346">
      <c r="A3346" s="3" t="s">
        <v>48</v>
      </c>
      <c r="B3346" s="3" t="s">
        <v>16</v>
      </c>
      <c r="C3346" s="3">
        <v>1.567242764E9</v>
      </c>
      <c r="D3346" s="3" t="s">
        <v>17</v>
      </c>
      <c r="E3346" s="3" t="s">
        <v>1201</v>
      </c>
      <c r="F3346" s="3" t="s">
        <v>1172</v>
      </c>
      <c r="G3346" s="7">
        <f t="shared" ref="G3346:H3346" si="3024">if(mid(E3346,5,1)="M",value(left(E3346,3))/1000,VALUE(left(E3346,4)))</f>
        <v>0.369</v>
      </c>
      <c r="H3346" s="7">
        <f t="shared" si="3024"/>
        <v>0.92</v>
      </c>
      <c r="I3346" s="7">
        <f t="shared" si="3005"/>
        <v>1.289</v>
      </c>
      <c r="J3346" s="3">
        <v>25.0</v>
      </c>
      <c r="K3346" s="3">
        <v>2.0</v>
      </c>
      <c r="L3346" s="3" t="s">
        <v>50</v>
      </c>
    </row>
    <row r="3347">
      <c r="A3347" s="3" t="s">
        <v>48</v>
      </c>
      <c r="B3347" s="3" t="s">
        <v>16</v>
      </c>
      <c r="C3347" s="3">
        <v>1.567242764E9</v>
      </c>
      <c r="D3347" s="3" t="s">
        <v>17</v>
      </c>
      <c r="E3347" s="3" t="s">
        <v>597</v>
      </c>
      <c r="F3347" s="3" t="s">
        <v>477</v>
      </c>
      <c r="G3347" s="7">
        <f t="shared" ref="G3347:H3347" si="3025">if(mid(E3347,5,1)="M",value(left(E3347,3))/1000,VALUE(left(E3347,4)))</f>
        <v>1.14</v>
      </c>
      <c r="H3347" s="7">
        <f t="shared" si="3025"/>
        <v>0.734</v>
      </c>
      <c r="I3347" s="7">
        <f t="shared" si="3005"/>
        <v>1.874</v>
      </c>
      <c r="J3347" s="3">
        <v>25.0</v>
      </c>
      <c r="K3347" s="3">
        <v>2.0</v>
      </c>
      <c r="L3347" s="3" t="s">
        <v>50</v>
      </c>
    </row>
    <row r="3348">
      <c r="A3348" s="3" t="s">
        <v>92</v>
      </c>
      <c r="B3348" s="3" t="s">
        <v>16</v>
      </c>
      <c r="C3348" s="3">
        <v>1.567242764E9</v>
      </c>
      <c r="D3348" s="3" t="s">
        <v>17</v>
      </c>
      <c r="E3348" s="3" t="s">
        <v>1272</v>
      </c>
      <c r="F3348" s="3" t="s">
        <v>1273</v>
      </c>
      <c r="G3348" s="7">
        <f t="shared" ref="G3348:H3348" si="3026">if(mid(E3348,5,1)="M",value(left(E3348,3))/1000,VALUE(left(E3348,4)))</f>
        <v>0.336</v>
      </c>
      <c r="H3348" s="7">
        <f t="shared" si="3026"/>
        <v>0.362</v>
      </c>
      <c r="I3348" s="7">
        <f t="shared" si="3005"/>
        <v>0.698</v>
      </c>
      <c r="J3348" s="3">
        <v>25.0</v>
      </c>
      <c r="K3348" s="3">
        <v>3.0</v>
      </c>
      <c r="L3348" s="3" t="s">
        <v>95</v>
      </c>
    </row>
    <row r="3349">
      <c r="A3349" s="3" t="s">
        <v>92</v>
      </c>
      <c r="B3349" s="3" t="s">
        <v>16</v>
      </c>
      <c r="C3349" s="3">
        <v>1.567242764E9</v>
      </c>
      <c r="D3349" s="3" t="s">
        <v>17</v>
      </c>
      <c r="E3349" s="3" t="s">
        <v>1274</v>
      </c>
      <c r="F3349" s="3" t="s">
        <v>1275</v>
      </c>
      <c r="G3349" s="7">
        <f t="shared" ref="G3349:H3349" si="3027">if(mid(E3349,5,1)="M",value(left(E3349,3))/1000,VALUE(left(E3349,4)))</f>
        <v>0.467</v>
      </c>
      <c r="H3349" s="7">
        <f t="shared" si="3027"/>
        <v>0.549</v>
      </c>
      <c r="I3349" s="7">
        <f t="shared" si="3005"/>
        <v>1.016</v>
      </c>
      <c r="J3349" s="3">
        <v>25.0</v>
      </c>
      <c r="K3349" s="3">
        <v>3.0</v>
      </c>
      <c r="L3349" s="3" t="s">
        <v>95</v>
      </c>
    </row>
    <row r="3350">
      <c r="A3350" s="3" t="s">
        <v>92</v>
      </c>
      <c r="B3350" s="3" t="s">
        <v>16</v>
      </c>
      <c r="C3350" s="3">
        <v>1.567242764E9</v>
      </c>
      <c r="D3350" s="3" t="s">
        <v>17</v>
      </c>
      <c r="E3350" s="3" t="s">
        <v>955</v>
      </c>
      <c r="F3350" s="3" t="s">
        <v>988</v>
      </c>
      <c r="G3350" s="7">
        <f t="shared" ref="G3350:H3350" si="3028">if(mid(E3350,5,1)="M",value(left(E3350,3))/1000,VALUE(left(E3350,4)))</f>
        <v>0.457</v>
      </c>
      <c r="H3350" s="7">
        <f t="shared" si="3028"/>
        <v>0.562</v>
      </c>
      <c r="I3350" s="7">
        <f t="shared" si="3005"/>
        <v>1.019</v>
      </c>
      <c r="J3350" s="3">
        <v>25.0</v>
      </c>
      <c r="K3350" s="3">
        <v>3.0</v>
      </c>
      <c r="L3350" s="3" t="s">
        <v>95</v>
      </c>
    </row>
    <row r="3351">
      <c r="A3351" s="3" t="s">
        <v>92</v>
      </c>
      <c r="B3351" s="3" t="s">
        <v>16</v>
      </c>
      <c r="C3351" s="3">
        <v>1.567242764E9</v>
      </c>
      <c r="D3351" s="3" t="s">
        <v>17</v>
      </c>
      <c r="E3351" s="3" t="s">
        <v>1276</v>
      </c>
      <c r="F3351" s="3" t="s">
        <v>838</v>
      </c>
      <c r="G3351" s="7">
        <f t="shared" ref="G3351:H3351" si="3029">if(mid(E3351,5,1)="M",value(left(E3351,3))/1000,VALUE(left(E3351,4)))</f>
        <v>0.863</v>
      </c>
      <c r="H3351" s="7">
        <f t="shared" si="3029"/>
        <v>0.693</v>
      </c>
      <c r="I3351" s="7">
        <f t="shared" si="3005"/>
        <v>1.556</v>
      </c>
      <c r="J3351" s="3">
        <v>25.0</v>
      </c>
      <c r="K3351" s="3">
        <v>3.0</v>
      </c>
      <c r="L3351" s="3" t="s">
        <v>95</v>
      </c>
    </row>
    <row r="3352">
      <c r="A3352" s="3" t="s">
        <v>92</v>
      </c>
      <c r="B3352" s="3" t="s">
        <v>16</v>
      </c>
      <c r="C3352" s="3">
        <v>1.567242764E9</v>
      </c>
      <c r="D3352" s="3" t="s">
        <v>17</v>
      </c>
      <c r="E3352" s="3" t="s">
        <v>1124</v>
      </c>
      <c r="F3352" s="3" t="s">
        <v>227</v>
      </c>
      <c r="G3352" s="7">
        <f t="shared" ref="G3352:H3352" si="3030">if(mid(E3352,5,1)="M",value(left(E3352,3))/1000,VALUE(left(E3352,4)))</f>
        <v>0.95</v>
      </c>
      <c r="H3352" s="7">
        <f t="shared" si="3030"/>
        <v>0.733</v>
      </c>
      <c r="I3352" s="7">
        <f t="shared" si="3005"/>
        <v>1.683</v>
      </c>
      <c r="J3352" s="3">
        <v>25.0</v>
      </c>
      <c r="K3352" s="3">
        <v>3.0</v>
      </c>
      <c r="L3352" s="3" t="s">
        <v>95</v>
      </c>
    </row>
    <row r="3353">
      <c r="A3353" s="3" t="s">
        <v>92</v>
      </c>
      <c r="B3353" s="3" t="s">
        <v>16</v>
      </c>
      <c r="C3353" s="3">
        <v>1.567242764E9</v>
      </c>
      <c r="D3353" s="3" t="s">
        <v>17</v>
      </c>
      <c r="E3353" s="3" t="s">
        <v>1257</v>
      </c>
      <c r="F3353" s="3" t="s">
        <v>722</v>
      </c>
      <c r="G3353" s="7">
        <f t="shared" ref="G3353:H3353" si="3031">if(mid(E3353,5,1)="M",value(left(E3353,3))/1000,VALUE(left(E3353,4)))</f>
        <v>0.837</v>
      </c>
      <c r="H3353" s="7">
        <f t="shared" si="3031"/>
        <v>0.692</v>
      </c>
      <c r="I3353" s="7">
        <f t="shared" si="3005"/>
        <v>1.529</v>
      </c>
      <c r="J3353" s="3">
        <v>25.0</v>
      </c>
      <c r="K3353" s="3">
        <v>3.0</v>
      </c>
      <c r="L3353" s="3" t="s">
        <v>95</v>
      </c>
    </row>
    <row r="3354">
      <c r="A3354" s="3" t="s">
        <v>92</v>
      </c>
      <c r="B3354" s="3" t="s">
        <v>16</v>
      </c>
      <c r="C3354" s="3">
        <v>1.567242764E9</v>
      </c>
      <c r="D3354" s="3" t="s">
        <v>17</v>
      </c>
      <c r="E3354" s="3" t="s">
        <v>996</v>
      </c>
      <c r="F3354" s="3" t="s">
        <v>941</v>
      </c>
      <c r="G3354" s="7">
        <f t="shared" ref="G3354:H3354" si="3032">if(mid(E3354,5,1)="M",value(left(E3354,3))/1000,VALUE(left(E3354,4)))</f>
        <v>0.6</v>
      </c>
      <c r="H3354" s="7">
        <f t="shared" si="3032"/>
        <v>0.614</v>
      </c>
      <c r="I3354" s="7">
        <f t="shared" si="3005"/>
        <v>1.214</v>
      </c>
      <c r="J3354" s="3">
        <v>25.0</v>
      </c>
      <c r="K3354" s="3">
        <v>3.0</v>
      </c>
      <c r="L3354" s="3" t="s">
        <v>95</v>
      </c>
    </row>
    <row r="3355">
      <c r="A3355" s="3" t="s">
        <v>92</v>
      </c>
      <c r="B3355" s="3" t="s">
        <v>16</v>
      </c>
      <c r="C3355" s="3">
        <v>1.567242764E9</v>
      </c>
      <c r="D3355" s="3" t="s">
        <v>17</v>
      </c>
      <c r="E3355" s="3" t="s">
        <v>416</v>
      </c>
      <c r="F3355" s="3" t="s">
        <v>309</v>
      </c>
      <c r="G3355" s="7">
        <f t="shared" ref="G3355:H3355" si="3033">if(mid(E3355,5,1)="M",value(left(E3355,3))/1000,VALUE(left(E3355,4)))</f>
        <v>1.1</v>
      </c>
      <c r="H3355" s="7">
        <f t="shared" si="3033"/>
        <v>1.08</v>
      </c>
      <c r="I3355" s="7">
        <f t="shared" si="3005"/>
        <v>2.18</v>
      </c>
      <c r="J3355" s="3">
        <v>25.0</v>
      </c>
      <c r="K3355" s="3">
        <v>3.0</v>
      </c>
      <c r="L3355" s="3" t="s">
        <v>95</v>
      </c>
    </row>
    <row r="3356">
      <c r="A3356" s="3" t="s">
        <v>92</v>
      </c>
      <c r="B3356" s="3" t="s">
        <v>16</v>
      </c>
      <c r="C3356" s="3">
        <v>1.567242764E9</v>
      </c>
      <c r="D3356" s="3" t="s">
        <v>17</v>
      </c>
      <c r="E3356" s="3" t="s">
        <v>477</v>
      </c>
      <c r="F3356" s="3" t="s">
        <v>1159</v>
      </c>
      <c r="G3356" s="7">
        <f t="shared" ref="G3356:H3356" si="3034">if(mid(E3356,5,1)="M",value(left(E3356,3))/1000,VALUE(left(E3356,4)))</f>
        <v>0.734</v>
      </c>
      <c r="H3356" s="7">
        <f t="shared" si="3034"/>
        <v>0.989</v>
      </c>
      <c r="I3356" s="7">
        <f t="shared" si="3005"/>
        <v>1.723</v>
      </c>
      <c r="J3356" s="3">
        <v>25.0</v>
      </c>
      <c r="K3356" s="3">
        <v>3.0</v>
      </c>
      <c r="L3356" s="3" t="s">
        <v>95</v>
      </c>
    </row>
    <row r="3357">
      <c r="A3357" s="3" t="s">
        <v>92</v>
      </c>
      <c r="B3357" s="3" t="s">
        <v>16</v>
      </c>
      <c r="C3357" s="3">
        <v>1.567242764E9</v>
      </c>
      <c r="D3357" s="3" t="s">
        <v>17</v>
      </c>
      <c r="E3357" s="3" t="s">
        <v>609</v>
      </c>
      <c r="F3357" s="3" t="s">
        <v>655</v>
      </c>
      <c r="G3357" s="7">
        <f t="shared" ref="G3357:H3357" si="3035">if(mid(E3357,5,1)="M",value(left(E3357,3))/1000,VALUE(left(E3357,4)))</f>
        <v>1.84</v>
      </c>
      <c r="H3357" s="7">
        <f t="shared" si="3035"/>
        <v>1.06</v>
      </c>
      <c r="I3357" s="7">
        <f t="shared" si="3005"/>
        <v>2.9</v>
      </c>
      <c r="J3357" s="3">
        <v>25.0</v>
      </c>
      <c r="K3357" s="3">
        <v>3.0</v>
      </c>
      <c r="L3357" s="3" t="s">
        <v>95</v>
      </c>
    </row>
    <row r="3358">
      <c r="A3358" s="3" t="s">
        <v>92</v>
      </c>
      <c r="B3358" s="3" t="s">
        <v>16</v>
      </c>
      <c r="C3358" s="3">
        <v>1.567242764E9</v>
      </c>
      <c r="D3358" s="3" t="s">
        <v>17</v>
      </c>
      <c r="E3358" s="3" t="s">
        <v>126</v>
      </c>
      <c r="F3358" s="3" t="s">
        <v>768</v>
      </c>
      <c r="G3358" s="7">
        <f t="shared" ref="G3358:H3358" si="3036">if(mid(E3358,5,1)="M",value(left(E3358,3))/1000,VALUE(left(E3358,4)))</f>
        <v>0.752</v>
      </c>
      <c r="H3358" s="7">
        <f t="shared" si="3036"/>
        <v>0.644</v>
      </c>
      <c r="I3358" s="7">
        <f t="shared" si="3005"/>
        <v>1.396</v>
      </c>
      <c r="J3358" s="3">
        <v>25.0</v>
      </c>
      <c r="K3358" s="3">
        <v>3.0</v>
      </c>
      <c r="L3358" s="3" t="s">
        <v>95</v>
      </c>
    </row>
    <row r="3359">
      <c r="A3359" s="3" t="s">
        <v>146</v>
      </c>
      <c r="B3359" s="3" t="s">
        <v>16</v>
      </c>
      <c r="C3359" s="3">
        <v>1.567242764E9</v>
      </c>
      <c r="D3359" s="3" t="s">
        <v>17</v>
      </c>
      <c r="E3359" s="3" t="s">
        <v>109</v>
      </c>
      <c r="F3359" s="3" t="s">
        <v>413</v>
      </c>
      <c r="G3359" s="7">
        <f t="shared" ref="G3359:H3359" si="3037">if(mid(E3359,5,1)="M",value(left(E3359,3))/1000,VALUE(left(E3359,4)))</f>
        <v>1.18</v>
      </c>
      <c r="H3359" s="7">
        <f t="shared" si="3037"/>
        <v>1.05</v>
      </c>
      <c r="I3359" s="7">
        <f t="shared" si="3005"/>
        <v>2.23</v>
      </c>
      <c r="J3359" s="3">
        <v>25.0</v>
      </c>
      <c r="K3359" s="3">
        <v>4.0</v>
      </c>
      <c r="L3359" s="3" t="s">
        <v>149</v>
      </c>
    </row>
    <row r="3360">
      <c r="A3360" s="3" t="s">
        <v>146</v>
      </c>
      <c r="B3360" s="3" t="s">
        <v>16</v>
      </c>
      <c r="C3360" s="3">
        <v>1.567242764E9</v>
      </c>
      <c r="D3360" s="3" t="s">
        <v>17</v>
      </c>
      <c r="E3360" s="3" t="s">
        <v>812</v>
      </c>
      <c r="F3360" s="3" t="s">
        <v>1024</v>
      </c>
      <c r="G3360" s="7">
        <f t="shared" ref="G3360:H3360" si="3038">if(mid(E3360,5,1)="M",value(left(E3360,3))/1000,VALUE(left(E3360,4)))</f>
        <v>1.31</v>
      </c>
      <c r="H3360" s="7">
        <f t="shared" si="3038"/>
        <v>1.04</v>
      </c>
      <c r="I3360" s="7">
        <f t="shared" si="3005"/>
        <v>2.35</v>
      </c>
      <c r="J3360" s="3">
        <v>25.0</v>
      </c>
      <c r="K3360" s="3">
        <v>4.0</v>
      </c>
      <c r="L3360" s="3" t="s">
        <v>149</v>
      </c>
    </row>
    <row r="3361">
      <c r="A3361" s="3" t="s">
        <v>146</v>
      </c>
      <c r="B3361" s="3" t="s">
        <v>16</v>
      </c>
      <c r="C3361" s="3">
        <v>1.567242764E9</v>
      </c>
      <c r="D3361" s="3" t="s">
        <v>17</v>
      </c>
      <c r="E3361" s="3" t="s">
        <v>1277</v>
      </c>
      <c r="F3361" s="3" t="s">
        <v>1256</v>
      </c>
      <c r="G3361" s="7">
        <f t="shared" ref="G3361:H3361" si="3039">if(mid(E3361,5,1)="M",value(left(E3361,3))/1000,VALUE(left(E3361,4)))</f>
        <v>0.888</v>
      </c>
      <c r="H3361" s="7">
        <f t="shared" si="3039"/>
        <v>0.91</v>
      </c>
      <c r="I3361" s="7">
        <f t="shared" si="3005"/>
        <v>1.798</v>
      </c>
      <c r="J3361" s="3">
        <v>25.0</v>
      </c>
      <c r="K3361" s="3">
        <v>4.0</v>
      </c>
      <c r="L3361" s="3" t="s">
        <v>149</v>
      </c>
    </row>
    <row r="3362">
      <c r="A3362" s="3" t="s">
        <v>146</v>
      </c>
      <c r="B3362" s="3" t="s">
        <v>16</v>
      </c>
      <c r="C3362" s="3">
        <v>1.567242764E9</v>
      </c>
      <c r="D3362" s="3" t="s">
        <v>17</v>
      </c>
      <c r="E3362" s="3" t="s">
        <v>544</v>
      </c>
      <c r="F3362" s="3" t="s">
        <v>112</v>
      </c>
      <c r="G3362" s="7">
        <f t="shared" ref="G3362:H3362" si="3040">if(mid(E3362,5,1)="M",value(left(E3362,3))/1000,VALUE(left(E3362,4)))</f>
        <v>0.758</v>
      </c>
      <c r="H3362" s="7">
        <f t="shared" si="3040"/>
        <v>0.744</v>
      </c>
      <c r="I3362" s="7">
        <f t="shared" si="3005"/>
        <v>1.502</v>
      </c>
      <c r="J3362" s="3">
        <v>25.0</v>
      </c>
      <c r="K3362" s="3">
        <v>4.0</v>
      </c>
      <c r="L3362" s="3" t="s">
        <v>149</v>
      </c>
    </row>
    <row r="3363">
      <c r="A3363" s="3" t="s">
        <v>146</v>
      </c>
      <c r="B3363" s="3" t="s">
        <v>16</v>
      </c>
      <c r="C3363" s="3">
        <v>1.567242764E9</v>
      </c>
      <c r="D3363" s="3" t="s">
        <v>17</v>
      </c>
      <c r="E3363" s="3" t="s">
        <v>112</v>
      </c>
      <c r="F3363" s="3" t="s">
        <v>113</v>
      </c>
      <c r="G3363" s="7">
        <f t="shared" ref="G3363:H3363" si="3041">if(mid(E3363,5,1)="M",value(left(E3363,3))/1000,VALUE(left(E3363,4)))</f>
        <v>0.744</v>
      </c>
      <c r="H3363" s="7">
        <f t="shared" si="3041"/>
        <v>0.743</v>
      </c>
      <c r="I3363" s="7">
        <f t="shared" si="3005"/>
        <v>1.487</v>
      </c>
      <c r="J3363" s="3">
        <v>25.0</v>
      </c>
      <c r="K3363" s="3">
        <v>4.0</v>
      </c>
      <c r="L3363" s="3" t="s">
        <v>149</v>
      </c>
    </row>
    <row r="3364">
      <c r="A3364" s="3" t="s">
        <v>146</v>
      </c>
      <c r="B3364" s="3" t="s">
        <v>16</v>
      </c>
      <c r="C3364" s="3">
        <v>1.567242764E9</v>
      </c>
      <c r="D3364" s="3" t="s">
        <v>17</v>
      </c>
      <c r="E3364" s="3" t="s">
        <v>861</v>
      </c>
      <c r="F3364" s="3" t="s">
        <v>72</v>
      </c>
      <c r="G3364" s="7">
        <f t="shared" ref="G3364:H3364" si="3042">if(mid(E3364,5,1)="M",value(left(E3364,3))/1000,VALUE(left(E3364,4)))</f>
        <v>0.697</v>
      </c>
      <c r="H3364" s="7">
        <f t="shared" si="3042"/>
        <v>0.745</v>
      </c>
      <c r="I3364" s="7">
        <f t="shared" si="3005"/>
        <v>1.442</v>
      </c>
      <c r="J3364" s="3">
        <v>25.0</v>
      </c>
      <c r="K3364" s="3">
        <v>4.0</v>
      </c>
      <c r="L3364" s="3" t="s">
        <v>149</v>
      </c>
    </row>
    <row r="3365">
      <c r="A3365" s="3" t="s">
        <v>146</v>
      </c>
      <c r="B3365" s="3" t="s">
        <v>16</v>
      </c>
      <c r="C3365" s="3">
        <v>1.567242764E9</v>
      </c>
      <c r="D3365" s="3" t="s">
        <v>17</v>
      </c>
      <c r="E3365" s="3" t="s">
        <v>544</v>
      </c>
      <c r="F3365" s="3" t="s">
        <v>112</v>
      </c>
      <c r="G3365" s="7">
        <f t="shared" ref="G3365:H3365" si="3043">if(mid(E3365,5,1)="M",value(left(E3365,3))/1000,VALUE(left(E3365,4)))</f>
        <v>0.758</v>
      </c>
      <c r="H3365" s="7">
        <f t="shared" si="3043"/>
        <v>0.744</v>
      </c>
      <c r="I3365" s="7">
        <f t="shared" si="3005"/>
        <v>1.502</v>
      </c>
      <c r="J3365" s="3">
        <v>25.0</v>
      </c>
      <c r="K3365" s="3">
        <v>4.0</v>
      </c>
      <c r="L3365" s="3" t="s">
        <v>149</v>
      </c>
    </row>
    <row r="3366">
      <c r="A3366" s="3" t="s">
        <v>146</v>
      </c>
      <c r="B3366" s="3" t="s">
        <v>16</v>
      </c>
      <c r="C3366" s="3">
        <v>1.567242764E9</v>
      </c>
      <c r="D3366" s="3" t="s">
        <v>17</v>
      </c>
      <c r="E3366" s="3" t="s">
        <v>762</v>
      </c>
      <c r="F3366" s="3" t="s">
        <v>112</v>
      </c>
      <c r="G3366" s="7">
        <f t="shared" ref="G3366:H3366" si="3044">if(mid(E3366,5,1)="M",value(left(E3366,3))/1000,VALUE(left(E3366,4)))</f>
        <v>0.622</v>
      </c>
      <c r="H3366" s="7">
        <f t="shared" si="3044"/>
        <v>0.744</v>
      </c>
      <c r="I3366" s="7">
        <f t="shared" si="3005"/>
        <v>1.366</v>
      </c>
      <c r="J3366" s="3">
        <v>25.0</v>
      </c>
      <c r="K3366" s="3">
        <v>4.0</v>
      </c>
      <c r="L3366" s="3" t="s">
        <v>149</v>
      </c>
    </row>
    <row r="3367">
      <c r="A3367" s="3" t="s">
        <v>146</v>
      </c>
      <c r="B3367" s="3" t="s">
        <v>16</v>
      </c>
      <c r="C3367" s="3">
        <v>1.567242764E9</v>
      </c>
      <c r="D3367" s="3" t="s">
        <v>17</v>
      </c>
      <c r="E3367" s="3" t="s">
        <v>1278</v>
      </c>
      <c r="F3367" s="3" t="s">
        <v>113</v>
      </c>
      <c r="G3367" s="7">
        <f t="shared" ref="G3367:H3367" si="3045">if(mid(E3367,5,1)="M",value(left(E3367,3))/1000,VALUE(left(E3367,4)))</f>
        <v>0.897</v>
      </c>
      <c r="H3367" s="7">
        <f t="shared" si="3045"/>
        <v>0.743</v>
      </c>
      <c r="I3367" s="7">
        <f t="shared" si="3005"/>
        <v>1.64</v>
      </c>
      <c r="J3367" s="3">
        <v>25.0</v>
      </c>
      <c r="K3367" s="3">
        <v>4.0</v>
      </c>
      <c r="L3367" s="3" t="s">
        <v>149</v>
      </c>
    </row>
    <row r="3368">
      <c r="A3368" s="3" t="s">
        <v>146</v>
      </c>
      <c r="B3368" s="3" t="s">
        <v>16</v>
      </c>
      <c r="C3368" s="3">
        <v>1.567242764E9</v>
      </c>
      <c r="D3368" s="3" t="s">
        <v>17</v>
      </c>
      <c r="E3368" s="3" t="s">
        <v>235</v>
      </c>
      <c r="F3368" s="3" t="s">
        <v>839</v>
      </c>
      <c r="G3368" s="7">
        <f t="shared" ref="G3368:H3368" si="3046">if(mid(E3368,5,1)="M",value(left(E3368,3))/1000,VALUE(left(E3368,4)))</f>
        <v>0.742</v>
      </c>
      <c r="H3368" s="7">
        <f t="shared" si="3046"/>
        <v>0.67</v>
      </c>
      <c r="I3368" s="7">
        <f t="shared" si="3005"/>
        <v>1.412</v>
      </c>
      <c r="J3368" s="3">
        <v>25.0</v>
      </c>
      <c r="K3368" s="3">
        <v>4.0</v>
      </c>
      <c r="L3368" s="3" t="s">
        <v>149</v>
      </c>
    </row>
    <row r="3369">
      <c r="A3369" s="3" t="s">
        <v>146</v>
      </c>
      <c r="B3369" s="3" t="s">
        <v>16</v>
      </c>
      <c r="C3369" s="3">
        <v>1.567242764E9</v>
      </c>
      <c r="D3369" s="3" t="s">
        <v>17</v>
      </c>
      <c r="E3369" s="3" t="s">
        <v>881</v>
      </c>
      <c r="F3369" s="3" t="s">
        <v>912</v>
      </c>
      <c r="G3369" s="7">
        <f t="shared" ref="G3369:H3369" si="3047">if(mid(E3369,5,1)="M",value(left(E3369,3))/1000,VALUE(left(E3369,4)))</f>
        <v>0.657</v>
      </c>
      <c r="H3369" s="7">
        <f t="shared" si="3047"/>
        <v>0.648</v>
      </c>
      <c r="I3369" s="7">
        <f t="shared" si="3005"/>
        <v>1.305</v>
      </c>
      <c r="J3369" s="3">
        <v>25.0</v>
      </c>
      <c r="K3369" s="3">
        <v>4.0</v>
      </c>
      <c r="L3369" s="3" t="s">
        <v>149</v>
      </c>
    </row>
    <row r="3370">
      <c r="A3370" s="3" t="s">
        <v>207</v>
      </c>
      <c r="B3370" s="3" t="s">
        <v>16</v>
      </c>
      <c r="C3370" s="3">
        <v>1.567242764E9</v>
      </c>
      <c r="D3370" s="3" t="s">
        <v>17</v>
      </c>
      <c r="E3370" s="3" t="s">
        <v>1279</v>
      </c>
      <c r="F3370" s="3" t="s">
        <v>1280</v>
      </c>
      <c r="G3370" s="7">
        <f t="shared" ref="G3370:H3370" si="3048">if(mid(E3370,5,1)="M",value(left(E3370,3))/1000,VALUE(left(E3370,4)))</f>
        <v>0.366</v>
      </c>
      <c r="H3370" s="7">
        <f t="shared" si="3048"/>
        <v>0.394</v>
      </c>
      <c r="I3370" s="7">
        <f t="shared" si="3005"/>
        <v>0.76</v>
      </c>
      <c r="J3370" s="3">
        <v>25.0</v>
      </c>
      <c r="K3370" s="3">
        <v>5.0</v>
      </c>
      <c r="L3370" s="3" t="s">
        <v>210</v>
      </c>
    </row>
    <row r="3371">
      <c r="A3371" s="3" t="s">
        <v>207</v>
      </c>
      <c r="B3371" s="3" t="s">
        <v>16</v>
      </c>
      <c r="C3371" s="3">
        <v>1.567242764E9</v>
      </c>
      <c r="D3371" s="3" t="s">
        <v>17</v>
      </c>
      <c r="E3371" s="3" t="s">
        <v>1281</v>
      </c>
      <c r="F3371" s="3" t="s">
        <v>597</v>
      </c>
      <c r="G3371" s="7">
        <f t="shared" ref="G3371:H3371" si="3049">if(mid(E3371,5,1)="M",value(left(E3371,3))/1000,VALUE(left(E3371,4)))</f>
        <v>0.318</v>
      </c>
      <c r="H3371" s="7">
        <f t="shared" si="3049"/>
        <v>1.14</v>
      </c>
      <c r="I3371" s="7">
        <f t="shared" si="3005"/>
        <v>1.458</v>
      </c>
      <c r="J3371" s="3">
        <v>25.0</v>
      </c>
      <c r="K3371" s="3">
        <v>5.0</v>
      </c>
      <c r="L3371" s="3" t="s">
        <v>210</v>
      </c>
    </row>
    <row r="3372">
      <c r="A3372" s="3" t="s">
        <v>207</v>
      </c>
      <c r="B3372" s="3" t="s">
        <v>16</v>
      </c>
      <c r="C3372" s="3">
        <v>1.567242764E9</v>
      </c>
      <c r="D3372" s="3" t="s">
        <v>17</v>
      </c>
      <c r="E3372" s="3" t="s">
        <v>911</v>
      </c>
      <c r="F3372" s="3" t="s">
        <v>1057</v>
      </c>
      <c r="G3372" s="7">
        <f t="shared" ref="G3372:H3372" si="3050">if(mid(E3372,5,1)="M",value(left(E3372,3))/1000,VALUE(left(E3372,4)))</f>
        <v>0.606</v>
      </c>
      <c r="H3372" s="7">
        <f t="shared" si="3050"/>
        <v>0.592</v>
      </c>
      <c r="I3372" s="7">
        <f t="shared" si="3005"/>
        <v>1.198</v>
      </c>
      <c r="J3372" s="3">
        <v>25.0</v>
      </c>
      <c r="K3372" s="3">
        <v>5.0</v>
      </c>
      <c r="L3372" s="3" t="s">
        <v>210</v>
      </c>
    </row>
    <row r="3373">
      <c r="A3373" s="3" t="s">
        <v>207</v>
      </c>
      <c r="B3373" s="3" t="s">
        <v>16</v>
      </c>
      <c r="C3373" s="3">
        <v>1.567242764E9</v>
      </c>
      <c r="D3373" s="3" t="s">
        <v>17</v>
      </c>
      <c r="E3373" s="3" t="s">
        <v>165</v>
      </c>
      <c r="F3373" s="3" t="s">
        <v>307</v>
      </c>
      <c r="G3373" s="7">
        <f t="shared" ref="G3373:H3373" si="3051">if(mid(E3373,5,1)="M",value(left(E3373,3))/1000,VALUE(left(E3373,4)))</f>
        <v>1.11</v>
      </c>
      <c r="H3373" s="7">
        <f t="shared" si="3051"/>
        <v>0.768</v>
      </c>
      <c r="I3373" s="7">
        <f t="shared" si="3005"/>
        <v>1.878</v>
      </c>
      <c r="J3373" s="3">
        <v>25.0</v>
      </c>
      <c r="K3373" s="3">
        <v>5.0</v>
      </c>
      <c r="L3373" s="3" t="s">
        <v>210</v>
      </c>
    </row>
    <row r="3374">
      <c r="A3374" s="3" t="s">
        <v>207</v>
      </c>
      <c r="B3374" s="3" t="s">
        <v>16</v>
      </c>
      <c r="C3374" s="3">
        <v>1.567242764E9</v>
      </c>
      <c r="D3374" s="3" t="s">
        <v>17</v>
      </c>
      <c r="E3374" s="3" t="s">
        <v>1127</v>
      </c>
      <c r="F3374" s="3" t="s">
        <v>1108</v>
      </c>
      <c r="G3374" s="7">
        <f t="shared" ref="G3374:H3374" si="3052">if(mid(E3374,5,1)="M",value(left(E3374,3))/1000,VALUE(left(E3374,4)))</f>
        <v>0.481</v>
      </c>
      <c r="H3374" s="7">
        <f t="shared" si="3052"/>
        <v>0.521</v>
      </c>
      <c r="I3374" s="7">
        <f t="shared" si="3005"/>
        <v>1.002</v>
      </c>
      <c r="J3374" s="3">
        <v>25.0</v>
      </c>
      <c r="K3374" s="3">
        <v>5.0</v>
      </c>
      <c r="L3374" s="3" t="s">
        <v>210</v>
      </c>
    </row>
    <row r="3375">
      <c r="A3375" s="3" t="s">
        <v>207</v>
      </c>
      <c r="B3375" s="3" t="s">
        <v>16</v>
      </c>
      <c r="C3375" s="3">
        <v>1.567242764E9</v>
      </c>
      <c r="D3375" s="3" t="s">
        <v>17</v>
      </c>
      <c r="E3375" s="3" t="s">
        <v>1282</v>
      </c>
      <c r="F3375" s="3" t="s">
        <v>1102</v>
      </c>
      <c r="G3375" s="7">
        <f t="shared" ref="G3375:H3375" si="3053">if(mid(E3375,5,1)="M",value(left(E3375,3))/1000,VALUE(left(E3375,4)))</f>
        <v>0.503</v>
      </c>
      <c r="H3375" s="7">
        <f t="shared" si="3053"/>
        <v>0.574</v>
      </c>
      <c r="I3375" s="7">
        <f t="shared" si="3005"/>
        <v>1.077</v>
      </c>
      <c r="J3375" s="3">
        <v>25.0</v>
      </c>
      <c r="K3375" s="3">
        <v>5.0</v>
      </c>
      <c r="L3375" s="3" t="s">
        <v>210</v>
      </c>
    </row>
    <row r="3376">
      <c r="A3376" s="3" t="s">
        <v>207</v>
      </c>
      <c r="B3376" s="3" t="s">
        <v>16</v>
      </c>
      <c r="C3376" s="3">
        <v>1.567242764E9</v>
      </c>
      <c r="D3376" s="3" t="s">
        <v>17</v>
      </c>
      <c r="E3376" s="3" t="s">
        <v>1219</v>
      </c>
      <c r="F3376" s="3" t="s">
        <v>1283</v>
      </c>
      <c r="G3376" s="7">
        <f t="shared" ref="G3376:H3376" si="3054">if(mid(E3376,5,1)="M",value(left(E3376,3))/1000,VALUE(left(E3376,4)))</f>
        <v>0.444</v>
      </c>
      <c r="H3376" s="7">
        <f t="shared" si="3054"/>
        <v>0.519</v>
      </c>
      <c r="I3376" s="7">
        <f t="shared" si="3005"/>
        <v>0.963</v>
      </c>
      <c r="J3376" s="3">
        <v>25.0</v>
      </c>
      <c r="K3376" s="3">
        <v>5.0</v>
      </c>
      <c r="L3376" s="3" t="s">
        <v>210</v>
      </c>
    </row>
    <row r="3377">
      <c r="A3377" s="3" t="s">
        <v>207</v>
      </c>
      <c r="B3377" s="3" t="s">
        <v>16</v>
      </c>
      <c r="C3377" s="3">
        <v>1.567242764E9</v>
      </c>
      <c r="D3377" s="3" t="s">
        <v>17</v>
      </c>
      <c r="E3377" s="3" t="s">
        <v>483</v>
      </c>
      <c r="F3377" s="3" t="s">
        <v>922</v>
      </c>
      <c r="G3377" s="7">
        <f t="shared" ref="G3377:H3377" si="3055">if(mid(E3377,5,1)="M",value(left(E3377,3))/1000,VALUE(left(E3377,4)))</f>
        <v>1.39</v>
      </c>
      <c r="H3377" s="7">
        <f t="shared" si="3055"/>
        <v>0.843</v>
      </c>
      <c r="I3377" s="7">
        <f t="shared" si="3005"/>
        <v>2.233</v>
      </c>
      <c r="J3377" s="3">
        <v>25.0</v>
      </c>
      <c r="K3377" s="3">
        <v>5.0</v>
      </c>
      <c r="L3377" s="3" t="s">
        <v>210</v>
      </c>
    </row>
    <row r="3378">
      <c r="A3378" s="3" t="s">
        <v>207</v>
      </c>
      <c r="B3378" s="3" t="s">
        <v>16</v>
      </c>
      <c r="C3378" s="3">
        <v>1.567242764E9</v>
      </c>
      <c r="D3378" s="3" t="s">
        <v>17</v>
      </c>
      <c r="E3378" s="3" t="s">
        <v>259</v>
      </c>
      <c r="F3378" s="3" t="s">
        <v>1284</v>
      </c>
      <c r="G3378" s="7">
        <f t="shared" ref="G3378:H3378" si="3056">if(mid(E3378,5,1)="M",value(left(E3378,3))/1000,VALUE(left(E3378,4)))</f>
        <v>1.27</v>
      </c>
      <c r="H3378" s="7">
        <f t="shared" si="3056"/>
        <v>0.987</v>
      </c>
      <c r="I3378" s="7">
        <f t="shared" si="3005"/>
        <v>2.257</v>
      </c>
      <c r="J3378" s="3">
        <v>25.0</v>
      </c>
      <c r="K3378" s="3">
        <v>5.0</v>
      </c>
      <c r="L3378" s="3" t="s">
        <v>210</v>
      </c>
    </row>
    <row r="3379">
      <c r="A3379" s="3" t="s">
        <v>207</v>
      </c>
      <c r="B3379" s="3" t="s">
        <v>16</v>
      </c>
      <c r="C3379" s="3">
        <v>1.567242764E9</v>
      </c>
      <c r="D3379" s="3" t="s">
        <v>17</v>
      </c>
      <c r="E3379" s="3" t="s">
        <v>893</v>
      </c>
      <c r="F3379" s="3" t="s">
        <v>424</v>
      </c>
      <c r="G3379" s="7">
        <f t="shared" ref="G3379:H3379" si="3057">if(mid(E3379,5,1)="M",value(left(E3379,3))/1000,VALUE(left(E3379,4)))</f>
        <v>1.16</v>
      </c>
      <c r="H3379" s="7">
        <f t="shared" si="3057"/>
        <v>0.751</v>
      </c>
      <c r="I3379" s="7">
        <f t="shared" si="3005"/>
        <v>1.911</v>
      </c>
      <c r="J3379" s="3">
        <v>25.0</v>
      </c>
      <c r="K3379" s="3">
        <v>5.0</v>
      </c>
      <c r="L3379" s="3" t="s">
        <v>210</v>
      </c>
    </row>
    <row r="3380">
      <c r="A3380" s="3" t="s">
        <v>207</v>
      </c>
      <c r="B3380" s="3" t="s">
        <v>16</v>
      </c>
      <c r="C3380" s="3">
        <v>1.567242764E9</v>
      </c>
      <c r="D3380" s="3" t="s">
        <v>17</v>
      </c>
      <c r="E3380" s="3" t="s">
        <v>543</v>
      </c>
      <c r="F3380" s="3" t="s">
        <v>744</v>
      </c>
      <c r="G3380" s="7">
        <f t="shared" ref="G3380:H3380" si="3058">if(mid(E3380,5,1)="M",value(left(E3380,3))/1000,VALUE(left(E3380,4)))</f>
        <v>1.01</v>
      </c>
      <c r="H3380" s="7">
        <f t="shared" si="3058"/>
        <v>1.26</v>
      </c>
      <c r="I3380" s="7">
        <f t="shared" si="3005"/>
        <v>2.27</v>
      </c>
      <c r="J3380" s="3">
        <v>25.0</v>
      </c>
      <c r="K3380" s="3">
        <v>5.0</v>
      </c>
      <c r="L3380" s="3" t="s">
        <v>210</v>
      </c>
    </row>
    <row r="3381">
      <c r="A3381" s="3" t="s">
        <v>283</v>
      </c>
      <c r="B3381" s="3" t="s">
        <v>16</v>
      </c>
      <c r="C3381" s="3">
        <v>1.567242764E9</v>
      </c>
      <c r="D3381" s="3" t="s">
        <v>17</v>
      </c>
      <c r="E3381" s="3" t="s">
        <v>1285</v>
      </c>
      <c r="F3381" s="3" t="s">
        <v>1151</v>
      </c>
      <c r="G3381" s="7">
        <f t="shared" ref="G3381:H3381" si="3059">if(mid(E3381,5,1)="M",value(left(E3381,3))/1000,VALUE(left(E3381,4)))</f>
        <v>0.319</v>
      </c>
      <c r="H3381" s="7">
        <f t="shared" si="3059"/>
        <v>0.35</v>
      </c>
      <c r="I3381" s="7">
        <f t="shared" si="3005"/>
        <v>0.669</v>
      </c>
      <c r="J3381" s="3">
        <v>25.0</v>
      </c>
      <c r="K3381" s="3">
        <v>6.0</v>
      </c>
      <c r="L3381" s="3" t="s">
        <v>286</v>
      </c>
    </row>
    <row r="3382">
      <c r="A3382" s="3" t="s">
        <v>283</v>
      </c>
      <c r="B3382" s="3" t="s">
        <v>16</v>
      </c>
      <c r="C3382" s="3">
        <v>1.567242764E9</v>
      </c>
      <c r="D3382" s="3" t="s">
        <v>17</v>
      </c>
      <c r="E3382" s="3" t="s">
        <v>1212</v>
      </c>
      <c r="F3382" s="3" t="s">
        <v>903</v>
      </c>
      <c r="G3382" s="7">
        <f t="shared" ref="G3382:H3382" si="3060">if(mid(E3382,5,1)="M",value(left(E3382,3))/1000,VALUE(left(E3382,4)))</f>
        <v>0.475</v>
      </c>
      <c r="H3382" s="7">
        <f t="shared" si="3060"/>
        <v>0.558</v>
      </c>
      <c r="I3382" s="7">
        <f t="shared" si="3005"/>
        <v>1.033</v>
      </c>
      <c r="J3382" s="3">
        <v>25.0</v>
      </c>
      <c r="K3382" s="3">
        <v>6.0</v>
      </c>
      <c r="L3382" s="3" t="s">
        <v>286</v>
      </c>
    </row>
    <row r="3383">
      <c r="A3383" s="3" t="s">
        <v>283</v>
      </c>
      <c r="B3383" s="3" t="s">
        <v>16</v>
      </c>
      <c r="C3383" s="3">
        <v>1.567242764E9</v>
      </c>
      <c r="D3383" s="3" t="s">
        <v>17</v>
      </c>
      <c r="E3383" s="3" t="s">
        <v>1077</v>
      </c>
      <c r="F3383" s="3" t="s">
        <v>1024</v>
      </c>
      <c r="G3383" s="7">
        <f t="shared" ref="G3383:H3383" si="3061">if(mid(E3383,5,1)="M",value(left(E3383,3))/1000,VALUE(left(E3383,4)))</f>
        <v>0.711</v>
      </c>
      <c r="H3383" s="7">
        <f t="shared" si="3061"/>
        <v>1.04</v>
      </c>
      <c r="I3383" s="7">
        <f t="shared" si="3005"/>
        <v>1.751</v>
      </c>
      <c r="J3383" s="3">
        <v>25.0</v>
      </c>
      <c r="K3383" s="3">
        <v>6.0</v>
      </c>
      <c r="L3383" s="3" t="s">
        <v>286</v>
      </c>
    </row>
    <row r="3384">
      <c r="A3384" s="3" t="s">
        <v>283</v>
      </c>
      <c r="B3384" s="3" t="s">
        <v>16</v>
      </c>
      <c r="C3384" s="3">
        <v>1.567242764E9</v>
      </c>
      <c r="D3384" s="3" t="s">
        <v>17</v>
      </c>
      <c r="E3384" s="3" t="s">
        <v>686</v>
      </c>
      <c r="F3384" s="3" t="s">
        <v>824</v>
      </c>
      <c r="G3384" s="7">
        <f t="shared" ref="G3384:H3384" si="3062">if(mid(E3384,5,1)="M",value(left(E3384,3))/1000,VALUE(left(E3384,4)))</f>
        <v>1.67</v>
      </c>
      <c r="H3384" s="7">
        <f t="shared" si="3062"/>
        <v>0.985</v>
      </c>
      <c r="I3384" s="7">
        <f t="shared" si="3005"/>
        <v>2.655</v>
      </c>
      <c r="J3384" s="3">
        <v>25.0</v>
      </c>
      <c r="K3384" s="3">
        <v>6.0</v>
      </c>
      <c r="L3384" s="3" t="s">
        <v>286</v>
      </c>
    </row>
    <row r="3385">
      <c r="A3385" s="3" t="s">
        <v>283</v>
      </c>
      <c r="B3385" s="3" t="s">
        <v>16</v>
      </c>
      <c r="C3385" s="3">
        <v>1.567242764E9</v>
      </c>
      <c r="D3385" s="3" t="s">
        <v>17</v>
      </c>
      <c r="E3385" s="3" t="s">
        <v>1058</v>
      </c>
      <c r="F3385" s="3" t="s">
        <v>883</v>
      </c>
      <c r="G3385" s="7">
        <f t="shared" ref="G3385:H3385" si="3063">if(mid(E3385,5,1)="M",value(left(E3385,3))/1000,VALUE(left(E3385,4)))</f>
        <v>0.487</v>
      </c>
      <c r="H3385" s="7">
        <f t="shared" si="3063"/>
        <v>0.556</v>
      </c>
      <c r="I3385" s="7">
        <f t="shared" si="3005"/>
        <v>1.043</v>
      </c>
      <c r="J3385" s="3">
        <v>25.0</v>
      </c>
      <c r="K3385" s="3">
        <v>6.0</v>
      </c>
      <c r="L3385" s="3" t="s">
        <v>286</v>
      </c>
    </row>
    <row r="3386">
      <c r="A3386" s="3" t="s">
        <v>283</v>
      </c>
      <c r="B3386" s="3" t="s">
        <v>16</v>
      </c>
      <c r="C3386" s="3">
        <v>1.567242764E9</v>
      </c>
      <c r="D3386" s="3" t="s">
        <v>17</v>
      </c>
      <c r="E3386" s="3" t="s">
        <v>1276</v>
      </c>
      <c r="F3386" s="3" t="s">
        <v>547</v>
      </c>
      <c r="G3386" s="7">
        <f t="shared" ref="G3386:H3386" si="3064">if(mid(E3386,5,1)="M",value(left(E3386,3))/1000,VALUE(left(E3386,4)))</f>
        <v>0.863</v>
      </c>
      <c r="H3386" s="7">
        <f t="shared" si="3064"/>
        <v>1.29</v>
      </c>
      <c r="I3386" s="7">
        <f t="shared" si="3005"/>
        <v>2.153</v>
      </c>
      <c r="J3386" s="3">
        <v>25.0</v>
      </c>
      <c r="K3386" s="3">
        <v>6.0</v>
      </c>
      <c r="L3386" s="3" t="s">
        <v>286</v>
      </c>
    </row>
    <row r="3387">
      <c r="A3387" s="3" t="s">
        <v>283</v>
      </c>
      <c r="B3387" s="3" t="s">
        <v>16</v>
      </c>
      <c r="C3387" s="3">
        <v>1.567242764E9</v>
      </c>
      <c r="D3387" s="3" t="s">
        <v>17</v>
      </c>
      <c r="E3387" s="3" t="s">
        <v>485</v>
      </c>
      <c r="F3387" s="3" t="s">
        <v>927</v>
      </c>
      <c r="G3387" s="7">
        <f t="shared" ref="G3387:H3387" si="3065">if(mid(E3387,5,1)="M",value(left(E3387,3))/1000,VALUE(left(E3387,4)))</f>
        <v>0.709</v>
      </c>
      <c r="H3387" s="7">
        <f t="shared" si="3065"/>
        <v>0.653</v>
      </c>
      <c r="I3387" s="7">
        <f t="shared" si="3005"/>
        <v>1.362</v>
      </c>
      <c r="J3387" s="3">
        <v>25.0</v>
      </c>
      <c r="K3387" s="3">
        <v>6.0</v>
      </c>
      <c r="L3387" s="3" t="s">
        <v>286</v>
      </c>
    </row>
    <row r="3388">
      <c r="A3388" s="3" t="s">
        <v>283</v>
      </c>
      <c r="B3388" s="3" t="s">
        <v>16</v>
      </c>
      <c r="C3388" s="3">
        <v>1.567242764E9</v>
      </c>
      <c r="D3388" s="3" t="s">
        <v>17</v>
      </c>
      <c r="E3388" s="3" t="s">
        <v>1229</v>
      </c>
      <c r="F3388" s="3" t="s">
        <v>906</v>
      </c>
      <c r="G3388" s="7">
        <f t="shared" ref="G3388:H3388" si="3066">if(mid(E3388,5,1)="M",value(left(E3388,3))/1000,VALUE(left(E3388,4)))</f>
        <v>0.906</v>
      </c>
      <c r="H3388" s="7">
        <f t="shared" si="3066"/>
        <v>1</v>
      </c>
      <c r="I3388" s="7">
        <f t="shared" si="3005"/>
        <v>1.906</v>
      </c>
      <c r="J3388" s="3">
        <v>25.0</v>
      </c>
      <c r="K3388" s="3">
        <v>6.0</v>
      </c>
      <c r="L3388" s="3" t="s">
        <v>286</v>
      </c>
    </row>
    <row r="3389">
      <c r="A3389" s="3" t="s">
        <v>283</v>
      </c>
      <c r="B3389" s="3" t="s">
        <v>16</v>
      </c>
      <c r="C3389" s="3">
        <v>1.567242764E9</v>
      </c>
      <c r="D3389" s="3" t="s">
        <v>17</v>
      </c>
      <c r="E3389" s="3" t="s">
        <v>413</v>
      </c>
      <c r="F3389" s="3" t="s">
        <v>1113</v>
      </c>
      <c r="G3389" s="7">
        <f t="shared" ref="G3389:H3389" si="3067">if(mid(E3389,5,1)="M",value(left(E3389,3))/1000,VALUE(left(E3389,4)))</f>
        <v>1.05</v>
      </c>
      <c r="H3389" s="7">
        <f t="shared" si="3067"/>
        <v>0.912</v>
      </c>
      <c r="I3389" s="7">
        <f t="shared" si="3005"/>
        <v>1.962</v>
      </c>
      <c r="J3389" s="3">
        <v>25.0</v>
      </c>
      <c r="K3389" s="3">
        <v>6.0</v>
      </c>
      <c r="L3389" s="3" t="s">
        <v>286</v>
      </c>
    </row>
    <row r="3390">
      <c r="A3390" s="3" t="s">
        <v>283</v>
      </c>
      <c r="B3390" s="3" t="s">
        <v>16</v>
      </c>
      <c r="C3390" s="3">
        <v>1.567242764E9</v>
      </c>
      <c r="D3390" s="3" t="s">
        <v>17</v>
      </c>
      <c r="E3390" s="3" t="s">
        <v>753</v>
      </c>
      <c r="F3390" s="3" t="s">
        <v>866</v>
      </c>
      <c r="G3390" s="7">
        <f t="shared" ref="G3390:H3390" si="3068">if(mid(E3390,5,1)="M",value(left(E3390,3))/1000,VALUE(left(E3390,4)))</f>
        <v>0.965</v>
      </c>
      <c r="H3390" s="7">
        <f t="shared" si="3068"/>
        <v>0.795</v>
      </c>
      <c r="I3390" s="7">
        <f t="shared" si="3005"/>
        <v>1.76</v>
      </c>
      <c r="J3390" s="3">
        <v>25.0</v>
      </c>
      <c r="K3390" s="3">
        <v>6.0</v>
      </c>
      <c r="L3390" s="3" t="s">
        <v>286</v>
      </c>
    </row>
    <row r="3391">
      <c r="A3391" s="3" t="s">
        <v>283</v>
      </c>
      <c r="B3391" s="3" t="s">
        <v>16</v>
      </c>
      <c r="C3391" s="3">
        <v>1.567242764E9</v>
      </c>
      <c r="D3391" s="3" t="s">
        <v>17</v>
      </c>
      <c r="E3391" s="3" t="s">
        <v>875</v>
      </c>
      <c r="F3391" s="3" t="s">
        <v>1081</v>
      </c>
      <c r="G3391" s="7">
        <f t="shared" ref="G3391:H3391" si="3069">if(mid(E3391,5,1)="M",value(left(E3391,3))/1000,VALUE(left(E3391,4)))</f>
        <v>0.512</v>
      </c>
      <c r="H3391" s="7">
        <f t="shared" si="3069"/>
        <v>0.566</v>
      </c>
      <c r="I3391" s="7">
        <f t="shared" si="3005"/>
        <v>1.078</v>
      </c>
      <c r="J3391" s="3">
        <v>25.0</v>
      </c>
      <c r="K3391" s="3">
        <v>6.0</v>
      </c>
      <c r="L3391" s="3" t="s">
        <v>286</v>
      </c>
    </row>
    <row r="3392">
      <c r="A3392" s="3" t="s">
        <v>336</v>
      </c>
      <c r="B3392" s="3" t="s">
        <v>16</v>
      </c>
      <c r="C3392" s="3">
        <v>1.567242764E9</v>
      </c>
      <c r="D3392" s="3" t="s">
        <v>17</v>
      </c>
      <c r="E3392" s="3" t="s">
        <v>626</v>
      </c>
      <c r="F3392" s="3" t="s">
        <v>413</v>
      </c>
      <c r="G3392" s="7">
        <f t="shared" ref="G3392:H3392" si="3070">if(mid(E3392,5,1)="M",value(left(E3392,3))/1000,VALUE(left(E3392,4)))</f>
        <v>1.79</v>
      </c>
      <c r="H3392" s="7">
        <f t="shared" si="3070"/>
        <v>1.05</v>
      </c>
      <c r="I3392" s="7">
        <f t="shared" si="3005"/>
        <v>2.84</v>
      </c>
      <c r="J3392" s="3">
        <v>25.0</v>
      </c>
      <c r="K3392" s="3">
        <v>7.0</v>
      </c>
      <c r="L3392" s="3" t="s">
        <v>339</v>
      </c>
    </row>
    <row r="3393">
      <c r="A3393" s="3" t="s">
        <v>336</v>
      </c>
      <c r="B3393" s="3" t="s">
        <v>16</v>
      </c>
      <c r="C3393" s="3">
        <v>1.567242764E9</v>
      </c>
      <c r="D3393" s="3" t="s">
        <v>17</v>
      </c>
      <c r="E3393" s="3" t="s">
        <v>735</v>
      </c>
      <c r="F3393" s="3" t="s">
        <v>1159</v>
      </c>
      <c r="G3393" s="7">
        <f t="shared" ref="G3393:H3393" si="3071">if(mid(E3393,5,1)="M",value(left(E3393,3))/1000,VALUE(left(E3393,4)))</f>
        <v>1.72</v>
      </c>
      <c r="H3393" s="7">
        <f t="shared" si="3071"/>
        <v>0.989</v>
      </c>
      <c r="I3393" s="7">
        <f t="shared" si="3005"/>
        <v>2.709</v>
      </c>
      <c r="J3393" s="3">
        <v>25.0</v>
      </c>
      <c r="K3393" s="3">
        <v>7.0</v>
      </c>
      <c r="L3393" s="3" t="s">
        <v>339</v>
      </c>
    </row>
    <row r="3394">
      <c r="A3394" s="3" t="s">
        <v>336</v>
      </c>
      <c r="B3394" s="3" t="s">
        <v>16</v>
      </c>
      <c r="C3394" s="3">
        <v>1.567242764E9</v>
      </c>
      <c r="D3394" s="3" t="s">
        <v>17</v>
      </c>
      <c r="E3394" s="3" t="s">
        <v>376</v>
      </c>
      <c r="F3394" s="3" t="s">
        <v>655</v>
      </c>
      <c r="G3394" s="7">
        <f t="shared" ref="G3394:H3394" si="3072">if(mid(E3394,5,1)="M",value(left(E3394,3))/1000,VALUE(left(E3394,4)))</f>
        <v>1.12</v>
      </c>
      <c r="H3394" s="7">
        <f t="shared" si="3072"/>
        <v>1.06</v>
      </c>
      <c r="I3394" s="7">
        <f t="shared" si="3005"/>
        <v>2.18</v>
      </c>
      <c r="J3394" s="3">
        <v>25.0</v>
      </c>
      <c r="K3394" s="3">
        <v>7.0</v>
      </c>
      <c r="L3394" s="3" t="s">
        <v>339</v>
      </c>
    </row>
    <row r="3395">
      <c r="A3395" s="3" t="s">
        <v>336</v>
      </c>
      <c r="B3395" s="3" t="s">
        <v>16</v>
      </c>
      <c r="C3395" s="3">
        <v>1.567242764E9</v>
      </c>
      <c r="D3395" s="3" t="s">
        <v>17</v>
      </c>
      <c r="E3395" s="3" t="s">
        <v>475</v>
      </c>
      <c r="F3395" s="3" t="s">
        <v>803</v>
      </c>
      <c r="G3395" s="7">
        <f t="shared" ref="G3395:H3395" si="3073">if(mid(E3395,5,1)="M",value(left(E3395,3))/1000,VALUE(left(E3395,4)))</f>
        <v>0.736</v>
      </c>
      <c r="H3395" s="7">
        <f t="shared" si="3073"/>
        <v>0.679</v>
      </c>
      <c r="I3395" s="7">
        <f t="shared" si="3005"/>
        <v>1.415</v>
      </c>
      <c r="J3395" s="3">
        <v>25.0</v>
      </c>
      <c r="K3395" s="3">
        <v>7.0</v>
      </c>
      <c r="L3395" s="3" t="s">
        <v>339</v>
      </c>
    </row>
    <row r="3396">
      <c r="A3396" s="3" t="s">
        <v>336</v>
      </c>
      <c r="B3396" s="3" t="s">
        <v>16</v>
      </c>
      <c r="C3396" s="3">
        <v>1.567242764E9</v>
      </c>
      <c r="D3396" s="3" t="s">
        <v>17</v>
      </c>
      <c r="E3396" s="3" t="s">
        <v>419</v>
      </c>
      <c r="F3396" s="3" t="s">
        <v>546</v>
      </c>
      <c r="G3396" s="7">
        <f t="shared" ref="G3396:H3396" si="3074">if(mid(E3396,5,1)="M",value(left(E3396,3))/1000,VALUE(left(E3396,4)))</f>
        <v>0.754</v>
      </c>
      <c r="H3396" s="7">
        <f t="shared" si="3074"/>
        <v>1.09</v>
      </c>
      <c r="I3396" s="7">
        <f t="shared" si="3005"/>
        <v>1.844</v>
      </c>
      <c r="J3396" s="3">
        <v>25.0</v>
      </c>
      <c r="K3396" s="3">
        <v>7.0</v>
      </c>
      <c r="L3396" s="3" t="s">
        <v>339</v>
      </c>
    </row>
    <row r="3397">
      <c r="A3397" s="3" t="s">
        <v>336</v>
      </c>
      <c r="B3397" s="3" t="s">
        <v>16</v>
      </c>
      <c r="C3397" s="3">
        <v>1.567242764E9</v>
      </c>
      <c r="D3397" s="3" t="s">
        <v>17</v>
      </c>
      <c r="E3397" s="3" t="s">
        <v>1286</v>
      </c>
      <c r="F3397" s="3" t="s">
        <v>165</v>
      </c>
      <c r="G3397" s="7">
        <f t="shared" ref="G3397:H3397" si="3075">if(mid(E3397,5,1)="M",value(left(E3397,3))/1000,VALUE(left(E3397,4)))</f>
        <v>0.275</v>
      </c>
      <c r="H3397" s="7">
        <f t="shared" si="3075"/>
        <v>1.11</v>
      </c>
      <c r="I3397" s="7">
        <f t="shared" si="3005"/>
        <v>1.385</v>
      </c>
      <c r="J3397" s="3">
        <v>25.0</v>
      </c>
      <c r="K3397" s="3">
        <v>7.0</v>
      </c>
      <c r="L3397" s="3" t="s">
        <v>339</v>
      </c>
    </row>
    <row r="3398">
      <c r="A3398" s="3" t="s">
        <v>336</v>
      </c>
      <c r="B3398" s="3" t="s">
        <v>16</v>
      </c>
      <c r="C3398" s="3">
        <v>1.567242764E9</v>
      </c>
      <c r="D3398" s="3" t="s">
        <v>17</v>
      </c>
      <c r="E3398" s="3" t="s">
        <v>813</v>
      </c>
      <c r="F3398" s="3" t="s">
        <v>1287</v>
      </c>
      <c r="G3398" s="7">
        <f t="shared" ref="G3398:H3398" si="3076">if(mid(E3398,5,1)="M",value(left(E3398,3))/1000,VALUE(left(E3398,4)))</f>
        <v>1.48</v>
      </c>
      <c r="H3398" s="7">
        <f t="shared" si="3076"/>
        <v>0.233</v>
      </c>
      <c r="I3398" s="7">
        <f t="shared" si="3005"/>
        <v>1.713</v>
      </c>
      <c r="J3398" s="3">
        <v>25.0</v>
      </c>
      <c r="K3398" s="3">
        <v>7.0</v>
      </c>
      <c r="L3398" s="3" t="s">
        <v>339</v>
      </c>
    </row>
    <row r="3399">
      <c r="A3399" s="3" t="s">
        <v>336</v>
      </c>
      <c r="B3399" s="3" t="s">
        <v>16</v>
      </c>
      <c r="C3399" s="3">
        <v>1.567242764E9</v>
      </c>
      <c r="D3399" s="3" t="s">
        <v>17</v>
      </c>
      <c r="E3399" s="3" t="s">
        <v>297</v>
      </c>
      <c r="F3399" s="3" t="s">
        <v>720</v>
      </c>
      <c r="G3399" s="7">
        <f t="shared" ref="G3399:H3399" si="3077">if(mid(E3399,5,1)="M",value(left(E3399,3))/1000,VALUE(left(E3399,4)))</f>
        <v>1.4</v>
      </c>
      <c r="H3399" s="7">
        <f t="shared" si="3077"/>
        <v>0.874</v>
      </c>
      <c r="I3399" s="7">
        <f t="shared" si="3005"/>
        <v>2.274</v>
      </c>
      <c r="J3399" s="3">
        <v>25.0</v>
      </c>
      <c r="K3399" s="3">
        <v>7.0</v>
      </c>
      <c r="L3399" s="3" t="s">
        <v>339</v>
      </c>
    </row>
    <row r="3400">
      <c r="A3400" s="3" t="s">
        <v>336</v>
      </c>
      <c r="B3400" s="3" t="s">
        <v>16</v>
      </c>
      <c r="C3400" s="3">
        <v>1.567242764E9</v>
      </c>
      <c r="D3400" s="3" t="s">
        <v>17</v>
      </c>
      <c r="E3400" s="3" t="s">
        <v>1194</v>
      </c>
      <c r="F3400" s="3" t="s">
        <v>835</v>
      </c>
      <c r="G3400" s="7">
        <f t="shared" ref="G3400:H3400" si="3078">if(mid(E3400,5,1)="M",value(left(E3400,3))/1000,VALUE(left(E3400,4)))</f>
        <v>0.45</v>
      </c>
      <c r="H3400" s="7">
        <f t="shared" si="3078"/>
        <v>0.538</v>
      </c>
      <c r="I3400" s="7">
        <f t="shared" si="3005"/>
        <v>0.988</v>
      </c>
      <c r="J3400" s="3">
        <v>25.0</v>
      </c>
      <c r="K3400" s="3">
        <v>7.0</v>
      </c>
      <c r="L3400" s="3" t="s">
        <v>339</v>
      </c>
    </row>
    <row r="3401">
      <c r="A3401" s="3" t="s">
        <v>336</v>
      </c>
      <c r="B3401" s="3" t="s">
        <v>16</v>
      </c>
      <c r="C3401" s="3">
        <v>1.567242764E9</v>
      </c>
      <c r="D3401" s="3" t="s">
        <v>17</v>
      </c>
      <c r="E3401" s="3" t="s">
        <v>719</v>
      </c>
      <c r="F3401" s="3" t="s">
        <v>376</v>
      </c>
      <c r="G3401" s="7">
        <f t="shared" ref="G3401:H3401" si="3079">if(mid(E3401,5,1)="M",value(left(E3401,3))/1000,VALUE(left(E3401,4)))</f>
        <v>1.35</v>
      </c>
      <c r="H3401" s="7">
        <f t="shared" si="3079"/>
        <v>1.12</v>
      </c>
      <c r="I3401" s="7">
        <f t="shared" si="3005"/>
        <v>2.47</v>
      </c>
      <c r="J3401" s="3">
        <v>25.0</v>
      </c>
      <c r="K3401" s="3">
        <v>7.0</v>
      </c>
      <c r="L3401" s="3" t="s">
        <v>339</v>
      </c>
    </row>
    <row r="3402">
      <c r="A3402" s="3" t="s">
        <v>336</v>
      </c>
      <c r="B3402" s="3" t="s">
        <v>16</v>
      </c>
      <c r="C3402" s="3">
        <v>1.567242764E9</v>
      </c>
      <c r="D3402" s="3" t="s">
        <v>17</v>
      </c>
      <c r="E3402" s="3" t="s">
        <v>736</v>
      </c>
      <c r="F3402" s="3" t="s">
        <v>691</v>
      </c>
      <c r="G3402" s="7">
        <f t="shared" ref="G3402:H3402" si="3080">if(mid(E3402,5,1)="M",value(left(E3402,3))/1000,VALUE(left(E3402,4)))</f>
        <v>0.885</v>
      </c>
      <c r="H3402" s="7">
        <f t="shared" si="3080"/>
        <v>1.28</v>
      </c>
      <c r="I3402" s="7">
        <f t="shared" si="3005"/>
        <v>2.165</v>
      </c>
      <c r="J3402" s="3">
        <v>25.0</v>
      </c>
      <c r="K3402" s="3">
        <v>7.0</v>
      </c>
      <c r="L3402" s="3" t="s">
        <v>339</v>
      </c>
    </row>
    <row r="3403">
      <c r="A3403" s="3" t="s">
        <v>400</v>
      </c>
      <c r="B3403" s="3" t="s">
        <v>16</v>
      </c>
      <c r="C3403" s="3">
        <v>1.567242764E9</v>
      </c>
      <c r="D3403" s="3" t="s">
        <v>17</v>
      </c>
      <c r="E3403" s="3" t="s">
        <v>162</v>
      </c>
      <c r="F3403" s="3" t="s">
        <v>1288</v>
      </c>
      <c r="G3403" s="7">
        <f t="shared" ref="G3403:H3403" si="3081">if(mid(E3403,5,1)="M",value(left(E3403,3))/1000,VALUE(left(E3403,4)))</f>
        <v>1.41</v>
      </c>
      <c r="H3403" s="7">
        <f t="shared" si="3081"/>
        <v>0.975</v>
      </c>
      <c r="I3403" s="7">
        <f t="shared" si="3005"/>
        <v>2.385</v>
      </c>
      <c r="J3403" s="3">
        <v>25.0</v>
      </c>
      <c r="K3403" s="3">
        <v>8.0</v>
      </c>
      <c r="L3403" s="3" t="s">
        <v>402</v>
      </c>
    </row>
    <row r="3404">
      <c r="A3404" s="3" t="s">
        <v>400</v>
      </c>
      <c r="B3404" s="3" t="s">
        <v>16</v>
      </c>
      <c r="C3404" s="3">
        <v>1.567242764E9</v>
      </c>
      <c r="D3404" s="3" t="s">
        <v>17</v>
      </c>
      <c r="E3404" s="3" t="s">
        <v>729</v>
      </c>
      <c r="F3404" s="3" t="s">
        <v>352</v>
      </c>
      <c r="G3404" s="7">
        <f t="shared" ref="G3404:H3404" si="3082">if(mid(E3404,5,1)="M",value(left(E3404,3))/1000,VALUE(left(E3404,4)))</f>
        <v>1.56</v>
      </c>
      <c r="H3404" s="7">
        <f t="shared" si="3082"/>
        <v>1.15</v>
      </c>
      <c r="I3404" s="7">
        <f t="shared" si="3005"/>
        <v>2.71</v>
      </c>
      <c r="J3404" s="3">
        <v>25.0</v>
      </c>
      <c r="K3404" s="3">
        <v>8.0</v>
      </c>
      <c r="L3404" s="3" t="s">
        <v>402</v>
      </c>
    </row>
    <row r="3405">
      <c r="A3405" s="3" t="s">
        <v>400</v>
      </c>
      <c r="B3405" s="3" t="s">
        <v>16</v>
      </c>
      <c r="C3405" s="3">
        <v>1.567242764E9</v>
      </c>
      <c r="D3405" s="3" t="s">
        <v>17</v>
      </c>
      <c r="E3405" s="3" t="s">
        <v>368</v>
      </c>
      <c r="F3405" s="3" t="s">
        <v>881</v>
      </c>
      <c r="G3405" s="7">
        <f t="shared" ref="G3405:H3405" si="3083">if(mid(E3405,5,1)="M",value(left(E3405,3))/1000,VALUE(left(E3405,4)))</f>
        <v>0.724</v>
      </c>
      <c r="H3405" s="7">
        <f t="shared" si="3083"/>
        <v>0.657</v>
      </c>
      <c r="I3405" s="7">
        <f t="shared" si="3005"/>
        <v>1.381</v>
      </c>
      <c r="J3405" s="3">
        <v>25.0</v>
      </c>
      <c r="K3405" s="3">
        <v>8.0</v>
      </c>
      <c r="L3405" s="3" t="s">
        <v>402</v>
      </c>
    </row>
    <row r="3406">
      <c r="A3406" s="3" t="s">
        <v>400</v>
      </c>
      <c r="B3406" s="3" t="s">
        <v>16</v>
      </c>
      <c r="C3406" s="3">
        <v>1.567242764E9</v>
      </c>
      <c r="D3406" s="3" t="s">
        <v>17</v>
      </c>
      <c r="E3406" s="3" t="s">
        <v>1289</v>
      </c>
      <c r="F3406" s="3" t="s">
        <v>309</v>
      </c>
      <c r="G3406" s="7">
        <f t="shared" ref="G3406:H3406" si="3084">if(mid(E3406,5,1)="M",value(left(E3406,3))/1000,VALUE(left(E3406,4)))</f>
        <v>0.942</v>
      </c>
      <c r="H3406" s="7">
        <f t="shared" si="3084"/>
        <v>1.08</v>
      </c>
      <c r="I3406" s="7">
        <f t="shared" si="3005"/>
        <v>2.022</v>
      </c>
      <c r="J3406" s="3">
        <v>25.0</v>
      </c>
      <c r="K3406" s="3">
        <v>8.0</v>
      </c>
      <c r="L3406" s="3" t="s">
        <v>402</v>
      </c>
    </row>
    <row r="3407">
      <c r="A3407" s="3" t="s">
        <v>400</v>
      </c>
      <c r="B3407" s="3" t="s">
        <v>16</v>
      </c>
      <c r="C3407" s="3">
        <v>1.567242764E9</v>
      </c>
      <c r="D3407" s="3" t="s">
        <v>17</v>
      </c>
      <c r="E3407" s="3" t="s">
        <v>1193</v>
      </c>
      <c r="F3407" s="3" t="s">
        <v>1197</v>
      </c>
      <c r="G3407" s="7">
        <f t="shared" ref="G3407:H3407" si="3085">if(mid(E3407,5,1)="M",value(left(E3407,3))/1000,VALUE(left(E3407,4)))</f>
        <v>0.499</v>
      </c>
      <c r="H3407" s="7">
        <f t="shared" si="3085"/>
        <v>0.555</v>
      </c>
      <c r="I3407" s="7">
        <f t="shared" si="3005"/>
        <v>1.054</v>
      </c>
      <c r="J3407" s="3">
        <v>25.0</v>
      </c>
      <c r="K3407" s="3">
        <v>8.0</v>
      </c>
      <c r="L3407" s="3" t="s">
        <v>402</v>
      </c>
    </row>
    <row r="3408">
      <c r="A3408" s="3" t="s">
        <v>400</v>
      </c>
      <c r="B3408" s="3" t="s">
        <v>16</v>
      </c>
      <c r="C3408" s="3">
        <v>1.567242764E9</v>
      </c>
      <c r="D3408" s="3" t="s">
        <v>17</v>
      </c>
      <c r="E3408" s="3" t="s">
        <v>1253</v>
      </c>
      <c r="F3408" s="3" t="s">
        <v>376</v>
      </c>
      <c r="G3408" s="7">
        <f t="shared" ref="G3408:H3408" si="3086">if(mid(E3408,5,1)="M",value(left(E3408,3))/1000,VALUE(left(E3408,4)))</f>
        <v>0.384</v>
      </c>
      <c r="H3408" s="7">
        <f t="shared" si="3086"/>
        <v>1.12</v>
      </c>
      <c r="I3408" s="7">
        <f t="shared" si="3005"/>
        <v>1.504</v>
      </c>
      <c r="J3408" s="3">
        <v>25.0</v>
      </c>
      <c r="K3408" s="3">
        <v>8.0</v>
      </c>
      <c r="L3408" s="3" t="s">
        <v>402</v>
      </c>
    </row>
    <row r="3409">
      <c r="A3409" s="3" t="s">
        <v>400</v>
      </c>
      <c r="B3409" s="3" t="s">
        <v>16</v>
      </c>
      <c r="C3409" s="3">
        <v>1.567242764E9</v>
      </c>
      <c r="D3409" s="3" t="s">
        <v>17</v>
      </c>
      <c r="E3409" s="3" t="s">
        <v>1290</v>
      </c>
      <c r="F3409" s="3" t="s">
        <v>237</v>
      </c>
      <c r="G3409" s="7">
        <f t="shared" ref="G3409:H3409" si="3087">if(mid(E3409,5,1)="M",value(left(E3409,3))/1000,VALUE(left(E3409,4)))</f>
        <v>0.257</v>
      </c>
      <c r="H3409" s="7">
        <f t="shared" si="3087"/>
        <v>1.46</v>
      </c>
      <c r="I3409" s="7">
        <f t="shared" si="3005"/>
        <v>1.717</v>
      </c>
      <c r="J3409" s="3">
        <v>25.0</v>
      </c>
      <c r="K3409" s="3">
        <v>8.0</v>
      </c>
      <c r="L3409" s="3" t="s">
        <v>402</v>
      </c>
    </row>
    <row r="3410">
      <c r="A3410" s="3" t="s">
        <v>400</v>
      </c>
      <c r="B3410" s="3" t="s">
        <v>16</v>
      </c>
      <c r="C3410" s="3">
        <v>1.567242764E9</v>
      </c>
      <c r="D3410" s="3" t="s">
        <v>17</v>
      </c>
      <c r="E3410" s="3" t="s">
        <v>1169</v>
      </c>
      <c r="F3410" s="3" t="s">
        <v>1227</v>
      </c>
      <c r="G3410" s="7">
        <f t="shared" ref="G3410:H3410" si="3088">if(mid(E3410,5,1)="M",value(left(E3410,3))/1000,VALUE(left(E3410,4)))</f>
        <v>0.364</v>
      </c>
      <c r="H3410" s="7">
        <f t="shared" si="3088"/>
        <v>0.402</v>
      </c>
      <c r="I3410" s="7">
        <f t="shared" si="3005"/>
        <v>0.766</v>
      </c>
      <c r="J3410" s="3">
        <v>25.0</v>
      </c>
      <c r="K3410" s="3">
        <v>8.0</v>
      </c>
      <c r="L3410" s="3" t="s">
        <v>402</v>
      </c>
    </row>
    <row r="3411">
      <c r="A3411" s="3" t="s">
        <v>400</v>
      </c>
      <c r="B3411" s="3" t="s">
        <v>16</v>
      </c>
      <c r="C3411" s="3">
        <v>1.567242764E9</v>
      </c>
      <c r="D3411" s="3" t="s">
        <v>17</v>
      </c>
      <c r="E3411" s="3" t="s">
        <v>927</v>
      </c>
      <c r="F3411" s="3" t="s">
        <v>811</v>
      </c>
      <c r="G3411" s="7">
        <f t="shared" ref="G3411:H3411" si="3089">if(mid(E3411,5,1)="M",value(left(E3411,3))/1000,VALUE(left(E3411,4)))</f>
        <v>0.653</v>
      </c>
      <c r="H3411" s="7">
        <f t="shared" si="3089"/>
        <v>0.654</v>
      </c>
      <c r="I3411" s="7">
        <f t="shared" si="3005"/>
        <v>1.307</v>
      </c>
      <c r="J3411" s="3">
        <v>25.0</v>
      </c>
      <c r="K3411" s="3">
        <v>8.0</v>
      </c>
      <c r="L3411" s="3" t="s">
        <v>402</v>
      </c>
    </row>
    <row r="3412">
      <c r="A3412" s="3" t="s">
        <v>400</v>
      </c>
      <c r="B3412" s="3" t="s">
        <v>16</v>
      </c>
      <c r="C3412" s="3">
        <v>1.567242764E9</v>
      </c>
      <c r="D3412" s="3" t="s">
        <v>17</v>
      </c>
      <c r="E3412" s="3" t="s">
        <v>1030</v>
      </c>
      <c r="F3412" s="3" t="s">
        <v>597</v>
      </c>
      <c r="G3412" s="7">
        <f t="shared" ref="G3412:H3412" si="3090">if(mid(E3412,5,1)="M",value(left(E3412,3))/1000,VALUE(left(E3412,4)))</f>
        <v>0.341</v>
      </c>
      <c r="H3412" s="7">
        <f t="shared" si="3090"/>
        <v>1.14</v>
      </c>
      <c r="I3412" s="7">
        <f t="shared" si="3005"/>
        <v>1.481</v>
      </c>
      <c r="J3412" s="3">
        <v>25.0</v>
      </c>
      <c r="K3412" s="3">
        <v>8.0</v>
      </c>
      <c r="L3412" s="3" t="s">
        <v>402</v>
      </c>
    </row>
    <row r="3413">
      <c r="A3413" s="3" t="s">
        <v>400</v>
      </c>
      <c r="B3413" s="3" t="s">
        <v>16</v>
      </c>
      <c r="C3413" s="3">
        <v>1.567242764E9</v>
      </c>
      <c r="D3413" s="3" t="s">
        <v>17</v>
      </c>
      <c r="E3413" s="3" t="s">
        <v>165</v>
      </c>
      <c r="F3413" s="3" t="s">
        <v>744</v>
      </c>
      <c r="G3413" s="7">
        <f t="shared" ref="G3413:H3413" si="3091">if(mid(E3413,5,1)="M",value(left(E3413,3))/1000,VALUE(left(E3413,4)))</f>
        <v>1.11</v>
      </c>
      <c r="H3413" s="7">
        <f t="shared" si="3091"/>
        <v>1.26</v>
      </c>
      <c r="I3413" s="7">
        <f t="shared" si="3005"/>
        <v>2.37</v>
      </c>
      <c r="J3413" s="3">
        <v>25.0</v>
      </c>
      <c r="K3413" s="3">
        <v>8.0</v>
      </c>
      <c r="L3413" s="3" t="s">
        <v>402</v>
      </c>
    </row>
    <row r="3414">
      <c r="A3414" s="3" t="s">
        <v>462</v>
      </c>
      <c r="B3414" s="3" t="s">
        <v>16</v>
      </c>
      <c r="C3414" s="3">
        <v>1.567242764E9</v>
      </c>
      <c r="D3414" s="3" t="s">
        <v>17</v>
      </c>
      <c r="E3414" s="3" t="s">
        <v>981</v>
      </c>
      <c r="F3414" s="3" t="s">
        <v>1175</v>
      </c>
      <c r="G3414" s="7">
        <f t="shared" ref="G3414:H3414" si="3092">if(mid(E3414,5,1)="M",value(left(E3414,3))/1000,VALUE(left(E3414,4)))</f>
        <v>0.433</v>
      </c>
      <c r="H3414" s="7">
        <f t="shared" si="3092"/>
        <v>0.535</v>
      </c>
      <c r="I3414" s="7">
        <f t="shared" si="3005"/>
        <v>0.968</v>
      </c>
      <c r="J3414" s="3">
        <v>25.0</v>
      </c>
      <c r="K3414" s="3">
        <v>9.0</v>
      </c>
      <c r="L3414" s="3" t="s">
        <v>464</v>
      </c>
    </row>
    <row r="3415">
      <c r="A3415" s="3" t="s">
        <v>462</v>
      </c>
      <c r="B3415" s="3" t="s">
        <v>16</v>
      </c>
      <c r="C3415" s="3">
        <v>1.567242764E9</v>
      </c>
      <c r="D3415" s="3" t="s">
        <v>17</v>
      </c>
      <c r="E3415" s="3" t="s">
        <v>1291</v>
      </c>
      <c r="F3415" s="3" t="s">
        <v>1292</v>
      </c>
      <c r="G3415" s="7">
        <f t="shared" ref="G3415:H3415" si="3093">if(mid(E3415,5,1)="M",value(left(E3415,3))/1000,VALUE(left(E3415,4)))</f>
        <v>0.389</v>
      </c>
      <c r="H3415" s="7">
        <f t="shared" si="3093"/>
        <v>0.405</v>
      </c>
      <c r="I3415" s="7">
        <f t="shared" si="3005"/>
        <v>0.794</v>
      </c>
      <c r="J3415" s="3">
        <v>25.0</v>
      </c>
      <c r="K3415" s="3">
        <v>9.0</v>
      </c>
      <c r="L3415" s="3" t="s">
        <v>464</v>
      </c>
    </row>
    <row r="3416">
      <c r="A3416" s="3" t="s">
        <v>462</v>
      </c>
      <c r="B3416" s="3" t="s">
        <v>16</v>
      </c>
      <c r="C3416" s="3">
        <v>1.567242764E9</v>
      </c>
      <c r="D3416" s="3" t="s">
        <v>17</v>
      </c>
      <c r="E3416" s="3" t="s">
        <v>1107</v>
      </c>
      <c r="F3416" s="3" t="s">
        <v>1018</v>
      </c>
      <c r="G3416" s="7">
        <f t="shared" ref="G3416:H3416" si="3094">if(mid(E3416,5,1)="M",value(left(E3416,3))/1000,VALUE(left(E3416,4)))</f>
        <v>0.486</v>
      </c>
      <c r="H3416" s="7">
        <f t="shared" si="3094"/>
        <v>0.575</v>
      </c>
      <c r="I3416" s="7">
        <f t="shared" si="3005"/>
        <v>1.061</v>
      </c>
      <c r="J3416" s="3">
        <v>25.0</v>
      </c>
      <c r="K3416" s="3">
        <v>9.0</v>
      </c>
      <c r="L3416" s="3" t="s">
        <v>464</v>
      </c>
    </row>
    <row r="3417">
      <c r="A3417" s="3" t="s">
        <v>462</v>
      </c>
      <c r="B3417" s="3" t="s">
        <v>16</v>
      </c>
      <c r="C3417" s="3">
        <v>1.567242764E9</v>
      </c>
      <c r="D3417" s="3" t="s">
        <v>17</v>
      </c>
      <c r="E3417" s="3" t="s">
        <v>685</v>
      </c>
      <c r="F3417" s="3" t="s">
        <v>685</v>
      </c>
      <c r="G3417" s="7">
        <f t="shared" ref="G3417:H3417" si="3095">if(mid(E3417,5,1)="M",value(left(E3417,3))/1000,VALUE(left(E3417,4)))</f>
        <v>1.19</v>
      </c>
      <c r="H3417" s="7">
        <f t="shared" si="3095"/>
        <v>1.19</v>
      </c>
      <c r="I3417" s="7">
        <f t="shared" si="3005"/>
        <v>2.38</v>
      </c>
      <c r="J3417" s="3">
        <v>25.0</v>
      </c>
      <c r="K3417" s="3">
        <v>9.0</v>
      </c>
      <c r="L3417" s="3" t="s">
        <v>464</v>
      </c>
    </row>
    <row r="3418">
      <c r="A3418" s="3" t="s">
        <v>462</v>
      </c>
      <c r="B3418" s="3" t="s">
        <v>16</v>
      </c>
      <c r="C3418" s="3">
        <v>1.567242764E9</v>
      </c>
      <c r="D3418" s="3" t="s">
        <v>17</v>
      </c>
      <c r="E3418" s="3" t="s">
        <v>1293</v>
      </c>
      <c r="F3418" s="3" t="s">
        <v>360</v>
      </c>
      <c r="G3418" s="7">
        <f t="shared" ref="G3418:H3418" si="3096">if(mid(E3418,5,1)="M",value(left(E3418,3))/1000,VALUE(left(E3418,4)))</f>
        <v>0.313</v>
      </c>
      <c r="H3418" s="7">
        <f t="shared" si="3096"/>
        <v>1.36</v>
      </c>
      <c r="I3418" s="7">
        <f t="shared" si="3005"/>
        <v>1.673</v>
      </c>
      <c r="J3418" s="3">
        <v>25.0</v>
      </c>
      <c r="K3418" s="3">
        <v>9.0</v>
      </c>
      <c r="L3418" s="3" t="s">
        <v>464</v>
      </c>
    </row>
    <row r="3419">
      <c r="A3419" s="3" t="s">
        <v>462</v>
      </c>
      <c r="B3419" s="3" t="s">
        <v>16</v>
      </c>
      <c r="C3419" s="3">
        <v>1.567242764E9</v>
      </c>
      <c r="D3419" s="3" t="s">
        <v>17</v>
      </c>
      <c r="E3419" s="3" t="s">
        <v>1096</v>
      </c>
      <c r="F3419" s="3" t="s">
        <v>1227</v>
      </c>
      <c r="G3419" s="7">
        <f t="shared" ref="G3419:H3419" si="3097">if(mid(E3419,5,1)="M",value(left(E3419,3))/1000,VALUE(left(E3419,4)))</f>
        <v>0.376</v>
      </c>
      <c r="H3419" s="7">
        <f t="shared" si="3097"/>
        <v>0.402</v>
      </c>
      <c r="I3419" s="7">
        <f t="shared" si="3005"/>
        <v>0.778</v>
      </c>
      <c r="J3419" s="3">
        <v>25.0</v>
      </c>
      <c r="K3419" s="3">
        <v>9.0</v>
      </c>
      <c r="L3419" s="3" t="s">
        <v>464</v>
      </c>
    </row>
    <row r="3420">
      <c r="A3420" s="3" t="s">
        <v>462</v>
      </c>
      <c r="B3420" s="3" t="s">
        <v>16</v>
      </c>
      <c r="C3420" s="3">
        <v>1.567242764E9</v>
      </c>
      <c r="D3420" s="3" t="s">
        <v>17</v>
      </c>
      <c r="E3420" s="3" t="s">
        <v>1283</v>
      </c>
      <c r="F3420" s="3" t="s">
        <v>1081</v>
      </c>
      <c r="G3420" s="7">
        <f t="shared" ref="G3420:H3420" si="3098">if(mid(E3420,5,1)="M",value(left(E3420,3))/1000,VALUE(left(E3420,4)))</f>
        <v>0.519</v>
      </c>
      <c r="H3420" s="7">
        <f t="shared" si="3098"/>
        <v>0.566</v>
      </c>
      <c r="I3420" s="7">
        <f t="shared" si="3005"/>
        <v>1.085</v>
      </c>
      <c r="J3420" s="3">
        <v>25.0</v>
      </c>
      <c r="K3420" s="3">
        <v>9.0</v>
      </c>
      <c r="L3420" s="3" t="s">
        <v>464</v>
      </c>
    </row>
    <row r="3421">
      <c r="A3421" s="3" t="s">
        <v>462</v>
      </c>
      <c r="B3421" s="3" t="s">
        <v>16</v>
      </c>
      <c r="C3421" s="3">
        <v>1.567242764E9</v>
      </c>
      <c r="D3421" s="3" t="s">
        <v>17</v>
      </c>
      <c r="E3421" s="3" t="s">
        <v>109</v>
      </c>
      <c r="F3421" s="3" t="s">
        <v>666</v>
      </c>
      <c r="G3421" s="7">
        <f t="shared" ref="G3421:H3421" si="3099">if(mid(E3421,5,1)="M",value(left(E3421,3))/1000,VALUE(left(E3421,4)))</f>
        <v>1.18</v>
      </c>
      <c r="H3421" s="7">
        <f t="shared" si="3099"/>
        <v>1.03</v>
      </c>
      <c r="I3421" s="7">
        <f t="shared" si="3005"/>
        <v>2.21</v>
      </c>
      <c r="J3421" s="3">
        <v>25.0</v>
      </c>
      <c r="K3421" s="3">
        <v>9.0</v>
      </c>
      <c r="L3421" s="3" t="s">
        <v>464</v>
      </c>
    </row>
    <row r="3422">
      <c r="A3422" s="3" t="s">
        <v>462</v>
      </c>
      <c r="B3422" s="3" t="s">
        <v>16</v>
      </c>
      <c r="C3422" s="3">
        <v>1.567242764E9</v>
      </c>
      <c r="D3422" s="3" t="s">
        <v>17</v>
      </c>
      <c r="E3422" s="3" t="s">
        <v>130</v>
      </c>
      <c r="F3422" s="3" t="s">
        <v>1294</v>
      </c>
      <c r="G3422" s="7">
        <f t="shared" ref="G3422:H3422" si="3100">if(mid(E3422,5,1)="M",value(left(E3422,3))/1000,VALUE(left(E3422,4)))</f>
        <v>1.43</v>
      </c>
      <c r="H3422" s="7">
        <f t="shared" si="3100"/>
        <v>0.869</v>
      </c>
      <c r="I3422" s="7">
        <f t="shared" si="3005"/>
        <v>2.299</v>
      </c>
      <c r="J3422" s="3">
        <v>25.0</v>
      </c>
      <c r="K3422" s="3">
        <v>9.0</v>
      </c>
      <c r="L3422" s="3" t="s">
        <v>464</v>
      </c>
    </row>
    <row r="3423">
      <c r="A3423" s="3" t="s">
        <v>462</v>
      </c>
      <c r="B3423" s="3" t="s">
        <v>16</v>
      </c>
      <c r="C3423" s="3">
        <v>1.567242764E9</v>
      </c>
      <c r="D3423" s="3" t="s">
        <v>17</v>
      </c>
      <c r="E3423" s="3" t="s">
        <v>778</v>
      </c>
      <c r="F3423" s="3" t="s">
        <v>666</v>
      </c>
      <c r="G3423" s="7">
        <f t="shared" ref="G3423:H3423" si="3101">if(mid(E3423,5,1)="M",value(left(E3423,3))/1000,VALUE(left(E3423,4)))</f>
        <v>1.66</v>
      </c>
      <c r="H3423" s="7">
        <f t="shared" si="3101"/>
        <v>1.03</v>
      </c>
      <c r="I3423" s="7">
        <f t="shared" si="3005"/>
        <v>2.69</v>
      </c>
      <c r="J3423" s="3">
        <v>25.0</v>
      </c>
      <c r="K3423" s="3">
        <v>9.0</v>
      </c>
      <c r="L3423" s="3" t="s">
        <v>464</v>
      </c>
    </row>
    <row r="3424">
      <c r="A3424" s="3" t="s">
        <v>462</v>
      </c>
      <c r="B3424" s="3" t="s">
        <v>16</v>
      </c>
      <c r="C3424" s="3">
        <v>1.567242764E9</v>
      </c>
      <c r="D3424" s="3" t="s">
        <v>17</v>
      </c>
      <c r="E3424" s="3" t="s">
        <v>499</v>
      </c>
      <c r="F3424" s="3" t="s">
        <v>653</v>
      </c>
      <c r="G3424" s="7">
        <f t="shared" ref="G3424:H3424" si="3102">if(mid(E3424,5,1)="M",value(left(E3424,3))/1000,VALUE(left(E3424,4)))</f>
        <v>0.815</v>
      </c>
      <c r="H3424" s="7">
        <f t="shared" si="3102"/>
        <v>0.713</v>
      </c>
      <c r="I3424" s="7">
        <f t="shared" si="3005"/>
        <v>1.528</v>
      </c>
      <c r="J3424" s="3">
        <v>25.0</v>
      </c>
      <c r="K3424" s="3">
        <v>9.0</v>
      </c>
      <c r="L3424" s="3" t="s">
        <v>464</v>
      </c>
    </row>
    <row r="3425">
      <c r="A3425" s="3" t="s">
        <v>532</v>
      </c>
      <c r="B3425" s="3" t="s">
        <v>16</v>
      </c>
      <c r="C3425" s="3">
        <v>1.567242764E9</v>
      </c>
      <c r="D3425" s="3" t="s">
        <v>17</v>
      </c>
      <c r="E3425" s="3" t="s">
        <v>1190</v>
      </c>
      <c r="F3425" s="3" t="s">
        <v>931</v>
      </c>
      <c r="G3425" s="7">
        <f t="shared" ref="G3425:H3425" si="3103">if(mid(E3425,5,1)="M",value(left(E3425,3))/1000,VALUE(left(E3425,4)))</f>
        <v>0.794</v>
      </c>
      <c r="H3425" s="7">
        <f t="shared" si="3103"/>
        <v>0.691</v>
      </c>
      <c r="I3425" s="7">
        <f t="shared" si="3005"/>
        <v>1.485</v>
      </c>
      <c r="J3425" s="3">
        <v>25.0</v>
      </c>
      <c r="K3425" s="3">
        <v>10.0</v>
      </c>
      <c r="L3425" s="3" t="s">
        <v>535</v>
      </c>
    </row>
    <row r="3426">
      <c r="A3426" s="3" t="s">
        <v>532</v>
      </c>
      <c r="B3426" s="3" t="s">
        <v>16</v>
      </c>
      <c r="C3426" s="3">
        <v>1.567242764E9</v>
      </c>
      <c r="D3426" s="3" t="s">
        <v>17</v>
      </c>
      <c r="E3426" s="3" t="s">
        <v>354</v>
      </c>
      <c r="F3426" s="3" t="s">
        <v>765</v>
      </c>
      <c r="G3426" s="7">
        <f t="shared" ref="G3426:H3426" si="3104">if(mid(E3426,5,1)="M",value(left(E3426,3))/1000,VALUE(left(E3426,4)))</f>
        <v>0.701</v>
      </c>
      <c r="H3426" s="7">
        <f t="shared" si="3104"/>
        <v>0.687</v>
      </c>
      <c r="I3426" s="7">
        <f t="shared" si="3005"/>
        <v>1.388</v>
      </c>
      <c r="J3426" s="3">
        <v>25.0</v>
      </c>
      <c r="K3426" s="3">
        <v>10.0</v>
      </c>
      <c r="L3426" s="3" t="s">
        <v>535</v>
      </c>
    </row>
    <row r="3427">
      <c r="A3427" s="3" t="s">
        <v>532</v>
      </c>
      <c r="B3427" s="3" t="s">
        <v>16</v>
      </c>
      <c r="C3427" s="3">
        <v>1.567242764E9</v>
      </c>
      <c r="D3427" s="3" t="s">
        <v>17</v>
      </c>
      <c r="E3427" s="3" t="s">
        <v>1224</v>
      </c>
      <c r="F3427" s="3" t="s">
        <v>225</v>
      </c>
      <c r="G3427" s="7">
        <f t="shared" ref="G3427:H3427" si="3105">if(mid(E3427,5,1)="M",value(left(E3427,3))/1000,VALUE(left(E3427,4)))</f>
        <v>0.445</v>
      </c>
      <c r="H3427" s="7">
        <f t="shared" si="3105"/>
        <v>1.44</v>
      </c>
      <c r="I3427" s="7">
        <f t="shared" si="3005"/>
        <v>1.885</v>
      </c>
      <c r="J3427" s="3">
        <v>25.0</v>
      </c>
      <c r="K3427" s="3">
        <v>10.0</v>
      </c>
      <c r="L3427" s="3" t="s">
        <v>535</v>
      </c>
    </row>
    <row r="3428">
      <c r="A3428" s="3" t="s">
        <v>532</v>
      </c>
      <c r="B3428" s="3" t="s">
        <v>16</v>
      </c>
      <c r="C3428" s="3">
        <v>1.567242764E9</v>
      </c>
      <c r="D3428" s="3" t="s">
        <v>17</v>
      </c>
      <c r="E3428" s="3" t="s">
        <v>1036</v>
      </c>
      <c r="F3428" s="3" t="s">
        <v>988</v>
      </c>
      <c r="G3428" s="7">
        <f t="shared" ref="G3428:H3428" si="3106">if(mid(E3428,5,1)="M",value(left(E3428,3))/1000,VALUE(left(E3428,4)))</f>
        <v>0.508</v>
      </c>
      <c r="H3428" s="7">
        <f t="shared" si="3106"/>
        <v>0.562</v>
      </c>
      <c r="I3428" s="7">
        <f t="shared" si="3005"/>
        <v>1.07</v>
      </c>
      <c r="J3428" s="3">
        <v>25.0</v>
      </c>
      <c r="K3428" s="3">
        <v>10.0</v>
      </c>
      <c r="L3428" s="3" t="s">
        <v>535</v>
      </c>
    </row>
    <row r="3429">
      <c r="A3429" s="3" t="s">
        <v>532</v>
      </c>
      <c r="B3429" s="3" t="s">
        <v>16</v>
      </c>
      <c r="C3429" s="3">
        <v>1.567242764E9</v>
      </c>
      <c r="D3429" s="3" t="s">
        <v>17</v>
      </c>
      <c r="E3429" s="3" t="s">
        <v>776</v>
      </c>
      <c r="F3429" s="3" t="s">
        <v>1168</v>
      </c>
      <c r="G3429" s="7">
        <f t="shared" ref="G3429:H3429" si="3107">if(mid(E3429,5,1)="M",value(left(E3429,3))/1000,VALUE(left(E3429,4)))</f>
        <v>1.52</v>
      </c>
      <c r="H3429" s="7">
        <f t="shared" si="3107"/>
        <v>0.935</v>
      </c>
      <c r="I3429" s="7">
        <f t="shared" si="3005"/>
        <v>2.455</v>
      </c>
      <c r="J3429" s="3">
        <v>25.0</v>
      </c>
      <c r="K3429" s="3">
        <v>10.0</v>
      </c>
      <c r="L3429" s="3" t="s">
        <v>535</v>
      </c>
    </row>
    <row r="3430">
      <c r="A3430" s="3" t="s">
        <v>532</v>
      </c>
      <c r="B3430" s="3" t="s">
        <v>16</v>
      </c>
      <c r="C3430" s="3">
        <v>1.567242764E9</v>
      </c>
      <c r="D3430" s="3" t="s">
        <v>17</v>
      </c>
      <c r="E3430" s="3" t="s">
        <v>352</v>
      </c>
      <c r="F3430" s="3" t="s">
        <v>692</v>
      </c>
      <c r="G3430" s="7">
        <f t="shared" ref="G3430:H3430" si="3108">if(mid(E3430,5,1)="M",value(left(E3430,3))/1000,VALUE(left(E3430,4)))</f>
        <v>1.15</v>
      </c>
      <c r="H3430" s="7">
        <f t="shared" si="3108"/>
        <v>1.32</v>
      </c>
      <c r="I3430" s="7">
        <f t="shared" si="3005"/>
        <v>2.47</v>
      </c>
      <c r="J3430" s="3">
        <v>25.0</v>
      </c>
      <c r="K3430" s="3">
        <v>10.0</v>
      </c>
      <c r="L3430" s="3" t="s">
        <v>535</v>
      </c>
    </row>
    <row r="3431">
      <c r="A3431" s="3" t="s">
        <v>532</v>
      </c>
      <c r="B3431" s="3" t="s">
        <v>16</v>
      </c>
      <c r="C3431" s="3">
        <v>1.567242764E9</v>
      </c>
      <c r="D3431" s="3" t="s">
        <v>17</v>
      </c>
      <c r="E3431" s="3" t="s">
        <v>1004</v>
      </c>
      <c r="F3431" s="3" t="s">
        <v>597</v>
      </c>
      <c r="G3431" s="7">
        <f t="shared" ref="G3431:H3431" si="3109">if(mid(E3431,5,1)="M",value(left(E3431,3))/1000,VALUE(left(E3431,4)))</f>
        <v>0.846</v>
      </c>
      <c r="H3431" s="7">
        <f t="shared" si="3109"/>
        <v>1.14</v>
      </c>
      <c r="I3431" s="7">
        <f t="shared" si="3005"/>
        <v>1.986</v>
      </c>
      <c r="J3431" s="3">
        <v>25.0</v>
      </c>
      <c r="K3431" s="3">
        <v>10.0</v>
      </c>
      <c r="L3431" s="3" t="s">
        <v>535</v>
      </c>
    </row>
    <row r="3432">
      <c r="A3432" s="3" t="s">
        <v>532</v>
      </c>
      <c r="B3432" s="3" t="s">
        <v>16</v>
      </c>
      <c r="C3432" s="3">
        <v>1.567242764E9</v>
      </c>
      <c r="D3432" s="3" t="s">
        <v>17</v>
      </c>
      <c r="E3432" s="3" t="s">
        <v>356</v>
      </c>
      <c r="F3432" s="3" t="s">
        <v>351</v>
      </c>
      <c r="G3432" s="7">
        <f t="shared" ref="G3432:G3600" si="3110">if(mid(E3432,5,1)="M",value(left(E3432,3))/1000,VALUE(left(E3432,4)))</f>
        <v>0.747</v>
      </c>
      <c r="H3432" s="7">
        <v>1.0</v>
      </c>
      <c r="I3432" s="7">
        <f t="shared" si="3005"/>
        <v>1.747</v>
      </c>
      <c r="J3432" s="3">
        <v>25.0</v>
      </c>
      <c r="K3432" s="3">
        <v>10.0</v>
      </c>
      <c r="L3432" s="3" t="s">
        <v>535</v>
      </c>
    </row>
    <row r="3433">
      <c r="A3433" s="3" t="s">
        <v>532</v>
      </c>
      <c r="B3433" s="3" t="s">
        <v>16</v>
      </c>
      <c r="C3433" s="3">
        <v>1.567242764E9</v>
      </c>
      <c r="D3433" s="3" t="s">
        <v>17</v>
      </c>
      <c r="E3433" s="3" t="s">
        <v>356</v>
      </c>
      <c r="F3433" s="3" t="s">
        <v>352</v>
      </c>
      <c r="G3433" s="7">
        <f t="shared" si="3110"/>
        <v>0.747</v>
      </c>
      <c r="H3433" s="7">
        <f t="shared" ref="H3433:H3600" si="3111">if(mid(F3433,5,1)="M",value(left(F3433,3))/1000,VALUE(left(F3433,4)))</f>
        <v>1.15</v>
      </c>
      <c r="I3433" s="7">
        <f t="shared" si="3005"/>
        <v>1.897</v>
      </c>
      <c r="J3433" s="3">
        <v>25.0</v>
      </c>
      <c r="K3433" s="3">
        <v>10.0</v>
      </c>
      <c r="L3433" s="3" t="s">
        <v>535</v>
      </c>
    </row>
    <row r="3434">
      <c r="A3434" s="3" t="s">
        <v>532</v>
      </c>
      <c r="B3434" s="3" t="s">
        <v>16</v>
      </c>
      <c r="C3434" s="3">
        <v>1.567242764E9</v>
      </c>
      <c r="D3434" s="3" t="s">
        <v>17</v>
      </c>
      <c r="E3434" s="3" t="s">
        <v>1008</v>
      </c>
      <c r="F3434" s="3" t="s">
        <v>1024</v>
      </c>
      <c r="G3434" s="7">
        <f t="shared" si="3110"/>
        <v>0.617</v>
      </c>
      <c r="H3434" s="7">
        <f t="shared" si="3111"/>
        <v>1.04</v>
      </c>
      <c r="I3434" s="7">
        <f t="shared" si="3005"/>
        <v>1.657</v>
      </c>
      <c r="J3434" s="3">
        <v>25.0</v>
      </c>
      <c r="K3434" s="3">
        <v>10.0</v>
      </c>
      <c r="L3434" s="3" t="s">
        <v>535</v>
      </c>
    </row>
    <row r="3435">
      <c r="A3435" s="3" t="s">
        <v>532</v>
      </c>
      <c r="B3435" s="3" t="s">
        <v>16</v>
      </c>
      <c r="C3435" s="3">
        <v>1.567242764E9</v>
      </c>
      <c r="D3435" s="3" t="s">
        <v>17</v>
      </c>
      <c r="E3435" s="3" t="s">
        <v>1028</v>
      </c>
      <c r="F3435" s="3" t="s">
        <v>478</v>
      </c>
      <c r="G3435" s="7">
        <f t="shared" si="3110"/>
        <v>0.881</v>
      </c>
      <c r="H3435" s="7">
        <f t="shared" si="3111"/>
        <v>0.706</v>
      </c>
      <c r="I3435" s="7">
        <f t="shared" si="3005"/>
        <v>1.587</v>
      </c>
      <c r="J3435" s="3">
        <v>25.0</v>
      </c>
      <c r="K3435" s="3">
        <v>10.0</v>
      </c>
      <c r="L3435" s="3" t="s">
        <v>535</v>
      </c>
    </row>
    <row r="3436">
      <c r="A3436" s="3" t="s">
        <v>587</v>
      </c>
      <c r="B3436" s="3" t="s">
        <v>16</v>
      </c>
      <c r="C3436" s="3">
        <v>1.567242764E9</v>
      </c>
      <c r="D3436" s="3" t="s">
        <v>17</v>
      </c>
      <c r="E3436" s="3" t="s">
        <v>1224</v>
      </c>
      <c r="F3436" s="3" t="s">
        <v>836</v>
      </c>
      <c r="G3436" s="7">
        <f t="shared" si="3110"/>
        <v>0.445</v>
      </c>
      <c r="H3436" s="7">
        <f t="shared" si="3111"/>
        <v>0.542</v>
      </c>
      <c r="I3436" s="7">
        <f t="shared" si="3005"/>
        <v>0.987</v>
      </c>
      <c r="J3436" s="3">
        <v>25.0</v>
      </c>
      <c r="K3436" s="3">
        <v>11.0</v>
      </c>
      <c r="L3436" s="3" t="s">
        <v>588</v>
      </c>
    </row>
    <row r="3437">
      <c r="A3437" s="3" t="s">
        <v>587</v>
      </c>
      <c r="B3437" s="3" t="s">
        <v>16</v>
      </c>
      <c r="C3437" s="3">
        <v>1.567242764E9</v>
      </c>
      <c r="D3437" s="3" t="s">
        <v>17</v>
      </c>
      <c r="E3437" s="3" t="s">
        <v>944</v>
      </c>
      <c r="F3437" s="3" t="s">
        <v>543</v>
      </c>
      <c r="G3437" s="7">
        <f t="shared" si="3110"/>
        <v>0.473</v>
      </c>
      <c r="H3437" s="7">
        <f t="shared" si="3111"/>
        <v>1.01</v>
      </c>
      <c r="I3437" s="7">
        <f t="shared" si="3005"/>
        <v>1.483</v>
      </c>
      <c r="J3437" s="3">
        <v>25.0</v>
      </c>
      <c r="K3437" s="3">
        <v>11.0</v>
      </c>
      <c r="L3437" s="3" t="s">
        <v>588</v>
      </c>
    </row>
    <row r="3438">
      <c r="A3438" s="3" t="s">
        <v>587</v>
      </c>
      <c r="B3438" s="3" t="s">
        <v>16</v>
      </c>
      <c r="C3438" s="3">
        <v>1.567242764E9</v>
      </c>
      <c r="D3438" s="3" t="s">
        <v>17</v>
      </c>
      <c r="E3438" s="3" t="s">
        <v>976</v>
      </c>
      <c r="F3438" s="3" t="s">
        <v>1126</v>
      </c>
      <c r="G3438" s="7">
        <f t="shared" si="3110"/>
        <v>0.399</v>
      </c>
      <c r="H3438" s="7">
        <f t="shared" si="3111"/>
        <v>0.441</v>
      </c>
      <c r="I3438" s="7">
        <f t="shared" si="3005"/>
        <v>0.84</v>
      </c>
      <c r="J3438" s="3">
        <v>25.0</v>
      </c>
      <c r="K3438" s="3">
        <v>11.0</v>
      </c>
      <c r="L3438" s="3" t="s">
        <v>588</v>
      </c>
    </row>
    <row r="3439">
      <c r="A3439" s="3" t="s">
        <v>587</v>
      </c>
      <c r="B3439" s="3" t="s">
        <v>16</v>
      </c>
      <c r="C3439" s="3">
        <v>1.567242764E9</v>
      </c>
      <c r="D3439" s="3" t="s">
        <v>17</v>
      </c>
      <c r="E3439" s="3" t="s">
        <v>130</v>
      </c>
      <c r="F3439" s="3" t="s">
        <v>238</v>
      </c>
      <c r="G3439" s="7">
        <f t="shared" si="3110"/>
        <v>1.43</v>
      </c>
      <c r="H3439" s="7">
        <f t="shared" si="3111"/>
        <v>1.22</v>
      </c>
      <c r="I3439" s="7">
        <f t="shared" si="3005"/>
        <v>2.65</v>
      </c>
      <c r="J3439" s="3">
        <v>25.0</v>
      </c>
      <c r="K3439" s="3">
        <v>11.0</v>
      </c>
      <c r="L3439" s="3" t="s">
        <v>588</v>
      </c>
    </row>
    <row r="3440">
      <c r="A3440" s="3" t="s">
        <v>587</v>
      </c>
      <c r="B3440" s="3" t="s">
        <v>16</v>
      </c>
      <c r="C3440" s="3">
        <v>1.567242764E9</v>
      </c>
      <c r="D3440" s="3" t="s">
        <v>17</v>
      </c>
      <c r="E3440" s="3" t="s">
        <v>772</v>
      </c>
      <c r="F3440" s="3" t="s">
        <v>413</v>
      </c>
      <c r="G3440" s="7">
        <f t="shared" si="3110"/>
        <v>1.82</v>
      </c>
      <c r="H3440" s="7">
        <f t="shared" si="3111"/>
        <v>1.05</v>
      </c>
      <c r="I3440" s="7">
        <f t="shared" si="3005"/>
        <v>2.87</v>
      </c>
      <c r="J3440" s="3">
        <v>25.0</v>
      </c>
      <c r="K3440" s="3">
        <v>11.0</v>
      </c>
      <c r="L3440" s="3" t="s">
        <v>588</v>
      </c>
    </row>
    <row r="3441">
      <c r="A3441" s="3" t="s">
        <v>587</v>
      </c>
      <c r="B3441" s="3" t="s">
        <v>16</v>
      </c>
      <c r="C3441" s="3">
        <v>1.567242764E9</v>
      </c>
      <c r="D3441" s="3" t="s">
        <v>17</v>
      </c>
      <c r="E3441" s="3" t="s">
        <v>1199</v>
      </c>
      <c r="F3441" s="3" t="s">
        <v>1128</v>
      </c>
      <c r="G3441" s="7">
        <f t="shared" si="3110"/>
        <v>0.368</v>
      </c>
      <c r="H3441" s="7">
        <f t="shared" si="3111"/>
        <v>0.397</v>
      </c>
      <c r="I3441" s="7">
        <f t="shared" si="3005"/>
        <v>0.765</v>
      </c>
      <c r="J3441" s="3">
        <v>25.0</v>
      </c>
      <c r="K3441" s="3">
        <v>11.0</v>
      </c>
      <c r="L3441" s="3" t="s">
        <v>588</v>
      </c>
    </row>
    <row r="3442">
      <c r="A3442" s="3" t="s">
        <v>587</v>
      </c>
      <c r="B3442" s="3" t="s">
        <v>16</v>
      </c>
      <c r="C3442" s="3">
        <v>1.567242764E9</v>
      </c>
      <c r="D3442" s="3" t="s">
        <v>17</v>
      </c>
      <c r="E3442" s="3" t="s">
        <v>377</v>
      </c>
      <c r="F3442" s="3" t="s">
        <v>907</v>
      </c>
      <c r="G3442" s="7">
        <f t="shared" si="3110"/>
        <v>0.749</v>
      </c>
      <c r="H3442" s="7">
        <f t="shared" si="3111"/>
        <v>0.671</v>
      </c>
      <c r="I3442" s="7">
        <f t="shared" si="3005"/>
        <v>1.42</v>
      </c>
      <c r="J3442" s="3">
        <v>25.0</v>
      </c>
      <c r="K3442" s="3">
        <v>11.0</v>
      </c>
      <c r="L3442" s="3" t="s">
        <v>588</v>
      </c>
    </row>
    <row r="3443">
      <c r="A3443" s="3" t="s">
        <v>587</v>
      </c>
      <c r="B3443" s="3" t="s">
        <v>16</v>
      </c>
      <c r="C3443" s="3">
        <v>1.567242764E9</v>
      </c>
      <c r="D3443" s="3" t="s">
        <v>17</v>
      </c>
      <c r="E3443" s="3" t="s">
        <v>801</v>
      </c>
      <c r="F3443" s="3" t="s">
        <v>912</v>
      </c>
      <c r="G3443" s="7">
        <f t="shared" si="3110"/>
        <v>0.642</v>
      </c>
      <c r="H3443" s="7">
        <f t="shared" si="3111"/>
        <v>0.648</v>
      </c>
      <c r="I3443" s="7">
        <f t="shared" si="3005"/>
        <v>1.29</v>
      </c>
      <c r="J3443" s="3">
        <v>25.0</v>
      </c>
      <c r="K3443" s="3">
        <v>11.0</v>
      </c>
      <c r="L3443" s="3" t="s">
        <v>588</v>
      </c>
    </row>
    <row r="3444">
      <c r="A3444" s="3" t="s">
        <v>587</v>
      </c>
      <c r="B3444" s="3" t="s">
        <v>16</v>
      </c>
      <c r="C3444" s="3">
        <v>1.567242764E9</v>
      </c>
      <c r="D3444" s="3" t="s">
        <v>17</v>
      </c>
      <c r="E3444" s="3" t="s">
        <v>547</v>
      </c>
      <c r="F3444" s="3" t="s">
        <v>298</v>
      </c>
      <c r="G3444" s="7">
        <f t="shared" si="3110"/>
        <v>1.29</v>
      </c>
      <c r="H3444" s="7">
        <f t="shared" si="3111"/>
        <v>0.823</v>
      </c>
      <c r="I3444" s="7">
        <f t="shared" si="3005"/>
        <v>2.113</v>
      </c>
      <c r="J3444" s="3">
        <v>25.0</v>
      </c>
      <c r="K3444" s="3">
        <v>11.0</v>
      </c>
      <c r="L3444" s="3" t="s">
        <v>588</v>
      </c>
    </row>
    <row r="3445">
      <c r="A3445" s="3" t="s">
        <v>587</v>
      </c>
      <c r="B3445" s="3" t="s">
        <v>16</v>
      </c>
      <c r="C3445" s="3">
        <v>1.567242764E9</v>
      </c>
      <c r="D3445" s="3" t="s">
        <v>17</v>
      </c>
      <c r="E3445" s="3" t="s">
        <v>973</v>
      </c>
      <c r="F3445" s="3" t="s">
        <v>1045</v>
      </c>
      <c r="G3445" s="7">
        <f t="shared" si="3110"/>
        <v>0.406</v>
      </c>
      <c r="H3445" s="7">
        <f t="shared" si="3111"/>
        <v>1.24</v>
      </c>
      <c r="I3445" s="7">
        <f t="shared" si="3005"/>
        <v>1.646</v>
      </c>
      <c r="J3445" s="3">
        <v>25.0</v>
      </c>
      <c r="K3445" s="3">
        <v>11.0</v>
      </c>
      <c r="L3445" s="3" t="s">
        <v>588</v>
      </c>
    </row>
    <row r="3446">
      <c r="A3446" s="3" t="s">
        <v>587</v>
      </c>
      <c r="B3446" s="3" t="s">
        <v>16</v>
      </c>
      <c r="C3446" s="3">
        <v>1.567242764E9</v>
      </c>
      <c r="D3446" s="3" t="s">
        <v>17</v>
      </c>
      <c r="E3446" s="3" t="s">
        <v>944</v>
      </c>
      <c r="F3446" s="3" t="s">
        <v>980</v>
      </c>
      <c r="G3446" s="7">
        <f t="shared" si="3110"/>
        <v>0.473</v>
      </c>
      <c r="H3446" s="7">
        <f t="shared" si="3111"/>
        <v>0.529</v>
      </c>
      <c r="I3446" s="7">
        <f t="shared" si="3005"/>
        <v>1.002</v>
      </c>
      <c r="J3446" s="3">
        <v>25.0</v>
      </c>
      <c r="K3446" s="3">
        <v>11.0</v>
      </c>
      <c r="L3446" s="3" t="s">
        <v>588</v>
      </c>
    </row>
    <row r="3447">
      <c r="A3447" s="3" t="s">
        <v>647</v>
      </c>
      <c r="B3447" s="3" t="s">
        <v>16</v>
      </c>
      <c r="C3447" s="3">
        <v>1.567242764E9</v>
      </c>
      <c r="D3447" s="3" t="s">
        <v>17</v>
      </c>
      <c r="E3447" s="3" t="s">
        <v>756</v>
      </c>
      <c r="F3447" s="3" t="s">
        <v>758</v>
      </c>
      <c r="G3447" s="7">
        <f t="shared" si="3110"/>
        <v>1.33</v>
      </c>
      <c r="H3447" s="7">
        <f t="shared" si="3111"/>
        <v>0.899</v>
      </c>
      <c r="I3447" s="7">
        <f t="shared" si="3005"/>
        <v>2.229</v>
      </c>
      <c r="J3447" s="3">
        <v>25.0</v>
      </c>
      <c r="K3447" s="3">
        <v>12.0</v>
      </c>
      <c r="L3447" s="3" t="s">
        <v>648</v>
      </c>
    </row>
    <row r="3448">
      <c r="A3448" s="3" t="s">
        <v>647</v>
      </c>
      <c r="B3448" s="3" t="s">
        <v>16</v>
      </c>
      <c r="C3448" s="3">
        <v>1.567242764E9</v>
      </c>
      <c r="D3448" s="3" t="s">
        <v>17</v>
      </c>
      <c r="E3448" s="3" t="s">
        <v>568</v>
      </c>
      <c r="F3448" s="3" t="s">
        <v>413</v>
      </c>
      <c r="G3448" s="7">
        <f t="shared" si="3110"/>
        <v>1.88</v>
      </c>
      <c r="H3448" s="7">
        <f t="shared" si="3111"/>
        <v>1.05</v>
      </c>
      <c r="I3448" s="7">
        <f t="shared" si="3005"/>
        <v>2.93</v>
      </c>
      <c r="J3448" s="3">
        <v>25.0</v>
      </c>
      <c r="K3448" s="3">
        <v>12.0</v>
      </c>
      <c r="L3448" s="3" t="s">
        <v>648</v>
      </c>
    </row>
    <row r="3449">
      <c r="A3449" s="3" t="s">
        <v>647</v>
      </c>
      <c r="B3449" s="3" t="s">
        <v>16</v>
      </c>
      <c r="C3449" s="3">
        <v>1.567242764E9</v>
      </c>
      <c r="D3449" s="3" t="s">
        <v>17</v>
      </c>
      <c r="E3449" s="3" t="s">
        <v>663</v>
      </c>
      <c r="F3449" s="3" t="s">
        <v>1024</v>
      </c>
      <c r="G3449" s="7">
        <f t="shared" si="3110"/>
        <v>1.86</v>
      </c>
      <c r="H3449" s="7">
        <f t="shared" si="3111"/>
        <v>1.04</v>
      </c>
      <c r="I3449" s="7">
        <f t="shared" si="3005"/>
        <v>2.9</v>
      </c>
      <c r="J3449" s="3">
        <v>25.0</v>
      </c>
      <c r="K3449" s="3">
        <v>12.0</v>
      </c>
      <c r="L3449" s="3" t="s">
        <v>648</v>
      </c>
    </row>
    <row r="3450">
      <c r="A3450" s="3" t="s">
        <v>647</v>
      </c>
      <c r="B3450" s="3" t="s">
        <v>16</v>
      </c>
      <c r="C3450" s="3">
        <v>1.567242764E9</v>
      </c>
      <c r="D3450" s="3" t="s">
        <v>17</v>
      </c>
      <c r="E3450" s="3" t="s">
        <v>866</v>
      </c>
      <c r="F3450" s="3" t="s">
        <v>1295</v>
      </c>
      <c r="G3450" s="7">
        <f t="shared" si="3110"/>
        <v>0.795</v>
      </c>
      <c r="H3450" s="7">
        <f t="shared" si="3111"/>
        <v>0.651</v>
      </c>
      <c r="I3450" s="7">
        <f t="shared" si="3005"/>
        <v>1.446</v>
      </c>
      <c r="J3450" s="3">
        <v>25.0</v>
      </c>
      <c r="K3450" s="3">
        <v>12.0</v>
      </c>
      <c r="L3450" s="3" t="s">
        <v>648</v>
      </c>
    </row>
    <row r="3451">
      <c r="A3451" s="3" t="s">
        <v>647</v>
      </c>
      <c r="B3451" s="3" t="s">
        <v>16</v>
      </c>
      <c r="C3451" s="3">
        <v>1.567242764E9</v>
      </c>
      <c r="D3451" s="3" t="s">
        <v>17</v>
      </c>
      <c r="E3451" s="3" t="s">
        <v>1296</v>
      </c>
      <c r="F3451" s="3" t="s">
        <v>815</v>
      </c>
      <c r="G3451" s="7">
        <f t="shared" si="3110"/>
        <v>0.785</v>
      </c>
      <c r="H3451" s="7">
        <f t="shared" si="3111"/>
        <v>0.68</v>
      </c>
      <c r="I3451" s="7">
        <f t="shared" si="3005"/>
        <v>1.465</v>
      </c>
      <c r="J3451" s="3">
        <v>25.0</v>
      </c>
      <c r="K3451" s="3">
        <v>12.0</v>
      </c>
      <c r="L3451" s="3" t="s">
        <v>648</v>
      </c>
    </row>
    <row r="3452">
      <c r="A3452" s="3" t="s">
        <v>647</v>
      </c>
      <c r="B3452" s="3" t="s">
        <v>16</v>
      </c>
      <c r="C3452" s="3">
        <v>1.567242764E9</v>
      </c>
      <c r="D3452" s="3" t="s">
        <v>17</v>
      </c>
      <c r="E3452" s="3" t="s">
        <v>763</v>
      </c>
      <c r="F3452" s="3" t="s">
        <v>722</v>
      </c>
      <c r="G3452" s="7">
        <f t="shared" si="3110"/>
        <v>0.708</v>
      </c>
      <c r="H3452" s="7">
        <f t="shared" si="3111"/>
        <v>0.692</v>
      </c>
      <c r="I3452" s="7">
        <f t="shared" si="3005"/>
        <v>1.4</v>
      </c>
      <c r="J3452" s="3">
        <v>25.0</v>
      </c>
      <c r="K3452" s="3">
        <v>12.0</v>
      </c>
      <c r="L3452" s="3" t="s">
        <v>648</v>
      </c>
    </row>
    <row r="3453">
      <c r="A3453" s="3" t="s">
        <v>647</v>
      </c>
      <c r="B3453" s="3" t="s">
        <v>16</v>
      </c>
      <c r="C3453" s="3">
        <v>1.567242764E9</v>
      </c>
      <c r="D3453" s="3" t="s">
        <v>17</v>
      </c>
      <c r="E3453" s="3" t="s">
        <v>1262</v>
      </c>
      <c r="F3453" s="3" t="s">
        <v>791</v>
      </c>
      <c r="G3453" s="7">
        <f t="shared" si="3110"/>
        <v>0.541</v>
      </c>
      <c r="H3453" s="7">
        <f t="shared" si="3111"/>
        <v>1.47</v>
      </c>
      <c r="I3453" s="7">
        <f t="shared" si="3005"/>
        <v>2.011</v>
      </c>
      <c r="J3453" s="3">
        <v>25.0</v>
      </c>
      <c r="K3453" s="3">
        <v>12.0</v>
      </c>
      <c r="L3453" s="3" t="s">
        <v>648</v>
      </c>
    </row>
    <row r="3454">
      <c r="A3454" s="3" t="s">
        <v>647</v>
      </c>
      <c r="B3454" s="3" t="s">
        <v>16</v>
      </c>
      <c r="C3454" s="3">
        <v>1.567242764E9</v>
      </c>
      <c r="D3454" s="3" t="s">
        <v>17</v>
      </c>
      <c r="E3454" s="3" t="s">
        <v>1149</v>
      </c>
      <c r="F3454" s="3" t="s">
        <v>229</v>
      </c>
      <c r="G3454" s="7">
        <f t="shared" si="3110"/>
        <v>0.573</v>
      </c>
      <c r="H3454" s="7">
        <f t="shared" si="3111"/>
        <v>1.21</v>
      </c>
      <c r="I3454" s="7">
        <f t="shared" si="3005"/>
        <v>1.783</v>
      </c>
      <c r="J3454" s="3">
        <v>25.0</v>
      </c>
      <c r="K3454" s="3">
        <v>12.0</v>
      </c>
      <c r="L3454" s="3" t="s">
        <v>648</v>
      </c>
    </row>
    <row r="3455">
      <c r="A3455" s="3" t="s">
        <v>647</v>
      </c>
      <c r="B3455" s="3" t="s">
        <v>16</v>
      </c>
      <c r="C3455" s="3">
        <v>1.567242764E9</v>
      </c>
      <c r="D3455" s="3" t="s">
        <v>17</v>
      </c>
      <c r="E3455" s="3" t="s">
        <v>854</v>
      </c>
      <c r="F3455" s="3" t="s">
        <v>912</v>
      </c>
      <c r="G3455" s="7">
        <f t="shared" si="3110"/>
        <v>0.633</v>
      </c>
      <c r="H3455" s="7">
        <f t="shared" si="3111"/>
        <v>0.648</v>
      </c>
      <c r="I3455" s="7">
        <f t="shared" si="3005"/>
        <v>1.281</v>
      </c>
      <c r="J3455" s="3">
        <v>25.0</v>
      </c>
      <c r="K3455" s="3">
        <v>12.0</v>
      </c>
      <c r="L3455" s="3" t="s">
        <v>648</v>
      </c>
    </row>
    <row r="3456">
      <c r="A3456" s="3" t="s">
        <v>647</v>
      </c>
      <c r="B3456" s="3" t="s">
        <v>16</v>
      </c>
      <c r="C3456" s="3">
        <v>1.567242764E9</v>
      </c>
      <c r="D3456" s="3" t="s">
        <v>17</v>
      </c>
      <c r="E3456" s="3" t="s">
        <v>1297</v>
      </c>
      <c r="F3456" s="3" t="s">
        <v>954</v>
      </c>
      <c r="G3456" s="7">
        <f t="shared" si="3110"/>
        <v>0.596</v>
      </c>
      <c r="H3456" s="7">
        <f t="shared" si="3111"/>
        <v>0.62</v>
      </c>
      <c r="I3456" s="7">
        <f t="shared" si="3005"/>
        <v>1.216</v>
      </c>
      <c r="J3456" s="3">
        <v>25.0</v>
      </c>
      <c r="K3456" s="3">
        <v>12.0</v>
      </c>
      <c r="L3456" s="3" t="s">
        <v>648</v>
      </c>
    </row>
    <row r="3457">
      <c r="A3457" s="3" t="s">
        <v>647</v>
      </c>
      <c r="B3457" s="3" t="s">
        <v>16</v>
      </c>
      <c r="C3457" s="3">
        <v>1.567242764E9</v>
      </c>
      <c r="D3457" s="3" t="s">
        <v>17</v>
      </c>
      <c r="E3457" s="3" t="s">
        <v>932</v>
      </c>
      <c r="F3457" s="3" t="s">
        <v>812</v>
      </c>
      <c r="G3457" s="7">
        <f t="shared" si="3110"/>
        <v>0.585</v>
      </c>
      <c r="H3457" s="7">
        <f t="shared" si="3111"/>
        <v>1.31</v>
      </c>
      <c r="I3457" s="7">
        <f t="shared" si="3005"/>
        <v>1.895</v>
      </c>
      <c r="J3457" s="3">
        <v>25.0</v>
      </c>
      <c r="K3457" s="3">
        <v>12.0</v>
      </c>
      <c r="L3457" s="3" t="s">
        <v>648</v>
      </c>
    </row>
    <row r="3458">
      <c r="A3458" s="3" t="s">
        <v>695</v>
      </c>
      <c r="B3458" s="3" t="s">
        <v>16</v>
      </c>
      <c r="C3458" s="3">
        <v>1.567242764E9</v>
      </c>
      <c r="D3458" s="3" t="s">
        <v>17</v>
      </c>
      <c r="E3458" s="3" t="s">
        <v>771</v>
      </c>
      <c r="F3458" s="3" t="s">
        <v>165</v>
      </c>
      <c r="G3458" s="7">
        <f t="shared" si="3110"/>
        <v>1.7</v>
      </c>
      <c r="H3458" s="7">
        <f t="shared" si="3111"/>
        <v>1.11</v>
      </c>
      <c r="I3458" s="7">
        <f t="shared" si="3005"/>
        <v>2.81</v>
      </c>
      <c r="J3458" s="3">
        <v>25.0</v>
      </c>
      <c r="K3458" s="3">
        <v>13.0</v>
      </c>
      <c r="L3458" s="3" t="s">
        <v>697</v>
      </c>
    </row>
    <row r="3459">
      <c r="A3459" s="3" t="s">
        <v>695</v>
      </c>
      <c r="B3459" s="3" t="s">
        <v>16</v>
      </c>
      <c r="C3459" s="3">
        <v>1.567242764E9</v>
      </c>
      <c r="D3459" s="3" t="s">
        <v>17</v>
      </c>
      <c r="E3459" s="3" t="s">
        <v>888</v>
      </c>
      <c r="F3459" s="3" t="s">
        <v>655</v>
      </c>
      <c r="G3459" s="7">
        <f t="shared" si="3110"/>
        <v>1.68</v>
      </c>
      <c r="H3459" s="7">
        <f t="shared" si="3111"/>
        <v>1.06</v>
      </c>
      <c r="I3459" s="7">
        <f t="shared" si="3005"/>
        <v>2.74</v>
      </c>
      <c r="J3459" s="3">
        <v>25.0</v>
      </c>
      <c r="K3459" s="3">
        <v>13.0</v>
      </c>
      <c r="L3459" s="3" t="s">
        <v>697</v>
      </c>
    </row>
    <row r="3460">
      <c r="A3460" s="3" t="s">
        <v>695</v>
      </c>
      <c r="B3460" s="3" t="s">
        <v>16</v>
      </c>
      <c r="C3460" s="3">
        <v>1.567242764E9</v>
      </c>
      <c r="D3460" s="3" t="s">
        <v>17</v>
      </c>
      <c r="E3460" s="3" t="s">
        <v>582</v>
      </c>
      <c r="F3460" s="3" t="s">
        <v>812</v>
      </c>
      <c r="G3460" s="7">
        <f t="shared" si="3110"/>
        <v>2.24</v>
      </c>
      <c r="H3460" s="7">
        <f t="shared" si="3111"/>
        <v>1.31</v>
      </c>
      <c r="I3460" s="7">
        <f t="shared" si="3005"/>
        <v>3.55</v>
      </c>
      <c r="J3460" s="3">
        <v>25.0</v>
      </c>
      <c r="K3460" s="3">
        <v>13.0</v>
      </c>
      <c r="L3460" s="3" t="s">
        <v>697</v>
      </c>
    </row>
    <row r="3461">
      <c r="A3461" s="3" t="s">
        <v>695</v>
      </c>
      <c r="B3461" s="3" t="s">
        <v>16</v>
      </c>
      <c r="C3461" s="3">
        <v>1.567242764E9</v>
      </c>
      <c r="D3461" s="3" t="s">
        <v>17</v>
      </c>
      <c r="E3461" s="3" t="s">
        <v>130</v>
      </c>
      <c r="F3461" s="3" t="s">
        <v>1024</v>
      </c>
      <c r="G3461" s="7">
        <f t="shared" si="3110"/>
        <v>1.43</v>
      </c>
      <c r="H3461" s="7">
        <f t="shared" si="3111"/>
        <v>1.04</v>
      </c>
      <c r="I3461" s="7">
        <f t="shared" si="3005"/>
        <v>2.47</v>
      </c>
      <c r="J3461" s="3">
        <v>25.0</v>
      </c>
      <c r="K3461" s="3">
        <v>13.0</v>
      </c>
      <c r="L3461" s="3" t="s">
        <v>697</v>
      </c>
    </row>
    <row r="3462">
      <c r="A3462" s="3" t="s">
        <v>695</v>
      </c>
      <c r="B3462" s="3" t="s">
        <v>16</v>
      </c>
      <c r="C3462" s="3">
        <v>1.567242764E9</v>
      </c>
      <c r="D3462" s="3" t="s">
        <v>17</v>
      </c>
      <c r="E3462" s="3" t="s">
        <v>776</v>
      </c>
      <c r="F3462" s="3" t="s">
        <v>1021</v>
      </c>
      <c r="G3462" s="7">
        <f t="shared" si="3110"/>
        <v>1.52</v>
      </c>
      <c r="H3462" s="7">
        <f t="shared" si="3111"/>
        <v>0.941</v>
      </c>
      <c r="I3462" s="7">
        <f t="shared" si="3005"/>
        <v>2.461</v>
      </c>
      <c r="J3462" s="3">
        <v>25.0</v>
      </c>
      <c r="K3462" s="3">
        <v>13.0</v>
      </c>
      <c r="L3462" s="3" t="s">
        <v>697</v>
      </c>
    </row>
    <row r="3463">
      <c r="A3463" s="3" t="s">
        <v>695</v>
      </c>
      <c r="B3463" s="3" t="s">
        <v>16</v>
      </c>
      <c r="C3463" s="3">
        <v>1.567242764E9</v>
      </c>
      <c r="D3463" s="3" t="s">
        <v>17</v>
      </c>
      <c r="E3463" s="3" t="s">
        <v>719</v>
      </c>
      <c r="F3463" s="3" t="s">
        <v>1213</v>
      </c>
      <c r="G3463" s="7">
        <f t="shared" si="3110"/>
        <v>1.35</v>
      </c>
      <c r="H3463" s="7">
        <f t="shared" si="3111"/>
        <v>0.859</v>
      </c>
      <c r="I3463" s="7">
        <f t="shared" si="3005"/>
        <v>2.209</v>
      </c>
      <c r="J3463" s="3">
        <v>25.0</v>
      </c>
      <c r="K3463" s="3">
        <v>13.0</v>
      </c>
      <c r="L3463" s="3" t="s">
        <v>697</v>
      </c>
    </row>
    <row r="3464">
      <c r="A3464" s="3" t="s">
        <v>695</v>
      </c>
      <c r="B3464" s="3" t="s">
        <v>16</v>
      </c>
      <c r="C3464" s="3">
        <v>1.567242764E9</v>
      </c>
      <c r="D3464" s="3" t="s">
        <v>17</v>
      </c>
      <c r="E3464" s="3" t="s">
        <v>413</v>
      </c>
      <c r="F3464" s="3" t="s">
        <v>308</v>
      </c>
      <c r="G3464" s="7">
        <f t="shared" si="3110"/>
        <v>1.05</v>
      </c>
      <c r="H3464" s="7">
        <f t="shared" si="3111"/>
        <v>0.761</v>
      </c>
      <c r="I3464" s="7">
        <f t="shared" si="3005"/>
        <v>1.811</v>
      </c>
      <c r="J3464" s="3">
        <v>25.0</v>
      </c>
      <c r="K3464" s="3">
        <v>13.0</v>
      </c>
      <c r="L3464" s="3" t="s">
        <v>697</v>
      </c>
    </row>
    <row r="3465">
      <c r="A3465" s="3" t="s">
        <v>695</v>
      </c>
      <c r="B3465" s="3" t="s">
        <v>16</v>
      </c>
      <c r="C3465" s="3">
        <v>1.567242764E9</v>
      </c>
      <c r="D3465" s="3" t="s">
        <v>17</v>
      </c>
      <c r="E3465" s="3" t="s">
        <v>376</v>
      </c>
      <c r="F3465" s="3" t="s">
        <v>309</v>
      </c>
      <c r="G3465" s="7">
        <f t="shared" si="3110"/>
        <v>1.12</v>
      </c>
      <c r="H3465" s="7">
        <f t="shared" si="3111"/>
        <v>1.08</v>
      </c>
      <c r="I3465" s="7">
        <f t="shared" si="3005"/>
        <v>2.2</v>
      </c>
      <c r="J3465" s="3">
        <v>25.0</v>
      </c>
      <c r="K3465" s="3">
        <v>13.0</v>
      </c>
      <c r="L3465" s="3" t="s">
        <v>697</v>
      </c>
    </row>
    <row r="3466">
      <c r="A3466" s="3" t="s">
        <v>695</v>
      </c>
      <c r="B3466" s="3" t="s">
        <v>16</v>
      </c>
      <c r="C3466" s="3">
        <v>1.567242764E9</v>
      </c>
      <c r="D3466" s="3" t="s">
        <v>17</v>
      </c>
      <c r="E3466" s="3" t="s">
        <v>738</v>
      </c>
      <c r="F3466" s="3" t="s">
        <v>1024</v>
      </c>
      <c r="G3466" s="7">
        <f t="shared" si="3110"/>
        <v>1.78</v>
      </c>
      <c r="H3466" s="7">
        <f t="shared" si="3111"/>
        <v>1.04</v>
      </c>
      <c r="I3466" s="7">
        <f t="shared" si="3005"/>
        <v>2.82</v>
      </c>
      <c r="J3466" s="3">
        <v>25.0</v>
      </c>
      <c r="K3466" s="3">
        <v>13.0</v>
      </c>
      <c r="L3466" s="3" t="s">
        <v>697</v>
      </c>
    </row>
    <row r="3467">
      <c r="A3467" s="3" t="s">
        <v>695</v>
      </c>
      <c r="B3467" s="3" t="s">
        <v>16</v>
      </c>
      <c r="C3467" s="3">
        <v>1.567242764E9</v>
      </c>
      <c r="D3467" s="3" t="s">
        <v>17</v>
      </c>
      <c r="E3467" s="3" t="s">
        <v>1144</v>
      </c>
      <c r="F3467" s="3" t="s">
        <v>744</v>
      </c>
      <c r="G3467" s="7">
        <f t="shared" si="3110"/>
        <v>0.497</v>
      </c>
      <c r="H3467" s="7">
        <f t="shared" si="3111"/>
        <v>1.26</v>
      </c>
      <c r="I3467" s="7">
        <f t="shared" si="3005"/>
        <v>1.757</v>
      </c>
      <c r="J3467" s="3">
        <v>25.0</v>
      </c>
      <c r="K3467" s="3">
        <v>13.0</v>
      </c>
      <c r="L3467" s="3" t="s">
        <v>697</v>
      </c>
    </row>
    <row r="3468">
      <c r="A3468" s="3" t="s">
        <v>695</v>
      </c>
      <c r="B3468" s="3" t="s">
        <v>16</v>
      </c>
      <c r="C3468" s="3">
        <v>1.567242764E9</v>
      </c>
      <c r="D3468" s="3" t="s">
        <v>17</v>
      </c>
      <c r="E3468" s="3" t="s">
        <v>1144</v>
      </c>
      <c r="F3468" s="3" t="s">
        <v>1158</v>
      </c>
      <c r="G3468" s="7">
        <f t="shared" si="3110"/>
        <v>0.497</v>
      </c>
      <c r="H3468" s="7">
        <f t="shared" si="3111"/>
        <v>0.553</v>
      </c>
      <c r="I3468" s="7">
        <f t="shared" si="3005"/>
        <v>1.05</v>
      </c>
      <c r="J3468" s="3">
        <v>25.0</v>
      </c>
      <c r="K3468" s="3">
        <v>13.0</v>
      </c>
      <c r="L3468" s="3" t="s">
        <v>697</v>
      </c>
    </row>
    <row r="3469">
      <c r="A3469" s="3" t="s">
        <v>746</v>
      </c>
      <c r="B3469" s="3" t="s">
        <v>16</v>
      </c>
      <c r="C3469" s="3">
        <v>1.567242764E9</v>
      </c>
      <c r="D3469" s="3" t="s">
        <v>17</v>
      </c>
      <c r="E3469" s="3" t="s">
        <v>874</v>
      </c>
      <c r="F3469" s="3" t="s">
        <v>938</v>
      </c>
      <c r="G3469" s="7">
        <f t="shared" si="3110"/>
        <v>0.48</v>
      </c>
      <c r="H3469" s="7">
        <f t="shared" si="3111"/>
        <v>0.587</v>
      </c>
      <c r="I3469" s="7">
        <f t="shared" si="3005"/>
        <v>1.067</v>
      </c>
      <c r="J3469" s="3">
        <v>25.0</v>
      </c>
      <c r="K3469" s="3">
        <v>14.0</v>
      </c>
      <c r="L3469" s="3" t="s">
        <v>747</v>
      </c>
    </row>
    <row r="3470">
      <c r="A3470" s="3" t="s">
        <v>746</v>
      </c>
      <c r="B3470" s="3" t="s">
        <v>16</v>
      </c>
      <c r="C3470" s="3">
        <v>1.567242764E9</v>
      </c>
      <c r="D3470" s="3" t="s">
        <v>17</v>
      </c>
      <c r="E3470" s="3" t="s">
        <v>792</v>
      </c>
      <c r="F3470" s="3" t="s">
        <v>708</v>
      </c>
      <c r="G3470" s="7">
        <f t="shared" si="3110"/>
        <v>1.51</v>
      </c>
      <c r="H3470" s="7">
        <f t="shared" si="3111"/>
        <v>1.17</v>
      </c>
      <c r="I3470" s="7">
        <f t="shared" si="3005"/>
        <v>2.68</v>
      </c>
      <c r="J3470" s="3">
        <v>25.0</v>
      </c>
      <c r="K3470" s="3">
        <v>14.0</v>
      </c>
      <c r="L3470" s="3" t="s">
        <v>747</v>
      </c>
    </row>
    <row r="3471">
      <c r="A3471" s="3" t="s">
        <v>746</v>
      </c>
      <c r="B3471" s="3" t="s">
        <v>16</v>
      </c>
      <c r="C3471" s="3">
        <v>1.567242764E9</v>
      </c>
      <c r="D3471" s="3" t="s">
        <v>17</v>
      </c>
      <c r="E3471" s="3" t="s">
        <v>236</v>
      </c>
      <c r="F3471" s="3" t="s">
        <v>109</v>
      </c>
      <c r="G3471" s="7">
        <f t="shared" si="3110"/>
        <v>1.59</v>
      </c>
      <c r="H3471" s="7">
        <f t="shared" si="3111"/>
        <v>1.18</v>
      </c>
      <c r="I3471" s="7">
        <f t="shared" si="3005"/>
        <v>2.77</v>
      </c>
      <c r="J3471" s="3">
        <v>25.0</v>
      </c>
      <c r="K3471" s="3">
        <v>14.0</v>
      </c>
      <c r="L3471" s="3" t="s">
        <v>747</v>
      </c>
    </row>
    <row r="3472">
      <c r="A3472" s="3" t="s">
        <v>746</v>
      </c>
      <c r="B3472" s="3" t="s">
        <v>16</v>
      </c>
      <c r="C3472" s="3">
        <v>1.567242764E9</v>
      </c>
      <c r="D3472" s="3" t="s">
        <v>17</v>
      </c>
      <c r="E3472" s="3" t="s">
        <v>1298</v>
      </c>
      <c r="F3472" s="3" t="s">
        <v>846</v>
      </c>
      <c r="G3472" s="7">
        <f t="shared" si="3110"/>
        <v>0.34</v>
      </c>
      <c r="H3472" s="7">
        <f t="shared" si="3111"/>
        <v>1.23</v>
      </c>
      <c r="I3472" s="7">
        <f t="shared" si="3005"/>
        <v>1.57</v>
      </c>
      <c r="J3472" s="3">
        <v>25.0</v>
      </c>
      <c r="K3472" s="3">
        <v>14.0</v>
      </c>
      <c r="L3472" s="3" t="s">
        <v>747</v>
      </c>
    </row>
    <row r="3473">
      <c r="A3473" s="3" t="s">
        <v>746</v>
      </c>
      <c r="B3473" s="3" t="s">
        <v>16</v>
      </c>
      <c r="C3473" s="3">
        <v>1.567242764E9</v>
      </c>
      <c r="D3473" s="3" t="s">
        <v>17</v>
      </c>
      <c r="E3473" s="3" t="s">
        <v>1299</v>
      </c>
      <c r="F3473" s="3" t="s">
        <v>487</v>
      </c>
      <c r="G3473" s="7">
        <f t="shared" si="3110"/>
        <v>0.476</v>
      </c>
      <c r="H3473" s="7">
        <f t="shared" si="3111"/>
        <v>1.07</v>
      </c>
      <c r="I3473" s="7">
        <f t="shared" si="3005"/>
        <v>1.546</v>
      </c>
      <c r="J3473" s="3">
        <v>25.0</v>
      </c>
      <c r="K3473" s="3">
        <v>14.0</v>
      </c>
      <c r="L3473" s="3" t="s">
        <v>747</v>
      </c>
    </row>
    <row r="3474">
      <c r="A3474" s="3" t="s">
        <v>746</v>
      </c>
      <c r="B3474" s="3" t="s">
        <v>16</v>
      </c>
      <c r="C3474" s="3">
        <v>1.567242764E9</v>
      </c>
      <c r="D3474" s="3" t="s">
        <v>17</v>
      </c>
      <c r="E3474" s="3" t="s">
        <v>475</v>
      </c>
      <c r="F3474" s="3" t="s">
        <v>920</v>
      </c>
      <c r="G3474" s="7">
        <f t="shared" si="3110"/>
        <v>0.736</v>
      </c>
      <c r="H3474" s="7">
        <f t="shared" si="3111"/>
        <v>0.677</v>
      </c>
      <c r="I3474" s="7">
        <f t="shared" si="3005"/>
        <v>1.413</v>
      </c>
      <c r="J3474" s="3">
        <v>25.0</v>
      </c>
      <c r="K3474" s="3">
        <v>14.0</v>
      </c>
      <c r="L3474" s="3" t="s">
        <v>747</v>
      </c>
    </row>
    <row r="3475">
      <c r="A3475" s="3" t="s">
        <v>746</v>
      </c>
      <c r="B3475" s="3" t="s">
        <v>16</v>
      </c>
      <c r="C3475" s="3">
        <v>1.567242764E9</v>
      </c>
      <c r="D3475" s="3" t="s">
        <v>17</v>
      </c>
      <c r="E3475" s="3" t="s">
        <v>1300</v>
      </c>
      <c r="F3475" s="3" t="s">
        <v>792</v>
      </c>
      <c r="G3475" s="7">
        <f t="shared" si="3110"/>
        <v>0.225</v>
      </c>
      <c r="H3475" s="7">
        <f t="shared" si="3111"/>
        <v>1.51</v>
      </c>
      <c r="I3475" s="7">
        <f t="shared" si="3005"/>
        <v>1.735</v>
      </c>
      <c r="J3475" s="3">
        <v>25.0</v>
      </c>
      <c r="K3475" s="3">
        <v>14.0</v>
      </c>
      <c r="L3475" s="3" t="s">
        <v>747</v>
      </c>
    </row>
    <row r="3476">
      <c r="A3476" s="3" t="s">
        <v>746</v>
      </c>
      <c r="B3476" s="3" t="s">
        <v>16</v>
      </c>
      <c r="C3476" s="3">
        <v>1.567242764E9</v>
      </c>
      <c r="D3476" s="3" t="s">
        <v>17</v>
      </c>
      <c r="E3476" s="3" t="s">
        <v>1301</v>
      </c>
      <c r="F3476" s="3" t="s">
        <v>1148</v>
      </c>
      <c r="G3476" s="7">
        <f t="shared" si="3110"/>
        <v>0.37</v>
      </c>
      <c r="H3476" s="7">
        <f t="shared" si="3111"/>
        <v>0.393</v>
      </c>
      <c r="I3476" s="7">
        <f t="shared" si="3005"/>
        <v>0.763</v>
      </c>
      <c r="J3476" s="3">
        <v>25.0</v>
      </c>
      <c r="K3476" s="3">
        <v>14.0</v>
      </c>
      <c r="L3476" s="3" t="s">
        <v>747</v>
      </c>
    </row>
    <row r="3477">
      <c r="A3477" s="3" t="s">
        <v>746</v>
      </c>
      <c r="B3477" s="3" t="s">
        <v>16</v>
      </c>
      <c r="C3477" s="3">
        <v>1.567242764E9</v>
      </c>
      <c r="D3477" s="3" t="s">
        <v>17</v>
      </c>
      <c r="E3477" s="3" t="s">
        <v>1035</v>
      </c>
      <c r="F3477" s="3" t="s">
        <v>608</v>
      </c>
      <c r="G3477" s="7">
        <f t="shared" si="3110"/>
        <v>0.803</v>
      </c>
      <c r="H3477" s="7">
        <f t="shared" si="3111"/>
        <v>1.02</v>
      </c>
      <c r="I3477" s="7">
        <f t="shared" si="3005"/>
        <v>1.823</v>
      </c>
      <c r="J3477" s="3">
        <v>25.0</v>
      </c>
      <c r="K3477" s="3">
        <v>14.0</v>
      </c>
      <c r="L3477" s="3" t="s">
        <v>747</v>
      </c>
    </row>
    <row r="3478">
      <c r="A3478" s="3" t="s">
        <v>746</v>
      </c>
      <c r="B3478" s="3" t="s">
        <v>16</v>
      </c>
      <c r="C3478" s="3">
        <v>1.567242764E9</v>
      </c>
      <c r="D3478" s="3" t="s">
        <v>17</v>
      </c>
      <c r="E3478" s="3" t="s">
        <v>1302</v>
      </c>
      <c r="F3478" s="3" t="s">
        <v>1224</v>
      </c>
      <c r="G3478" s="7">
        <f t="shared" si="3110"/>
        <v>0.419</v>
      </c>
      <c r="H3478" s="7">
        <f t="shared" si="3111"/>
        <v>0.445</v>
      </c>
      <c r="I3478" s="7">
        <f t="shared" si="3005"/>
        <v>0.864</v>
      </c>
      <c r="J3478" s="3">
        <v>25.0</v>
      </c>
      <c r="K3478" s="3">
        <v>14.0</v>
      </c>
      <c r="L3478" s="3" t="s">
        <v>747</v>
      </c>
    </row>
    <row r="3479">
      <c r="A3479" s="3" t="s">
        <v>746</v>
      </c>
      <c r="B3479" s="3" t="s">
        <v>16</v>
      </c>
      <c r="C3479" s="3">
        <v>1.567242764E9</v>
      </c>
      <c r="D3479" s="3" t="s">
        <v>17</v>
      </c>
      <c r="E3479" s="3" t="s">
        <v>964</v>
      </c>
      <c r="F3479" s="3" t="s">
        <v>691</v>
      </c>
      <c r="G3479" s="7">
        <f t="shared" si="3110"/>
        <v>0.435</v>
      </c>
      <c r="H3479" s="7">
        <f t="shared" si="3111"/>
        <v>1.28</v>
      </c>
      <c r="I3479" s="7">
        <f t="shared" si="3005"/>
        <v>1.715</v>
      </c>
      <c r="J3479" s="3">
        <v>25.0</v>
      </c>
      <c r="K3479" s="3">
        <v>14.0</v>
      </c>
      <c r="L3479" s="3" t="s">
        <v>747</v>
      </c>
    </row>
    <row r="3480">
      <c r="A3480" s="3" t="s">
        <v>797</v>
      </c>
      <c r="B3480" s="3" t="s">
        <v>16</v>
      </c>
      <c r="C3480" s="3">
        <v>1.567242764E9</v>
      </c>
      <c r="D3480" s="3" t="s">
        <v>17</v>
      </c>
      <c r="E3480" s="3" t="s">
        <v>638</v>
      </c>
      <c r="F3480" s="3" t="s">
        <v>109</v>
      </c>
      <c r="G3480" s="7">
        <f t="shared" si="3110"/>
        <v>1.85</v>
      </c>
      <c r="H3480" s="7">
        <f t="shared" si="3111"/>
        <v>1.18</v>
      </c>
      <c r="I3480" s="7">
        <f t="shared" si="3005"/>
        <v>3.03</v>
      </c>
      <c r="J3480" s="3">
        <v>25.0</v>
      </c>
      <c r="K3480" s="3">
        <v>15.0</v>
      </c>
      <c r="L3480" s="3" t="s">
        <v>798</v>
      </c>
    </row>
    <row r="3481">
      <c r="A3481" s="3" t="s">
        <v>797</v>
      </c>
      <c r="B3481" s="3" t="s">
        <v>16</v>
      </c>
      <c r="C3481" s="3">
        <v>1.567242764E9</v>
      </c>
      <c r="D3481" s="3" t="s">
        <v>17</v>
      </c>
      <c r="E3481" s="3" t="s">
        <v>1284</v>
      </c>
      <c r="F3481" s="3" t="s">
        <v>662</v>
      </c>
      <c r="G3481" s="7">
        <f t="shared" si="3110"/>
        <v>0.987</v>
      </c>
      <c r="H3481" s="7">
        <f t="shared" si="3111"/>
        <v>1.2</v>
      </c>
      <c r="I3481" s="7">
        <f t="shared" si="3005"/>
        <v>2.187</v>
      </c>
      <c r="J3481" s="3">
        <v>25.0</v>
      </c>
      <c r="K3481" s="3">
        <v>15.0</v>
      </c>
      <c r="L3481" s="3" t="s">
        <v>798</v>
      </c>
    </row>
    <row r="3482">
      <c r="A3482" s="3" t="s">
        <v>797</v>
      </c>
      <c r="B3482" s="3" t="s">
        <v>16</v>
      </c>
      <c r="C3482" s="3">
        <v>1.567242764E9</v>
      </c>
      <c r="D3482" s="3" t="s">
        <v>17</v>
      </c>
      <c r="E3482" s="3" t="s">
        <v>617</v>
      </c>
      <c r="F3482" s="3" t="s">
        <v>662</v>
      </c>
      <c r="G3482" s="7">
        <f t="shared" si="3110"/>
        <v>1.95</v>
      </c>
      <c r="H3482" s="7">
        <f t="shared" si="3111"/>
        <v>1.2</v>
      </c>
      <c r="I3482" s="7">
        <f t="shared" si="3005"/>
        <v>3.15</v>
      </c>
      <c r="J3482" s="3">
        <v>25.0</v>
      </c>
      <c r="K3482" s="3">
        <v>15.0</v>
      </c>
      <c r="L3482" s="3" t="s">
        <v>798</v>
      </c>
    </row>
    <row r="3483">
      <c r="A3483" s="3" t="s">
        <v>797</v>
      </c>
      <c r="B3483" s="3" t="s">
        <v>16</v>
      </c>
      <c r="C3483" s="3">
        <v>1.567242764E9</v>
      </c>
      <c r="D3483" s="3" t="s">
        <v>17</v>
      </c>
      <c r="E3483" s="3" t="s">
        <v>712</v>
      </c>
      <c r="F3483" s="3" t="s">
        <v>655</v>
      </c>
      <c r="G3483" s="7">
        <f t="shared" si="3110"/>
        <v>1.25</v>
      </c>
      <c r="H3483" s="7">
        <f t="shared" si="3111"/>
        <v>1.06</v>
      </c>
      <c r="I3483" s="7">
        <f t="shared" si="3005"/>
        <v>2.31</v>
      </c>
      <c r="J3483" s="3">
        <v>25.0</v>
      </c>
      <c r="K3483" s="3">
        <v>15.0</v>
      </c>
      <c r="L3483" s="3" t="s">
        <v>798</v>
      </c>
    </row>
    <row r="3484">
      <c r="A3484" s="3" t="s">
        <v>797</v>
      </c>
      <c r="B3484" s="3" t="s">
        <v>16</v>
      </c>
      <c r="C3484" s="3">
        <v>1.567242764E9</v>
      </c>
      <c r="D3484" s="3" t="s">
        <v>17</v>
      </c>
      <c r="E3484" s="3" t="s">
        <v>828</v>
      </c>
      <c r="F3484" s="3" t="s">
        <v>1303</v>
      </c>
      <c r="G3484" s="7">
        <f t="shared" si="3110"/>
        <v>1.34</v>
      </c>
      <c r="H3484" s="7">
        <f t="shared" si="3111"/>
        <v>0.839</v>
      </c>
      <c r="I3484" s="7">
        <f t="shared" si="3005"/>
        <v>2.179</v>
      </c>
      <c r="J3484" s="3">
        <v>25.0</v>
      </c>
      <c r="K3484" s="3">
        <v>15.0</v>
      </c>
      <c r="L3484" s="3" t="s">
        <v>798</v>
      </c>
    </row>
    <row r="3485">
      <c r="A3485" s="3" t="s">
        <v>797</v>
      </c>
      <c r="B3485" s="3" t="s">
        <v>16</v>
      </c>
      <c r="C3485" s="3">
        <v>1.567242764E9</v>
      </c>
      <c r="D3485" s="3" t="s">
        <v>17</v>
      </c>
      <c r="E3485" s="3" t="s">
        <v>704</v>
      </c>
      <c r="F3485" s="3" t="s">
        <v>655</v>
      </c>
      <c r="G3485" s="7">
        <f t="shared" si="3110"/>
        <v>1.38</v>
      </c>
      <c r="H3485" s="7">
        <f t="shared" si="3111"/>
        <v>1.06</v>
      </c>
      <c r="I3485" s="7">
        <f t="shared" si="3005"/>
        <v>2.44</v>
      </c>
      <c r="J3485" s="3">
        <v>25.0</v>
      </c>
      <c r="K3485" s="3">
        <v>15.0</v>
      </c>
      <c r="L3485" s="3" t="s">
        <v>798</v>
      </c>
    </row>
    <row r="3486">
      <c r="A3486" s="3" t="s">
        <v>797</v>
      </c>
      <c r="B3486" s="3" t="s">
        <v>16</v>
      </c>
      <c r="C3486" s="3">
        <v>1.567242764E9</v>
      </c>
      <c r="D3486" s="3" t="s">
        <v>17</v>
      </c>
      <c r="E3486" s="3" t="s">
        <v>609</v>
      </c>
      <c r="F3486" s="3" t="s">
        <v>376</v>
      </c>
      <c r="G3486" s="7">
        <f t="shared" si="3110"/>
        <v>1.84</v>
      </c>
      <c r="H3486" s="7">
        <f t="shared" si="3111"/>
        <v>1.12</v>
      </c>
      <c r="I3486" s="7">
        <f t="shared" si="3005"/>
        <v>2.96</v>
      </c>
      <c r="J3486" s="3">
        <v>25.0</v>
      </c>
      <c r="K3486" s="3">
        <v>15.0</v>
      </c>
      <c r="L3486" s="3" t="s">
        <v>798</v>
      </c>
    </row>
    <row r="3487">
      <c r="A3487" s="3" t="s">
        <v>797</v>
      </c>
      <c r="B3487" s="3" t="s">
        <v>16</v>
      </c>
      <c r="C3487" s="3">
        <v>1.567242764E9</v>
      </c>
      <c r="D3487" s="3" t="s">
        <v>17</v>
      </c>
      <c r="E3487" s="3" t="s">
        <v>297</v>
      </c>
      <c r="F3487" s="3" t="s">
        <v>229</v>
      </c>
      <c r="G3487" s="7">
        <f t="shared" si="3110"/>
        <v>1.4</v>
      </c>
      <c r="H3487" s="7">
        <f t="shared" si="3111"/>
        <v>1.21</v>
      </c>
      <c r="I3487" s="7">
        <f t="shared" si="3005"/>
        <v>2.61</v>
      </c>
      <c r="J3487" s="3">
        <v>25.0</v>
      </c>
      <c r="K3487" s="3">
        <v>15.0</v>
      </c>
      <c r="L3487" s="3" t="s">
        <v>798</v>
      </c>
    </row>
    <row r="3488">
      <c r="A3488" s="3" t="s">
        <v>797</v>
      </c>
      <c r="B3488" s="3" t="s">
        <v>16</v>
      </c>
      <c r="C3488" s="3">
        <v>1.567242764E9</v>
      </c>
      <c r="D3488" s="3" t="s">
        <v>17</v>
      </c>
      <c r="E3488" s="3" t="s">
        <v>237</v>
      </c>
      <c r="F3488" s="3" t="s">
        <v>229</v>
      </c>
      <c r="G3488" s="7">
        <f t="shared" si="3110"/>
        <v>1.46</v>
      </c>
      <c r="H3488" s="7">
        <f t="shared" si="3111"/>
        <v>1.21</v>
      </c>
      <c r="I3488" s="7">
        <f t="shared" si="3005"/>
        <v>2.67</v>
      </c>
      <c r="J3488" s="3">
        <v>25.0</v>
      </c>
      <c r="K3488" s="3">
        <v>15.0</v>
      </c>
      <c r="L3488" s="3" t="s">
        <v>798</v>
      </c>
    </row>
    <row r="3489">
      <c r="A3489" s="3" t="s">
        <v>797</v>
      </c>
      <c r="B3489" s="3" t="s">
        <v>16</v>
      </c>
      <c r="C3489" s="3">
        <v>1.567242764E9</v>
      </c>
      <c r="D3489" s="3" t="s">
        <v>17</v>
      </c>
      <c r="E3489" s="3" t="s">
        <v>108</v>
      </c>
      <c r="F3489" s="3" t="s">
        <v>259</v>
      </c>
      <c r="G3489" s="7">
        <f t="shared" si="3110"/>
        <v>1.45</v>
      </c>
      <c r="H3489" s="7">
        <f t="shared" si="3111"/>
        <v>1.27</v>
      </c>
      <c r="I3489" s="7">
        <f t="shared" si="3005"/>
        <v>2.72</v>
      </c>
      <c r="J3489" s="3">
        <v>25.0</v>
      </c>
      <c r="K3489" s="3">
        <v>15.0</v>
      </c>
      <c r="L3489" s="3" t="s">
        <v>798</v>
      </c>
    </row>
    <row r="3490">
      <c r="A3490" s="3" t="s">
        <v>797</v>
      </c>
      <c r="B3490" s="3" t="s">
        <v>16</v>
      </c>
      <c r="C3490" s="3">
        <v>1.567242764E9</v>
      </c>
      <c r="D3490" s="3" t="s">
        <v>17</v>
      </c>
      <c r="E3490" s="3" t="s">
        <v>572</v>
      </c>
      <c r="F3490" s="3" t="s">
        <v>662</v>
      </c>
      <c r="G3490" s="7">
        <f t="shared" si="3110"/>
        <v>2.09</v>
      </c>
      <c r="H3490" s="7">
        <f t="shared" si="3111"/>
        <v>1.2</v>
      </c>
      <c r="I3490" s="7">
        <f t="shared" si="3005"/>
        <v>3.29</v>
      </c>
      <c r="J3490" s="3">
        <v>25.0</v>
      </c>
      <c r="K3490" s="3">
        <v>15.0</v>
      </c>
      <c r="L3490" s="3" t="s">
        <v>798</v>
      </c>
    </row>
    <row r="3491">
      <c r="A3491" s="3" t="s">
        <v>847</v>
      </c>
      <c r="B3491" s="3" t="s">
        <v>16</v>
      </c>
      <c r="C3491" s="3">
        <v>1.567242764E9</v>
      </c>
      <c r="D3491" s="3" t="s">
        <v>17</v>
      </c>
      <c r="E3491" s="3" t="s">
        <v>979</v>
      </c>
      <c r="F3491" s="3" t="s">
        <v>938</v>
      </c>
      <c r="G3491" s="7">
        <f t="shared" si="3110"/>
        <v>0.49</v>
      </c>
      <c r="H3491" s="7">
        <f t="shared" si="3111"/>
        <v>0.587</v>
      </c>
      <c r="I3491" s="7">
        <f t="shared" si="3005"/>
        <v>1.077</v>
      </c>
      <c r="J3491" s="3">
        <v>25.0</v>
      </c>
      <c r="K3491" s="3">
        <v>16.0</v>
      </c>
      <c r="L3491" s="3" t="s">
        <v>848</v>
      </c>
    </row>
    <row r="3492">
      <c r="A3492" s="3" t="s">
        <v>847</v>
      </c>
      <c r="B3492" s="3" t="s">
        <v>16</v>
      </c>
      <c r="C3492" s="3">
        <v>1.567242764E9</v>
      </c>
      <c r="D3492" s="3" t="s">
        <v>17</v>
      </c>
      <c r="E3492" s="3" t="s">
        <v>924</v>
      </c>
      <c r="F3492" s="3" t="s">
        <v>546</v>
      </c>
      <c r="G3492" s="7">
        <f t="shared" si="3110"/>
        <v>0.597</v>
      </c>
      <c r="H3492" s="7">
        <f t="shared" si="3111"/>
        <v>1.09</v>
      </c>
      <c r="I3492" s="7">
        <f t="shared" si="3005"/>
        <v>1.687</v>
      </c>
      <c r="J3492" s="3">
        <v>25.0</v>
      </c>
      <c r="K3492" s="3">
        <v>16.0</v>
      </c>
      <c r="L3492" s="3" t="s">
        <v>848</v>
      </c>
    </row>
    <row r="3493">
      <c r="A3493" s="3" t="s">
        <v>847</v>
      </c>
      <c r="B3493" s="3" t="s">
        <v>16</v>
      </c>
      <c r="C3493" s="3">
        <v>1.567242764E9</v>
      </c>
      <c r="D3493" s="3" t="s">
        <v>17</v>
      </c>
      <c r="E3493" s="3" t="s">
        <v>691</v>
      </c>
      <c r="F3493" s="3" t="s">
        <v>989</v>
      </c>
      <c r="G3493" s="7">
        <f t="shared" si="3110"/>
        <v>1.28</v>
      </c>
      <c r="H3493" s="7">
        <f t="shared" si="3111"/>
        <v>0.818</v>
      </c>
      <c r="I3493" s="7">
        <f t="shared" si="3005"/>
        <v>2.098</v>
      </c>
      <c r="J3493" s="3">
        <v>25.0</v>
      </c>
      <c r="K3493" s="3">
        <v>16.0</v>
      </c>
      <c r="L3493" s="3" t="s">
        <v>848</v>
      </c>
    </row>
    <row r="3494">
      <c r="A3494" s="3" t="s">
        <v>847</v>
      </c>
      <c r="B3494" s="3" t="s">
        <v>16</v>
      </c>
      <c r="C3494" s="3">
        <v>1.567242764E9</v>
      </c>
      <c r="D3494" s="3" t="s">
        <v>17</v>
      </c>
      <c r="E3494" s="3" t="s">
        <v>1244</v>
      </c>
      <c r="F3494" s="3" t="s">
        <v>546</v>
      </c>
      <c r="G3494" s="7">
        <f t="shared" si="3110"/>
        <v>0.52</v>
      </c>
      <c r="H3494" s="7">
        <f t="shared" si="3111"/>
        <v>1.09</v>
      </c>
      <c r="I3494" s="7">
        <f t="shared" si="3005"/>
        <v>1.61</v>
      </c>
      <c r="J3494" s="3">
        <v>25.0</v>
      </c>
      <c r="K3494" s="3">
        <v>16.0</v>
      </c>
      <c r="L3494" s="3" t="s">
        <v>848</v>
      </c>
    </row>
    <row r="3495">
      <c r="A3495" s="3" t="s">
        <v>847</v>
      </c>
      <c r="B3495" s="3" t="s">
        <v>16</v>
      </c>
      <c r="C3495" s="3">
        <v>1.567242764E9</v>
      </c>
      <c r="D3495" s="3" t="s">
        <v>17</v>
      </c>
      <c r="E3495" s="3" t="s">
        <v>623</v>
      </c>
      <c r="F3495" s="3" t="s">
        <v>493</v>
      </c>
      <c r="G3495" s="7">
        <f t="shared" si="3110"/>
        <v>1.53</v>
      </c>
      <c r="H3495" s="7">
        <f t="shared" si="3111"/>
        <v>1.42</v>
      </c>
      <c r="I3495" s="7">
        <f t="shared" si="3005"/>
        <v>2.95</v>
      </c>
      <c r="J3495" s="3">
        <v>25.0</v>
      </c>
      <c r="K3495" s="3">
        <v>16.0</v>
      </c>
      <c r="L3495" s="3" t="s">
        <v>848</v>
      </c>
    </row>
    <row r="3496">
      <c r="A3496" s="3" t="s">
        <v>847</v>
      </c>
      <c r="B3496" s="3" t="s">
        <v>16</v>
      </c>
      <c r="C3496" s="3">
        <v>1.567242764E9</v>
      </c>
      <c r="D3496" s="3" t="s">
        <v>17</v>
      </c>
      <c r="E3496" s="3" t="s">
        <v>756</v>
      </c>
      <c r="F3496" s="3" t="s">
        <v>546</v>
      </c>
      <c r="G3496" s="7">
        <f t="shared" si="3110"/>
        <v>1.33</v>
      </c>
      <c r="H3496" s="7">
        <f t="shared" si="3111"/>
        <v>1.09</v>
      </c>
      <c r="I3496" s="7">
        <f t="shared" si="3005"/>
        <v>2.42</v>
      </c>
      <c r="J3496" s="3">
        <v>25.0</v>
      </c>
      <c r="K3496" s="3">
        <v>16.0</v>
      </c>
      <c r="L3496" s="3" t="s">
        <v>848</v>
      </c>
    </row>
    <row r="3497">
      <c r="A3497" s="3" t="s">
        <v>847</v>
      </c>
      <c r="B3497" s="3" t="s">
        <v>16</v>
      </c>
      <c r="C3497" s="3">
        <v>1.567242764E9</v>
      </c>
      <c r="D3497" s="3" t="s">
        <v>17</v>
      </c>
      <c r="E3497" s="3" t="s">
        <v>756</v>
      </c>
      <c r="F3497" s="3" t="s">
        <v>710</v>
      </c>
      <c r="G3497" s="7">
        <f t="shared" si="3110"/>
        <v>1.33</v>
      </c>
      <c r="H3497" s="7">
        <f t="shared" si="3111"/>
        <v>0.827</v>
      </c>
      <c r="I3497" s="7">
        <f t="shared" si="3005"/>
        <v>2.157</v>
      </c>
      <c r="J3497" s="3">
        <v>25.0</v>
      </c>
      <c r="K3497" s="3">
        <v>16.0</v>
      </c>
      <c r="L3497" s="3" t="s">
        <v>848</v>
      </c>
    </row>
    <row r="3498">
      <c r="A3498" s="3" t="s">
        <v>847</v>
      </c>
      <c r="B3498" s="3" t="s">
        <v>16</v>
      </c>
      <c r="C3498" s="3">
        <v>1.567242764E9</v>
      </c>
      <c r="D3498" s="3" t="s">
        <v>17</v>
      </c>
      <c r="E3498" s="3" t="s">
        <v>1073</v>
      </c>
      <c r="F3498" s="3" t="s">
        <v>358</v>
      </c>
      <c r="G3498" s="7">
        <f t="shared" si="3110"/>
        <v>0.894</v>
      </c>
      <c r="H3498" s="7">
        <f t="shared" si="3111"/>
        <v>0.71</v>
      </c>
      <c r="I3498" s="7">
        <f t="shared" si="3005"/>
        <v>1.604</v>
      </c>
      <c r="J3498" s="3">
        <v>25.0</v>
      </c>
      <c r="K3498" s="3">
        <v>16.0</v>
      </c>
      <c r="L3498" s="3" t="s">
        <v>848</v>
      </c>
    </row>
    <row r="3499">
      <c r="A3499" s="3" t="s">
        <v>847</v>
      </c>
      <c r="B3499" s="3" t="s">
        <v>16</v>
      </c>
      <c r="C3499" s="3">
        <v>1.567242764E9</v>
      </c>
      <c r="D3499" s="3" t="s">
        <v>17</v>
      </c>
      <c r="E3499" s="3" t="s">
        <v>259</v>
      </c>
      <c r="F3499" s="3" t="s">
        <v>229</v>
      </c>
      <c r="G3499" s="7">
        <f t="shared" si="3110"/>
        <v>1.27</v>
      </c>
      <c r="H3499" s="7">
        <f t="shared" si="3111"/>
        <v>1.21</v>
      </c>
      <c r="I3499" s="7">
        <f t="shared" si="3005"/>
        <v>2.48</v>
      </c>
      <c r="J3499" s="3">
        <v>25.0</v>
      </c>
      <c r="K3499" s="3">
        <v>16.0</v>
      </c>
      <c r="L3499" s="3" t="s">
        <v>848</v>
      </c>
    </row>
    <row r="3500">
      <c r="A3500" s="3" t="s">
        <v>847</v>
      </c>
      <c r="B3500" s="3" t="s">
        <v>16</v>
      </c>
      <c r="C3500" s="3">
        <v>1.567242764E9</v>
      </c>
      <c r="D3500" s="3" t="s">
        <v>17</v>
      </c>
      <c r="E3500" s="3" t="s">
        <v>108</v>
      </c>
      <c r="F3500" s="3" t="s">
        <v>547</v>
      </c>
      <c r="G3500" s="7">
        <f t="shared" si="3110"/>
        <v>1.45</v>
      </c>
      <c r="H3500" s="7">
        <f t="shared" si="3111"/>
        <v>1.29</v>
      </c>
      <c r="I3500" s="7">
        <f t="shared" si="3005"/>
        <v>2.74</v>
      </c>
      <c r="J3500" s="3">
        <v>25.0</v>
      </c>
      <c r="K3500" s="3">
        <v>16.0</v>
      </c>
      <c r="L3500" s="3" t="s">
        <v>848</v>
      </c>
    </row>
    <row r="3501">
      <c r="A3501" s="3" t="s">
        <v>847</v>
      </c>
      <c r="B3501" s="3" t="s">
        <v>16</v>
      </c>
      <c r="C3501" s="3">
        <v>1.567242764E9</v>
      </c>
      <c r="D3501" s="3" t="s">
        <v>17</v>
      </c>
      <c r="E3501" s="3" t="s">
        <v>426</v>
      </c>
      <c r="F3501" s="3" t="s">
        <v>1045</v>
      </c>
      <c r="G3501" s="7">
        <f t="shared" si="3110"/>
        <v>0.728</v>
      </c>
      <c r="H3501" s="7">
        <f t="shared" si="3111"/>
        <v>1.24</v>
      </c>
      <c r="I3501" s="7">
        <f t="shared" si="3005"/>
        <v>1.968</v>
      </c>
      <c r="J3501" s="3">
        <v>25.0</v>
      </c>
      <c r="K3501" s="3">
        <v>16.0</v>
      </c>
      <c r="L3501" s="3" t="s">
        <v>848</v>
      </c>
    </row>
    <row r="3502">
      <c r="A3502" s="3" t="s">
        <v>897</v>
      </c>
      <c r="B3502" s="3" t="s">
        <v>16</v>
      </c>
      <c r="C3502" s="3">
        <v>1.567242764E9</v>
      </c>
      <c r="D3502" s="3" t="s">
        <v>17</v>
      </c>
      <c r="E3502" s="3" t="s">
        <v>672</v>
      </c>
      <c r="F3502" s="3" t="s">
        <v>309</v>
      </c>
      <c r="G3502" s="7">
        <f t="shared" si="3110"/>
        <v>1.69</v>
      </c>
      <c r="H3502" s="7">
        <f t="shared" si="3111"/>
        <v>1.08</v>
      </c>
      <c r="I3502" s="7">
        <f t="shared" si="3005"/>
        <v>2.77</v>
      </c>
      <c r="J3502" s="3">
        <v>25.0</v>
      </c>
      <c r="K3502" s="3">
        <v>17.0</v>
      </c>
      <c r="L3502" s="3" t="s">
        <v>898</v>
      </c>
    </row>
    <row r="3503">
      <c r="A3503" s="3" t="s">
        <v>897</v>
      </c>
      <c r="B3503" s="3" t="s">
        <v>16</v>
      </c>
      <c r="C3503" s="3">
        <v>1.567242764E9</v>
      </c>
      <c r="D3503" s="3" t="s">
        <v>17</v>
      </c>
      <c r="E3503" s="3" t="s">
        <v>888</v>
      </c>
      <c r="F3503" s="3" t="s">
        <v>770</v>
      </c>
      <c r="G3503" s="7">
        <f t="shared" si="3110"/>
        <v>1.68</v>
      </c>
      <c r="H3503" s="7">
        <f t="shared" si="3111"/>
        <v>0.976</v>
      </c>
      <c r="I3503" s="7">
        <f t="shared" si="3005"/>
        <v>2.656</v>
      </c>
      <c r="J3503" s="3">
        <v>25.0</v>
      </c>
      <c r="K3503" s="3">
        <v>17.0</v>
      </c>
      <c r="L3503" s="3" t="s">
        <v>898</v>
      </c>
    </row>
    <row r="3504">
      <c r="A3504" s="3" t="s">
        <v>897</v>
      </c>
      <c r="B3504" s="3" t="s">
        <v>16</v>
      </c>
      <c r="C3504" s="3">
        <v>1.567242764E9</v>
      </c>
      <c r="D3504" s="3" t="s">
        <v>17</v>
      </c>
      <c r="E3504" s="3" t="s">
        <v>982</v>
      </c>
      <c r="F3504" s="3" t="s">
        <v>162</v>
      </c>
      <c r="G3504" s="7">
        <f t="shared" si="3110"/>
        <v>0.439</v>
      </c>
      <c r="H3504" s="7">
        <f t="shared" si="3111"/>
        <v>1.41</v>
      </c>
      <c r="I3504" s="7">
        <f t="shared" si="3005"/>
        <v>1.849</v>
      </c>
      <c r="J3504" s="3">
        <v>25.0</v>
      </c>
      <c r="K3504" s="3">
        <v>17.0</v>
      </c>
      <c r="L3504" s="3" t="s">
        <v>898</v>
      </c>
    </row>
    <row r="3505">
      <c r="A3505" s="3" t="s">
        <v>897</v>
      </c>
      <c r="B3505" s="3" t="s">
        <v>16</v>
      </c>
      <c r="C3505" s="3">
        <v>1.567242764E9</v>
      </c>
      <c r="D3505" s="3" t="s">
        <v>17</v>
      </c>
      <c r="E3505" s="3" t="s">
        <v>961</v>
      </c>
      <c r="F3505" s="3" t="s">
        <v>1258</v>
      </c>
      <c r="G3505" s="7">
        <f t="shared" si="3110"/>
        <v>0.518</v>
      </c>
      <c r="H3505" s="7">
        <f t="shared" si="3111"/>
        <v>0.551</v>
      </c>
      <c r="I3505" s="7">
        <f t="shared" si="3005"/>
        <v>1.069</v>
      </c>
      <c r="J3505" s="3">
        <v>25.0</v>
      </c>
      <c r="K3505" s="3">
        <v>17.0</v>
      </c>
      <c r="L3505" s="3" t="s">
        <v>898</v>
      </c>
    </row>
    <row r="3506">
      <c r="A3506" s="3" t="s">
        <v>897</v>
      </c>
      <c r="B3506" s="3" t="s">
        <v>16</v>
      </c>
      <c r="C3506" s="3">
        <v>1.567242764E9</v>
      </c>
      <c r="D3506" s="3" t="s">
        <v>17</v>
      </c>
      <c r="E3506" s="3" t="s">
        <v>662</v>
      </c>
      <c r="F3506" s="3" t="s">
        <v>756</v>
      </c>
      <c r="G3506" s="7">
        <f t="shared" si="3110"/>
        <v>1.2</v>
      </c>
      <c r="H3506" s="7">
        <f t="shared" si="3111"/>
        <v>1.33</v>
      </c>
      <c r="I3506" s="7">
        <f t="shared" si="3005"/>
        <v>2.53</v>
      </c>
      <c r="J3506" s="3">
        <v>25.0</v>
      </c>
      <c r="K3506" s="3">
        <v>17.0</v>
      </c>
      <c r="L3506" s="3" t="s">
        <v>898</v>
      </c>
    </row>
    <row r="3507">
      <c r="A3507" s="3" t="s">
        <v>897</v>
      </c>
      <c r="B3507" s="3" t="s">
        <v>16</v>
      </c>
      <c r="C3507" s="3">
        <v>1.567242764E9</v>
      </c>
      <c r="D3507" s="3" t="s">
        <v>17</v>
      </c>
      <c r="E3507" s="3" t="s">
        <v>641</v>
      </c>
      <c r="F3507" s="3" t="s">
        <v>543</v>
      </c>
      <c r="G3507" s="7">
        <f t="shared" si="3110"/>
        <v>1.63</v>
      </c>
      <c r="H3507" s="7">
        <f t="shared" si="3111"/>
        <v>1.01</v>
      </c>
      <c r="I3507" s="7">
        <f t="shared" si="3005"/>
        <v>2.64</v>
      </c>
      <c r="J3507" s="3">
        <v>25.0</v>
      </c>
      <c r="K3507" s="3">
        <v>17.0</v>
      </c>
      <c r="L3507" s="3" t="s">
        <v>898</v>
      </c>
    </row>
    <row r="3508">
      <c r="A3508" s="3" t="s">
        <v>897</v>
      </c>
      <c r="B3508" s="3" t="s">
        <v>16</v>
      </c>
      <c r="C3508" s="3">
        <v>1.567242764E9</v>
      </c>
      <c r="D3508" s="3" t="s">
        <v>17</v>
      </c>
      <c r="E3508" s="3" t="s">
        <v>700</v>
      </c>
      <c r="F3508" s="3" t="s">
        <v>708</v>
      </c>
      <c r="G3508" s="7">
        <f t="shared" si="3110"/>
        <v>2.5</v>
      </c>
      <c r="H3508" s="7">
        <f t="shared" si="3111"/>
        <v>1.17</v>
      </c>
      <c r="I3508" s="7">
        <f t="shared" si="3005"/>
        <v>3.67</v>
      </c>
      <c r="J3508" s="3">
        <v>25.0</v>
      </c>
      <c r="K3508" s="3">
        <v>17.0</v>
      </c>
      <c r="L3508" s="3" t="s">
        <v>898</v>
      </c>
    </row>
    <row r="3509">
      <c r="A3509" s="3" t="s">
        <v>897</v>
      </c>
      <c r="B3509" s="3" t="s">
        <v>16</v>
      </c>
      <c r="C3509" s="3">
        <v>1.567242764E9</v>
      </c>
      <c r="D3509" s="3" t="s">
        <v>17</v>
      </c>
      <c r="E3509" s="3" t="s">
        <v>609</v>
      </c>
      <c r="F3509" s="3" t="s">
        <v>543</v>
      </c>
      <c r="G3509" s="7">
        <f t="shared" si="3110"/>
        <v>1.84</v>
      </c>
      <c r="H3509" s="7">
        <f t="shared" si="3111"/>
        <v>1.01</v>
      </c>
      <c r="I3509" s="7">
        <f t="shared" si="3005"/>
        <v>2.85</v>
      </c>
      <c r="J3509" s="3">
        <v>25.0</v>
      </c>
      <c r="K3509" s="3">
        <v>17.0</v>
      </c>
      <c r="L3509" s="3" t="s">
        <v>898</v>
      </c>
    </row>
    <row r="3510">
      <c r="A3510" s="3" t="s">
        <v>897</v>
      </c>
      <c r="B3510" s="3" t="s">
        <v>16</v>
      </c>
      <c r="C3510" s="3">
        <v>1.567242764E9</v>
      </c>
      <c r="D3510" s="3" t="s">
        <v>17</v>
      </c>
      <c r="E3510" s="3" t="s">
        <v>781</v>
      </c>
      <c r="F3510" s="3" t="s">
        <v>608</v>
      </c>
      <c r="G3510" s="7">
        <f t="shared" si="3110"/>
        <v>0.626</v>
      </c>
      <c r="H3510" s="7">
        <f t="shared" si="3111"/>
        <v>1.02</v>
      </c>
      <c r="I3510" s="7">
        <f t="shared" si="3005"/>
        <v>1.646</v>
      </c>
      <c r="J3510" s="3">
        <v>25.0</v>
      </c>
      <c r="K3510" s="3">
        <v>17.0</v>
      </c>
      <c r="L3510" s="3" t="s">
        <v>898</v>
      </c>
    </row>
    <row r="3511">
      <c r="A3511" s="3" t="s">
        <v>897</v>
      </c>
      <c r="B3511" s="3" t="s">
        <v>16</v>
      </c>
      <c r="C3511" s="3">
        <v>1.567242764E9</v>
      </c>
      <c r="D3511" s="3" t="s">
        <v>17</v>
      </c>
      <c r="E3511" s="3" t="s">
        <v>777</v>
      </c>
      <c r="F3511" s="3" t="s">
        <v>824</v>
      </c>
      <c r="G3511" s="7">
        <f t="shared" si="3110"/>
        <v>1.58</v>
      </c>
      <c r="H3511" s="7">
        <f t="shared" si="3111"/>
        <v>0.985</v>
      </c>
      <c r="I3511" s="7">
        <f t="shared" si="3005"/>
        <v>2.565</v>
      </c>
      <c r="J3511" s="3">
        <v>25.0</v>
      </c>
      <c r="K3511" s="3">
        <v>17.0</v>
      </c>
      <c r="L3511" s="3" t="s">
        <v>898</v>
      </c>
    </row>
    <row r="3512">
      <c r="A3512" s="3" t="s">
        <v>897</v>
      </c>
      <c r="B3512" s="3" t="s">
        <v>16</v>
      </c>
      <c r="C3512" s="3">
        <v>1.567242764E9</v>
      </c>
      <c r="D3512" s="3" t="s">
        <v>17</v>
      </c>
      <c r="E3512" s="3" t="s">
        <v>553</v>
      </c>
      <c r="F3512" s="3" t="s">
        <v>1024</v>
      </c>
      <c r="G3512" s="7">
        <f t="shared" si="3110"/>
        <v>1.73</v>
      </c>
      <c r="H3512" s="7">
        <f t="shared" si="3111"/>
        <v>1.04</v>
      </c>
      <c r="I3512" s="7">
        <f t="shared" si="3005"/>
        <v>2.77</v>
      </c>
      <c r="J3512" s="3">
        <v>25.0</v>
      </c>
      <c r="K3512" s="3">
        <v>17.0</v>
      </c>
      <c r="L3512" s="3" t="s">
        <v>898</v>
      </c>
    </row>
    <row r="3513">
      <c r="A3513" s="3" t="s">
        <v>949</v>
      </c>
      <c r="B3513" s="3" t="s">
        <v>16</v>
      </c>
      <c r="C3513" s="3">
        <v>1.567242764E9</v>
      </c>
      <c r="D3513" s="3" t="s">
        <v>17</v>
      </c>
      <c r="E3513" s="3" t="s">
        <v>778</v>
      </c>
      <c r="F3513" s="3" t="s">
        <v>1024</v>
      </c>
      <c r="G3513" s="7">
        <f t="shared" si="3110"/>
        <v>1.66</v>
      </c>
      <c r="H3513" s="7">
        <f t="shared" si="3111"/>
        <v>1.04</v>
      </c>
      <c r="I3513" s="7">
        <f t="shared" si="3005"/>
        <v>2.7</v>
      </c>
      <c r="J3513" s="3">
        <v>25.0</v>
      </c>
      <c r="K3513" s="3">
        <v>18.0</v>
      </c>
      <c r="L3513" s="3" t="s">
        <v>951</v>
      </c>
    </row>
    <row r="3514">
      <c r="A3514" s="3" t="s">
        <v>949</v>
      </c>
      <c r="B3514" s="3" t="s">
        <v>16</v>
      </c>
      <c r="C3514" s="3">
        <v>1.567242764E9</v>
      </c>
      <c r="D3514" s="3" t="s">
        <v>17</v>
      </c>
      <c r="E3514" s="3" t="s">
        <v>609</v>
      </c>
      <c r="F3514" s="3" t="s">
        <v>309</v>
      </c>
      <c r="G3514" s="7">
        <f t="shared" si="3110"/>
        <v>1.84</v>
      </c>
      <c r="H3514" s="7">
        <f t="shared" si="3111"/>
        <v>1.08</v>
      </c>
      <c r="I3514" s="7">
        <f t="shared" si="3005"/>
        <v>2.92</v>
      </c>
      <c r="J3514" s="3">
        <v>25.0</v>
      </c>
      <c r="K3514" s="3">
        <v>18.0</v>
      </c>
      <c r="L3514" s="3" t="s">
        <v>951</v>
      </c>
    </row>
    <row r="3515">
      <c r="A3515" s="3" t="s">
        <v>949</v>
      </c>
      <c r="B3515" s="3" t="s">
        <v>16</v>
      </c>
      <c r="C3515" s="3">
        <v>1.567242764E9</v>
      </c>
      <c r="D3515" s="3" t="s">
        <v>17</v>
      </c>
      <c r="E3515" s="3" t="s">
        <v>1125</v>
      </c>
      <c r="F3515" s="3" t="s">
        <v>1155</v>
      </c>
      <c r="G3515" s="7">
        <f t="shared" si="3110"/>
        <v>0.361</v>
      </c>
      <c r="H3515" s="7">
        <f t="shared" si="3111"/>
        <v>0.383</v>
      </c>
      <c r="I3515" s="7">
        <f t="shared" si="3005"/>
        <v>0.744</v>
      </c>
      <c r="J3515" s="3">
        <v>25.0</v>
      </c>
      <c r="K3515" s="3">
        <v>18.0</v>
      </c>
      <c r="L3515" s="3" t="s">
        <v>951</v>
      </c>
    </row>
    <row r="3516">
      <c r="A3516" s="3" t="s">
        <v>949</v>
      </c>
      <c r="B3516" s="3" t="s">
        <v>16</v>
      </c>
      <c r="C3516" s="3">
        <v>1.567242764E9</v>
      </c>
      <c r="D3516" s="3" t="s">
        <v>17</v>
      </c>
      <c r="E3516" s="3" t="s">
        <v>553</v>
      </c>
      <c r="F3516" s="3" t="s">
        <v>543</v>
      </c>
      <c r="G3516" s="7">
        <f t="shared" si="3110"/>
        <v>1.73</v>
      </c>
      <c r="H3516" s="7">
        <f t="shared" si="3111"/>
        <v>1.01</v>
      </c>
      <c r="I3516" s="7">
        <f t="shared" si="3005"/>
        <v>2.74</v>
      </c>
      <c r="J3516" s="3">
        <v>25.0</v>
      </c>
      <c r="K3516" s="3">
        <v>18.0</v>
      </c>
      <c r="L3516" s="3" t="s">
        <v>951</v>
      </c>
    </row>
    <row r="3517">
      <c r="A3517" s="3" t="s">
        <v>949</v>
      </c>
      <c r="B3517" s="3" t="s">
        <v>16</v>
      </c>
      <c r="C3517" s="3">
        <v>1.567242764E9</v>
      </c>
      <c r="D3517" s="3" t="s">
        <v>17</v>
      </c>
      <c r="E3517" s="3" t="s">
        <v>553</v>
      </c>
      <c r="F3517" s="3" t="s">
        <v>413</v>
      </c>
      <c r="G3517" s="7">
        <f t="shared" si="3110"/>
        <v>1.73</v>
      </c>
      <c r="H3517" s="7">
        <f t="shared" si="3111"/>
        <v>1.05</v>
      </c>
      <c r="I3517" s="7">
        <f t="shared" si="3005"/>
        <v>2.78</v>
      </c>
      <c r="J3517" s="3">
        <v>25.0</v>
      </c>
      <c r="K3517" s="3">
        <v>18.0</v>
      </c>
      <c r="L3517" s="3" t="s">
        <v>951</v>
      </c>
    </row>
    <row r="3518">
      <c r="A3518" s="3" t="s">
        <v>949</v>
      </c>
      <c r="B3518" s="3" t="s">
        <v>16</v>
      </c>
      <c r="C3518" s="3">
        <v>1.567242764E9</v>
      </c>
      <c r="D3518" s="3" t="s">
        <v>17</v>
      </c>
      <c r="E3518" s="3" t="s">
        <v>735</v>
      </c>
      <c r="F3518" s="3" t="s">
        <v>546</v>
      </c>
      <c r="G3518" s="7">
        <f t="shared" si="3110"/>
        <v>1.72</v>
      </c>
      <c r="H3518" s="7">
        <f t="shared" si="3111"/>
        <v>1.09</v>
      </c>
      <c r="I3518" s="7">
        <f t="shared" si="3005"/>
        <v>2.81</v>
      </c>
      <c r="J3518" s="3">
        <v>25.0</v>
      </c>
      <c r="K3518" s="3">
        <v>18.0</v>
      </c>
      <c r="L3518" s="3" t="s">
        <v>951</v>
      </c>
    </row>
    <row r="3519">
      <c r="A3519" s="3" t="s">
        <v>949</v>
      </c>
      <c r="B3519" s="3" t="s">
        <v>16</v>
      </c>
      <c r="C3519" s="3">
        <v>1.567242764E9</v>
      </c>
      <c r="D3519" s="3" t="s">
        <v>17</v>
      </c>
      <c r="E3519" s="3" t="s">
        <v>1236</v>
      </c>
      <c r="F3519" s="3" t="s">
        <v>1298</v>
      </c>
      <c r="G3519" s="7">
        <f t="shared" si="3110"/>
        <v>0.315</v>
      </c>
      <c r="H3519" s="7">
        <f t="shared" si="3111"/>
        <v>0.34</v>
      </c>
      <c r="I3519" s="7">
        <f t="shared" si="3005"/>
        <v>0.655</v>
      </c>
      <c r="J3519" s="3">
        <v>25.0</v>
      </c>
      <c r="K3519" s="3">
        <v>18.0</v>
      </c>
      <c r="L3519" s="3" t="s">
        <v>951</v>
      </c>
    </row>
    <row r="3520">
      <c r="A3520" s="3" t="s">
        <v>949</v>
      </c>
      <c r="B3520" s="3" t="s">
        <v>16</v>
      </c>
      <c r="C3520" s="3">
        <v>1.567242764E9</v>
      </c>
      <c r="D3520" s="3" t="s">
        <v>17</v>
      </c>
      <c r="E3520" s="3" t="s">
        <v>784</v>
      </c>
      <c r="F3520" s="3" t="s">
        <v>165</v>
      </c>
      <c r="G3520" s="7">
        <f t="shared" si="3110"/>
        <v>1.83</v>
      </c>
      <c r="H3520" s="7">
        <f t="shared" si="3111"/>
        <v>1.11</v>
      </c>
      <c r="I3520" s="7">
        <f t="shared" si="3005"/>
        <v>2.94</v>
      </c>
      <c r="J3520" s="3">
        <v>25.0</v>
      </c>
      <c r="K3520" s="3">
        <v>18.0</v>
      </c>
      <c r="L3520" s="3" t="s">
        <v>951</v>
      </c>
    </row>
    <row r="3521">
      <c r="A3521" s="3" t="s">
        <v>949</v>
      </c>
      <c r="B3521" s="3" t="s">
        <v>16</v>
      </c>
      <c r="C3521" s="3">
        <v>1.567242764E9</v>
      </c>
      <c r="D3521" s="3" t="s">
        <v>17</v>
      </c>
      <c r="E3521" s="3" t="s">
        <v>792</v>
      </c>
      <c r="F3521" s="3" t="s">
        <v>919</v>
      </c>
      <c r="G3521" s="7">
        <f t="shared" si="3110"/>
        <v>1.51</v>
      </c>
      <c r="H3521" s="7">
        <f t="shared" si="3111"/>
        <v>0.962</v>
      </c>
      <c r="I3521" s="7">
        <f t="shared" si="3005"/>
        <v>2.472</v>
      </c>
      <c r="J3521" s="3">
        <v>25.0</v>
      </c>
      <c r="K3521" s="3">
        <v>18.0</v>
      </c>
      <c r="L3521" s="3" t="s">
        <v>951</v>
      </c>
    </row>
    <row r="3522">
      <c r="A3522" s="3" t="s">
        <v>949</v>
      </c>
      <c r="B3522" s="3" t="s">
        <v>16</v>
      </c>
      <c r="C3522" s="3">
        <v>1.567242764E9</v>
      </c>
      <c r="D3522" s="3" t="s">
        <v>17</v>
      </c>
      <c r="E3522" s="3" t="s">
        <v>225</v>
      </c>
      <c r="F3522" s="3" t="s">
        <v>992</v>
      </c>
      <c r="G3522" s="7">
        <f t="shared" si="3110"/>
        <v>1.44</v>
      </c>
      <c r="H3522" s="7">
        <f t="shared" si="3111"/>
        <v>0.908</v>
      </c>
      <c r="I3522" s="7">
        <f t="shared" si="3005"/>
        <v>2.348</v>
      </c>
      <c r="J3522" s="3">
        <v>25.0</v>
      </c>
      <c r="K3522" s="3">
        <v>18.0</v>
      </c>
      <c r="L3522" s="3" t="s">
        <v>951</v>
      </c>
    </row>
    <row r="3523">
      <c r="A3523" s="3" t="s">
        <v>949</v>
      </c>
      <c r="B3523" s="3" t="s">
        <v>16</v>
      </c>
      <c r="C3523" s="3">
        <v>1.567242764E9</v>
      </c>
      <c r="D3523" s="3" t="s">
        <v>17</v>
      </c>
      <c r="E3523" s="3" t="s">
        <v>813</v>
      </c>
      <c r="F3523" s="3" t="s">
        <v>704</v>
      </c>
      <c r="G3523" s="7">
        <f t="shared" si="3110"/>
        <v>1.48</v>
      </c>
      <c r="H3523" s="7">
        <f t="shared" si="3111"/>
        <v>1.38</v>
      </c>
      <c r="I3523" s="7">
        <f t="shared" si="3005"/>
        <v>2.86</v>
      </c>
      <c r="J3523" s="3">
        <v>25.0</v>
      </c>
      <c r="K3523" s="3">
        <v>18.0</v>
      </c>
      <c r="L3523" s="3" t="s">
        <v>951</v>
      </c>
    </row>
    <row r="3524">
      <c r="A3524" s="3" t="s">
        <v>1010</v>
      </c>
      <c r="B3524" s="3" t="s">
        <v>16</v>
      </c>
      <c r="C3524" s="3">
        <v>1.567242764E9</v>
      </c>
      <c r="D3524" s="3" t="s">
        <v>17</v>
      </c>
      <c r="E3524" s="3" t="s">
        <v>942</v>
      </c>
      <c r="F3524" s="3" t="s">
        <v>877</v>
      </c>
      <c r="G3524" s="7">
        <f t="shared" si="3110"/>
        <v>0.491</v>
      </c>
      <c r="H3524" s="7">
        <f t="shared" si="3111"/>
        <v>0.591</v>
      </c>
      <c r="I3524" s="7">
        <f t="shared" si="3005"/>
        <v>1.082</v>
      </c>
      <c r="J3524" s="3">
        <v>25.0</v>
      </c>
      <c r="K3524" s="3">
        <v>19.0</v>
      </c>
      <c r="L3524" s="3" t="s">
        <v>1012</v>
      </c>
    </row>
    <row r="3525">
      <c r="A3525" s="3" t="s">
        <v>1010</v>
      </c>
      <c r="B3525" s="3" t="s">
        <v>16</v>
      </c>
      <c r="C3525" s="3">
        <v>1.567242764E9</v>
      </c>
      <c r="D3525" s="3" t="s">
        <v>17</v>
      </c>
      <c r="E3525" s="3" t="s">
        <v>1011</v>
      </c>
      <c r="F3525" s="3" t="s">
        <v>962</v>
      </c>
      <c r="G3525" s="7">
        <f t="shared" si="3110"/>
        <v>0.525</v>
      </c>
      <c r="H3525" s="7">
        <f t="shared" si="3111"/>
        <v>0.577</v>
      </c>
      <c r="I3525" s="7">
        <f t="shared" si="3005"/>
        <v>1.102</v>
      </c>
      <c r="J3525" s="3">
        <v>25.0</v>
      </c>
      <c r="K3525" s="3">
        <v>19.0</v>
      </c>
      <c r="L3525" s="3" t="s">
        <v>1012</v>
      </c>
    </row>
    <row r="3526">
      <c r="A3526" s="3" t="s">
        <v>1010</v>
      </c>
      <c r="B3526" s="3" t="s">
        <v>16</v>
      </c>
      <c r="C3526" s="3">
        <v>1.567242764E9</v>
      </c>
      <c r="D3526" s="3" t="s">
        <v>17</v>
      </c>
      <c r="E3526" s="3" t="s">
        <v>1166</v>
      </c>
      <c r="F3526" s="3" t="s">
        <v>937</v>
      </c>
      <c r="G3526" s="7">
        <f t="shared" si="3110"/>
        <v>0.483</v>
      </c>
      <c r="H3526" s="7">
        <f t="shared" si="3111"/>
        <v>0.58</v>
      </c>
      <c r="I3526" s="7">
        <f t="shared" si="3005"/>
        <v>1.063</v>
      </c>
      <c r="J3526" s="3">
        <v>25.0</v>
      </c>
      <c r="K3526" s="3">
        <v>19.0</v>
      </c>
      <c r="L3526" s="3" t="s">
        <v>1012</v>
      </c>
    </row>
    <row r="3527">
      <c r="A3527" s="3" t="s">
        <v>1010</v>
      </c>
      <c r="B3527" s="3" t="s">
        <v>16</v>
      </c>
      <c r="C3527" s="3">
        <v>1.567242764E9</v>
      </c>
      <c r="D3527" s="3" t="s">
        <v>17</v>
      </c>
      <c r="E3527" s="3" t="s">
        <v>1154</v>
      </c>
      <c r="F3527" s="3" t="s">
        <v>685</v>
      </c>
      <c r="G3527" s="7">
        <f t="shared" si="3110"/>
        <v>0.546</v>
      </c>
      <c r="H3527" s="7">
        <f t="shared" si="3111"/>
        <v>1.19</v>
      </c>
      <c r="I3527" s="7">
        <f t="shared" si="3005"/>
        <v>1.736</v>
      </c>
      <c r="J3527" s="3">
        <v>25.0</v>
      </c>
      <c r="K3527" s="3">
        <v>19.0</v>
      </c>
      <c r="L3527" s="3" t="s">
        <v>1012</v>
      </c>
    </row>
    <row r="3528">
      <c r="A3528" s="3" t="s">
        <v>1010</v>
      </c>
      <c r="B3528" s="3" t="s">
        <v>16</v>
      </c>
      <c r="C3528" s="3">
        <v>1.567242764E9</v>
      </c>
      <c r="D3528" s="3" t="s">
        <v>17</v>
      </c>
      <c r="E3528" s="3" t="s">
        <v>1304</v>
      </c>
      <c r="F3528" s="3" t="s">
        <v>416</v>
      </c>
      <c r="G3528" s="7">
        <f t="shared" si="3110"/>
        <v>0.547</v>
      </c>
      <c r="H3528" s="7">
        <f t="shared" si="3111"/>
        <v>1.1</v>
      </c>
      <c r="I3528" s="7">
        <f t="shared" si="3005"/>
        <v>1.647</v>
      </c>
      <c r="J3528" s="3">
        <v>25.0</v>
      </c>
      <c r="K3528" s="3">
        <v>19.0</v>
      </c>
      <c r="L3528" s="3" t="s">
        <v>1012</v>
      </c>
    </row>
    <row r="3529">
      <c r="A3529" s="3" t="s">
        <v>1010</v>
      </c>
      <c r="B3529" s="3" t="s">
        <v>16</v>
      </c>
      <c r="C3529" s="3">
        <v>1.567242764E9</v>
      </c>
      <c r="D3529" s="3" t="s">
        <v>17</v>
      </c>
      <c r="E3529" s="3" t="s">
        <v>353</v>
      </c>
      <c r="F3529" s="3" t="s">
        <v>821</v>
      </c>
      <c r="G3529" s="7">
        <f t="shared" si="3110"/>
        <v>0.773</v>
      </c>
      <c r="H3529" s="7">
        <f t="shared" si="3111"/>
        <v>0.652</v>
      </c>
      <c r="I3529" s="7">
        <f t="shared" si="3005"/>
        <v>1.425</v>
      </c>
      <c r="J3529" s="3">
        <v>25.0</v>
      </c>
      <c r="K3529" s="3">
        <v>19.0</v>
      </c>
      <c r="L3529" s="3" t="s">
        <v>1012</v>
      </c>
    </row>
    <row r="3530">
      <c r="A3530" s="3" t="s">
        <v>1010</v>
      </c>
      <c r="B3530" s="3" t="s">
        <v>16</v>
      </c>
      <c r="C3530" s="3">
        <v>1.567242764E9</v>
      </c>
      <c r="D3530" s="3" t="s">
        <v>17</v>
      </c>
      <c r="E3530" s="3" t="s">
        <v>1250</v>
      </c>
      <c r="F3530" s="3" t="s">
        <v>1298</v>
      </c>
      <c r="G3530" s="7">
        <f t="shared" si="3110"/>
        <v>0.314</v>
      </c>
      <c r="H3530" s="7">
        <f t="shared" si="3111"/>
        <v>0.34</v>
      </c>
      <c r="I3530" s="7">
        <f t="shared" si="3005"/>
        <v>0.654</v>
      </c>
      <c r="J3530" s="3">
        <v>25.0</v>
      </c>
      <c r="K3530" s="3">
        <v>19.0</v>
      </c>
      <c r="L3530" s="3" t="s">
        <v>1012</v>
      </c>
    </row>
    <row r="3531">
      <c r="A3531" s="3" t="s">
        <v>1010</v>
      </c>
      <c r="B3531" s="3" t="s">
        <v>16</v>
      </c>
      <c r="C3531" s="3">
        <v>1.567242764E9</v>
      </c>
      <c r="D3531" s="3" t="s">
        <v>17</v>
      </c>
      <c r="E3531" s="3" t="s">
        <v>976</v>
      </c>
      <c r="F3531" s="3" t="s">
        <v>1183</v>
      </c>
      <c r="G3531" s="7">
        <f t="shared" si="3110"/>
        <v>0.399</v>
      </c>
      <c r="H3531" s="7">
        <f t="shared" si="3111"/>
        <v>0.436</v>
      </c>
      <c r="I3531" s="7">
        <f t="shared" si="3005"/>
        <v>0.835</v>
      </c>
      <c r="J3531" s="3">
        <v>25.0</v>
      </c>
      <c r="K3531" s="3">
        <v>19.0</v>
      </c>
      <c r="L3531" s="3" t="s">
        <v>1012</v>
      </c>
    </row>
    <row r="3532">
      <c r="A3532" s="3" t="s">
        <v>1010</v>
      </c>
      <c r="B3532" s="3" t="s">
        <v>16</v>
      </c>
      <c r="C3532" s="3">
        <v>1.567242764E9</v>
      </c>
      <c r="D3532" s="3" t="s">
        <v>17</v>
      </c>
      <c r="E3532" s="3" t="s">
        <v>1305</v>
      </c>
      <c r="F3532" s="3" t="s">
        <v>608</v>
      </c>
      <c r="G3532" s="7">
        <f t="shared" si="3110"/>
        <v>0.426</v>
      </c>
      <c r="H3532" s="7">
        <f t="shared" si="3111"/>
        <v>1.02</v>
      </c>
      <c r="I3532" s="7">
        <f t="shared" si="3005"/>
        <v>1.446</v>
      </c>
      <c r="J3532" s="3">
        <v>25.0</v>
      </c>
      <c r="K3532" s="3">
        <v>19.0</v>
      </c>
      <c r="L3532" s="3" t="s">
        <v>1012</v>
      </c>
    </row>
    <row r="3533">
      <c r="A3533" s="3" t="s">
        <v>1010</v>
      </c>
      <c r="B3533" s="3" t="s">
        <v>16</v>
      </c>
      <c r="C3533" s="3">
        <v>1.567242764E9</v>
      </c>
      <c r="D3533" s="3" t="s">
        <v>17</v>
      </c>
      <c r="E3533" s="3" t="s">
        <v>1036</v>
      </c>
      <c r="F3533" s="3" t="s">
        <v>543</v>
      </c>
      <c r="G3533" s="7">
        <f t="shared" si="3110"/>
        <v>0.508</v>
      </c>
      <c r="H3533" s="7">
        <f t="shared" si="3111"/>
        <v>1.01</v>
      </c>
      <c r="I3533" s="7">
        <f t="shared" si="3005"/>
        <v>1.518</v>
      </c>
      <c r="J3533" s="3">
        <v>25.0</v>
      </c>
      <c r="K3533" s="3">
        <v>19.0</v>
      </c>
      <c r="L3533" s="3" t="s">
        <v>1012</v>
      </c>
    </row>
    <row r="3534">
      <c r="A3534" s="3" t="s">
        <v>1010</v>
      </c>
      <c r="B3534" s="3" t="s">
        <v>16</v>
      </c>
      <c r="C3534" s="3">
        <v>1.567242764E9</v>
      </c>
      <c r="D3534" s="3" t="s">
        <v>17</v>
      </c>
      <c r="E3534" s="3" t="s">
        <v>924</v>
      </c>
      <c r="F3534" s="3" t="s">
        <v>1295</v>
      </c>
      <c r="G3534" s="7">
        <f t="shared" si="3110"/>
        <v>0.597</v>
      </c>
      <c r="H3534" s="7">
        <f t="shared" si="3111"/>
        <v>0.651</v>
      </c>
      <c r="I3534" s="7">
        <f t="shared" si="3005"/>
        <v>1.248</v>
      </c>
      <c r="J3534" s="3">
        <v>25.0</v>
      </c>
      <c r="K3534" s="3">
        <v>19.0</v>
      </c>
      <c r="L3534" s="3" t="s">
        <v>1012</v>
      </c>
    </row>
    <row r="3535">
      <c r="A3535" s="3" t="s">
        <v>1074</v>
      </c>
      <c r="B3535" s="3" t="s">
        <v>16</v>
      </c>
      <c r="C3535" s="3">
        <v>1.567242764E9</v>
      </c>
      <c r="D3535" s="3" t="s">
        <v>17</v>
      </c>
      <c r="E3535" s="3" t="s">
        <v>771</v>
      </c>
      <c r="F3535" s="3" t="s">
        <v>597</v>
      </c>
      <c r="G3535" s="7">
        <f t="shared" si="3110"/>
        <v>1.7</v>
      </c>
      <c r="H3535" s="7">
        <f t="shared" si="3111"/>
        <v>1.14</v>
      </c>
      <c r="I3535" s="7">
        <f t="shared" si="3005"/>
        <v>2.84</v>
      </c>
      <c r="J3535" s="3">
        <v>25.0</v>
      </c>
      <c r="K3535" s="3">
        <v>20.0</v>
      </c>
      <c r="L3535" s="3" t="s">
        <v>1075</v>
      </c>
    </row>
    <row r="3536">
      <c r="A3536" s="3" t="s">
        <v>1074</v>
      </c>
      <c r="B3536" s="3" t="s">
        <v>16</v>
      </c>
      <c r="C3536" s="3">
        <v>1.567242764E9</v>
      </c>
      <c r="D3536" s="3" t="s">
        <v>17</v>
      </c>
      <c r="E3536" s="3" t="s">
        <v>1224</v>
      </c>
      <c r="F3536" s="3" t="s">
        <v>546</v>
      </c>
      <c r="G3536" s="7">
        <f t="shared" si="3110"/>
        <v>0.445</v>
      </c>
      <c r="H3536" s="7">
        <f t="shared" si="3111"/>
        <v>1.09</v>
      </c>
      <c r="I3536" s="7">
        <f t="shared" si="3005"/>
        <v>1.535</v>
      </c>
      <c r="J3536" s="3">
        <v>25.0</v>
      </c>
      <c r="K3536" s="3">
        <v>20.0</v>
      </c>
      <c r="L3536" s="3" t="s">
        <v>1075</v>
      </c>
    </row>
    <row r="3537">
      <c r="A3537" s="3" t="s">
        <v>1074</v>
      </c>
      <c r="B3537" s="3" t="s">
        <v>16</v>
      </c>
      <c r="C3537" s="3">
        <v>1.567242764E9</v>
      </c>
      <c r="D3537" s="3" t="s">
        <v>17</v>
      </c>
      <c r="E3537" s="3" t="s">
        <v>1086</v>
      </c>
      <c r="F3537" s="3" t="s">
        <v>1056</v>
      </c>
      <c r="G3537" s="7">
        <f t="shared" si="3110"/>
        <v>0.482</v>
      </c>
      <c r="H3537" s="7">
        <f t="shared" si="3111"/>
        <v>0.533</v>
      </c>
      <c r="I3537" s="7">
        <f t="shared" si="3005"/>
        <v>1.015</v>
      </c>
      <c r="J3537" s="3">
        <v>25.0</v>
      </c>
      <c r="K3537" s="3">
        <v>20.0</v>
      </c>
      <c r="L3537" s="3" t="s">
        <v>1075</v>
      </c>
    </row>
    <row r="3538">
      <c r="A3538" s="3" t="s">
        <v>1074</v>
      </c>
      <c r="B3538" s="3" t="s">
        <v>16</v>
      </c>
      <c r="C3538" s="3">
        <v>1.567242764E9</v>
      </c>
      <c r="D3538" s="3" t="s">
        <v>17</v>
      </c>
      <c r="E3538" s="3" t="s">
        <v>828</v>
      </c>
      <c r="F3538" s="3" t="s">
        <v>714</v>
      </c>
      <c r="G3538" s="7">
        <f t="shared" si="3110"/>
        <v>1.34</v>
      </c>
      <c r="H3538" s="7">
        <f t="shared" si="3111"/>
        <v>1.13</v>
      </c>
      <c r="I3538" s="7">
        <f t="shared" si="3005"/>
        <v>2.47</v>
      </c>
      <c r="J3538" s="3">
        <v>25.0</v>
      </c>
      <c r="K3538" s="3">
        <v>20.0</v>
      </c>
      <c r="L3538" s="3" t="s">
        <v>1075</v>
      </c>
    </row>
    <row r="3539">
      <c r="A3539" s="3" t="s">
        <v>1074</v>
      </c>
      <c r="B3539" s="3" t="s">
        <v>16</v>
      </c>
      <c r="C3539" s="3">
        <v>1.567242764E9</v>
      </c>
      <c r="D3539" s="3" t="s">
        <v>17</v>
      </c>
      <c r="E3539" s="3" t="s">
        <v>993</v>
      </c>
      <c r="F3539" s="3" t="s">
        <v>1306</v>
      </c>
      <c r="G3539" s="7">
        <f t="shared" si="3110"/>
        <v>0.381</v>
      </c>
      <c r="H3539" s="7">
        <f t="shared" si="3111"/>
        <v>0.412</v>
      </c>
      <c r="I3539" s="7">
        <f t="shared" si="3005"/>
        <v>0.793</v>
      </c>
      <c r="J3539" s="3">
        <v>25.0</v>
      </c>
      <c r="K3539" s="3">
        <v>20.0</v>
      </c>
      <c r="L3539" s="3" t="s">
        <v>1075</v>
      </c>
    </row>
    <row r="3540">
      <c r="A3540" s="3" t="s">
        <v>1074</v>
      </c>
      <c r="B3540" s="3" t="s">
        <v>16</v>
      </c>
      <c r="C3540" s="3">
        <v>1.567242764E9</v>
      </c>
      <c r="D3540" s="3" t="s">
        <v>17</v>
      </c>
      <c r="E3540" s="3" t="s">
        <v>512</v>
      </c>
      <c r="F3540" s="3" t="s">
        <v>487</v>
      </c>
      <c r="G3540" s="7">
        <f t="shared" si="3110"/>
        <v>2.08</v>
      </c>
      <c r="H3540" s="7">
        <f t="shared" si="3111"/>
        <v>1.07</v>
      </c>
      <c r="I3540" s="7">
        <f t="shared" si="3005"/>
        <v>3.15</v>
      </c>
      <c r="J3540" s="3">
        <v>25.0</v>
      </c>
      <c r="K3540" s="3">
        <v>20.0</v>
      </c>
      <c r="L3540" s="3" t="s">
        <v>1075</v>
      </c>
    </row>
    <row r="3541">
      <c r="A3541" s="3" t="s">
        <v>1074</v>
      </c>
      <c r="B3541" s="3" t="s">
        <v>16</v>
      </c>
      <c r="C3541" s="3">
        <v>1.567242764E9</v>
      </c>
      <c r="D3541" s="3" t="s">
        <v>17</v>
      </c>
      <c r="E3541" s="3" t="s">
        <v>525</v>
      </c>
      <c r="F3541" s="3" t="s">
        <v>109</v>
      </c>
      <c r="G3541" s="7">
        <f t="shared" si="3110"/>
        <v>2.15</v>
      </c>
      <c r="H3541" s="7">
        <f t="shared" si="3111"/>
        <v>1.18</v>
      </c>
      <c r="I3541" s="7">
        <f t="shared" si="3005"/>
        <v>3.33</v>
      </c>
      <c r="J3541" s="3">
        <v>25.0</v>
      </c>
      <c r="K3541" s="3">
        <v>20.0</v>
      </c>
      <c r="L3541" s="3" t="s">
        <v>1075</v>
      </c>
    </row>
    <row r="3542">
      <c r="A3542" s="3" t="s">
        <v>1074</v>
      </c>
      <c r="B3542" s="3" t="s">
        <v>16</v>
      </c>
      <c r="C3542" s="3">
        <v>1.567242764E9</v>
      </c>
      <c r="D3542" s="3" t="s">
        <v>17</v>
      </c>
      <c r="E3542" s="3" t="s">
        <v>127</v>
      </c>
      <c r="F3542" s="3" t="s">
        <v>109</v>
      </c>
      <c r="G3542" s="7">
        <f t="shared" si="3110"/>
        <v>0.775</v>
      </c>
      <c r="H3542" s="7">
        <f t="shared" si="3111"/>
        <v>1.18</v>
      </c>
      <c r="I3542" s="7">
        <f t="shared" si="3005"/>
        <v>1.955</v>
      </c>
      <c r="J3542" s="3">
        <v>25.0</v>
      </c>
      <c r="K3542" s="3">
        <v>20.0</v>
      </c>
      <c r="L3542" s="3" t="s">
        <v>1075</v>
      </c>
    </row>
    <row r="3543">
      <c r="A3543" s="3" t="s">
        <v>1074</v>
      </c>
      <c r="B3543" s="3" t="s">
        <v>16</v>
      </c>
      <c r="C3543" s="3">
        <v>1.567242764E9</v>
      </c>
      <c r="D3543" s="3" t="s">
        <v>17</v>
      </c>
      <c r="E3543" s="3" t="s">
        <v>1307</v>
      </c>
      <c r="F3543" s="3" t="s">
        <v>708</v>
      </c>
      <c r="G3543" s="7">
        <f t="shared" si="3110"/>
        <v>0.392</v>
      </c>
      <c r="H3543" s="7">
        <f t="shared" si="3111"/>
        <v>1.17</v>
      </c>
      <c r="I3543" s="7">
        <f t="shared" si="3005"/>
        <v>1.562</v>
      </c>
      <c r="J3543" s="3">
        <v>25.0</v>
      </c>
      <c r="K3543" s="3">
        <v>20.0</v>
      </c>
      <c r="L3543" s="3" t="s">
        <v>1075</v>
      </c>
    </row>
    <row r="3544">
      <c r="A3544" s="3" t="s">
        <v>1074</v>
      </c>
      <c r="B3544" s="3" t="s">
        <v>16</v>
      </c>
      <c r="C3544" s="3">
        <v>1.567242764E9</v>
      </c>
      <c r="D3544" s="3" t="s">
        <v>17</v>
      </c>
      <c r="E3544" s="3" t="s">
        <v>162</v>
      </c>
      <c r="F3544" s="3" t="s">
        <v>1276</v>
      </c>
      <c r="G3544" s="7">
        <f t="shared" si="3110"/>
        <v>1.41</v>
      </c>
      <c r="H3544" s="7">
        <f t="shared" si="3111"/>
        <v>0.863</v>
      </c>
      <c r="I3544" s="7">
        <f t="shared" si="3005"/>
        <v>2.273</v>
      </c>
      <c r="J3544" s="3">
        <v>25.0</v>
      </c>
      <c r="K3544" s="3">
        <v>20.0</v>
      </c>
      <c r="L3544" s="3" t="s">
        <v>1075</v>
      </c>
    </row>
    <row r="3545">
      <c r="A3545" s="3" t="s">
        <v>1074</v>
      </c>
      <c r="B3545" s="3" t="s">
        <v>16</v>
      </c>
      <c r="C3545" s="3">
        <v>1.567242764E9</v>
      </c>
      <c r="D3545" s="3" t="s">
        <v>17</v>
      </c>
      <c r="E3545" s="3" t="s">
        <v>739</v>
      </c>
      <c r="F3545" s="3" t="s">
        <v>783</v>
      </c>
      <c r="G3545" s="7">
        <f t="shared" si="3110"/>
        <v>1.57</v>
      </c>
      <c r="H3545" s="7">
        <f t="shared" si="3111"/>
        <v>1.3</v>
      </c>
      <c r="I3545" s="7">
        <f t="shared" si="3005"/>
        <v>2.87</v>
      </c>
      <c r="J3545" s="3">
        <v>25.0</v>
      </c>
      <c r="K3545" s="3">
        <v>20.0</v>
      </c>
      <c r="L3545" s="3" t="s">
        <v>1075</v>
      </c>
    </row>
    <row r="3546">
      <c r="A3546" s="3" t="s">
        <v>1132</v>
      </c>
      <c r="B3546" s="3" t="s">
        <v>16</v>
      </c>
      <c r="C3546" s="3">
        <v>1.567242764E9</v>
      </c>
      <c r="D3546" s="3" t="s">
        <v>17</v>
      </c>
      <c r="E3546" s="3" t="s">
        <v>719</v>
      </c>
      <c r="F3546" s="3" t="s">
        <v>871</v>
      </c>
      <c r="G3546" s="7">
        <f t="shared" si="3110"/>
        <v>1.35</v>
      </c>
      <c r="H3546" s="7">
        <f t="shared" si="3111"/>
        <v>0.93</v>
      </c>
      <c r="I3546" s="7">
        <f t="shared" si="3005"/>
        <v>2.28</v>
      </c>
      <c r="J3546" s="3">
        <v>25.0</v>
      </c>
      <c r="K3546" s="3">
        <v>21.0</v>
      </c>
      <c r="L3546" s="3" t="s">
        <v>1134</v>
      </c>
    </row>
    <row r="3547">
      <c r="A3547" s="3" t="s">
        <v>1132</v>
      </c>
      <c r="B3547" s="3" t="s">
        <v>16</v>
      </c>
      <c r="C3547" s="3">
        <v>1.567242764E9</v>
      </c>
      <c r="D3547" s="3" t="s">
        <v>17</v>
      </c>
      <c r="E3547" s="3" t="s">
        <v>678</v>
      </c>
      <c r="F3547" s="3" t="s">
        <v>352</v>
      </c>
      <c r="G3547" s="7">
        <f t="shared" si="3110"/>
        <v>1.54</v>
      </c>
      <c r="H3547" s="7">
        <f t="shared" si="3111"/>
        <v>1.15</v>
      </c>
      <c r="I3547" s="7">
        <f t="shared" si="3005"/>
        <v>2.69</v>
      </c>
      <c r="J3547" s="3">
        <v>25.0</v>
      </c>
      <c r="K3547" s="3">
        <v>21.0</v>
      </c>
      <c r="L3547" s="3" t="s">
        <v>1134</v>
      </c>
    </row>
    <row r="3548">
      <c r="A3548" s="3" t="s">
        <v>1132</v>
      </c>
      <c r="B3548" s="3" t="s">
        <v>16</v>
      </c>
      <c r="C3548" s="3">
        <v>1.567242764E9</v>
      </c>
      <c r="D3548" s="3" t="s">
        <v>17</v>
      </c>
      <c r="E3548" s="3" t="s">
        <v>236</v>
      </c>
      <c r="F3548" s="3" t="s">
        <v>109</v>
      </c>
      <c r="G3548" s="7">
        <f t="shared" si="3110"/>
        <v>1.59</v>
      </c>
      <c r="H3548" s="7">
        <f t="shared" si="3111"/>
        <v>1.18</v>
      </c>
      <c r="I3548" s="7">
        <f t="shared" si="3005"/>
        <v>2.77</v>
      </c>
      <c r="J3548" s="3">
        <v>25.0</v>
      </c>
      <c r="K3548" s="3">
        <v>21.0</v>
      </c>
      <c r="L3548" s="3" t="s">
        <v>1134</v>
      </c>
    </row>
    <row r="3549">
      <c r="A3549" s="3" t="s">
        <v>1132</v>
      </c>
      <c r="B3549" s="3" t="s">
        <v>16</v>
      </c>
      <c r="C3549" s="3">
        <v>1.567242764E9</v>
      </c>
      <c r="D3549" s="3" t="s">
        <v>17</v>
      </c>
      <c r="E3549" s="3" t="s">
        <v>1235</v>
      </c>
      <c r="F3549" s="3" t="s">
        <v>1116</v>
      </c>
      <c r="G3549" s="7">
        <f t="shared" si="3110"/>
        <v>0.401</v>
      </c>
      <c r="H3549" s="7">
        <f t="shared" si="3111"/>
        <v>0.417</v>
      </c>
      <c r="I3549" s="7">
        <f t="shared" si="3005"/>
        <v>0.818</v>
      </c>
      <c r="J3549" s="3">
        <v>25.0</v>
      </c>
      <c r="K3549" s="3">
        <v>21.0</v>
      </c>
      <c r="L3549" s="3" t="s">
        <v>1134</v>
      </c>
    </row>
    <row r="3550">
      <c r="A3550" s="3" t="s">
        <v>1132</v>
      </c>
      <c r="B3550" s="3" t="s">
        <v>16</v>
      </c>
      <c r="C3550" s="3">
        <v>1.567242764E9</v>
      </c>
      <c r="D3550" s="3" t="s">
        <v>17</v>
      </c>
      <c r="E3550" s="3" t="s">
        <v>888</v>
      </c>
      <c r="F3550" s="3" t="s">
        <v>165</v>
      </c>
      <c r="G3550" s="7">
        <f t="shared" si="3110"/>
        <v>1.68</v>
      </c>
      <c r="H3550" s="7">
        <f t="shared" si="3111"/>
        <v>1.11</v>
      </c>
      <c r="I3550" s="7">
        <f t="shared" si="3005"/>
        <v>2.79</v>
      </c>
      <c r="J3550" s="3">
        <v>25.0</v>
      </c>
      <c r="K3550" s="3">
        <v>21.0</v>
      </c>
      <c r="L3550" s="3" t="s">
        <v>1134</v>
      </c>
    </row>
    <row r="3551">
      <c r="A3551" s="3" t="s">
        <v>1132</v>
      </c>
      <c r="B3551" s="3" t="s">
        <v>16</v>
      </c>
      <c r="C3551" s="3">
        <v>1.567242764E9</v>
      </c>
      <c r="D3551" s="3" t="s">
        <v>17</v>
      </c>
      <c r="E3551" s="3" t="s">
        <v>770</v>
      </c>
      <c r="F3551" s="3" t="s">
        <v>716</v>
      </c>
      <c r="G3551" s="7">
        <f t="shared" si="3110"/>
        <v>0.976</v>
      </c>
      <c r="H3551" s="7">
        <f t="shared" si="3111"/>
        <v>0.718</v>
      </c>
      <c r="I3551" s="7">
        <f t="shared" si="3005"/>
        <v>1.694</v>
      </c>
      <c r="J3551" s="3">
        <v>25.0</v>
      </c>
      <c r="K3551" s="3">
        <v>21.0</v>
      </c>
      <c r="L3551" s="3" t="s">
        <v>1134</v>
      </c>
    </row>
    <row r="3552">
      <c r="A3552" s="3" t="s">
        <v>1132</v>
      </c>
      <c r="B3552" s="3" t="s">
        <v>16</v>
      </c>
      <c r="C3552" s="3">
        <v>1.567242764E9</v>
      </c>
      <c r="D3552" s="3" t="s">
        <v>17</v>
      </c>
      <c r="E3552" s="3" t="s">
        <v>546</v>
      </c>
      <c r="F3552" s="3" t="s">
        <v>228</v>
      </c>
      <c r="G3552" s="7">
        <f t="shared" si="3110"/>
        <v>1.09</v>
      </c>
      <c r="H3552" s="7">
        <f t="shared" si="3111"/>
        <v>0.753</v>
      </c>
      <c r="I3552" s="7">
        <f t="shared" si="3005"/>
        <v>1.843</v>
      </c>
      <c r="J3552" s="3">
        <v>25.0</v>
      </c>
      <c r="K3552" s="3">
        <v>21.0</v>
      </c>
      <c r="L3552" s="3" t="s">
        <v>1134</v>
      </c>
    </row>
    <row r="3553">
      <c r="A3553" s="3" t="s">
        <v>1132</v>
      </c>
      <c r="B3553" s="3" t="s">
        <v>16</v>
      </c>
      <c r="C3553" s="3">
        <v>1.567242764E9</v>
      </c>
      <c r="D3553" s="3" t="s">
        <v>17</v>
      </c>
      <c r="E3553" s="3" t="s">
        <v>888</v>
      </c>
      <c r="F3553" s="3" t="s">
        <v>543</v>
      </c>
      <c r="G3553" s="7">
        <f t="shared" si="3110"/>
        <v>1.68</v>
      </c>
      <c r="H3553" s="7">
        <f t="shared" si="3111"/>
        <v>1.01</v>
      </c>
      <c r="I3553" s="7">
        <f t="shared" si="3005"/>
        <v>2.69</v>
      </c>
      <c r="J3553" s="3">
        <v>25.0</v>
      </c>
      <c r="K3553" s="3">
        <v>21.0</v>
      </c>
      <c r="L3553" s="3" t="s">
        <v>1134</v>
      </c>
    </row>
    <row r="3554">
      <c r="A3554" s="3" t="s">
        <v>1132</v>
      </c>
      <c r="B3554" s="3" t="s">
        <v>16</v>
      </c>
      <c r="C3554" s="3">
        <v>1.567242764E9</v>
      </c>
      <c r="D3554" s="3" t="s">
        <v>17</v>
      </c>
      <c r="E3554" s="3" t="s">
        <v>777</v>
      </c>
      <c r="F3554" s="3" t="s">
        <v>543</v>
      </c>
      <c r="G3554" s="7">
        <f t="shared" si="3110"/>
        <v>1.58</v>
      </c>
      <c r="H3554" s="7">
        <f t="shared" si="3111"/>
        <v>1.01</v>
      </c>
      <c r="I3554" s="7">
        <f t="shared" si="3005"/>
        <v>2.59</v>
      </c>
      <c r="J3554" s="3">
        <v>25.0</v>
      </c>
      <c r="K3554" s="3">
        <v>21.0</v>
      </c>
      <c r="L3554" s="3" t="s">
        <v>1134</v>
      </c>
    </row>
    <row r="3555">
      <c r="A3555" s="3" t="s">
        <v>1132</v>
      </c>
      <c r="B3555" s="3" t="s">
        <v>16</v>
      </c>
      <c r="C3555" s="3">
        <v>1.567242764E9</v>
      </c>
      <c r="D3555" s="3" t="s">
        <v>17</v>
      </c>
      <c r="E3555" s="3" t="s">
        <v>1016</v>
      </c>
      <c r="F3555" s="3" t="s">
        <v>1042</v>
      </c>
      <c r="G3555" s="7">
        <f t="shared" si="3110"/>
        <v>0.453</v>
      </c>
      <c r="H3555" s="7">
        <f t="shared" si="3111"/>
        <v>0.506</v>
      </c>
      <c r="I3555" s="7">
        <f t="shared" si="3005"/>
        <v>0.959</v>
      </c>
      <c r="J3555" s="3">
        <v>25.0</v>
      </c>
      <c r="K3555" s="3">
        <v>21.0</v>
      </c>
      <c r="L3555" s="3" t="s">
        <v>1134</v>
      </c>
    </row>
    <row r="3556">
      <c r="A3556" s="3" t="s">
        <v>1132</v>
      </c>
      <c r="B3556" s="3" t="s">
        <v>16</v>
      </c>
      <c r="C3556" s="3">
        <v>1.567242764E9</v>
      </c>
      <c r="D3556" s="3" t="s">
        <v>17</v>
      </c>
      <c r="E3556" s="3" t="s">
        <v>546</v>
      </c>
      <c r="F3556" s="3" t="s">
        <v>240</v>
      </c>
      <c r="G3556" s="7">
        <f t="shared" si="3110"/>
        <v>1.09</v>
      </c>
      <c r="H3556" s="7">
        <f t="shared" si="3111"/>
        <v>0.741</v>
      </c>
      <c r="I3556" s="7">
        <f t="shared" si="3005"/>
        <v>1.831</v>
      </c>
      <c r="J3556" s="3">
        <v>25.0</v>
      </c>
      <c r="K3556" s="3">
        <v>21.0</v>
      </c>
      <c r="L3556" s="3" t="s">
        <v>1134</v>
      </c>
    </row>
    <row r="3557">
      <c r="A3557" s="3" t="s">
        <v>1188</v>
      </c>
      <c r="B3557" s="3" t="s">
        <v>16</v>
      </c>
      <c r="C3557" s="3">
        <v>1.567242764E9</v>
      </c>
      <c r="D3557" s="3" t="s">
        <v>17</v>
      </c>
      <c r="E3557" s="3" t="s">
        <v>712</v>
      </c>
      <c r="F3557" s="3" t="s">
        <v>714</v>
      </c>
      <c r="G3557" s="7">
        <f t="shared" si="3110"/>
        <v>1.25</v>
      </c>
      <c r="H3557" s="7">
        <f t="shared" si="3111"/>
        <v>1.13</v>
      </c>
      <c r="I3557" s="7">
        <f t="shared" si="3005"/>
        <v>2.38</v>
      </c>
      <c r="J3557" s="3">
        <v>25.0</v>
      </c>
      <c r="K3557" s="3">
        <v>22.0</v>
      </c>
      <c r="L3557" s="3" t="s">
        <v>1189</v>
      </c>
    </row>
    <row r="3558">
      <c r="A3558" s="3" t="s">
        <v>1188</v>
      </c>
      <c r="B3558" s="3" t="s">
        <v>16</v>
      </c>
      <c r="C3558" s="3">
        <v>1.567242764E9</v>
      </c>
      <c r="D3558" s="3" t="s">
        <v>17</v>
      </c>
      <c r="E3558" s="3" t="s">
        <v>1150</v>
      </c>
      <c r="F3558" s="3" t="s">
        <v>1024</v>
      </c>
      <c r="G3558" s="7">
        <f t="shared" si="3110"/>
        <v>0.681</v>
      </c>
      <c r="H3558" s="7">
        <f t="shared" si="3111"/>
        <v>1.04</v>
      </c>
      <c r="I3558" s="7">
        <f t="shared" si="3005"/>
        <v>1.721</v>
      </c>
      <c r="J3558" s="3">
        <v>25.0</v>
      </c>
      <c r="K3558" s="3">
        <v>22.0</v>
      </c>
      <c r="L3558" s="3" t="s">
        <v>1189</v>
      </c>
    </row>
    <row r="3559">
      <c r="A3559" s="3" t="s">
        <v>1188</v>
      </c>
      <c r="B3559" s="3" t="s">
        <v>16</v>
      </c>
      <c r="C3559" s="3">
        <v>1.567242764E9</v>
      </c>
      <c r="D3559" s="3" t="s">
        <v>17</v>
      </c>
      <c r="E3559" s="3" t="s">
        <v>477</v>
      </c>
      <c r="F3559" s="3" t="s">
        <v>907</v>
      </c>
      <c r="G3559" s="7">
        <f t="shared" si="3110"/>
        <v>0.734</v>
      </c>
      <c r="H3559" s="7">
        <f t="shared" si="3111"/>
        <v>0.671</v>
      </c>
      <c r="I3559" s="7">
        <f t="shared" si="3005"/>
        <v>1.405</v>
      </c>
      <c r="J3559" s="3">
        <v>25.0</v>
      </c>
      <c r="K3559" s="3">
        <v>22.0</v>
      </c>
      <c r="L3559" s="3" t="s">
        <v>1189</v>
      </c>
    </row>
    <row r="3560">
      <c r="A3560" s="3" t="s">
        <v>1188</v>
      </c>
      <c r="B3560" s="3" t="s">
        <v>16</v>
      </c>
      <c r="C3560" s="3">
        <v>1.567242764E9</v>
      </c>
      <c r="D3560" s="3" t="s">
        <v>17</v>
      </c>
      <c r="E3560" s="3" t="s">
        <v>482</v>
      </c>
      <c r="F3560" s="3" t="s">
        <v>1044</v>
      </c>
      <c r="G3560" s="7">
        <f t="shared" si="3110"/>
        <v>0.73</v>
      </c>
      <c r="H3560" s="7">
        <f t="shared" si="3111"/>
        <v>0.683</v>
      </c>
      <c r="I3560" s="7">
        <f t="shared" si="3005"/>
        <v>1.413</v>
      </c>
      <c r="J3560" s="3">
        <v>25.0</v>
      </c>
      <c r="K3560" s="3">
        <v>22.0</v>
      </c>
      <c r="L3560" s="3" t="s">
        <v>1189</v>
      </c>
    </row>
    <row r="3561">
      <c r="A3561" s="3" t="s">
        <v>1188</v>
      </c>
      <c r="B3561" s="3" t="s">
        <v>16</v>
      </c>
      <c r="C3561" s="3">
        <v>1.567242764E9</v>
      </c>
      <c r="D3561" s="3" t="s">
        <v>17</v>
      </c>
      <c r="E3561" s="3" t="s">
        <v>1308</v>
      </c>
      <c r="F3561" s="3" t="s">
        <v>1149</v>
      </c>
      <c r="G3561" s="7">
        <f t="shared" si="3110"/>
        <v>0.485</v>
      </c>
      <c r="H3561" s="7">
        <f t="shared" si="3111"/>
        <v>0.573</v>
      </c>
      <c r="I3561" s="7">
        <f t="shared" si="3005"/>
        <v>1.058</v>
      </c>
      <c r="J3561" s="3">
        <v>25.0</v>
      </c>
      <c r="K3561" s="3">
        <v>22.0</v>
      </c>
      <c r="L3561" s="3" t="s">
        <v>1189</v>
      </c>
    </row>
    <row r="3562">
      <c r="A3562" s="3" t="s">
        <v>1188</v>
      </c>
      <c r="B3562" s="3" t="s">
        <v>16</v>
      </c>
      <c r="C3562" s="3">
        <v>1.567242764E9</v>
      </c>
      <c r="D3562" s="3" t="s">
        <v>17</v>
      </c>
      <c r="E3562" s="3" t="s">
        <v>1086</v>
      </c>
      <c r="F3562" s="3" t="s">
        <v>826</v>
      </c>
      <c r="G3562" s="7">
        <f t="shared" si="3110"/>
        <v>0.482</v>
      </c>
      <c r="H3562" s="7">
        <f t="shared" si="3111"/>
        <v>0.57</v>
      </c>
      <c r="I3562" s="7">
        <f t="shared" si="3005"/>
        <v>1.052</v>
      </c>
      <c r="J3562" s="3">
        <v>25.0</v>
      </c>
      <c r="K3562" s="3">
        <v>22.0</v>
      </c>
      <c r="L3562" s="3" t="s">
        <v>1189</v>
      </c>
    </row>
    <row r="3563">
      <c r="A3563" s="3" t="s">
        <v>1188</v>
      </c>
      <c r="B3563" s="3" t="s">
        <v>16</v>
      </c>
      <c r="C3563" s="3">
        <v>1.567242764E9</v>
      </c>
      <c r="D3563" s="3" t="s">
        <v>17</v>
      </c>
      <c r="E3563" s="3" t="s">
        <v>436</v>
      </c>
      <c r="F3563" s="3" t="s">
        <v>756</v>
      </c>
      <c r="G3563" s="7">
        <f t="shared" si="3110"/>
        <v>2.32</v>
      </c>
      <c r="H3563" s="7">
        <f t="shared" si="3111"/>
        <v>1.33</v>
      </c>
      <c r="I3563" s="7">
        <f t="shared" si="3005"/>
        <v>3.65</v>
      </c>
      <c r="J3563" s="3">
        <v>25.0</v>
      </c>
      <c r="K3563" s="3">
        <v>22.0</v>
      </c>
      <c r="L3563" s="3" t="s">
        <v>1189</v>
      </c>
    </row>
    <row r="3564">
      <c r="A3564" s="3" t="s">
        <v>1188</v>
      </c>
      <c r="B3564" s="3" t="s">
        <v>16</v>
      </c>
      <c r="C3564" s="3">
        <v>1.567242764E9</v>
      </c>
      <c r="D3564" s="3" t="s">
        <v>17</v>
      </c>
      <c r="E3564" s="3" t="s">
        <v>1165</v>
      </c>
      <c r="F3564" s="3" t="s">
        <v>948</v>
      </c>
      <c r="G3564" s="7">
        <f t="shared" si="3110"/>
        <v>0.489</v>
      </c>
      <c r="H3564" s="7">
        <f t="shared" si="3111"/>
        <v>0.59</v>
      </c>
      <c r="I3564" s="7">
        <f t="shared" si="3005"/>
        <v>1.079</v>
      </c>
      <c r="J3564" s="3">
        <v>25.0</v>
      </c>
      <c r="K3564" s="3">
        <v>22.0</v>
      </c>
      <c r="L3564" s="3" t="s">
        <v>1189</v>
      </c>
    </row>
    <row r="3565">
      <c r="A3565" s="3" t="s">
        <v>1188</v>
      </c>
      <c r="B3565" s="3" t="s">
        <v>16</v>
      </c>
      <c r="C3565" s="3">
        <v>1.567242764E9</v>
      </c>
      <c r="D3565" s="3" t="s">
        <v>17</v>
      </c>
      <c r="E3565" s="3" t="s">
        <v>883</v>
      </c>
      <c r="F3565" s="3" t="s">
        <v>666</v>
      </c>
      <c r="G3565" s="7">
        <f t="shared" si="3110"/>
        <v>0.556</v>
      </c>
      <c r="H3565" s="7">
        <f t="shared" si="3111"/>
        <v>1.03</v>
      </c>
      <c r="I3565" s="7">
        <f t="shared" si="3005"/>
        <v>1.586</v>
      </c>
      <c r="J3565" s="3">
        <v>25.0</v>
      </c>
      <c r="K3565" s="3">
        <v>22.0</v>
      </c>
      <c r="L3565" s="3" t="s">
        <v>1189</v>
      </c>
    </row>
    <row r="3566">
      <c r="A3566" s="3" t="s">
        <v>1188</v>
      </c>
      <c r="B3566" s="3" t="s">
        <v>16</v>
      </c>
      <c r="C3566" s="3">
        <v>1.567242764E9</v>
      </c>
      <c r="D3566" s="3" t="s">
        <v>17</v>
      </c>
      <c r="E3566" s="3" t="s">
        <v>962</v>
      </c>
      <c r="F3566" s="3" t="s">
        <v>655</v>
      </c>
      <c r="G3566" s="7">
        <f t="shared" si="3110"/>
        <v>0.577</v>
      </c>
      <c r="H3566" s="7">
        <f t="shared" si="3111"/>
        <v>1.06</v>
      </c>
      <c r="I3566" s="7">
        <f t="shared" si="3005"/>
        <v>1.637</v>
      </c>
      <c r="J3566" s="3">
        <v>25.0</v>
      </c>
      <c r="K3566" s="3">
        <v>22.0</v>
      </c>
      <c r="L3566" s="3" t="s">
        <v>1189</v>
      </c>
    </row>
    <row r="3567">
      <c r="A3567" s="3" t="s">
        <v>1188</v>
      </c>
      <c r="B3567" s="3" t="s">
        <v>16</v>
      </c>
      <c r="C3567" s="3">
        <v>1.567242764E9</v>
      </c>
      <c r="D3567" s="3" t="s">
        <v>17</v>
      </c>
      <c r="E3567" s="3" t="s">
        <v>162</v>
      </c>
      <c r="F3567" s="3" t="s">
        <v>416</v>
      </c>
      <c r="G3567" s="7">
        <f t="shared" si="3110"/>
        <v>1.41</v>
      </c>
      <c r="H3567" s="7">
        <f t="shared" si="3111"/>
        <v>1.1</v>
      </c>
      <c r="I3567" s="7">
        <f t="shared" si="3005"/>
        <v>2.51</v>
      </c>
      <c r="J3567" s="3">
        <v>25.0</v>
      </c>
      <c r="K3567" s="3">
        <v>22.0</v>
      </c>
      <c r="L3567" s="3" t="s">
        <v>1189</v>
      </c>
    </row>
    <row r="3568">
      <c r="A3568" s="3" t="s">
        <v>1223</v>
      </c>
      <c r="B3568" s="3" t="s">
        <v>16</v>
      </c>
      <c r="C3568" s="3">
        <v>1.567242764E9</v>
      </c>
      <c r="D3568" s="3" t="s">
        <v>17</v>
      </c>
      <c r="E3568" s="3" t="s">
        <v>920</v>
      </c>
      <c r="F3568" s="3" t="s">
        <v>1024</v>
      </c>
      <c r="G3568" s="7">
        <f t="shared" si="3110"/>
        <v>0.677</v>
      </c>
      <c r="H3568" s="7">
        <f t="shared" si="3111"/>
        <v>1.04</v>
      </c>
      <c r="I3568" s="7">
        <f t="shared" si="3005"/>
        <v>1.717</v>
      </c>
      <c r="J3568" s="3">
        <v>25.0</v>
      </c>
      <c r="K3568" s="3">
        <v>23.0</v>
      </c>
      <c r="L3568" s="3" t="s">
        <v>1225</v>
      </c>
    </row>
    <row r="3569">
      <c r="A3569" s="3" t="s">
        <v>1223</v>
      </c>
      <c r="B3569" s="3" t="s">
        <v>16</v>
      </c>
      <c r="C3569" s="3">
        <v>1.567242764E9</v>
      </c>
      <c r="D3569" s="3" t="s">
        <v>17</v>
      </c>
      <c r="E3569" s="3" t="s">
        <v>1281</v>
      </c>
      <c r="F3569" s="3" t="s">
        <v>229</v>
      </c>
      <c r="G3569" s="7">
        <f t="shared" si="3110"/>
        <v>0.318</v>
      </c>
      <c r="H3569" s="7">
        <f t="shared" si="3111"/>
        <v>1.21</v>
      </c>
      <c r="I3569" s="7">
        <f t="shared" si="3005"/>
        <v>1.528</v>
      </c>
      <c r="J3569" s="3">
        <v>25.0</v>
      </c>
      <c r="K3569" s="3">
        <v>23.0</v>
      </c>
      <c r="L3569" s="3" t="s">
        <v>1225</v>
      </c>
    </row>
    <row r="3570">
      <c r="A3570" s="3" t="s">
        <v>1223</v>
      </c>
      <c r="B3570" s="3" t="s">
        <v>16</v>
      </c>
      <c r="C3570" s="3">
        <v>1.567242764E9</v>
      </c>
      <c r="D3570" s="3" t="s">
        <v>17</v>
      </c>
      <c r="E3570" s="3" t="s">
        <v>662</v>
      </c>
      <c r="F3570" s="3" t="s">
        <v>487</v>
      </c>
      <c r="G3570" s="7">
        <f t="shared" si="3110"/>
        <v>1.2</v>
      </c>
      <c r="H3570" s="7">
        <f t="shared" si="3111"/>
        <v>1.07</v>
      </c>
      <c r="I3570" s="7">
        <f t="shared" si="3005"/>
        <v>2.27</v>
      </c>
      <c r="J3570" s="3">
        <v>25.0</v>
      </c>
      <c r="K3570" s="3">
        <v>23.0</v>
      </c>
      <c r="L3570" s="3" t="s">
        <v>1225</v>
      </c>
    </row>
    <row r="3571">
      <c r="A3571" s="3" t="s">
        <v>1223</v>
      </c>
      <c r="B3571" s="3" t="s">
        <v>16</v>
      </c>
      <c r="C3571" s="3">
        <v>1.567242764E9</v>
      </c>
      <c r="D3571" s="3" t="s">
        <v>17</v>
      </c>
      <c r="E3571" s="3" t="s">
        <v>1309</v>
      </c>
      <c r="F3571" s="3" t="s">
        <v>376</v>
      </c>
      <c r="G3571" s="7">
        <f t="shared" si="3110"/>
        <v>0.526</v>
      </c>
      <c r="H3571" s="7">
        <f t="shared" si="3111"/>
        <v>1.12</v>
      </c>
      <c r="I3571" s="7">
        <f t="shared" si="3005"/>
        <v>1.646</v>
      </c>
      <c r="J3571" s="3">
        <v>25.0</v>
      </c>
      <c r="K3571" s="3">
        <v>23.0</v>
      </c>
      <c r="L3571" s="3" t="s">
        <v>1225</v>
      </c>
    </row>
    <row r="3572">
      <c r="A3572" s="3" t="s">
        <v>1223</v>
      </c>
      <c r="B3572" s="3" t="s">
        <v>16</v>
      </c>
      <c r="C3572" s="3">
        <v>1.567242764E9</v>
      </c>
      <c r="D3572" s="3" t="s">
        <v>17</v>
      </c>
      <c r="E3572" s="3" t="s">
        <v>1202</v>
      </c>
      <c r="F3572" s="3" t="s">
        <v>165</v>
      </c>
      <c r="G3572" s="7">
        <f t="shared" si="3110"/>
        <v>0.351</v>
      </c>
      <c r="H3572" s="7">
        <f t="shared" si="3111"/>
        <v>1.11</v>
      </c>
      <c r="I3572" s="7">
        <f t="shared" si="3005"/>
        <v>1.461</v>
      </c>
      <c r="J3572" s="3">
        <v>25.0</v>
      </c>
      <c r="K3572" s="3">
        <v>23.0</v>
      </c>
      <c r="L3572" s="3" t="s">
        <v>1225</v>
      </c>
    </row>
    <row r="3573">
      <c r="A3573" s="3" t="s">
        <v>1223</v>
      </c>
      <c r="B3573" s="3" t="s">
        <v>16</v>
      </c>
      <c r="C3573" s="3">
        <v>1.567242764E9</v>
      </c>
      <c r="D3573" s="3" t="s">
        <v>17</v>
      </c>
      <c r="E3573" s="3" t="s">
        <v>612</v>
      </c>
      <c r="F3573" s="3" t="s">
        <v>416</v>
      </c>
      <c r="G3573" s="7">
        <f t="shared" si="3110"/>
        <v>0.666</v>
      </c>
      <c r="H3573" s="7">
        <f t="shared" si="3111"/>
        <v>1.1</v>
      </c>
      <c r="I3573" s="7">
        <f t="shared" si="3005"/>
        <v>1.766</v>
      </c>
      <c r="J3573" s="3">
        <v>25.0</v>
      </c>
      <c r="K3573" s="3">
        <v>23.0</v>
      </c>
      <c r="L3573" s="3" t="s">
        <v>1225</v>
      </c>
    </row>
    <row r="3574">
      <c r="A3574" s="3" t="s">
        <v>1223</v>
      </c>
      <c r="B3574" s="3" t="s">
        <v>16</v>
      </c>
      <c r="C3574" s="3">
        <v>1.567242764E9</v>
      </c>
      <c r="D3574" s="3" t="s">
        <v>17</v>
      </c>
      <c r="E3574" s="3" t="s">
        <v>1087</v>
      </c>
      <c r="F3574" s="3" t="s">
        <v>928</v>
      </c>
      <c r="G3574" s="7">
        <f t="shared" si="3110"/>
        <v>0.594</v>
      </c>
      <c r="H3574" s="7">
        <f t="shared" si="3111"/>
        <v>0.611</v>
      </c>
      <c r="I3574" s="7">
        <f t="shared" si="3005"/>
        <v>1.205</v>
      </c>
      <c r="J3574" s="3">
        <v>25.0</v>
      </c>
      <c r="K3574" s="3">
        <v>23.0</v>
      </c>
      <c r="L3574" s="3" t="s">
        <v>1225</v>
      </c>
    </row>
    <row r="3575">
      <c r="A3575" s="3" t="s">
        <v>1223</v>
      </c>
      <c r="B3575" s="3" t="s">
        <v>16</v>
      </c>
      <c r="C3575" s="3">
        <v>1.567242764E9</v>
      </c>
      <c r="D3575" s="3" t="s">
        <v>17</v>
      </c>
      <c r="E3575" s="3" t="s">
        <v>765</v>
      </c>
      <c r="F3575" s="3" t="s">
        <v>815</v>
      </c>
      <c r="G3575" s="7">
        <f t="shared" si="3110"/>
        <v>0.687</v>
      </c>
      <c r="H3575" s="7">
        <f t="shared" si="3111"/>
        <v>0.68</v>
      </c>
      <c r="I3575" s="7">
        <f t="shared" si="3005"/>
        <v>1.367</v>
      </c>
      <c r="J3575" s="3">
        <v>25.0</v>
      </c>
      <c r="K3575" s="3">
        <v>23.0</v>
      </c>
      <c r="L3575" s="3" t="s">
        <v>1225</v>
      </c>
    </row>
    <row r="3576">
      <c r="A3576" s="3" t="s">
        <v>1223</v>
      </c>
      <c r="B3576" s="3" t="s">
        <v>16</v>
      </c>
      <c r="C3576" s="3">
        <v>1.567242764E9</v>
      </c>
      <c r="D3576" s="3" t="s">
        <v>17</v>
      </c>
      <c r="E3576" s="3" t="s">
        <v>1177</v>
      </c>
      <c r="F3576" s="3" t="s">
        <v>608</v>
      </c>
      <c r="G3576" s="7">
        <f t="shared" si="3110"/>
        <v>0.996</v>
      </c>
      <c r="H3576" s="7">
        <f t="shared" si="3111"/>
        <v>1.02</v>
      </c>
      <c r="I3576" s="7">
        <f t="shared" si="3005"/>
        <v>2.016</v>
      </c>
      <c r="J3576" s="3">
        <v>25.0</v>
      </c>
      <c r="K3576" s="3">
        <v>23.0</v>
      </c>
      <c r="L3576" s="3" t="s">
        <v>1225</v>
      </c>
    </row>
    <row r="3577">
      <c r="A3577" s="3" t="s">
        <v>1223</v>
      </c>
      <c r="B3577" s="3" t="s">
        <v>16</v>
      </c>
      <c r="C3577" s="3">
        <v>1.567242764E9</v>
      </c>
      <c r="D3577" s="3" t="s">
        <v>17</v>
      </c>
      <c r="E3577" s="3" t="s">
        <v>1310</v>
      </c>
      <c r="F3577" s="3" t="s">
        <v>1241</v>
      </c>
      <c r="G3577" s="7">
        <f t="shared" si="3110"/>
        <v>0.343</v>
      </c>
      <c r="H3577" s="7">
        <f t="shared" si="3111"/>
        <v>0.367</v>
      </c>
      <c r="I3577" s="7">
        <f t="shared" si="3005"/>
        <v>0.71</v>
      </c>
      <c r="J3577" s="3">
        <v>25.0</v>
      </c>
      <c r="K3577" s="3">
        <v>23.0</v>
      </c>
      <c r="L3577" s="3" t="s">
        <v>1225</v>
      </c>
    </row>
    <row r="3578">
      <c r="A3578" s="3" t="s">
        <v>1223</v>
      </c>
      <c r="B3578" s="3" t="s">
        <v>16</v>
      </c>
      <c r="C3578" s="3">
        <v>1.567242764E9</v>
      </c>
      <c r="D3578" s="3" t="s">
        <v>17</v>
      </c>
      <c r="E3578" s="3" t="s">
        <v>368</v>
      </c>
      <c r="F3578" s="3" t="s">
        <v>803</v>
      </c>
      <c r="G3578" s="7">
        <f t="shared" si="3110"/>
        <v>0.724</v>
      </c>
      <c r="H3578" s="7">
        <f t="shared" si="3111"/>
        <v>0.679</v>
      </c>
      <c r="I3578" s="7">
        <f t="shared" si="3005"/>
        <v>1.403</v>
      </c>
      <c r="J3578" s="3">
        <v>25.0</v>
      </c>
      <c r="K3578" s="3">
        <v>23.0</v>
      </c>
      <c r="L3578" s="3" t="s">
        <v>1225</v>
      </c>
    </row>
    <row r="3579">
      <c r="A3579" s="3" t="s">
        <v>1263</v>
      </c>
      <c r="B3579" s="3" t="s">
        <v>16</v>
      </c>
      <c r="C3579" s="3">
        <v>1.567242764E9</v>
      </c>
      <c r="D3579" s="3" t="s">
        <v>17</v>
      </c>
      <c r="E3579" s="3" t="s">
        <v>810</v>
      </c>
      <c r="F3579" s="3" t="s">
        <v>831</v>
      </c>
      <c r="G3579" s="7">
        <f t="shared" si="3110"/>
        <v>0.638</v>
      </c>
      <c r="H3579" s="7">
        <f t="shared" si="3111"/>
        <v>0.631</v>
      </c>
      <c r="I3579" s="7">
        <f t="shared" si="3005"/>
        <v>1.269</v>
      </c>
      <c r="J3579" s="3">
        <v>25.0</v>
      </c>
      <c r="K3579" s="3">
        <v>24.0</v>
      </c>
      <c r="L3579" s="3" t="s">
        <v>1264</v>
      </c>
    </row>
    <row r="3580">
      <c r="A3580" s="3" t="s">
        <v>1263</v>
      </c>
      <c r="B3580" s="3" t="s">
        <v>16</v>
      </c>
      <c r="C3580" s="3">
        <v>1.567242764E9</v>
      </c>
      <c r="D3580" s="3" t="s">
        <v>17</v>
      </c>
      <c r="E3580" s="3" t="s">
        <v>704</v>
      </c>
      <c r="F3580" s="3" t="s">
        <v>655</v>
      </c>
      <c r="G3580" s="7">
        <f t="shared" si="3110"/>
        <v>1.38</v>
      </c>
      <c r="H3580" s="7">
        <f t="shared" si="3111"/>
        <v>1.06</v>
      </c>
      <c r="I3580" s="7">
        <f t="shared" si="3005"/>
        <v>2.44</v>
      </c>
      <c r="J3580" s="3">
        <v>25.0</v>
      </c>
      <c r="K3580" s="3">
        <v>24.0</v>
      </c>
      <c r="L3580" s="3" t="s">
        <v>1264</v>
      </c>
    </row>
    <row r="3581">
      <c r="A3581" s="3" t="s">
        <v>1263</v>
      </c>
      <c r="B3581" s="3" t="s">
        <v>16</v>
      </c>
      <c r="C3581" s="3">
        <v>1.567242764E9</v>
      </c>
      <c r="D3581" s="3" t="s">
        <v>17</v>
      </c>
      <c r="E3581" s="3" t="s">
        <v>623</v>
      </c>
      <c r="F3581" s="3" t="s">
        <v>756</v>
      </c>
      <c r="G3581" s="7">
        <f t="shared" si="3110"/>
        <v>1.53</v>
      </c>
      <c r="H3581" s="7">
        <f t="shared" si="3111"/>
        <v>1.33</v>
      </c>
      <c r="I3581" s="7">
        <f t="shared" si="3005"/>
        <v>2.86</v>
      </c>
      <c r="J3581" s="3">
        <v>25.0</v>
      </c>
      <c r="K3581" s="3">
        <v>24.0</v>
      </c>
      <c r="L3581" s="3" t="s">
        <v>1264</v>
      </c>
    </row>
    <row r="3582">
      <c r="A3582" s="3" t="s">
        <v>1263</v>
      </c>
      <c r="B3582" s="3" t="s">
        <v>16</v>
      </c>
      <c r="C3582" s="3">
        <v>1.567242764E9</v>
      </c>
      <c r="D3582" s="3" t="s">
        <v>17</v>
      </c>
      <c r="E3582" s="3" t="s">
        <v>694</v>
      </c>
      <c r="F3582" s="3" t="s">
        <v>708</v>
      </c>
      <c r="G3582" s="7">
        <f t="shared" si="3110"/>
        <v>1.91</v>
      </c>
      <c r="H3582" s="7">
        <f t="shared" si="3111"/>
        <v>1.17</v>
      </c>
      <c r="I3582" s="7">
        <f t="shared" si="3005"/>
        <v>3.08</v>
      </c>
      <c r="J3582" s="3">
        <v>25.0</v>
      </c>
      <c r="K3582" s="3">
        <v>24.0</v>
      </c>
      <c r="L3582" s="3" t="s">
        <v>1264</v>
      </c>
    </row>
    <row r="3583">
      <c r="A3583" s="3" t="s">
        <v>1263</v>
      </c>
      <c r="B3583" s="3" t="s">
        <v>16</v>
      </c>
      <c r="C3583" s="3">
        <v>1.567242764E9</v>
      </c>
      <c r="D3583" s="3" t="s">
        <v>17</v>
      </c>
      <c r="E3583" s="3" t="s">
        <v>515</v>
      </c>
      <c r="F3583" s="3" t="s">
        <v>543</v>
      </c>
      <c r="G3583" s="7">
        <f t="shared" si="3110"/>
        <v>1.62</v>
      </c>
      <c r="H3583" s="7">
        <f t="shared" si="3111"/>
        <v>1.01</v>
      </c>
      <c r="I3583" s="7">
        <f t="shared" si="3005"/>
        <v>2.63</v>
      </c>
      <c r="J3583" s="3">
        <v>25.0</v>
      </c>
      <c r="K3583" s="3">
        <v>24.0</v>
      </c>
      <c r="L3583" s="3" t="s">
        <v>1264</v>
      </c>
    </row>
    <row r="3584">
      <c r="A3584" s="3" t="s">
        <v>1263</v>
      </c>
      <c r="B3584" s="3" t="s">
        <v>16</v>
      </c>
      <c r="C3584" s="3">
        <v>1.567242764E9</v>
      </c>
      <c r="D3584" s="3" t="s">
        <v>17</v>
      </c>
      <c r="E3584" s="3" t="s">
        <v>562</v>
      </c>
      <c r="F3584" s="3" t="s">
        <v>543</v>
      </c>
      <c r="G3584" s="7">
        <f t="shared" si="3110"/>
        <v>1.61</v>
      </c>
      <c r="H3584" s="7">
        <f t="shared" si="3111"/>
        <v>1.01</v>
      </c>
      <c r="I3584" s="7">
        <f t="shared" si="3005"/>
        <v>2.62</v>
      </c>
      <c r="J3584" s="3">
        <v>25.0</v>
      </c>
      <c r="K3584" s="3">
        <v>24.0</v>
      </c>
      <c r="L3584" s="3" t="s">
        <v>1264</v>
      </c>
    </row>
    <row r="3585">
      <c r="A3585" s="3" t="s">
        <v>1263</v>
      </c>
      <c r="B3585" s="3" t="s">
        <v>16</v>
      </c>
      <c r="C3585" s="3">
        <v>1.567242764E9</v>
      </c>
      <c r="D3585" s="3" t="s">
        <v>17</v>
      </c>
      <c r="E3585" s="3" t="s">
        <v>376</v>
      </c>
      <c r="F3585" s="3" t="s">
        <v>74</v>
      </c>
      <c r="G3585" s="7">
        <f t="shared" si="3110"/>
        <v>1.12</v>
      </c>
      <c r="H3585" s="7">
        <f t="shared" si="3111"/>
        <v>0.735</v>
      </c>
      <c r="I3585" s="7">
        <f t="shared" si="3005"/>
        <v>1.855</v>
      </c>
      <c r="J3585" s="3">
        <v>25.0</v>
      </c>
      <c r="K3585" s="3">
        <v>24.0</v>
      </c>
      <c r="L3585" s="3" t="s">
        <v>1264</v>
      </c>
    </row>
    <row r="3586">
      <c r="A3586" s="3" t="s">
        <v>1263</v>
      </c>
      <c r="B3586" s="3" t="s">
        <v>16</v>
      </c>
      <c r="C3586" s="3">
        <v>1.567242764E9</v>
      </c>
      <c r="D3586" s="3" t="s">
        <v>17</v>
      </c>
      <c r="E3586" s="3" t="s">
        <v>360</v>
      </c>
      <c r="F3586" s="3" t="s">
        <v>416</v>
      </c>
      <c r="G3586" s="7">
        <f t="shared" si="3110"/>
        <v>1.36</v>
      </c>
      <c r="H3586" s="7">
        <f t="shared" si="3111"/>
        <v>1.1</v>
      </c>
      <c r="I3586" s="7">
        <f t="shared" si="3005"/>
        <v>2.46</v>
      </c>
      <c r="J3586" s="3">
        <v>25.0</v>
      </c>
      <c r="K3586" s="3">
        <v>24.0</v>
      </c>
      <c r="L3586" s="3" t="s">
        <v>1264</v>
      </c>
    </row>
    <row r="3587">
      <c r="A3587" s="3" t="s">
        <v>1263</v>
      </c>
      <c r="B3587" s="3" t="s">
        <v>16</v>
      </c>
      <c r="C3587" s="3">
        <v>1.567242764E9</v>
      </c>
      <c r="D3587" s="3" t="s">
        <v>17</v>
      </c>
      <c r="E3587" s="3" t="s">
        <v>900</v>
      </c>
      <c r="F3587" s="3" t="s">
        <v>1108</v>
      </c>
      <c r="G3587" s="7">
        <f t="shared" si="3110"/>
        <v>0.446</v>
      </c>
      <c r="H3587" s="7">
        <f t="shared" si="3111"/>
        <v>0.521</v>
      </c>
      <c r="I3587" s="7">
        <f t="shared" si="3005"/>
        <v>0.967</v>
      </c>
      <c r="J3587" s="3">
        <v>25.0</v>
      </c>
      <c r="K3587" s="3">
        <v>24.0</v>
      </c>
      <c r="L3587" s="3" t="s">
        <v>1264</v>
      </c>
    </row>
    <row r="3588">
      <c r="A3588" s="3" t="s">
        <v>1263</v>
      </c>
      <c r="B3588" s="3" t="s">
        <v>16</v>
      </c>
      <c r="C3588" s="3">
        <v>1.567242764E9</v>
      </c>
      <c r="D3588" s="3" t="s">
        <v>17</v>
      </c>
      <c r="E3588" s="3" t="s">
        <v>500</v>
      </c>
      <c r="F3588" s="3" t="s">
        <v>376</v>
      </c>
      <c r="G3588" s="7">
        <f t="shared" si="3110"/>
        <v>2.1</v>
      </c>
      <c r="H3588" s="7">
        <f t="shared" si="3111"/>
        <v>1.12</v>
      </c>
      <c r="I3588" s="7">
        <f t="shared" si="3005"/>
        <v>3.22</v>
      </c>
      <c r="J3588" s="3">
        <v>25.0</v>
      </c>
      <c r="K3588" s="3">
        <v>24.0</v>
      </c>
      <c r="L3588" s="3" t="s">
        <v>1264</v>
      </c>
    </row>
    <row r="3589">
      <c r="A3589" s="3" t="s">
        <v>1263</v>
      </c>
      <c r="B3589" s="3" t="s">
        <v>16</v>
      </c>
      <c r="C3589" s="3">
        <v>1.567242764E9</v>
      </c>
      <c r="D3589" s="3" t="s">
        <v>17</v>
      </c>
      <c r="E3589" s="3" t="s">
        <v>614</v>
      </c>
      <c r="F3589" s="3" t="s">
        <v>744</v>
      </c>
      <c r="G3589" s="7">
        <f t="shared" si="3110"/>
        <v>2.06</v>
      </c>
      <c r="H3589" s="7">
        <f t="shared" si="3111"/>
        <v>1.26</v>
      </c>
      <c r="I3589" s="7">
        <f t="shared" si="3005"/>
        <v>3.32</v>
      </c>
      <c r="J3589" s="3">
        <v>25.0</v>
      </c>
      <c r="K3589" s="3">
        <v>24.0</v>
      </c>
      <c r="L3589" s="3" t="s">
        <v>1264</v>
      </c>
    </row>
    <row r="3590">
      <c r="A3590" s="3" t="s">
        <v>1311</v>
      </c>
      <c r="B3590" s="3" t="s">
        <v>16</v>
      </c>
      <c r="C3590" s="3">
        <v>1.567242764E9</v>
      </c>
      <c r="D3590" s="3" t="s">
        <v>17</v>
      </c>
      <c r="E3590" s="3" t="s">
        <v>1312</v>
      </c>
      <c r="F3590" s="3" t="s">
        <v>597</v>
      </c>
      <c r="G3590" s="7">
        <f t="shared" si="3110"/>
        <v>0.262</v>
      </c>
      <c r="H3590" s="7">
        <f t="shared" si="3111"/>
        <v>1.14</v>
      </c>
      <c r="I3590" s="7">
        <f t="shared" si="3005"/>
        <v>1.402</v>
      </c>
      <c r="J3590" s="3">
        <v>25.0</v>
      </c>
      <c r="K3590" s="3">
        <v>25.0</v>
      </c>
      <c r="L3590" s="3" t="s">
        <v>1313</v>
      </c>
    </row>
    <row r="3591">
      <c r="A3591" s="3" t="s">
        <v>1311</v>
      </c>
      <c r="B3591" s="3" t="s">
        <v>16</v>
      </c>
      <c r="C3591" s="3">
        <v>1.567242764E9</v>
      </c>
      <c r="D3591" s="3" t="s">
        <v>17</v>
      </c>
      <c r="E3591" s="3" t="s">
        <v>1244</v>
      </c>
      <c r="F3591" s="3" t="s">
        <v>835</v>
      </c>
      <c r="G3591" s="7">
        <f t="shared" si="3110"/>
        <v>0.52</v>
      </c>
      <c r="H3591" s="7">
        <f t="shared" si="3111"/>
        <v>0.538</v>
      </c>
      <c r="I3591" s="7">
        <f t="shared" si="3005"/>
        <v>1.058</v>
      </c>
      <c r="J3591" s="3">
        <v>25.0</v>
      </c>
      <c r="K3591" s="3">
        <v>25.0</v>
      </c>
      <c r="L3591" s="3" t="s">
        <v>1313</v>
      </c>
    </row>
    <row r="3592">
      <c r="A3592" s="3" t="s">
        <v>1311</v>
      </c>
      <c r="B3592" s="3" t="s">
        <v>16</v>
      </c>
      <c r="C3592" s="3">
        <v>1.567242764E9</v>
      </c>
      <c r="D3592" s="3" t="s">
        <v>17</v>
      </c>
      <c r="E3592" s="3" t="s">
        <v>641</v>
      </c>
      <c r="F3592" s="3" t="s">
        <v>863</v>
      </c>
      <c r="G3592" s="7">
        <f t="shared" si="3110"/>
        <v>1.63</v>
      </c>
      <c r="H3592" s="7">
        <f t="shared" si="3111"/>
        <v>0.997</v>
      </c>
      <c r="I3592" s="7">
        <f t="shared" si="3005"/>
        <v>2.627</v>
      </c>
      <c r="J3592" s="3">
        <v>25.0</v>
      </c>
      <c r="K3592" s="3">
        <v>25.0</v>
      </c>
      <c r="L3592" s="3" t="s">
        <v>1313</v>
      </c>
    </row>
    <row r="3593">
      <c r="A3593" s="3" t="s">
        <v>1311</v>
      </c>
      <c r="B3593" s="3" t="s">
        <v>16</v>
      </c>
      <c r="C3593" s="3">
        <v>1.567242764E9</v>
      </c>
      <c r="D3593" s="3" t="s">
        <v>17</v>
      </c>
      <c r="E3593" s="3" t="s">
        <v>224</v>
      </c>
      <c r="F3593" s="3" t="s">
        <v>510</v>
      </c>
      <c r="G3593" s="7">
        <f t="shared" si="3110"/>
        <v>1.37</v>
      </c>
      <c r="H3593" s="7">
        <f t="shared" si="3111"/>
        <v>0.905</v>
      </c>
      <c r="I3593" s="7">
        <f t="shared" si="3005"/>
        <v>2.275</v>
      </c>
      <c r="J3593" s="3">
        <v>25.0</v>
      </c>
      <c r="K3593" s="3">
        <v>25.0</v>
      </c>
      <c r="L3593" s="3" t="s">
        <v>1313</v>
      </c>
    </row>
    <row r="3594">
      <c r="A3594" s="3" t="s">
        <v>1311</v>
      </c>
      <c r="B3594" s="3" t="s">
        <v>16</v>
      </c>
      <c r="C3594" s="3">
        <v>1.567242764E9</v>
      </c>
      <c r="D3594" s="3" t="s">
        <v>17</v>
      </c>
      <c r="E3594" s="3" t="s">
        <v>1314</v>
      </c>
      <c r="F3594" s="3" t="s">
        <v>905</v>
      </c>
      <c r="G3594" s="7">
        <f t="shared" si="3110"/>
        <v>0.447</v>
      </c>
      <c r="H3594" s="7">
        <f t="shared" si="3111"/>
        <v>0.477</v>
      </c>
      <c r="I3594" s="7">
        <f t="shared" si="3005"/>
        <v>0.924</v>
      </c>
      <c r="J3594" s="3">
        <v>25.0</v>
      </c>
      <c r="K3594" s="3">
        <v>25.0</v>
      </c>
      <c r="L3594" s="3" t="s">
        <v>1313</v>
      </c>
    </row>
    <row r="3595">
      <c r="A3595" s="3" t="s">
        <v>1311</v>
      </c>
      <c r="B3595" s="3" t="s">
        <v>16</v>
      </c>
      <c r="C3595" s="3">
        <v>1.567242764E9</v>
      </c>
      <c r="D3595" s="3" t="s">
        <v>17</v>
      </c>
      <c r="E3595" s="3" t="s">
        <v>684</v>
      </c>
      <c r="F3595" s="3" t="s">
        <v>708</v>
      </c>
      <c r="G3595" s="7">
        <f t="shared" si="3110"/>
        <v>1.89</v>
      </c>
      <c r="H3595" s="7">
        <f t="shared" si="3111"/>
        <v>1.17</v>
      </c>
      <c r="I3595" s="7">
        <f t="shared" si="3005"/>
        <v>3.06</v>
      </c>
      <c r="J3595" s="3">
        <v>25.0</v>
      </c>
      <c r="K3595" s="3">
        <v>25.0</v>
      </c>
      <c r="L3595" s="3" t="s">
        <v>1313</v>
      </c>
    </row>
    <row r="3596">
      <c r="A3596" s="3" t="s">
        <v>1311</v>
      </c>
      <c r="B3596" s="3" t="s">
        <v>16</v>
      </c>
      <c r="C3596" s="3">
        <v>1.567242764E9</v>
      </c>
      <c r="D3596" s="3" t="s">
        <v>17</v>
      </c>
      <c r="E3596" s="3" t="s">
        <v>686</v>
      </c>
      <c r="F3596" s="3" t="s">
        <v>666</v>
      </c>
      <c r="G3596" s="7">
        <f t="shared" si="3110"/>
        <v>1.67</v>
      </c>
      <c r="H3596" s="7">
        <f t="shared" si="3111"/>
        <v>1.03</v>
      </c>
      <c r="I3596" s="7">
        <f t="shared" si="3005"/>
        <v>2.7</v>
      </c>
      <c r="J3596" s="3">
        <v>25.0</v>
      </c>
      <c r="K3596" s="3">
        <v>25.0</v>
      </c>
      <c r="L3596" s="3" t="s">
        <v>1313</v>
      </c>
    </row>
    <row r="3597">
      <c r="A3597" s="3" t="s">
        <v>1311</v>
      </c>
      <c r="B3597" s="3" t="s">
        <v>16</v>
      </c>
      <c r="C3597" s="3">
        <v>1.567242764E9</v>
      </c>
      <c r="D3597" s="3" t="s">
        <v>17</v>
      </c>
      <c r="E3597" s="3" t="s">
        <v>712</v>
      </c>
      <c r="F3597" s="3" t="s">
        <v>1017</v>
      </c>
      <c r="G3597" s="7">
        <f t="shared" si="3110"/>
        <v>1.25</v>
      </c>
      <c r="H3597" s="7">
        <f t="shared" si="3111"/>
        <v>0.844</v>
      </c>
      <c r="I3597" s="7">
        <f t="shared" si="3005"/>
        <v>2.094</v>
      </c>
      <c r="J3597" s="3">
        <v>25.0</v>
      </c>
      <c r="K3597" s="3">
        <v>25.0</v>
      </c>
      <c r="L3597" s="3" t="s">
        <v>1313</v>
      </c>
    </row>
    <row r="3598">
      <c r="A3598" s="3" t="s">
        <v>1311</v>
      </c>
      <c r="B3598" s="3" t="s">
        <v>16</v>
      </c>
      <c r="C3598" s="3">
        <v>1.567242764E9</v>
      </c>
      <c r="D3598" s="3" t="s">
        <v>17</v>
      </c>
      <c r="E3598" s="3" t="s">
        <v>609</v>
      </c>
      <c r="F3598" s="3" t="s">
        <v>597</v>
      </c>
      <c r="G3598" s="7">
        <f t="shared" si="3110"/>
        <v>1.84</v>
      </c>
      <c r="H3598" s="7">
        <f t="shared" si="3111"/>
        <v>1.14</v>
      </c>
      <c r="I3598" s="7">
        <f t="shared" si="3005"/>
        <v>2.98</v>
      </c>
      <c r="J3598" s="3">
        <v>25.0</v>
      </c>
      <c r="K3598" s="3">
        <v>25.0</v>
      </c>
      <c r="L3598" s="3" t="s">
        <v>1313</v>
      </c>
    </row>
    <row r="3599">
      <c r="A3599" s="3" t="s">
        <v>1311</v>
      </c>
      <c r="B3599" s="3" t="s">
        <v>16</v>
      </c>
      <c r="C3599" s="3">
        <v>1.567242764E9</v>
      </c>
      <c r="D3599" s="3" t="s">
        <v>17</v>
      </c>
      <c r="E3599" s="3" t="s">
        <v>833</v>
      </c>
      <c r="F3599" s="3" t="s">
        <v>800</v>
      </c>
      <c r="G3599" s="7">
        <f t="shared" si="3110"/>
        <v>0.8</v>
      </c>
      <c r="H3599" s="7">
        <f t="shared" si="3111"/>
        <v>0.664</v>
      </c>
      <c r="I3599" s="7">
        <f t="shared" si="3005"/>
        <v>1.464</v>
      </c>
      <c r="J3599" s="3">
        <v>25.0</v>
      </c>
      <c r="K3599" s="3">
        <v>25.0</v>
      </c>
      <c r="L3599" s="3" t="s">
        <v>1313</v>
      </c>
    </row>
    <row r="3600">
      <c r="A3600" s="3" t="s">
        <v>1311</v>
      </c>
      <c r="B3600" s="3" t="s">
        <v>16</v>
      </c>
      <c r="C3600" s="3">
        <v>1.567242764E9</v>
      </c>
      <c r="D3600" s="3" t="s">
        <v>17</v>
      </c>
      <c r="E3600" s="3" t="s">
        <v>191</v>
      </c>
      <c r="F3600" s="3" t="s">
        <v>1080</v>
      </c>
      <c r="G3600" s="7">
        <f t="shared" si="3110"/>
        <v>0.784</v>
      </c>
      <c r="H3600" s="7">
        <f t="shared" si="3111"/>
        <v>0.66</v>
      </c>
      <c r="I3600" s="7">
        <f t="shared" si="3005"/>
        <v>1.444</v>
      </c>
      <c r="J3600" s="3">
        <v>25.0</v>
      </c>
      <c r="K3600" s="3">
        <v>25.0</v>
      </c>
      <c r="L3600" s="3" t="s">
        <v>1313</v>
      </c>
      <c r="P3600">
        <f>average(VMrange25)</f>
        <v>1.875472727</v>
      </c>
    </row>
    <row r="3601">
      <c r="A3601" s="3"/>
      <c r="B3601" s="3"/>
      <c r="C3601" s="3"/>
      <c r="D3601" s="3"/>
      <c r="E3601" s="3"/>
      <c r="F3601" s="3"/>
      <c r="G3601" s="7"/>
      <c r="H3601" s="7"/>
      <c r="I3601" s="7" t="s">
        <v>36</v>
      </c>
      <c r="J3601" s="3"/>
      <c r="K3601" s="3"/>
      <c r="L3601" s="3"/>
    </row>
    <row r="3602">
      <c r="A3602" s="3" t="s">
        <v>15</v>
      </c>
      <c r="B3602" s="3" t="s">
        <v>16</v>
      </c>
      <c r="C3602" s="3">
        <v>1.567242764E9</v>
      </c>
      <c r="D3602" s="3" t="s">
        <v>17</v>
      </c>
      <c r="E3602" s="3" t="s">
        <v>1100</v>
      </c>
      <c r="F3602" s="3" t="s">
        <v>354</v>
      </c>
      <c r="G3602" s="7">
        <f t="shared" ref="G3602:H3602" si="3112">if(mid(E3602,5,1)="M",value(left(E3602,3))/1000,VALUE(left(E3602,4)))</f>
        <v>0.862</v>
      </c>
      <c r="H3602" s="7">
        <f t="shared" si="3112"/>
        <v>0.701</v>
      </c>
      <c r="I3602" s="7">
        <f t="shared" ref="I3602:I3887" si="3114">sum(G3602:H3602)</f>
        <v>1.563</v>
      </c>
      <c r="J3602" s="3">
        <v>26.0</v>
      </c>
      <c r="K3602" s="3">
        <v>1.0</v>
      </c>
      <c r="L3602" s="3" t="s">
        <v>20</v>
      </c>
    </row>
    <row r="3603">
      <c r="A3603" s="3" t="s">
        <v>15</v>
      </c>
      <c r="B3603" s="3" t="s">
        <v>16</v>
      </c>
      <c r="C3603" s="3">
        <v>1.567242764E9</v>
      </c>
      <c r="D3603" s="3" t="s">
        <v>17</v>
      </c>
      <c r="E3603" s="3" t="s">
        <v>1315</v>
      </c>
      <c r="F3603" s="3" t="s">
        <v>1009</v>
      </c>
      <c r="G3603" s="7">
        <f t="shared" ref="G3603:H3603" si="3113">if(mid(E3603,5,1)="M",value(left(E3603,3))/1000,VALUE(left(E3603,4)))</f>
        <v>0.488</v>
      </c>
      <c r="H3603" s="7">
        <f t="shared" si="3113"/>
        <v>0.993</v>
      </c>
      <c r="I3603" s="7">
        <f t="shared" si="3114"/>
        <v>1.481</v>
      </c>
      <c r="J3603" s="3">
        <v>26.0</v>
      </c>
      <c r="K3603" s="3">
        <v>1.0</v>
      </c>
      <c r="L3603" s="3" t="s">
        <v>20</v>
      </c>
    </row>
    <row r="3604">
      <c r="A3604" s="3" t="s">
        <v>15</v>
      </c>
      <c r="B3604" s="3" t="s">
        <v>16</v>
      </c>
      <c r="C3604" s="3">
        <v>1.567242764E9</v>
      </c>
      <c r="D3604" s="3" t="s">
        <v>17</v>
      </c>
      <c r="E3604" s="3" t="s">
        <v>360</v>
      </c>
      <c r="F3604" s="3" t="s">
        <v>846</v>
      </c>
      <c r="G3604" s="7">
        <f t="shared" ref="G3604:H3604" si="3115">if(mid(E3604,5,1)="M",value(left(E3604,3))/1000,VALUE(left(E3604,4)))</f>
        <v>1.36</v>
      </c>
      <c r="H3604" s="7">
        <f t="shared" si="3115"/>
        <v>1.23</v>
      </c>
      <c r="I3604" s="7">
        <f t="shared" si="3114"/>
        <v>2.59</v>
      </c>
      <c r="J3604" s="3">
        <v>26.0</v>
      </c>
      <c r="K3604" s="3">
        <v>1.0</v>
      </c>
      <c r="L3604" s="3" t="s">
        <v>20</v>
      </c>
    </row>
    <row r="3605">
      <c r="A3605" s="3" t="s">
        <v>15</v>
      </c>
      <c r="B3605" s="3" t="s">
        <v>16</v>
      </c>
      <c r="C3605" s="3">
        <v>1.567242764E9</v>
      </c>
      <c r="D3605" s="3" t="s">
        <v>17</v>
      </c>
      <c r="E3605" s="3" t="s">
        <v>1066</v>
      </c>
      <c r="F3605" s="3" t="s">
        <v>752</v>
      </c>
      <c r="G3605" s="7">
        <f t="shared" ref="G3605:H3605" si="3116">if(mid(E3605,5,1)="M",value(left(E3605,3))/1000,VALUE(left(E3605,4)))</f>
        <v>0.983</v>
      </c>
      <c r="H3605" s="7">
        <f t="shared" si="3116"/>
        <v>0.805</v>
      </c>
      <c r="I3605" s="7">
        <f t="shared" si="3114"/>
        <v>1.788</v>
      </c>
      <c r="J3605" s="3">
        <v>26.0</v>
      </c>
      <c r="K3605" s="3">
        <v>1.0</v>
      </c>
      <c r="L3605" s="3" t="s">
        <v>20</v>
      </c>
    </row>
    <row r="3606">
      <c r="A3606" s="3" t="s">
        <v>15</v>
      </c>
      <c r="B3606" s="3" t="s">
        <v>16</v>
      </c>
      <c r="C3606" s="3">
        <v>1.567242764E9</v>
      </c>
      <c r="D3606" s="3" t="s">
        <v>17</v>
      </c>
      <c r="E3606" s="3" t="s">
        <v>713</v>
      </c>
      <c r="F3606" s="3" t="s">
        <v>72</v>
      </c>
      <c r="G3606" s="7">
        <f t="shared" ref="G3606:H3606" si="3117">if(mid(E3606,5,1)="M",value(left(E3606,3))/1000,VALUE(left(E3606,4)))</f>
        <v>0.65</v>
      </c>
      <c r="H3606" s="7">
        <f t="shared" si="3117"/>
        <v>0.745</v>
      </c>
      <c r="I3606" s="7">
        <f t="shared" si="3114"/>
        <v>1.395</v>
      </c>
      <c r="J3606" s="3">
        <v>26.0</v>
      </c>
      <c r="K3606" s="3">
        <v>1.0</v>
      </c>
      <c r="L3606" s="3" t="s">
        <v>20</v>
      </c>
    </row>
    <row r="3607">
      <c r="A3607" s="3" t="s">
        <v>15</v>
      </c>
      <c r="B3607" s="3" t="s">
        <v>16</v>
      </c>
      <c r="C3607" s="3">
        <v>1.567242764E9</v>
      </c>
      <c r="D3607" s="3" t="s">
        <v>17</v>
      </c>
      <c r="E3607" s="3" t="s">
        <v>424</v>
      </c>
      <c r="F3607" s="3" t="s">
        <v>112</v>
      </c>
      <c r="G3607" s="7">
        <f t="shared" ref="G3607:H3607" si="3118">if(mid(E3607,5,1)="M",value(left(E3607,3))/1000,VALUE(left(E3607,4)))</f>
        <v>0.751</v>
      </c>
      <c r="H3607" s="7">
        <f t="shared" si="3118"/>
        <v>0.744</v>
      </c>
      <c r="I3607" s="7">
        <f t="shared" si="3114"/>
        <v>1.495</v>
      </c>
      <c r="J3607" s="3">
        <v>26.0</v>
      </c>
      <c r="K3607" s="3">
        <v>1.0</v>
      </c>
      <c r="L3607" s="3" t="s">
        <v>20</v>
      </c>
    </row>
    <row r="3608">
      <c r="A3608" s="3" t="s">
        <v>15</v>
      </c>
      <c r="B3608" s="3" t="s">
        <v>16</v>
      </c>
      <c r="C3608" s="3">
        <v>1.567242764E9</v>
      </c>
      <c r="D3608" s="3" t="s">
        <v>17</v>
      </c>
      <c r="E3608" s="3" t="s">
        <v>832</v>
      </c>
      <c r="F3608" s="3" t="s">
        <v>808</v>
      </c>
      <c r="G3608" s="7">
        <f t="shared" ref="G3608:H3608" si="3119">if(mid(E3608,5,1)="M",value(left(E3608,3))/1000,VALUE(left(E3608,4)))</f>
        <v>0.88</v>
      </c>
      <c r="H3608" s="7">
        <f t="shared" si="3119"/>
        <v>0.688</v>
      </c>
      <c r="I3608" s="7">
        <f t="shared" si="3114"/>
        <v>1.568</v>
      </c>
      <c r="J3608" s="3">
        <v>26.0</v>
      </c>
      <c r="K3608" s="3">
        <v>1.0</v>
      </c>
      <c r="L3608" s="3" t="s">
        <v>20</v>
      </c>
    </row>
    <row r="3609">
      <c r="A3609" s="3" t="s">
        <v>15</v>
      </c>
      <c r="B3609" s="3" t="s">
        <v>16</v>
      </c>
      <c r="C3609" s="3">
        <v>1.567242764E9</v>
      </c>
      <c r="D3609" s="3" t="s">
        <v>17</v>
      </c>
      <c r="E3609" s="3" t="s">
        <v>67</v>
      </c>
      <c r="F3609" s="3" t="s">
        <v>870</v>
      </c>
      <c r="G3609" s="7">
        <f t="shared" ref="G3609:H3609" si="3120">if(mid(E3609,5,1)="M",value(left(E3609,3))/1000,VALUE(left(E3609,4)))</f>
        <v>0.746</v>
      </c>
      <c r="H3609" s="7">
        <f t="shared" si="3120"/>
        <v>0.673</v>
      </c>
      <c r="I3609" s="7">
        <f t="shared" si="3114"/>
        <v>1.419</v>
      </c>
      <c r="J3609" s="3">
        <v>26.0</v>
      </c>
      <c r="K3609" s="3">
        <v>1.0</v>
      </c>
      <c r="L3609" s="3" t="s">
        <v>20</v>
      </c>
    </row>
    <row r="3610">
      <c r="A3610" s="3" t="s">
        <v>15</v>
      </c>
      <c r="B3610" s="3" t="s">
        <v>16</v>
      </c>
      <c r="C3610" s="3">
        <v>1.567242764E9</v>
      </c>
      <c r="D3610" s="3" t="s">
        <v>17</v>
      </c>
      <c r="E3610" s="3" t="s">
        <v>1255</v>
      </c>
      <c r="F3610" s="3" t="s">
        <v>939</v>
      </c>
      <c r="G3610" s="7">
        <f t="shared" ref="G3610:H3610" si="3121">if(mid(E3610,5,1)="M",value(left(E3610,3))/1000,VALUE(left(E3610,4)))</f>
        <v>0.655</v>
      </c>
      <c r="H3610" s="7">
        <f t="shared" si="3121"/>
        <v>0.868</v>
      </c>
      <c r="I3610" s="7">
        <f t="shared" si="3114"/>
        <v>1.523</v>
      </c>
      <c r="J3610" s="3">
        <v>26.0</v>
      </c>
      <c r="K3610" s="3">
        <v>1.0</v>
      </c>
      <c r="L3610" s="3" t="s">
        <v>20</v>
      </c>
    </row>
    <row r="3611">
      <c r="A3611" s="3" t="s">
        <v>15</v>
      </c>
      <c r="B3611" s="3" t="s">
        <v>16</v>
      </c>
      <c r="C3611" s="3">
        <v>1.567242764E9</v>
      </c>
      <c r="D3611" s="3" t="s">
        <v>17</v>
      </c>
      <c r="E3611" s="3" t="s">
        <v>548</v>
      </c>
      <c r="F3611" s="3" t="s">
        <v>1044</v>
      </c>
      <c r="G3611" s="7">
        <f t="shared" ref="G3611:H3611" si="3122">if(mid(E3611,5,1)="M",value(left(E3611,3))/1000,VALUE(left(E3611,4)))</f>
        <v>0.83</v>
      </c>
      <c r="H3611" s="7">
        <f t="shared" si="3122"/>
        <v>0.683</v>
      </c>
      <c r="I3611" s="7">
        <f t="shared" si="3114"/>
        <v>1.513</v>
      </c>
      <c r="J3611" s="3">
        <v>26.0</v>
      </c>
      <c r="K3611" s="3">
        <v>1.0</v>
      </c>
      <c r="L3611" s="3" t="s">
        <v>20</v>
      </c>
    </row>
    <row r="3612">
      <c r="A3612" s="3" t="s">
        <v>15</v>
      </c>
      <c r="B3612" s="3" t="s">
        <v>16</v>
      </c>
      <c r="C3612" s="3">
        <v>1.567242764E9</v>
      </c>
      <c r="D3612" s="3" t="s">
        <v>17</v>
      </c>
      <c r="E3612" s="3" t="s">
        <v>415</v>
      </c>
      <c r="F3612" s="3" t="s">
        <v>1316</v>
      </c>
      <c r="G3612" s="7">
        <f t="shared" ref="G3612:H3612" si="3123">if(mid(E3612,5,1)="M",value(left(E3612,3))/1000,VALUE(left(E3612,4)))</f>
        <v>0.75</v>
      </c>
      <c r="H3612" s="7">
        <f t="shared" si="3123"/>
        <v>0.806</v>
      </c>
      <c r="I3612" s="7">
        <f t="shared" si="3114"/>
        <v>1.556</v>
      </c>
      <c r="J3612" s="3">
        <v>26.0</v>
      </c>
      <c r="K3612" s="3">
        <v>1.0</v>
      </c>
      <c r="L3612" s="3" t="s">
        <v>20</v>
      </c>
    </row>
    <row r="3613">
      <c r="A3613" s="3" t="s">
        <v>48</v>
      </c>
      <c r="B3613" s="3" t="s">
        <v>16</v>
      </c>
      <c r="C3613" s="3">
        <v>1.567242764E9</v>
      </c>
      <c r="D3613" s="3" t="s">
        <v>17</v>
      </c>
      <c r="E3613" s="3" t="s">
        <v>691</v>
      </c>
      <c r="F3613" s="3" t="s">
        <v>479</v>
      </c>
      <c r="G3613" s="7">
        <f t="shared" ref="G3613:H3613" si="3124">if(mid(E3613,5,1)="M",value(left(E3613,3))/1000,VALUE(left(E3613,4)))</f>
        <v>1.28</v>
      </c>
      <c r="H3613" s="7">
        <f t="shared" si="3124"/>
        <v>0.782</v>
      </c>
      <c r="I3613" s="7">
        <f t="shared" si="3114"/>
        <v>2.062</v>
      </c>
      <c r="J3613" s="3">
        <v>26.0</v>
      </c>
      <c r="K3613" s="3">
        <v>2.0</v>
      </c>
      <c r="L3613" s="3" t="s">
        <v>50</v>
      </c>
    </row>
    <row r="3614">
      <c r="A3614" s="3" t="s">
        <v>48</v>
      </c>
      <c r="B3614" s="3" t="s">
        <v>16</v>
      </c>
      <c r="C3614" s="3">
        <v>1.567242764E9</v>
      </c>
      <c r="D3614" s="3" t="s">
        <v>17</v>
      </c>
      <c r="E3614" s="3" t="s">
        <v>1135</v>
      </c>
      <c r="F3614" s="3" t="s">
        <v>766</v>
      </c>
      <c r="G3614" s="7">
        <f t="shared" ref="G3614:H3614" si="3125">if(mid(E3614,5,1)="M",value(left(E3614,3))/1000,VALUE(left(E3614,4)))</f>
        <v>0.915</v>
      </c>
      <c r="H3614" s="7">
        <f t="shared" si="3125"/>
        <v>0.696</v>
      </c>
      <c r="I3614" s="7">
        <f t="shared" si="3114"/>
        <v>1.611</v>
      </c>
      <c r="J3614" s="3">
        <v>26.0</v>
      </c>
      <c r="K3614" s="3">
        <v>2.0</v>
      </c>
      <c r="L3614" s="3" t="s">
        <v>50</v>
      </c>
    </row>
    <row r="3615">
      <c r="A3615" s="3" t="s">
        <v>48</v>
      </c>
      <c r="B3615" s="3" t="s">
        <v>16</v>
      </c>
      <c r="C3615" s="3">
        <v>1.567242764E9</v>
      </c>
      <c r="D3615" s="3" t="s">
        <v>17</v>
      </c>
      <c r="E3615" s="3" t="s">
        <v>1299</v>
      </c>
      <c r="F3615" s="3" t="s">
        <v>1084</v>
      </c>
      <c r="G3615" s="7">
        <f t="shared" ref="G3615:H3615" si="3126">if(mid(E3615,5,1)="M",value(left(E3615,3))/1000,VALUE(left(E3615,4)))</f>
        <v>0.476</v>
      </c>
      <c r="H3615" s="7">
        <f t="shared" si="3126"/>
        <v>0.516</v>
      </c>
      <c r="I3615" s="7">
        <f t="shared" si="3114"/>
        <v>0.992</v>
      </c>
      <c r="J3615" s="3">
        <v>26.0</v>
      </c>
      <c r="K3615" s="3">
        <v>2.0</v>
      </c>
      <c r="L3615" s="3" t="s">
        <v>50</v>
      </c>
    </row>
    <row r="3616">
      <c r="A3616" s="3" t="s">
        <v>48</v>
      </c>
      <c r="B3616" s="3" t="s">
        <v>16</v>
      </c>
      <c r="C3616" s="3">
        <v>1.567242764E9</v>
      </c>
      <c r="D3616" s="3" t="s">
        <v>17</v>
      </c>
      <c r="E3616" s="3" t="s">
        <v>751</v>
      </c>
      <c r="F3616" s="3" t="s">
        <v>653</v>
      </c>
      <c r="G3616" s="7">
        <f t="shared" ref="G3616:H3616" si="3127">if(mid(E3616,5,1)="M",value(left(E3616,3))/1000,VALUE(left(E3616,4)))</f>
        <v>0.99</v>
      </c>
      <c r="H3616" s="7">
        <f t="shared" si="3127"/>
        <v>0.713</v>
      </c>
      <c r="I3616" s="7">
        <f t="shared" si="3114"/>
        <v>1.703</v>
      </c>
      <c r="J3616" s="3">
        <v>26.0</v>
      </c>
      <c r="K3616" s="3">
        <v>2.0</v>
      </c>
      <c r="L3616" s="3" t="s">
        <v>50</v>
      </c>
    </row>
    <row r="3617">
      <c r="A3617" s="3" t="s">
        <v>48</v>
      </c>
      <c r="B3617" s="3" t="s">
        <v>16</v>
      </c>
      <c r="C3617" s="3">
        <v>1.567242764E9</v>
      </c>
      <c r="D3617" s="3" t="s">
        <v>17</v>
      </c>
      <c r="E3617" s="3" t="s">
        <v>356</v>
      </c>
      <c r="F3617" s="3" t="s">
        <v>597</v>
      </c>
      <c r="G3617" s="7">
        <f t="shared" ref="G3617:H3617" si="3128">if(mid(E3617,5,1)="M",value(left(E3617,3))/1000,VALUE(left(E3617,4)))</f>
        <v>0.747</v>
      </c>
      <c r="H3617" s="7">
        <f t="shared" si="3128"/>
        <v>1.14</v>
      </c>
      <c r="I3617" s="7">
        <f t="shared" si="3114"/>
        <v>1.887</v>
      </c>
      <c r="J3617" s="3">
        <v>26.0</v>
      </c>
      <c r="K3617" s="3">
        <v>2.0</v>
      </c>
      <c r="L3617" s="3" t="s">
        <v>50</v>
      </c>
    </row>
    <row r="3618">
      <c r="A3618" s="3" t="s">
        <v>48</v>
      </c>
      <c r="B3618" s="3" t="s">
        <v>16</v>
      </c>
      <c r="C3618" s="3">
        <v>1.567242764E9</v>
      </c>
      <c r="D3618" s="3" t="s">
        <v>17</v>
      </c>
      <c r="E3618" s="3" t="s">
        <v>72</v>
      </c>
      <c r="F3618" s="3" t="s">
        <v>716</v>
      </c>
      <c r="G3618" s="7">
        <f t="shared" ref="G3618:H3618" si="3129">if(mid(E3618,5,1)="M",value(left(E3618,3))/1000,VALUE(left(E3618,4)))</f>
        <v>0.745</v>
      </c>
      <c r="H3618" s="7">
        <f t="shared" si="3129"/>
        <v>0.718</v>
      </c>
      <c r="I3618" s="7">
        <f t="shared" si="3114"/>
        <v>1.463</v>
      </c>
      <c r="J3618" s="3">
        <v>26.0</v>
      </c>
      <c r="K3618" s="3">
        <v>2.0</v>
      </c>
      <c r="L3618" s="3" t="s">
        <v>50</v>
      </c>
    </row>
    <row r="3619">
      <c r="A3619" s="3" t="s">
        <v>48</v>
      </c>
      <c r="B3619" s="3" t="s">
        <v>16</v>
      </c>
      <c r="C3619" s="3">
        <v>1.567242764E9</v>
      </c>
      <c r="D3619" s="3" t="s">
        <v>17</v>
      </c>
      <c r="E3619" s="3" t="s">
        <v>1292</v>
      </c>
      <c r="F3619" s="3" t="s">
        <v>662</v>
      </c>
      <c r="G3619" s="7">
        <f t="shared" ref="G3619:H3619" si="3130">if(mid(E3619,5,1)="M",value(left(E3619,3))/1000,VALUE(left(E3619,4)))</f>
        <v>0.405</v>
      </c>
      <c r="H3619" s="7">
        <f t="shared" si="3130"/>
        <v>1.2</v>
      </c>
      <c r="I3619" s="7">
        <f t="shared" si="3114"/>
        <v>1.605</v>
      </c>
      <c r="J3619" s="3">
        <v>26.0</v>
      </c>
      <c r="K3619" s="3">
        <v>2.0</v>
      </c>
      <c r="L3619" s="3" t="s">
        <v>50</v>
      </c>
    </row>
    <row r="3620">
      <c r="A3620" s="3" t="s">
        <v>48</v>
      </c>
      <c r="B3620" s="3" t="s">
        <v>16</v>
      </c>
      <c r="C3620" s="3">
        <v>1.567242764E9</v>
      </c>
      <c r="D3620" s="3" t="s">
        <v>17</v>
      </c>
      <c r="E3620" s="3" t="s">
        <v>1317</v>
      </c>
      <c r="F3620" s="3" t="s">
        <v>1267</v>
      </c>
      <c r="G3620" s="7">
        <f t="shared" ref="G3620:H3620" si="3131">if(mid(E3620,5,1)="M",value(left(E3620,3))/1000,VALUE(left(E3620,4)))</f>
        <v>0.32</v>
      </c>
      <c r="H3620" s="7">
        <f t="shared" si="3131"/>
        <v>0.345</v>
      </c>
      <c r="I3620" s="7">
        <f t="shared" si="3114"/>
        <v>0.665</v>
      </c>
      <c r="J3620" s="3">
        <v>26.0</v>
      </c>
      <c r="K3620" s="3">
        <v>2.0</v>
      </c>
      <c r="L3620" s="3" t="s">
        <v>50</v>
      </c>
    </row>
    <row r="3621">
      <c r="A3621" s="3" t="s">
        <v>48</v>
      </c>
      <c r="B3621" s="3" t="s">
        <v>16</v>
      </c>
      <c r="C3621" s="3">
        <v>1.567242764E9</v>
      </c>
      <c r="D3621" s="3" t="s">
        <v>17</v>
      </c>
      <c r="E3621" s="3" t="s">
        <v>1310</v>
      </c>
      <c r="F3621" s="3" t="s">
        <v>1241</v>
      </c>
      <c r="G3621" s="7">
        <f t="shared" ref="G3621:H3621" si="3132">if(mid(E3621,5,1)="M",value(left(E3621,3))/1000,VALUE(left(E3621,4)))</f>
        <v>0.343</v>
      </c>
      <c r="H3621" s="7">
        <f t="shared" si="3132"/>
        <v>0.367</v>
      </c>
      <c r="I3621" s="7">
        <f t="shared" si="3114"/>
        <v>0.71</v>
      </c>
      <c r="J3621" s="3">
        <v>26.0</v>
      </c>
      <c r="K3621" s="3">
        <v>2.0</v>
      </c>
      <c r="L3621" s="3" t="s">
        <v>50</v>
      </c>
    </row>
    <row r="3622">
      <c r="A3622" s="3" t="s">
        <v>48</v>
      </c>
      <c r="B3622" s="3" t="s">
        <v>16</v>
      </c>
      <c r="C3622" s="3">
        <v>1.567242764E9</v>
      </c>
      <c r="D3622" s="3" t="s">
        <v>17</v>
      </c>
      <c r="E3622" s="3" t="s">
        <v>1064</v>
      </c>
      <c r="F3622" s="3" t="s">
        <v>1095</v>
      </c>
      <c r="G3622" s="7">
        <f t="shared" ref="G3622:H3622" si="3133">if(mid(E3622,5,1)="M",value(left(E3622,3))/1000,VALUE(left(E3622,4)))</f>
        <v>0.505</v>
      </c>
      <c r="H3622" s="7">
        <f t="shared" si="3133"/>
        <v>0.557</v>
      </c>
      <c r="I3622" s="7">
        <f t="shared" si="3114"/>
        <v>1.062</v>
      </c>
      <c r="J3622" s="3">
        <v>26.0</v>
      </c>
      <c r="K3622" s="3">
        <v>2.0</v>
      </c>
      <c r="L3622" s="3" t="s">
        <v>50</v>
      </c>
    </row>
    <row r="3623">
      <c r="A3623" s="3" t="s">
        <v>48</v>
      </c>
      <c r="B3623" s="3" t="s">
        <v>16</v>
      </c>
      <c r="C3623" s="3">
        <v>1.567242764E9</v>
      </c>
      <c r="D3623" s="3" t="s">
        <v>17</v>
      </c>
      <c r="E3623" s="3" t="s">
        <v>858</v>
      </c>
      <c r="F3623" s="3" t="s">
        <v>1080</v>
      </c>
      <c r="G3623" s="7">
        <f t="shared" ref="G3623:H3623" si="3134">if(mid(E3623,5,1)="M",value(left(E3623,3))/1000,VALUE(left(E3623,4)))</f>
        <v>0.712</v>
      </c>
      <c r="H3623" s="7">
        <f t="shared" si="3134"/>
        <v>0.66</v>
      </c>
      <c r="I3623" s="7">
        <f t="shared" si="3114"/>
        <v>1.372</v>
      </c>
      <c r="J3623" s="3">
        <v>26.0</v>
      </c>
      <c r="K3623" s="3">
        <v>2.0</v>
      </c>
      <c r="L3623" s="3" t="s">
        <v>50</v>
      </c>
    </row>
    <row r="3624">
      <c r="A3624" s="3" t="s">
        <v>92</v>
      </c>
      <c r="B3624" s="3" t="s">
        <v>16</v>
      </c>
      <c r="C3624" s="3">
        <v>1.567242764E9</v>
      </c>
      <c r="D3624" s="3" t="s">
        <v>17</v>
      </c>
      <c r="E3624" s="3" t="s">
        <v>812</v>
      </c>
      <c r="F3624" s="3" t="s">
        <v>238</v>
      </c>
      <c r="G3624" s="7">
        <f t="shared" ref="G3624:H3624" si="3135">if(mid(E3624,5,1)="M",value(left(E3624,3))/1000,VALUE(left(E3624,4)))</f>
        <v>1.31</v>
      </c>
      <c r="H3624" s="7">
        <f t="shared" si="3135"/>
        <v>1.22</v>
      </c>
      <c r="I3624" s="7">
        <f t="shared" si="3114"/>
        <v>2.53</v>
      </c>
      <c r="J3624" s="3">
        <v>26.0</v>
      </c>
      <c r="K3624" s="3">
        <v>3.0</v>
      </c>
      <c r="L3624" s="3" t="s">
        <v>95</v>
      </c>
    </row>
    <row r="3625">
      <c r="A3625" s="3" t="s">
        <v>92</v>
      </c>
      <c r="B3625" s="3" t="s">
        <v>16</v>
      </c>
      <c r="C3625" s="3">
        <v>1.567242764E9</v>
      </c>
      <c r="D3625" s="3" t="s">
        <v>17</v>
      </c>
      <c r="E3625" s="3" t="s">
        <v>1031</v>
      </c>
      <c r="F3625" s="3" t="s">
        <v>655</v>
      </c>
      <c r="G3625" s="7">
        <f t="shared" ref="G3625:H3625" si="3136">if(mid(E3625,5,1)="M",value(left(E3625,3))/1000,VALUE(left(E3625,4)))</f>
        <v>0.84</v>
      </c>
      <c r="H3625" s="7">
        <f t="shared" si="3136"/>
        <v>1.06</v>
      </c>
      <c r="I3625" s="7">
        <f t="shared" si="3114"/>
        <v>1.9</v>
      </c>
      <c r="J3625" s="3">
        <v>26.0</v>
      </c>
      <c r="K3625" s="3">
        <v>3.0</v>
      </c>
      <c r="L3625" s="3" t="s">
        <v>95</v>
      </c>
    </row>
    <row r="3626">
      <c r="A3626" s="3" t="s">
        <v>92</v>
      </c>
      <c r="B3626" s="3" t="s">
        <v>16</v>
      </c>
      <c r="C3626" s="3">
        <v>1.567242764E9</v>
      </c>
      <c r="D3626" s="3" t="s">
        <v>17</v>
      </c>
      <c r="E3626" s="3" t="s">
        <v>243</v>
      </c>
      <c r="F3626" s="3" t="s">
        <v>1024</v>
      </c>
      <c r="G3626" s="7">
        <f t="shared" ref="G3626:H3626" si="3137">if(mid(E3626,5,1)="M",value(left(E3626,3))/1000,VALUE(left(E3626,4)))</f>
        <v>0.766</v>
      </c>
      <c r="H3626" s="7">
        <f t="shared" si="3137"/>
        <v>1.04</v>
      </c>
      <c r="I3626" s="7">
        <f t="shared" si="3114"/>
        <v>1.806</v>
      </c>
      <c r="J3626" s="3">
        <v>26.0</v>
      </c>
      <c r="K3626" s="3">
        <v>3.0</v>
      </c>
      <c r="L3626" s="3" t="s">
        <v>95</v>
      </c>
    </row>
    <row r="3627">
      <c r="A3627" s="3" t="s">
        <v>92</v>
      </c>
      <c r="B3627" s="3" t="s">
        <v>16</v>
      </c>
      <c r="C3627" s="3">
        <v>1.567242764E9</v>
      </c>
      <c r="D3627" s="3" t="s">
        <v>17</v>
      </c>
      <c r="E3627" s="3" t="s">
        <v>973</v>
      </c>
      <c r="F3627" s="3" t="s">
        <v>229</v>
      </c>
      <c r="G3627" s="7">
        <f t="shared" ref="G3627:H3627" si="3138">if(mid(E3627,5,1)="M",value(left(E3627,3))/1000,VALUE(left(E3627,4)))</f>
        <v>0.406</v>
      </c>
      <c r="H3627" s="7">
        <f t="shared" si="3138"/>
        <v>1.21</v>
      </c>
      <c r="I3627" s="7">
        <f t="shared" si="3114"/>
        <v>1.616</v>
      </c>
      <c r="J3627" s="3">
        <v>26.0</v>
      </c>
      <c r="K3627" s="3">
        <v>3.0</v>
      </c>
      <c r="L3627" s="3" t="s">
        <v>95</v>
      </c>
    </row>
    <row r="3628">
      <c r="A3628" s="3" t="s">
        <v>92</v>
      </c>
      <c r="B3628" s="3" t="s">
        <v>16</v>
      </c>
      <c r="C3628" s="3">
        <v>1.567242764E9</v>
      </c>
      <c r="D3628" s="3" t="s">
        <v>17</v>
      </c>
      <c r="E3628" s="3" t="s">
        <v>546</v>
      </c>
      <c r="F3628" s="3" t="s">
        <v>67</v>
      </c>
      <c r="G3628" s="7">
        <f t="shared" ref="G3628:H3628" si="3139">if(mid(E3628,5,1)="M",value(left(E3628,3))/1000,VALUE(left(E3628,4)))</f>
        <v>1.09</v>
      </c>
      <c r="H3628" s="7">
        <f t="shared" si="3139"/>
        <v>0.746</v>
      </c>
      <c r="I3628" s="7">
        <f t="shared" si="3114"/>
        <v>1.836</v>
      </c>
      <c r="J3628" s="3">
        <v>26.0</v>
      </c>
      <c r="K3628" s="3">
        <v>3.0</v>
      </c>
      <c r="L3628" s="3" t="s">
        <v>95</v>
      </c>
    </row>
    <row r="3629">
      <c r="A3629" s="3" t="s">
        <v>92</v>
      </c>
      <c r="B3629" s="3" t="s">
        <v>16</v>
      </c>
      <c r="C3629" s="3">
        <v>1.567242764E9</v>
      </c>
      <c r="D3629" s="3" t="s">
        <v>17</v>
      </c>
      <c r="E3629" s="3" t="s">
        <v>819</v>
      </c>
      <c r="F3629" s="3" t="s">
        <v>67</v>
      </c>
      <c r="G3629" s="7">
        <f t="shared" ref="G3629:H3629" si="3140">if(mid(E3629,5,1)="M",value(left(E3629,3))/1000,VALUE(left(E3629,4)))</f>
        <v>0.634</v>
      </c>
      <c r="H3629" s="7">
        <f t="shared" si="3140"/>
        <v>0.746</v>
      </c>
      <c r="I3629" s="7">
        <f t="shared" si="3114"/>
        <v>1.38</v>
      </c>
      <c r="J3629" s="3">
        <v>26.0</v>
      </c>
      <c r="K3629" s="3">
        <v>3.0</v>
      </c>
      <c r="L3629" s="3" t="s">
        <v>95</v>
      </c>
    </row>
    <row r="3630">
      <c r="A3630" s="3" t="s">
        <v>92</v>
      </c>
      <c r="B3630" s="3" t="s">
        <v>16</v>
      </c>
      <c r="C3630" s="3">
        <v>1.567242764E9</v>
      </c>
      <c r="D3630" s="3" t="s">
        <v>17</v>
      </c>
      <c r="E3630" s="3" t="s">
        <v>665</v>
      </c>
      <c r="F3630" s="3" t="s">
        <v>112</v>
      </c>
      <c r="G3630" s="7">
        <f t="shared" ref="G3630:H3630" si="3141">if(mid(E3630,5,1)="M",value(left(E3630,3))/1000,VALUE(left(E3630,4)))</f>
        <v>0.792</v>
      </c>
      <c r="H3630" s="7">
        <f t="shared" si="3141"/>
        <v>0.744</v>
      </c>
      <c r="I3630" s="7">
        <f t="shared" si="3114"/>
        <v>1.536</v>
      </c>
      <c r="J3630" s="3">
        <v>26.0</v>
      </c>
      <c r="K3630" s="3">
        <v>3.0</v>
      </c>
      <c r="L3630" s="3" t="s">
        <v>95</v>
      </c>
    </row>
    <row r="3631">
      <c r="A3631" s="3" t="s">
        <v>92</v>
      </c>
      <c r="B3631" s="3" t="s">
        <v>16</v>
      </c>
      <c r="C3631" s="3">
        <v>1.567242764E9</v>
      </c>
      <c r="D3631" s="3" t="s">
        <v>17</v>
      </c>
      <c r="E3631" s="3" t="s">
        <v>724</v>
      </c>
      <c r="F3631" s="3" t="s">
        <v>1027</v>
      </c>
      <c r="G3631" s="7">
        <f t="shared" ref="G3631:H3631" si="3142">if(mid(E3631,5,1)="M",value(left(E3631,3))/1000,VALUE(left(E3631,4)))</f>
        <v>0.715</v>
      </c>
      <c r="H3631" s="7">
        <f t="shared" si="3142"/>
        <v>0.646</v>
      </c>
      <c r="I3631" s="7">
        <f t="shared" si="3114"/>
        <v>1.361</v>
      </c>
      <c r="J3631" s="3">
        <v>26.0</v>
      </c>
      <c r="K3631" s="3">
        <v>3.0</v>
      </c>
      <c r="L3631" s="3" t="s">
        <v>95</v>
      </c>
    </row>
    <row r="3632">
      <c r="A3632" s="3" t="s">
        <v>92</v>
      </c>
      <c r="B3632" s="3" t="s">
        <v>16</v>
      </c>
      <c r="C3632" s="3">
        <v>1.567242764E9</v>
      </c>
      <c r="D3632" s="3" t="s">
        <v>17</v>
      </c>
      <c r="E3632" s="3" t="s">
        <v>1318</v>
      </c>
      <c r="F3632" s="3" t="s">
        <v>948</v>
      </c>
      <c r="G3632" s="7">
        <f t="shared" ref="G3632:H3632" si="3143">if(mid(E3632,5,1)="M",value(left(E3632,3))/1000,VALUE(left(E3632,4)))</f>
        <v>0.567</v>
      </c>
      <c r="H3632" s="7">
        <f t="shared" si="3143"/>
        <v>0.59</v>
      </c>
      <c r="I3632" s="7">
        <f t="shared" si="3114"/>
        <v>1.157</v>
      </c>
      <c r="J3632" s="3">
        <v>26.0</v>
      </c>
      <c r="K3632" s="3">
        <v>3.0</v>
      </c>
      <c r="L3632" s="3" t="s">
        <v>95</v>
      </c>
    </row>
    <row r="3633">
      <c r="A3633" s="3" t="s">
        <v>92</v>
      </c>
      <c r="B3633" s="3" t="s">
        <v>16</v>
      </c>
      <c r="C3633" s="3">
        <v>1.567242764E9</v>
      </c>
      <c r="D3633" s="3" t="s">
        <v>17</v>
      </c>
      <c r="E3633" s="3" t="s">
        <v>1299</v>
      </c>
      <c r="F3633" s="3" t="s">
        <v>1275</v>
      </c>
      <c r="G3633" s="7">
        <f t="shared" ref="G3633:H3633" si="3144">if(mid(E3633,5,1)="M",value(left(E3633,3))/1000,VALUE(left(E3633,4)))</f>
        <v>0.476</v>
      </c>
      <c r="H3633" s="7">
        <f t="shared" si="3144"/>
        <v>0.549</v>
      </c>
      <c r="I3633" s="7">
        <f t="shared" si="3114"/>
        <v>1.025</v>
      </c>
      <c r="J3633" s="3">
        <v>26.0</v>
      </c>
      <c r="K3633" s="3">
        <v>3.0</v>
      </c>
      <c r="L3633" s="3" t="s">
        <v>95</v>
      </c>
    </row>
    <row r="3634">
      <c r="A3634" s="3" t="s">
        <v>92</v>
      </c>
      <c r="B3634" s="3" t="s">
        <v>16</v>
      </c>
      <c r="C3634" s="3">
        <v>1.567242764E9</v>
      </c>
      <c r="D3634" s="3" t="s">
        <v>17</v>
      </c>
      <c r="E3634" s="3" t="s">
        <v>864</v>
      </c>
      <c r="F3634" s="3" t="s">
        <v>1109</v>
      </c>
      <c r="G3634" s="7">
        <f t="shared" ref="G3634:H3634" si="3145">if(mid(E3634,5,1)="M",value(left(E3634,3))/1000,VALUE(left(E3634,4)))</f>
        <v>0.695</v>
      </c>
      <c r="H3634" s="7">
        <f t="shared" si="3145"/>
        <v>0.952</v>
      </c>
      <c r="I3634" s="7">
        <f t="shared" si="3114"/>
        <v>1.647</v>
      </c>
      <c r="J3634" s="3">
        <v>26.0</v>
      </c>
      <c r="K3634" s="3">
        <v>3.0</v>
      </c>
      <c r="L3634" s="3" t="s">
        <v>95</v>
      </c>
    </row>
    <row r="3635">
      <c r="A3635" s="3" t="s">
        <v>146</v>
      </c>
      <c r="B3635" s="3" t="s">
        <v>16</v>
      </c>
      <c r="C3635" s="3">
        <v>1.567242764E9</v>
      </c>
      <c r="D3635" s="3" t="s">
        <v>17</v>
      </c>
      <c r="E3635" s="3" t="s">
        <v>1166</v>
      </c>
      <c r="F3635" s="3" t="s">
        <v>1221</v>
      </c>
      <c r="G3635" s="7">
        <f t="shared" ref="G3635:H3635" si="3146">if(mid(E3635,5,1)="M",value(left(E3635,3))/1000,VALUE(left(E3635,4)))</f>
        <v>0.483</v>
      </c>
      <c r="H3635" s="7">
        <f t="shared" si="3146"/>
        <v>0.543</v>
      </c>
      <c r="I3635" s="7">
        <f t="shared" si="3114"/>
        <v>1.026</v>
      </c>
      <c r="J3635" s="3">
        <v>26.0</v>
      </c>
      <c r="K3635" s="3">
        <v>4.0</v>
      </c>
      <c r="L3635" s="3" t="s">
        <v>149</v>
      </c>
    </row>
    <row r="3636">
      <c r="A3636" s="3" t="s">
        <v>146</v>
      </c>
      <c r="B3636" s="3" t="s">
        <v>16</v>
      </c>
      <c r="C3636" s="3">
        <v>1.567242764E9</v>
      </c>
      <c r="D3636" s="3" t="s">
        <v>17</v>
      </c>
      <c r="E3636" s="3" t="s">
        <v>1176</v>
      </c>
      <c r="F3636" s="3" t="s">
        <v>309</v>
      </c>
      <c r="G3636" s="7">
        <f t="shared" ref="G3636:H3636" si="3147">if(mid(E3636,5,1)="M",value(left(E3636,3))/1000,VALUE(left(E3636,4)))</f>
        <v>0.999</v>
      </c>
      <c r="H3636" s="7">
        <f t="shared" si="3147"/>
        <v>1.08</v>
      </c>
      <c r="I3636" s="7">
        <f t="shared" si="3114"/>
        <v>2.079</v>
      </c>
      <c r="J3636" s="3">
        <v>26.0</v>
      </c>
      <c r="K3636" s="3">
        <v>4.0</v>
      </c>
      <c r="L3636" s="3" t="s">
        <v>149</v>
      </c>
    </row>
    <row r="3637">
      <c r="A3637" s="3" t="s">
        <v>146</v>
      </c>
      <c r="B3637" s="3" t="s">
        <v>16</v>
      </c>
      <c r="C3637" s="3">
        <v>1.567242764E9</v>
      </c>
      <c r="D3637" s="3" t="s">
        <v>17</v>
      </c>
      <c r="E3637" s="3" t="s">
        <v>791</v>
      </c>
      <c r="F3637" s="3" t="s">
        <v>893</v>
      </c>
      <c r="G3637" s="7">
        <f t="shared" ref="G3637:H3637" si="3148">if(mid(E3637,5,1)="M",value(left(E3637,3))/1000,VALUE(left(E3637,4)))</f>
        <v>1.47</v>
      </c>
      <c r="H3637" s="7">
        <f t="shared" si="3148"/>
        <v>1.16</v>
      </c>
      <c r="I3637" s="7">
        <f t="shared" si="3114"/>
        <v>2.63</v>
      </c>
      <c r="J3637" s="3">
        <v>26.0</v>
      </c>
      <c r="K3637" s="3">
        <v>4.0</v>
      </c>
      <c r="L3637" s="3" t="s">
        <v>149</v>
      </c>
    </row>
    <row r="3638">
      <c r="A3638" s="3" t="s">
        <v>146</v>
      </c>
      <c r="B3638" s="3" t="s">
        <v>16</v>
      </c>
      <c r="C3638" s="3">
        <v>1.567242764E9</v>
      </c>
      <c r="D3638" s="3" t="s">
        <v>17</v>
      </c>
      <c r="E3638" s="3" t="s">
        <v>235</v>
      </c>
      <c r="F3638" s="3" t="s">
        <v>785</v>
      </c>
      <c r="G3638" s="7">
        <f t="shared" ref="G3638:H3638" si="3149">if(mid(E3638,5,1)="M",value(left(E3638,3))/1000,VALUE(left(E3638,4)))</f>
        <v>0.742</v>
      </c>
      <c r="H3638" s="7">
        <f t="shared" si="3149"/>
        <v>0.662</v>
      </c>
      <c r="I3638" s="7">
        <f t="shared" si="3114"/>
        <v>1.404</v>
      </c>
      <c r="J3638" s="3">
        <v>26.0</v>
      </c>
      <c r="K3638" s="3">
        <v>4.0</v>
      </c>
      <c r="L3638" s="3" t="s">
        <v>149</v>
      </c>
    </row>
    <row r="3639">
      <c r="A3639" s="3" t="s">
        <v>146</v>
      </c>
      <c r="B3639" s="3" t="s">
        <v>16</v>
      </c>
      <c r="C3639" s="3">
        <v>1.567242764E9</v>
      </c>
      <c r="D3639" s="3" t="s">
        <v>17</v>
      </c>
      <c r="E3639" s="3" t="s">
        <v>1276</v>
      </c>
      <c r="F3639" s="3" t="s">
        <v>1091</v>
      </c>
      <c r="G3639" s="7">
        <f t="shared" ref="G3639:H3639" si="3150">if(mid(E3639,5,1)="M",value(left(E3639,3))/1000,VALUE(left(E3639,4)))</f>
        <v>0.863</v>
      </c>
      <c r="H3639" s="7">
        <f t="shared" si="3150"/>
        <v>0.991</v>
      </c>
      <c r="I3639" s="7">
        <f t="shared" si="3114"/>
        <v>1.854</v>
      </c>
      <c r="J3639" s="3">
        <v>26.0</v>
      </c>
      <c r="K3639" s="3">
        <v>4.0</v>
      </c>
      <c r="L3639" s="3" t="s">
        <v>149</v>
      </c>
    </row>
    <row r="3640">
      <c r="A3640" s="3" t="s">
        <v>146</v>
      </c>
      <c r="B3640" s="3" t="s">
        <v>16</v>
      </c>
      <c r="C3640" s="3">
        <v>1.567242764E9</v>
      </c>
      <c r="D3640" s="3" t="s">
        <v>17</v>
      </c>
      <c r="E3640" s="3" t="s">
        <v>424</v>
      </c>
      <c r="F3640" s="3" t="s">
        <v>997</v>
      </c>
      <c r="G3640" s="7">
        <f t="shared" ref="G3640:H3640" si="3151">if(mid(E3640,5,1)="M",value(left(E3640,3))/1000,VALUE(left(E3640,4)))</f>
        <v>0.751</v>
      </c>
      <c r="H3640" s="7">
        <f t="shared" si="3151"/>
        <v>0.943</v>
      </c>
      <c r="I3640" s="7">
        <f t="shared" si="3114"/>
        <v>1.694</v>
      </c>
      <c r="J3640" s="3">
        <v>26.0</v>
      </c>
      <c r="K3640" s="3">
        <v>4.0</v>
      </c>
      <c r="L3640" s="3" t="s">
        <v>149</v>
      </c>
    </row>
    <row r="3641">
      <c r="A3641" s="3" t="s">
        <v>146</v>
      </c>
      <c r="B3641" s="3" t="s">
        <v>16</v>
      </c>
      <c r="C3641" s="3">
        <v>1.567242764E9</v>
      </c>
      <c r="D3641" s="3" t="s">
        <v>17</v>
      </c>
      <c r="E3641" s="3" t="s">
        <v>931</v>
      </c>
      <c r="F3641" s="3" t="s">
        <v>854</v>
      </c>
      <c r="G3641" s="7">
        <f t="shared" ref="G3641:H3641" si="3152">if(mid(E3641,5,1)="M",value(left(E3641,3))/1000,VALUE(left(E3641,4)))</f>
        <v>0.691</v>
      </c>
      <c r="H3641" s="7">
        <f t="shared" si="3152"/>
        <v>0.633</v>
      </c>
      <c r="I3641" s="7">
        <f t="shared" si="3114"/>
        <v>1.324</v>
      </c>
      <c r="J3641" s="3">
        <v>26.0</v>
      </c>
      <c r="K3641" s="3">
        <v>4.0</v>
      </c>
      <c r="L3641" s="3" t="s">
        <v>149</v>
      </c>
    </row>
    <row r="3642">
      <c r="A3642" s="3" t="s">
        <v>146</v>
      </c>
      <c r="B3642" s="3" t="s">
        <v>16</v>
      </c>
      <c r="C3642" s="3">
        <v>1.567242764E9</v>
      </c>
      <c r="D3642" s="3" t="s">
        <v>17</v>
      </c>
      <c r="E3642" s="3" t="s">
        <v>1208</v>
      </c>
      <c r="F3642" s="3" t="s">
        <v>654</v>
      </c>
      <c r="G3642" s="7">
        <f t="shared" ref="G3642:H3642" si="3153">if(mid(E3642,5,1)="M",value(left(E3642,3))/1000,VALUE(left(E3642,4)))</f>
        <v>0.608</v>
      </c>
      <c r="H3642" s="7">
        <f t="shared" si="3153"/>
        <v>0.61</v>
      </c>
      <c r="I3642" s="7">
        <f t="shared" si="3114"/>
        <v>1.218</v>
      </c>
      <c r="J3642" s="3">
        <v>26.0</v>
      </c>
      <c r="K3642" s="3">
        <v>4.0</v>
      </c>
      <c r="L3642" s="3" t="s">
        <v>149</v>
      </c>
    </row>
    <row r="3643">
      <c r="A3643" s="3" t="s">
        <v>146</v>
      </c>
      <c r="B3643" s="3" t="s">
        <v>16</v>
      </c>
      <c r="C3643" s="3">
        <v>1.567242764E9</v>
      </c>
      <c r="D3643" s="3" t="s">
        <v>17</v>
      </c>
      <c r="E3643" s="3" t="s">
        <v>997</v>
      </c>
      <c r="F3643" s="3" t="s">
        <v>358</v>
      </c>
      <c r="G3643" s="7">
        <f t="shared" ref="G3643:H3643" si="3154">if(mid(E3643,5,1)="M",value(left(E3643,3))/1000,VALUE(left(E3643,4)))</f>
        <v>0.943</v>
      </c>
      <c r="H3643" s="7">
        <f t="shared" si="3154"/>
        <v>0.71</v>
      </c>
      <c r="I3643" s="7">
        <f t="shared" si="3114"/>
        <v>1.653</v>
      </c>
      <c r="J3643" s="3">
        <v>26.0</v>
      </c>
      <c r="K3643" s="3">
        <v>4.0</v>
      </c>
      <c r="L3643" s="3" t="s">
        <v>149</v>
      </c>
    </row>
    <row r="3644">
      <c r="A3644" s="3" t="s">
        <v>146</v>
      </c>
      <c r="B3644" s="3" t="s">
        <v>16</v>
      </c>
      <c r="C3644" s="3">
        <v>1.567242764E9</v>
      </c>
      <c r="D3644" s="3" t="s">
        <v>17</v>
      </c>
      <c r="E3644" s="3" t="s">
        <v>1126</v>
      </c>
      <c r="F3644" s="3" t="s">
        <v>543</v>
      </c>
      <c r="G3644" s="7">
        <f t="shared" ref="G3644:H3644" si="3155">if(mid(E3644,5,1)="M",value(left(E3644,3))/1000,VALUE(left(E3644,4)))</f>
        <v>0.441</v>
      </c>
      <c r="H3644" s="7">
        <f t="shared" si="3155"/>
        <v>1.01</v>
      </c>
      <c r="I3644" s="7">
        <f t="shared" si="3114"/>
        <v>1.451</v>
      </c>
      <c r="J3644" s="3">
        <v>26.0</v>
      </c>
      <c r="K3644" s="3">
        <v>4.0</v>
      </c>
      <c r="L3644" s="3" t="s">
        <v>149</v>
      </c>
    </row>
    <row r="3645">
      <c r="A3645" s="3" t="s">
        <v>146</v>
      </c>
      <c r="B3645" s="3" t="s">
        <v>16</v>
      </c>
      <c r="C3645" s="3">
        <v>1.567242764E9</v>
      </c>
      <c r="D3645" s="3" t="s">
        <v>17</v>
      </c>
      <c r="E3645" s="3" t="s">
        <v>1024</v>
      </c>
      <c r="F3645" s="3" t="s">
        <v>544</v>
      </c>
      <c r="G3645" s="7">
        <f t="shared" ref="G3645:H3645" si="3156">if(mid(E3645,5,1)="M",value(left(E3645,3))/1000,VALUE(left(E3645,4)))</f>
        <v>1.04</v>
      </c>
      <c r="H3645" s="7">
        <f t="shared" si="3156"/>
        <v>0.758</v>
      </c>
      <c r="I3645" s="7">
        <f t="shared" si="3114"/>
        <v>1.798</v>
      </c>
      <c r="J3645" s="3">
        <v>26.0</v>
      </c>
      <c r="K3645" s="3">
        <v>4.0</v>
      </c>
      <c r="L3645" s="3" t="s">
        <v>149</v>
      </c>
    </row>
    <row r="3646">
      <c r="A3646" s="3" t="s">
        <v>207</v>
      </c>
      <c r="B3646" s="3" t="s">
        <v>16</v>
      </c>
      <c r="C3646" s="3">
        <v>1.567242764E9</v>
      </c>
      <c r="D3646" s="3" t="s">
        <v>17</v>
      </c>
      <c r="E3646" s="3" t="s">
        <v>744</v>
      </c>
      <c r="F3646" s="3" t="s">
        <v>1017</v>
      </c>
      <c r="G3646" s="7">
        <f t="shared" ref="G3646:H3646" si="3157">if(mid(E3646,5,1)="M",value(left(E3646,3))/1000,VALUE(left(E3646,4)))</f>
        <v>1.26</v>
      </c>
      <c r="H3646" s="7">
        <f t="shared" si="3157"/>
        <v>0.844</v>
      </c>
      <c r="I3646" s="7">
        <f t="shared" si="3114"/>
        <v>2.104</v>
      </c>
      <c r="J3646" s="3">
        <v>26.0</v>
      </c>
      <c r="K3646" s="3">
        <v>5.0</v>
      </c>
      <c r="L3646" s="3" t="s">
        <v>210</v>
      </c>
    </row>
    <row r="3647">
      <c r="A3647" s="3" t="s">
        <v>207</v>
      </c>
      <c r="B3647" s="3" t="s">
        <v>16</v>
      </c>
      <c r="C3647" s="3">
        <v>1.567242764E9</v>
      </c>
      <c r="D3647" s="3" t="s">
        <v>17</v>
      </c>
      <c r="E3647" s="3" t="s">
        <v>924</v>
      </c>
      <c r="F3647" s="3" t="s">
        <v>1024</v>
      </c>
      <c r="G3647" s="7">
        <f t="shared" ref="G3647:H3647" si="3158">if(mid(E3647,5,1)="M",value(left(E3647,3))/1000,VALUE(left(E3647,4)))</f>
        <v>0.597</v>
      </c>
      <c r="H3647" s="7">
        <f t="shared" si="3158"/>
        <v>1.04</v>
      </c>
      <c r="I3647" s="7">
        <f t="shared" si="3114"/>
        <v>1.637</v>
      </c>
      <c r="J3647" s="3">
        <v>26.0</v>
      </c>
      <c r="K3647" s="3">
        <v>5.0</v>
      </c>
      <c r="L3647" s="3" t="s">
        <v>210</v>
      </c>
    </row>
    <row r="3648">
      <c r="A3648" s="3" t="s">
        <v>207</v>
      </c>
      <c r="B3648" s="3" t="s">
        <v>16</v>
      </c>
      <c r="C3648" s="3">
        <v>1.567242764E9</v>
      </c>
      <c r="D3648" s="3" t="s">
        <v>17</v>
      </c>
      <c r="E3648" s="3" t="s">
        <v>1097</v>
      </c>
      <c r="F3648" s="3" t="s">
        <v>1262</v>
      </c>
      <c r="G3648" s="7">
        <f t="shared" ref="G3648:H3648" si="3159">if(mid(E3648,5,1)="M",value(left(E3648,3))/1000,VALUE(left(E3648,4)))</f>
        <v>0.461</v>
      </c>
      <c r="H3648" s="7">
        <f t="shared" si="3159"/>
        <v>0.541</v>
      </c>
      <c r="I3648" s="7">
        <f t="shared" si="3114"/>
        <v>1.002</v>
      </c>
      <c r="J3648" s="3">
        <v>26.0</v>
      </c>
      <c r="K3648" s="3">
        <v>5.0</v>
      </c>
      <c r="L3648" s="3" t="s">
        <v>210</v>
      </c>
    </row>
    <row r="3649">
      <c r="A3649" s="3" t="s">
        <v>207</v>
      </c>
      <c r="B3649" s="3" t="s">
        <v>16</v>
      </c>
      <c r="C3649" s="3">
        <v>1.567242764E9</v>
      </c>
      <c r="D3649" s="3" t="s">
        <v>17</v>
      </c>
      <c r="E3649" s="3" t="s">
        <v>828</v>
      </c>
      <c r="F3649" s="3" t="s">
        <v>685</v>
      </c>
      <c r="G3649" s="7">
        <f t="shared" ref="G3649:H3649" si="3160">if(mid(E3649,5,1)="M",value(left(E3649,3))/1000,VALUE(left(E3649,4)))</f>
        <v>1.34</v>
      </c>
      <c r="H3649" s="7">
        <f t="shared" si="3160"/>
        <v>1.19</v>
      </c>
      <c r="I3649" s="7">
        <f t="shared" si="3114"/>
        <v>2.53</v>
      </c>
      <c r="J3649" s="3">
        <v>26.0</v>
      </c>
      <c r="K3649" s="3">
        <v>5.0</v>
      </c>
      <c r="L3649" s="3" t="s">
        <v>210</v>
      </c>
    </row>
    <row r="3650">
      <c r="A3650" s="3" t="s">
        <v>207</v>
      </c>
      <c r="B3650" s="3" t="s">
        <v>16</v>
      </c>
      <c r="C3650" s="3">
        <v>1.567242764E9</v>
      </c>
      <c r="D3650" s="3" t="s">
        <v>17</v>
      </c>
      <c r="E3650" s="3" t="s">
        <v>1319</v>
      </c>
      <c r="F3650" s="3" t="s">
        <v>165</v>
      </c>
      <c r="G3650" s="7">
        <f t="shared" ref="G3650:H3650" si="3161">if(mid(E3650,5,1)="M",value(left(E3650,3))/1000,VALUE(left(E3650,4)))</f>
        <v>0.326</v>
      </c>
      <c r="H3650" s="7">
        <f t="shared" si="3161"/>
        <v>1.11</v>
      </c>
      <c r="I3650" s="7">
        <f t="shared" si="3114"/>
        <v>1.436</v>
      </c>
      <c r="J3650" s="3">
        <v>26.0</v>
      </c>
      <c r="K3650" s="3">
        <v>5.0</v>
      </c>
      <c r="L3650" s="3" t="s">
        <v>210</v>
      </c>
    </row>
    <row r="3651">
      <c r="A3651" s="3" t="s">
        <v>207</v>
      </c>
      <c r="B3651" s="3" t="s">
        <v>16</v>
      </c>
      <c r="C3651" s="3">
        <v>1.567242764E9</v>
      </c>
      <c r="D3651" s="3" t="s">
        <v>17</v>
      </c>
      <c r="E3651" s="3" t="s">
        <v>510</v>
      </c>
      <c r="F3651" s="3" t="s">
        <v>414</v>
      </c>
      <c r="G3651" s="7">
        <f t="shared" ref="G3651:H3651" si="3162">if(mid(E3651,5,1)="M",value(left(E3651,3))/1000,VALUE(left(E3651,4)))</f>
        <v>0.905</v>
      </c>
      <c r="H3651" s="7">
        <f t="shared" si="3162"/>
        <v>0.779</v>
      </c>
      <c r="I3651" s="7">
        <f t="shared" si="3114"/>
        <v>1.684</v>
      </c>
      <c r="J3651" s="3">
        <v>26.0</v>
      </c>
      <c r="K3651" s="3">
        <v>5.0</v>
      </c>
      <c r="L3651" s="3" t="s">
        <v>210</v>
      </c>
    </row>
    <row r="3652">
      <c r="A3652" s="3" t="s">
        <v>207</v>
      </c>
      <c r="B3652" s="3" t="s">
        <v>16</v>
      </c>
      <c r="C3652" s="3">
        <v>1.567242764E9</v>
      </c>
      <c r="D3652" s="3" t="s">
        <v>17</v>
      </c>
      <c r="E3652" s="3" t="s">
        <v>259</v>
      </c>
      <c r="F3652" s="3" t="s">
        <v>313</v>
      </c>
      <c r="G3652" s="7">
        <f t="shared" ref="G3652:H3652" si="3163">if(mid(E3652,5,1)="M",value(left(E3652,3))/1000,VALUE(left(E3652,4)))</f>
        <v>1.27</v>
      </c>
      <c r="H3652" s="7">
        <f t="shared" si="3163"/>
        <v>0.77</v>
      </c>
      <c r="I3652" s="7">
        <f t="shared" si="3114"/>
        <v>2.04</v>
      </c>
      <c r="J3652" s="3">
        <v>26.0</v>
      </c>
      <c r="K3652" s="3">
        <v>5.0</v>
      </c>
      <c r="L3652" s="3" t="s">
        <v>210</v>
      </c>
    </row>
    <row r="3653">
      <c r="A3653" s="3" t="s">
        <v>207</v>
      </c>
      <c r="B3653" s="3" t="s">
        <v>16</v>
      </c>
      <c r="C3653" s="3">
        <v>1.567242764E9</v>
      </c>
      <c r="D3653" s="3" t="s">
        <v>17</v>
      </c>
      <c r="E3653" s="3" t="s">
        <v>846</v>
      </c>
      <c r="F3653" s="3" t="s">
        <v>191</v>
      </c>
      <c r="G3653" s="7">
        <f t="shared" ref="G3653:H3653" si="3164">if(mid(E3653,5,1)="M",value(left(E3653,3))/1000,VALUE(left(E3653,4)))</f>
        <v>1.23</v>
      </c>
      <c r="H3653" s="7">
        <f t="shared" si="3164"/>
        <v>0.784</v>
      </c>
      <c r="I3653" s="7">
        <f t="shared" si="3114"/>
        <v>2.014</v>
      </c>
      <c r="J3653" s="3">
        <v>26.0</v>
      </c>
      <c r="K3653" s="3">
        <v>5.0</v>
      </c>
      <c r="L3653" s="3" t="s">
        <v>210</v>
      </c>
    </row>
    <row r="3654">
      <c r="A3654" s="3" t="s">
        <v>207</v>
      </c>
      <c r="B3654" s="3" t="s">
        <v>16</v>
      </c>
      <c r="C3654" s="3">
        <v>1.567242764E9</v>
      </c>
      <c r="D3654" s="3" t="s">
        <v>17</v>
      </c>
      <c r="E3654" s="3" t="s">
        <v>1071</v>
      </c>
      <c r="F3654" s="3" t="s">
        <v>240</v>
      </c>
      <c r="G3654" s="7">
        <f t="shared" ref="G3654:H3654" si="3165">if(mid(E3654,5,1)="M",value(left(E3654,3))/1000,VALUE(left(E3654,4)))</f>
        <v>0.946</v>
      </c>
      <c r="H3654" s="7">
        <f t="shared" si="3165"/>
        <v>0.741</v>
      </c>
      <c r="I3654" s="7">
        <f t="shared" si="3114"/>
        <v>1.687</v>
      </c>
      <c r="J3654" s="3">
        <v>26.0</v>
      </c>
      <c r="K3654" s="3">
        <v>5.0</v>
      </c>
      <c r="L3654" s="3" t="s">
        <v>210</v>
      </c>
    </row>
    <row r="3655">
      <c r="A3655" s="3" t="s">
        <v>207</v>
      </c>
      <c r="B3655" s="3" t="s">
        <v>16</v>
      </c>
      <c r="C3655" s="3">
        <v>1.567242764E9</v>
      </c>
      <c r="D3655" s="3" t="s">
        <v>17</v>
      </c>
      <c r="E3655" s="3" t="s">
        <v>1130</v>
      </c>
      <c r="F3655" s="3" t="s">
        <v>1105</v>
      </c>
      <c r="G3655" s="7">
        <f t="shared" ref="G3655:H3655" si="3166">if(mid(E3655,5,1)="M",value(left(E3655,3))/1000,VALUE(left(E3655,4)))</f>
        <v>0.89</v>
      </c>
      <c r="H3655" s="7">
        <f t="shared" si="3166"/>
        <v>0.702</v>
      </c>
      <c r="I3655" s="7">
        <f t="shared" si="3114"/>
        <v>1.592</v>
      </c>
      <c r="J3655" s="3">
        <v>26.0</v>
      </c>
      <c r="K3655" s="3">
        <v>5.0</v>
      </c>
      <c r="L3655" s="3" t="s">
        <v>210</v>
      </c>
    </row>
    <row r="3656">
      <c r="A3656" s="3" t="s">
        <v>207</v>
      </c>
      <c r="B3656" s="3" t="s">
        <v>16</v>
      </c>
      <c r="C3656" s="3">
        <v>1.567242764E9</v>
      </c>
      <c r="D3656" s="3" t="s">
        <v>17</v>
      </c>
      <c r="E3656" s="3" t="s">
        <v>1077</v>
      </c>
      <c r="F3656" s="3" t="s">
        <v>800</v>
      </c>
      <c r="G3656" s="7">
        <f t="shared" ref="G3656:H3656" si="3167">if(mid(E3656,5,1)="M",value(left(E3656,3))/1000,VALUE(left(E3656,4)))</f>
        <v>0.711</v>
      </c>
      <c r="H3656" s="7">
        <f t="shared" si="3167"/>
        <v>0.664</v>
      </c>
      <c r="I3656" s="7">
        <f t="shared" si="3114"/>
        <v>1.375</v>
      </c>
      <c r="J3656" s="3">
        <v>26.0</v>
      </c>
      <c r="K3656" s="3">
        <v>5.0</v>
      </c>
      <c r="L3656" s="3" t="s">
        <v>210</v>
      </c>
    </row>
    <row r="3657">
      <c r="A3657" s="3" t="s">
        <v>283</v>
      </c>
      <c r="B3657" s="3" t="s">
        <v>16</v>
      </c>
      <c r="C3657" s="3">
        <v>1.567242764E9</v>
      </c>
      <c r="D3657" s="3" t="s">
        <v>17</v>
      </c>
      <c r="E3657" s="3" t="s">
        <v>756</v>
      </c>
      <c r="F3657" s="3" t="s">
        <v>758</v>
      </c>
      <c r="G3657" s="7">
        <f t="shared" ref="G3657:H3657" si="3168">if(mid(E3657,5,1)="M",value(left(E3657,3))/1000,VALUE(left(E3657,4)))</f>
        <v>1.33</v>
      </c>
      <c r="H3657" s="7">
        <f t="shared" si="3168"/>
        <v>0.899</v>
      </c>
      <c r="I3657" s="7">
        <f t="shared" si="3114"/>
        <v>2.229</v>
      </c>
      <c r="J3657" s="3">
        <v>26.0</v>
      </c>
      <c r="K3657" s="3">
        <v>6.0</v>
      </c>
      <c r="L3657" s="3" t="s">
        <v>286</v>
      </c>
    </row>
    <row r="3658">
      <c r="A3658" s="3" t="s">
        <v>283</v>
      </c>
      <c r="B3658" s="3" t="s">
        <v>16</v>
      </c>
      <c r="C3658" s="3">
        <v>1.567242764E9</v>
      </c>
      <c r="D3658" s="3" t="s">
        <v>17</v>
      </c>
      <c r="E3658" s="3" t="s">
        <v>416</v>
      </c>
      <c r="F3658" s="3" t="s">
        <v>872</v>
      </c>
      <c r="G3658" s="7">
        <f t="shared" ref="G3658:H3658" si="3169">if(mid(E3658,5,1)="M",value(left(E3658,3))/1000,VALUE(left(E3658,4)))</f>
        <v>1.1</v>
      </c>
      <c r="H3658" s="7">
        <f t="shared" si="3169"/>
        <v>0.98</v>
      </c>
      <c r="I3658" s="7">
        <f t="shared" si="3114"/>
        <v>2.08</v>
      </c>
      <c r="J3658" s="3">
        <v>26.0</v>
      </c>
      <c r="K3658" s="3">
        <v>6.0</v>
      </c>
      <c r="L3658" s="3" t="s">
        <v>286</v>
      </c>
    </row>
    <row r="3659">
      <c r="A3659" s="3" t="s">
        <v>283</v>
      </c>
      <c r="B3659" s="3" t="s">
        <v>16</v>
      </c>
      <c r="C3659" s="3">
        <v>1.567242764E9</v>
      </c>
      <c r="D3659" s="3" t="s">
        <v>17</v>
      </c>
      <c r="E3659" s="3" t="s">
        <v>808</v>
      </c>
      <c r="F3659" s="3" t="s">
        <v>612</v>
      </c>
      <c r="G3659" s="7">
        <f t="shared" ref="G3659:H3659" si="3170">if(mid(E3659,5,1)="M",value(left(E3659,3))/1000,VALUE(left(E3659,4)))</f>
        <v>0.688</v>
      </c>
      <c r="H3659" s="7">
        <f t="shared" si="3170"/>
        <v>0.666</v>
      </c>
      <c r="I3659" s="7">
        <f t="shared" si="3114"/>
        <v>1.354</v>
      </c>
      <c r="J3659" s="3">
        <v>26.0</v>
      </c>
      <c r="K3659" s="3">
        <v>6.0</v>
      </c>
      <c r="L3659" s="3" t="s">
        <v>286</v>
      </c>
    </row>
    <row r="3660">
      <c r="A3660" s="3" t="s">
        <v>283</v>
      </c>
      <c r="B3660" s="3" t="s">
        <v>16</v>
      </c>
      <c r="C3660" s="3">
        <v>1.567242764E9</v>
      </c>
      <c r="D3660" s="3" t="s">
        <v>17</v>
      </c>
      <c r="E3660" s="3" t="s">
        <v>1035</v>
      </c>
      <c r="F3660" s="3" t="s">
        <v>870</v>
      </c>
      <c r="G3660" s="7">
        <f t="shared" ref="G3660:H3660" si="3171">if(mid(E3660,5,1)="M",value(left(E3660,3))/1000,VALUE(left(E3660,4)))</f>
        <v>0.803</v>
      </c>
      <c r="H3660" s="7">
        <f t="shared" si="3171"/>
        <v>0.673</v>
      </c>
      <c r="I3660" s="7">
        <f t="shared" si="3114"/>
        <v>1.476</v>
      </c>
      <c r="J3660" s="3">
        <v>26.0</v>
      </c>
      <c r="K3660" s="3">
        <v>6.0</v>
      </c>
      <c r="L3660" s="3" t="s">
        <v>286</v>
      </c>
    </row>
    <row r="3661">
      <c r="A3661" s="3" t="s">
        <v>283</v>
      </c>
      <c r="B3661" s="3" t="s">
        <v>16</v>
      </c>
      <c r="C3661" s="3">
        <v>1.567242764E9</v>
      </c>
      <c r="D3661" s="3" t="s">
        <v>17</v>
      </c>
      <c r="E3661" s="3" t="s">
        <v>969</v>
      </c>
      <c r="F3661" s="3" t="s">
        <v>1308</v>
      </c>
      <c r="G3661" s="7">
        <f t="shared" ref="G3661:H3661" si="3172">if(mid(E3661,5,1)="M",value(left(E3661,3))/1000,VALUE(left(E3661,4)))</f>
        <v>0.428</v>
      </c>
      <c r="H3661" s="7">
        <f t="shared" si="3172"/>
        <v>0.485</v>
      </c>
      <c r="I3661" s="7">
        <f t="shared" si="3114"/>
        <v>0.913</v>
      </c>
      <c r="J3661" s="3">
        <v>26.0</v>
      </c>
      <c r="K3661" s="3">
        <v>6.0</v>
      </c>
      <c r="L3661" s="3" t="s">
        <v>286</v>
      </c>
    </row>
    <row r="3662">
      <c r="A3662" s="3" t="s">
        <v>283</v>
      </c>
      <c r="B3662" s="3" t="s">
        <v>16</v>
      </c>
      <c r="C3662" s="3">
        <v>1.567242764E9</v>
      </c>
      <c r="D3662" s="3" t="s">
        <v>17</v>
      </c>
      <c r="E3662" s="3" t="s">
        <v>655</v>
      </c>
      <c r="F3662" s="3" t="s">
        <v>426</v>
      </c>
      <c r="G3662" s="7">
        <f t="shared" ref="G3662:H3662" si="3173">if(mid(E3662,5,1)="M",value(left(E3662,3))/1000,VALUE(left(E3662,4)))</f>
        <v>1.06</v>
      </c>
      <c r="H3662" s="7">
        <f t="shared" si="3173"/>
        <v>0.728</v>
      </c>
      <c r="I3662" s="7">
        <f t="shared" si="3114"/>
        <v>1.788</v>
      </c>
      <c r="J3662" s="3">
        <v>26.0</v>
      </c>
      <c r="K3662" s="3">
        <v>6.0</v>
      </c>
      <c r="L3662" s="3" t="s">
        <v>286</v>
      </c>
    </row>
    <row r="3663">
      <c r="A3663" s="3" t="s">
        <v>283</v>
      </c>
      <c r="B3663" s="3" t="s">
        <v>16</v>
      </c>
      <c r="C3663" s="3">
        <v>1.567242764E9</v>
      </c>
      <c r="D3663" s="3" t="s">
        <v>17</v>
      </c>
      <c r="E3663" s="3" t="s">
        <v>235</v>
      </c>
      <c r="F3663" s="3" t="s">
        <v>1002</v>
      </c>
      <c r="G3663" s="7">
        <f t="shared" ref="G3663:H3663" si="3174">if(mid(E3663,5,1)="M",value(left(E3663,3))/1000,VALUE(left(E3663,4)))</f>
        <v>0.742</v>
      </c>
      <c r="H3663" s="7">
        <f t="shared" si="3174"/>
        <v>0.964</v>
      </c>
      <c r="I3663" s="7">
        <f t="shared" si="3114"/>
        <v>1.706</v>
      </c>
      <c r="J3663" s="3">
        <v>26.0</v>
      </c>
      <c r="K3663" s="3">
        <v>6.0</v>
      </c>
      <c r="L3663" s="3" t="s">
        <v>286</v>
      </c>
    </row>
    <row r="3664">
      <c r="A3664" s="3" t="s">
        <v>283</v>
      </c>
      <c r="B3664" s="3" t="s">
        <v>16</v>
      </c>
      <c r="C3664" s="3">
        <v>1.567242764E9</v>
      </c>
      <c r="D3664" s="3" t="s">
        <v>17</v>
      </c>
      <c r="E3664" s="3" t="s">
        <v>544</v>
      </c>
      <c r="F3664" s="3" t="s">
        <v>766</v>
      </c>
      <c r="G3664" s="7">
        <f t="shared" ref="G3664:H3664" si="3175">if(mid(E3664,5,1)="M",value(left(E3664,3))/1000,VALUE(left(E3664,4)))</f>
        <v>0.758</v>
      </c>
      <c r="H3664" s="7">
        <f t="shared" si="3175"/>
        <v>0.696</v>
      </c>
      <c r="I3664" s="7">
        <f t="shared" si="3114"/>
        <v>1.454</v>
      </c>
      <c r="J3664" s="3">
        <v>26.0</v>
      </c>
      <c r="K3664" s="3">
        <v>6.0</v>
      </c>
      <c r="L3664" s="3" t="s">
        <v>286</v>
      </c>
    </row>
    <row r="3665">
      <c r="A3665" s="3" t="s">
        <v>283</v>
      </c>
      <c r="B3665" s="3" t="s">
        <v>16</v>
      </c>
      <c r="C3665" s="3">
        <v>1.567242764E9</v>
      </c>
      <c r="D3665" s="3" t="s">
        <v>17</v>
      </c>
      <c r="E3665" s="3" t="s">
        <v>72</v>
      </c>
      <c r="F3665" s="3" t="s">
        <v>685</v>
      </c>
      <c r="G3665" s="7">
        <f t="shared" ref="G3665:H3665" si="3176">if(mid(E3665,5,1)="M",value(left(E3665,3))/1000,VALUE(left(E3665,4)))</f>
        <v>0.745</v>
      </c>
      <c r="H3665" s="7">
        <f t="shared" si="3176"/>
        <v>1.19</v>
      </c>
      <c r="I3665" s="7">
        <f t="shared" si="3114"/>
        <v>1.935</v>
      </c>
      <c r="J3665" s="3">
        <v>26.0</v>
      </c>
      <c r="K3665" s="3">
        <v>6.0</v>
      </c>
      <c r="L3665" s="3" t="s">
        <v>286</v>
      </c>
    </row>
    <row r="3666">
      <c r="A3666" s="3" t="s">
        <v>283</v>
      </c>
      <c r="B3666" s="3" t="s">
        <v>16</v>
      </c>
      <c r="C3666" s="3">
        <v>1.567242764E9</v>
      </c>
      <c r="D3666" s="3" t="s">
        <v>17</v>
      </c>
      <c r="E3666" s="3" t="s">
        <v>808</v>
      </c>
      <c r="F3666" s="3" t="s">
        <v>854</v>
      </c>
      <c r="G3666" s="7">
        <f t="shared" ref="G3666:H3666" si="3177">if(mid(E3666,5,1)="M",value(left(E3666,3))/1000,VALUE(left(E3666,4)))</f>
        <v>0.688</v>
      </c>
      <c r="H3666" s="7">
        <f t="shared" si="3177"/>
        <v>0.633</v>
      </c>
      <c r="I3666" s="7">
        <f t="shared" si="3114"/>
        <v>1.321</v>
      </c>
      <c r="J3666" s="3">
        <v>26.0</v>
      </c>
      <c r="K3666" s="3">
        <v>6.0</v>
      </c>
      <c r="L3666" s="3" t="s">
        <v>286</v>
      </c>
    </row>
    <row r="3667">
      <c r="A3667" s="3" t="s">
        <v>283</v>
      </c>
      <c r="B3667" s="3" t="s">
        <v>16</v>
      </c>
      <c r="C3667" s="3">
        <v>1.567242764E9</v>
      </c>
      <c r="D3667" s="3" t="s">
        <v>17</v>
      </c>
      <c r="E3667" s="3" t="s">
        <v>110</v>
      </c>
      <c r="F3667" s="3" t="s">
        <v>801</v>
      </c>
      <c r="G3667" s="7">
        <f t="shared" ref="G3667:H3667" si="3178">if(mid(E3667,5,1)="M",value(left(E3667,3))/1000,VALUE(left(E3667,4)))</f>
        <v>0.739</v>
      </c>
      <c r="H3667" s="7">
        <f t="shared" si="3178"/>
        <v>0.642</v>
      </c>
      <c r="I3667" s="7">
        <f t="shared" si="3114"/>
        <v>1.381</v>
      </c>
      <c r="J3667" s="3">
        <v>26.0</v>
      </c>
      <c r="K3667" s="3">
        <v>6.0</v>
      </c>
      <c r="L3667" s="3" t="s">
        <v>286</v>
      </c>
    </row>
    <row r="3668">
      <c r="A3668" s="3" t="s">
        <v>336</v>
      </c>
      <c r="B3668" s="3" t="s">
        <v>16</v>
      </c>
      <c r="C3668" s="3">
        <v>1.567242764E9</v>
      </c>
      <c r="D3668" s="3" t="s">
        <v>17</v>
      </c>
      <c r="E3668" s="3" t="s">
        <v>545</v>
      </c>
      <c r="F3668" s="3" t="s">
        <v>1037</v>
      </c>
      <c r="G3668" s="7">
        <f t="shared" ref="G3668:H3668" si="3179">if(mid(E3668,5,1)="M",value(left(E3668,3))/1000,VALUE(left(E3668,4)))</f>
        <v>0.722</v>
      </c>
      <c r="H3668" s="7">
        <f t="shared" si="3179"/>
        <v>0.636</v>
      </c>
      <c r="I3668" s="7">
        <f t="shared" si="3114"/>
        <v>1.358</v>
      </c>
      <c r="J3668" s="3">
        <v>26.0</v>
      </c>
      <c r="K3668" s="3">
        <v>7.0</v>
      </c>
      <c r="L3668" s="3" t="s">
        <v>339</v>
      </c>
    </row>
    <row r="3669">
      <c r="A3669" s="3" t="s">
        <v>336</v>
      </c>
      <c r="B3669" s="3" t="s">
        <v>16</v>
      </c>
      <c r="C3669" s="3">
        <v>1.567242764E9</v>
      </c>
      <c r="D3669" s="3" t="s">
        <v>17</v>
      </c>
      <c r="E3669" s="3" t="s">
        <v>1066</v>
      </c>
      <c r="F3669" s="3" t="s">
        <v>354</v>
      </c>
      <c r="G3669" s="7">
        <f t="shared" ref="G3669:H3669" si="3180">if(mid(E3669,5,1)="M",value(left(E3669,3))/1000,VALUE(left(E3669,4)))</f>
        <v>0.983</v>
      </c>
      <c r="H3669" s="7">
        <f t="shared" si="3180"/>
        <v>0.701</v>
      </c>
      <c r="I3669" s="7">
        <f t="shared" si="3114"/>
        <v>1.684</v>
      </c>
      <c r="J3669" s="3">
        <v>26.0</v>
      </c>
      <c r="K3669" s="3">
        <v>7.0</v>
      </c>
      <c r="L3669" s="3" t="s">
        <v>339</v>
      </c>
    </row>
    <row r="3670">
      <c r="A3670" s="3" t="s">
        <v>336</v>
      </c>
      <c r="B3670" s="3" t="s">
        <v>16</v>
      </c>
      <c r="C3670" s="3">
        <v>1.567242764E9</v>
      </c>
      <c r="D3670" s="3" t="s">
        <v>17</v>
      </c>
      <c r="E3670" s="3" t="s">
        <v>805</v>
      </c>
      <c r="F3670" s="3" t="s">
        <v>928</v>
      </c>
      <c r="G3670" s="7">
        <f t="shared" ref="G3670:H3670" si="3181">if(mid(E3670,5,1)="M",value(left(E3670,3))/1000,VALUE(left(E3670,4)))</f>
        <v>0.583</v>
      </c>
      <c r="H3670" s="7">
        <f t="shared" si="3181"/>
        <v>0.611</v>
      </c>
      <c r="I3670" s="7">
        <f t="shared" si="3114"/>
        <v>1.194</v>
      </c>
      <c r="J3670" s="3">
        <v>26.0</v>
      </c>
      <c r="K3670" s="3">
        <v>7.0</v>
      </c>
      <c r="L3670" s="3" t="s">
        <v>339</v>
      </c>
    </row>
    <row r="3671">
      <c r="A3671" s="3" t="s">
        <v>336</v>
      </c>
      <c r="B3671" s="3" t="s">
        <v>16</v>
      </c>
      <c r="C3671" s="3">
        <v>1.567242764E9</v>
      </c>
      <c r="D3671" s="3" t="s">
        <v>17</v>
      </c>
      <c r="E3671" s="3" t="s">
        <v>1229</v>
      </c>
      <c r="F3671" s="3" t="s">
        <v>838</v>
      </c>
      <c r="G3671" s="7">
        <f t="shared" ref="G3671:H3671" si="3182">if(mid(E3671,5,1)="M",value(left(E3671,3))/1000,VALUE(left(E3671,4)))</f>
        <v>0.906</v>
      </c>
      <c r="H3671" s="7">
        <f t="shared" si="3182"/>
        <v>0.693</v>
      </c>
      <c r="I3671" s="7">
        <f t="shared" si="3114"/>
        <v>1.599</v>
      </c>
      <c r="J3671" s="3">
        <v>26.0</v>
      </c>
      <c r="K3671" s="3">
        <v>7.0</v>
      </c>
      <c r="L3671" s="3" t="s">
        <v>339</v>
      </c>
    </row>
    <row r="3672">
      <c r="A3672" s="3" t="s">
        <v>336</v>
      </c>
      <c r="B3672" s="3" t="s">
        <v>16</v>
      </c>
      <c r="C3672" s="3">
        <v>1.567242764E9</v>
      </c>
      <c r="D3672" s="3" t="s">
        <v>17</v>
      </c>
      <c r="E3672" s="3" t="s">
        <v>1072</v>
      </c>
      <c r="F3672" s="3" t="s">
        <v>1050</v>
      </c>
      <c r="G3672" s="7">
        <f t="shared" ref="G3672:H3672" si="3183">if(mid(E3672,5,1)="M",value(left(E3672,3))/1000,VALUE(left(E3672,4)))</f>
        <v>0.658</v>
      </c>
      <c r="H3672" s="7">
        <f t="shared" si="3183"/>
        <v>0.637</v>
      </c>
      <c r="I3672" s="7">
        <f t="shared" si="3114"/>
        <v>1.295</v>
      </c>
      <c r="J3672" s="3">
        <v>26.0</v>
      </c>
      <c r="K3672" s="3">
        <v>7.0</v>
      </c>
      <c r="L3672" s="3" t="s">
        <v>339</v>
      </c>
    </row>
    <row r="3673">
      <c r="A3673" s="3" t="s">
        <v>336</v>
      </c>
      <c r="B3673" s="3" t="s">
        <v>16</v>
      </c>
      <c r="C3673" s="3">
        <v>1.567242764E9</v>
      </c>
      <c r="D3673" s="3" t="s">
        <v>17</v>
      </c>
      <c r="E3673" s="3" t="s">
        <v>548</v>
      </c>
      <c r="F3673" s="3" t="s">
        <v>1296</v>
      </c>
      <c r="G3673" s="7">
        <f t="shared" ref="G3673:H3673" si="3184">if(mid(E3673,5,1)="M",value(left(E3673,3))/1000,VALUE(left(E3673,4)))</f>
        <v>0.83</v>
      </c>
      <c r="H3673" s="7">
        <f t="shared" si="3184"/>
        <v>0.785</v>
      </c>
      <c r="I3673" s="7">
        <f t="shared" si="3114"/>
        <v>1.615</v>
      </c>
      <c r="J3673" s="3">
        <v>26.0</v>
      </c>
      <c r="K3673" s="3">
        <v>7.0</v>
      </c>
      <c r="L3673" s="3" t="s">
        <v>339</v>
      </c>
    </row>
    <row r="3674">
      <c r="A3674" s="3" t="s">
        <v>336</v>
      </c>
      <c r="B3674" s="3" t="s">
        <v>16</v>
      </c>
      <c r="C3674" s="3">
        <v>1.567242764E9</v>
      </c>
      <c r="D3674" s="3" t="s">
        <v>17</v>
      </c>
      <c r="E3674" s="3" t="s">
        <v>950</v>
      </c>
      <c r="F3674" s="3" t="s">
        <v>1187</v>
      </c>
      <c r="G3674" s="7">
        <f t="shared" ref="G3674:H3674" si="3185">if(mid(E3674,5,1)="M",value(left(E3674,3))/1000,VALUE(left(E3674,4)))</f>
        <v>0.427</v>
      </c>
      <c r="H3674" s="7">
        <f t="shared" si="3185"/>
        <v>0.479</v>
      </c>
      <c r="I3674" s="7">
        <f t="shared" si="3114"/>
        <v>0.906</v>
      </c>
      <c r="J3674" s="3">
        <v>26.0</v>
      </c>
      <c r="K3674" s="3">
        <v>7.0</v>
      </c>
      <c r="L3674" s="3" t="s">
        <v>339</v>
      </c>
    </row>
    <row r="3675">
      <c r="A3675" s="3" t="s">
        <v>336</v>
      </c>
      <c r="B3675" s="3" t="s">
        <v>16</v>
      </c>
      <c r="C3675" s="3">
        <v>1.567242764E9</v>
      </c>
      <c r="D3675" s="3" t="s">
        <v>17</v>
      </c>
      <c r="E3675" s="3" t="s">
        <v>678</v>
      </c>
      <c r="F3675" s="3" t="s">
        <v>1320</v>
      </c>
      <c r="G3675" s="7">
        <f t="shared" ref="G3675:H3675" si="3186">if(mid(E3675,5,1)="M",value(left(E3675,3))/1000,VALUE(left(E3675,4)))</f>
        <v>1.54</v>
      </c>
      <c r="H3675" s="7">
        <f t="shared" si="3186"/>
        <v>0.954</v>
      </c>
      <c r="I3675" s="7">
        <f t="shared" si="3114"/>
        <v>2.494</v>
      </c>
      <c r="J3675" s="3">
        <v>26.0</v>
      </c>
      <c r="K3675" s="3">
        <v>7.0</v>
      </c>
      <c r="L3675" s="3" t="s">
        <v>339</v>
      </c>
    </row>
    <row r="3676">
      <c r="A3676" s="3" t="s">
        <v>336</v>
      </c>
      <c r="B3676" s="3" t="s">
        <v>16</v>
      </c>
      <c r="C3676" s="3">
        <v>1.567242764E9</v>
      </c>
      <c r="D3676" s="3" t="s">
        <v>17</v>
      </c>
      <c r="E3676" s="3" t="s">
        <v>560</v>
      </c>
      <c r="F3676" s="3" t="s">
        <v>815</v>
      </c>
      <c r="G3676" s="7">
        <f t="shared" ref="G3676:H3676" si="3187">if(mid(E3676,5,1)="M",value(left(E3676,3))/1000,VALUE(left(E3676,4)))</f>
        <v>0.725</v>
      </c>
      <c r="H3676" s="7">
        <f t="shared" si="3187"/>
        <v>0.68</v>
      </c>
      <c r="I3676" s="7">
        <f t="shared" si="3114"/>
        <v>1.405</v>
      </c>
      <c r="J3676" s="3">
        <v>26.0</v>
      </c>
      <c r="K3676" s="3">
        <v>7.0</v>
      </c>
      <c r="L3676" s="3" t="s">
        <v>339</v>
      </c>
    </row>
    <row r="3677">
      <c r="A3677" s="3" t="s">
        <v>336</v>
      </c>
      <c r="B3677" s="3" t="s">
        <v>16</v>
      </c>
      <c r="C3677" s="3">
        <v>1.567242764E9</v>
      </c>
      <c r="D3677" s="3" t="s">
        <v>17</v>
      </c>
      <c r="E3677" s="3" t="s">
        <v>831</v>
      </c>
      <c r="F3677" s="3" t="s">
        <v>655</v>
      </c>
      <c r="G3677" s="7">
        <f t="shared" ref="G3677:H3677" si="3188">if(mid(E3677,5,1)="M",value(left(E3677,3))/1000,VALUE(left(E3677,4)))</f>
        <v>0.631</v>
      </c>
      <c r="H3677" s="7">
        <f t="shared" si="3188"/>
        <v>1.06</v>
      </c>
      <c r="I3677" s="7">
        <f t="shared" si="3114"/>
        <v>1.691</v>
      </c>
      <c r="J3677" s="3">
        <v>26.0</v>
      </c>
      <c r="K3677" s="3">
        <v>7.0</v>
      </c>
      <c r="L3677" s="3" t="s">
        <v>339</v>
      </c>
    </row>
    <row r="3678">
      <c r="A3678" s="3" t="s">
        <v>336</v>
      </c>
      <c r="B3678" s="3" t="s">
        <v>16</v>
      </c>
      <c r="C3678" s="3">
        <v>1.567242764E9</v>
      </c>
      <c r="D3678" s="3" t="s">
        <v>17</v>
      </c>
      <c r="E3678" s="3" t="s">
        <v>982</v>
      </c>
      <c r="F3678" s="3" t="s">
        <v>1200</v>
      </c>
      <c r="G3678" s="7">
        <f t="shared" ref="G3678:H3678" si="3189">if(mid(E3678,5,1)="M",value(left(E3678,3))/1000,VALUE(left(E3678,4)))</f>
        <v>0.439</v>
      </c>
      <c r="H3678" s="7">
        <f t="shared" si="3189"/>
        <v>0.513</v>
      </c>
      <c r="I3678" s="7">
        <f t="shared" si="3114"/>
        <v>0.952</v>
      </c>
      <c r="J3678" s="3">
        <v>26.0</v>
      </c>
      <c r="K3678" s="3">
        <v>7.0</v>
      </c>
      <c r="L3678" s="3" t="s">
        <v>339</v>
      </c>
    </row>
    <row r="3679">
      <c r="A3679" s="3" t="s">
        <v>400</v>
      </c>
      <c r="B3679" s="3" t="s">
        <v>16</v>
      </c>
      <c r="C3679" s="3">
        <v>1.567242764E9</v>
      </c>
      <c r="D3679" s="3" t="s">
        <v>17</v>
      </c>
      <c r="E3679" s="3" t="s">
        <v>1221</v>
      </c>
      <c r="F3679" s="3" t="s">
        <v>753</v>
      </c>
      <c r="G3679" s="7">
        <f t="shared" ref="G3679:H3679" si="3190">if(mid(E3679,5,1)="M",value(left(E3679,3))/1000,VALUE(left(E3679,4)))</f>
        <v>0.543</v>
      </c>
      <c r="H3679" s="7">
        <f t="shared" si="3190"/>
        <v>0.965</v>
      </c>
      <c r="I3679" s="7">
        <f t="shared" si="3114"/>
        <v>1.508</v>
      </c>
      <c r="J3679" s="3">
        <v>26.0</v>
      </c>
      <c r="K3679" s="3">
        <v>8.0</v>
      </c>
      <c r="L3679" s="3" t="s">
        <v>402</v>
      </c>
    </row>
    <row r="3680">
      <c r="A3680" s="3" t="s">
        <v>400</v>
      </c>
      <c r="B3680" s="3" t="s">
        <v>16</v>
      </c>
      <c r="C3680" s="3">
        <v>1.567242764E9</v>
      </c>
      <c r="D3680" s="3" t="s">
        <v>17</v>
      </c>
      <c r="E3680" s="3" t="s">
        <v>426</v>
      </c>
      <c r="F3680" s="3" t="s">
        <v>1065</v>
      </c>
      <c r="G3680" s="7">
        <f t="shared" ref="G3680:H3680" si="3191">if(mid(E3680,5,1)="M",value(left(E3680,3))/1000,VALUE(left(E3680,4)))</f>
        <v>0.728</v>
      </c>
      <c r="H3680" s="7">
        <f t="shared" si="3191"/>
        <v>0.994</v>
      </c>
      <c r="I3680" s="7">
        <f t="shared" si="3114"/>
        <v>1.722</v>
      </c>
      <c r="J3680" s="3">
        <v>26.0</v>
      </c>
      <c r="K3680" s="3">
        <v>8.0</v>
      </c>
      <c r="L3680" s="3" t="s">
        <v>402</v>
      </c>
    </row>
    <row r="3681">
      <c r="A3681" s="3" t="s">
        <v>400</v>
      </c>
      <c r="B3681" s="3" t="s">
        <v>16</v>
      </c>
      <c r="C3681" s="3">
        <v>1.567242764E9</v>
      </c>
      <c r="D3681" s="3" t="s">
        <v>17</v>
      </c>
      <c r="E3681" s="3" t="s">
        <v>1282</v>
      </c>
      <c r="F3681" s="3" t="s">
        <v>1062</v>
      </c>
      <c r="G3681" s="7">
        <f t="shared" ref="G3681:H3681" si="3192">if(mid(E3681,5,1)="M",value(left(E3681,3))/1000,VALUE(left(E3681,4)))</f>
        <v>0.503</v>
      </c>
      <c r="H3681" s="7">
        <f t="shared" si="3192"/>
        <v>0.527</v>
      </c>
      <c r="I3681" s="7">
        <f t="shared" si="3114"/>
        <v>1.03</v>
      </c>
      <c r="J3681" s="3">
        <v>26.0</v>
      </c>
      <c r="K3681" s="3">
        <v>8.0</v>
      </c>
      <c r="L3681" s="3" t="s">
        <v>402</v>
      </c>
    </row>
    <row r="3682">
      <c r="A3682" s="3" t="s">
        <v>400</v>
      </c>
      <c r="B3682" s="3" t="s">
        <v>16</v>
      </c>
      <c r="C3682" s="3">
        <v>1.567242764E9</v>
      </c>
      <c r="D3682" s="3" t="s">
        <v>17</v>
      </c>
      <c r="E3682" s="3" t="s">
        <v>785</v>
      </c>
      <c r="F3682" s="3" t="s">
        <v>1242</v>
      </c>
      <c r="G3682" s="7">
        <f t="shared" ref="G3682:H3682" si="3193">if(mid(E3682,5,1)="M",value(left(E3682,3))/1000,VALUE(left(E3682,4)))</f>
        <v>0.662</v>
      </c>
      <c r="H3682" s="7">
        <f t="shared" si="3193"/>
        <v>0.663</v>
      </c>
      <c r="I3682" s="7">
        <f t="shared" si="3114"/>
        <v>1.325</v>
      </c>
      <c r="J3682" s="3">
        <v>26.0</v>
      </c>
      <c r="K3682" s="3">
        <v>8.0</v>
      </c>
      <c r="L3682" s="3" t="s">
        <v>402</v>
      </c>
    </row>
    <row r="3683">
      <c r="A3683" s="3" t="s">
        <v>400</v>
      </c>
      <c r="B3683" s="3" t="s">
        <v>16</v>
      </c>
      <c r="C3683" s="3">
        <v>1.567242764E9</v>
      </c>
      <c r="D3683" s="3" t="s">
        <v>17</v>
      </c>
      <c r="E3683" s="3" t="s">
        <v>1056</v>
      </c>
      <c r="F3683" s="3" t="s">
        <v>1163</v>
      </c>
      <c r="G3683" s="7">
        <f t="shared" ref="G3683:H3683" si="3194">if(mid(E3683,5,1)="M",value(left(E3683,3))/1000,VALUE(left(E3683,4)))</f>
        <v>0.533</v>
      </c>
      <c r="H3683" s="7">
        <f t="shared" si="3194"/>
        <v>0.572</v>
      </c>
      <c r="I3683" s="7">
        <f t="shared" si="3114"/>
        <v>1.105</v>
      </c>
      <c r="J3683" s="3">
        <v>26.0</v>
      </c>
      <c r="K3683" s="3">
        <v>8.0</v>
      </c>
      <c r="L3683" s="3" t="s">
        <v>402</v>
      </c>
    </row>
    <row r="3684">
      <c r="A3684" s="3" t="s">
        <v>400</v>
      </c>
      <c r="B3684" s="3" t="s">
        <v>16</v>
      </c>
      <c r="C3684" s="3">
        <v>1.567242764E9</v>
      </c>
      <c r="D3684" s="3" t="s">
        <v>17</v>
      </c>
      <c r="E3684" s="3" t="s">
        <v>820</v>
      </c>
      <c r="F3684" s="3" t="s">
        <v>1142</v>
      </c>
      <c r="G3684" s="7">
        <f t="shared" ref="G3684:H3684" si="3195">if(mid(E3684,5,1)="M",value(left(E3684,3))/1000,VALUE(left(E3684,4)))</f>
        <v>0.851</v>
      </c>
      <c r="H3684" s="7">
        <f t="shared" si="3195"/>
        <v>0.593</v>
      </c>
      <c r="I3684" s="7">
        <f t="shared" si="3114"/>
        <v>1.444</v>
      </c>
      <c r="J3684" s="3">
        <v>26.0</v>
      </c>
      <c r="K3684" s="3">
        <v>8.0</v>
      </c>
      <c r="L3684" s="3" t="s">
        <v>402</v>
      </c>
    </row>
    <row r="3685">
      <c r="A3685" s="3" t="s">
        <v>400</v>
      </c>
      <c r="B3685" s="3" t="s">
        <v>16</v>
      </c>
      <c r="C3685" s="3">
        <v>1.567242764E9</v>
      </c>
      <c r="D3685" s="3" t="s">
        <v>17</v>
      </c>
      <c r="E3685" s="3" t="s">
        <v>966</v>
      </c>
      <c r="F3685" s="3" t="s">
        <v>376</v>
      </c>
      <c r="G3685" s="7">
        <f t="shared" ref="G3685:H3685" si="3196">if(mid(E3685,5,1)="M",value(left(E3685,3))/1000,VALUE(left(E3685,4)))</f>
        <v>0.404</v>
      </c>
      <c r="H3685" s="7">
        <f t="shared" si="3196"/>
        <v>1.12</v>
      </c>
      <c r="I3685" s="7">
        <f t="shared" si="3114"/>
        <v>1.524</v>
      </c>
      <c r="J3685" s="3">
        <v>26.0</v>
      </c>
      <c r="K3685" s="3">
        <v>8.0</v>
      </c>
      <c r="L3685" s="3" t="s">
        <v>402</v>
      </c>
    </row>
    <row r="3686">
      <c r="A3686" s="3" t="s">
        <v>400</v>
      </c>
      <c r="B3686" s="3" t="s">
        <v>16</v>
      </c>
      <c r="C3686" s="3">
        <v>1.567242764E9</v>
      </c>
      <c r="D3686" s="3" t="s">
        <v>17</v>
      </c>
      <c r="E3686" s="3" t="s">
        <v>475</v>
      </c>
      <c r="F3686" s="3" t="s">
        <v>907</v>
      </c>
      <c r="G3686" s="7">
        <f t="shared" ref="G3686:H3686" si="3197">if(mid(E3686,5,1)="M",value(left(E3686,3))/1000,VALUE(left(E3686,4)))</f>
        <v>0.736</v>
      </c>
      <c r="H3686" s="7">
        <f t="shared" si="3197"/>
        <v>0.671</v>
      </c>
      <c r="I3686" s="7">
        <f t="shared" si="3114"/>
        <v>1.407</v>
      </c>
      <c r="J3686" s="3">
        <v>26.0</v>
      </c>
      <c r="K3686" s="3">
        <v>8.0</v>
      </c>
      <c r="L3686" s="3" t="s">
        <v>402</v>
      </c>
    </row>
    <row r="3687">
      <c r="A3687" s="3" t="s">
        <v>400</v>
      </c>
      <c r="B3687" s="3" t="s">
        <v>16</v>
      </c>
      <c r="C3687" s="3">
        <v>1.567242764E9</v>
      </c>
      <c r="D3687" s="3" t="s">
        <v>17</v>
      </c>
      <c r="E3687" s="3" t="s">
        <v>853</v>
      </c>
      <c r="F3687" s="3" t="s">
        <v>1007</v>
      </c>
      <c r="G3687" s="7">
        <f t="shared" ref="G3687:H3687" si="3198">if(mid(E3687,5,1)="M",value(left(E3687,3))/1000,VALUE(left(E3687,4)))</f>
        <v>0.571</v>
      </c>
      <c r="H3687" s="7">
        <f t="shared" si="3198"/>
        <v>0.598</v>
      </c>
      <c r="I3687" s="7">
        <f t="shared" si="3114"/>
        <v>1.169</v>
      </c>
      <c r="J3687" s="3">
        <v>26.0</v>
      </c>
      <c r="K3687" s="3">
        <v>8.0</v>
      </c>
      <c r="L3687" s="3" t="s">
        <v>402</v>
      </c>
    </row>
    <row r="3688">
      <c r="A3688" s="3" t="s">
        <v>400</v>
      </c>
      <c r="B3688" s="3" t="s">
        <v>16</v>
      </c>
      <c r="C3688" s="3">
        <v>1.567242764E9</v>
      </c>
      <c r="D3688" s="3" t="s">
        <v>17</v>
      </c>
      <c r="E3688" s="3" t="s">
        <v>662</v>
      </c>
      <c r="F3688" s="3" t="s">
        <v>413</v>
      </c>
      <c r="G3688" s="7">
        <f t="shared" ref="G3688:H3688" si="3199">if(mid(E3688,5,1)="M",value(left(E3688,3))/1000,VALUE(left(E3688,4)))</f>
        <v>1.2</v>
      </c>
      <c r="H3688" s="7">
        <f t="shared" si="3199"/>
        <v>1.05</v>
      </c>
      <c r="I3688" s="7">
        <f t="shared" si="3114"/>
        <v>2.25</v>
      </c>
      <c r="J3688" s="3">
        <v>26.0</v>
      </c>
      <c r="K3688" s="3">
        <v>8.0</v>
      </c>
      <c r="L3688" s="3" t="s">
        <v>402</v>
      </c>
    </row>
    <row r="3689">
      <c r="A3689" s="3" t="s">
        <v>400</v>
      </c>
      <c r="B3689" s="3" t="s">
        <v>16</v>
      </c>
      <c r="C3689" s="3">
        <v>1.567242764E9</v>
      </c>
      <c r="D3689" s="3" t="s">
        <v>17</v>
      </c>
      <c r="E3689" s="3" t="s">
        <v>259</v>
      </c>
      <c r="F3689" s="3" t="s">
        <v>238</v>
      </c>
      <c r="G3689" s="7">
        <f t="shared" ref="G3689:H3689" si="3200">if(mid(E3689,5,1)="M",value(left(E3689,3))/1000,VALUE(left(E3689,4)))</f>
        <v>1.27</v>
      </c>
      <c r="H3689" s="7">
        <f t="shared" si="3200"/>
        <v>1.22</v>
      </c>
      <c r="I3689" s="7">
        <f t="shared" si="3114"/>
        <v>2.49</v>
      </c>
      <c r="J3689" s="3">
        <v>26.0</v>
      </c>
      <c r="K3689" s="3">
        <v>8.0</v>
      </c>
      <c r="L3689" s="3" t="s">
        <v>402</v>
      </c>
    </row>
    <row r="3690">
      <c r="A3690" s="3" t="s">
        <v>462</v>
      </c>
      <c r="B3690" s="3" t="s">
        <v>16</v>
      </c>
      <c r="C3690" s="3">
        <v>1.567242764E9</v>
      </c>
      <c r="D3690" s="3" t="s">
        <v>17</v>
      </c>
      <c r="E3690" s="3" t="s">
        <v>416</v>
      </c>
      <c r="F3690" s="3" t="s">
        <v>666</v>
      </c>
      <c r="G3690" s="7">
        <f t="shared" ref="G3690:H3690" si="3201">if(mid(E3690,5,1)="M",value(left(E3690,3))/1000,VALUE(left(E3690,4)))</f>
        <v>1.1</v>
      </c>
      <c r="H3690" s="7">
        <f t="shared" si="3201"/>
        <v>1.03</v>
      </c>
      <c r="I3690" s="7">
        <f t="shared" si="3114"/>
        <v>2.13</v>
      </c>
      <c r="J3690" s="3">
        <v>26.0</v>
      </c>
      <c r="K3690" s="3">
        <v>9.0</v>
      </c>
      <c r="L3690" s="3" t="s">
        <v>464</v>
      </c>
    </row>
    <row r="3691">
      <c r="A3691" s="3" t="s">
        <v>462</v>
      </c>
      <c r="B3691" s="3" t="s">
        <v>16</v>
      </c>
      <c r="C3691" s="3">
        <v>1.567242764E9</v>
      </c>
      <c r="D3691" s="3" t="s">
        <v>17</v>
      </c>
      <c r="E3691" s="3" t="s">
        <v>791</v>
      </c>
      <c r="F3691" s="3" t="s">
        <v>1256</v>
      </c>
      <c r="G3691" s="7">
        <f t="shared" ref="G3691:H3691" si="3202">if(mid(E3691,5,1)="M",value(left(E3691,3))/1000,VALUE(left(E3691,4)))</f>
        <v>1.47</v>
      </c>
      <c r="H3691" s="7">
        <f t="shared" si="3202"/>
        <v>0.91</v>
      </c>
      <c r="I3691" s="7">
        <f t="shared" si="3114"/>
        <v>2.38</v>
      </c>
      <c r="J3691" s="3">
        <v>26.0</v>
      </c>
      <c r="K3691" s="3">
        <v>9.0</v>
      </c>
      <c r="L3691" s="3" t="s">
        <v>464</v>
      </c>
    </row>
    <row r="3692">
      <c r="A3692" s="3" t="s">
        <v>462</v>
      </c>
      <c r="B3692" s="3" t="s">
        <v>16</v>
      </c>
      <c r="C3692" s="3">
        <v>1.567242764E9</v>
      </c>
      <c r="D3692" s="3" t="s">
        <v>17</v>
      </c>
      <c r="E3692" s="3" t="s">
        <v>413</v>
      </c>
      <c r="F3692" s="3" t="s">
        <v>833</v>
      </c>
      <c r="G3692" s="7">
        <f t="shared" ref="G3692:H3692" si="3203">if(mid(E3692,5,1)="M",value(left(E3692,3))/1000,VALUE(left(E3692,4)))</f>
        <v>1.05</v>
      </c>
      <c r="H3692" s="7">
        <f t="shared" si="3203"/>
        <v>0.8</v>
      </c>
      <c r="I3692" s="7">
        <f t="shared" si="3114"/>
        <v>1.85</v>
      </c>
      <c r="J3692" s="3">
        <v>26.0</v>
      </c>
      <c r="K3692" s="3">
        <v>9.0</v>
      </c>
      <c r="L3692" s="3" t="s">
        <v>464</v>
      </c>
    </row>
    <row r="3693">
      <c r="A3693" s="3" t="s">
        <v>462</v>
      </c>
      <c r="B3693" s="3" t="s">
        <v>16</v>
      </c>
      <c r="C3693" s="3">
        <v>1.567242764E9</v>
      </c>
      <c r="D3693" s="3" t="s">
        <v>17</v>
      </c>
      <c r="E3693" s="3" t="s">
        <v>1296</v>
      </c>
      <c r="F3693" s="3" t="s">
        <v>662</v>
      </c>
      <c r="G3693" s="7">
        <f t="shared" ref="G3693:H3693" si="3204">if(mid(E3693,5,1)="M",value(left(E3693,3))/1000,VALUE(left(E3693,4)))</f>
        <v>0.785</v>
      </c>
      <c r="H3693" s="7">
        <f t="shared" si="3204"/>
        <v>1.2</v>
      </c>
      <c r="I3693" s="7">
        <f t="shared" si="3114"/>
        <v>1.985</v>
      </c>
      <c r="J3693" s="3">
        <v>26.0</v>
      </c>
      <c r="K3693" s="3">
        <v>9.0</v>
      </c>
      <c r="L3693" s="3" t="s">
        <v>464</v>
      </c>
    </row>
    <row r="3694">
      <c r="A3694" s="3" t="s">
        <v>462</v>
      </c>
      <c r="B3694" s="3" t="s">
        <v>16</v>
      </c>
      <c r="C3694" s="3">
        <v>1.567242764E9</v>
      </c>
      <c r="D3694" s="3" t="s">
        <v>17</v>
      </c>
      <c r="E3694" s="3" t="s">
        <v>1321</v>
      </c>
      <c r="F3694" s="3" t="s">
        <v>714</v>
      </c>
      <c r="G3694" s="7">
        <f t="shared" ref="G3694:H3694" si="3205">if(mid(E3694,5,1)="M",value(left(E3694,3))/1000,VALUE(left(E3694,4)))</f>
        <v>0.241</v>
      </c>
      <c r="H3694" s="7">
        <f t="shared" si="3205"/>
        <v>1.13</v>
      </c>
      <c r="I3694" s="7">
        <f t="shared" si="3114"/>
        <v>1.371</v>
      </c>
      <c r="J3694" s="3">
        <v>26.0</v>
      </c>
      <c r="K3694" s="3">
        <v>9.0</v>
      </c>
      <c r="L3694" s="3" t="s">
        <v>464</v>
      </c>
    </row>
    <row r="3695">
      <c r="A3695" s="3" t="s">
        <v>462</v>
      </c>
      <c r="B3695" s="3" t="s">
        <v>16</v>
      </c>
      <c r="C3695" s="3">
        <v>1.567242764E9</v>
      </c>
      <c r="D3695" s="3" t="s">
        <v>17</v>
      </c>
      <c r="E3695" s="3" t="s">
        <v>1217</v>
      </c>
      <c r="F3695" s="3" t="s">
        <v>699</v>
      </c>
      <c r="G3695" s="7">
        <f t="shared" ref="G3695:H3695" si="3206">if(mid(E3695,5,1)="M",value(left(E3695,3))/1000,VALUE(left(E3695,4)))</f>
        <v>0.375</v>
      </c>
      <c r="H3695" s="7">
        <f t="shared" si="3206"/>
        <v>2.31</v>
      </c>
      <c r="I3695" s="7">
        <f t="shared" si="3114"/>
        <v>2.685</v>
      </c>
      <c r="J3695" s="3">
        <v>26.0</v>
      </c>
      <c r="K3695" s="3">
        <v>9.0</v>
      </c>
      <c r="L3695" s="3" t="s">
        <v>464</v>
      </c>
    </row>
    <row r="3696">
      <c r="A3696" s="3" t="s">
        <v>462</v>
      </c>
      <c r="B3696" s="3" t="s">
        <v>16</v>
      </c>
      <c r="C3696" s="3">
        <v>1.567242764E9</v>
      </c>
      <c r="D3696" s="3" t="s">
        <v>17</v>
      </c>
      <c r="E3696" s="3" t="s">
        <v>236</v>
      </c>
      <c r="F3696" s="3" t="s">
        <v>1167</v>
      </c>
      <c r="G3696" s="7">
        <f t="shared" ref="G3696:H3696" si="3207">if(mid(E3696,5,1)="M",value(left(E3696,3))/1000,VALUE(left(E3696,4)))</f>
        <v>1.59</v>
      </c>
      <c r="H3696" s="7">
        <f t="shared" si="3207"/>
        <v>0.949</v>
      </c>
      <c r="I3696" s="7">
        <f t="shared" si="3114"/>
        <v>2.539</v>
      </c>
      <c r="J3696" s="3">
        <v>26.0</v>
      </c>
      <c r="K3696" s="3">
        <v>9.0</v>
      </c>
      <c r="L3696" s="3" t="s">
        <v>464</v>
      </c>
    </row>
    <row r="3697">
      <c r="A3697" s="3" t="s">
        <v>462</v>
      </c>
      <c r="B3697" s="3" t="s">
        <v>16</v>
      </c>
      <c r="C3697" s="3">
        <v>1.567242764E9</v>
      </c>
      <c r="D3697" s="3" t="s">
        <v>17</v>
      </c>
      <c r="E3697" s="3" t="s">
        <v>1034</v>
      </c>
      <c r="F3697" s="3" t="s">
        <v>852</v>
      </c>
      <c r="G3697" s="7">
        <f t="shared" ref="G3697:H3697" si="3208">if(mid(E3697,5,1)="M",value(left(E3697,3))/1000,VALUE(left(E3697,4)))</f>
        <v>0.493</v>
      </c>
      <c r="H3697" s="7">
        <f t="shared" si="3208"/>
        <v>0.544</v>
      </c>
      <c r="I3697" s="7">
        <f t="shared" si="3114"/>
        <v>1.037</v>
      </c>
      <c r="J3697" s="3">
        <v>26.0</v>
      </c>
      <c r="K3697" s="3">
        <v>9.0</v>
      </c>
      <c r="L3697" s="3" t="s">
        <v>464</v>
      </c>
    </row>
    <row r="3698">
      <c r="A3698" s="3" t="s">
        <v>462</v>
      </c>
      <c r="B3698" s="3" t="s">
        <v>16</v>
      </c>
      <c r="C3698" s="3">
        <v>1.567242764E9</v>
      </c>
      <c r="D3698" s="3" t="s">
        <v>17</v>
      </c>
      <c r="E3698" s="3" t="s">
        <v>1185</v>
      </c>
      <c r="F3698" s="3" t="s">
        <v>1170</v>
      </c>
      <c r="G3698" s="7">
        <f t="shared" ref="G3698:H3698" si="3209">if(mid(E3698,5,1)="M",value(left(E3698,3))/1000,VALUE(left(E3698,4)))</f>
        <v>0.559</v>
      </c>
      <c r="H3698" s="7">
        <f t="shared" si="3209"/>
        <v>0.599</v>
      </c>
      <c r="I3698" s="7">
        <f t="shared" si="3114"/>
        <v>1.158</v>
      </c>
      <c r="J3698" s="3">
        <v>26.0</v>
      </c>
      <c r="K3698" s="3">
        <v>9.0</v>
      </c>
      <c r="L3698" s="3" t="s">
        <v>464</v>
      </c>
    </row>
    <row r="3699">
      <c r="A3699" s="3" t="s">
        <v>462</v>
      </c>
      <c r="B3699" s="3" t="s">
        <v>16</v>
      </c>
      <c r="C3699" s="3">
        <v>1.567242764E9</v>
      </c>
      <c r="D3699" s="3" t="s">
        <v>17</v>
      </c>
      <c r="E3699" s="3" t="s">
        <v>109</v>
      </c>
      <c r="F3699" s="3" t="s">
        <v>757</v>
      </c>
      <c r="G3699" s="7">
        <f t="shared" ref="G3699:H3699" si="3210">if(mid(E3699,5,1)="M",value(left(E3699,3))/1000,VALUE(left(E3699,4)))</f>
        <v>1.18</v>
      </c>
      <c r="H3699" s="7">
        <f t="shared" si="3210"/>
        <v>0.828</v>
      </c>
      <c r="I3699" s="7">
        <f t="shared" si="3114"/>
        <v>2.008</v>
      </c>
      <c r="J3699" s="3">
        <v>26.0</v>
      </c>
      <c r="K3699" s="3">
        <v>9.0</v>
      </c>
      <c r="L3699" s="3" t="s">
        <v>464</v>
      </c>
    </row>
    <row r="3700">
      <c r="A3700" s="3" t="s">
        <v>462</v>
      </c>
      <c r="B3700" s="3" t="s">
        <v>16</v>
      </c>
      <c r="C3700" s="3">
        <v>1.567242764E9</v>
      </c>
      <c r="D3700" s="3" t="s">
        <v>17</v>
      </c>
      <c r="E3700" s="3" t="s">
        <v>979</v>
      </c>
      <c r="F3700" s="3" t="s">
        <v>744</v>
      </c>
      <c r="G3700" s="7">
        <f t="shared" ref="G3700:H3700" si="3211">if(mid(E3700,5,1)="M",value(left(E3700,3))/1000,VALUE(left(E3700,4)))</f>
        <v>0.49</v>
      </c>
      <c r="H3700" s="7">
        <f t="shared" si="3211"/>
        <v>1.26</v>
      </c>
      <c r="I3700" s="7">
        <f t="shared" si="3114"/>
        <v>1.75</v>
      </c>
      <c r="J3700" s="3">
        <v>26.0</v>
      </c>
      <c r="K3700" s="3">
        <v>9.0</v>
      </c>
      <c r="L3700" s="3" t="s">
        <v>464</v>
      </c>
    </row>
    <row r="3701">
      <c r="A3701" s="3" t="s">
        <v>532</v>
      </c>
      <c r="B3701" s="3" t="s">
        <v>16</v>
      </c>
      <c r="C3701" s="3">
        <v>1.567242764E9</v>
      </c>
      <c r="D3701" s="3" t="s">
        <v>17</v>
      </c>
      <c r="E3701" s="3" t="s">
        <v>74</v>
      </c>
      <c r="F3701" s="3" t="s">
        <v>238</v>
      </c>
      <c r="G3701" s="7">
        <f t="shared" ref="G3701:H3701" si="3212">if(mid(E3701,5,1)="M",value(left(E3701,3))/1000,VALUE(left(E3701,4)))</f>
        <v>0.735</v>
      </c>
      <c r="H3701" s="7">
        <f t="shared" si="3212"/>
        <v>1.22</v>
      </c>
      <c r="I3701" s="7">
        <f t="shared" si="3114"/>
        <v>1.955</v>
      </c>
      <c r="J3701" s="3">
        <v>26.0</v>
      </c>
      <c r="K3701" s="3">
        <v>10.0</v>
      </c>
      <c r="L3701" s="3" t="s">
        <v>535</v>
      </c>
    </row>
    <row r="3702">
      <c r="A3702" s="3" t="s">
        <v>532</v>
      </c>
      <c r="B3702" s="3" t="s">
        <v>16</v>
      </c>
      <c r="C3702" s="3">
        <v>1.567242764E9</v>
      </c>
      <c r="D3702" s="3" t="s">
        <v>17</v>
      </c>
      <c r="E3702" s="3" t="s">
        <v>719</v>
      </c>
      <c r="F3702" s="3" t="s">
        <v>487</v>
      </c>
      <c r="G3702" s="7">
        <f t="shared" ref="G3702:H3702" si="3213">if(mid(E3702,5,1)="M",value(left(E3702,3))/1000,VALUE(left(E3702,4)))</f>
        <v>1.35</v>
      </c>
      <c r="H3702" s="7">
        <f t="shared" si="3213"/>
        <v>1.07</v>
      </c>
      <c r="I3702" s="7">
        <f t="shared" si="3114"/>
        <v>2.42</v>
      </c>
      <c r="J3702" s="3">
        <v>26.0</v>
      </c>
      <c r="K3702" s="3">
        <v>10.0</v>
      </c>
      <c r="L3702" s="3" t="s">
        <v>535</v>
      </c>
    </row>
    <row r="3703">
      <c r="A3703" s="3" t="s">
        <v>532</v>
      </c>
      <c r="B3703" s="3" t="s">
        <v>16</v>
      </c>
      <c r="C3703" s="3">
        <v>1.567242764E9</v>
      </c>
      <c r="D3703" s="3" t="s">
        <v>17</v>
      </c>
      <c r="E3703" s="3" t="s">
        <v>803</v>
      </c>
      <c r="F3703" s="3" t="s">
        <v>881</v>
      </c>
      <c r="G3703" s="7">
        <f t="shared" ref="G3703:H3703" si="3214">if(mid(E3703,5,1)="M",value(left(E3703,3))/1000,VALUE(left(E3703,4)))</f>
        <v>0.679</v>
      </c>
      <c r="H3703" s="7">
        <f t="shared" si="3214"/>
        <v>0.657</v>
      </c>
      <c r="I3703" s="7">
        <f t="shared" si="3114"/>
        <v>1.336</v>
      </c>
      <c r="J3703" s="3">
        <v>26.0</v>
      </c>
      <c r="K3703" s="3">
        <v>10.0</v>
      </c>
      <c r="L3703" s="3" t="s">
        <v>535</v>
      </c>
    </row>
    <row r="3704">
      <c r="A3704" s="3" t="s">
        <v>532</v>
      </c>
      <c r="B3704" s="3" t="s">
        <v>16</v>
      </c>
      <c r="C3704" s="3">
        <v>1.567242764E9</v>
      </c>
      <c r="D3704" s="3" t="s">
        <v>17</v>
      </c>
      <c r="E3704" s="3" t="s">
        <v>1309</v>
      </c>
      <c r="F3704" s="3" t="s">
        <v>1054</v>
      </c>
      <c r="G3704" s="7">
        <f t="shared" ref="G3704:H3704" si="3215">if(mid(E3704,5,1)="M",value(left(E3704,3))/1000,VALUE(left(E3704,4)))</f>
        <v>0.526</v>
      </c>
      <c r="H3704" s="7">
        <f t="shared" si="3215"/>
        <v>0.56</v>
      </c>
      <c r="I3704" s="7">
        <f t="shared" si="3114"/>
        <v>1.086</v>
      </c>
      <c r="J3704" s="3">
        <v>26.0</v>
      </c>
      <c r="K3704" s="3">
        <v>10.0</v>
      </c>
      <c r="L3704" s="3" t="s">
        <v>535</v>
      </c>
    </row>
    <row r="3705">
      <c r="A3705" s="3" t="s">
        <v>532</v>
      </c>
      <c r="B3705" s="3" t="s">
        <v>16</v>
      </c>
      <c r="C3705" s="3">
        <v>1.567242764E9</v>
      </c>
      <c r="D3705" s="3" t="s">
        <v>17</v>
      </c>
      <c r="E3705" s="3" t="s">
        <v>597</v>
      </c>
      <c r="F3705" s="3" t="s">
        <v>352</v>
      </c>
      <c r="G3705" s="7">
        <f t="shared" ref="G3705:H3705" si="3216">if(mid(E3705,5,1)="M",value(left(E3705,3))/1000,VALUE(left(E3705,4)))</f>
        <v>1.14</v>
      </c>
      <c r="H3705" s="7">
        <f t="shared" si="3216"/>
        <v>1.15</v>
      </c>
      <c r="I3705" s="7">
        <f t="shared" si="3114"/>
        <v>2.29</v>
      </c>
      <c r="J3705" s="3">
        <v>26.0</v>
      </c>
      <c r="K3705" s="3">
        <v>10.0</v>
      </c>
      <c r="L3705" s="3" t="s">
        <v>535</v>
      </c>
    </row>
    <row r="3706">
      <c r="A3706" s="3" t="s">
        <v>532</v>
      </c>
      <c r="B3706" s="3" t="s">
        <v>16</v>
      </c>
      <c r="C3706" s="3">
        <v>1.567242764E9</v>
      </c>
      <c r="D3706" s="3" t="s">
        <v>17</v>
      </c>
      <c r="E3706" s="3" t="s">
        <v>76</v>
      </c>
      <c r="F3706" s="3" t="s">
        <v>689</v>
      </c>
      <c r="G3706" s="7">
        <f t="shared" ref="G3706:H3706" si="3217">if(mid(E3706,5,1)="M",value(left(E3706,3))/1000,VALUE(left(E3706,4)))</f>
        <v>0.738</v>
      </c>
      <c r="H3706" s="7">
        <f t="shared" si="3217"/>
        <v>2.3</v>
      </c>
      <c r="I3706" s="7">
        <f t="shared" si="3114"/>
        <v>3.038</v>
      </c>
      <c r="J3706" s="3">
        <v>26.0</v>
      </c>
      <c r="K3706" s="3">
        <v>10.0</v>
      </c>
      <c r="L3706" s="3" t="s">
        <v>535</v>
      </c>
    </row>
    <row r="3707">
      <c r="A3707" s="3" t="s">
        <v>532</v>
      </c>
      <c r="B3707" s="3" t="s">
        <v>16</v>
      </c>
      <c r="C3707" s="3">
        <v>1.567242764E9</v>
      </c>
      <c r="D3707" s="3" t="s">
        <v>17</v>
      </c>
      <c r="E3707" s="3" t="s">
        <v>718</v>
      </c>
      <c r="F3707" s="3" t="s">
        <v>817</v>
      </c>
      <c r="G3707" s="7">
        <f t="shared" ref="G3707:H3707" si="3218">if(mid(E3707,5,1)="M",value(left(E3707,3))/1000,VALUE(left(E3707,4)))</f>
        <v>0.729</v>
      </c>
      <c r="H3707" s="7">
        <f t="shared" si="3218"/>
        <v>0.659</v>
      </c>
      <c r="I3707" s="7">
        <f t="shared" si="3114"/>
        <v>1.388</v>
      </c>
      <c r="J3707" s="3">
        <v>26.0</v>
      </c>
      <c r="K3707" s="3">
        <v>10.0</v>
      </c>
      <c r="L3707" s="3" t="s">
        <v>535</v>
      </c>
    </row>
    <row r="3708">
      <c r="A3708" s="3" t="s">
        <v>532</v>
      </c>
      <c r="B3708" s="3" t="s">
        <v>16</v>
      </c>
      <c r="C3708" s="3">
        <v>1.567242764E9</v>
      </c>
      <c r="D3708" s="3" t="s">
        <v>17</v>
      </c>
      <c r="E3708" s="3" t="s">
        <v>724</v>
      </c>
      <c r="F3708" s="3" t="s">
        <v>744</v>
      </c>
      <c r="G3708" s="7">
        <f t="shared" ref="G3708:H3708" si="3219">if(mid(E3708,5,1)="M",value(left(E3708,3))/1000,VALUE(left(E3708,4)))</f>
        <v>0.715</v>
      </c>
      <c r="H3708" s="7">
        <f t="shared" si="3219"/>
        <v>1.26</v>
      </c>
      <c r="I3708" s="7">
        <f t="shared" si="3114"/>
        <v>1.975</v>
      </c>
      <c r="J3708" s="3">
        <v>26.0</v>
      </c>
      <c r="K3708" s="3">
        <v>10.0</v>
      </c>
      <c r="L3708" s="3" t="s">
        <v>535</v>
      </c>
    </row>
    <row r="3709">
      <c r="A3709" s="3" t="s">
        <v>532</v>
      </c>
      <c r="B3709" s="3" t="s">
        <v>16</v>
      </c>
      <c r="C3709" s="3">
        <v>1.567242764E9</v>
      </c>
      <c r="D3709" s="3" t="s">
        <v>17</v>
      </c>
      <c r="E3709" s="3" t="s">
        <v>1173</v>
      </c>
      <c r="F3709" s="3" t="s">
        <v>933</v>
      </c>
      <c r="G3709" s="7">
        <f t="shared" ref="G3709:H3709" si="3220">if(mid(E3709,5,1)="M",value(left(E3709,3))/1000,VALUE(left(E3709,4)))</f>
        <v>0.36</v>
      </c>
      <c r="H3709" s="7">
        <f t="shared" si="3220"/>
        <v>0.395</v>
      </c>
      <c r="I3709" s="7">
        <f t="shared" si="3114"/>
        <v>0.755</v>
      </c>
      <c r="J3709" s="3">
        <v>26.0</v>
      </c>
      <c r="K3709" s="3">
        <v>10.0</v>
      </c>
      <c r="L3709" s="3" t="s">
        <v>535</v>
      </c>
    </row>
    <row r="3710">
      <c r="A3710" s="3" t="s">
        <v>532</v>
      </c>
      <c r="B3710" s="3" t="s">
        <v>16</v>
      </c>
      <c r="C3710" s="3">
        <v>1.567242764E9</v>
      </c>
      <c r="D3710" s="3" t="s">
        <v>17</v>
      </c>
      <c r="E3710" s="3" t="s">
        <v>893</v>
      </c>
      <c r="F3710" s="3" t="s">
        <v>372</v>
      </c>
      <c r="G3710" s="7">
        <f t="shared" ref="G3710:H3710" si="3221">if(mid(E3710,5,1)="M",value(left(E3710,3))/1000,VALUE(left(E3710,4)))</f>
        <v>1.16</v>
      </c>
      <c r="H3710" s="7">
        <f t="shared" si="3221"/>
        <v>0.796</v>
      </c>
      <c r="I3710" s="7">
        <f t="shared" si="3114"/>
        <v>1.956</v>
      </c>
      <c r="J3710" s="3">
        <v>26.0</v>
      </c>
      <c r="K3710" s="3">
        <v>10.0</v>
      </c>
      <c r="L3710" s="3" t="s">
        <v>535</v>
      </c>
    </row>
    <row r="3711">
      <c r="A3711" s="3" t="s">
        <v>532</v>
      </c>
      <c r="B3711" s="3" t="s">
        <v>16</v>
      </c>
      <c r="C3711" s="3">
        <v>1.567242764E9</v>
      </c>
      <c r="D3711" s="3" t="s">
        <v>17</v>
      </c>
      <c r="E3711" s="3" t="s">
        <v>1088</v>
      </c>
      <c r="F3711" s="3" t="s">
        <v>1283</v>
      </c>
      <c r="G3711" s="7">
        <f t="shared" ref="G3711:H3711" si="3222">if(mid(E3711,5,1)="M",value(left(E3711,3))/1000,VALUE(left(E3711,4)))</f>
        <v>0.42</v>
      </c>
      <c r="H3711" s="7">
        <f t="shared" si="3222"/>
        <v>0.519</v>
      </c>
      <c r="I3711" s="7">
        <f t="shared" si="3114"/>
        <v>0.939</v>
      </c>
      <c r="J3711" s="3">
        <v>26.0</v>
      </c>
      <c r="K3711" s="3">
        <v>10.0</v>
      </c>
      <c r="L3711" s="3" t="s">
        <v>535</v>
      </c>
    </row>
    <row r="3712">
      <c r="A3712" s="3" t="s">
        <v>587</v>
      </c>
      <c r="B3712" s="3" t="s">
        <v>16</v>
      </c>
      <c r="C3712" s="3">
        <v>1.567242764E9</v>
      </c>
      <c r="D3712" s="3" t="s">
        <v>17</v>
      </c>
      <c r="E3712" s="3" t="s">
        <v>965</v>
      </c>
      <c r="F3712" s="3" t="s">
        <v>1024</v>
      </c>
      <c r="G3712" s="7">
        <f t="shared" ref="G3712:H3712" si="3223">if(mid(E3712,5,1)="M",value(left(E3712,3))/1000,VALUE(left(E3712,4)))</f>
        <v>0.468</v>
      </c>
      <c r="H3712" s="7">
        <f t="shared" si="3223"/>
        <v>1.04</v>
      </c>
      <c r="I3712" s="7">
        <f t="shared" si="3114"/>
        <v>1.508</v>
      </c>
      <c r="J3712" s="3">
        <v>26.0</v>
      </c>
      <c r="K3712" s="3">
        <v>11.0</v>
      </c>
      <c r="L3712" s="3" t="s">
        <v>588</v>
      </c>
    </row>
    <row r="3713">
      <c r="A3713" s="3" t="s">
        <v>587</v>
      </c>
      <c r="B3713" s="3" t="s">
        <v>16</v>
      </c>
      <c r="C3713" s="3">
        <v>1.567242764E9</v>
      </c>
      <c r="D3713" s="3" t="s">
        <v>17</v>
      </c>
      <c r="E3713" s="3" t="s">
        <v>243</v>
      </c>
      <c r="F3713" s="3" t="s">
        <v>906</v>
      </c>
      <c r="G3713" s="7">
        <f t="shared" ref="G3713:H3713" si="3224">if(mid(E3713,5,1)="M",value(left(E3713,3))/1000,VALUE(left(E3713,4)))</f>
        <v>0.766</v>
      </c>
      <c r="H3713" s="7">
        <f t="shared" si="3224"/>
        <v>1</v>
      </c>
      <c r="I3713" s="7">
        <f t="shared" si="3114"/>
        <v>1.766</v>
      </c>
      <c r="J3713" s="3">
        <v>26.0</v>
      </c>
      <c r="K3713" s="3">
        <v>11.0</v>
      </c>
      <c r="L3713" s="3" t="s">
        <v>588</v>
      </c>
    </row>
    <row r="3714">
      <c r="A3714" s="3" t="s">
        <v>587</v>
      </c>
      <c r="B3714" s="3" t="s">
        <v>16</v>
      </c>
      <c r="C3714" s="3">
        <v>1.567242764E9</v>
      </c>
      <c r="D3714" s="3" t="s">
        <v>17</v>
      </c>
      <c r="E3714" s="3" t="s">
        <v>662</v>
      </c>
      <c r="F3714" s="3" t="s">
        <v>714</v>
      </c>
      <c r="G3714" s="7">
        <f t="shared" ref="G3714:H3714" si="3225">if(mid(E3714,5,1)="M",value(left(E3714,3))/1000,VALUE(left(E3714,4)))</f>
        <v>1.2</v>
      </c>
      <c r="H3714" s="7">
        <f t="shared" si="3225"/>
        <v>1.13</v>
      </c>
      <c r="I3714" s="7">
        <f t="shared" si="3114"/>
        <v>2.33</v>
      </c>
      <c r="J3714" s="3">
        <v>26.0</v>
      </c>
      <c r="K3714" s="3">
        <v>11.0</v>
      </c>
      <c r="L3714" s="3" t="s">
        <v>588</v>
      </c>
    </row>
    <row r="3715">
      <c r="A3715" s="3" t="s">
        <v>587</v>
      </c>
      <c r="B3715" s="3" t="s">
        <v>16</v>
      </c>
      <c r="C3715" s="3">
        <v>1.567242764E9</v>
      </c>
      <c r="D3715" s="3" t="s">
        <v>17</v>
      </c>
      <c r="E3715" s="3" t="s">
        <v>1070</v>
      </c>
      <c r="F3715" s="3" t="s">
        <v>948</v>
      </c>
      <c r="G3715" s="7">
        <f t="shared" ref="G3715:H3715" si="3226">if(mid(E3715,5,1)="M",value(left(E3715,3))/1000,VALUE(left(E3715,4)))</f>
        <v>0.579</v>
      </c>
      <c r="H3715" s="7">
        <f t="shared" si="3226"/>
        <v>0.59</v>
      </c>
      <c r="I3715" s="7">
        <f t="shared" si="3114"/>
        <v>1.169</v>
      </c>
      <c r="J3715" s="3">
        <v>26.0</v>
      </c>
      <c r="K3715" s="3">
        <v>11.0</v>
      </c>
      <c r="L3715" s="3" t="s">
        <v>588</v>
      </c>
    </row>
    <row r="3716">
      <c r="A3716" s="3" t="s">
        <v>587</v>
      </c>
      <c r="B3716" s="3" t="s">
        <v>16</v>
      </c>
      <c r="C3716" s="3">
        <v>1.567242764E9</v>
      </c>
      <c r="D3716" s="3" t="s">
        <v>17</v>
      </c>
      <c r="E3716" s="3" t="s">
        <v>1322</v>
      </c>
      <c r="F3716" s="3" t="s">
        <v>416</v>
      </c>
      <c r="G3716" s="7">
        <f t="shared" ref="G3716:H3716" si="3227">if(mid(E3716,5,1)="M",value(left(E3716,3))/1000,VALUE(left(E3716,4)))</f>
        <v>0.968</v>
      </c>
      <c r="H3716" s="7">
        <f t="shared" si="3227"/>
        <v>1.1</v>
      </c>
      <c r="I3716" s="7">
        <f t="shared" si="3114"/>
        <v>2.068</v>
      </c>
      <c r="J3716" s="3">
        <v>26.0</v>
      </c>
      <c r="K3716" s="3">
        <v>11.0</v>
      </c>
      <c r="L3716" s="3" t="s">
        <v>588</v>
      </c>
    </row>
    <row r="3717">
      <c r="A3717" s="3" t="s">
        <v>587</v>
      </c>
      <c r="B3717" s="3" t="s">
        <v>16</v>
      </c>
      <c r="C3717" s="3">
        <v>1.567242764E9</v>
      </c>
      <c r="D3717" s="3" t="s">
        <v>17</v>
      </c>
      <c r="E3717" s="3" t="s">
        <v>869</v>
      </c>
      <c r="F3717" s="3" t="s">
        <v>927</v>
      </c>
      <c r="G3717" s="7">
        <f t="shared" ref="G3717:H3717" si="3228">if(mid(E3717,5,1)="M",value(left(E3717,3))/1000,VALUE(left(E3717,4)))</f>
        <v>0.886</v>
      </c>
      <c r="H3717" s="7">
        <f t="shared" si="3228"/>
        <v>0.653</v>
      </c>
      <c r="I3717" s="7">
        <f t="shared" si="3114"/>
        <v>1.539</v>
      </c>
      <c r="J3717" s="3">
        <v>26.0</v>
      </c>
      <c r="K3717" s="3">
        <v>11.0</v>
      </c>
      <c r="L3717" s="3" t="s">
        <v>588</v>
      </c>
    </row>
    <row r="3718">
      <c r="A3718" s="3" t="s">
        <v>587</v>
      </c>
      <c r="B3718" s="3" t="s">
        <v>16</v>
      </c>
      <c r="C3718" s="3">
        <v>1.567242764E9</v>
      </c>
      <c r="D3718" s="3" t="s">
        <v>17</v>
      </c>
      <c r="E3718" s="3" t="s">
        <v>113</v>
      </c>
      <c r="F3718" s="3" t="s">
        <v>821</v>
      </c>
      <c r="G3718" s="7">
        <f t="shared" ref="G3718:H3718" si="3229">if(mid(E3718,5,1)="M",value(left(E3718,3))/1000,VALUE(left(E3718,4)))</f>
        <v>0.743</v>
      </c>
      <c r="H3718" s="7">
        <f t="shared" si="3229"/>
        <v>0.652</v>
      </c>
      <c r="I3718" s="7">
        <f t="shared" si="3114"/>
        <v>1.395</v>
      </c>
      <c r="J3718" s="3">
        <v>26.0</v>
      </c>
      <c r="K3718" s="3">
        <v>11.0</v>
      </c>
      <c r="L3718" s="3" t="s">
        <v>588</v>
      </c>
    </row>
    <row r="3719">
      <c r="A3719" s="3" t="s">
        <v>587</v>
      </c>
      <c r="B3719" s="3" t="s">
        <v>16</v>
      </c>
      <c r="C3719" s="3">
        <v>1.567242764E9</v>
      </c>
      <c r="D3719" s="3" t="s">
        <v>17</v>
      </c>
      <c r="E3719" s="3" t="s">
        <v>1323</v>
      </c>
      <c r="F3719" s="3" t="s">
        <v>1267</v>
      </c>
      <c r="G3719" s="7">
        <f t="shared" ref="G3719:H3719" si="3230">if(mid(E3719,5,1)="M",value(left(E3719,3))/1000,VALUE(left(E3719,4)))</f>
        <v>0.324</v>
      </c>
      <c r="H3719" s="7">
        <f t="shared" si="3230"/>
        <v>0.345</v>
      </c>
      <c r="I3719" s="7">
        <f t="shared" si="3114"/>
        <v>0.669</v>
      </c>
      <c r="J3719" s="3">
        <v>26.0</v>
      </c>
      <c r="K3719" s="3">
        <v>11.0</v>
      </c>
      <c r="L3719" s="3" t="s">
        <v>588</v>
      </c>
    </row>
    <row r="3720">
      <c r="A3720" s="3" t="s">
        <v>587</v>
      </c>
      <c r="B3720" s="3" t="s">
        <v>16</v>
      </c>
      <c r="C3720" s="3">
        <v>1.567242764E9</v>
      </c>
      <c r="D3720" s="3" t="s">
        <v>17</v>
      </c>
      <c r="E3720" s="3" t="s">
        <v>1324</v>
      </c>
      <c r="F3720" s="3" t="s">
        <v>1045</v>
      </c>
      <c r="G3720" s="7">
        <f t="shared" ref="G3720:H3720" si="3231">if(mid(E3720,5,1)="M",value(left(E3720,3))/1000,VALUE(left(E3720,4)))</f>
        <v>0.568</v>
      </c>
      <c r="H3720" s="7">
        <f t="shared" si="3231"/>
        <v>1.24</v>
      </c>
      <c r="I3720" s="7">
        <f t="shared" si="3114"/>
        <v>1.808</v>
      </c>
      <c r="J3720" s="3">
        <v>26.0</v>
      </c>
      <c r="K3720" s="3">
        <v>11.0</v>
      </c>
      <c r="L3720" s="3" t="s">
        <v>588</v>
      </c>
    </row>
    <row r="3721">
      <c r="A3721" s="3" t="s">
        <v>587</v>
      </c>
      <c r="B3721" s="3" t="s">
        <v>16</v>
      </c>
      <c r="C3721" s="3">
        <v>1.567242764E9</v>
      </c>
      <c r="D3721" s="3" t="s">
        <v>17</v>
      </c>
      <c r="E3721" s="3" t="s">
        <v>846</v>
      </c>
      <c r="F3721" s="3" t="s">
        <v>224</v>
      </c>
      <c r="G3721" s="7">
        <f t="shared" ref="G3721:H3721" si="3232">if(mid(E3721,5,1)="M",value(left(E3721,3))/1000,VALUE(left(E3721,4)))</f>
        <v>1.23</v>
      </c>
      <c r="H3721" s="7">
        <f t="shared" si="3232"/>
        <v>1.37</v>
      </c>
      <c r="I3721" s="7">
        <f t="shared" si="3114"/>
        <v>2.6</v>
      </c>
      <c r="J3721" s="3">
        <v>26.0</v>
      </c>
      <c r="K3721" s="3">
        <v>11.0</v>
      </c>
      <c r="L3721" s="3" t="s">
        <v>588</v>
      </c>
    </row>
    <row r="3722">
      <c r="A3722" s="3" t="s">
        <v>587</v>
      </c>
      <c r="B3722" s="3" t="s">
        <v>16</v>
      </c>
      <c r="C3722" s="3">
        <v>1.567242764E9</v>
      </c>
      <c r="D3722" s="3" t="s">
        <v>17</v>
      </c>
      <c r="E3722" s="3" t="s">
        <v>1283</v>
      </c>
      <c r="F3722" s="3" t="s">
        <v>238</v>
      </c>
      <c r="G3722" s="7">
        <f t="shared" ref="G3722:H3722" si="3233">if(mid(E3722,5,1)="M",value(left(E3722,3))/1000,VALUE(left(E3722,4)))</f>
        <v>0.519</v>
      </c>
      <c r="H3722" s="7">
        <f t="shared" si="3233"/>
        <v>1.22</v>
      </c>
      <c r="I3722" s="7">
        <f t="shared" si="3114"/>
        <v>1.739</v>
      </c>
      <c r="J3722" s="3">
        <v>26.0</v>
      </c>
      <c r="K3722" s="3">
        <v>11.0</v>
      </c>
      <c r="L3722" s="3" t="s">
        <v>588</v>
      </c>
    </row>
    <row r="3723">
      <c r="A3723" s="3" t="s">
        <v>647</v>
      </c>
      <c r="B3723" s="3" t="s">
        <v>16</v>
      </c>
      <c r="C3723" s="3">
        <v>1.567242764E9</v>
      </c>
      <c r="D3723" s="3" t="s">
        <v>17</v>
      </c>
      <c r="E3723" s="3" t="s">
        <v>1219</v>
      </c>
      <c r="F3723" s="3" t="s">
        <v>1154</v>
      </c>
      <c r="G3723" s="7">
        <f t="shared" ref="G3723:H3723" si="3234">if(mid(E3723,5,1)="M",value(left(E3723,3))/1000,VALUE(left(E3723,4)))</f>
        <v>0.444</v>
      </c>
      <c r="H3723" s="7">
        <f t="shared" si="3234"/>
        <v>0.546</v>
      </c>
      <c r="I3723" s="7">
        <f t="shared" si="3114"/>
        <v>0.99</v>
      </c>
      <c r="J3723" s="3">
        <v>26.0</v>
      </c>
      <c r="K3723" s="3">
        <v>12.0</v>
      </c>
      <c r="L3723" s="3" t="s">
        <v>648</v>
      </c>
    </row>
    <row r="3724">
      <c r="A3724" s="3" t="s">
        <v>647</v>
      </c>
      <c r="B3724" s="3" t="s">
        <v>16</v>
      </c>
      <c r="C3724" s="3">
        <v>1.567242764E9</v>
      </c>
      <c r="D3724" s="3" t="s">
        <v>17</v>
      </c>
      <c r="E3724" s="3" t="s">
        <v>1054</v>
      </c>
      <c r="F3724" s="3" t="s">
        <v>932</v>
      </c>
      <c r="G3724" s="7">
        <f t="shared" ref="G3724:H3724" si="3235">if(mid(E3724,5,1)="M",value(left(E3724,3))/1000,VALUE(left(E3724,4)))</f>
        <v>0.56</v>
      </c>
      <c r="H3724" s="7">
        <f t="shared" si="3235"/>
        <v>0.585</v>
      </c>
      <c r="I3724" s="7">
        <f t="shared" si="3114"/>
        <v>1.145</v>
      </c>
      <c r="J3724" s="3">
        <v>26.0</v>
      </c>
      <c r="K3724" s="3">
        <v>12.0</v>
      </c>
      <c r="L3724" s="3" t="s">
        <v>648</v>
      </c>
    </row>
    <row r="3725">
      <c r="A3725" s="3" t="s">
        <v>647</v>
      </c>
      <c r="B3725" s="3" t="s">
        <v>16</v>
      </c>
      <c r="C3725" s="3">
        <v>1.567242764E9</v>
      </c>
      <c r="D3725" s="3" t="s">
        <v>17</v>
      </c>
      <c r="E3725" s="3" t="s">
        <v>928</v>
      </c>
      <c r="F3725" s="3" t="s">
        <v>1008</v>
      </c>
      <c r="G3725" s="7">
        <f t="shared" ref="G3725:H3725" si="3236">if(mid(E3725,5,1)="M",value(left(E3725,3))/1000,VALUE(left(E3725,4)))</f>
        <v>0.611</v>
      </c>
      <c r="H3725" s="7">
        <f t="shared" si="3236"/>
        <v>0.617</v>
      </c>
      <c r="I3725" s="7">
        <f t="shared" si="3114"/>
        <v>1.228</v>
      </c>
      <c r="J3725" s="3">
        <v>26.0</v>
      </c>
      <c r="K3725" s="3">
        <v>12.0</v>
      </c>
      <c r="L3725" s="3" t="s">
        <v>648</v>
      </c>
    </row>
    <row r="3726">
      <c r="A3726" s="3" t="s">
        <v>647</v>
      </c>
      <c r="B3726" s="3" t="s">
        <v>16</v>
      </c>
      <c r="C3726" s="3">
        <v>1.567242764E9</v>
      </c>
      <c r="D3726" s="3" t="s">
        <v>17</v>
      </c>
      <c r="E3726" s="3" t="s">
        <v>917</v>
      </c>
      <c r="F3726" s="3" t="s">
        <v>795</v>
      </c>
      <c r="G3726" s="7">
        <f t="shared" ref="G3726:H3726" si="3237">if(mid(E3726,5,1)="M",value(left(E3726,3))/1000,VALUE(left(E3726,4)))</f>
        <v>0.667</v>
      </c>
      <c r="H3726" s="7">
        <f t="shared" si="3237"/>
        <v>0.643</v>
      </c>
      <c r="I3726" s="7">
        <f t="shared" si="3114"/>
        <v>1.31</v>
      </c>
      <c r="J3726" s="3">
        <v>26.0</v>
      </c>
      <c r="K3726" s="3">
        <v>12.0</v>
      </c>
      <c r="L3726" s="3" t="s">
        <v>648</v>
      </c>
    </row>
    <row r="3727">
      <c r="A3727" s="3" t="s">
        <v>647</v>
      </c>
      <c r="B3727" s="3" t="s">
        <v>16</v>
      </c>
      <c r="C3727" s="3">
        <v>1.567242764E9</v>
      </c>
      <c r="D3727" s="3" t="s">
        <v>17</v>
      </c>
      <c r="E3727" s="3" t="s">
        <v>1166</v>
      </c>
      <c r="F3727" s="3" t="s">
        <v>416</v>
      </c>
      <c r="G3727" s="7">
        <f t="shared" ref="G3727:H3727" si="3238">if(mid(E3727,5,1)="M",value(left(E3727,3))/1000,VALUE(left(E3727,4)))</f>
        <v>0.483</v>
      </c>
      <c r="H3727" s="7">
        <f t="shared" si="3238"/>
        <v>1.1</v>
      </c>
      <c r="I3727" s="7">
        <f t="shared" si="3114"/>
        <v>1.583</v>
      </c>
      <c r="J3727" s="3">
        <v>26.0</v>
      </c>
      <c r="K3727" s="3">
        <v>12.0</v>
      </c>
      <c r="L3727" s="3" t="s">
        <v>648</v>
      </c>
    </row>
    <row r="3728">
      <c r="A3728" s="3" t="s">
        <v>647</v>
      </c>
      <c r="B3728" s="3" t="s">
        <v>16</v>
      </c>
      <c r="C3728" s="3">
        <v>1.567242764E9</v>
      </c>
      <c r="D3728" s="3" t="s">
        <v>17</v>
      </c>
      <c r="E3728" s="3" t="s">
        <v>1325</v>
      </c>
      <c r="F3728" s="3" t="s">
        <v>1271</v>
      </c>
      <c r="G3728" s="7">
        <f t="shared" ref="G3728:H3728" si="3239">if(mid(E3728,5,1)="M",value(left(E3728,3))/1000,VALUE(left(E3728,4)))</f>
        <v>0.511</v>
      </c>
      <c r="H3728" s="7">
        <f t="shared" si="3239"/>
        <v>0.498</v>
      </c>
      <c r="I3728" s="7">
        <f t="shared" si="3114"/>
        <v>1.009</v>
      </c>
      <c r="J3728" s="3">
        <v>26.0</v>
      </c>
      <c r="K3728" s="3">
        <v>12.0</v>
      </c>
      <c r="L3728" s="3" t="s">
        <v>648</v>
      </c>
    </row>
    <row r="3729">
      <c r="A3729" s="3" t="s">
        <v>647</v>
      </c>
      <c r="B3729" s="3" t="s">
        <v>16</v>
      </c>
      <c r="C3729" s="3">
        <v>1.567242764E9</v>
      </c>
      <c r="D3729" s="3" t="s">
        <v>17</v>
      </c>
      <c r="E3729" s="3" t="s">
        <v>1297</v>
      </c>
      <c r="F3729" s="3" t="s">
        <v>714</v>
      </c>
      <c r="G3729" s="7">
        <f t="shared" ref="G3729:H3729" si="3240">if(mid(E3729,5,1)="M",value(left(E3729,3))/1000,VALUE(left(E3729,4)))</f>
        <v>0.596</v>
      </c>
      <c r="H3729" s="7">
        <f t="shared" si="3240"/>
        <v>1.13</v>
      </c>
      <c r="I3729" s="7">
        <f t="shared" si="3114"/>
        <v>1.726</v>
      </c>
      <c r="J3729" s="3">
        <v>26.0</v>
      </c>
      <c r="K3729" s="3">
        <v>12.0</v>
      </c>
      <c r="L3729" s="3" t="s">
        <v>648</v>
      </c>
    </row>
    <row r="3730">
      <c r="A3730" s="3" t="s">
        <v>647</v>
      </c>
      <c r="B3730" s="3" t="s">
        <v>16</v>
      </c>
      <c r="C3730" s="3">
        <v>1.567242764E9</v>
      </c>
      <c r="D3730" s="3" t="s">
        <v>17</v>
      </c>
      <c r="E3730" s="3" t="s">
        <v>729</v>
      </c>
      <c r="F3730" s="3" t="s">
        <v>297</v>
      </c>
      <c r="G3730" s="7">
        <f t="shared" ref="G3730:H3730" si="3241">if(mid(E3730,5,1)="M",value(left(E3730,3))/1000,VALUE(left(E3730,4)))</f>
        <v>1.56</v>
      </c>
      <c r="H3730" s="7">
        <f t="shared" si="3241"/>
        <v>1.4</v>
      </c>
      <c r="I3730" s="7">
        <f t="shared" si="3114"/>
        <v>2.96</v>
      </c>
      <c r="J3730" s="3">
        <v>26.0</v>
      </c>
      <c r="K3730" s="3">
        <v>12.0</v>
      </c>
      <c r="L3730" s="3" t="s">
        <v>648</v>
      </c>
    </row>
    <row r="3731">
      <c r="A3731" s="3" t="s">
        <v>647</v>
      </c>
      <c r="B3731" s="3" t="s">
        <v>16</v>
      </c>
      <c r="C3731" s="3">
        <v>1.567242764E9</v>
      </c>
      <c r="D3731" s="3" t="s">
        <v>17</v>
      </c>
      <c r="E3731" s="3" t="s">
        <v>487</v>
      </c>
      <c r="F3731" s="3" t="s">
        <v>313</v>
      </c>
      <c r="G3731" s="7">
        <f t="shared" ref="G3731:H3731" si="3242">if(mid(E3731,5,1)="M",value(left(E3731,3))/1000,VALUE(left(E3731,4)))</f>
        <v>1.07</v>
      </c>
      <c r="H3731" s="7">
        <f t="shared" si="3242"/>
        <v>0.77</v>
      </c>
      <c r="I3731" s="7">
        <f t="shared" si="3114"/>
        <v>1.84</v>
      </c>
      <c r="J3731" s="3">
        <v>26.0</v>
      </c>
      <c r="K3731" s="3">
        <v>12.0</v>
      </c>
      <c r="L3731" s="3" t="s">
        <v>648</v>
      </c>
    </row>
    <row r="3732">
      <c r="A3732" s="3" t="s">
        <v>647</v>
      </c>
      <c r="B3732" s="3" t="s">
        <v>16</v>
      </c>
      <c r="C3732" s="3">
        <v>1.567242764E9</v>
      </c>
      <c r="D3732" s="3" t="s">
        <v>17</v>
      </c>
      <c r="E3732" s="3" t="s">
        <v>238</v>
      </c>
      <c r="F3732" s="3" t="s">
        <v>1296</v>
      </c>
      <c r="G3732" s="7">
        <f t="shared" ref="G3732:H3732" si="3243">if(mid(E3732,5,1)="M",value(left(E3732,3))/1000,VALUE(left(E3732,4)))</f>
        <v>1.22</v>
      </c>
      <c r="H3732" s="7">
        <f t="shared" si="3243"/>
        <v>0.785</v>
      </c>
      <c r="I3732" s="7">
        <f t="shared" si="3114"/>
        <v>2.005</v>
      </c>
      <c r="J3732" s="3">
        <v>26.0</v>
      </c>
      <c r="K3732" s="3">
        <v>12.0</v>
      </c>
      <c r="L3732" s="3" t="s">
        <v>648</v>
      </c>
    </row>
    <row r="3733">
      <c r="A3733" s="3" t="s">
        <v>647</v>
      </c>
      <c r="B3733" s="3" t="s">
        <v>16</v>
      </c>
      <c r="C3733" s="3">
        <v>1.567242764E9</v>
      </c>
      <c r="D3733" s="3" t="s">
        <v>17</v>
      </c>
      <c r="E3733" s="3" t="s">
        <v>668</v>
      </c>
      <c r="F3733" s="3" t="s">
        <v>838</v>
      </c>
      <c r="G3733" s="7">
        <f t="shared" ref="G3733:H3733" si="3244">if(mid(E3733,5,1)="M",value(left(E3733,3))/1000,VALUE(left(E3733,4)))</f>
        <v>0.726</v>
      </c>
      <c r="H3733" s="7">
        <f t="shared" si="3244"/>
        <v>0.693</v>
      </c>
      <c r="I3733" s="7">
        <f t="shared" si="3114"/>
        <v>1.419</v>
      </c>
      <c r="J3733" s="3">
        <v>26.0</v>
      </c>
      <c r="K3733" s="3">
        <v>12.0</v>
      </c>
      <c r="L3733" s="3" t="s">
        <v>648</v>
      </c>
    </row>
    <row r="3734">
      <c r="A3734" s="3" t="s">
        <v>695</v>
      </c>
      <c r="B3734" s="3" t="s">
        <v>16</v>
      </c>
      <c r="C3734" s="3">
        <v>1.567242764E9</v>
      </c>
      <c r="D3734" s="3" t="s">
        <v>17</v>
      </c>
      <c r="E3734" s="3" t="s">
        <v>762</v>
      </c>
      <c r="F3734" s="3" t="s">
        <v>892</v>
      </c>
      <c r="G3734" s="7">
        <f t="shared" ref="G3734:H3734" si="3245">if(mid(E3734,5,1)="M",value(left(E3734,3))/1000,VALUE(left(E3734,4)))</f>
        <v>0.622</v>
      </c>
      <c r="H3734" s="7">
        <f t="shared" si="3245"/>
        <v>0.956</v>
      </c>
      <c r="I3734" s="7">
        <f t="shared" si="3114"/>
        <v>1.578</v>
      </c>
      <c r="J3734" s="3">
        <v>26.0</v>
      </c>
      <c r="K3734" s="3">
        <v>13.0</v>
      </c>
      <c r="L3734" s="3" t="s">
        <v>697</v>
      </c>
    </row>
    <row r="3735">
      <c r="A3735" s="3" t="s">
        <v>695</v>
      </c>
      <c r="B3735" s="3" t="s">
        <v>16</v>
      </c>
      <c r="C3735" s="3">
        <v>1.567242764E9</v>
      </c>
      <c r="D3735" s="3" t="s">
        <v>17</v>
      </c>
      <c r="E3735" s="3" t="s">
        <v>1326</v>
      </c>
      <c r="F3735" s="3" t="s">
        <v>1024</v>
      </c>
      <c r="G3735" s="7">
        <f t="shared" ref="G3735:H3735" si="3246">if(mid(E3735,5,1)="M",value(left(E3735,3))/1000,VALUE(left(E3735,4)))</f>
        <v>0.303</v>
      </c>
      <c r="H3735" s="7">
        <f t="shared" si="3246"/>
        <v>1.04</v>
      </c>
      <c r="I3735" s="7">
        <f t="shared" si="3114"/>
        <v>1.343</v>
      </c>
      <c r="J3735" s="3">
        <v>26.0</v>
      </c>
      <c r="K3735" s="3">
        <v>13.0</v>
      </c>
      <c r="L3735" s="3" t="s">
        <v>697</v>
      </c>
    </row>
    <row r="3736">
      <c r="A3736" s="3" t="s">
        <v>695</v>
      </c>
      <c r="B3736" s="3" t="s">
        <v>16</v>
      </c>
      <c r="C3736" s="3">
        <v>1.567242764E9</v>
      </c>
      <c r="D3736" s="3" t="s">
        <v>17</v>
      </c>
      <c r="E3736" s="3" t="s">
        <v>1040</v>
      </c>
      <c r="F3736" s="3" t="s">
        <v>956</v>
      </c>
      <c r="G3736" s="7">
        <f t="shared" ref="G3736:H3736" si="3247">if(mid(E3736,5,1)="M",value(left(E3736,3))/1000,VALUE(left(E3736,4)))</f>
        <v>0.448</v>
      </c>
      <c r="H3736" s="7">
        <f t="shared" si="3247"/>
        <v>0.484</v>
      </c>
      <c r="I3736" s="7">
        <f t="shared" si="3114"/>
        <v>0.932</v>
      </c>
      <c r="J3736" s="3">
        <v>26.0</v>
      </c>
      <c r="K3736" s="3">
        <v>13.0</v>
      </c>
      <c r="L3736" s="3" t="s">
        <v>697</v>
      </c>
    </row>
    <row r="3737">
      <c r="A3737" s="3" t="s">
        <v>695</v>
      </c>
      <c r="B3737" s="3" t="s">
        <v>16</v>
      </c>
      <c r="C3737" s="3">
        <v>1.567242764E9</v>
      </c>
      <c r="D3737" s="3" t="s">
        <v>17</v>
      </c>
      <c r="E3737" s="3" t="s">
        <v>1137</v>
      </c>
      <c r="F3737" s="3" t="s">
        <v>352</v>
      </c>
      <c r="G3737" s="7">
        <f t="shared" ref="G3737:H3737" si="3248">if(mid(E3737,5,1)="M",value(left(E3737,3))/1000,VALUE(left(E3737,4)))</f>
        <v>0.955</v>
      </c>
      <c r="H3737" s="7">
        <f t="shared" si="3248"/>
        <v>1.15</v>
      </c>
      <c r="I3737" s="7">
        <f t="shared" si="3114"/>
        <v>2.105</v>
      </c>
      <c r="J3737" s="3">
        <v>26.0</v>
      </c>
      <c r="K3737" s="3">
        <v>13.0</v>
      </c>
      <c r="L3737" s="3" t="s">
        <v>697</v>
      </c>
    </row>
    <row r="3738">
      <c r="A3738" s="3" t="s">
        <v>695</v>
      </c>
      <c r="B3738" s="3" t="s">
        <v>16</v>
      </c>
      <c r="C3738" s="3">
        <v>1.567242764E9</v>
      </c>
      <c r="D3738" s="3" t="s">
        <v>17</v>
      </c>
      <c r="E3738" s="3" t="s">
        <v>770</v>
      </c>
      <c r="F3738" s="3" t="s">
        <v>546</v>
      </c>
      <c r="G3738" s="7">
        <f t="shared" ref="G3738:H3738" si="3249">if(mid(E3738,5,1)="M",value(left(E3738,3))/1000,VALUE(left(E3738,4)))</f>
        <v>0.976</v>
      </c>
      <c r="H3738" s="7">
        <f t="shared" si="3249"/>
        <v>1.09</v>
      </c>
      <c r="I3738" s="7">
        <f t="shared" si="3114"/>
        <v>2.066</v>
      </c>
      <c r="J3738" s="3">
        <v>26.0</v>
      </c>
      <c r="K3738" s="3">
        <v>13.0</v>
      </c>
      <c r="L3738" s="3" t="s">
        <v>697</v>
      </c>
    </row>
    <row r="3739">
      <c r="A3739" s="3" t="s">
        <v>695</v>
      </c>
      <c r="B3739" s="3" t="s">
        <v>16</v>
      </c>
      <c r="C3739" s="3">
        <v>1.567242764E9</v>
      </c>
      <c r="D3739" s="3" t="s">
        <v>17</v>
      </c>
      <c r="E3739" s="3" t="s">
        <v>413</v>
      </c>
      <c r="F3739" s="3" t="s">
        <v>1255</v>
      </c>
      <c r="G3739" s="7">
        <f t="shared" ref="G3739:H3739" si="3250">if(mid(E3739,5,1)="M",value(left(E3739,3))/1000,VALUE(left(E3739,4)))</f>
        <v>1.05</v>
      </c>
      <c r="H3739" s="7">
        <f t="shared" si="3250"/>
        <v>0.655</v>
      </c>
      <c r="I3739" s="7">
        <f t="shared" si="3114"/>
        <v>1.705</v>
      </c>
      <c r="J3739" s="3">
        <v>26.0</v>
      </c>
      <c r="K3739" s="3">
        <v>13.0</v>
      </c>
      <c r="L3739" s="3" t="s">
        <v>697</v>
      </c>
    </row>
    <row r="3740">
      <c r="A3740" s="3" t="s">
        <v>695</v>
      </c>
      <c r="B3740" s="3" t="s">
        <v>16</v>
      </c>
      <c r="C3740" s="3">
        <v>1.567242764E9</v>
      </c>
      <c r="D3740" s="3" t="s">
        <v>17</v>
      </c>
      <c r="E3740" s="3" t="s">
        <v>691</v>
      </c>
      <c r="F3740" s="3" t="s">
        <v>376</v>
      </c>
      <c r="G3740" s="7">
        <f t="shared" ref="G3740:H3740" si="3251">if(mid(E3740,5,1)="M",value(left(E3740,3))/1000,VALUE(left(E3740,4)))</f>
        <v>1.28</v>
      </c>
      <c r="H3740" s="7">
        <f t="shared" si="3251"/>
        <v>1.12</v>
      </c>
      <c r="I3740" s="7">
        <f t="shared" si="3114"/>
        <v>2.4</v>
      </c>
      <c r="J3740" s="3">
        <v>26.0</v>
      </c>
      <c r="K3740" s="3">
        <v>13.0</v>
      </c>
      <c r="L3740" s="3" t="s">
        <v>697</v>
      </c>
    </row>
    <row r="3741">
      <c r="A3741" s="3" t="s">
        <v>695</v>
      </c>
      <c r="B3741" s="3" t="s">
        <v>16</v>
      </c>
      <c r="C3741" s="3">
        <v>1.567242764E9</v>
      </c>
      <c r="D3741" s="3" t="s">
        <v>17</v>
      </c>
      <c r="E3741" s="3" t="s">
        <v>1327</v>
      </c>
      <c r="F3741" s="3" t="s">
        <v>225</v>
      </c>
      <c r="G3741" s="7">
        <f t="shared" ref="G3741:H3741" si="3252">if(mid(E3741,5,1)="M",value(left(E3741,3))/1000,VALUE(left(E3741,4)))</f>
        <v>0.243</v>
      </c>
      <c r="H3741" s="7">
        <f t="shared" si="3252"/>
        <v>1.44</v>
      </c>
      <c r="I3741" s="7">
        <f t="shared" si="3114"/>
        <v>1.683</v>
      </c>
      <c r="J3741" s="3">
        <v>26.0</v>
      </c>
      <c r="K3741" s="3">
        <v>13.0</v>
      </c>
      <c r="L3741" s="3" t="s">
        <v>697</v>
      </c>
    </row>
    <row r="3742">
      <c r="A3742" s="3" t="s">
        <v>695</v>
      </c>
      <c r="B3742" s="3" t="s">
        <v>16</v>
      </c>
      <c r="C3742" s="3">
        <v>1.567242764E9</v>
      </c>
      <c r="D3742" s="3" t="s">
        <v>17</v>
      </c>
      <c r="E3742" s="3" t="s">
        <v>835</v>
      </c>
      <c r="F3742" s="3" t="s">
        <v>1318</v>
      </c>
      <c r="G3742" s="7">
        <f t="shared" ref="G3742:H3742" si="3253">if(mid(E3742,5,1)="M",value(left(E3742,3))/1000,VALUE(left(E3742,4)))</f>
        <v>0.538</v>
      </c>
      <c r="H3742" s="7">
        <f t="shared" si="3253"/>
        <v>0.567</v>
      </c>
      <c r="I3742" s="7">
        <f t="shared" si="3114"/>
        <v>1.105</v>
      </c>
      <c r="J3742" s="3">
        <v>26.0</v>
      </c>
      <c r="K3742" s="3">
        <v>13.0</v>
      </c>
      <c r="L3742" s="3" t="s">
        <v>697</v>
      </c>
    </row>
    <row r="3743">
      <c r="A3743" s="3" t="s">
        <v>695</v>
      </c>
      <c r="B3743" s="3" t="s">
        <v>16</v>
      </c>
      <c r="C3743" s="3">
        <v>1.567242764E9</v>
      </c>
      <c r="D3743" s="3" t="s">
        <v>17</v>
      </c>
      <c r="E3743" s="3" t="s">
        <v>1183</v>
      </c>
      <c r="F3743" s="3" t="s">
        <v>1144</v>
      </c>
      <c r="G3743" s="7">
        <f t="shared" ref="G3743:H3743" si="3254">if(mid(E3743,5,1)="M",value(left(E3743,3))/1000,VALUE(left(E3743,4)))</f>
        <v>0.436</v>
      </c>
      <c r="H3743" s="7">
        <f t="shared" si="3254"/>
        <v>0.497</v>
      </c>
      <c r="I3743" s="7">
        <f t="shared" si="3114"/>
        <v>0.933</v>
      </c>
      <c r="J3743" s="3">
        <v>26.0</v>
      </c>
      <c r="K3743" s="3">
        <v>13.0</v>
      </c>
      <c r="L3743" s="3" t="s">
        <v>697</v>
      </c>
    </row>
    <row r="3744">
      <c r="A3744" s="3" t="s">
        <v>695</v>
      </c>
      <c r="B3744" s="3" t="s">
        <v>16</v>
      </c>
      <c r="C3744" s="3">
        <v>1.567242764E9</v>
      </c>
      <c r="D3744" s="3" t="s">
        <v>17</v>
      </c>
      <c r="E3744" s="3" t="s">
        <v>237</v>
      </c>
      <c r="F3744" s="3" t="s">
        <v>130</v>
      </c>
      <c r="G3744" s="7">
        <f t="shared" ref="G3744:H3744" si="3255">if(mid(E3744,5,1)="M",value(left(E3744,3))/1000,VALUE(left(E3744,4)))</f>
        <v>1.46</v>
      </c>
      <c r="H3744" s="7">
        <f t="shared" si="3255"/>
        <v>1.43</v>
      </c>
      <c r="I3744" s="7">
        <f t="shared" si="3114"/>
        <v>2.89</v>
      </c>
      <c r="J3744" s="3">
        <v>26.0</v>
      </c>
      <c r="K3744" s="3">
        <v>13.0</v>
      </c>
      <c r="L3744" s="3" t="s">
        <v>697</v>
      </c>
    </row>
    <row r="3745">
      <c r="A3745" s="3" t="s">
        <v>746</v>
      </c>
      <c r="B3745" s="3" t="s">
        <v>16</v>
      </c>
      <c r="C3745" s="3">
        <v>1.567242764E9</v>
      </c>
      <c r="D3745" s="3" t="s">
        <v>17</v>
      </c>
      <c r="E3745" s="3" t="s">
        <v>735</v>
      </c>
      <c r="F3745" s="3" t="s">
        <v>902</v>
      </c>
      <c r="G3745" s="7">
        <f t="shared" ref="G3745:H3745" si="3256">if(mid(E3745,5,1)="M",value(left(E3745,3))/1000,VALUE(left(E3745,4)))</f>
        <v>1.72</v>
      </c>
      <c r="H3745" s="7">
        <f t="shared" si="3256"/>
        <v>0.953</v>
      </c>
      <c r="I3745" s="7">
        <f t="shared" si="3114"/>
        <v>2.673</v>
      </c>
      <c r="J3745" s="3">
        <v>26.0</v>
      </c>
      <c r="K3745" s="3">
        <v>14.0</v>
      </c>
      <c r="L3745" s="3" t="s">
        <v>747</v>
      </c>
    </row>
    <row r="3746">
      <c r="A3746" s="3" t="s">
        <v>746</v>
      </c>
      <c r="B3746" s="3" t="s">
        <v>16</v>
      </c>
      <c r="C3746" s="3">
        <v>1.567242764E9</v>
      </c>
      <c r="D3746" s="3" t="s">
        <v>17</v>
      </c>
      <c r="E3746" s="3" t="s">
        <v>1217</v>
      </c>
      <c r="F3746" s="3" t="s">
        <v>1328</v>
      </c>
      <c r="G3746" s="7">
        <f t="shared" ref="G3746:H3746" si="3257">if(mid(E3746,5,1)="M",value(left(E3746,3))/1000,VALUE(left(E3746,4)))</f>
        <v>0.375</v>
      </c>
      <c r="H3746" s="7">
        <f t="shared" si="3257"/>
        <v>0.391</v>
      </c>
      <c r="I3746" s="7">
        <f t="shared" si="3114"/>
        <v>0.766</v>
      </c>
      <c r="J3746" s="3">
        <v>26.0</v>
      </c>
      <c r="K3746" s="3">
        <v>14.0</v>
      </c>
      <c r="L3746" s="3" t="s">
        <v>747</v>
      </c>
    </row>
    <row r="3747">
      <c r="A3747" s="3" t="s">
        <v>746</v>
      </c>
      <c r="B3747" s="3" t="s">
        <v>16</v>
      </c>
      <c r="C3747" s="3">
        <v>1.567242764E9</v>
      </c>
      <c r="D3747" s="3" t="s">
        <v>17</v>
      </c>
      <c r="E3747" s="3" t="s">
        <v>813</v>
      </c>
      <c r="F3747" s="3" t="s">
        <v>238</v>
      </c>
      <c r="G3747" s="7">
        <f t="shared" ref="G3747:H3747" si="3258">if(mid(E3747,5,1)="M",value(left(E3747,3))/1000,VALUE(left(E3747,4)))</f>
        <v>1.48</v>
      </c>
      <c r="H3747" s="7">
        <f t="shared" si="3258"/>
        <v>1.22</v>
      </c>
      <c r="I3747" s="7">
        <f t="shared" si="3114"/>
        <v>2.7</v>
      </c>
      <c r="J3747" s="3">
        <v>26.0</v>
      </c>
      <c r="K3747" s="3">
        <v>14.0</v>
      </c>
      <c r="L3747" s="3" t="s">
        <v>747</v>
      </c>
    </row>
    <row r="3748">
      <c r="A3748" s="3" t="s">
        <v>746</v>
      </c>
      <c r="B3748" s="3" t="s">
        <v>16</v>
      </c>
      <c r="C3748" s="3">
        <v>1.567242764E9</v>
      </c>
      <c r="D3748" s="3" t="s">
        <v>17</v>
      </c>
      <c r="E3748" s="3" t="s">
        <v>641</v>
      </c>
      <c r="F3748" s="3" t="s">
        <v>1079</v>
      </c>
      <c r="G3748" s="7">
        <f t="shared" ref="G3748:H3748" si="3259">if(mid(E3748,5,1)="M",value(left(E3748,3))/1000,VALUE(left(E3748,4)))</f>
        <v>1.63</v>
      </c>
      <c r="H3748" s="7">
        <f t="shared" si="3259"/>
        <v>0.96</v>
      </c>
      <c r="I3748" s="7">
        <f t="shared" si="3114"/>
        <v>2.59</v>
      </c>
      <c r="J3748" s="3">
        <v>26.0</v>
      </c>
      <c r="K3748" s="3">
        <v>14.0</v>
      </c>
      <c r="L3748" s="3" t="s">
        <v>747</v>
      </c>
    </row>
    <row r="3749">
      <c r="A3749" s="3" t="s">
        <v>746</v>
      </c>
      <c r="B3749" s="3" t="s">
        <v>16</v>
      </c>
      <c r="C3749" s="3">
        <v>1.567242764E9</v>
      </c>
      <c r="D3749" s="3" t="s">
        <v>17</v>
      </c>
      <c r="E3749" s="3" t="s">
        <v>366</v>
      </c>
      <c r="F3749" s="3" t="s">
        <v>708</v>
      </c>
      <c r="G3749" s="7">
        <f t="shared" ref="G3749:H3749" si="3260">if(mid(E3749,5,1)="M",value(left(E3749,3))/1000,VALUE(left(E3749,4)))</f>
        <v>0.776</v>
      </c>
      <c r="H3749" s="7">
        <f t="shared" si="3260"/>
        <v>1.17</v>
      </c>
      <c r="I3749" s="7">
        <f t="shared" si="3114"/>
        <v>1.946</v>
      </c>
      <c r="J3749" s="3">
        <v>26.0</v>
      </c>
      <c r="K3749" s="3">
        <v>14.0</v>
      </c>
      <c r="L3749" s="3" t="s">
        <v>747</v>
      </c>
    </row>
    <row r="3750">
      <c r="A3750" s="3" t="s">
        <v>746</v>
      </c>
      <c r="B3750" s="3" t="s">
        <v>16</v>
      </c>
      <c r="C3750" s="3">
        <v>1.567242764E9</v>
      </c>
      <c r="D3750" s="3" t="s">
        <v>17</v>
      </c>
      <c r="E3750" s="3" t="s">
        <v>1142</v>
      </c>
      <c r="F3750" s="3" t="s">
        <v>1229</v>
      </c>
      <c r="G3750" s="7">
        <f t="shared" ref="G3750:H3750" si="3261">if(mid(E3750,5,1)="M",value(left(E3750,3))/1000,VALUE(left(E3750,4)))</f>
        <v>0.593</v>
      </c>
      <c r="H3750" s="7">
        <f t="shared" si="3261"/>
        <v>0.906</v>
      </c>
      <c r="I3750" s="7">
        <f t="shared" si="3114"/>
        <v>1.499</v>
      </c>
      <c r="J3750" s="3">
        <v>26.0</v>
      </c>
      <c r="K3750" s="3">
        <v>14.0</v>
      </c>
      <c r="L3750" s="3" t="s">
        <v>747</v>
      </c>
    </row>
    <row r="3751">
      <c r="A3751" s="3" t="s">
        <v>746</v>
      </c>
      <c r="B3751" s="3" t="s">
        <v>16</v>
      </c>
      <c r="C3751" s="3">
        <v>1.567242764E9</v>
      </c>
      <c r="D3751" s="3" t="s">
        <v>17</v>
      </c>
      <c r="E3751" s="3" t="s">
        <v>761</v>
      </c>
      <c r="F3751" s="3" t="s">
        <v>1320</v>
      </c>
      <c r="G3751" s="7">
        <f t="shared" ref="G3751:H3751" si="3262">if(mid(E3751,5,1)="M",value(left(E3751,3))/1000,VALUE(left(E3751,4)))</f>
        <v>0.694</v>
      </c>
      <c r="H3751" s="7">
        <f t="shared" si="3262"/>
        <v>0.954</v>
      </c>
      <c r="I3751" s="7">
        <f t="shared" si="3114"/>
        <v>1.648</v>
      </c>
      <c r="J3751" s="3">
        <v>26.0</v>
      </c>
      <c r="K3751" s="3">
        <v>14.0</v>
      </c>
      <c r="L3751" s="3" t="s">
        <v>747</v>
      </c>
    </row>
    <row r="3752">
      <c r="A3752" s="3" t="s">
        <v>746</v>
      </c>
      <c r="B3752" s="3" t="s">
        <v>16</v>
      </c>
      <c r="C3752" s="3">
        <v>1.567242764E9</v>
      </c>
      <c r="D3752" s="3" t="s">
        <v>17</v>
      </c>
      <c r="E3752" s="3" t="s">
        <v>922</v>
      </c>
      <c r="F3752" s="3" t="s">
        <v>909</v>
      </c>
      <c r="G3752" s="7">
        <f t="shared" ref="G3752:H3752" si="3263">if(mid(E3752,5,1)="M",value(left(E3752,3))/1000,VALUE(left(E3752,4)))</f>
        <v>0.843</v>
      </c>
      <c r="H3752" s="7">
        <f t="shared" si="3263"/>
        <v>0.674</v>
      </c>
      <c r="I3752" s="7">
        <f t="shared" si="3114"/>
        <v>1.517</v>
      </c>
      <c r="J3752" s="3">
        <v>26.0</v>
      </c>
      <c r="K3752" s="3">
        <v>14.0</v>
      </c>
      <c r="L3752" s="3" t="s">
        <v>747</v>
      </c>
    </row>
    <row r="3753">
      <c r="A3753" s="3" t="s">
        <v>746</v>
      </c>
      <c r="B3753" s="3" t="s">
        <v>16</v>
      </c>
      <c r="C3753" s="3">
        <v>1.567242764E9</v>
      </c>
      <c r="D3753" s="3" t="s">
        <v>17</v>
      </c>
      <c r="E3753" s="3" t="s">
        <v>1158</v>
      </c>
      <c r="F3753" s="3" t="s">
        <v>1045</v>
      </c>
      <c r="G3753" s="7">
        <f t="shared" ref="G3753:H3753" si="3264">if(mid(E3753,5,1)="M",value(left(E3753,3))/1000,VALUE(left(E3753,4)))</f>
        <v>0.553</v>
      </c>
      <c r="H3753" s="7">
        <f t="shared" si="3264"/>
        <v>1.24</v>
      </c>
      <c r="I3753" s="7">
        <f t="shared" si="3114"/>
        <v>1.793</v>
      </c>
      <c r="J3753" s="3">
        <v>26.0</v>
      </c>
      <c r="K3753" s="3">
        <v>14.0</v>
      </c>
      <c r="L3753" s="3" t="s">
        <v>747</v>
      </c>
    </row>
    <row r="3754">
      <c r="A3754" s="3" t="s">
        <v>746</v>
      </c>
      <c r="B3754" s="3" t="s">
        <v>16</v>
      </c>
      <c r="C3754" s="3">
        <v>1.567242764E9</v>
      </c>
      <c r="D3754" s="3" t="s">
        <v>17</v>
      </c>
      <c r="E3754" s="3" t="s">
        <v>1272</v>
      </c>
      <c r="F3754" s="3" t="s">
        <v>655</v>
      </c>
      <c r="G3754" s="7">
        <f t="shared" ref="G3754:H3754" si="3265">if(mid(E3754,5,1)="M",value(left(E3754,3))/1000,VALUE(left(E3754,4)))</f>
        <v>0.336</v>
      </c>
      <c r="H3754" s="7">
        <f t="shared" si="3265"/>
        <v>1.06</v>
      </c>
      <c r="I3754" s="7">
        <f t="shared" si="3114"/>
        <v>1.396</v>
      </c>
      <c r="J3754" s="3">
        <v>26.0</v>
      </c>
      <c r="K3754" s="3">
        <v>14.0</v>
      </c>
      <c r="L3754" s="3" t="s">
        <v>747</v>
      </c>
    </row>
    <row r="3755">
      <c r="A3755" s="3" t="s">
        <v>746</v>
      </c>
      <c r="B3755" s="3" t="s">
        <v>16</v>
      </c>
      <c r="C3755" s="3">
        <v>1.567242764E9</v>
      </c>
      <c r="D3755" s="3" t="s">
        <v>17</v>
      </c>
      <c r="E3755" s="3" t="s">
        <v>483</v>
      </c>
      <c r="F3755" s="3" t="s">
        <v>1006</v>
      </c>
      <c r="G3755" s="7">
        <f t="shared" ref="G3755:H3755" si="3266">if(mid(E3755,5,1)="M",value(left(E3755,3))/1000,VALUE(left(E3755,4)))</f>
        <v>1.39</v>
      </c>
      <c r="H3755" s="7">
        <f t="shared" si="3266"/>
        <v>0.932</v>
      </c>
      <c r="I3755" s="7">
        <f t="shared" si="3114"/>
        <v>2.322</v>
      </c>
      <c r="J3755" s="3">
        <v>26.0</v>
      </c>
      <c r="K3755" s="3">
        <v>14.0</v>
      </c>
      <c r="L3755" s="3" t="s">
        <v>747</v>
      </c>
    </row>
    <row r="3756">
      <c r="A3756" s="3" t="s">
        <v>797</v>
      </c>
      <c r="B3756" s="3" t="s">
        <v>16</v>
      </c>
      <c r="C3756" s="3">
        <v>1.567242764E9</v>
      </c>
      <c r="D3756" s="3" t="s">
        <v>17</v>
      </c>
      <c r="E3756" s="3" t="s">
        <v>1329</v>
      </c>
      <c r="F3756" s="3" t="s">
        <v>1238</v>
      </c>
      <c r="G3756" s="7">
        <f t="shared" ref="G3756:H3756" si="3267">if(mid(E3756,5,1)="M",value(left(E3756,3))/1000,VALUE(left(E3756,4)))</f>
        <v>0.414</v>
      </c>
      <c r="H3756" s="7">
        <f t="shared" si="3267"/>
        <v>0.496</v>
      </c>
      <c r="I3756" s="7">
        <f t="shared" si="3114"/>
        <v>0.91</v>
      </c>
      <c r="J3756" s="3">
        <v>26.0</v>
      </c>
      <c r="K3756" s="3">
        <v>15.0</v>
      </c>
      <c r="L3756" s="3" t="s">
        <v>798</v>
      </c>
    </row>
    <row r="3757">
      <c r="A3757" s="3" t="s">
        <v>797</v>
      </c>
      <c r="B3757" s="3" t="s">
        <v>16</v>
      </c>
      <c r="C3757" s="3">
        <v>1.567242764E9</v>
      </c>
      <c r="D3757" s="3" t="s">
        <v>17</v>
      </c>
      <c r="E3757" s="3" t="s">
        <v>507</v>
      </c>
      <c r="F3757" s="3" t="s">
        <v>655</v>
      </c>
      <c r="G3757" s="7">
        <f t="shared" ref="G3757:H3757" si="3268">if(mid(E3757,5,1)="M",value(left(E3757,3))/1000,VALUE(left(E3757,4)))</f>
        <v>1.65</v>
      </c>
      <c r="H3757" s="7">
        <f t="shared" si="3268"/>
        <v>1.06</v>
      </c>
      <c r="I3757" s="7">
        <f t="shared" si="3114"/>
        <v>2.71</v>
      </c>
      <c r="J3757" s="3">
        <v>26.0</v>
      </c>
      <c r="K3757" s="3">
        <v>15.0</v>
      </c>
      <c r="L3757" s="3" t="s">
        <v>798</v>
      </c>
    </row>
    <row r="3758">
      <c r="A3758" s="3" t="s">
        <v>797</v>
      </c>
      <c r="B3758" s="3" t="s">
        <v>16</v>
      </c>
      <c r="C3758" s="3">
        <v>1.567242764E9</v>
      </c>
      <c r="D3758" s="3" t="s">
        <v>17</v>
      </c>
      <c r="E3758" s="3" t="s">
        <v>108</v>
      </c>
      <c r="F3758" s="3" t="s">
        <v>1330</v>
      </c>
      <c r="G3758" s="7">
        <f t="shared" ref="G3758:H3758" si="3269">if(mid(E3758,5,1)="M",value(left(E3758,3))/1000,VALUE(left(E3758,4)))</f>
        <v>1.45</v>
      </c>
      <c r="H3758" s="7">
        <f t="shared" si="3269"/>
        <v>0.948</v>
      </c>
      <c r="I3758" s="7">
        <f t="shared" si="3114"/>
        <v>2.398</v>
      </c>
      <c r="J3758" s="3">
        <v>26.0</v>
      </c>
      <c r="K3758" s="3">
        <v>15.0</v>
      </c>
      <c r="L3758" s="3" t="s">
        <v>798</v>
      </c>
    </row>
    <row r="3759">
      <c r="A3759" s="3" t="s">
        <v>797</v>
      </c>
      <c r="B3759" s="3" t="s">
        <v>16</v>
      </c>
      <c r="C3759" s="3">
        <v>1.567242764E9</v>
      </c>
      <c r="D3759" s="3" t="s">
        <v>17</v>
      </c>
      <c r="E3759" s="3" t="s">
        <v>906</v>
      </c>
      <c r="F3759" s="3" t="s">
        <v>763</v>
      </c>
      <c r="G3759" s="7">
        <f t="shared" ref="G3759:H3759" si="3270">if(mid(E3759,5,1)="M",value(left(E3759,3))/1000,VALUE(left(E3759,4)))</f>
        <v>1</v>
      </c>
      <c r="H3759" s="7">
        <f t="shared" si="3270"/>
        <v>0.708</v>
      </c>
      <c r="I3759" s="7">
        <f t="shared" si="3114"/>
        <v>1.708</v>
      </c>
      <c r="J3759" s="3">
        <v>26.0</v>
      </c>
      <c r="K3759" s="3">
        <v>15.0</v>
      </c>
      <c r="L3759" s="3" t="s">
        <v>798</v>
      </c>
    </row>
    <row r="3760">
      <c r="A3760" s="3" t="s">
        <v>797</v>
      </c>
      <c r="B3760" s="3" t="s">
        <v>16</v>
      </c>
      <c r="C3760" s="3">
        <v>1.567242764E9</v>
      </c>
      <c r="D3760" s="3" t="s">
        <v>17</v>
      </c>
      <c r="E3760" s="3" t="s">
        <v>771</v>
      </c>
      <c r="F3760" s="3" t="s">
        <v>1066</v>
      </c>
      <c r="G3760" s="7">
        <f t="shared" ref="G3760:H3760" si="3271">if(mid(E3760,5,1)="M",value(left(E3760,3))/1000,VALUE(left(E3760,4)))</f>
        <v>1.7</v>
      </c>
      <c r="H3760" s="7">
        <f t="shared" si="3271"/>
        <v>0.983</v>
      </c>
      <c r="I3760" s="7">
        <f t="shared" si="3114"/>
        <v>2.683</v>
      </c>
      <c r="J3760" s="3">
        <v>26.0</v>
      </c>
      <c r="K3760" s="3">
        <v>15.0</v>
      </c>
      <c r="L3760" s="3" t="s">
        <v>798</v>
      </c>
    </row>
    <row r="3761">
      <c r="A3761" s="3" t="s">
        <v>797</v>
      </c>
      <c r="B3761" s="3" t="s">
        <v>16</v>
      </c>
      <c r="C3761" s="3">
        <v>1.567242764E9</v>
      </c>
      <c r="D3761" s="3" t="s">
        <v>17</v>
      </c>
      <c r="E3761" s="3" t="s">
        <v>413</v>
      </c>
      <c r="F3761" s="3" t="s">
        <v>672</v>
      </c>
      <c r="G3761" s="7">
        <f t="shared" ref="G3761:H3761" si="3272">if(mid(E3761,5,1)="M",value(left(E3761,3))/1000,VALUE(left(E3761,4)))</f>
        <v>1.05</v>
      </c>
      <c r="H3761" s="7">
        <f t="shared" si="3272"/>
        <v>1.69</v>
      </c>
      <c r="I3761" s="7">
        <f t="shared" si="3114"/>
        <v>2.74</v>
      </c>
      <c r="J3761" s="3">
        <v>26.0</v>
      </c>
      <c r="K3761" s="3">
        <v>15.0</v>
      </c>
      <c r="L3761" s="3" t="s">
        <v>798</v>
      </c>
    </row>
    <row r="3762">
      <c r="A3762" s="3" t="s">
        <v>797</v>
      </c>
      <c r="B3762" s="3" t="s">
        <v>16</v>
      </c>
      <c r="C3762" s="3">
        <v>1.567242764E9</v>
      </c>
      <c r="D3762" s="3" t="s">
        <v>17</v>
      </c>
      <c r="E3762" s="3" t="s">
        <v>528</v>
      </c>
      <c r="F3762" s="3" t="s">
        <v>926</v>
      </c>
      <c r="G3762" s="7">
        <f t="shared" ref="G3762:H3762" si="3273">if(mid(E3762,5,1)="M",value(left(E3762,3))/1000,VALUE(left(E3762,4)))</f>
        <v>1.6</v>
      </c>
      <c r="H3762" s="7">
        <f t="shared" si="3273"/>
        <v>0.981</v>
      </c>
      <c r="I3762" s="7">
        <f t="shared" si="3114"/>
        <v>2.581</v>
      </c>
      <c r="J3762" s="3">
        <v>26.0</v>
      </c>
      <c r="K3762" s="3">
        <v>15.0</v>
      </c>
      <c r="L3762" s="3" t="s">
        <v>798</v>
      </c>
    </row>
    <row r="3763">
      <c r="A3763" s="3" t="s">
        <v>797</v>
      </c>
      <c r="B3763" s="3" t="s">
        <v>16</v>
      </c>
      <c r="C3763" s="3">
        <v>1.567242764E9</v>
      </c>
      <c r="D3763" s="3" t="s">
        <v>17</v>
      </c>
      <c r="E3763" s="3" t="s">
        <v>1331</v>
      </c>
      <c r="F3763" s="3" t="s">
        <v>1298</v>
      </c>
      <c r="G3763" s="7">
        <f t="shared" ref="G3763:H3763" si="3274">if(mid(E3763,5,1)="M",value(left(E3763,3))/1000,VALUE(left(E3763,4)))</f>
        <v>0.306</v>
      </c>
      <c r="H3763" s="7">
        <f t="shared" si="3274"/>
        <v>0.34</v>
      </c>
      <c r="I3763" s="7">
        <f t="shared" si="3114"/>
        <v>0.646</v>
      </c>
      <c r="J3763" s="3">
        <v>26.0</v>
      </c>
      <c r="K3763" s="3">
        <v>15.0</v>
      </c>
      <c r="L3763" s="3" t="s">
        <v>798</v>
      </c>
    </row>
    <row r="3764">
      <c r="A3764" s="3" t="s">
        <v>797</v>
      </c>
      <c r="B3764" s="3" t="s">
        <v>16</v>
      </c>
      <c r="C3764" s="3">
        <v>1.567242764E9</v>
      </c>
      <c r="D3764" s="3" t="s">
        <v>17</v>
      </c>
      <c r="E3764" s="3" t="s">
        <v>714</v>
      </c>
      <c r="F3764" s="3" t="s">
        <v>1259</v>
      </c>
      <c r="G3764" s="7">
        <f t="shared" ref="G3764:H3764" si="3275">if(mid(E3764,5,1)="M",value(left(E3764,3))/1000,VALUE(left(E3764,4)))</f>
        <v>1.13</v>
      </c>
      <c r="H3764" s="7">
        <f t="shared" si="3275"/>
        <v>0.786</v>
      </c>
      <c r="I3764" s="7">
        <f t="shared" si="3114"/>
        <v>1.916</v>
      </c>
      <c r="J3764" s="3">
        <v>26.0</v>
      </c>
      <c r="K3764" s="3">
        <v>15.0</v>
      </c>
      <c r="L3764" s="3" t="s">
        <v>798</v>
      </c>
    </row>
    <row r="3765">
      <c r="A3765" s="3" t="s">
        <v>797</v>
      </c>
      <c r="B3765" s="3" t="s">
        <v>16</v>
      </c>
      <c r="C3765" s="3">
        <v>1.567242764E9</v>
      </c>
      <c r="D3765" s="3" t="s">
        <v>17</v>
      </c>
      <c r="E3765" s="3" t="s">
        <v>493</v>
      </c>
      <c r="F3765" s="3" t="s">
        <v>783</v>
      </c>
      <c r="G3765" s="7">
        <f t="shared" ref="G3765:H3765" si="3276">if(mid(E3765,5,1)="M",value(left(E3765,3))/1000,VALUE(left(E3765,4)))</f>
        <v>1.42</v>
      </c>
      <c r="H3765" s="7">
        <f t="shared" si="3276"/>
        <v>1.3</v>
      </c>
      <c r="I3765" s="7">
        <f t="shared" si="3114"/>
        <v>2.72</v>
      </c>
      <c r="J3765" s="3">
        <v>26.0</v>
      </c>
      <c r="K3765" s="3">
        <v>15.0</v>
      </c>
      <c r="L3765" s="3" t="s">
        <v>798</v>
      </c>
    </row>
    <row r="3766">
      <c r="A3766" s="3" t="s">
        <v>797</v>
      </c>
      <c r="B3766" s="3" t="s">
        <v>16</v>
      </c>
      <c r="C3766" s="3">
        <v>1.567242764E9</v>
      </c>
      <c r="D3766" s="3" t="s">
        <v>17</v>
      </c>
      <c r="E3766" s="3" t="s">
        <v>109</v>
      </c>
      <c r="F3766" s="3" t="s">
        <v>598</v>
      </c>
      <c r="G3766" s="7">
        <f t="shared" ref="G3766:H3766" si="3277">if(mid(E3766,5,1)="M",value(left(E3766,3))/1000,VALUE(left(E3766,4)))</f>
        <v>1.18</v>
      </c>
      <c r="H3766" s="7">
        <f t="shared" si="3277"/>
        <v>0.799</v>
      </c>
      <c r="I3766" s="7">
        <f t="shared" si="3114"/>
        <v>1.979</v>
      </c>
      <c r="J3766" s="3">
        <v>26.0</v>
      </c>
      <c r="K3766" s="3">
        <v>15.0</v>
      </c>
      <c r="L3766" s="3" t="s">
        <v>798</v>
      </c>
    </row>
    <row r="3767">
      <c r="A3767" s="3" t="s">
        <v>847</v>
      </c>
      <c r="B3767" s="3" t="s">
        <v>16</v>
      </c>
      <c r="C3767" s="3">
        <v>1.567242764E9</v>
      </c>
      <c r="D3767" s="3" t="s">
        <v>17</v>
      </c>
      <c r="E3767" s="3" t="s">
        <v>525</v>
      </c>
      <c r="F3767" s="3" t="s">
        <v>1177</v>
      </c>
      <c r="G3767" s="7">
        <f t="shared" ref="G3767:H3767" si="3278">if(mid(E3767,5,1)="M",value(left(E3767,3))/1000,VALUE(left(E3767,4)))</f>
        <v>2.15</v>
      </c>
      <c r="H3767" s="7">
        <f t="shared" si="3278"/>
        <v>0.996</v>
      </c>
      <c r="I3767" s="7">
        <f t="shared" si="3114"/>
        <v>3.146</v>
      </c>
      <c r="J3767" s="3">
        <v>26.0</v>
      </c>
      <c r="K3767" s="3">
        <v>16.0</v>
      </c>
      <c r="L3767" s="3" t="s">
        <v>848</v>
      </c>
    </row>
    <row r="3768">
      <c r="A3768" s="3" t="s">
        <v>847</v>
      </c>
      <c r="B3768" s="3" t="s">
        <v>16</v>
      </c>
      <c r="C3768" s="3">
        <v>1.567242764E9</v>
      </c>
      <c r="D3768" s="3" t="s">
        <v>17</v>
      </c>
      <c r="E3768" s="3" t="s">
        <v>735</v>
      </c>
      <c r="F3768" s="3" t="s">
        <v>655</v>
      </c>
      <c r="G3768" s="7">
        <f t="shared" ref="G3768:H3768" si="3279">if(mid(E3768,5,1)="M",value(left(E3768,3))/1000,VALUE(left(E3768,4)))</f>
        <v>1.72</v>
      </c>
      <c r="H3768" s="7">
        <f t="shared" si="3279"/>
        <v>1.06</v>
      </c>
      <c r="I3768" s="7">
        <f t="shared" si="3114"/>
        <v>2.78</v>
      </c>
      <c r="J3768" s="3">
        <v>26.0</v>
      </c>
      <c r="K3768" s="3">
        <v>16.0</v>
      </c>
      <c r="L3768" s="3" t="s">
        <v>848</v>
      </c>
    </row>
    <row r="3769">
      <c r="A3769" s="3" t="s">
        <v>847</v>
      </c>
      <c r="B3769" s="3" t="s">
        <v>16</v>
      </c>
      <c r="C3769" s="3">
        <v>1.567242764E9</v>
      </c>
      <c r="D3769" s="3" t="s">
        <v>17</v>
      </c>
      <c r="E3769" s="3" t="s">
        <v>411</v>
      </c>
      <c r="F3769" s="3" t="s">
        <v>806</v>
      </c>
      <c r="G3769" s="7">
        <f t="shared" ref="G3769:H3769" si="3280">if(mid(E3769,5,1)="M",value(left(E3769,3))/1000,VALUE(left(E3769,4)))</f>
        <v>1.49</v>
      </c>
      <c r="H3769" s="7">
        <f t="shared" si="3280"/>
        <v>0.929</v>
      </c>
      <c r="I3769" s="7">
        <f t="shared" si="3114"/>
        <v>2.419</v>
      </c>
      <c r="J3769" s="3">
        <v>26.0</v>
      </c>
      <c r="K3769" s="3">
        <v>16.0</v>
      </c>
      <c r="L3769" s="3" t="s">
        <v>848</v>
      </c>
    </row>
    <row r="3770">
      <c r="A3770" s="3" t="s">
        <v>847</v>
      </c>
      <c r="B3770" s="3" t="s">
        <v>16</v>
      </c>
      <c r="C3770" s="3">
        <v>1.567242764E9</v>
      </c>
      <c r="D3770" s="3" t="s">
        <v>17</v>
      </c>
      <c r="E3770" s="3" t="s">
        <v>778</v>
      </c>
      <c r="F3770" s="3" t="s">
        <v>597</v>
      </c>
      <c r="G3770" s="7">
        <f t="shared" ref="G3770:H3770" si="3281">if(mid(E3770,5,1)="M",value(left(E3770,3))/1000,VALUE(left(E3770,4)))</f>
        <v>1.66</v>
      </c>
      <c r="H3770" s="7">
        <f t="shared" si="3281"/>
        <v>1.14</v>
      </c>
      <c r="I3770" s="7">
        <f t="shared" si="3114"/>
        <v>2.8</v>
      </c>
      <c r="J3770" s="3">
        <v>26.0</v>
      </c>
      <c r="K3770" s="3">
        <v>16.0</v>
      </c>
      <c r="L3770" s="3" t="s">
        <v>848</v>
      </c>
    </row>
    <row r="3771">
      <c r="A3771" s="3" t="s">
        <v>847</v>
      </c>
      <c r="B3771" s="3" t="s">
        <v>16</v>
      </c>
      <c r="C3771" s="3">
        <v>1.567242764E9</v>
      </c>
      <c r="D3771" s="3" t="s">
        <v>17</v>
      </c>
      <c r="E3771" s="3" t="s">
        <v>743</v>
      </c>
      <c r="F3771" s="3" t="s">
        <v>352</v>
      </c>
      <c r="G3771" s="7">
        <f t="shared" ref="G3771:H3771" si="3282">if(mid(E3771,5,1)="M",value(left(E3771,3))/1000,VALUE(left(E3771,4)))</f>
        <v>1.77</v>
      </c>
      <c r="H3771" s="7">
        <f t="shared" si="3282"/>
        <v>1.15</v>
      </c>
      <c r="I3771" s="7">
        <f t="shared" si="3114"/>
        <v>2.92</v>
      </c>
      <c r="J3771" s="3">
        <v>26.0</v>
      </c>
      <c r="K3771" s="3">
        <v>16.0</v>
      </c>
      <c r="L3771" s="3" t="s">
        <v>848</v>
      </c>
    </row>
    <row r="3772">
      <c r="A3772" s="3" t="s">
        <v>847</v>
      </c>
      <c r="B3772" s="3" t="s">
        <v>16</v>
      </c>
      <c r="C3772" s="3">
        <v>1.567242764E9</v>
      </c>
      <c r="D3772" s="3" t="s">
        <v>17</v>
      </c>
      <c r="E3772" s="3" t="s">
        <v>1076</v>
      </c>
      <c r="F3772" s="3" t="s">
        <v>813</v>
      </c>
      <c r="G3772" s="7">
        <f t="shared" ref="G3772:H3772" si="3283">if(mid(E3772,5,1)="M",value(left(E3772,3))/1000,VALUE(left(E3772,4)))</f>
        <v>0.621</v>
      </c>
      <c r="H3772" s="7">
        <f t="shared" si="3283"/>
        <v>1.48</v>
      </c>
      <c r="I3772" s="7">
        <f t="shared" si="3114"/>
        <v>2.101</v>
      </c>
      <c r="J3772" s="3">
        <v>26.0</v>
      </c>
      <c r="K3772" s="3">
        <v>16.0</v>
      </c>
      <c r="L3772" s="3" t="s">
        <v>848</v>
      </c>
    </row>
    <row r="3773">
      <c r="A3773" s="3" t="s">
        <v>847</v>
      </c>
      <c r="B3773" s="3" t="s">
        <v>16</v>
      </c>
      <c r="C3773" s="3">
        <v>1.567242764E9</v>
      </c>
      <c r="D3773" s="3" t="s">
        <v>17</v>
      </c>
      <c r="E3773" s="3" t="s">
        <v>568</v>
      </c>
      <c r="F3773" s="3" t="s">
        <v>597</v>
      </c>
      <c r="G3773" s="7">
        <f t="shared" ref="G3773:H3773" si="3284">if(mid(E3773,5,1)="M",value(left(E3773,3))/1000,VALUE(left(E3773,4)))</f>
        <v>1.88</v>
      </c>
      <c r="H3773" s="7">
        <f t="shared" si="3284"/>
        <v>1.14</v>
      </c>
      <c r="I3773" s="7">
        <f t="shared" si="3114"/>
        <v>3.02</v>
      </c>
      <c r="J3773" s="3">
        <v>26.0</v>
      </c>
      <c r="K3773" s="3">
        <v>16.0</v>
      </c>
      <c r="L3773" s="3" t="s">
        <v>848</v>
      </c>
    </row>
    <row r="3774">
      <c r="A3774" s="3" t="s">
        <v>847</v>
      </c>
      <c r="B3774" s="3" t="s">
        <v>16</v>
      </c>
      <c r="C3774" s="3">
        <v>1.567242764E9</v>
      </c>
      <c r="D3774" s="3" t="s">
        <v>17</v>
      </c>
      <c r="E3774" s="3" t="s">
        <v>376</v>
      </c>
      <c r="F3774" s="3" t="s">
        <v>412</v>
      </c>
      <c r="G3774" s="7">
        <f t="shared" ref="G3774:H3774" si="3285">if(mid(E3774,5,1)="M",value(left(E3774,3))/1000,VALUE(left(E3774,4)))</f>
        <v>1.12</v>
      </c>
      <c r="H3774" s="7">
        <f t="shared" si="3285"/>
        <v>0.778</v>
      </c>
      <c r="I3774" s="7">
        <f t="shared" si="3114"/>
        <v>1.898</v>
      </c>
      <c r="J3774" s="3">
        <v>26.0</v>
      </c>
      <c r="K3774" s="3">
        <v>16.0</v>
      </c>
      <c r="L3774" s="3" t="s">
        <v>848</v>
      </c>
    </row>
    <row r="3775">
      <c r="A3775" s="3" t="s">
        <v>847</v>
      </c>
      <c r="B3775" s="3" t="s">
        <v>16</v>
      </c>
      <c r="C3775" s="3">
        <v>1.567242764E9</v>
      </c>
      <c r="D3775" s="3" t="s">
        <v>17</v>
      </c>
      <c r="E3775" s="3" t="s">
        <v>684</v>
      </c>
      <c r="F3775" s="3" t="s">
        <v>543</v>
      </c>
      <c r="G3775" s="7">
        <f t="shared" ref="G3775:H3775" si="3286">if(mid(E3775,5,1)="M",value(left(E3775,3))/1000,VALUE(left(E3775,4)))</f>
        <v>1.89</v>
      </c>
      <c r="H3775" s="7">
        <f t="shared" si="3286"/>
        <v>1.01</v>
      </c>
      <c r="I3775" s="7">
        <f t="shared" si="3114"/>
        <v>2.9</v>
      </c>
      <c r="J3775" s="3">
        <v>26.0</v>
      </c>
      <c r="K3775" s="3">
        <v>16.0</v>
      </c>
      <c r="L3775" s="3" t="s">
        <v>848</v>
      </c>
    </row>
    <row r="3776">
      <c r="A3776" s="3" t="s">
        <v>847</v>
      </c>
      <c r="B3776" s="3" t="s">
        <v>16</v>
      </c>
      <c r="C3776" s="3">
        <v>1.567242764E9</v>
      </c>
      <c r="D3776" s="3" t="s">
        <v>17</v>
      </c>
      <c r="E3776" s="3" t="s">
        <v>622</v>
      </c>
      <c r="F3776" s="3" t="s">
        <v>547</v>
      </c>
      <c r="G3776" s="7">
        <f t="shared" ref="G3776:H3776" si="3287">if(mid(E3776,5,1)="M",value(left(E3776,3))/1000,VALUE(left(E3776,4)))</f>
        <v>2.25</v>
      </c>
      <c r="H3776" s="7">
        <f t="shared" si="3287"/>
        <v>1.29</v>
      </c>
      <c r="I3776" s="7">
        <f t="shared" si="3114"/>
        <v>3.54</v>
      </c>
      <c r="J3776" s="3">
        <v>26.0</v>
      </c>
      <c r="K3776" s="3">
        <v>16.0</v>
      </c>
      <c r="L3776" s="3" t="s">
        <v>848</v>
      </c>
    </row>
    <row r="3777">
      <c r="A3777" s="3" t="s">
        <v>847</v>
      </c>
      <c r="B3777" s="3" t="s">
        <v>16</v>
      </c>
      <c r="C3777" s="3">
        <v>1.567242764E9</v>
      </c>
      <c r="D3777" s="3" t="s">
        <v>17</v>
      </c>
      <c r="E3777" s="3" t="s">
        <v>694</v>
      </c>
      <c r="F3777" s="3" t="s">
        <v>352</v>
      </c>
      <c r="G3777" s="7">
        <f t="shared" ref="G3777:H3777" si="3288">if(mid(E3777,5,1)="M",value(left(E3777,3))/1000,VALUE(left(E3777,4)))</f>
        <v>1.91</v>
      </c>
      <c r="H3777" s="7">
        <f t="shared" si="3288"/>
        <v>1.15</v>
      </c>
      <c r="I3777" s="7">
        <f t="shared" si="3114"/>
        <v>3.06</v>
      </c>
      <c r="J3777" s="3">
        <v>26.0</v>
      </c>
      <c r="K3777" s="3">
        <v>16.0</v>
      </c>
      <c r="L3777" s="3" t="s">
        <v>848</v>
      </c>
    </row>
    <row r="3778">
      <c r="A3778" s="3" t="s">
        <v>897</v>
      </c>
      <c r="B3778" s="3" t="s">
        <v>16</v>
      </c>
      <c r="C3778" s="3">
        <v>1.567242764E9</v>
      </c>
      <c r="D3778" s="3" t="s">
        <v>17</v>
      </c>
      <c r="E3778" s="3" t="s">
        <v>309</v>
      </c>
      <c r="F3778" s="3" t="s">
        <v>662</v>
      </c>
      <c r="G3778" s="7">
        <f t="shared" ref="G3778:H3778" si="3289">if(mid(E3778,5,1)="M",value(left(E3778,3))/1000,VALUE(left(E3778,4)))</f>
        <v>1.08</v>
      </c>
      <c r="H3778" s="7">
        <f t="shared" si="3289"/>
        <v>1.2</v>
      </c>
      <c r="I3778" s="7">
        <f t="shared" si="3114"/>
        <v>2.28</v>
      </c>
      <c r="J3778" s="3">
        <v>26.0</v>
      </c>
      <c r="K3778" s="3">
        <v>17.0</v>
      </c>
      <c r="L3778" s="3" t="s">
        <v>898</v>
      </c>
    </row>
    <row r="3779">
      <c r="A3779" s="3" t="s">
        <v>897</v>
      </c>
      <c r="B3779" s="3" t="s">
        <v>16</v>
      </c>
      <c r="C3779" s="3">
        <v>1.567242764E9</v>
      </c>
      <c r="D3779" s="3" t="s">
        <v>17</v>
      </c>
      <c r="E3779" s="3" t="s">
        <v>672</v>
      </c>
      <c r="F3779" s="3" t="s">
        <v>608</v>
      </c>
      <c r="G3779" s="7">
        <f t="shared" ref="G3779:H3779" si="3290">if(mid(E3779,5,1)="M",value(left(E3779,3))/1000,VALUE(left(E3779,4)))</f>
        <v>1.69</v>
      </c>
      <c r="H3779" s="7">
        <f t="shared" si="3290"/>
        <v>1.02</v>
      </c>
      <c r="I3779" s="7">
        <f t="shared" si="3114"/>
        <v>2.71</v>
      </c>
      <c r="J3779" s="3">
        <v>26.0</v>
      </c>
      <c r="K3779" s="3">
        <v>17.0</v>
      </c>
      <c r="L3779" s="3" t="s">
        <v>898</v>
      </c>
    </row>
    <row r="3780">
      <c r="A3780" s="3" t="s">
        <v>897</v>
      </c>
      <c r="B3780" s="3" t="s">
        <v>16</v>
      </c>
      <c r="C3780" s="3">
        <v>1.567242764E9</v>
      </c>
      <c r="D3780" s="3" t="s">
        <v>17</v>
      </c>
      <c r="E3780" s="3" t="s">
        <v>772</v>
      </c>
      <c r="F3780" s="3" t="s">
        <v>619</v>
      </c>
      <c r="G3780" s="7">
        <f t="shared" ref="G3780:H3780" si="3291">if(mid(E3780,5,1)="M",value(left(E3780,3))/1000,VALUE(left(E3780,4)))</f>
        <v>1.82</v>
      </c>
      <c r="H3780" s="7">
        <f t="shared" si="3291"/>
        <v>0.995</v>
      </c>
      <c r="I3780" s="7">
        <f t="shared" si="3114"/>
        <v>2.815</v>
      </c>
      <c r="J3780" s="3">
        <v>26.0</v>
      </c>
      <c r="K3780" s="3">
        <v>17.0</v>
      </c>
      <c r="L3780" s="3" t="s">
        <v>898</v>
      </c>
    </row>
    <row r="3781">
      <c r="A3781" s="3" t="s">
        <v>897</v>
      </c>
      <c r="B3781" s="3" t="s">
        <v>16</v>
      </c>
      <c r="C3781" s="3">
        <v>1.567242764E9</v>
      </c>
      <c r="D3781" s="3" t="s">
        <v>17</v>
      </c>
      <c r="E3781" s="3" t="s">
        <v>1211</v>
      </c>
      <c r="F3781" s="3" t="s">
        <v>846</v>
      </c>
      <c r="G3781" s="7">
        <f t="shared" ref="G3781:H3781" si="3292">if(mid(E3781,5,1)="M",value(left(E3781,3))/1000,VALUE(left(E3781,4)))</f>
        <v>0.408</v>
      </c>
      <c r="H3781" s="7">
        <f t="shared" si="3292"/>
        <v>1.23</v>
      </c>
      <c r="I3781" s="7">
        <f t="shared" si="3114"/>
        <v>1.638</v>
      </c>
      <c r="J3781" s="3">
        <v>26.0</v>
      </c>
      <c r="K3781" s="3">
        <v>17.0</v>
      </c>
      <c r="L3781" s="3" t="s">
        <v>898</v>
      </c>
    </row>
    <row r="3782">
      <c r="A3782" s="3" t="s">
        <v>897</v>
      </c>
      <c r="B3782" s="3" t="s">
        <v>16</v>
      </c>
      <c r="C3782" s="3">
        <v>1.567242764E9</v>
      </c>
      <c r="D3782" s="3" t="s">
        <v>17</v>
      </c>
      <c r="E3782" s="3" t="s">
        <v>861</v>
      </c>
      <c r="F3782" s="3" t="s">
        <v>597</v>
      </c>
      <c r="G3782" s="7">
        <f t="shared" ref="G3782:H3782" si="3293">if(mid(E3782,5,1)="M",value(left(E3782,3))/1000,VALUE(left(E3782,4)))</f>
        <v>0.697</v>
      </c>
      <c r="H3782" s="7">
        <f t="shared" si="3293"/>
        <v>1.14</v>
      </c>
      <c r="I3782" s="7">
        <f t="shared" si="3114"/>
        <v>1.837</v>
      </c>
      <c r="J3782" s="3">
        <v>26.0</v>
      </c>
      <c r="K3782" s="3">
        <v>17.0</v>
      </c>
      <c r="L3782" s="3" t="s">
        <v>898</v>
      </c>
    </row>
    <row r="3783">
      <c r="A3783" s="3" t="s">
        <v>897</v>
      </c>
      <c r="B3783" s="3" t="s">
        <v>16</v>
      </c>
      <c r="C3783" s="3">
        <v>1.567242764E9</v>
      </c>
      <c r="D3783" s="3" t="s">
        <v>17</v>
      </c>
      <c r="E3783" s="3" t="s">
        <v>989</v>
      </c>
      <c r="F3783" s="3" t="s">
        <v>73</v>
      </c>
      <c r="G3783" s="7">
        <f t="shared" ref="G3783:H3783" si="3294">if(mid(E3783,5,1)="M",value(left(E3783,3))/1000,VALUE(left(E3783,4)))</f>
        <v>0.818</v>
      </c>
      <c r="H3783" s="7">
        <f t="shared" si="3294"/>
        <v>0.595</v>
      </c>
      <c r="I3783" s="7">
        <f t="shared" si="3114"/>
        <v>1.413</v>
      </c>
      <c r="J3783" s="3">
        <v>26.0</v>
      </c>
      <c r="K3783" s="3">
        <v>17.0</v>
      </c>
      <c r="L3783" s="3" t="s">
        <v>898</v>
      </c>
    </row>
    <row r="3784">
      <c r="A3784" s="3" t="s">
        <v>897</v>
      </c>
      <c r="B3784" s="3" t="s">
        <v>16</v>
      </c>
      <c r="C3784" s="3">
        <v>1.567242764E9</v>
      </c>
      <c r="D3784" s="3" t="s">
        <v>17</v>
      </c>
      <c r="E3784" s="3" t="s">
        <v>1259</v>
      </c>
      <c r="F3784" s="3" t="s">
        <v>1242</v>
      </c>
      <c r="G3784" s="7">
        <f t="shared" ref="G3784:H3784" si="3295">if(mid(E3784,5,1)="M",value(left(E3784,3))/1000,VALUE(left(E3784,4)))</f>
        <v>0.786</v>
      </c>
      <c r="H3784" s="7">
        <f t="shared" si="3295"/>
        <v>0.663</v>
      </c>
      <c r="I3784" s="7">
        <f t="shared" si="3114"/>
        <v>1.449</v>
      </c>
      <c r="J3784" s="3">
        <v>26.0</v>
      </c>
      <c r="K3784" s="3">
        <v>17.0</v>
      </c>
      <c r="L3784" s="3" t="s">
        <v>898</v>
      </c>
    </row>
    <row r="3785">
      <c r="A3785" s="3" t="s">
        <v>897</v>
      </c>
      <c r="B3785" s="3" t="s">
        <v>16</v>
      </c>
      <c r="C3785" s="3">
        <v>1.567242764E9</v>
      </c>
      <c r="D3785" s="3" t="s">
        <v>17</v>
      </c>
      <c r="E3785" s="3" t="s">
        <v>766</v>
      </c>
      <c r="F3785" s="3" t="s">
        <v>744</v>
      </c>
      <c r="G3785" s="7">
        <f t="shared" ref="G3785:H3785" si="3296">if(mid(E3785,5,1)="M",value(left(E3785,3))/1000,VALUE(left(E3785,4)))</f>
        <v>0.696</v>
      </c>
      <c r="H3785" s="7">
        <f t="shared" si="3296"/>
        <v>1.26</v>
      </c>
      <c r="I3785" s="7">
        <f t="shared" si="3114"/>
        <v>1.956</v>
      </c>
      <c r="J3785" s="3">
        <v>26.0</v>
      </c>
      <c r="K3785" s="3">
        <v>17.0</v>
      </c>
      <c r="L3785" s="3" t="s">
        <v>898</v>
      </c>
    </row>
    <row r="3786">
      <c r="A3786" s="3" t="s">
        <v>897</v>
      </c>
      <c r="B3786" s="3" t="s">
        <v>16</v>
      </c>
      <c r="C3786" s="3">
        <v>1.567242764E9</v>
      </c>
      <c r="D3786" s="3" t="s">
        <v>17</v>
      </c>
      <c r="E3786" s="3" t="s">
        <v>1128</v>
      </c>
      <c r="F3786" s="3" t="s">
        <v>1119</v>
      </c>
      <c r="G3786" s="7">
        <f t="shared" ref="G3786:H3786" si="3297">if(mid(E3786,5,1)="M",value(left(E3786,3))/1000,VALUE(left(E3786,4)))</f>
        <v>0.397</v>
      </c>
      <c r="H3786" s="7">
        <f t="shared" si="3297"/>
        <v>0.471</v>
      </c>
      <c r="I3786" s="7">
        <f t="shared" si="3114"/>
        <v>0.868</v>
      </c>
      <c r="J3786" s="3">
        <v>26.0</v>
      </c>
      <c r="K3786" s="3">
        <v>17.0</v>
      </c>
      <c r="L3786" s="3" t="s">
        <v>898</v>
      </c>
    </row>
    <row r="3787">
      <c r="A3787" s="3" t="s">
        <v>897</v>
      </c>
      <c r="B3787" s="3" t="s">
        <v>16</v>
      </c>
      <c r="C3787" s="3">
        <v>1.567242764E9</v>
      </c>
      <c r="D3787" s="3" t="s">
        <v>17</v>
      </c>
      <c r="E3787" s="3" t="s">
        <v>756</v>
      </c>
      <c r="F3787" s="3" t="s">
        <v>608</v>
      </c>
      <c r="G3787" s="7">
        <f t="shared" ref="G3787:H3787" si="3298">if(mid(E3787,5,1)="M",value(left(E3787,3))/1000,VALUE(left(E3787,4)))</f>
        <v>1.33</v>
      </c>
      <c r="H3787" s="7">
        <f t="shared" si="3298"/>
        <v>1.02</v>
      </c>
      <c r="I3787" s="7">
        <f t="shared" si="3114"/>
        <v>2.35</v>
      </c>
      <c r="J3787" s="3">
        <v>26.0</v>
      </c>
      <c r="K3787" s="3">
        <v>17.0</v>
      </c>
      <c r="L3787" s="3" t="s">
        <v>898</v>
      </c>
    </row>
    <row r="3788">
      <c r="A3788" s="3" t="s">
        <v>897</v>
      </c>
      <c r="B3788" s="3" t="s">
        <v>16</v>
      </c>
      <c r="C3788" s="3">
        <v>1.567242764E9</v>
      </c>
      <c r="D3788" s="3" t="s">
        <v>17</v>
      </c>
      <c r="E3788" s="3" t="s">
        <v>836</v>
      </c>
      <c r="F3788" s="3" t="s">
        <v>853</v>
      </c>
      <c r="G3788" s="7">
        <f t="shared" ref="G3788:H3788" si="3299">if(mid(E3788,5,1)="M",value(left(E3788,3))/1000,VALUE(left(E3788,4)))</f>
        <v>0.542</v>
      </c>
      <c r="H3788" s="7">
        <f t="shared" si="3299"/>
        <v>0.571</v>
      </c>
      <c r="I3788" s="7">
        <f t="shared" si="3114"/>
        <v>1.113</v>
      </c>
      <c r="J3788" s="3">
        <v>26.0</v>
      </c>
      <c r="K3788" s="3">
        <v>17.0</v>
      </c>
      <c r="L3788" s="3" t="s">
        <v>898</v>
      </c>
    </row>
    <row r="3789">
      <c r="A3789" s="3" t="s">
        <v>949</v>
      </c>
      <c r="B3789" s="3" t="s">
        <v>16</v>
      </c>
      <c r="C3789" s="3">
        <v>1.567242764E9</v>
      </c>
      <c r="D3789" s="3" t="s">
        <v>17</v>
      </c>
      <c r="E3789" s="3" t="s">
        <v>815</v>
      </c>
      <c r="F3789" s="3" t="s">
        <v>837</v>
      </c>
      <c r="G3789" s="7">
        <f t="shared" ref="G3789:H3789" si="3300">if(mid(E3789,5,1)="M",value(left(E3789,3))/1000,VALUE(left(E3789,4)))</f>
        <v>0.68</v>
      </c>
      <c r="H3789" s="7">
        <f t="shared" si="3300"/>
        <v>0.974</v>
      </c>
      <c r="I3789" s="7">
        <f t="shared" si="3114"/>
        <v>1.654</v>
      </c>
      <c r="J3789" s="3">
        <v>26.0</v>
      </c>
      <c r="K3789" s="3">
        <v>18.0</v>
      </c>
      <c r="L3789" s="3" t="s">
        <v>951</v>
      </c>
    </row>
    <row r="3790">
      <c r="A3790" s="3" t="s">
        <v>949</v>
      </c>
      <c r="B3790" s="3" t="s">
        <v>16</v>
      </c>
      <c r="C3790" s="3">
        <v>1.567242764E9</v>
      </c>
      <c r="D3790" s="3" t="s">
        <v>17</v>
      </c>
      <c r="E3790" s="3" t="s">
        <v>668</v>
      </c>
      <c r="F3790" s="3" t="s">
        <v>1024</v>
      </c>
      <c r="G3790" s="7">
        <f t="shared" ref="G3790:H3790" si="3301">if(mid(E3790,5,1)="M",value(left(E3790,3))/1000,VALUE(left(E3790,4)))</f>
        <v>0.726</v>
      </c>
      <c r="H3790" s="7">
        <f t="shared" si="3301"/>
        <v>1.04</v>
      </c>
      <c r="I3790" s="7">
        <f t="shared" si="3114"/>
        <v>1.766</v>
      </c>
      <c r="J3790" s="3">
        <v>26.0</v>
      </c>
      <c r="K3790" s="3">
        <v>18.0</v>
      </c>
      <c r="L3790" s="3" t="s">
        <v>951</v>
      </c>
    </row>
    <row r="3791">
      <c r="A3791" s="3" t="s">
        <v>949</v>
      </c>
      <c r="B3791" s="3" t="s">
        <v>16</v>
      </c>
      <c r="C3791" s="3">
        <v>1.567242764E9</v>
      </c>
      <c r="D3791" s="3" t="s">
        <v>17</v>
      </c>
      <c r="E3791" s="3" t="s">
        <v>487</v>
      </c>
      <c r="F3791" s="3" t="s">
        <v>608</v>
      </c>
      <c r="G3791" s="7">
        <f t="shared" ref="G3791:H3791" si="3302">if(mid(E3791,5,1)="M",value(left(E3791,3))/1000,VALUE(left(E3791,4)))</f>
        <v>1.07</v>
      </c>
      <c r="H3791" s="7">
        <f t="shared" si="3302"/>
        <v>1.02</v>
      </c>
      <c r="I3791" s="7">
        <f t="shared" si="3114"/>
        <v>2.09</v>
      </c>
      <c r="J3791" s="3">
        <v>26.0</v>
      </c>
      <c r="K3791" s="3">
        <v>18.0</v>
      </c>
      <c r="L3791" s="3" t="s">
        <v>951</v>
      </c>
    </row>
    <row r="3792">
      <c r="A3792" s="3" t="s">
        <v>949</v>
      </c>
      <c r="B3792" s="3" t="s">
        <v>16</v>
      </c>
      <c r="C3792" s="3">
        <v>1.567242764E9</v>
      </c>
      <c r="D3792" s="3" t="s">
        <v>17</v>
      </c>
      <c r="E3792" s="3" t="s">
        <v>791</v>
      </c>
      <c r="F3792" s="3" t="s">
        <v>1229</v>
      </c>
      <c r="G3792" s="7">
        <f t="shared" ref="G3792:H3792" si="3303">if(mid(E3792,5,1)="M",value(left(E3792,3))/1000,VALUE(left(E3792,4)))</f>
        <v>1.47</v>
      </c>
      <c r="H3792" s="7">
        <f t="shared" si="3303"/>
        <v>0.906</v>
      </c>
      <c r="I3792" s="7">
        <f t="shared" si="3114"/>
        <v>2.376</v>
      </c>
      <c r="J3792" s="3">
        <v>26.0</v>
      </c>
      <c r="K3792" s="3">
        <v>18.0</v>
      </c>
      <c r="L3792" s="3" t="s">
        <v>951</v>
      </c>
    </row>
    <row r="3793">
      <c r="A3793" s="3" t="s">
        <v>949</v>
      </c>
      <c r="B3793" s="3" t="s">
        <v>16</v>
      </c>
      <c r="C3793" s="3">
        <v>1.567242764E9</v>
      </c>
      <c r="D3793" s="3" t="s">
        <v>17</v>
      </c>
      <c r="E3793" s="3" t="s">
        <v>666</v>
      </c>
      <c r="F3793" s="3" t="s">
        <v>480</v>
      </c>
      <c r="G3793" s="7">
        <f t="shared" ref="G3793:H3793" si="3304">if(mid(E3793,5,1)="M",value(left(E3793,3))/1000,VALUE(left(E3793,4)))</f>
        <v>1.03</v>
      </c>
      <c r="H3793" s="7">
        <f t="shared" si="3304"/>
        <v>0.723</v>
      </c>
      <c r="I3793" s="7">
        <f t="shared" si="3114"/>
        <v>1.753</v>
      </c>
      <c r="J3793" s="3">
        <v>26.0</v>
      </c>
      <c r="K3793" s="3">
        <v>18.0</v>
      </c>
      <c r="L3793" s="3" t="s">
        <v>951</v>
      </c>
    </row>
    <row r="3794">
      <c r="A3794" s="3" t="s">
        <v>949</v>
      </c>
      <c r="B3794" s="3" t="s">
        <v>16</v>
      </c>
      <c r="C3794" s="3">
        <v>1.567242764E9</v>
      </c>
      <c r="D3794" s="3" t="s">
        <v>17</v>
      </c>
      <c r="E3794" s="3" t="s">
        <v>1332</v>
      </c>
      <c r="F3794" s="3" t="s">
        <v>918</v>
      </c>
      <c r="G3794" s="7">
        <f t="shared" ref="G3794:H3794" si="3305">if(mid(E3794,5,1)="M",value(left(E3794,3))/1000,VALUE(left(E3794,4)))</f>
        <v>0.933</v>
      </c>
      <c r="H3794" s="7">
        <f t="shared" si="3305"/>
        <v>0.628</v>
      </c>
      <c r="I3794" s="7">
        <f t="shared" si="3114"/>
        <v>1.561</v>
      </c>
      <c r="J3794" s="3">
        <v>26.0</v>
      </c>
      <c r="K3794" s="3">
        <v>18.0</v>
      </c>
      <c r="L3794" s="3" t="s">
        <v>951</v>
      </c>
    </row>
    <row r="3795">
      <c r="A3795" s="3" t="s">
        <v>949</v>
      </c>
      <c r="B3795" s="3" t="s">
        <v>16</v>
      </c>
      <c r="C3795" s="3">
        <v>1.567242764E9</v>
      </c>
      <c r="D3795" s="3" t="s">
        <v>17</v>
      </c>
      <c r="E3795" s="3" t="s">
        <v>487</v>
      </c>
      <c r="F3795" s="3" t="s">
        <v>413</v>
      </c>
      <c r="G3795" s="7">
        <f t="shared" ref="G3795:H3795" si="3306">if(mid(E3795,5,1)="M",value(left(E3795,3))/1000,VALUE(left(E3795,4)))</f>
        <v>1.07</v>
      </c>
      <c r="H3795" s="7">
        <f t="shared" si="3306"/>
        <v>1.05</v>
      </c>
      <c r="I3795" s="7">
        <f t="shared" si="3114"/>
        <v>2.12</v>
      </c>
      <c r="J3795" s="3">
        <v>26.0</v>
      </c>
      <c r="K3795" s="3">
        <v>18.0</v>
      </c>
      <c r="L3795" s="3" t="s">
        <v>951</v>
      </c>
    </row>
    <row r="3796">
      <c r="A3796" s="3" t="s">
        <v>949</v>
      </c>
      <c r="B3796" s="3" t="s">
        <v>16</v>
      </c>
      <c r="C3796" s="3">
        <v>1.567242764E9</v>
      </c>
      <c r="D3796" s="3" t="s">
        <v>17</v>
      </c>
      <c r="E3796" s="3" t="s">
        <v>922</v>
      </c>
      <c r="F3796" s="3" t="s">
        <v>808</v>
      </c>
      <c r="G3796" s="7">
        <f t="shared" ref="G3796:H3796" si="3307">if(mid(E3796,5,1)="M",value(left(E3796,3))/1000,VALUE(left(E3796,4)))</f>
        <v>0.843</v>
      </c>
      <c r="H3796" s="7">
        <f t="shared" si="3307"/>
        <v>0.688</v>
      </c>
      <c r="I3796" s="7">
        <f t="shared" si="3114"/>
        <v>1.531</v>
      </c>
      <c r="J3796" s="3">
        <v>26.0</v>
      </c>
      <c r="K3796" s="3">
        <v>18.0</v>
      </c>
      <c r="L3796" s="3" t="s">
        <v>951</v>
      </c>
    </row>
    <row r="3797">
      <c r="A3797" s="3" t="s">
        <v>949</v>
      </c>
      <c r="B3797" s="3" t="s">
        <v>16</v>
      </c>
      <c r="C3797" s="3">
        <v>1.567242764E9</v>
      </c>
      <c r="D3797" s="3" t="s">
        <v>17</v>
      </c>
      <c r="E3797" s="3" t="s">
        <v>778</v>
      </c>
      <c r="F3797" s="3" t="s">
        <v>619</v>
      </c>
      <c r="G3797" s="7">
        <f t="shared" ref="G3797:H3797" si="3308">if(mid(E3797,5,1)="M",value(left(E3797,3))/1000,VALUE(left(E3797,4)))</f>
        <v>1.66</v>
      </c>
      <c r="H3797" s="7">
        <f t="shared" si="3308"/>
        <v>0.995</v>
      </c>
      <c r="I3797" s="7">
        <f t="shared" si="3114"/>
        <v>2.655</v>
      </c>
      <c r="J3797" s="3">
        <v>26.0</v>
      </c>
      <c r="K3797" s="3">
        <v>18.0</v>
      </c>
      <c r="L3797" s="3" t="s">
        <v>951</v>
      </c>
    </row>
    <row r="3798">
      <c r="A3798" s="3" t="s">
        <v>949</v>
      </c>
      <c r="B3798" s="3" t="s">
        <v>16</v>
      </c>
      <c r="C3798" s="3">
        <v>1.567242764E9</v>
      </c>
      <c r="D3798" s="3" t="s">
        <v>17</v>
      </c>
      <c r="E3798" s="3" t="s">
        <v>1333</v>
      </c>
      <c r="F3798" s="3" t="s">
        <v>905</v>
      </c>
      <c r="G3798" s="7">
        <f t="shared" ref="G3798:H3798" si="3309">if(mid(E3798,5,1)="M",value(left(E3798,3))/1000,VALUE(left(E3798,4)))</f>
        <v>0.424</v>
      </c>
      <c r="H3798" s="7">
        <f t="shared" si="3309"/>
        <v>0.477</v>
      </c>
      <c r="I3798" s="7">
        <f t="shared" si="3114"/>
        <v>0.901</v>
      </c>
      <c r="J3798" s="3">
        <v>26.0</v>
      </c>
      <c r="K3798" s="3">
        <v>18.0</v>
      </c>
      <c r="L3798" s="3" t="s">
        <v>951</v>
      </c>
    </row>
    <row r="3799">
      <c r="A3799" s="3" t="s">
        <v>949</v>
      </c>
      <c r="B3799" s="3" t="s">
        <v>16</v>
      </c>
      <c r="C3799" s="3">
        <v>1.567242764E9</v>
      </c>
      <c r="D3799" s="3" t="s">
        <v>17</v>
      </c>
      <c r="E3799" s="3" t="s">
        <v>735</v>
      </c>
      <c r="F3799" s="3" t="s">
        <v>1288</v>
      </c>
      <c r="G3799" s="7">
        <f t="shared" ref="G3799:H3799" si="3310">if(mid(E3799,5,1)="M",value(left(E3799,3))/1000,VALUE(left(E3799,4)))</f>
        <v>1.72</v>
      </c>
      <c r="H3799" s="7">
        <f t="shared" si="3310"/>
        <v>0.975</v>
      </c>
      <c r="I3799" s="7">
        <f t="shared" si="3114"/>
        <v>2.695</v>
      </c>
      <c r="J3799" s="3">
        <v>26.0</v>
      </c>
      <c r="K3799" s="3">
        <v>18.0</v>
      </c>
      <c r="L3799" s="3" t="s">
        <v>951</v>
      </c>
    </row>
    <row r="3800">
      <c r="A3800" s="3" t="s">
        <v>1010</v>
      </c>
      <c r="B3800" s="3" t="s">
        <v>16</v>
      </c>
      <c r="C3800" s="3">
        <v>1.567242764E9</v>
      </c>
      <c r="D3800" s="3" t="s">
        <v>17</v>
      </c>
      <c r="E3800" s="3" t="s">
        <v>666</v>
      </c>
      <c r="F3800" s="3" t="s">
        <v>369</v>
      </c>
      <c r="G3800" s="7">
        <f t="shared" ref="G3800:H3800" si="3311">if(mid(E3800,5,1)="M",value(left(E3800,3))/1000,VALUE(left(E3800,4)))</f>
        <v>1.03</v>
      </c>
      <c r="H3800" s="7">
        <f t="shared" si="3311"/>
        <v>0.727</v>
      </c>
      <c r="I3800" s="7">
        <f t="shared" si="3114"/>
        <v>1.757</v>
      </c>
      <c r="J3800" s="3">
        <v>26.0</v>
      </c>
      <c r="K3800" s="3">
        <v>19.0</v>
      </c>
      <c r="L3800" s="3" t="s">
        <v>1012</v>
      </c>
    </row>
    <row r="3801">
      <c r="A3801" s="3" t="s">
        <v>1010</v>
      </c>
      <c r="B3801" s="3" t="s">
        <v>16</v>
      </c>
      <c r="C3801" s="3">
        <v>1.567242764E9</v>
      </c>
      <c r="D3801" s="3" t="s">
        <v>17</v>
      </c>
      <c r="E3801" s="3" t="s">
        <v>893</v>
      </c>
      <c r="F3801" s="3" t="s">
        <v>475</v>
      </c>
      <c r="G3801" s="7">
        <f t="shared" ref="G3801:H3801" si="3312">if(mid(E3801,5,1)="M",value(left(E3801,3))/1000,VALUE(left(E3801,4)))</f>
        <v>1.16</v>
      </c>
      <c r="H3801" s="7">
        <f t="shared" si="3312"/>
        <v>0.736</v>
      </c>
      <c r="I3801" s="7">
        <f t="shared" si="3114"/>
        <v>1.896</v>
      </c>
      <c r="J3801" s="3">
        <v>26.0</v>
      </c>
      <c r="K3801" s="3">
        <v>19.0</v>
      </c>
      <c r="L3801" s="3" t="s">
        <v>1012</v>
      </c>
    </row>
    <row r="3802">
      <c r="A3802" s="3" t="s">
        <v>1010</v>
      </c>
      <c r="B3802" s="3" t="s">
        <v>16</v>
      </c>
      <c r="C3802" s="3">
        <v>1.567242764E9</v>
      </c>
      <c r="D3802" s="3" t="s">
        <v>17</v>
      </c>
      <c r="E3802" s="3" t="s">
        <v>920</v>
      </c>
      <c r="F3802" s="3" t="s">
        <v>912</v>
      </c>
      <c r="G3802" s="7">
        <f t="shared" ref="G3802:H3802" si="3313">if(mid(E3802,5,1)="M",value(left(E3802,3))/1000,VALUE(left(E3802,4)))</f>
        <v>0.677</v>
      </c>
      <c r="H3802" s="7">
        <f t="shared" si="3313"/>
        <v>0.648</v>
      </c>
      <c r="I3802" s="7">
        <f t="shared" si="3114"/>
        <v>1.325</v>
      </c>
      <c r="J3802" s="3">
        <v>26.0</v>
      </c>
      <c r="K3802" s="3">
        <v>19.0</v>
      </c>
      <c r="L3802" s="3" t="s">
        <v>1012</v>
      </c>
    </row>
    <row r="3803">
      <c r="A3803" s="3" t="s">
        <v>1010</v>
      </c>
      <c r="B3803" s="3" t="s">
        <v>16</v>
      </c>
      <c r="C3803" s="3">
        <v>1.567242764E9</v>
      </c>
      <c r="D3803" s="3" t="s">
        <v>17</v>
      </c>
      <c r="E3803" s="3" t="s">
        <v>1191</v>
      </c>
      <c r="F3803" s="3" t="s">
        <v>376</v>
      </c>
      <c r="G3803" s="7">
        <f t="shared" ref="G3803:H3803" si="3314">if(mid(E3803,5,1)="M",value(left(E3803,3))/1000,VALUE(left(E3803,4)))</f>
        <v>0.847</v>
      </c>
      <c r="H3803" s="7">
        <f t="shared" si="3314"/>
        <v>1.12</v>
      </c>
      <c r="I3803" s="7">
        <f t="shared" si="3114"/>
        <v>1.967</v>
      </c>
      <c r="J3803" s="3">
        <v>26.0</v>
      </c>
      <c r="K3803" s="3">
        <v>19.0</v>
      </c>
      <c r="L3803" s="3" t="s">
        <v>1012</v>
      </c>
    </row>
    <row r="3804">
      <c r="A3804" s="3" t="s">
        <v>1010</v>
      </c>
      <c r="B3804" s="3" t="s">
        <v>16</v>
      </c>
      <c r="C3804" s="3">
        <v>1.567242764E9</v>
      </c>
      <c r="D3804" s="3" t="s">
        <v>17</v>
      </c>
      <c r="E3804" s="3" t="s">
        <v>165</v>
      </c>
      <c r="F3804" s="3" t="s">
        <v>546</v>
      </c>
      <c r="G3804" s="7">
        <f t="shared" ref="G3804:H3804" si="3315">if(mid(E3804,5,1)="M",value(left(E3804,3))/1000,VALUE(left(E3804,4)))</f>
        <v>1.11</v>
      </c>
      <c r="H3804" s="7">
        <f t="shared" si="3315"/>
        <v>1.09</v>
      </c>
      <c r="I3804" s="7">
        <f t="shared" si="3114"/>
        <v>2.2</v>
      </c>
      <c r="J3804" s="3">
        <v>26.0</v>
      </c>
      <c r="K3804" s="3">
        <v>19.0</v>
      </c>
      <c r="L3804" s="3" t="s">
        <v>1012</v>
      </c>
    </row>
    <row r="3805">
      <c r="A3805" s="3" t="s">
        <v>1010</v>
      </c>
      <c r="B3805" s="3" t="s">
        <v>16</v>
      </c>
      <c r="C3805" s="3">
        <v>1.567242764E9</v>
      </c>
      <c r="D3805" s="3" t="s">
        <v>17</v>
      </c>
      <c r="E3805" s="3" t="s">
        <v>413</v>
      </c>
      <c r="F3805" s="3" t="s">
        <v>912</v>
      </c>
      <c r="G3805" s="7">
        <f t="shared" ref="G3805:H3805" si="3316">if(mid(E3805,5,1)="M",value(left(E3805,3))/1000,VALUE(left(E3805,4)))</f>
        <v>1.05</v>
      </c>
      <c r="H3805" s="7">
        <f t="shared" si="3316"/>
        <v>0.648</v>
      </c>
      <c r="I3805" s="7">
        <f t="shared" si="3114"/>
        <v>1.698</v>
      </c>
      <c r="J3805" s="3">
        <v>26.0</v>
      </c>
      <c r="K3805" s="3">
        <v>19.0</v>
      </c>
      <c r="L3805" s="3" t="s">
        <v>1012</v>
      </c>
    </row>
    <row r="3806">
      <c r="A3806" s="3" t="s">
        <v>1010</v>
      </c>
      <c r="B3806" s="3" t="s">
        <v>16</v>
      </c>
      <c r="C3806" s="3">
        <v>1.567242764E9</v>
      </c>
      <c r="D3806" s="3" t="s">
        <v>17</v>
      </c>
      <c r="E3806" s="3" t="s">
        <v>712</v>
      </c>
      <c r="F3806" s="3" t="s">
        <v>309</v>
      </c>
      <c r="G3806" s="7">
        <f t="shared" ref="G3806:H3806" si="3317">if(mid(E3806,5,1)="M",value(left(E3806,3))/1000,VALUE(left(E3806,4)))</f>
        <v>1.25</v>
      </c>
      <c r="H3806" s="7">
        <f t="shared" si="3317"/>
        <v>1.08</v>
      </c>
      <c r="I3806" s="7">
        <f t="shared" si="3114"/>
        <v>2.33</v>
      </c>
      <c r="J3806" s="3">
        <v>26.0</v>
      </c>
      <c r="K3806" s="3">
        <v>19.0</v>
      </c>
      <c r="L3806" s="3" t="s">
        <v>1012</v>
      </c>
    </row>
    <row r="3807">
      <c r="A3807" s="3" t="s">
        <v>1010</v>
      </c>
      <c r="B3807" s="3" t="s">
        <v>16</v>
      </c>
      <c r="C3807" s="3">
        <v>1.567242764E9</v>
      </c>
      <c r="D3807" s="3" t="s">
        <v>17</v>
      </c>
      <c r="E3807" s="3" t="s">
        <v>596</v>
      </c>
      <c r="F3807" s="3" t="s">
        <v>828</v>
      </c>
      <c r="G3807" s="7">
        <f t="shared" ref="G3807:H3807" si="3318">if(mid(E3807,5,1)="M",value(left(E3807,3))/1000,VALUE(left(E3807,4)))</f>
        <v>2.34</v>
      </c>
      <c r="H3807" s="7">
        <f t="shared" si="3318"/>
        <v>1.34</v>
      </c>
      <c r="I3807" s="7">
        <f t="shared" si="3114"/>
        <v>3.68</v>
      </c>
      <c r="J3807" s="3">
        <v>26.0</v>
      </c>
      <c r="K3807" s="3">
        <v>19.0</v>
      </c>
      <c r="L3807" s="3" t="s">
        <v>1012</v>
      </c>
    </row>
    <row r="3808">
      <c r="A3808" s="3" t="s">
        <v>1010</v>
      </c>
      <c r="B3808" s="3" t="s">
        <v>16</v>
      </c>
      <c r="C3808" s="3">
        <v>1.567242764E9</v>
      </c>
      <c r="D3808" s="3" t="s">
        <v>17</v>
      </c>
      <c r="E3808" s="3" t="s">
        <v>1334</v>
      </c>
      <c r="F3808" s="3" t="s">
        <v>1205</v>
      </c>
      <c r="G3808" s="7">
        <f t="shared" ref="G3808:H3808" si="3319">if(mid(E3808,5,1)="M",value(left(E3808,3))/1000,VALUE(left(E3808,4)))</f>
        <v>0.335</v>
      </c>
      <c r="H3808" s="7">
        <f t="shared" si="3319"/>
        <v>0.359</v>
      </c>
      <c r="I3808" s="7">
        <f t="shared" si="3114"/>
        <v>0.694</v>
      </c>
      <c r="J3808" s="3">
        <v>26.0</v>
      </c>
      <c r="K3808" s="3">
        <v>19.0</v>
      </c>
      <c r="L3808" s="3" t="s">
        <v>1012</v>
      </c>
    </row>
    <row r="3809">
      <c r="A3809" s="3" t="s">
        <v>1010</v>
      </c>
      <c r="B3809" s="3" t="s">
        <v>16</v>
      </c>
      <c r="C3809" s="3">
        <v>1.567242764E9</v>
      </c>
      <c r="D3809" s="3" t="s">
        <v>17</v>
      </c>
      <c r="E3809" s="3" t="s">
        <v>1115</v>
      </c>
      <c r="F3809" s="3" t="s">
        <v>608</v>
      </c>
      <c r="G3809" s="7">
        <f t="shared" ref="G3809:H3809" si="3320">if(mid(E3809,5,1)="M",value(left(E3809,3))/1000,VALUE(left(E3809,4)))</f>
        <v>0.378</v>
      </c>
      <c r="H3809" s="7">
        <f t="shared" si="3320"/>
        <v>1.02</v>
      </c>
      <c r="I3809" s="7">
        <f t="shared" si="3114"/>
        <v>1.398</v>
      </c>
      <c r="J3809" s="3">
        <v>26.0</v>
      </c>
      <c r="K3809" s="3">
        <v>19.0</v>
      </c>
      <c r="L3809" s="3" t="s">
        <v>1012</v>
      </c>
    </row>
    <row r="3810">
      <c r="A3810" s="3" t="s">
        <v>1010</v>
      </c>
      <c r="B3810" s="3" t="s">
        <v>16</v>
      </c>
      <c r="C3810" s="3">
        <v>1.567242764E9</v>
      </c>
      <c r="D3810" s="3" t="s">
        <v>17</v>
      </c>
      <c r="E3810" s="3" t="s">
        <v>1216</v>
      </c>
      <c r="F3810" s="3" t="s">
        <v>837</v>
      </c>
      <c r="G3810" s="7">
        <f t="shared" ref="G3810:H3810" si="3321">if(mid(E3810,5,1)="M",value(left(E3810,3))/1000,VALUE(left(E3810,4)))</f>
        <v>0.374</v>
      </c>
      <c r="H3810" s="7">
        <f t="shared" si="3321"/>
        <v>0.974</v>
      </c>
      <c r="I3810" s="7">
        <f t="shared" si="3114"/>
        <v>1.348</v>
      </c>
      <c r="J3810" s="3">
        <v>26.0</v>
      </c>
      <c r="K3810" s="3">
        <v>19.0</v>
      </c>
      <c r="L3810" s="3" t="s">
        <v>1012</v>
      </c>
    </row>
    <row r="3811">
      <c r="A3811" s="3" t="s">
        <v>1074</v>
      </c>
      <c r="B3811" s="3" t="s">
        <v>16</v>
      </c>
      <c r="C3811" s="3">
        <v>1.567242764E9</v>
      </c>
      <c r="D3811" s="3" t="s">
        <v>17</v>
      </c>
      <c r="E3811" s="3" t="s">
        <v>360</v>
      </c>
      <c r="F3811" s="3" t="s">
        <v>758</v>
      </c>
      <c r="G3811" s="7">
        <f t="shared" ref="G3811:H3811" si="3322">if(mid(E3811,5,1)="M",value(left(E3811,3))/1000,VALUE(left(E3811,4)))</f>
        <v>1.36</v>
      </c>
      <c r="H3811" s="7">
        <f t="shared" si="3322"/>
        <v>0.899</v>
      </c>
      <c r="I3811" s="7">
        <f t="shared" si="3114"/>
        <v>2.259</v>
      </c>
      <c r="J3811" s="3">
        <v>26.0</v>
      </c>
      <c r="K3811" s="3">
        <v>20.0</v>
      </c>
      <c r="L3811" s="3" t="s">
        <v>1075</v>
      </c>
    </row>
    <row r="3812">
      <c r="A3812" s="3" t="s">
        <v>1074</v>
      </c>
      <c r="B3812" s="3" t="s">
        <v>16</v>
      </c>
      <c r="C3812" s="3">
        <v>1.567242764E9</v>
      </c>
      <c r="D3812" s="3" t="s">
        <v>17</v>
      </c>
      <c r="E3812" s="3" t="s">
        <v>690</v>
      </c>
      <c r="F3812" s="3" t="s">
        <v>413</v>
      </c>
      <c r="G3812" s="7">
        <f t="shared" ref="G3812:H3812" si="3323">if(mid(E3812,5,1)="M",value(left(E3812,3))/1000,VALUE(left(E3812,4)))</f>
        <v>1.74</v>
      </c>
      <c r="H3812" s="7">
        <f t="shared" si="3323"/>
        <v>1.05</v>
      </c>
      <c r="I3812" s="7">
        <f t="shared" si="3114"/>
        <v>2.79</v>
      </c>
      <c r="J3812" s="3">
        <v>26.0</v>
      </c>
      <c r="K3812" s="3">
        <v>20.0</v>
      </c>
      <c r="L3812" s="3" t="s">
        <v>1075</v>
      </c>
    </row>
    <row r="3813">
      <c r="A3813" s="3" t="s">
        <v>1074</v>
      </c>
      <c r="B3813" s="3" t="s">
        <v>16</v>
      </c>
      <c r="C3813" s="3">
        <v>1.567242764E9</v>
      </c>
      <c r="D3813" s="3" t="s">
        <v>17</v>
      </c>
      <c r="E3813" s="3" t="s">
        <v>1310</v>
      </c>
      <c r="F3813" s="3" t="s">
        <v>1279</v>
      </c>
      <c r="G3813" s="7">
        <f t="shared" ref="G3813:H3813" si="3324">if(mid(E3813,5,1)="M",value(left(E3813,3))/1000,VALUE(left(E3813,4)))</f>
        <v>0.343</v>
      </c>
      <c r="H3813" s="7">
        <f t="shared" si="3324"/>
        <v>0.366</v>
      </c>
      <c r="I3813" s="7">
        <f t="shared" si="3114"/>
        <v>0.709</v>
      </c>
      <c r="J3813" s="3">
        <v>26.0</v>
      </c>
      <c r="K3813" s="3">
        <v>20.0</v>
      </c>
      <c r="L3813" s="3" t="s">
        <v>1075</v>
      </c>
    </row>
    <row r="3814">
      <c r="A3814" s="3" t="s">
        <v>1074</v>
      </c>
      <c r="B3814" s="3" t="s">
        <v>16</v>
      </c>
      <c r="C3814" s="3">
        <v>1.567242764E9</v>
      </c>
      <c r="D3814" s="3" t="s">
        <v>17</v>
      </c>
      <c r="E3814" s="3" t="s">
        <v>1266</v>
      </c>
      <c r="F3814" s="3" t="s">
        <v>1142</v>
      </c>
      <c r="G3814" s="7">
        <f t="shared" ref="G3814:H3814" si="3325">if(mid(E3814,5,1)="M",value(left(E3814,3))/1000,VALUE(left(E3814,4)))</f>
        <v>0.604</v>
      </c>
      <c r="H3814" s="7">
        <f t="shared" si="3325"/>
        <v>0.593</v>
      </c>
      <c r="I3814" s="7">
        <f t="shared" si="3114"/>
        <v>1.197</v>
      </c>
      <c r="J3814" s="3">
        <v>26.0</v>
      </c>
      <c r="K3814" s="3">
        <v>20.0</v>
      </c>
      <c r="L3814" s="3" t="s">
        <v>1075</v>
      </c>
    </row>
    <row r="3815">
      <c r="A3815" s="3" t="s">
        <v>1074</v>
      </c>
      <c r="B3815" s="3" t="s">
        <v>16</v>
      </c>
      <c r="C3815" s="3">
        <v>1.567242764E9</v>
      </c>
      <c r="D3815" s="3" t="s">
        <v>17</v>
      </c>
      <c r="E3815" s="3" t="s">
        <v>704</v>
      </c>
      <c r="F3815" s="3" t="s">
        <v>925</v>
      </c>
      <c r="G3815" s="7">
        <f t="shared" ref="G3815:H3815" si="3326">if(mid(E3815,5,1)="M",value(left(E3815,3))/1000,VALUE(left(E3815,4)))</f>
        <v>1.38</v>
      </c>
      <c r="H3815" s="7">
        <f t="shared" si="3326"/>
        <v>0.87</v>
      </c>
      <c r="I3815" s="7">
        <f t="shared" si="3114"/>
        <v>2.25</v>
      </c>
      <c r="J3815" s="3">
        <v>26.0</v>
      </c>
      <c r="K3815" s="3">
        <v>20.0</v>
      </c>
      <c r="L3815" s="3" t="s">
        <v>1075</v>
      </c>
    </row>
    <row r="3816">
      <c r="A3816" s="3" t="s">
        <v>1074</v>
      </c>
      <c r="B3816" s="3" t="s">
        <v>16</v>
      </c>
      <c r="C3816" s="3">
        <v>1.567242764E9</v>
      </c>
      <c r="D3816" s="3" t="s">
        <v>17</v>
      </c>
      <c r="E3816" s="3" t="s">
        <v>309</v>
      </c>
      <c r="F3816" s="3" t="s">
        <v>1080</v>
      </c>
      <c r="G3816" s="7">
        <f t="shared" ref="G3816:H3816" si="3327">if(mid(E3816,5,1)="M",value(left(E3816,3))/1000,VALUE(left(E3816,4)))</f>
        <v>1.08</v>
      </c>
      <c r="H3816" s="7">
        <f t="shared" si="3327"/>
        <v>0.66</v>
      </c>
      <c r="I3816" s="7">
        <f t="shared" si="3114"/>
        <v>1.74</v>
      </c>
      <c r="J3816" s="3">
        <v>26.0</v>
      </c>
      <c r="K3816" s="3">
        <v>20.0</v>
      </c>
      <c r="L3816" s="3" t="s">
        <v>1075</v>
      </c>
    </row>
    <row r="3817">
      <c r="A3817" s="3" t="s">
        <v>1074</v>
      </c>
      <c r="B3817" s="3" t="s">
        <v>16</v>
      </c>
      <c r="C3817" s="3">
        <v>1.567242764E9</v>
      </c>
      <c r="D3817" s="3" t="s">
        <v>17</v>
      </c>
      <c r="E3817" s="3" t="s">
        <v>813</v>
      </c>
      <c r="F3817" s="3" t="s">
        <v>1335</v>
      </c>
      <c r="G3817" s="7">
        <f t="shared" ref="G3817:H3817" si="3328">if(mid(E3817,5,1)="M",value(left(E3817,3))/1000,VALUE(left(E3817,4)))</f>
        <v>1.48</v>
      </c>
      <c r="H3817" s="7">
        <f t="shared" si="3328"/>
        <v>0.923</v>
      </c>
      <c r="I3817" s="7">
        <f t="shared" si="3114"/>
        <v>2.403</v>
      </c>
      <c r="J3817" s="3">
        <v>26.0</v>
      </c>
      <c r="K3817" s="3">
        <v>20.0</v>
      </c>
      <c r="L3817" s="3" t="s">
        <v>1075</v>
      </c>
    </row>
    <row r="3818">
      <c r="A3818" s="3" t="s">
        <v>1074</v>
      </c>
      <c r="B3818" s="3" t="s">
        <v>16</v>
      </c>
      <c r="C3818" s="3">
        <v>1.567242764E9</v>
      </c>
      <c r="D3818" s="3" t="s">
        <v>17</v>
      </c>
      <c r="E3818" s="3" t="s">
        <v>376</v>
      </c>
      <c r="F3818" s="3" t="s">
        <v>665</v>
      </c>
      <c r="G3818" s="7">
        <f t="shared" ref="G3818:H3818" si="3329">if(mid(E3818,5,1)="M",value(left(E3818,3))/1000,VALUE(left(E3818,4)))</f>
        <v>1.12</v>
      </c>
      <c r="H3818" s="7">
        <f t="shared" si="3329"/>
        <v>0.792</v>
      </c>
      <c r="I3818" s="7">
        <f t="shared" si="3114"/>
        <v>1.912</v>
      </c>
      <c r="J3818" s="3">
        <v>26.0</v>
      </c>
      <c r="K3818" s="3">
        <v>20.0</v>
      </c>
      <c r="L3818" s="3" t="s">
        <v>1075</v>
      </c>
    </row>
    <row r="3819">
      <c r="A3819" s="3" t="s">
        <v>1074</v>
      </c>
      <c r="B3819" s="3" t="s">
        <v>16</v>
      </c>
      <c r="C3819" s="3">
        <v>1.567242764E9</v>
      </c>
      <c r="D3819" s="3" t="s">
        <v>17</v>
      </c>
      <c r="E3819" s="3" t="s">
        <v>1024</v>
      </c>
      <c r="F3819" s="3" t="s">
        <v>662</v>
      </c>
      <c r="G3819" s="7">
        <f t="shared" ref="G3819:H3819" si="3330">if(mid(E3819,5,1)="M",value(left(E3819,3))/1000,VALUE(left(E3819,4)))</f>
        <v>1.04</v>
      </c>
      <c r="H3819" s="7">
        <f t="shared" si="3330"/>
        <v>1.2</v>
      </c>
      <c r="I3819" s="7">
        <f t="shared" si="3114"/>
        <v>2.24</v>
      </c>
      <c r="J3819" s="3">
        <v>26.0</v>
      </c>
      <c r="K3819" s="3">
        <v>20.0</v>
      </c>
      <c r="L3819" s="3" t="s">
        <v>1075</v>
      </c>
    </row>
    <row r="3820">
      <c r="A3820" s="3" t="s">
        <v>1074</v>
      </c>
      <c r="B3820" s="3" t="s">
        <v>16</v>
      </c>
      <c r="C3820" s="3">
        <v>1.567242764E9</v>
      </c>
      <c r="D3820" s="3" t="s">
        <v>17</v>
      </c>
      <c r="E3820" s="3" t="s">
        <v>846</v>
      </c>
      <c r="F3820" s="3" t="s">
        <v>732</v>
      </c>
      <c r="G3820" s="7">
        <f t="shared" ref="G3820:H3820" si="3331">if(mid(E3820,5,1)="M",value(left(E3820,3))/1000,VALUE(left(E3820,4)))</f>
        <v>1.23</v>
      </c>
      <c r="H3820" s="7">
        <f t="shared" si="3331"/>
        <v>0.788</v>
      </c>
      <c r="I3820" s="7">
        <f t="shared" si="3114"/>
        <v>2.018</v>
      </c>
      <c r="J3820" s="3">
        <v>26.0</v>
      </c>
      <c r="K3820" s="3">
        <v>20.0</v>
      </c>
      <c r="L3820" s="3" t="s">
        <v>1075</v>
      </c>
    </row>
    <row r="3821">
      <c r="A3821" s="3" t="s">
        <v>1074</v>
      </c>
      <c r="B3821" s="3" t="s">
        <v>16</v>
      </c>
      <c r="C3821" s="3">
        <v>1.567242764E9</v>
      </c>
      <c r="D3821" s="3" t="s">
        <v>17</v>
      </c>
      <c r="E3821" s="3" t="s">
        <v>1137</v>
      </c>
      <c r="F3821" s="3" t="s">
        <v>822</v>
      </c>
      <c r="G3821" s="7">
        <f t="shared" ref="G3821:H3821" si="3332">if(mid(E3821,5,1)="M",value(left(E3821,3))/1000,VALUE(left(E3821,4)))</f>
        <v>0.955</v>
      </c>
      <c r="H3821" s="7">
        <f t="shared" si="3332"/>
        <v>0.714</v>
      </c>
      <c r="I3821" s="7">
        <f t="shared" si="3114"/>
        <v>1.669</v>
      </c>
      <c r="J3821" s="3">
        <v>26.0</v>
      </c>
      <c r="K3821" s="3">
        <v>20.0</v>
      </c>
      <c r="L3821" s="3" t="s">
        <v>1075</v>
      </c>
    </row>
    <row r="3822">
      <c r="A3822" s="3" t="s">
        <v>1132</v>
      </c>
      <c r="B3822" s="3" t="s">
        <v>16</v>
      </c>
      <c r="C3822" s="3">
        <v>1.567242764E9</v>
      </c>
      <c r="D3822" s="3" t="s">
        <v>17</v>
      </c>
      <c r="E3822" s="3" t="s">
        <v>109</v>
      </c>
      <c r="F3822" s="3" t="s">
        <v>662</v>
      </c>
      <c r="G3822" s="7">
        <f t="shared" ref="G3822:H3822" si="3333">if(mid(E3822,5,1)="M",value(left(E3822,3))/1000,VALUE(left(E3822,4)))</f>
        <v>1.18</v>
      </c>
      <c r="H3822" s="7">
        <f t="shared" si="3333"/>
        <v>1.2</v>
      </c>
      <c r="I3822" s="7">
        <f t="shared" si="3114"/>
        <v>2.38</v>
      </c>
      <c r="J3822" s="3">
        <v>26.0</v>
      </c>
      <c r="K3822" s="3">
        <v>21.0</v>
      </c>
      <c r="L3822" s="3" t="s">
        <v>1134</v>
      </c>
    </row>
    <row r="3823">
      <c r="A3823" s="3" t="s">
        <v>1132</v>
      </c>
      <c r="B3823" s="3" t="s">
        <v>16</v>
      </c>
      <c r="C3823" s="3">
        <v>1.567242764E9</v>
      </c>
      <c r="D3823" s="3" t="s">
        <v>17</v>
      </c>
      <c r="E3823" s="3" t="s">
        <v>1268</v>
      </c>
      <c r="F3823" s="3" t="s">
        <v>906</v>
      </c>
      <c r="G3823" s="7">
        <f t="shared" ref="G3823:H3823" si="3334">if(mid(E3823,5,1)="M",value(left(E3823,3))/1000,VALUE(left(E3823,4)))</f>
        <v>0.377</v>
      </c>
      <c r="H3823" s="7">
        <f t="shared" si="3334"/>
        <v>1</v>
      </c>
      <c r="I3823" s="7">
        <f t="shared" si="3114"/>
        <v>1.377</v>
      </c>
      <c r="J3823" s="3">
        <v>26.0</v>
      </c>
      <c r="K3823" s="3">
        <v>21.0</v>
      </c>
      <c r="L3823" s="3" t="s">
        <v>1134</v>
      </c>
    </row>
    <row r="3824">
      <c r="A3824" s="3" t="s">
        <v>1132</v>
      </c>
      <c r="B3824" s="3" t="s">
        <v>16</v>
      </c>
      <c r="C3824" s="3">
        <v>1.567242764E9</v>
      </c>
      <c r="D3824" s="3" t="s">
        <v>17</v>
      </c>
      <c r="E3824" s="3" t="s">
        <v>1336</v>
      </c>
      <c r="F3824" s="3" t="s">
        <v>846</v>
      </c>
      <c r="G3824" s="7">
        <f t="shared" ref="G3824:H3824" si="3335">if(mid(E3824,5,1)="M",value(left(E3824,3))/1000,VALUE(left(E3824,4)))</f>
        <v>0.321</v>
      </c>
      <c r="H3824" s="7">
        <f t="shared" si="3335"/>
        <v>1.23</v>
      </c>
      <c r="I3824" s="7">
        <f t="shared" si="3114"/>
        <v>1.551</v>
      </c>
      <c r="J3824" s="3">
        <v>26.0</v>
      </c>
      <c r="K3824" s="3">
        <v>21.0</v>
      </c>
      <c r="L3824" s="3" t="s">
        <v>1134</v>
      </c>
    </row>
    <row r="3825">
      <c r="A3825" s="3" t="s">
        <v>1132</v>
      </c>
      <c r="B3825" s="3" t="s">
        <v>16</v>
      </c>
      <c r="C3825" s="3">
        <v>1.567242764E9</v>
      </c>
      <c r="D3825" s="3" t="s">
        <v>17</v>
      </c>
      <c r="E3825" s="3" t="s">
        <v>1337</v>
      </c>
      <c r="F3825" s="3" t="s">
        <v>229</v>
      </c>
      <c r="G3825" s="7">
        <f t="shared" ref="G3825:H3825" si="3336">if(mid(E3825,5,1)="M",value(left(E3825,3))/1000,VALUE(left(E3825,4)))</f>
        <v>0.349</v>
      </c>
      <c r="H3825" s="7">
        <f t="shared" si="3336"/>
        <v>1.21</v>
      </c>
      <c r="I3825" s="7">
        <f t="shared" si="3114"/>
        <v>1.559</v>
      </c>
      <c r="J3825" s="3">
        <v>26.0</v>
      </c>
      <c r="K3825" s="3">
        <v>21.0</v>
      </c>
      <c r="L3825" s="3" t="s">
        <v>1134</v>
      </c>
    </row>
    <row r="3826">
      <c r="A3826" s="3" t="s">
        <v>1132</v>
      </c>
      <c r="B3826" s="3" t="s">
        <v>16</v>
      </c>
      <c r="C3826" s="3">
        <v>1.567242764E9</v>
      </c>
      <c r="D3826" s="3" t="s">
        <v>17</v>
      </c>
      <c r="E3826" s="3" t="s">
        <v>867</v>
      </c>
      <c r="F3826" s="3" t="s">
        <v>599</v>
      </c>
      <c r="G3826" s="7">
        <f t="shared" ref="G3826:H3826" si="3337">if(mid(E3826,5,1)="M",value(left(E3826,3))/1000,VALUE(left(E3826,4)))</f>
        <v>0.605</v>
      </c>
      <c r="H3826" s="7">
        <f t="shared" si="3337"/>
        <v>0.601</v>
      </c>
      <c r="I3826" s="7">
        <f t="shared" si="3114"/>
        <v>1.206</v>
      </c>
      <c r="J3826" s="3">
        <v>26.0</v>
      </c>
      <c r="K3826" s="3">
        <v>21.0</v>
      </c>
      <c r="L3826" s="3" t="s">
        <v>1134</v>
      </c>
    </row>
    <row r="3827">
      <c r="A3827" s="3" t="s">
        <v>1132</v>
      </c>
      <c r="B3827" s="3" t="s">
        <v>16</v>
      </c>
      <c r="C3827" s="3">
        <v>1.567242764E9</v>
      </c>
      <c r="D3827" s="3" t="s">
        <v>17</v>
      </c>
      <c r="E3827" s="3" t="s">
        <v>970</v>
      </c>
      <c r="F3827" s="3" t="s">
        <v>1142</v>
      </c>
      <c r="G3827" s="7">
        <f t="shared" ref="G3827:H3827" si="3338">if(mid(E3827,5,1)="M",value(left(E3827,3))/1000,VALUE(left(E3827,4)))</f>
        <v>0.584</v>
      </c>
      <c r="H3827" s="7">
        <f t="shared" si="3338"/>
        <v>0.593</v>
      </c>
      <c r="I3827" s="7">
        <f t="shared" si="3114"/>
        <v>1.177</v>
      </c>
      <c r="J3827" s="3">
        <v>26.0</v>
      </c>
      <c r="K3827" s="3">
        <v>21.0</v>
      </c>
      <c r="L3827" s="3" t="s">
        <v>1134</v>
      </c>
    </row>
    <row r="3828">
      <c r="A3828" s="3" t="s">
        <v>1132</v>
      </c>
      <c r="B3828" s="3" t="s">
        <v>16</v>
      </c>
      <c r="C3828" s="3">
        <v>1.567242764E9</v>
      </c>
      <c r="D3828" s="3" t="s">
        <v>17</v>
      </c>
      <c r="E3828" s="3" t="s">
        <v>921</v>
      </c>
      <c r="F3828" s="3" t="s">
        <v>872</v>
      </c>
      <c r="G3828" s="7">
        <f t="shared" ref="G3828:H3828" si="3339">if(mid(E3828,5,1)="M",value(left(E3828,3))/1000,VALUE(left(E3828,4)))</f>
        <v>0.684</v>
      </c>
      <c r="H3828" s="7">
        <f t="shared" si="3339"/>
        <v>0.98</v>
      </c>
      <c r="I3828" s="7">
        <f t="shared" si="3114"/>
        <v>1.664</v>
      </c>
      <c r="J3828" s="3">
        <v>26.0</v>
      </c>
      <c r="K3828" s="3">
        <v>21.0</v>
      </c>
      <c r="L3828" s="3" t="s">
        <v>1134</v>
      </c>
    </row>
    <row r="3829">
      <c r="A3829" s="3" t="s">
        <v>1132</v>
      </c>
      <c r="B3829" s="3" t="s">
        <v>16</v>
      </c>
      <c r="C3829" s="3">
        <v>1.567242764E9</v>
      </c>
      <c r="D3829" s="3" t="s">
        <v>17</v>
      </c>
      <c r="E3829" s="3" t="s">
        <v>730</v>
      </c>
      <c r="F3829" s="3" t="s">
        <v>309</v>
      </c>
      <c r="G3829" s="7">
        <f t="shared" ref="G3829:H3829" si="3340">if(mid(E3829,5,1)="M",value(left(E3829,3))/1000,VALUE(left(E3829,4)))</f>
        <v>1.75</v>
      </c>
      <c r="H3829" s="7">
        <f t="shared" si="3340"/>
        <v>1.08</v>
      </c>
      <c r="I3829" s="7">
        <f t="shared" si="3114"/>
        <v>2.83</v>
      </c>
      <c r="J3829" s="3">
        <v>26.0</v>
      </c>
      <c r="K3829" s="3">
        <v>21.0</v>
      </c>
      <c r="L3829" s="3" t="s">
        <v>1134</v>
      </c>
    </row>
    <row r="3830">
      <c r="A3830" s="3" t="s">
        <v>1132</v>
      </c>
      <c r="B3830" s="3" t="s">
        <v>16</v>
      </c>
      <c r="C3830" s="3">
        <v>1.567242764E9</v>
      </c>
      <c r="D3830" s="3" t="s">
        <v>17</v>
      </c>
      <c r="E3830" s="3" t="s">
        <v>772</v>
      </c>
      <c r="F3830" s="3" t="s">
        <v>597</v>
      </c>
      <c r="G3830" s="7">
        <f t="shared" ref="G3830:H3830" si="3341">if(mid(E3830,5,1)="M",value(left(E3830,3))/1000,VALUE(left(E3830,4)))</f>
        <v>1.82</v>
      </c>
      <c r="H3830" s="7">
        <f t="shared" si="3341"/>
        <v>1.14</v>
      </c>
      <c r="I3830" s="7">
        <f t="shared" si="3114"/>
        <v>2.96</v>
      </c>
      <c r="J3830" s="3">
        <v>26.0</v>
      </c>
      <c r="K3830" s="3">
        <v>21.0</v>
      </c>
      <c r="L3830" s="3" t="s">
        <v>1134</v>
      </c>
    </row>
    <row r="3831">
      <c r="A3831" s="3" t="s">
        <v>1132</v>
      </c>
      <c r="B3831" s="3" t="s">
        <v>16</v>
      </c>
      <c r="C3831" s="3">
        <v>1.567242764E9</v>
      </c>
      <c r="D3831" s="3" t="s">
        <v>17</v>
      </c>
      <c r="E3831" s="3" t="s">
        <v>163</v>
      </c>
      <c r="F3831" s="3" t="s">
        <v>1284</v>
      </c>
      <c r="G3831" s="7">
        <f t="shared" ref="G3831:H3831" si="3342">if(mid(E3831,5,1)="M",value(left(E3831,3))/1000,VALUE(left(E3831,4)))</f>
        <v>1.5</v>
      </c>
      <c r="H3831" s="7">
        <f t="shared" si="3342"/>
        <v>0.987</v>
      </c>
      <c r="I3831" s="7">
        <f t="shared" si="3114"/>
        <v>2.487</v>
      </c>
      <c r="J3831" s="3">
        <v>26.0</v>
      </c>
      <c r="K3831" s="3">
        <v>21.0</v>
      </c>
      <c r="L3831" s="3" t="s">
        <v>1134</v>
      </c>
    </row>
    <row r="3832">
      <c r="A3832" s="3" t="s">
        <v>1132</v>
      </c>
      <c r="B3832" s="3" t="s">
        <v>16</v>
      </c>
      <c r="C3832" s="3">
        <v>1.567242764E9</v>
      </c>
      <c r="D3832" s="3" t="s">
        <v>17</v>
      </c>
      <c r="E3832" s="3" t="s">
        <v>1004</v>
      </c>
      <c r="F3832" s="3" t="s">
        <v>229</v>
      </c>
      <c r="G3832" s="7">
        <f t="shared" ref="G3832:H3832" si="3343">if(mid(E3832,5,1)="M",value(left(E3832,3))/1000,VALUE(left(E3832,4)))</f>
        <v>0.846</v>
      </c>
      <c r="H3832" s="7">
        <f t="shared" si="3343"/>
        <v>1.21</v>
      </c>
      <c r="I3832" s="7">
        <f t="shared" si="3114"/>
        <v>2.056</v>
      </c>
      <c r="J3832" s="3">
        <v>26.0</v>
      </c>
      <c r="K3832" s="3">
        <v>21.0</v>
      </c>
      <c r="L3832" s="3" t="s">
        <v>1134</v>
      </c>
    </row>
    <row r="3833">
      <c r="A3833" s="3" t="s">
        <v>1188</v>
      </c>
      <c r="B3833" s="3" t="s">
        <v>16</v>
      </c>
      <c r="C3833" s="3">
        <v>1.567242764E9</v>
      </c>
      <c r="D3833" s="3" t="s">
        <v>17</v>
      </c>
      <c r="E3833" s="3" t="s">
        <v>307</v>
      </c>
      <c r="F3833" s="3" t="s">
        <v>229</v>
      </c>
      <c r="G3833" s="7">
        <f t="shared" ref="G3833:H3833" si="3344">if(mid(E3833,5,1)="M",value(left(E3833,3))/1000,VALUE(left(E3833,4)))</f>
        <v>0.768</v>
      </c>
      <c r="H3833" s="7">
        <f t="shared" si="3344"/>
        <v>1.21</v>
      </c>
      <c r="I3833" s="7">
        <f t="shared" si="3114"/>
        <v>1.978</v>
      </c>
      <c r="J3833" s="3">
        <v>26.0</v>
      </c>
      <c r="K3833" s="3">
        <v>22.0</v>
      </c>
      <c r="L3833" s="3" t="s">
        <v>1189</v>
      </c>
    </row>
    <row r="3834">
      <c r="A3834" s="3" t="s">
        <v>1188</v>
      </c>
      <c r="B3834" s="3" t="s">
        <v>16</v>
      </c>
      <c r="C3834" s="3">
        <v>1.567242764E9</v>
      </c>
      <c r="D3834" s="3" t="s">
        <v>17</v>
      </c>
      <c r="E3834" s="3" t="s">
        <v>304</v>
      </c>
      <c r="F3834" s="3" t="s">
        <v>759</v>
      </c>
      <c r="G3834" s="7">
        <f t="shared" ref="G3834:H3834" si="3345">if(mid(E3834,5,1)="M",value(left(E3834,3))/1000,VALUE(left(E3834,4)))</f>
        <v>0.816</v>
      </c>
      <c r="H3834" s="7">
        <f t="shared" si="3345"/>
        <v>0.645</v>
      </c>
      <c r="I3834" s="7">
        <f t="shared" si="3114"/>
        <v>1.461</v>
      </c>
      <c r="J3834" s="3">
        <v>26.0</v>
      </c>
      <c r="K3834" s="3">
        <v>22.0</v>
      </c>
      <c r="L3834" s="3" t="s">
        <v>1189</v>
      </c>
    </row>
    <row r="3835">
      <c r="A3835" s="3" t="s">
        <v>1188</v>
      </c>
      <c r="B3835" s="3" t="s">
        <v>16</v>
      </c>
      <c r="C3835" s="3">
        <v>1.567242764E9</v>
      </c>
      <c r="D3835" s="3" t="s">
        <v>17</v>
      </c>
      <c r="E3835" s="3" t="s">
        <v>1317</v>
      </c>
      <c r="F3835" s="3" t="s">
        <v>1093</v>
      </c>
      <c r="G3835" s="7">
        <f t="shared" ref="G3835:H3835" si="3346">if(mid(E3835,5,1)="M",value(left(E3835,3))/1000,VALUE(left(E3835,4)))</f>
        <v>0.32</v>
      </c>
      <c r="H3835" s="7">
        <f t="shared" si="3346"/>
        <v>0.354</v>
      </c>
      <c r="I3835" s="7">
        <f t="shared" si="3114"/>
        <v>0.674</v>
      </c>
      <c r="J3835" s="3">
        <v>26.0</v>
      </c>
      <c r="K3835" s="3">
        <v>22.0</v>
      </c>
      <c r="L3835" s="3" t="s">
        <v>1189</v>
      </c>
    </row>
    <row r="3836">
      <c r="A3836" s="3" t="s">
        <v>1188</v>
      </c>
      <c r="B3836" s="3" t="s">
        <v>16</v>
      </c>
      <c r="C3836" s="3">
        <v>1.567242764E9</v>
      </c>
      <c r="D3836" s="3" t="s">
        <v>17</v>
      </c>
      <c r="E3836" s="3" t="s">
        <v>546</v>
      </c>
      <c r="F3836" s="3" t="s">
        <v>110</v>
      </c>
      <c r="G3836" s="7">
        <f t="shared" ref="G3836:H3836" si="3347">if(mid(E3836,5,1)="M",value(left(E3836,3))/1000,VALUE(left(E3836,4)))</f>
        <v>1.09</v>
      </c>
      <c r="H3836" s="7">
        <f t="shared" si="3347"/>
        <v>0.739</v>
      </c>
      <c r="I3836" s="7">
        <f t="shared" si="3114"/>
        <v>1.829</v>
      </c>
      <c r="J3836" s="3">
        <v>26.0</v>
      </c>
      <c r="K3836" s="3">
        <v>22.0</v>
      </c>
      <c r="L3836" s="3" t="s">
        <v>1189</v>
      </c>
    </row>
    <row r="3837">
      <c r="A3837" s="3" t="s">
        <v>1188</v>
      </c>
      <c r="B3837" s="3" t="s">
        <v>16</v>
      </c>
      <c r="C3837" s="3">
        <v>1.567242764E9</v>
      </c>
      <c r="D3837" s="3" t="s">
        <v>17</v>
      </c>
      <c r="E3837" s="3" t="s">
        <v>1113</v>
      </c>
      <c r="F3837" s="3" t="s">
        <v>354</v>
      </c>
      <c r="G3837" s="7">
        <f t="shared" ref="G3837:H3837" si="3348">if(mid(E3837,5,1)="M",value(left(E3837,3))/1000,VALUE(left(E3837,4)))</f>
        <v>0.912</v>
      </c>
      <c r="H3837" s="7">
        <f t="shared" si="3348"/>
        <v>0.701</v>
      </c>
      <c r="I3837" s="7">
        <f t="shared" si="3114"/>
        <v>1.613</v>
      </c>
      <c r="J3837" s="3">
        <v>26.0</v>
      </c>
      <c r="K3837" s="3">
        <v>22.0</v>
      </c>
      <c r="L3837" s="3" t="s">
        <v>1189</v>
      </c>
    </row>
    <row r="3838">
      <c r="A3838" s="3" t="s">
        <v>1188</v>
      </c>
      <c r="B3838" s="3" t="s">
        <v>16</v>
      </c>
      <c r="C3838" s="3">
        <v>1.567242764E9</v>
      </c>
      <c r="D3838" s="3" t="s">
        <v>17</v>
      </c>
      <c r="E3838" s="3" t="s">
        <v>916</v>
      </c>
      <c r="F3838" s="3" t="s">
        <v>1038</v>
      </c>
      <c r="G3838" s="7">
        <f t="shared" ref="G3838:H3838" si="3349">if(mid(E3838,5,1)="M",value(left(E3838,3))/1000,VALUE(left(E3838,4)))</f>
        <v>0.849</v>
      </c>
      <c r="H3838" s="7">
        <f t="shared" si="3349"/>
        <v>0.838</v>
      </c>
      <c r="I3838" s="7">
        <f t="shared" si="3114"/>
        <v>1.687</v>
      </c>
      <c r="J3838" s="3">
        <v>26.0</v>
      </c>
      <c r="K3838" s="3">
        <v>22.0</v>
      </c>
      <c r="L3838" s="3" t="s">
        <v>1189</v>
      </c>
    </row>
    <row r="3839">
      <c r="A3839" s="3" t="s">
        <v>1188</v>
      </c>
      <c r="B3839" s="3" t="s">
        <v>16</v>
      </c>
      <c r="C3839" s="3">
        <v>1.567242764E9</v>
      </c>
      <c r="D3839" s="3" t="s">
        <v>17</v>
      </c>
      <c r="E3839" s="3" t="s">
        <v>424</v>
      </c>
      <c r="F3839" s="3" t="s">
        <v>912</v>
      </c>
      <c r="G3839" s="7">
        <f t="shared" ref="G3839:H3839" si="3350">if(mid(E3839,5,1)="M",value(left(E3839,3))/1000,VALUE(left(E3839,4)))</f>
        <v>0.751</v>
      </c>
      <c r="H3839" s="7">
        <f t="shared" si="3350"/>
        <v>0.648</v>
      </c>
      <c r="I3839" s="7">
        <f t="shared" si="3114"/>
        <v>1.399</v>
      </c>
      <c r="J3839" s="3">
        <v>26.0</v>
      </c>
      <c r="K3839" s="3">
        <v>22.0</v>
      </c>
      <c r="L3839" s="3" t="s">
        <v>1189</v>
      </c>
    </row>
    <row r="3840">
      <c r="A3840" s="3" t="s">
        <v>1188</v>
      </c>
      <c r="B3840" s="3" t="s">
        <v>16</v>
      </c>
      <c r="C3840" s="3">
        <v>1.567242764E9</v>
      </c>
      <c r="D3840" s="3" t="s">
        <v>17</v>
      </c>
      <c r="E3840" s="3" t="s">
        <v>785</v>
      </c>
      <c r="F3840" s="3" t="s">
        <v>1295</v>
      </c>
      <c r="G3840" s="7">
        <f t="shared" ref="G3840:H3840" si="3351">if(mid(E3840,5,1)="M",value(left(E3840,3))/1000,VALUE(left(E3840,4)))</f>
        <v>0.662</v>
      </c>
      <c r="H3840" s="7">
        <f t="shared" si="3351"/>
        <v>0.651</v>
      </c>
      <c r="I3840" s="7">
        <f t="shared" si="3114"/>
        <v>1.313</v>
      </c>
      <c r="J3840" s="3">
        <v>26.0</v>
      </c>
      <c r="K3840" s="3">
        <v>22.0</v>
      </c>
      <c r="L3840" s="3" t="s">
        <v>1189</v>
      </c>
    </row>
    <row r="3841">
      <c r="A3841" s="3" t="s">
        <v>1188</v>
      </c>
      <c r="B3841" s="3" t="s">
        <v>16</v>
      </c>
      <c r="C3841" s="3">
        <v>1.567242764E9</v>
      </c>
      <c r="D3841" s="3" t="s">
        <v>17</v>
      </c>
      <c r="E3841" s="3" t="s">
        <v>108</v>
      </c>
      <c r="F3841" s="3" t="s">
        <v>940</v>
      </c>
      <c r="G3841" s="7">
        <f t="shared" ref="G3841:H3841" si="3352">if(mid(E3841,5,1)="M",value(left(E3841,3))/1000,VALUE(left(E3841,4)))</f>
        <v>1.45</v>
      </c>
      <c r="H3841" s="7">
        <f t="shared" si="3352"/>
        <v>0.998</v>
      </c>
      <c r="I3841" s="7">
        <f t="shared" si="3114"/>
        <v>2.448</v>
      </c>
      <c r="J3841" s="3">
        <v>26.0</v>
      </c>
      <c r="K3841" s="3">
        <v>22.0</v>
      </c>
      <c r="L3841" s="3" t="s">
        <v>1189</v>
      </c>
    </row>
    <row r="3842">
      <c r="A3842" s="3" t="s">
        <v>1188</v>
      </c>
      <c r="B3842" s="3" t="s">
        <v>16</v>
      </c>
      <c r="C3842" s="3">
        <v>1.567242764E9</v>
      </c>
      <c r="D3842" s="3" t="s">
        <v>17</v>
      </c>
      <c r="E3842" s="3" t="s">
        <v>483</v>
      </c>
      <c r="F3842" s="3" t="s">
        <v>608</v>
      </c>
      <c r="G3842" s="7">
        <f t="shared" ref="G3842:H3842" si="3353">if(mid(E3842,5,1)="M",value(left(E3842,3))/1000,VALUE(left(E3842,4)))</f>
        <v>1.39</v>
      </c>
      <c r="H3842" s="7">
        <f t="shared" si="3353"/>
        <v>1.02</v>
      </c>
      <c r="I3842" s="7">
        <f t="shared" si="3114"/>
        <v>2.41</v>
      </c>
      <c r="J3842" s="3">
        <v>26.0</v>
      </c>
      <c r="K3842" s="3">
        <v>22.0</v>
      </c>
      <c r="L3842" s="3" t="s">
        <v>1189</v>
      </c>
    </row>
    <row r="3843">
      <c r="A3843" s="3" t="s">
        <v>1188</v>
      </c>
      <c r="B3843" s="3" t="s">
        <v>16</v>
      </c>
      <c r="C3843" s="3">
        <v>1.567242764E9</v>
      </c>
      <c r="D3843" s="3" t="s">
        <v>17</v>
      </c>
      <c r="E3843" s="3" t="s">
        <v>414</v>
      </c>
      <c r="F3843" s="3" t="s">
        <v>708</v>
      </c>
      <c r="G3843" s="7">
        <f t="shared" ref="G3843:H3843" si="3354">if(mid(E3843,5,1)="M",value(left(E3843,3))/1000,VALUE(left(E3843,4)))</f>
        <v>0.779</v>
      </c>
      <c r="H3843" s="7">
        <f t="shared" si="3354"/>
        <v>1.17</v>
      </c>
      <c r="I3843" s="7">
        <f t="shared" si="3114"/>
        <v>1.949</v>
      </c>
      <c r="J3843" s="3">
        <v>26.0</v>
      </c>
      <c r="K3843" s="3">
        <v>22.0</v>
      </c>
      <c r="L3843" s="3" t="s">
        <v>1189</v>
      </c>
    </row>
    <row r="3844">
      <c r="A3844" s="3" t="s">
        <v>1223</v>
      </c>
      <c r="B3844" s="3" t="s">
        <v>16</v>
      </c>
      <c r="C3844" s="3">
        <v>1.567242764E9</v>
      </c>
      <c r="D3844" s="3" t="s">
        <v>17</v>
      </c>
      <c r="E3844" s="3" t="s">
        <v>1164</v>
      </c>
      <c r="F3844" s="3" t="s">
        <v>1139</v>
      </c>
      <c r="G3844" s="7">
        <f t="shared" ref="G3844:H3844" si="3355">if(mid(E3844,5,1)="M",value(left(E3844,3))/1000,VALUE(left(E3844,4)))</f>
        <v>0.918</v>
      </c>
      <c r="H3844" s="7">
        <f t="shared" si="3355"/>
        <v>0.705</v>
      </c>
      <c r="I3844" s="7">
        <f t="shared" si="3114"/>
        <v>1.623</v>
      </c>
      <c r="J3844" s="3">
        <v>26.0</v>
      </c>
      <c r="K3844" s="3">
        <v>23.0</v>
      </c>
      <c r="L3844" s="3" t="s">
        <v>1225</v>
      </c>
    </row>
    <row r="3845">
      <c r="A3845" s="3" t="s">
        <v>1223</v>
      </c>
      <c r="B3845" s="3" t="s">
        <v>16</v>
      </c>
      <c r="C3845" s="3">
        <v>1.567242764E9</v>
      </c>
      <c r="D3845" s="3" t="s">
        <v>17</v>
      </c>
      <c r="E3845" s="3" t="s">
        <v>893</v>
      </c>
      <c r="F3845" s="3" t="s">
        <v>413</v>
      </c>
      <c r="G3845" s="7">
        <f t="shared" ref="G3845:H3845" si="3356">if(mid(E3845,5,1)="M",value(left(E3845,3))/1000,VALUE(left(E3845,4)))</f>
        <v>1.16</v>
      </c>
      <c r="H3845" s="7">
        <f t="shared" si="3356"/>
        <v>1.05</v>
      </c>
      <c r="I3845" s="7">
        <f t="shared" si="3114"/>
        <v>2.21</v>
      </c>
      <c r="J3845" s="3">
        <v>26.0</v>
      </c>
      <c r="K3845" s="3">
        <v>23.0</v>
      </c>
      <c r="L3845" s="3" t="s">
        <v>1225</v>
      </c>
    </row>
    <row r="3846">
      <c r="A3846" s="3" t="s">
        <v>1223</v>
      </c>
      <c r="B3846" s="3" t="s">
        <v>16</v>
      </c>
      <c r="C3846" s="3">
        <v>1.567242764E9</v>
      </c>
      <c r="D3846" s="3" t="s">
        <v>17</v>
      </c>
      <c r="E3846" s="3" t="s">
        <v>760</v>
      </c>
      <c r="F3846" s="3" t="s">
        <v>846</v>
      </c>
      <c r="G3846" s="7">
        <f t="shared" ref="G3846:H3846" si="3357">if(mid(E3846,5,1)="M",value(left(E3846,3))/1000,VALUE(left(E3846,4)))</f>
        <v>0.834</v>
      </c>
      <c r="H3846" s="7">
        <f t="shared" si="3357"/>
        <v>1.23</v>
      </c>
      <c r="I3846" s="7">
        <f t="shared" si="3114"/>
        <v>2.064</v>
      </c>
      <c r="J3846" s="3">
        <v>26.0</v>
      </c>
      <c r="K3846" s="3">
        <v>23.0</v>
      </c>
      <c r="L3846" s="3" t="s">
        <v>1225</v>
      </c>
    </row>
    <row r="3847">
      <c r="A3847" s="3" t="s">
        <v>1223</v>
      </c>
      <c r="B3847" s="3" t="s">
        <v>16</v>
      </c>
      <c r="C3847" s="3">
        <v>1.567242764E9</v>
      </c>
      <c r="D3847" s="3" t="s">
        <v>17</v>
      </c>
      <c r="E3847" s="3" t="s">
        <v>708</v>
      </c>
      <c r="F3847" s="3" t="s">
        <v>415</v>
      </c>
      <c r="G3847" s="7">
        <f t="shared" ref="G3847:H3847" si="3358">if(mid(E3847,5,1)="M",value(left(E3847,3))/1000,VALUE(left(E3847,4)))</f>
        <v>1.17</v>
      </c>
      <c r="H3847" s="7">
        <f t="shared" si="3358"/>
        <v>0.75</v>
      </c>
      <c r="I3847" s="7">
        <f t="shared" si="3114"/>
        <v>1.92</v>
      </c>
      <c r="J3847" s="3">
        <v>26.0</v>
      </c>
      <c r="K3847" s="3">
        <v>23.0</v>
      </c>
      <c r="L3847" s="3" t="s">
        <v>1225</v>
      </c>
    </row>
    <row r="3848">
      <c r="A3848" s="3" t="s">
        <v>1223</v>
      </c>
      <c r="B3848" s="3" t="s">
        <v>16</v>
      </c>
      <c r="C3848" s="3">
        <v>1.567242764E9</v>
      </c>
      <c r="D3848" s="3" t="s">
        <v>17</v>
      </c>
      <c r="E3848" s="3" t="s">
        <v>1196</v>
      </c>
      <c r="F3848" s="3" t="s">
        <v>1253</v>
      </c>
      <c r="G3848" s="7">
        <f t="shared" ref="G3848:H3848" si="3359">if(mid(E3848,5,1)="M",value(left(E3848,3))/1000,VALUE(left(E3848,4)))</f>
        <v>0.353</v>
      </c>
      <c r="H3848" s="7">
        <f t="shared" si="3359"/>
        <v>0.384</v>
      </c>
      <c r="I3848" s="7">
        <f t="shared" si="3114"/>
        <v>0.737</v>
      </c>
      <c r="J3848" s="3">
        <v>26.0</v>
      </c>
      <c r="K3848" s="3">
        <v>23.0</v>
      </c>
      <c r="L3848" s="3" t="s">
        <v>1225</v>
      </c>
    </row>
    <row r="3849">
      <c r="A3849" s="3" t="s">
        <v>1223</v>
      </c>
      <c r="B3849" s="3" t="s">
        <v>16</v>
      </c>
      <c r="C3849" s="3">
        <v>1.567242764E9</v>
      </c>
      <c r="D3849" s="3" t="s">
        <v>17</v>
      </c>
      <c r="E3849" s="3" t="s">
        <v>1021</v>
      </c>
      <c r="F3849" s="3" t="s">
        <v>1203</v>
      </c>
      <c r="G3849" s="7">
        <f t="shared" ref="G3849:H3849" si="3360">if(mid(E3849,5,1)="M",value(left(E3849,3))/1000,VALUE(left(E3849,4)))</f>
        <v>0.941</v>
      </c>
      <c r="H3849" s="7">
        <f t="shared" si="3360"/>
        <v>0.911</v>
      </c>
      <c r="I3849" s="7">
        <f t="shared" si="3114"/>
        <v>1.852</v>
      </c>
      <c r="J3849" s="3">
        <v>26.0</v>
      </c>
      <c r="K3849" s="3">
        <v>23.0</v>
      </c>
      <c r="L3849" s="3" t="s">
        <v>1225</v>
      </c>
    </row>
    <row r="3850">
      <c r="A3850" s="3" t="s">
        <v>1223</v>
      </c>
      <c r="B3850" s="3" t="s">
        <v>16</v>
      </c>
      <c r="C3850" s="3">
        <v>1.567242764E9</v>
      </c>
      <c r="D3850" s="3" t="s">
        <v>17</v>
      </c>
      <c r="E3850" s="3" t="s">
        <v>1338</v>
      </c>
      <c r="F3850" s="3" t="s">
        <v>714</v>
      </c>
      <c r="G3850" s="7">
        <f t="shared" ref="G3850:H3850" si="3361">if(mid(E3850,5,1)="M",value(left(E3850,3))/1000,VALUE(left(E3850,4)))</f>
        <v>0.251</v>
      </c>
      <c r="H3850" s="7">
        <f t="shared" si="3361"/>
        <v>1.13</v>
      </c>
      <c r="I3850" s="7">
        <f t="shared" si="3114"/>
        <v>1.381</v>
      </c>
      <c r="J3850" s="3">
        <v>26.0</v>
      </c>
      <c r="K3850" s="3">
        <v>23.0</v>
      </c>
      <c r="L3850" s="3" t="s">
        <v>1225</v>
      </c>
    </row>
    <row r="3851">
      <c r="A3851" s="3" t="s">
        <v>1223</v>
      </c>
      <c r="B3851" s="3" t="s">
        <v>16</v>
      </c>
      <c r="C3851" s="3">
        <v>1.567242764E9</v>
      </c>
      <c r="D3851" s="3" t="s">
        <v>17</v>
      </c>
      <c r="E3851" s="3" t="s">
        <v>1184</v>
      </c>
      <c r="F3851" s="3" t="s">
        <v>1105</v>
      </c>
      <c r="G3851" s="7">
        <f t="shared" ref="G3851:H3851" si="3362">if(mid(E3851,5,1)="M",value(left(E3851,3))/1000,VALUE(left(E3851,4)))</f>
        <v>0.882</v>
      </c>
      <c r="H3851" s="7">
        <f t="shared" si="3362"/>
        <v>0.702</v>
      </c>
      <c r="I3851" s="7">
        <f t="shared" si="3114"/>
        <v>1.584</v>
      </c>
      <c r="J3851" s="3">
        <v>26.0</v>
      </c>
      <c r="K3851" s="3">
        <v>23.0</v>
      </c>
      <c r="L3851" s="3" t="s">
        <v>1225</v>
      </c>
    </row>
    <row r="3852">
      <c r="A3852" s="3" t="s">
        <v>1223</v>
      </c>
      <c r="B3852" s="3" t="s">
        <v>16</v>
      </c>
      <c r="C3852" s="3">
        <v>1.567242764E9</v>
      </c>
      <c r="D3852" s="3" t="s">
        <v>17</v>
      </c>
      <c r="E3852" s="3" t="s">
        <v>838</v>
      </c>
      <c r="F3852" s="3" t="s">
        <v>1255</v>
      </c>
      <c r="G3852" s="7">
        <f t="shared" ref="G3852:H3852" si="3363">if(mid(E3852,5,1)="M",value(left(E3852,3))/1000,VALUE(left(E3852,4)))</f>
        <v>0.693</v>
      </c>
      <c r="H3852" s="7">
        <f t="shared" si="3363"/>
        <v>0.655</v>
      </c>
      <c r="I3852" s="7">
        <f t="shared" si="3114"/>
        <v>1.348</v>
      </c>
      <c r="J3852" s="3">
        <v>26.0</v>
      </c>
      <c r="K3852" s="3">
        <v>23.0</v>
      </c>
      <c r="L3852" s="3" t="s">
        <v>1225</v>
      </c>
    </row>
    <row r="3853">
      <c r="A3853" s="3" t="s">
        <v>1223</v>
      </c>
      <c r="B3853" s="3" t="s">
        <v>16</v>
      </c>
      <c r="C3853" s="3">
        <v>1.567242764E9</v>
      </c>
      <c r="D3853" s="3" t="s">
        <v>17</v>
      </c>
      <c r="E3853" s="3" t="s">
        <v>1273</v>
      </c>
      <c r="F3853" s="3" t="s">
        <v>1339</v>
      </c>
      <c r="G3853" s="7">
        <f t="shared" ref="G3853:H3853" si="3364">if(mid(E3853,5,1)="M",value(left(E3853,3))/1000,VALUE(left(E3853,4)))</f>
        <v>0.362</v>
      </c>
      <c r="H3853" s="7">
        <f t="shared" si="3364"/>
        <v>0.382</v>
      </c>
      <c r="I3853" s="7">
        <f t="shared" si="3114"/>
        <v>0.744</v>
      </c>
      <c r="J3853" s="3">
        <v>26.0</v>
      </c>
      <c r="K3853" s="3">
        <v>23.0</v>
      </c>
      <c r="L3853" s="3" t="s">
        <v>1225</v>
      </c>
    </row>
    <row r="3854">
      <c r="A3854" s="3" t="s">
        <v>1223</v>
      </c>
      <c r="B3854" s="3" t="s">
        <v>16</v>
      </c>
      <c r="C3854" s="3">
        <v>1.567242764E9</v>
      </c>
      <c r="D3854" s="3" t="s">
        <v>17</v>
      </c>
      <c r="E3854" s="3" t="s">
        <v>956</v>
      </c>
      <c r="F3854" s="3" t="s">
        <v>875</v>
      </c>
      <c r="G3854" s="7">
        <f t="shared" ref="G3854:H3854" si="3365">if(mid(E3854,5,1)="M",value(left(E3854,3))/1000,VALUE(left(E3854,4)))</f>
        <v>0.484</v>
      </c>
      <c r="H3854" s="7">
        <f t="shared" si="3365"/>
        <v>0.512</v>
      </c>
      <c r="I3854" s="7">
        <f t="shared" si="3114"/>
        <v>0.996</v>
      </c>
      <c r="J3854" s="3">
        <v>26.0</v>
      </c>
      <c r="K3854" s="3">
        <v>23.0</v>
      </c>
      <c r="L3854" s="3" t="s">
        <v>1225</v>
      </c>
    </row>
    <row r="3855">
      <c r="A3855" s="3" t="s">
        <v>1263</v>
      </c>
      <c r="B3855" s="3" t="s">
        <v>16</v>
      </c>
      <c r="C3855" s="3">
        <v>1.567242764E9</v>
      </c>
      <c r="D3855" s="3" t="s">
        <v>17</v>
      </c>
      <c r="E3855" s="3" t="s">
        <v>1339</v>
      </c>
      <c r="F3855" s="3" t="s">
        <v>1066</v>
      </c>
      <c r="G3855" s="7">
        <f t="shared" ref="G3855:H3855" si="3366">if(mid(E3855,5,1)="M",value(left(E3855,3))/1000,VALUE(left(E3855,4)))</f>
        <v>0.382</v>
      </c>
      <c r="H3855" s="7">
        <f t="shared" si="3366"/>
        <v>0.983</v>
      </c>
      <c r="I3855" s="7">
        <f t="shared" si="3114"/>
        <v>1.365</v>
      </c>
      <c r="J3855" s="3">
        <v>26.0</v>
      </c>
      <c r="K3855" s="3">
        <v>24.0</v>
      </c>
      <c r="L3855" s="3" t="s">
        <v>1264</v>
      </c>
    </row>
    <row r="3856">
      <c r="A3856" s="3" t="s">
        <v>1263</v>
      </c>
      <c r="B3856" s="3" t="s">
        <v>16</v>
      </c>
      <c r="C3856" s="3">
        <v>1.567242764E9</v>
      </c>
      <c r="D3856" s="3" t="s">
        <v>17</v>
      </c>
      <c r="E3856" s="3" t="s">
        <v>1340</v>
      </c>
      <c r="F3856" s="3" t="s">
        <v>906</v>
      </c>
      <c r="G3856" s="7">
        <f t="shared" ref="G3856:H3856" si="3367">if(mid(E3856,5,1)="M",value(left(E3856,3))/1000,VALUE(left(E3856,4)))</f>
        <v>0.422</v>
      </c>
      <c r="H3856" s="7">
        <f t="shared" si="3367"/>
        <v>1</v>
      </c>
      <c r="I3856" s="7">
        <f t="shared" si="3114"/>
        <v>1.422</v>
      </c>
      <c r="J3856" s="3">
        <v>26.0</v>
      </c>
      <c r="K3856" s="3">
        <v>24.0</v>
      </c>
      <c r="L3856" s="3" t="s">
        <v>1264</v>
      </c>
    </row>
    <row r="3857">
      <c r="A3857" s="3" t="s">
        <v>1263</v>
      </c>
      <c r="B3857" s="3" t="s">
        <v>16</v>
      </c>
      <c r="C3857" s="3">
        <v>1.567242764E9</v>
      </c>
      <c r="D3857" s="3" t="s">
        <v>17</v>
      </c>
      <c r="E3857" s="3" t="s">
        <v>1081</v>
      </c>
      <c r="F3857" s="3" t="s">
        <v>109</v>
      </c>
      <c r="G3857" s="7">
        <f t="shared" ref="G3857:H3857" si="3368">if(mid(E3857,5,1)="M",value(left(E3857,3))/1000,VALUE(left(E3857,4)))</f>
        <v>0.566</v>
      </c>
      <c r="H3857" s="7">
        <f t="shared" si="3368"/>
        <v>1.18</v>
      </c>
      <c r="I3857" s="7">
        <f t="shared" si="3114"/>
        <v>1.746</v>
      </c>
      <c r="J3857" s="3">
        <v>26.0</v>
      </c>
      <c r="K3857" s="3">
        <v>24.0</v>
      </c>
      <c r="L3857" s="3" t="s">
        <v>1264</v>
      </c>
    </row>
    <row r="3858">
      <c r="A3858" s="3" t="s">
        <v>1263</v>
      </c>
      <c r="B3858" s="3" t="s">
        <v>16</v>
      </c>
      <c r="C3858" s="3">
        <v>1.567242764E9</v>
      </c>
      <c r="D3858" s="3" t="s">
        <v>17</v>
      </c>
      <c r="E3858" s="3" t="s">
        <v>829</v>
      </c>
      <c r="F3858" s="3" t="s">
        <v>846</v>
      </c>
      <c r="G3858" s="7">
        <f t="shared" ref="G3858:H3858" si="3369">if(mid(E3858,5,1)="M",value(left(E3858,3))/1000,VALUE(left(E3858,4)))</f>
        <v>0.656</v>
      </c>
      <c r="H3858" s="7">
        <f t="shared" si="3369"/>
        <v>1.23</v>
      </c>
      <c r="I3858" s="7">
        <f t="shared" si="3114"/>
        <v>1.886</v>
      </c>
      <c r="J3858" s="3">
        <v>26.0</v>
      </c>
      <c r="K3858" s="3">
        <v>24.0</v>
      </c>
      <c r="L3858" s="3" t="s">
        <v>1264</v>
      </c>
    </row>
    <row r="3859">
      <c r="A3859" s="3" t="s">
        <v>1263</v>
      </c>
      <c r="B3859" s="3" t="s">
        <v>16</v>
      </c>
      <c r="C3859" s="3">
        <v>1.567242764E9</v>
      </c>
      <c r="D3859" s="3" t="s">
        <v>17</v>
      </c>
      <c r="E3859" s="3" t="s">
        <v>1322</v>
      </c>
      <c r="F3859" s="3" t="s">
        <v>858</v>
      </c>
      <c r="G3859" s="7">
        <f t="shared" ref="G3859:H3859" si="3370">if(mid(E3859,5,1)="M",value(left(E3859,3))/1000,VALUE(left(E3859,4)))</f>
        <v>0.968</v>
      </c>
      <c r="H3859" s="7">
        <f t="shared" si="3370"/>
        <v>0.712</v>
      </c>
      <c r="I3859" s="7">
        <f t="shared" si="3114"/>
        <v>1.68</v>
      </c>
      <c r="J3859" s="3">
        <v>26.0</v>
      </c>
      <c r="K3859" s="3">
        <v>24.0</v>
      </c>
      <c r="L3859" s="3" t="s">
        <v>1264</v>
      </c>
    </row>
    <row r="3860">
      <c r="A3860" s="3" t="s">
        <v>1263</v>
      </c>
      <c r="B3860" s="3" t="s">
        <v>16</v>
      </c>
      <c r="C3860" s="3">
        <v>1.567242764E9</v>
      </c>
      <c r="D3860" s="3" t="s">
        <v>17</v>
      </c>
      <c r="E3860" s="3" t="s">
        <v>931</v>
      </c>
      <c r="F3860" s="3" t="s">
        <v>852</v>
      </c>
      <c r="G3860" s="7">
        <f t="shared" ref="G3860:H3860" si="3371">if(mid(E3860,5,1)="M",value(left(E3860,3))/1000,VALUE(left(E3860,4)))</f>
        <v>0.691</v>
      </c>
      <c r="H3860" s="7">
        <f t="shared" si="3371"/>
        <v>0.544</v>
      </c>
      <c r="I3860" s="7">
        <f t="shared" si="3114"/>
        <v>1.235</v>
      </c>
      <c r="J3860" s="3">
        <v>26.0</v>
      </c>
      <c r="K3860" s="3">
        <v>24.0</v>
      </c>
      <c r="L3860" s="3" t="s">
        <v>1264</v>
      </c>
    </row>
    <row r="3861">
      <c r="A3861" s="3" t="s">
        <v>1263</v>
      </c>
      <c r="B3861" s="3" t="s">
        <v>16</v>
      </c>
      <c r="C3861" s="3">
        <v>1.567242764E9</v>
      </c>
      <c r="D3861" s="3" t="s">
        <v>17</v>
      </c>
      <c r="E3861" s="3" t="s">
        <v>415</v>
      </c>
      <c r="F3861" s="3" t="s">
        <v>612</v>
      </c>
      <c r="G3861" s="7">
        <f t="shared" ref="G3861:H3861" si="3372">if(mid(E3861,5,1)="M",value(left(E3861,3))/1000,VALUE(left(E3861,4)))</f>
        <v>0.75</v>
      </c>
      <c r="H3861" s="7">
        <f t="shared" si="3372"/>
        <v>0.666</v>
      </c>
      <c r="I3861" s="7">
        <f t="shared" si="3114"/>
        <v>1.416</v>
      </c>
      <c r="J3861" s="3">
        <v>26.0</v>
      </c>
      <c r="K3861" s="3">
        <v>24.0</v>
      </c>
      <c r="L3861" s="3" t="s">
        <v>1264</v>
      </c>
    </row>
    <row r="3862">
      <c r="A3862" s="3" t="s">
        <v>1263</v>
      </c>
      <c r="B3862" s="3" t="s">
        <v>16</v>
      </c>
      <c r="C3862" s="3">
        <v>1.567242764E9</v>
      </c>
      <c r="D3862" s="3" t="s">
        <v>17</v>
      </c>
      <c r="E3862" s="3" t="s">
        <v>413</v>
      </c>
      <c r="F3862" s="3" t="s">
        <v>228</v>
      </c>
      <c r="G3862" s="7">
        <f t="shared" ref="G3862:H3862" si="3373">if(mid(E3862,5,1)="M",value(left(E3862,3))/1000,VALUE(left(E3862,4)))</f>
        <v>1.05</v>
      </c>
      <c r="H3862" s="7">
        <f t="shared" si="3373"/>
        <v>0.753</v>
      </c>
      <c r="I3862" s="7">
        <f t="shared" si="3114"/>
        <v>1.803</v>
      </c>
      <c r="J3862" s="3">
        <v>26.0</v>
      </c>
      <c r="K3862" s="3">
        <v>24.0</v>
      </c>
      <c r="L3862" s="3" t="s">
        <v>1264</v>
      </c>
    </row>
    <row r="3863">
      <c r="A3863" s="3" t="s">
        <v>1263</v>
      </c>
      <c r="B3863" s="3" t="s">
        <v>16</v>
      </c>
      <c r="C3863" s="3">
        <v>1.567242764E9</v>
      </c>
      <c r="D3863" s="3" t="s">
        <v>17</v>
      </c>
      <c r="E3863" s="3" t="s">
        <v>626</v>
      </c>
      <c r="F3863" s="3" t="s">
        <v>376</v>
      </c>
      <c r="G3863" s="7">
        <f t="shared" ref="G3863:H3863" si="3374">if(mid(E3863,5,1)="M",value(left(E3863,3))/1000,VALUE(left(E3863,4)))</f>
        <v>1.79</v>
      </c>
      <c r="H3863" s="7">
        <f t="shared" si="3374"/>
        <v>1.12</v>
      </c>
      <c r="I3863" s="7">
        <f t="shared" si="3114"/>
        <v>2.91</v>
      </c>
      <c r="J3863" s="3">
        <v>26.0</v>
      </c>
      <c r="K3863" s="3">
        <v>24.0</v>
      </c>
      <c r="L3863" s="3" t="s">
        <v>1264</v>
      </c>
    </row>
    <row r="3864">
      <c r="A3864" s="3" t="s">
        <v>1263</v>
      </c>
      <c r="B3864" s="3" t="s">
        <v>16</v>
      </c>
      <c r="C3864" s="3">
        <v>1.567242764E9</v>
      </c>
      <c r="D3864" s="3" t="s">
        <v>17</v>
      </c>
      <c r="E3864" s="3" t="s">
        <v>1255</v>
      </c>
      <c r="F3864" s="3" t="s">
        <v>360</v>
      </c>
      <c r="G3864" s="7">
        <f t="shared" ref="G3864:H3864" si="3375">if(mid(E3864,5,1)="M",value(left(E3864,3))/1000,VALUE(left(E3864,4)))</f>
        <v>0.655</v>
      </c>
      <c r="H3864" s="7">
        <f t="shared" si="3375"/>
        <v>1.36</v>
      </c>
      <c r="I3864" s="7">
        <f t="shared" si="3114"/>
        <v>2.015</v>
      </c>
      <c r="J3864" s="3">
        <v>26.0</v>
      </c>
      <c r="K3864" s="3">
        <v>24.0</v>
      </c>
      <c r="L3864" s="3" t="s">
        <v>1264</v>
      </c>
    </row>
    <row r="3865">
      <c r="A3865" s="3" t="s">
        <v>1263</v>
      </c>
      <c r="B3865" s="3" t="s">
        <v>16</v>
      </c>
      <c r="C3865" s="3">
        <v>1.567242764E9</v>
      </c>
      <c r="D3865" s="3" t="s">
        <v>17</v>
      </c>
      <c r="E3865" s="3" t="s">
        <v>778</v>
      </c>
      <c r="F3865" s="3" t="s">
        <v>109</v>
      </c>
      <c r="G3865" s="7">
        <f t="shared" ref="G3865:H3865" si="3376">if(mid(E3865,5,1)="M",value(left(E3865,3))/1000,VALUE(left(E3865,4)))</f>
        <v>1.66</v>
      </c>
      <c r="H3865" s="7">
        <f t="shared" si="3376"/>
        <v>1.18</v>
      </c>
      <c r="I3865" s="7">
        <f t="shared" si="3114"/>
        <v>2.84</v>
      </c>
      <c r="J3865" s="3">
        <v>26.0</v>
      </c>
      <c r="K3865" s="3">
        <v>24.0</v>
      </c>
      <c r="L3865" s="3" t="s">
        <v>1264</v>
      </c>
    </row>
    <row r="3866">
      <c r="A3866" s="3" t="s">
        <v>1311</v>
      </c>
      <c r="B3866" s="3" t="s">
        <v>16</v>
      </c>
      <c r="C3866" s="3">
        <v>1.567242764E9</v>
      </c>
      <c r="D3866" s="3" t="s">
        <v>17</v>
      </c>
      <c r="E3866" s="3" t="s">
        <v>259</v>
      </c>
      <c r="F3866" s="3" t="s">
        <v>1004</v>
      </c>
      <c r="G3866" s="7">
        <f t="shared" ref="G3866:H3866" si="3377">if(mid(E3866,5,1)="M",value(left(E3866,3))/1000,VALUE(left(E3866,4)))</f>
        <v>1.27</v>
      </c>
      <c r="H3866" s="7">
        <f t="shared" si="3377"/>
        <v>0.846</v>
      </c>
      <c r="I3866" s="7">
        <f t="shared" si="3114"/>
        <v>2.116</v>
      </c>
      <c r="J3866" s="3">
        <v>26.0</v>
      </c>
      <c r="K3866" s="3">
        <v>25.0</v>
      </c>
      <c r="L3866" s="3" t="s">
        <v>1313</v>
      </c>
    </row>
    <row r="3867">
      <c r="A3867" s="3" t="s">
        <v>1311</v>
      </c>
      <c r="B3867" s="3" t="s">
        <v>16</v>
      </c>
      <c r="C3867" s="3">
        <v>1.567242764E9</v>
      </c>
      <c r="D3867" s="3" t="s">
        <v>17</v>
      </c>
      <c r="E3867" s="3" t="s">
        <v>752</v>
      </c>
      <c r="F3867" s="3" t="s">
        <v>927</v>
      </c>
      <c r="G3867" s="7">
        <f t="shared" ref="G3867:H3867" si="3378">if(mid(E3867,5,1)="M",value(left(E3867,3))/1000,VALUE(left(E3867,4)))</f>
        <v>0.805</v>
      </c>
      <c r="H3867" s="7">
        <f t="shared" si="3378"/>
        <v>0.653</v>
      </c>
      <c r="I3867" s="7">
        <f t="shared" si="3114"/>
        <v>1.458</v>
      </c>
      <c r="J3867" s="3">
        <v>26.0</v>
      </c>
      <c r="K3867" s="3">
        <v>25.0</v>
      </c>
      <c r="L3867" s="3" t="s">
        <v>1313</v>
      </c>
    </row>
    <row r="3868">
      <c r="A3868" s="3" t="s">
        <v>1311</v>
      </c>
      <c r="B3868" s="3" t="s">
        <v>16</v>
      </c>
      <c r="C3868" s="3">
        <v>1.567242764E9</v>
      </c>
      <c r="D3868" s="3" t="s">
        <v>17</v>
      </c>
      <c r="E3868" s="3" t="s">
        <v>772</v>
      </c>
      <c r="F3868" s="3" t="s">
        <v>352</v>
      </c>
      <c r="G3868" s="7">
        <f t="shared" ref="G3868:H3868" si="3379">if(mid(E3868,5,1)="M",value(left(E3868,3))/1000,VALUE(left(E3868,4)))</f>
        <v>1.82</v>
      </c>
      <c r="H3868" s="7">
        <f t="shared" si="3379"/>
        <v>1.15</v>
      </c>
      <c r="I3868" s="7">
        <f t="shared" si="3114"/>
        <v>2.97</v>
      </c>
      <c r="J3868" s="3">
        <v>26.0</v>
      </c>
      <c r="K3868" s="3">
        <v>25.0</v>
      </c>
      <c r="L3868" s="3" t="s">
        <v>1313</v>
      </c>
    </row>
    <row r="3869">
      <c r="A3869" s="3" t="s">
        <v>1311</v>
      </c>
      <c r="B3869" s="3" t="s">
        <v>16</v>
      </c>
      <c r="C3869" s="3">
        <v>1.567242764E9</v>
      </c>
      <c r="D3869" s="3" t="s">
        <v>17</v>
      </c>
      <c r="E3869" s="3" t="s">
        <v>1024</v>
      </c>
      <c r="F3869" s="3" t="s">
        <v>477</v>
      </c>
      <c r="G3869" s="7">
        <f t="shared" ref="G3869:H3869" si="3380">if(mid(E3869,5,1)="M",value(left(E3869,3))/1000,VALUE(left(E3869,4)))</f>
        <v>1.04</v>
      </c>
      <c r="H3869" s="7">
        <f t="shared" si="3380"/>
        <v>0.734</v>
      </c>
      <c r="I3869" s="7">
        <f t="shared" si="3114"/>
        <v>1.774</v>
      </c>
      <c r="J3869" s="3">
        <v>26.0</v>
      </c>
      <c r="K3869" s="3">
        <v>25.0</v>
      </c>
      <c r="L3869" s="3" t="s">
        <v>1313</v>
      </c>
    </row>
    <row r="3870">
      <c r="A3870" s="3" t="s">
        <v>1311</v>
      </c>
      <c r="B3870" s="3" t="s">
        <v>16</v>
      </c>
      <c r="C3870" s="3">
        <v>1.567242764E9</v>
      </c>
      <c r="D3870" s="3" t="s">
        <v>17</v>
      </c>
      <c r="E3870" s="3" t="s">
        <v>609</v>
      </c>
      <c r="F3870" s="3" t="s">
        <v>919</v>
      </c>
      <c r="G3870" s="7">
        <f t="shared" ref="G3870:H3870" si="3381">if(mid(E3870,5,1)="M",value(left(E3870,3))/1000,VALUE(left(E3870,4)))</f>
        <v>1.84</v>
      </c>
      <c r="H3870" s="7">
        <f t="shared" si="3381"/>
        <v>0.962</v>
      </c>
      <c r="I3870" s="7">
        <f t="shared" si="3114"/>
        <v>2.802</v>
      </c>
      <c r="J3870" s="3">
        <v>26.0</v>
      </c>
      <c r="K3870" s="3">
        <v>25.0</v>
      </c>
      <c r="L3870" s="3" t="s">
        <v>1313</v>
      </c>
    </row>
    <row r="3871">
      <c r="A3871" s="3" t="s">
        <v>1311</v>
      </c>
      <c r="B3871" s="3" t="s">
        <v>16</v>
      </c>
      <c r="C3871" s="3">
        <v>1.567242764E9</v>
      </c>
      <c r="D3871" s="3" t="s">
        <v>17</v>
      </c>
      <c r="E3871" s="3" t="s">
        <v>1054</v>
      </c>
      <c r="F3871" s="3" t="s">
        <v>1143</v>
      </c>
      <c r="G3871" s="7">
        <f t="shared" ref="G3871:H3871" si="3382">if(mid(E3871,5,1)="M",value(left(E3871,3))/1000,VALUE(left(E3871,4)))</f>
        <v>0.56</v>
      </c>
      <c r="H3871" s="7">
        <f t="shared" si="3382"/>
        <v>0.578</v>
      </c>
      <c r="I3871" s="7">
        <f t="shared" si="3114"/>
        <v>1.138</v>
      </c>
      <c r="J3871" s="3">
        <v>26.0</v>
      </c>
      <c r="K3871" s="3">
        <v>25.0</v>
      </c>
      <c r="L3871" s="3" t="s">
        <v>1313</v>
      </c>
    </row>
    <row r="3872">
      <c r="A3872" s="3" t="s">
        <v>1311</v>
      </c>
      <c r="B3872" s="3" t="s">
        <v>16</v>
      </c>
      <c r="C3872" s="3">
        <v>1.567242764E9</v>
      </c>
      <c r="D3872" s="3" t="s">
        <v>17</v>
      </c>
      <c r="E3872" s="3" t="s">
        <v>807</v>
      </c>
      <c r="F3872" s="3" t="s">
        <v>597</v>
      </c>
      <c r="G3872" s="7">
        <f t="shared" ref="G3872:H3872" si="3383">if(mid(E3872,5,1)="M",value(left(E3872,3))/1000,VALUE(left(E3872,4)))</f>
        <v>0.689</v>
      </c>
      <c r="H3872" s="7">
        <f t="shared" si="3383"/>
        <v>1.14</v>
      </c>
      <c r="I3872" s="7">
        <f t="shared" si="3114"/>
        <v>1.829</v>
      </c>
      <c r="J3872" s="3">
        <v>26.0</v>
      </c>
      <c r="K3872" s="3">
        <v>25.0</v>
      </c>
      <c r="L3872" s="3" t="s">
        <v>1313</v>
      </c>
    </row>
    <row r="3873">
      <c r="A3873" s="3" t="s">
        <v>1311</v>
      </c>
      <c r="B3873" s="3" t="s">
        <v>16</v>
      </c>
      <c r="C3873" s="3">
        <v>1.567242764E9</v>
      </c>
      <c r="D3873" s="3" t="s">
        <v>17</v>
      </c>
      <c r="E3873" s="3" t="s">
        <v>759</v>
      </c>
      <c r="F3873" s="3" t="s">
        <v>225</v>
      </c>
      <c r="G3873" s="7">
        <f t="shared" ref="G3873:H3873" si="3384">if(mid(E3873,5,1)="M",value(left(E3873,3))/1000,VALUE(left(E3873,4)))</f>
        <v>0.645</v>
      </c>
      <c r="H3873" s="7">
        <f t="shared" si="3384"/>
        <v>1.44</v>
      </c>
      <c r="I3873" s="7">
        <f t="shared" si="3114"/>
        <v>2.085</v>
      </c>
      <c r="J3873" s="3">
        <v>26.0</v>
      </c>
      <c r="K3873" s="3">
        <v>25.0</v>
      </c>
      <c r="L3873" s="3" t="s">
        <v>1313</v>
      </c>
    </row>
    <row r="3874">
      <c r="A3874" s="3" t="s">
        <v>1311</v>
      </c>
      <c r="B3874" s="3" t="s">
        <v>16</v>
      </c>
      <c r="C3874" s="3">
        <v>1.567242764E9</v>
      </c>
      <c r="D3874" s="3" t="s">
        <v>17</v>
      </c>
      <c r="E3874" s="3" t="s">
        <v>507</v>
      </c>
      <c r="F3874" s="3" t="s">
        <v>259</v>
      </c>
      <c r="G3874" s="7">
        <f t="shared" ref="G3874:H3874" si="3385">if(mid(E3874,5,1)="M",value(left(E3874,3))/1000,VALUE(left(E3874,4)))</f>
        <v>1.65</v>
      </c>
      <c r="H3874" s="7">
        <f t="shared" si="3385"/>
        <v>1.27</v>
      </c>
      <c r="I3874" s="7">
        <f t="shared" si="3114"/>
        <v>2.92</v>
      </c>
      <c r="J3874" s="3">
        <v>26.0</v>
      </c>
      <c r="K3874" s="3">
        <v>25.0</v>
      </c>
      <c r="L3874" s="3" t="s">
        <v>1313</v>
      </c>
    </row>
    <row r="3875">
      <c r="A3875" s="3" t="s">
        <v>1311</v>
      </c>
      <c r="B3875" s="3" t="s">
        <v>16</v>
      </c>
      <c r="C3875" s="3">
        <v>1.567242764E9</v>
      </c>
      <c r="D3875" s="3" t="s">
        <v>17</v>
      </c>
      <c r="E3875" s="3" t="s">
        <v>1086</v>
      </c>
      <c r="F3875" s="3" t="s">
        <v>915</v>
      </c>
      <c r="G3875" s="7">
        <f t="shared" ref="G3875:H3875" si="3386">if(mid(E3875,5,1)="M",value(left(E3875,3))/1000,VALUE(left(E3875,4)))</f>
        <v>0.482</v>
      </c>
      <c r="H3875" s="7">
        <f t="shared" si="3386"/>
        <v>0.545</v>
      </c>
      <c r="I3875" s="7">
        <f t="shared" si="3114"/>
        <v>1.027</v>
      </c>
      <c r="J3875" s="3">
        <v>26.0</v>
      </c>
      <c r="K3875" s="3">
        <v>25.0</v>
      </c>
      <c r="L3875" s="3" t="s">
        <v>1313</v>
      </c>
    </row>
    <row r="3876">
      <c r="A3876" s="3" t="s">
        <v>1311</v>
      </c>
      <c r="B3876" s="3" t="s">
        <v>16</v>
      </c>
      <c r="C3876" s="3">
        <v>1.567242764E9</v>
      </c>
      <c r="D3876" s="3" t="s">
        <v>17</v>
      </c>
      <c r="E3876" s="3" t="s">
        <v>684</v>
      </c>
      <c r="F3876" s="3" t="s">
        <v>597</v>
      </c>
      <c r="G3876" s="7">
        <f t="shared" ref="G3876:H3876" si="3387">if(mid(E3876,5,1)="M",value(left(E3876,3))/1000,VALUE(left(E3876,4)))</f>
        <v>1.89</v>
      </c>
      <c r="H3876" s="7">
        <f t="shared" si="3387"/>
        <v>1.14</v>
      </c>
      <c r="I3876" s="7">
        <f t="shared" si="3114"/>
        <v>3.03</v>
      </c>
      <c r="J3876" s="3">
        <v>26.0</v>
      </c>
      <c r="K3876" s="3">
        <v>25.0</v>
      </c>
      <c r="L3876" s="3" t="s">
        <v>1313</v>
      </c>
    </row>
    <row r="3877">
      <c r="A3877" s="3" t="s">
        <v>1341</v>
      </c>
      <c r="B3877" s="3" t="s">
        <v>16</v>
      </c>
      <c r="C3877" s="3">
        <v>1.567242764E9</v>
      </c>
      <c r="D3877" s="3" t="s">
        <v>17</v>
      </c>
      <c r="E3877" s="3" t="s">
        <v>907</v>
      </c>
      <c r="F3877" s="3" t="s">
        <v>1046</v>
      </c>
      <c r="G3877" s="7">
        <f t="shared" ref="G3877:H3877" si="3388">if(mid(E3877,5,1)="M",value(left(E3877,3))/1000,VALUE(left(E3877,4)))</f>
        <v>0.671</v>
      </c>
      <c r="H3877" s="7">
        <f t="shared" si="3388"/>
        <v>0.639</v>
      </c>
      <c r="I3877" s="7">
        <f t="shared" si="3114"/>
        <v>1.31</v>
      </c>
      <c r="J3877" s="3">
        <v>26.0</v>
      </c>
      <c r="K3877" s="3">
        <v>26.0</v>
      </c>
      <c r="L3877" s="3" t="s">
        <v>1342</v>
      </c>
    </row>
    <row r="3878">
      <c r="A3878" s="3" t="s">
        <v>1341</v>
      </c>
      <c r="B3878" s="3" t="s">
        <v>16</v>
      </c>
      <c r="C3878" s="3">
        <v>1.567242764E9</v>
      </c>
      <c r="D3878" s="3" t="s">
        <v>17</v>
      </c>
      <c r="E3878" s="3" t="s">
        <v>1340</v>
      </c>
      <c r="F3878" s="3" t="s">
        <v>487</v>
      </c>
      <c r="G3878" s="7">
        <f t="shared" ref="G3878:H3878" si="3389">if(mid(E3878,5,1)="M",value(left(E3878,3))/1000,VALUE(left(E3878,4)))</f>
        <v>0.422</v>
      </c>
      <c r="H3878" s="7">
        <f t="shared" si="3389"/>
        <v>1.07</v>
      </c>
      <c r="I3878" s="7">
        <f t="shared" si="3114"/>
        <v>1.492</v>
      </c>
      <c r="J3878" s="3">
        <v>26.0</v>
      </c>
      <c r="K3878" s="3">
        <v>26.0</v>
      </c>
      <c r="L3878" s="3" t="s">
        <v>1342</v>
      </c>
    </row>
    <row r="3879">
      <c r="A3879" s="3" t="s">
        <v>1341</v>
      </c>
      <c r="B3879" s="3" t="s">
        <v>16</v>
      </c>
      <c r="C3879" s="3">
        <v>1.567242764E9</v>
      </c>
      <c r="D3879" s="3" t="s">
        <v>17</v>
      </c>
      <c r="E3879" s="3" t="s">
        <v>631</v>
      </c>
      <c r="F3879" s="3" t="s">
        <v>906</v>
      </c>
      <c r="G3879" s="7">
        <f t="shared" ref="G3879:H3879" si="3390">if(mid(E3879,5,1)="M",value(left(E3879,3))/1000,VALUE(left(E3879,4)))</f>
        <v>1.8</v>
      </c>
      <c r="H3879" s="7">
        <f t="shared" si="3390"/>
        <v>1</v>
      </c>
      <c r="I3879" s="7">
        <f t="shared" si="3114"/>
        <v>2.8</v>
      </c>
      <c r="J3879" s="3">
        <v>26.0</v>
      </c>
      <c r="K3879" s="3">
        <v>26.0</v>
      </c>
      <c r="L3879" s="3" t="s">
        <v>1342</v>
      </c>
    </row>
    <row r="3880">
      <c r="A3880" s="3" t="s">
        <v>1341</v>
      </c>
      <c r="B3880" s="3" t="s">
        <v>16</v>
      </c>
      <c r="C3880" s="3">
        <v>1.567242764E9</v>
      </c>
      <c r="D3880" s="3" t="s">
        <v>17</v>
      </c>
      <c r="E3880" s="3" t="s">
        <v>432</v>
      </c>
      <c r="F3880" s="3" t="s">
        <v>655</v>
      </c>
      <c r="G3880" s="7">
        <f t="shared" ref="G3880:H3880" si="3391">if(mid(E3880,5,1)="M",value(left(E3880,3))/1000,VALUE(left(E3880,4)))</f>
        <v>1.93</v>
      </c>
      <c r="H3880" s="7">
        <f t="shared" si="3391"/>
        <v>1.06</v>
      </c>
      <c r="I3880" s="7">
        <f t="shared" si="3114"/>
        <v>2.99</v>
      </c>
      <c r="J3880" s="3">
        <v>26.0</v>
      </c>
      <c r="K3880" s="3">
        <v>26.0</v>
      </c>
      <c r="L3880" s="3" t="s">
        <v>1342</v>
      </c>
    </row>
    <row r="3881">
      <c r="A3881" s="3" t="s">
        <v>1341</v>
      </c>
      <c r="B3881" s="3" t="s">
        <v>16</v>
      </c>
      <c r="C3881" s="3">
        <v>1.567242764E9</v>
      </c>
      <c r="D3881" s="3" t="s">
        <v>17</v>
      </c>
      <c r="E3881" s="3" t="s">
        <v>568</v>
      </c>
      <c r="F3881" s="3" t="s">
        <v>352</v>
      </c>
      <c r="G3881" s="7">
        <f t="shared" ref="G3881:H3881" si="3392">if(mid(E3881,5,1)="M",value(left(E3881,3))/1000,VALUE(left(E3881,4)))</f>
        <v>1.88</v>
      </c>
      <c r="H3881" s="7">
        <f t="shared" si="3392"/>
        <v>1.15</v>
      </c>
      <c r="I3881" s="7">
        <f t="shared" si="3114"/>
        <v>3.03</v>
      </c>
      <c r="J3881" s="3">
        <v>26.0</v>
      </c>
      <c r="K3881" s="3">
        <v>26.0</v>
      </c>
      <c r="L3881" s="3" t="s">
        <v>1342</v>
      </c>
    </row>
    <row r="3882">
      <c r="A3882" s="3" t="s">
        <v>1341</v>
      </c>
      <c r="B3882" s="3" t="s">
        <v>16</v>
      </c>
      <c r="C3882" s="3">
        <v>1.567242764E9</v>
      </c>
      <c r="D3882" s="3" t="s">
        <v>17</v>
      </c>
      <c r="E3882" s="3" t="s">
        <v>325</v>
      </c>
      <c r="F3882" s="3" t="s">
        <v>225</v>
      </c>
      <c r="G3882" s="7">
        <f t="shared" ref="G3882:H3882" si="3393">if(mid(E3882,5,1)="M",value(left(E3882,3))/1000,VALUE(left(E3882,4)))</f>
        <v>4.27</v>
      </c>
      <c r="H3882" s="7">
        <f t="shared" si="3393"/>
        <v>1.44</v>
      </c>
      <c r="I3882" s="7">
        <f t="shared" si="3114"/>
        <v>5.71</v>
      </c>
      <c r="J3882" s="3">
        <v>26.0</v>
      </c>
      <c r="K3882" s="3">
        <v>26.0</v>
      </c>
      <c r="L3882" s="3" t="s">
        <v>1342</v>
      </c>
    </row>
    <row r="3883">
      <c r="A3883" s="3" t="s">
        <v>1341</v>
      </c>
      <c r="B3883" s="3" t="s">
        <v>16</v>
      </c>
      <c r="C3883" s="3">
        <v>1.567242764E9</v>
      </c>
      <c r="D3883" s="3" t="s">
        <v>17</v>
      </c>
      <c r="E3883" s="3" t="s">
        <v>694</v>
      </c>
      <c r="F3883" s="3" t="s">
        <v>413</v>
      </c>
      <c r="G3883" s="7">
        <f t="shared" ref="G3883:H3883" si="3394">if(mid(E3883,5,1)="M",value(left(E3883,3))/1000,VALUE(left(E3883,4)))</f>
        <v>1.91</v>
      </c>
      <c r="H3883" s="7">
        <f t="shared" si="3394"/>
        <v>1.05</v>
      </c>
      <c r="I3883" s="7">
        <f t="shared" si="3114"/>
        <v>2.96</v>
      </c>
      <c r="J3883" s="3">
        <v>26.0</v>
      </c>
      <c r="K3883" s="3">
        <v>26.0</v>
      </c>
      <c r="L3883" s="3" t="s">
        <v>1342</v>
      </c>
    </row>
    <row r="3884">
      <c r="A3884" s="3" t="s">
        <v>1341</v>
      </c>
      <c r="B3884" s="3" t="s">
        <v>16</v>
      </c>
      <c r="C3884" s="3">
        <v>1.567242764E9</v>
      </c>
      <c r="D3884" s="3" t="s">
        <v>17</v>
      </c>
      <c r="E3884" s="3" t="s">
        <v>432</v>
      </c>
      <c r="F3884" s="3" t="s">
        <v>1167</v>
      </c>
      <c r="G3884" s="7">
        <f t="shared" ref="G3884:H3884" si="3395">if(mid(E3884,5,1)="M",value(left(E3884,3))/1000,VALUE(left(E3884,4)))</f>
        <v>1.93</v>
      </c>
      <c r="H3884" s="7">
        <f t="shared" si="3395"/>
        <v>0.949</v>
      </c>
      <c r="I3884" s="7">
        <f t="shared" si="3114"/>
        <v>2.879</v>
      </c>
      <c r="J3884" s="3">
        <v>26.0</v>
      </c>
      <c r="K3884" s="3">
        <v>26.0</v>
      </c>
      <c r="L3884" s="3" t="s">
        <v>1342</v>
      </c>
    </row>
    <row r="3885">
      <c r="A3885" s="3" t="s">
        <v>1341</v>
      </c>
      <c r="B3885" s="3" t="s">
        <v>16</v>
      </c>
      <c r="C3885" s="3">
        <v>1.567242764E9</v>
      </c>
      <c r="D3885" s="3" t="s">
        <v>17</v>
      </c>
      <c r="E3885" s="3" t="s">
        <v>1045</v>
      </c>
      <c r="F3885" s="3" t="s">
        <v>352</v>
      </c>
      <c r="G3885" s="7">
        <f t="shared" ref="G3885:H3885" si="3396">if(mid(E3885,5,1)="M",value(left(E3885,3))/1000,VALUE(left(E3885,4)))</f>
        <v>1.24</v>
      </c>
      <c r="H3885" s="7">
        <f t="shared" si="3396"/>
        <v>1.15</v>
      </c>
      <c r="I3885" s="7">
        <f t="shared" si="3114"/>
        <v>2.39</v>
      </c>
      <c r="J3885" s="3">
        <v>26.0</v>
      </c>
      <c r="K3885" s="3">
        <v>26.0</v>
      </c>
      <c r="L3885" s="3" t="s">
        <v>1342</v>
      </c>
    </row>
    <row r="3886">
      <c r="A3886" s="3" t="s">
        <v>1341</v>
      </c>
      <c r="B3886" s="3" t="s">
        <v>16</v>
      </c>
      <c r="C3886" s="3">
        <v>1.567242764E9</v>
      </c>
      <c r="D3886" s="3" t="s">
        <v>17</v>
      </c>
      <c r="E3886" s="3" t="s">
        <v>729</v>
      </c>
      <c r="F3886" s="3" t="s">
        <v>259</v>
      </c>
      <c r="G3886" s="7">
        <f t="shared" ref="G3886:H3886" si="3397">if(mid(E3886,5,1)="M",value(left(E3886,3))/1000,VALUE(left(E3886,4)))</f>
        <v>1.56</v>
      </c>
      <c r="H3886" s="7">
        <f t="shared" si="3397"/>
        <v>1.27</v>
      </c>
      <c r="I3886" s="7">
        <f t="shared" si="3114"/>
        <v>2.83</v>
      </c>
      <c r="J3886" s="3">
        <v>26.0</v>
      </c>
      <c r="K3886" s="3">
        <v>26.0</v>
      </c>
      <c r="L3886" s="3" t="s">
        <v>1342</v>
      </c>
    </row>
    <row r="3887">
      <c r="A3887" s="3" t="s">
        <v>1341</v>
      </c>
      <c r="B3887" s="3" t="s">
        <v>16</v>
      </c>
      <c r="C3887" s="3">
        <v>1.567242764E9</v>
      </c>
      <c r="D3887" s="3" t="s">
        <v>17</v>
      </c>
      <c r="E3887" s="3" t="s">
        <v>846</v>
      </c>
      <c r="F3887" s="3" t="s">
        <v>1017</v>
      </c>
      <c r="G3887" s="7">
        <f t="shared" ref="G3887:H3887" si="3398">if(mid(E3887,5,1)="M",value(left(E3887,3))/1000,VALUE(left(E3887,4)))</f>
        <v>1.23</v>
      </c>
      <c r="H3887" s="7">
        <f t="shared" si="3398"/>
        <v>0.844</v>
      </c>
      <c r="I3887" s="7">
        <f t="shared" si="3114"/>
        <v>2.074</v>
      </c>
      <c r="J3887" s="3">
        <v>26.0</v>
      </c>
      <c r="K3887" s="3">
        <v>26.0</v>
      </c>
      <c r="L3887" s="3" t="s">
        <v>1342</v>
      </c>
      <c r="P3887">
        <f>average(VMrange26)</f>
        <v>1.822604895</v>
      </c>
    </row>
    <row r="3888">
      <c r="A3888" s="3"/>
      <c r="B3888" s="3"/>
      <c r="C3888" s="3"/>
      <c r="D3888" s="3"/>
      <c r="E3888" s="3"/>
      <c r="F3888" s="3"/>
      <c r="G3888" s="7"/>
      <c r="H3888" s="7"/>
      <c r="I3888" s="7" t="s">
        <v>36</v>
      </c>
      <c r="J3888" s="3"/>
      <c r="K3888" s="3"/>
      <c r="L3888" s="3"/>
    </row>
    <row r="3889">
      <c r="A3889" s="3" t="s">
        <v>15</v>
      </c>
      <c r="B3889" s="3" t="s">
        <v>16</v>
      </c>
      <c r="C3889" s="3">
        <v>1.567242764E9</v>
      </c>
      <c r="D3889" s="3" t="s">
        <v>17</v>
      </c>
      <c r="E3889" s="3" t="s">
        <v>692</v>
      </c>
      <c r="F3889" s="3" t="s">
        <v>886</v>
      </c>
      <c r="G3889" s="7">
        <f t="shared" ref="G3889:H3889" si="3399">if(mid(E3889,5,1)="M",value(left(E3889,3))/1000,VALUE(left(E3889,4)))</f>
        <v>1.32</v>
      </c>
      <c r="H3889" s="7">
        <f t="shared" si="3399"/>
        <v>0.877</v>
      </c>
      <c r="I3889" s="7">
        <f t="shared" ref="I3889:I4185" si="3401">sum(G3889:H3889)</f>
        <v>2.197</v>
      </c>
      <c r="J3889" s="3">
        <v>27.0</v>
      </c>
      <c r="K3889" s="3">
        <v>1.0</v>
      </c>
      <c r="L3889" s="3" t="s">
        <v>20</v>
      </c>
    </row>
    <row r="3890">
      <c r="A3890" s="3" t="s">
        <v>15</v>
      </c>
      <c r="B3890" s="3" t="s">
        <v>16</v>
      </c>
      <c r="C3890" s="3">
        <v>1.567242764E9</v>
      </c>
      <c r="D3890" s="3" t="s">
        <v>17</v>
      </c>
      <c r="E3890" s="3" t="s">
        <v>1213</v>
      </c>
      <c r="F3890" s="3" t="s">
        <v>482</v>
      </c>
      <c r="G3890" s="7">
        <f t="shared" ref="G3890:H3890" si="3400">if(mid(E3890,5,1)="M",value(left(E3890,3))/1000,VALUE(left(E3890,4)))</f>
        <v>0.859</v>
      </c>
      <c r="H3890" s="7">
        <f t="shared" si="3400"/>
        <v>0.73</v>
      </c>
      <c r="I3890" s="7">
        <f t="shared" si="3401"/>
        <v>1.589</v>
      </c>
      <c r="J3890" s="3">
        <v>27.0</v>
      </c>
      <c r="K3890" s="3">
        <v>1.0</v>
      </c>
      <c r="L3890" s="3" t="s">
        <v>20</v>
      </c>
    </row>
    <row r="3891">
      <c r="A3891" s="3" t="s">
        <v>15</v>
      </c>
      <c r="B3891" s="3" t="s">
        <v>16</v>
      </c>
      <c r="C3891" s="3">
        <v>1.567242764E9</v>
      </c>
      <c r="D3891" s="3" t="s">
        <v>17</v>
      </c>
      <c r="E3891" s="3" t="s">
        <v>359</v>
      </c>
      <c r="F3891" s="3" t="s">
        <v>376</v>
      </c>
      <c r="G3891" s="7">
        <f t="shared" ref="G3891:H3891" si="3402">if(mid(E3891,5,1)="M",value(left(E3891,3))/1000,VALUE(left(E3891,4)))</f>
        <v>0.755</v>
      </c>
      <c r="H3891" s="7">
        <f t="shared" si="3402"/>
        <v>1.12</v>
      </c>
      <c r="I3891" s="7">
        <f t="shared" si="3401"/>
        <v>1.875</v>
      </c>
      <c r="J3891" s="3">
        <v>27.0</v>
      </c>
      <c r="K3891" s="3">
        <v>1.0</v>
      </c>
      <c r="L3891" s="3" t="s">
        <v>20</v>
      </c>
    </row>
    <row r="3892">
      <c r="A3892" s="3" t="s">
        <v>15</v>
      </c>
      <c r="B3892" s="3" t="s">
        <v>16</v>
      </c>
      <c r="C3892" s="3">
        <v>1.567242764E9</v>
      </c>
      <c r="D3892" s="3" t="s">
        <v>17</v>
      </c>
      <c r="E3892" s="3" t="s">
        <v>74</v>
      </c>
      <c r="F3892" s="3" t="s">
        <v>1192</v>
      </c>
      <c r="G3892" s="7">
        <f t="shared" ref="G3892:H3892" si="3403">if(mid(E3892,5,1)="M",value(left(E3892,3))/1000,VALUE(left(E3892,4)))</f>
        <v>0.735</v>
      </c>
      <c r="H3892" s="7">
        <f t="shared" si="3403"/>
        <v>0.936</v>
      </c>
      <c r="I3892" s="7">
        <f t="shared" si="3401"/>
        <v>1.671</v>
      </c>
      <c r="J3892" s="3">
        <v>27.0</v>
      </c>
      <c r="K3892" s="3">
        <v>1.0</v>
      </c>
      <c r="L3892" s="3" t="s">
        <v>20</v>
      </c>
    </row>
    <row r="3893">
      <c r="A3893" s="3" t="s">
        <v>15</v>
      </c>
      <c r="B3893" s="3" t="s">
        <v>16</v>
      </c>
      <c r="C3893" s="3">
        <v>1.567242764E9</v>
      </c>
      <c r="D3893" s="3" t="s">
        <v>17</v>
      </c>
      <c r="E3893" s="3" t="s">
        <v>1248</v>
      </c>
      <c r="F3893" s="3" t="s">
        <v>375</v>
      </c>
      <c r="G3893" s="7">
        <f t="shared" ref="G3893:H3893" si="3404">if(mid(E3893,5,1)="M",value(left(E3893,3))/1000,VALUE(left(E3893,4)))</f>
        <v>0.352</v>
      </c>
      <c r="H3893" s="7">
        <f t="shared" si="3404"/>
        <v>0.76</v>
      </c>
      <c r="I3893" s="7">
        <f t="shared" si="3401"/>
        <v>1.112</v>
      </c>
      <c r="J3893" s="3">
        <v>27.0</v>
      </c>
      <c r="K3893" s="3">
        <v>1.0</v>
      </c>
      <c r="L3893" s="3" t="s">
        <v>20</v>
      </c>
    </row>
    <row r="3894">
      <c r="A3894" s="3" t="s">
        <v>15</v>
      </c>
      <c r="B3894" s="3" t="s">
        <v>16</v>
      </c>
      <c r="C3894" s="3">
        <v>1.567242764E9</v>
      </c>
      <c r="D3894" s="3" t="s">
        <v>17</v>
      </c>
      <c r="E3894" s="3" t="s">
        <v>376</v>
      </c>
      <c r="F3894" s="3" t="s">
        <v>113</v>
      </c>
      <c r="G3894" s="7">
        <f t="shared" ref="G3894:H3894" si="3405">if(mid(E3894,5,1)="M",value(left(E3894,3))/1000,VALUE(left(E3894,4)))</f>
        <v>1.12</v>
      </c>
      <c r="H3894" s="7">
        <f t="shared" si="3405"/>
        <v>0.743</v>
      </c>
      <c r="I3894" s="7">
        <f t="shared" si="3401"/>
        <v>1.863</v>
      </c>
      <c r="J3894" s="3">
        <v>27.0</v>
      </c>
      <c r="K3894" s="3">
        <v>1.0</v>
      </c>
      <c r="L3894" s="3" t="s">
        <v>20</v>
      </c>
    </row>
    <row r="3895">
      <c r="A3895" s="3" t="s">
        <v>15</v>
      </c>
      <c r="B3895" s="3" t="s">
        <v>16</v>
      </c>
      <c r="C3895" s="3">
        <v>1.567242764E9</v>
      </c>
      <c r="D3895" s="3" t="s">
        <v>17</v>
      </c>
      <c r="E3895" s="3" t="s">
        <v>718</v>
      </c>
      <c r="F3895" s="3" t="s">
        <v>112</v>
      </c>
      <c r="G3895" s="7">
        <f t="shared" ref="G3895:H3895" si="3406">if(mid(E3895,5,1)="M",value(left(E3895,3))/1000,VALUE(left(E3895,4)))</f>
        <v>0.729</v>
      </c>
      <c r="H3895" s="7">
        <f t="shared" si="3406"/>
        <v>0.744</v>
      </c>
      <c r="I3895" s="7">
        <f t="shared" si="3401"/>
        <v>1.473</v>
      </c>
      <c r="J3895" s="3">
        <v>27.0</v>
      </c>
      <c r="K3895" s="3">
        <v>1.0</v>
      </c>
      <c r="L3895" s="3" t="s">
        <v>20</v>
      </c>
    </row>
    <row r="3896">
      <c r="A3896" s="3" t="s">
        <v>15</v>
      </c>
      <c r="B3896" s="3" t="s">
        <v>16</v>
      </c>
      <c r="C3896" s="3">
        <v>1.567242764E9</v>
      </c>
      <c r="D3896" s="3" t="s">
        <v>17</v>
      </c>
      <c r="E3896" s="3" t="s">
        <v>1112</v>
      </c>
      <c r="F3896" s="3" t="s">
        <v>911</v>
      </c>
      <c r="G3896" s="7">
        <f t="shared" ref="G3896:H3896" si="3407">if(mid(E3896,5,1)="M",value(left(E3896,3))/1000,VALUE(left(E3896,4)))</f>
        <v>0.632</v>
      </c>
      <c r="H3896" s="7">
        <f t="shared" si="3407"/>
        <v>0.606</v>
      </c>
      <c r="I3896" s="7">
        <f t="shared" si="3401"/>
        <v>1.238</v>
      </c>
      <c r="J3896" s="3">
        <v>27.0</v>
      </c>
      <c r="K3896" s="3">
        <v>1.0</v>
      </c>
      <c r="L3896" s="3" t="s">
        <v>20</v>
      </c>
    </row>
    <row r="3897">
      <c r="A3897" s="3" t="s">
        <v>15</v>
      </c>
      <c r="B3897" s="3" t="s">
        <v>16</v>
      </c>
      <c r="C3897" s="3">
        <v>1.567242764E9</v>
      </c>
      <c r="D3897" s="3" t="s">
        <v>17</v>
      </c>
      <c r="E3897" s="3" t="s">
        <v>780</v>
      </c>
      <c r="F3897" s="3" t="s">
        <v>1102</v>
      </c>
      <c r="G3897" s="7">
        <f t="shared" ref="G3897:H3897" si="3408">if(mid(E3897,5,1)="M",value(left(E3897,3))/1000,VALUE(left(E3897,4)))</f>
        <v>0.612</v>
      </c>
      <c r="H3897" s="7">
        <f t="shared" si="3408"/>
        <v>0.574</v>
      </c>
      <c r="I3897" s="7">
        <f t="shared" si="3401"/>
        <v>1.186</v>
      </c>
      <c r="J3897" s="3">
        <v>27.0</v>
      </c>
      <c r="K3897" s="3">
        <v>1.0</v>
      </c>
      <c r="L3897" s="3" t="s">
        <v>20</v>
      </c>
    </row>
    <row r="3898">
      <c r="A3898" s="3" t="s">
        <v>15</v>
      </c>
      <c r="B3898" s="3" t="s">
        <v>16</v>
      </c>
      <c r="C3898" s="3">
        <v>1.567242764E9</v>
      </c>
      <c r="D3898" s="3" t="s">
        <v>17</v>
      </c>
      <c r="E3898" s="3" t="s">
        <v>1322</v>
      </c>
      <c r="F3898" s="3" t="s">
        <v>838</v>
      </c>
      <c r="G3898" s="7">
        <f t="shared" ref="G3898:H3898" si="3409">if(mid(E3898,5,1)="M",value(left(E3898,3))/1000,VALUE(left(E3898,4)))</f>
        <v>0.968</v>
      </c>
      <c r="H3898" s="7">
        <f t="shared" si="3409"/>
        <v>0.693</v>
      </c>
      <c r="I3898" s="7">
        <f t="shared" si="3401"/>
        <v>1.661</v>
      </c>
      <c r="J3898" s="3">
        <v>27.0</v>
      </c>
      <c r="K3898" s="3">
        <v>1.0</v>
      </c>
      <c r="L3898" s="3" t="s">
        <v>20</v>
      </c>
    </row>
    <row r="3899">
      <c r="A3899" s="3" t="s">
        <v>15</v>
      </c>
      <c r="B3899" s="3" t="s">
        <v>16</v>
      </c>
      <c r="C3899" s="3">
        <v>1.567242764E9</v>
      </c>
      <c r="D3899" s="3" t="s">
        <v>17</v>
      </c>
      <c r="E3899" s="3" t="s">
        <v>769</v>
      </c>
      <c r="F3899" s="3" t="s">
        <v>941</v>
      </c>
      <c r="G3899" s="7">
        <f t="shared" ref="G3899:H3899" si="3410">if(mid(E3899,5,1)="M",value(left(E3899,3))/1000,VALUE(left(E3899,4)))</f>
        <v>0.618</v>
      </c>
      <c r="H3899" s="7">
        <f t="shared" si="3410"/>
        <v>0.614</v>
      </c>
      <c r="I3899" s="7">
        <f t="shared" si="3401"/>
        <v>1.232</v>
      </c>
      <c r="J3899" s="3">
        <v>27.0</v>
      </c>
      <c r="K3899" s="3">
        <v>1.0</v>
      </c>
      <c r="L3899" s="3" t="s">
        <v>20</v>
      </c>
    </row>
    <row r="3900">
      <c r="A3900" s="3" t="s">
        <v>48</v>
      </c>
      <c r="B3900" s="3" t="s">
        <v>16</v>
      </c>
      <c r="C3900" s="3">
        <v>1.567242764E9</v>
      </c>
      <c r="D3900" s="3" t="s">
        <v>17</v>
      </c>
      <c r="E3900" s="3" t="s">
        <v>376</v>
      </c>
      <c r="F3900" s="3" t="s">
        <v>495</v>
      </c>
      <c r="G3900" s="7">
        <f t="shared" ref="G3900:H3900" si="3411">if(mid(E3900,5,1)="M",value(left(E3900,3))/1000,VALUE(left(E3900,4)))</f>
        <v>1.12</v>
      </c>
      <c r="H3900" s="7">
        <f t="shared" si="3411"/>
        <v>0.781</v>
      </c>
      <c r="I3900" s="7">
        <f t="shared" si="3401"/>
        <v>1.901</v>
      </c>
      <c r="J3900" s="3">
        <v>27.0</v>
      </c>
      <c r="K3900" s="3">
        <v>2.0</v>
      </c>
      <c r="L3900" s="3" t="s">
        <v>50</v>
      </c>
    </row>
    <row r="3901">
      <c r="A3901" s="3" t="s">
        <v>48</v>
      </c>
      <c r="B3901" s="3" t="s">
        <v>16</v>
      </c>
      <c r="C3901" s="3">
        <v>1.567242764E9</v>
      </c>
      <c r="D3901" s="3" t="s">
        <v>17</v>
      </c>
      <c r="E3901" s="3" t="s">
        <v>609</v>
      </c>
      <c r="F3901" s="3" t="s">
        <v>923</v>
      </c>
      <c r="G3901" s="7">
        <f t="shared" ref="G3901:H3901" si="3412">if(mid(E3901,5,1)="M",value(left(E3901,3))/1000,VALUE(left(E3901,4)))</f>
        <v>1.84</v>
      </c>
      <c r="H3901" s="7">
        <f t="shared" si="3412"/>
        <v>0.921</v>
      </c>
      <c r="I3901" s="7">
        <f t="shared" si="3401"/>
        <v>2.761</v>
      </c>
      <c r="J3901" s="3">
        <v>27.0</v>
      </c>
      <c r="K3901" s="3">
        <v>2.0</v>
      </c>
      <c r="L3901" s="3" t="s">
        <v>50</v>
      </c>
    </row>
    <row r="3902">
      <c r="A3902" s="3" t="s">
        <v>48</v>
      </c>
      <c r="B3902" s="3" t="s">
        <v>16</v>
      </c>
      <c r="C3902" s="3">
        <v>1.567242764E9</v>
      </c>
      <c r="D3902" s="3" t="s">
        <v>17</v>
      </c>
      <c r="E3902" s="3" t="s">
        <v>704</v>
      </c>
      <c r="F3902" s="3" t="s">
        <v>1129</v>
      </c>
      <c r="G3902" s="7">
        <f t="shared" ref="G3902:H3902" si="3413">if(mid(E3902,5,1)="M",value(left(E3902,3))/1000,VALUE(left(E3902,4)))</f>
        <v>1.38</v>
      </c>
      <c r="H3902" s="7">
        <f t="shared" si="3413"/>
        <v>0.967</v>
      </c>
      <c r="I3902" s="7">
        <f t="shared" si="3401"/>
        <v>2.347</v>
      </c>
      <c r="J3902" s="3">
        <v>27.0</v>
      </c>
      <c r="K3902" s="3">
        <v>2.0</v>
      </c>
      <c r="L3902" s="3" t="s">
        <v>50</v>
      </c>
    </row>
    <row r="3903">
      <c r="A3903" s="3" t="s">
        <v>48</v>
      </c>
      <c r="B3903" s="3" t="s">
        <v>16</v>
      </c>
      <c r="C3903" s="3">
        <v>1.567242764E9</v>
      </c>
      <c r="D3903" s="3" t="s">
        <v>17</v>
      </c>
      <c r="E3903" s="3" t="s">
        <v>1202</v>
      </c>
      <c r="F3903" s="3" t="s">
        <v>1115</v>
      </c>
      <c r="G3903" s="7">
        <f t="shared" ref="G3903:H3903" si="3414">if(mid(E3903,5,1)="M",value(left(E3903,3))/1000,VALUE(left(E3903,4)))</f>
        <v>0.351</v>
      </c>
      <c r="H3903" s="7">
        <f t="shared" si="3414"/>
        <v>0.378</v>
      </c>
      <c r="I3903" s="7">
        <f t="shared" si="3401"/>
        <v>0.729</v>
      </c>
      <c r="J3903" s="3">
        <v>27.0</v>
      </c>
      <c r="K3903" s="3">
        <v>2.0</v>
      </c>
      <c r="L3903" s="3" t="s">
        <v>50</v>
      </c>
    </row>
    <row r="3904">
      <c r="A3904" s="3" t="s">
        <v>48</v>
      </c>
      <c r="B3904" s="3" t="s">
        <v>16</v>
      </c>
      <c r="C3904" s="3">
        <v>1.567242764E9</v>
      </c>
      <c r="D3904" s="3" t="s">
        <v>17</v>
      </c>
      <c r="E3904" s="3" t="s">
        <v>774</v>
      </c>
      <c r="F3904" s="3" t="s">
        <v>309</v>
      </c>
      <c r="G3904" s="7">
        <f t="shared" ref="G3904:H3904" si="3415">if(mid(E3904,5,1)="M",value(left(E3904,3))/1000,VALUE(left(E3904,4)))</f>
        <v>0.698</v>
      </c>
      <c r="H3904" s="7">
        <f t="shared" si="3415"/>
        <v>1.08</v>
      </c>
      <c r="I3904" s="7">
        <f t="shared" si="3401"/>
        <v>1.778</v>
      </c>
      <c r="J3904" s="3">
        <v>27.0</v>
      </c>
      <c r="K3904" s="3">
        <v>2.0</v>
      </c>
      <c r="L3904" s="3" t="s">
        <v>50</v>
      </c>
    </row>
    <row r="3905">
      <c r="A3905" s="3" t="s">
        <v>48</v>
      </c>
      <c r="B3905" s="3" t="s">
        <v>16</v>
      </c>
      <c r="C3905" s="3">
        <v>1.567242764E9</v>
      </c>
      <c r="D3905" s="3" t="s">
        <v>17</v>
      </c>
      <c r="E3905" s="3" t="s">
        <v>352</v>
      </c>
      <c r="F3905" s="3" t="s">
        <v>1024</v>
      </c>
      <c r="G3905" s="7">
        <f t="shared" ref="G3905:H3905" si="3416">if(mid(E3905,5,1)="M",value(left(E3905,3))/1000,VALUE(left(E3905,4)))</f>
        <v>1.15</v>
      </c>
      <c r="H3905" s="7">
        <f t="shared" si="3416"/>
        <v>1.04</v>
      </c>
      <c r="I3905" s="7">
        <f t="shared" si="3401"/>
        <v>2.19</v>
      </c>
      <c r="J3905" s="3">
        <v>27.0</v>
      </c>
      <c r="K3905" s="3">
        <v>2.0</v>
      </c>
      <c r="L3905" s="3" t="s">
        <v>50</v>
      </c>
    </row>
    <row r="3906">
      <c r="A3906" s="3" t="s">
        <v>48</v>
      </c>
      <c r="B3906" s="3" t="s">
        <v>16</v>
      </c>
      <c r="C3906" s="3">
        <v>1.567242764E9</v>
      </c>
      <c r="D3906" s="3" t="s">
        <v>17</v>
      </c>
      <c r="E3906" s="3" t="s">
        <v>426</v>
      </c>
      <c r="F3906" s="3" t="s">
        <v>819</v>
      </c>
      <c r="G3906" s="7">
        <f t="shared" ref="G3906:H3906" si="3417">if(mid(E3906,5,1)="M",value(left(E3906,3))/1000,VALUE(left(E3906,4)))</f>
        <v>0.728</v>
      </c>
      <c r="H3906" s="7">
        <f t="shared" si="3417"/>
        <v>0.634</v>
      </c>
      <c r="I3906" s="7">
        <f t="shared" si="3401"/>
        <v>1.362</v>
      </c>
      <c r="J3906" s="3">
        <v>27.0</v>
      </c>
      <c r="K3906" s="3">
        <v>2.0</v>
      </c>
      <c r="L3906" s="3" t="s">
        <v>50</v>
      </c>
    </row>
    <row r="3907">
      <c r="A3907" s="3" t="s">
        <v>48</v>
      </c>
      <c r="B3907" s="3" t="s">
        <v>16</v>
      </c>
      <c r="C3907" s="3">
        <v>1.567242764E9</v>
      </c>
      <c r="D3907" s="3" t="s">
        <v>17</v>
      </c>
      <c r="E3907" s="3" t="s">
        <v>1343</v>
      </c>
      <c r="F3907" s="3" t="s">
        <v>846</v>
      </c>
      <c r="G3907" s="7">
        <f t="shared" ref="G3907:H3907" si="3418">if(mid(E3907,5,1)="M",value(left(E3907,3))/1000,VALUE(left(E3907,4)))</f>
        <v>0.276</v>
      </c>
      <c r="H3907" s="7">
        <f t="shared" si="3418"/>
        <v>1.23</v>
      </c>
      <c r="I3907" s="7">
        <f t="shared" si="3401"/>
        <v>1.506</v>
      </c>
      <c r="J3907" s="3">
        <v>27.0</v>
      </c>
      <c r="K3907" s="3">
        <v>2.0</v>
      </c>
      <c r="L3907" s="3" t="s">
        <v>50</v>
      </c>
    </row>
    <row r="3908">
      <c r="A3908" s="3" t="s">
        <v>48</v>
      </c>
      <c r="B3908" s="3" t="s">
        <v>16</v>
      </c>
      <c r="C3908" s="3">
        <v>1.567242764E9</v>
      </c>
      <c r="D3908" s="3" t="s">
        <v>17</v>
      </c>
      <c r="E3908" s="3" t="s">
        <v>547</v>
      </c>
      <c r="F3908" s="3" t="s">
        <v>662</v>
      </c>
      <c r="G3908" s="7">
        <f t="shared" ref="G3908:H3908" si="3419">if(mid(E3908,5,1)="M",value(left(E3908,3))/1000,VALUE(left(E3908,4)))</f>
        <v>1.29</v>
      </c>
      <c r="H3908" s="7">
        <f t="shared" si="3419"/>
        <v>1.2</v>
      </c>
      <c r="I3908" s="7">
        <f t="shared" si="3401"/>
        <v>2.49</v>
      </c>
      <c r="J3908" s="3">
        <v>27.0</v>
      </c>
      <c r="K3908" s="3">
        <v>2.0</v>
      </c>
      <c r="L3908" s="3" t="s">
        <v>50</v>
      </c>
    </row>
    <row r="3909">
      <c r="A3909" s="3" t="s">
        <v>48</v>
      </c>
      <c r="B3909" s="3" t="s">
        <v>16</v>
      </c>
      <c r="C3909" s="3">
        <v>1.567242764E9</v>
      </c>
      <c r="D3909" s="3" t="s">
        <v>17</v>
      </c>
      <c r="E3909" s="3" t="s">
        <v>726</v>
      </c>
      <c r="F3909" s="3" t="s">
        <v>368</v>
      </c>
      <c r="G3909" s="7">
        <f t="shared" ref="G3909:H3909" si="3420">if(mid(E3909,5,1)="M",value(left(E3909,3))/1000,VALUE(left(E3909,4)))</f>
        <v>0.802</v>
      </c>
      <c r="H3909" s="7">
        <f t="shared" si="3420"/>
        <v>0.724</v>
      </c>
      <c r="I3909" s="7">
        <f t="shared" si="3401"/>
        <v>1.526</v>
      </c>
      <c r="J3909" s="3">
        <v>27.0</v>
      </c>
      <c r="K3909" s="3">
        <v>2.0</v>
      </c>
      <c r="L3909" s="3" t="s">
        <v>50</v>
      </c>
    </row>
    <row r="3910">
      <c r="A3910" s="3" t="s">
        <v>48</v>
      </c>
      <c r="B3910" s="3" t="s">
        <v>16</v>
      </c>
      <c r="C3910" s="3">
        <v>1.567242764E9</v>
      </c>
      <c r="D3910" s="3" t="s">
        <v>17</v>
      </c>
      <c r="E3910" s="3" t="s">
        <v>495</v>
      </c>
      <c r="F3910" s="3" t="s">
        <v>358</v>
      </c>
      <c r="G3910" s="7">
        <f t="shared" ref="G3910:H3910" si="3421">if(mid(E3910,5,1)="M",value(left(E3910,3))/1000,VALUE(left(E3910,4)))</f>
        <v>0.781</v>
      </c>
      <c r="H3910" s="7">
        <f t="shared" si="3421"/>
        <v>0.71</v>
      </c>
      <c r="I3910" s="7">
        <f t="shared" si="3401"/>
        <v>1.491</v>
      </c>
      <c r="J3910" s="3">
        <v>27.0</v>
      </c>
      <c r="K3910" s="3">
        <v>2.0</v>
      </c>
      <c r="L3910" s="3" t="s">
        <v>50</v>
      </c>
    </row>
    <row r="3911">
      <c r="A3911" s="3" t="s">
        <v>92</v>
      </c>
      <c r="B3911" s="3" t="s">
        <v>16</v>
      </c>
      <c r="C3911" s="3">
        <v>1.567242764E9</v>
      </c>
      <c r="D3911" s="3" t="s">
        <v>17</v>
      </c>
      <c r="E3911" s="3" t="s">
        <v>994</v>
      </c>
      <c r="F3911" s="3" t="s">
        <v>1344</v>
      </c>
      <c r="G3911" s="7">
        <f t="shared" ref="G3911:H3911" si="3422">if(mid(E3911,5,1)="M",value(left(E3911,3))/1000,VALUE(left(E3911,4)))</f>
        <v>0.418</v>
      </c>
      <c r="H3911" s="7">
        <f t="shared" si="3422"/>
        <v>0.504</v>
      </c>
      <c r="I3911" s="7">
        <f t="shared" si="3401"/>
        <v>0.922</v>
      </c>
      <c r="J3911" s="3">
        <v>27.0</v>
      </c>
      <c r="K3911" s="3">
        <v>3.0</v>
      </c>
      <c r="L3911" s="3" t="s">
        <v>95</v>
      </c>
    </row>
    <row r="3912">
      <c r="A3912" s="3" t="s">
        <v>92</v>
      </c>
      <c r="B3912" s="3" t="s">
        <v>16</v>
      </c>
      <c r="C3912" s="3">
        <v>1.567242764E9</v>
      </c>
      <c r="D3912" s="3" t="s">
        <v>17</v>
      </c>
      <c r="E3912" s="3" t="s">
        <v>1042</v>
      </c>
      <c r="F3912" s="3" t="s">
        <v>1345</v>
      </c>
      <c r="G3912" s="7">
        <f t="shared" ref="G3912:H3912" si="3423">if(mid(E3912,5,1)="M",value(left(E3912,3))/1000,VALUE(left(E3912,4)))</f>
        <v>0.506</v>
      </c>
      <c r="H3912" s="7">
        <f t="shared" si="3423"/>
        <v>0.958</v>
      </c>
      <c r="I3912" s="7">
        <f t="shared" si="3401"/>
        <v>1.464</v>
      </c>
      <c r="J3912" s="3">
        <v>27.0</v>
      </c>
      <c r="K3912" s="3">
        <v>3.0</v>
      </c>
      <c r="L3912" s="3" t="s">
        <v>95</v>
      </c>
    </row>
    <row r="3913">
      <c r="A3913" s="3" t="s">
        <v>92</v>
      </c>
      <c r="B3913" s="3" t="s">
        <v>16</v>
      </c>
      <c r="C3913" s="3">
        <v>1.567242764E9</v>
      </c>
      <c r="D3913" s="3" t="s">
        <v>17</v>
      </c>
      <c r="E3913" s="3" t="s">
        <v>1202</v>
      </c>
      <c r="F3913" s="3" t="s">
        <v>1207</v>
      </c>
      <c r="G3913" s="7">
        <f t="shared" ref="G3913:H3913" si="3424">if(mid(E3913,5,1)="M",value(left(E3913,3))/1000,VALUE(left(E3913,4)))</f>
        <v>0.351</v>
      </c>
      <c r="H3913" s="7">
        <f t="shared" si="3424"/>
        <v>0.386</v>
      </c>
      <c r="I3913" s="7">
        <f t="shared" si="3401"/>
        <v>0.737</v>
      </c>
      <c r="J3913" s="3">
        <v>27.0</v>
      </c>
      <c r="K3913" s="3">
        <v>3.0</v>
      </c>
      <c r="L3913" s="3" t="s">
        <v>95</v>
      </c>
    </row>
    <row r="3914">
      <c r="A3914" s="3" t="s">
        <v>92</v>
      </c>
      <c r="B3914" s="3" t="s">
        <v>16</v>
      </c>
      <c r="C3914" s="3">
        <v>1.567242764E9</v>
      </c>
      <c r="D3914" s="3" t="s">
        <v>17</v>
      </c>
      <c r="E3914" s="3" t="s">
        <v>1195</v>
      </c>
      <c r="F3914" s="3" t="s">
        <v>850</v>
      </c>
      <c r="G3914" s="7">
        <f t="shared" ref="G3914:H3914" si="3425">if(mid(E3914,5,1)="M",value(left(E3914,3))/1000,VALUE(left(E3914,4)))</f>
        <v>0.625</v>
      </c>
      <c r="H3914" s="7">
        <f t="shared" si="3425"/>
        <v>0.623</v>
      </c>
      <c r="I3914" s="7">
        <f t="shared" si="3401"/>
        <v>1.248</v>
      </c>
      <c r="J3914" s="3">
        <v>27.0</v>
      </c>
      <c r="K3914" s="3">
        <v>3.0</v>
      </c>
      <c r="L3914" s="3" t="s">
        <v>95</v>
      </c>
    </row>
    <row r="3915">
      <c r="A3915" s="3" t="s">
        <v>92</v>
      </c>
      <c r="B3915" s="3" t="s">
        <v>16</v>
      </c>
      <c r="C3915" s="3">
        <v>1.567242764E9</v>
      </c>
      <c r="D3915" s="3" t="s">
        <v>17</v>
      </c>
      <c r="E3915" s="3" t="s">
        <v>1238</v>
      </c>
      <c r="F3915" s="3" t="s">
        <v>1056</v>
      </c>
      <c r="G3915" s="7">
        <f t="shared" ref="G3915:H3915" si="3426">if(mid(E3915,5,1)="M",value(left(E3915,3))/1000,VALUE(left(E3915,4)))</f>
        <v>0.496</v>
      </c>
      <c r="H3915" s="7">
        <f t="shared" si="3426"/>
        <v>0.533</v>
      </c>
      <c r="I3915" s="7">
        <f t="shared" si="3401"/>
        <v>1.029</v>
      </c>
      <c r="J3915" s="3">
        <v>27.0</v>
      </c>
      <c r="K3915" s="3">
        <v>3.0</v>
      </c>
      <c r="L3915" s="3" t="s">
        <v>95</v>
      </c>
    </row>
    <row r="3916">
      <c r="A3916" s="3" t="s">
        <v>92</v>
      </c>
      <c r="B3916" s="3" t="s">
        <v>16</v>
      </c>
      <c r="C3916" s="3">
        <v>1.567242764E9</v>
      </c>
      <c r="D3916" s="3" t="s">
        <v>17</v>
      </c>
      <c r="E3916" s="3" t="s">
        <v>957</v>
      </c>
      <c r="F3916" s="3" t="s">
        <v>376</v>
      </c>
      <c r="G3916" s="7">
        <f t="shared" ref="G3916:H3916" si="3427">if(mid(E3916,5,1)="M",value(left(E3916,3))/1000,VALUE(left(E3916,4)))</f>
        <v>0.565</v>
      </c>
      <c r="H3916" s="7">
        <f t="shared" si="3427"/>
        <v>1.12</v>
      </c>
      <c r="I3916" s="7">
        <f t="shared" si="3401"/>
        <v>1.685</v>
      </c>
      <c r="J3916" s="3">
        <v>27.0</v>
      </c>
      <c r="K3916" s="3">
        <v>3.0</v>
      </c>
      <c r="L3916" s="3" t="s">
        <v>95</v>
      </c>
    </row>
    <row r="3917">
      <c r="A3917" s="3" t="s">
        <v>92</v>
      </c>
      <c r="B3917" s="3" t="s">
        <v>16</v>
      </c>
      <c r="C3917" s="3">
        <v>1.567242764E9</v>
      </c>
      <c r="D3917" s="3" t="s">
        <v>17</v>
      </c>
      <c r="E3917" s="3" t="s">
        <v>1047</v>
      </c>
      <c r="F3917" s="3" t="s">
        <v>1044</v>
      </c>
      <c r="G3917" s="7">
        <f t="shared" ref="G3917:H3917" si="3428">if(mid(E3917,5,1)="M",value(left(E3917,3))/1000,VALUE(left(E3917,4)))</f>
        <v>0.959</v>
      </c>
      <c r="H3917" s="7">
        <f t="shared" si="3428"/>
        <v>0.683</v>
      </c>
      <c r="I3917" s="7">
        <f t="shared" si="3401"/>
        <v>1.642</v>
      </c>
      <c r="J3917" s="3">
        <v>27.0</v>
      </c>
      <c r="K3917" s="3">
        <v>3.0</v>
      </c>
      <c r="L3917" s="3" t="s">
        <v>95</v>
      </c>
    </row>
    <row r="3918">
      <c r="A3918" s="3" t="s">
        <v>92</v>
      </c>
      <c r="B3918" s="3" t="s">
        <v>16</v>
      </c>
      <c r="C3918" s="3">
        <v>1.567242764E9</v>
      </c>
      <c r="D3918" s="3" t="s">
        <v>17</v>
      </c>
      <c r="E3918" s="3" t="s">
        <v>904</v>
      </c>
      <c r="F3918" s="3" t="s">
        <v>608</v>
      </c>
      <c r="G3918" s="7">
        <f t="shared" ref="G3918:H3918" si="3429">if(mid(E3918,5,1)="M",value(left(E3918,3))/1000,VALUE(left(E3918,4)))</f>
        <v>0.893</v>
      </c>
      <c r="H3918" s="7">
        <f t="shared" si="3429"/>
        <v>1.02</v>
      </c>
      <c r="I3918" s="7">
        <f t="shared" si="3401"/>
        <v>1.913</v>
      </c>
      <c r="J3918" s="3">
        <v>27.0</v>
      </c>
      <c r="K3918" s="3">
        <v>3.0</v>
      </c>
      <c r="L3918" s="3" t="s">
        <v>95</v>
      </c>
    </row>
    <row r="3919">
      <c r="A3919" s="3" t="s">
        <v>92</v>
      </c>
      <c r="B3919" s="3" t="s">
        <v>16</v>
      </c>
      <c r="C3919" s="3">
        <v>1.567242764E9</v>
      </c>
      <c r="D3919" s="3" t="s">
        <v>17</v>
      </c>
      <c r="E3919" s="3" t="s">
        <v>1346</v>
      </c>
      <c r="F3919" s="3" t="s">
        <v>416</v>
      </c>
      <c r="G3919" s="7">
        <f t="shared" ref="G3919:H3919" si="3430">if(mid(E3919,5,1)="M",value(left(E3919,3))/1000,VALUE(left(E3919,4)))</f>
        <v>0.922</v>
      </c>
      <c r="H3919" s="7">
        <f t="shared" si="3430"/>
        <v>1.1</v>
      </c>
      <c r="I3919" s="7">
        <f t="shared" si="3401"/>
        <v>2.022</v>
      </c>
      <c r="J3919" s="3">
        <v>27.0</v>
      </c>
      <c r="K3919" s="3">
        <v>3.0</v>
      </c>
      <c r="L3919" s="3" t="s">
        <v>95</v>
      </c>
    </row>
    <row r="3920">
      <c r="A3920" s="3" t="s">
        <v>92</v>
      </c>
      <c r="B3920" s="3" t="s">
        <v>16</v>
      </c>
      <c r="C3920" s="3">
        <v>1.567242764E9</v>
      </c>
      <c r="D3920" s="3" t="s">
        <v>17</v>
      </c>
      <c r="E3920" s="3" t="s">
        <v>721</v>
      </c>
      <c r="F3920" s="3" t="s">
        <v>491</v>
      </c>
      <c r="G3920" s="7">
        <f t="shared" ref="G3920:H3920" si="3431">if(mid(E3920,5,1)="M",value(left(E3920,3))/1000,VALUE(left(E3920,4)))</f>
        <v>0.891</v>
      </c>
      <c r="H3920" s="7">
        <f t="shared" si="3431"/>
        <v>0.707</v>
      </c>
      <c r="I3920" s="7">
        <f t="shared" si="3401"/>
        <v>1.598</v>
      </c>
      <c r="J3920" s="3">
        <v>27.0</v>
      </c>
      <c r="K3920" s="3">
        <v>3.0</v>
      </c>
      <c r="L3920" s="3" t="s">
        <v>95</v>
      </c>
    </row>
    <row r="3921">
      <c r="A3921" s="3" t="s">
        <v>92</v>
      </c>
      <c r="B3921" s="3" t="s">
        <v>16</v>
      </c>
      <c r="C3921" s="3">
        <v>1.567242764E9</v>
      </c>
      <c r="D3921" s="3" t="s">
        <v>17</v>
      </c>
      <c r="E3921" s="3" t="s">
        <v>915</v>
      </c>
      <c r="F3921" s="3" t="s">
        <v>608</v>
      </c>
      <c r="G3921" s="7">
        <f t="shared" ref="G3921:H3921" si="3432">if(mid(E3921,5,1)="M",value(left(E3921,3))/1000,VALUE(left(E3921,4)))</f>
        <v>0.545</v>
      </c>
      <c r="H3921" s="7">
        <f t="shared" si="3432"/>
        <v>1.02</v>
      </c>
      <c r="I3921" s="7">
        <f t="shared" si="3401"/>
        <v>1.565</v>
      </c>
      <c r="J3921" s="3">
        <v>27.0</v>
      </c>
      <c r="K3921" s="3">
        <v>3.0</v>
      </c>
      <c r="L3921" s="3" t="s">
        <v>95</v>
      </c>
    </row>
    <row r="3922">
      <c r="A3922" s="3" t="s">
        <v>146</v>
      </c>
      <c r="B3922" s="3" t="s">
        <v>16</v>
      </c>
      <c r="C3922" s="3">
        <v>1.567242764E9</v>
      </c>
      <c r="D3922" s="3" t="s">
        <v>17</v>
      </c>
      <c r="E3922" s="3" t="s">
        <v>545</v>
      </c>
      <c r="F3922" s="3" t="s">
        <v>1080</v>
      </c>
      <c r="G3922" s="7">
        <f t="shared" ref="G3922:H3922" si="3433">if(mid(E3922,5,1)="M",value(left(E3922,3))/1000,VALUE(left(E3922,4)))</f>
        <v>0.722</v>
      </c>
      <c r="H3922" s="7">
        <f t="shared" si="3433"/>
        <v>0.66</v>
      </c>
      <c r="I3922" s="7">
        <f t="shared" si="3401"/>
        <v>1.382</v>
      </c>
      <c r="J3922" s="3">
        <v>27.0</v>
      </c>
      <c r="K3922" s="3">
        <v>4.0</v>
      </c>
      <c r="L3922" s="3" t="s">
        <v>149</v>
      </c>
    </row>
    <row r="3923">
      <c r="A3923" s="3" t="s">
        <v>146</v>
      </c>
      <c r="B3923" s="3" t="s">
        <v>16</v>
      </c>
      <c r="C3923" s="3">
        <v>1.567242764E9</v>
      </c>
      <c r="D3923" s="3" t="s">
        <v>17</v>
      </c>
      <c r="E3923" s="3" t="s">
        <v>904</v>
      </c>
      <c r="F3923" s="3" t="s">
        <v>376</v>
      </c>
      <c r="G3923" s="7">
        <f t="shared" ref="G3923:H3923" si="3434">if(mid(E3923,5,1)="M",value(left(E3923,3))/1000,VALUE(left(E3923,4)))</f>
        <v>0.893</v>
      </c>
      <c r="H3923" s="7">
        <f t="shared" si="3434"/>
        <v>1.12</v>
      </c>
      <c r="I3923" s="7">
        <f t="shared" si="3401"/>
        <v>2.013</v>
      </c>
      <c r="J3923" s="3">
        <v>27.0</v>
      </c>
      <c r="K3923" s="3">
        <v>4.0</v>
      </c>
      <c r="L3923" s="3" t="s">
        <v>149</v>
      </c>
    </row>
    <row r="3924">
      <c r="A3924" s="3" t="s">
        <v>146</v>
      </c>
      <c r="B3924" s="3" t="s">
        <v>16</v>
      </c>
      <c r="C3924" s="3">
        <v>1.567242764E9</v>
      </c>
      <c r="D3924" s="3" t="s">
        <v>17</v>
      </c>
      <c r="E3924" s="3" t="s">
        <v>1014</v>
      </c>
      <c r="F3924" s="3" t="s">
        <v>165</v>
      </c>
      <c r="G3924" s="7">
        <f t="shared" ref="G3924:H3924" si="3435">if(mid(E3924,5,1)="M",value(left(E3924,3))/1000,VALUE(left(E3924,4)))</f>
        <v>0.889</v>
      </c>
      <c r="H3924" s="7">
        <f t="shared" si="3435"/>
        <v>1.11</v>
      </c>
      <c r="I3924" s="7">
        <f t="shared" si="3401"/>
        <v>1.999</v>
      </c>
      <c r="J3924" s="3">
        <v>27.0</v>
      </c>
      <c r="K3924" s="3">
        <v>4.0</v>
      </c>
      <c r="L3924" s="3" t="s">
        <v>149</v>
      </c>
    </row>
    <row r="3925">
      <c r="A3925" s="3" t="s">
        <v>146</v>
      </c>
      <c r="B3925" s="3" t="s">
        <v>16</v>
      </c>
      <c r="C3925" s="3">
        <v>1.567242764E9</v>
      </c>
      <c r="D3925" s="3" t="s">
        <v>17</v>
      </c>
      <c r="E3925" s="3" t="s">
        <v>552</v>
      </c>
      <c r="F3925" s="3" t="s">
        <v>809</v>
      </c>
      <c r="G3925" s="7">
        <f t="shared" ref="G3925:H3925" si="3436">if(mid(E3925,5,1)="M",value(left(E3925,3))/1000,VALUE(left(E3925,4)))</f>
        <v>0.774</v>
      </c>
      <c r="H3925" s="7">
        <f t="shared" si="3436"/>
        <v>0.686</v>
      </c>
      <c r="I3925" s="7">
        <f t="shared" si="3401"/>
        <v>1.46</v>
      </c>
      <c r="J3925" s="3">
        <v>27.0</v>
      </c>
      <c r="K3925" s="3">
        <v>4.0</v>
      </c>
      <c r="L3925" s="3" t="s">
        <v>149</v>
      </c>
    </row>
    <row r="3926">
      <c r="A3926" s="3" t="s">
        <v>146</v>
      </c>
      <c r="B3926" s="3" t="s">
        <v>16</v>
      </c>
      <c r="C3926" s="3">
        <v>1.567242764E9</v>
      </c>
      <c r="D3926" s="3" t="s">
        <v>17</v>
      </c>
      <c r="E3926" s="3" t="s">
        <v>1092</v>
      </c>
      <c r="F3926" s="3" t="s">
        <v>851</v>
      </c>
      <c r="G3926" s="7">
        <f t="shared" ref="G3926:H3926" si="3437">if(mid(E3926,5,1)="M",value(left(E3926,3))/1000,VALUE(left(E3926,4)))</f>
        <v>0.896</v>
      </c>
      <c r="H3926" s="7">
        <f t="shared" si="3437"/>
        <v>0.835</v>
      </c>
      <c r="I3926" s="7">
        <f t="shared" si="3401"/>
        <v>1.731</v>
      </c>
      <c r="J3926" s="3">
        <v>27.0</v>
      </c>
      <c r="K3926" s="3">
        <v>4.0</v>
      </c>
      <c r="L3926" s="3" t="s">
        <v>149</v>
      </c>
    </row>
    <row r="3927">
      <c r="A3927" s="3" t="s">
        <v>146</v>
      </c>
      <c r="B3927" s="3" t="s">
        <v>16</v>
      </c>
      <c r="C3927" s="3">
        <v>1.567242764E9</v>
      </c>
      <c r="D3927" s="3" t="s">
        <v>17</v>
      </c>
      <c r="E3927" s="3" t="s">
        <v>1164</v>
      </c>
      <c r="F3927" s="3" t="s">
        <v>424</v>
      </c>
      <c r="G3927" s="7">
        <f t="shared" ref="G3927:H3927" si="3438">if(mid(E3927,5,1)="M",value(left(E3927,3))/1000,VALUE(left(E3927,4)))</f>
        <v>0.918</v>
      </c>
      <c r="H3927" s="7">
        <f t="shared" si="3438"/>
        <v>0.751</v>
      </c>
      <c r="I3927" s="7">
        <f t="shared" si="3401"/>
        <v>1.669</v>
      </c>
      <c r="J3927" s="3">
        <v>27.0</v>
      </c>
      <c r="K3927" s="3">
        <v>4.0</v>
      </c>
      <c r="L3927" s="3" t="s">
        <v>149</v>
      </c>
    </row>
    <row r="3928">
      <c r="A3928" s="3" t="s">
        <v>146</v>
      </c>
      <c r="B3928" s="3" t="s">
        <v>16</v>
      </c>
      <c r="C3928" s="3">
        <v>1.567242764E9</v>
      </c>
      <c r="D3928" s="3" t="s">
        <v>17</v>
      </c>
      <c r="E3928" s="3" t="s">
        <v>858</v>
      </c>
      <c r="F3928" s="3" t="s">
        <v>713</v>
      </c>
      <c r="G3928" s="7">
        <f t="shared" ref="G3928:H3928" si="3439">if(mid(E3928,5,1)="M",value(left(E3928,3))/1000,VALUE(left(E3928,4)))</f>
        <v>0.712</v>
      </c>
      <c r="H3928" s="7">
        <f t="shared" si="3439"/>
        <v>0.65</v>
      </c>
      <c r="I3928" s="7">
        <f t="shared" si="3401"/>
        <v>1.362</v>
      </c>
      <c r="J3928" s="3">
        <v>27.0</v>
      </c>
      <c r="K3928" s="3">
        <v>4.0</v>
      </c>
      <c r="L3928" s="3" t="s">
        <v>149</v>
      </c>
    </row>
    <row r="3929">
      <c r="A3929" s="3" t="s">
        <v>146</v>
      </c>
      <c r="B3929" s="3" t="s">
        <v>16</v>
      </c>
      <c r="C3929" s="3">
        <v>1.567242764E9</v>
      </c>
      <c r="D3929" s="3" t="s">
        <v>17</v>
      </c>
      <c r="E3929" s="3" t="s">
        <v>808</v>
      </c>
      <c r="F3929" s="3" t="s">
        <v>884</v>
      </c>
      <c r="G3929" s="7">
        <f t="shared" ref="G3929:H3929" si="3440">if(mid(E3929,5,1)="M",value(left(E3929,3))/1000,VALUE(left(E3929,4)))</f>
        <v>0.688</v>
      </c>
      <c r="H3929" s="7">
        <f t="shared" si="3440"/>
        <v>0.641</v>
      </c>
      <c r="I3929" s="7">
        <f t="shared" si="3401"/>
        <v>1.329</v>
      </c>
      <c r="J3929" s="3">
        <v>27.0</v>
      </c>
      <c r="K3929" s="3">
        <v>4.0</v>
      </c>
      <c r="L3929" s="3" t="s">
        <v>149</v>
      </c>
    </row>
    <row r="3930">
      <c r="A3930" s="3" t="s">
        <v>146</v>
      </c>
      <c r="B3930" s="3" t="s">
        <v>16</v>
      </c>
      <c r="C3930" s="3">
        <v>1.567242764E9</v>
      </c>
      <c r="D3930" s="3" t="s">
        <v>17</v>
      </c>
      <c r="E3930" s="3" t="s">
        <v>1347</v>
      </c>
      <c r="F3930" s="3" t="s">
        <v>1348</v>
      </c>
      <c r="G3930" s="7">
        <f t="shared" ref="G3930:H3930" si="3441">if(mid(E3930,5,1)="M",value(left(E3930,3))/1000,VALUE(left(E3930,4)))</f>
        <v>0.285</v>
      </c>
      <c r="H3930" s="7">
        <f t="shared" si="3441"/>
        <v>0.937</v>
      </c>
      <c r="I3930" s="7">
        <f t="shared" si="3401"/>
        <v>1.222</v>
      </c>
      <c r="J3930" s="3">
        <v>27.0</v>
      </c>
      <c r="K3930" s="3">
        <v>4.0</v>
      </c>
      <c r="L3930" s="3" t="s">
        <v>149</v>
      </c>
    </row>
    <row r="3931">
      <c r="A3931" s="3" t="s">
        <v>146</v>
      </c>
      <c r="B3931" s="3" t="s">
        <v>16</v>
      </c>
      <c r="C3931" s="3">
        <v>1.567242764E9</v>
      </c>
      <c r="D3931" s="3" t="s">
        <v>17</v>
      </c>
      <c r="E3931" s="3" t="s">
        <v>1108</v>
      </c>
      <c r="F3931" s="3" t="s">
        <v>1095</v>
      </c>
      <c r="G3931" s="7">
        <f t="shared" ref="G3931:H3931" si="3442">if(mid(E3931,5,1)="M",value(left(E3931,3))/1000,VALUE(left(E3931,4)))</f>
        <v>0.521</v>
      </c>
      <c r="H3931" s="7">
        <f t="shared" si="3442"/>
        <v>0.557</v>
      </c>
      <c r="I3931" s="7">
        <f t="shared" si="3401"/>
        <v>1.078</v>
      </c>
      <c r="J3931" s="3">
        <v>27.0</v>
      </c>
      <c r="K3931" s="3">
        <v>4.0</v>
      </c>
      <c r="L3931" s="3" t="s">
        <v>149</v>
      </c>
    </row>
    <row r="3932">
      <c r="A3932" s="3" t="s">
        <v>146</v>
      </c>
      <c r="B3932" s="3" t="s">
        <v>16</v>
      </c>
      <c r="C3932" s="3">
        <v>1.567242764E9</v>
      </c>
      <c r="D3932" s="3" t="s">
        <v>17</v>
      </c>
      <c r="E3932" s="3" t="s">
        <v>948</v>
      </c>
      <c r="F3932" s="3" t="s">
        <v>1160</v>
      </c>
      <c r="G3932" s="7">
        <f t="shared" ref="G3932:H3932" si="3443">if(mid(E3932,5,1)="M",value(left(E3932,3))/1000,VALUE(left(E3932,4)))</f>
        <v>0.59</v>
      </c>
      <c r="H3932" s="7">
        <f t="shared" si="3443"/>
        <v>0.931</v>
      </c>
      <c r="I3932" s="7">
        <f t="shared" si="3401"/>
        <v>1.521</v>
      </c>
      <c r="J3932" s="3">
        <v>27.0</v>
      </c>
      <c r="K3932" s="3">
        <v>4.0</v>
      </c>
      <c r="L3932" s="3" t="s">
        <v>149</v>
      </c>
    </row>
    <row r="3933">
      <c r="A3933" s="3" t="s">
        <v>207</v>
      </c>
      <c r="B3933" s="3" t="s">
        <v>16</v>
      </c>
      <c r="C3933" s="3">
        <v>1.567242764E9</v>
      </c>
      <c r="D3933" s="3" t="s">
        <v>17</v>
      </c>
      <c r="E3933" s="3" t="s">
        <v>829</v>
      </c>
      <c r="F3933" s="3" t="s">
        <v>1099</v>
      </c>
      <c r="G3933" s="7">
        <f t="shared" ref="G3933:H3933" si="3444">if(mid(E3933,5,1)="M",value(left(E3933,3))/1000,VALUE(left(E3933,4)))</f>
        <v>0.656</v>
      </c>
      <c r="H3933" s="7">
        <f t="shared" si="3444"/>
        <v>0.63</v>
      </c>
      <c r="I3933" s="7">
        <f t="shared" si="3401"/>
        <v>1.286</v>
      </c>
      <c r="J3933" s="3">
        <v>27.0</v>
      </c>
      <c r="K3933" s="3">
        <v>5.0</v>
      </c>
      <c r="L3933" s="3" t="s">
        <v>210</v>
      </c>
    </row>
    <row r="3934">
      <c r="A3934" s="3" t="s">
        <v>207</v>
      </c>
      <c r="B3934" s="3" t="s">
        <v>16</v>
      </c>
      <c r="C3934" s="3">
        <v>1.567242764E9</v>
      </c>
      <c r="D3934" s="3" t="s">
        <v>17</v>
      </c>
      <c r="E3934" s="3" t="s">
        <v>419</v>
      </c>
      <c r="F3934" s="3" t="s">
        <v>1349</v>
      </c>
      <c r="G3934" s="7">
        <f t="shared" ref="G3934:H3934" si="3445">if(mid(E3934,5,1)="M",value(left(E3934,3))/1000,VALUE(left(E3934,4)))</f>
        <v>0.754</v>
      </c>
      <c r="H3934" s="7">
        <f t="shared" si="3445"/>
        <v>0.934</v>
      </c>
      <c r="I3934" s="7">
        <f t="shared" si="3401"/>
        <v>1.688</v>
      </c>
      <c r="J3934" s="3">
        <v>27.0</v>
      </c>
      <c r="K3934" s="3">
        <v>5.0</v>
      </c>
      <c r="L3934" s="3" t="s">
        <v>210</v>
      </c>
    </row>
    <row r="3935">
      <c r="A3935" s="3" t="s">
        <v>207</v>
      </c>
      <c r="B3935" s="3" t="s">
        <v>16</v>
      </c>
      <c r="C3935" s="3">
        <v>1.567242764E9</v>
      </c>
      <c r="D3935" s="3" t="s">
        <v>17</v>
      </c>
      <c r="E3935" s="3" t="s">
        <v>1350</v>
      </c>
      <c r="F3935" s="3" t="s">
        <v>751</v>
      </c>
      <c r="G3935" s="7">
        <f t="shared" ref="G3935:H3935" si="3446">if(mid(E3935,5,1)="M",value(left(E3935,3))/1000,VALUE(left(E3935,4)))</f>
        <v>0.291</v>
      </c>
      <c r="H3935" s="7">
        <f t="shared" si="3446"/>
        <v>0.99</v>
      </c>
      <c r="I3935" s="7">
        <f t="shared" si="3401"/>
        <v>1.281</v>
      </c>
      <c r="J3935" s="3">
        <v>27.0</v>
      </c>
      <c r="K3935" s="3">
        <v>5.0</v>
      </c>
      <c r="L3935" s="3" t="s">
        <v>210</v>
      </c>
    </row>
    <row r="3936">
      <c r="A3936" s="3" t="s">
        <v>207</v>
      </c>
      <c r="B3936" s="3" t="s">
        <v>16</v>
      </c>
      <c r="C3936" s="3">
        <v>1.567242764E9</v>
      </c>
      <c r="D3936" s="3" t="s">
        <v>17</v>
      </c>
      <c r="E3936" s="3" t="s">
        <v>1068</v>
      </c>
      <c r="F3936" s="3" t="s">
        <v>1165</v>
      </c>
      <c r="G3936" s="7">
        <f t="shared" ref="G3936:H3936" si="3447">if(mid(E3936,5,1)="M",value(left(E3936,3))/1000,VALUE(left(E3936,4)))</f>
        <v>0.415</v>
      </c>
      <c r="H3936" s="7">
        <f t="shared" si="3447"/>
        <v>0.489</v>
      </c>
      <c r="I3936" s="7">
        <f t="shared" si="3401"/>
        <v>0.904</v>
      </c>
      <c r="J3936" s="3">
        <v>27.0</v>
      </c>
      <c r="K3936" s="3">
        <v>5.0</v>
      </c>
      <c r="L3936" s="3" t="s">
        <v>210</v>
      </c>
    </row>
    <row r="3937">
      <c r="A3937" s="3" t="s">
        <v>207</v>
      </c>
      <c r="B3937" s="3" t="s">
        <v>16</v>
      </c>
      <c r="C3937" s="3">
        <v>1.567242764E9</v>
      </c>
      <c r="D3937" s="3" t="s">
        <v>17</v>
      </c>
      <c r="E3937" s="3" t="s">
        <v>360</v>
      </c>
      <c r="F3937" s="3" t="s">
        <v>1316</v>
      </c>
      <c r="G3937" s="7">
        <f t="shared" ref="G3937:H3937" si="3448">if(mid(E3937,5,1)="M",value(left(E3937,3))/1000,VALUE(left(E3937,4)))</f>
        <v>1.36</v>
      </c>
      <c r="H3937" s="7">
        <f t="shared" si="3448"/>
        <v>0.806</v>
      </c>
      <c r="I3937" s="7">
        <f t="shared" si="3401"/>
        <v>2.166</v>
      </c>
      <c r="J3937" s="3">
        <v>27.0</v>
      </c>
      <c r="K3937" s="3">
        <v>5.0</v>
      </c>
      <c r="L3937" s="3" t="s">
        <v>210</v>
      </c>
    </row>
    <row r="3938">
      <c r="A3938" s="3" t="s">
        <v>207</v>
      </c>
      <c r="B3938" s="3" t="s">
        <v>16</v>
      </c>
      <c r="C3938" s="3">
        <v>1.567242764E9</v>
      </c>
      <c r="D3938" s="3" t="s">
        <v>17</v>
      </c>
      <c r="E3938" s="3" t="s">
        <v>623</v>
      </c>
      <c r="F3938" s="3" t="s">
        <v>416</v>
      </c>
      <c r="G3938" s="7">
        <f t="shared" ref="G3938:H3938" si="3449">if(mid(E3938,5,1)="M",value(left(E3938,3))/1000,VALUE(left(E3938,4)))</f>
        <v>1.53</v>
      </c>
      <c r="H3938" s="7">
        <f t="shared" si="3449"/>
        <v>1.1</v>
      </c>
      <c r="I3938" s="7">
        <f t="shared" si="3401"/>
        <v>2.63</v>
      </c>
      <c r="J3938" s="3">
        <v>27.0</v>
      </c>
      <c r="K3938" s="3">
        <v>5.0</v>
      </c>
      <c r="L3938" s="3" t="s">
        <v>210</v>
      </c>
    </row>
    <row r="3939">
      <c r="A3939" s="3" t="s">
        <v>207</v>
      </c>
      <c r="B3939" s="3" t="s">
        <v>16</v>
      </c>
      <c r="C3939" s="3">
        <v>1.567242764E9</v>
      </c>
      <c r="D3939" s="3" t="s">
        <v>17</v>
      </c>
      <c r="E3939" s="3" t="s">
        <v>416</v>
      </c>
      <c r="F3939" s="3" t="s">
        <v>1082</v>
      </c>
      <c r="G3939" s="7">
        <f t="shared" ref="G3939:H3939" si="3450">if(mid(E3939,5,1)="M",value(left(E3939,3))/1000,VALUE(left(E3939,4)))</f>
        <v>1.1</v>
      </c>
      <c r="H3939" s="7">
        <f t="shared" si="3450"/>
        <v>0.982</v>
      </c>
      <c r="I3939" s="7">
        <f t="shared" si="3401"/>
        <v>2.082</v>
      </c>
      <c r="J3939" s="3">
        <v>27.0</v>
      </c>
      <c r="K3939" s="3">
        <v>5.0</v>
      </c>
      <c r="L3939" s="3" t="s">
        <v>210</v>
      </c>
    </row>
    <row r="3940">
      <c r="A3940" s="3" t="s">
        <v>207</v>
      </c>
      <c r="B3940" s="3" t="s">
        <v>16</v>
      </c>
      <c r="C3940" s="3">
        <v>1.567242764E9</v>
      </c>
      <c r="D3940" s="3" t="s">
        <v>17</v>
      </c>
      <c r="E3940" s="3" t="s">
        <v>1314</v>
      </c>
      <c r="F3940" s="3" t="s">
        <v>608</v>
      </c>
      <c r="G3940" s="7">
        <f t="shared" ref="G3940:H3940" si="3451">if(mid(E3940,5,1)="M",value(left(E3940,3))/1000,VALUE(left(E3940,4)))</f>
        <v>0.447</v>
      </c>
      <c r="H3940" s="7">
        <f t="shared" si="3451"/>
        <v>1.02</v>
      </c>
      <c r="I3940" s="7">
        <f t="shared" si="3401"/>
        <v>1.467</v>
      </c>
      <c r="J3940" s="3">
        <v>27.0</v>
      </c>
      <c r="K3940" s="3">
        <v>5.0</v>
      </c>
      <c r="L3940" s="3" t="s">
        <v>210</v>
      </c>
    </row>
    <row r="3941">
      <c r="A3941" s="3" t="s">
        <v>207</v>
      </c>
      <c r="B3941" s="3" t="s">
        <v>16</v>
      </c>
      <c r="C3941" s="3">
        <v>1.567242764E9</v>
      </c>
      <c r="D3941" s="3" t="s">
        <v>17</v>
      </c>
      <c r="E3941" s="3" t="s">
        <v>165</v>
      </c>
      <c r="F3941" s="3" t="s">
        <v>299</v>
      </c>
      <c r="G3941" s="7">
        <f t="shared" ref="G3941:H3941" si="3452">if(mid(E3941,5,1)="M",value(left(E3941,3))/1000,VALUE(left(E3941,4)))</f>
        <v>1.11</v>
      </c>
      <c r="H3941" s="7">
        <f t="shared" si="3452"/>
        <v>0.831</v>
      </c>
      <c r="I3941" s="7">
        <f t="shared" si="3401"/>
        <v>1.941</v>
      </c>
      <c r="J3941" s="3">
        <v>27.0</v>
      </c>
      <c r="K3941" s="3">
        <v>5.0</v>
      </c>
      <c r="L3941" s="3" t="s">
        <v>210</v>
      </c>
    </row>
    <row r="3942">
      <c r="A3942" s="3" t="s">
        <v>207</v>
      </c>
      <c r="B3942" s="3" t="s">
        <v>16</v>
      </c>
      <c r="C3942" s="3">
        <v>1.567242764E9</v>
      </c>
      <c r="D3942" s="3" t="s">
        <v>17</v>
      </c>
      <c r="E3942" s="3" t="s">
        <v>1351</v>
      </c>
      <c r="F3942" s="3" t="s">
        <v>112</v>
      </c>
      <c r="G3942" s="7">
        <f t="shared" ref="G3942:H3942" si="3453">if(mid(E3942,5,1)="M",value(left(E3942,3))/1000,VALUE(left(E3942,4)))</f>
        <v>0.456</v>
      </c>
      <c r="H3942" s="7">
        <f t="shared" si="3453"/>
        <v>0.744</v>
      </c>
      <c r="I3942" s="7">
        <f t="shared" si="3401"/>
        <v>1.2</v>
      </c>
      <c r="J3942" s="3">
        <v>27.0</v>
      </c>
      <c r="K3942" s="3">
        <v>5.0</v>
      </c>
      <c r="L3942" s="3" t="s">
        <v>210</v>
      </c>
    </row>
    <row r="3943">
      <c r="A3943" s="3" t="s">
        <v>207</v>
      </c>
      <c r="B3943" s="3" t="s">
        <v>16</v>
      </c>
      <c r="C3943" s="3">
        <v>1.567242764E9</v>
      </c>
      <c r="D3943" s="3" t="s">
        <v>17</v>
      </c>
      <c r="E3943" s="3" t="s">
        <v>1166</v>
      </c>
      <c r="F3943" s="3" t="s">
        <v>1352</v>
      </c>
      <c r="G3943" s="7">
        <f t="shared" ref="G3943:H3943" si="3454">if(mid(E3943,5,1)="M",value(left(E3943,3))/1000,VALUE(left(E3943,4)))</f>
        <v>0.483</v>
      </c>
      <c r="H3943" s="7">
        <f t="shared" si="3454"/>
        <v>0.517</v>
      </c>
      <c r="I3943" s="7">
        <f t="shared" si="3401"/>
        <v>1</v>
      </c>
      <c r="J3943" s="3">
        <v>27.0</v>
      </c>
      <c r="K3943" s="3">
        <v>5.0</v>
      </c>
      <c r="L3943" s="3" t="s">
        <v>210</v>
      </c>
    </row>
    <row r="3944">
      <c r="A3944" s="3" t="s">
        <v>283</v>
      </c>
      <c r="B3944" s="3" t="s">
        <v>16</v>
      </c>
      <c r="C3944" s="3">
        <v>1.567242764E9</v>
      </c>
      <c r="D3944" s="3" t="s">
        <v>17</v>
      </c>
      <c r="E3944" s="3" t="s">
        <v>987</v>
      </c>
      <c r="F3944" s="3" t="s">
        <v>1054</v>
      </c>
      <c r="G3944" s="7">
        <f t="shared" ref="G3944:H3944" si="3455">if(mid(E3944,5,1)="M",value(left(E3944,3))/1000,VALUE(left(E3944,4)))</f>
        <v>0.5</v>
      </c>
      <c r="H3944" s="7">
        <f t="shared" si="3455"/>
        <v>0.56</v>
      </c>
      <c r="I3944" s="7">
        <f t="shared" si="3401"/>
        <v>1.06</v>
      </c>
      <c r="J3944" s="3">
        <v>27.0</v>
      </c>
      <c r="K3944" s="3">
        <v>6.0</v>
      </c>
      <c r="L3944" s="3" t="s">
        <v>286</v>
      </c>
    </row>
    <row r="3945">
      <c r="A3945" s="3" t="s">
        <v>283</v>
      </c>
      <c r="B3945" s="3" t="s">
        <v>16</v>
      </c>
      <c r="C3945" s="3">
        <v>1.567242764E9</v>
      </c>
      <c r="D3945" s="3" t="s">
        <v>17</v>
      </c>
      <c r="E3945" s="3" t="s">
        <v>990</v>
      </c>
      <c r="F3945" s="3" t="s">
        <v>1050</v>
      </c>
      <c r="G3945" s="7">
        <f t="shared" ref="G3945:H3945" si="3456">if(mid(E3945,5,1)="M",value(left(E3945,3))/1000,VALUE(left(E3945,4)))</f>
        <v>0.79</v>
      </c>
      <c r="H3945" s="7">
        <f t="shared" si="3456"/>
        <v>0.637</v>
      </c>
      <c r="I3945" s="7">
        <f t="shared" si="3401"/>
        <v>1.427</v>
      </c>
      <c r="J3945" s="3">
        <v>27.0</v>
      </c>
      <c r="K3945" s="3">
        <v>6.0</v>
      </c>
      <c r="L3945" s="3" t="s">
        <v>286</v>
      </c>
    </row>
    <row r="3946">
      <c r="A3946" s="3" t="s">
        <v>283</v>
      </c>
      <c r="B3946" s="3" t="s">
        <v>16</v>
      </c>
      <c r="C3946" s="3">
        <v>1.567242764E9</v>
      </c>
      <c r="D3946" s="3" t="s">
        <v>17</v>
      </c>
      <c r="E3946" s="3" t="s">
        <v>960</v>
      </c>
      <c r="F3946" s="3" t="s">
        <v>1101</v>
      </c>
      <c r="G3946" s="7">
        <f t="shared" ref="G3946:H3946" si="3457">if(mid(E3946,5,1)="M",value(left(E3946,3))/1000,VALUE(left(E3946,4)))</f>
        <v>0.789</v>
      </c>
      <c r="H3946" s="7">
        <f t="shared" si="3457"/>
        <v>0.624</v>
      </c>
      <c r="I3946" s="7">
        <f t="shared" si="3401"/>
        <v>1.413</v>
      </c>
      <c r="J3946" s="3">
        <v>27.0</v>
      </c>
      <c r="K3946" s="3">
        <v>6.0</v>
      </c>
      <c r="L3946" s="3" t="s">
        <v>286</v>
      </c>
    </row>
    <row r="3947">
      <c r="A3947" s="3" t="s">
        <v>283</v>
      </c>
      <c r="B3947" s="3" t="s">
        <v>16</v>
      </c>
      <c r="C3947" s="3">
        <v>1.567242764E9</v>
      </c>
      <c r="D3947" s="3" t="s">
        <v>17</v>
      </c>
      <c r="E3947" s="3" t="s">
        <v>662</v>
      </c>
      <c r="F3947" s="3" t="s">
        <v>314</v>
      </c>
      <c r="G3947" s="7">
        <f t="shared" ref="G3947:H3947" si="3458">if(mid(E3947,5,1)="M",value(left(E3947,3))/1000,VALUE(left(E3947,4)))</f>
        <v>1.2</v>
      </c>
      <c r="H3947" s="7">
        <f t="shared" si="3458"/>
        <v>0.78</v>
      </c>
      <c r="I3947" s="7">
        <f t="shared" si="3401"/>
        <v>1.98</v>
      </c>
      <c r="J3947" s="3">
        <v>27.0</v>
      </c>
      <c r="K3947" s="3">
        <v>6.0</v>
      </c>
      <c r="L3947" s="3" t="s">
        <v>286</v>
      </c>
    </row>
    <row r="3948">
      <c r="A3948" s="3" t="s">
        <v>283</v>
      </c>
      <c r="B3948" s="3" t="s">
        <v>16</v>
      </c>
      <c r="C3948" s="3">
        <v>1.567242764E9</v>
      </c>
      <c r="D3948" s="3" t="s">
        <v>17</v>
      </c>
      <c r="E3948" s="3" t="s">
        <v>1033</v>
      </c>
      <c r="F3948" s="3" t="s">
        <v>1167</v>
      </c>
      <c r="G3948" s="7">
        <f t="shared" ref="G3948:H3948" si="3459">if(mid(E3948,5,1)="M",value(left(E3948,3))/1000,VALUE(left(E3948,4)))</f>
        <v>0.971</v>
      </c>
      <c r="H3948" s="7">
        <f t="shared" si="3459"/>
        <v>0.949</v>
      </c>
      <c r="I3948" s="7">
        <f t="shared" si="3401"/>
        <v>1.92</v>
      </c>
      <c r="J3948" s="3">
        <v>27.0</v>
      </c>
      <c r="K3948" s="3">
        <v>6.0</v>
      </c>
      <c r="L3948" s="3" t="s">
        <v>286</v>
      </c>
    </row>
    <row r="3949">
      <c r="A3949" s="3" t="s">
        <v>283</v>
      </c>
      <c r="B3949" s="3" t="s">
        <v>16</v>
      </c>
      <c r="C3949" s="3">
        <v>1.567242764E9</v>
      </c>
      <c r="D3949" s="3" t="s">
        <v>17</v>
      </c>
      <c r="E3949" s="3" t="s">
        <v>894</v>
      </c>
      <c r="F3949" s="3" t="s">
        <v>377</v>
      </c>
      <c r="G3949" s="7">
        <f t="shared" ref="G3949:H3949" si="3460">if(mid(E3949,5,1)="M",value(left(E3949,3))/1000,VALUE(left(E3949,4)))</f>
        <v>0.988</v>
      </c>
      <c r="H3949" s="7">
        <f t="shared" si="3460"/>
        <v>0.749</v>
      </c>
      <c r="I3949" s="7">
        <f t="shared" si="3401"/>
        <v>1.737</v>
      </c>
      <c r="J3949" s="3">
        <v>27.0</v>
      </c>
      <c r="K3949" s="3">
        <v>6.0</v>
      </c>
      <c r="L3949" s="3" t="s">
        <v>286</v>
      </c>
    </row>
    <row r="3950">
      <c r="A3950" s="3" t="s">
        <v>283</v>
      </c>
      <c r="B3950" s="3" t="s">
        <v>16</v>
      </c>
      <c r="C3950" s="3">
        <v>1.567242764E9</v>
      </c>
      <c r="D3950" s="3" t="s">
        <v>17</v>
      </c>
      <c r="E3950" s="3" t="s">
        <v>947</v>
      </c>
      <c r="F3950" s="3" t="s">
        <v>831</v>
      </c>
      <c r="G3950" s="7">
        <f t="shared" ref="G3950:H3950" si="3461">if(mid(E3950,5,1)="M",value(left(E3950,3))/1000,VALUE(left(E3950,4)))</f>
        <v>0.627</v>
      </c>
      <c r="H3950" s="7">
        <f t="shared" si="3461"/>
        <v>0.631</v>
      </c>
      <c r="I3950" s="7">
        <f t="shared" si="3401"/>
        <v>1.258</v>
      </c>
      <c r="J3950" s="3">
        <v>27.0</v>
      </c>
      <c r="K3950" s="3">
        <v>6.0</v>
      </c>
      <c r="L3950" s="3" t="s">
        <v>286</v>
      </c>
    </row>
    <row r="3951">
      <c r="A3951" s="3" t="s">
        <v>283</v>
      </c>
      <c r="B3951" s="3" t="s">
        <v>16</v>
      </c>
      <c r="C3951" s="3">
        <v>1.567242764E9</v>
      </c>
      <c r="D3951" s="3" t="s">
        <v>17</v>
      </c>
      <c r="E3951" s="3" t="s">
        <v>874</v>
      </c>
      <c r="F3951" s="3" t="s">
        <v>1198</v>
      </c>
      <c r="G3951" s="7">
        <f t="shared" ref="G3951:H3951" si="3462">if(mid(E3951,5,1)="M",value(left(E3951,3))/1000,VALUE(left(E3951,4)))</f>
        <v>0.48</v>
      </c>
      <c r="H3951" s="7">
        <f t="shared" si="3462"/>
        <v>0.528</v>
      </c>
      <c r="I3951" s="7">
        <f t="shared" si="3401"/>
        <v>1.008</v>
      </c>
      <c r="J3951" s="3">
        <v>27.0</v>
      </c>
      <c r="K3951" s="3">
        <v>6.0</v>
      </c>
      <c r="L3951" s="3" t="s">
        <v>286</v>
      </c>
    </row>
    <row r="3952">
      <c r="A3952" s="3" t="s">
        <v>283</v>
      </c>
      <c r="B3952" s="3" t="s">
        <v>16</v>
      </c>
      <c r="C3952" s="3">
        <v>1.567242764E9</v>
      </c>
      <c r="D3952" s="3" t="s">
        <v>17</v>
      </c>
      <c r="E3952" s="3" t="s">
        <v>1210</v>
      </c>
      <c r="F3952" s="3" t="s">
        <v>901</v>
      </c>
      <c r="G3952" s="7">
        <f t="shared" ref="G3952:H3952" si="3463">if(mid(E3952,5,1)="M",value(left(E3952,3))/1000,VALUE(left(E3952,4)))</f>
        <v>0.357</v>
      </c>
      <c r="H3952" s="7">
        <f t="shared" si="3463"/>
        <v>0.973</v>
      </c>
      <c r="I3952" s="7">
        <f t="shared" si="3401"/>
        <v>1.33</v>
      </c>
      <c r="J3952" s="3">
        <v>27.0</v>
      </c>
      <c r="K3952" s="3">
        <v>6.0</v>
      </c>
      <c r="L3952" s="3" t="s">
        <v>286</v>
      </c>
    </row>
    <row r="3953">
      <c r="A3953" s="3" t="s">
        <v>283</v>
      </c>
      <c r="B3953" s="3" t="s">
        <v>16</v>
      </c>
      <c r="C3953" s="3">
        <v>1.567242764E9</v>
      </c>
      <c r="D3953" s="3" t="s">
        <v>17</v>
      </c>
      <c r="E3953" s="3" t="s">
        <v>1353</v>
      </c>
      <c r="F3953" s="3" t="s">
        <v>906</v>
      </c>
      <c r="G3953" s="7">
        <f t="shared" ref="G3953:H3953" si="3464">if(mid(E3953,5,1)="M",value(left(E3953,3))/1000,VALUE(left(E3953,4)))</f>
        <v>0.284</v>
      </c>
      <c r="H3953" s="7">
        <f t="shared" si="3464"/>
        <v>1</v>
      </c>
      <c r="I3953" s="7">
        <f t="shared" si="3401"/>
        <v>1.284</v>
      </c>
      <c r="J3953" s="3">
        <v>27.0</v>
      </c>
      <c r="K3953" s="3">
        <v>6.0</v>
      </c>
      <c r="L3953" s="3" t="s">
        <v>286</v>
      </c>
    </row>
    <row r="3954">
      <c r="A3954" s="3" t="s">
        <v>283</v>
      </c>
      <c r="B3954" s="3" t="s">
        <v>16</v>
      </c>
      <c r="C3954" s="3">
        <v>1.567242764E9</v>
      </c>
      <c r="D3954" s="3" t="s">
        <v>17</v>
      </c>
      <c r="E3954" s="3" t="s">
        <v>1227</v>
      </c>
      <c r="F3954" s="3" t="s">
        <v>1040</v>
      </c>
      <c r="G3954" s="7">
        <f t="shared" ref="G3954:H3954" si="3465">if(mid(E3954,5,1)="M",value(left(E3954,3))/1000,VALUE(left(E3954,4)))</f>
        <v>0.402</v>
      </c>
      <c r="H3954" s="7">
        <f t="shared" si="3465"/>
        <v>0.448</v>
      </c>
      <c r="I3954" s="7">
        <f t="shared" si="3401"/>
        <v>0.85</v>
      </c>
      <c r="J3954" s="3">
        <v>27.0</v>
      </c>
      <c r="K3954" s="3">
        <v>6.0</v>
      </c>
      <c r="L3954" s="3" t="s">
        <v>286</v>
      </c>
    </row>
    <row r="3955">
      <c r="A3955" s="3" t="s">
        <v>336</v>
      </c>
      <c r="B3955" s="3" t="s">
        <v>16</v>
      </c>
      <c r="C3955" s="3">
        <v>1.567242764E9</v>
      </c>
      <c r="D3955" s="3" t="s">
        <v>17</v>
      </c>
      <c r="E3955" s="3" t="s">
        <v>224</v>
      </c>
      <c r="F3955" s="3" t="s">
        <v>806</v>
      </c>
      <c r="G3955" s="7">
        <f t="shared" ref="G3955:H3955" si="3466">if(mid(E3955,5,1)="M",value(left(E3955,3))/1000,VALUE(left(E3955,4)))</f>
        <v>1.37</v>
      </c>
      <c r="H3955" s="7">
        <f t="shared" si="3466"/>
        <v>0.929</v>
      </c>
      <c r="I3955" s="7">
        <f t="shared" si="3401"/>
        <v>2.299</v>
      </c>
      <c r="J3955" s="3">
        <v>27.0</v>
      </c>
      <c r="K3955" s="3">
        <v>7.0</v>
      </c>
      <c r="L3955" s="3" t="s">
        <v>339</v>
      </c>
    </row>
    <row r="3956">
      <c r="A3956" s="3" t="s">
        <v>336</v>
      </c>
      <c r="B3956" s="3" t="s">
        <v>16</v>
      </c>
      <c r="C3956" s="3">
        <v>1.567242764E9</v>
      </c>
      <c r="D3956" s="3" t="s">
        <v>17</v>
      </c>
      <c r="E3956" s="3" t="s">
        <v>244</v>
      </c>
      <c r="F3956" s="3" t="s">
        <v>487</v>
      </c>
      <c r="G3956" s="7">
        <f t="shared" ref="G3956:H3956" si="3467">if(mid(E3956,5,1)="M",value(left(E3956,3))/1000,VALUE(left(E3956,4)))</f>
        <v>0.767</v>
      </c>
      <c r="H3956" s="7">
        <f t="shared" si="3467"/>
        <v>1.07</v>
      </c>
      <c r="I3956" s="7">
        <f t="shared" si="3401"/>
        <v>1.837</v>
      </c>
      <c r="J3956" s="3">
        <v>27.0</v>
      </c>
      <c r="K3956" s="3">
        <v>7.0</v>
      </c>
      <c r="L3956" s="3" t="s">
        <v>339</v>
      </c>
    </row>
    <row r="3957">
      <c r="A3957" s="3" t="s">
        <v>336</v>
      </c>
      <c r="B3957" s="3" t="s">
        <v>16</v>
      </c>
      <c r="C3957" s="3">
        <v>1.567242764E9</v>
      </c>
      <c r="D3957" s="3" t="s">
        <v>17</v>
      </c>
      <c r="E3957" s="3" t="s">
        <v>825</v>
      </c>
      <c r="F3957" s="3" t="s">
        <v>821</v>
      </c>
      <c r="G3957" s="7">
        <f t="shared" ref="G3957:H3957" si="3468">if(mid(E3957,5,1)="M",value(left(E3957,3))/1000,VALUE(left(E3957,4)))</f>
        <v>0.699</v>
      </c>
      <c r="H3957" s="7">
        <f t="shared" si="3468"/>
        <v>0.652</v>
      </c>
      <c r="I3957" s="7">
        <f t="shared" si="3401"/>
        <v>1.351</v>
      </c>
      <c r="J3957" s="3">
        <v>27.0</v>
      </c>
      <c r="K3957" s="3">
        <v>7.0</v>
      </c>
      <c r="L3957" s="3" t="s">
        <v>339</v>
      </c>
    </row>
    <row r="3958">
      <c r="A3958" s="3" t="s">
        <v>336</v>
      </c>
      <c r="B3958" s="3" t="s">
        <v>16</v>
      </c>
      <c r="C3958" s="3">
        <v>1.567242764E9</v>
      </c>
      <c r="D3958" s="3" t="s">
        <v>17</v>
      </c>
      <c r="E3958" s="3" t="s">
        <v>1354</v>
      </c>
      <c r="F3958" s="3" t="s">
        <v>906</v>
      </c>
      <c r="G3958" s="7">
        <f t="shared" ref="G3958:H3958" si="3469">if(mid(E3958,5,1)="M",value(left(E3958,3))/1000,VALUE(left(E3958,4)))</f>
        <v>0.298</v>
      </c>
      <c r="H3958" s="7">
        <f t="shared" si="3469"/>
        <v>1</v>
      </c>
      <c r="I3958" s="7">
        <f t="shared" si="3401"/>
        <v>1.298</v>
      </c>
      <c r="J3958" s="3">
        <v>27.0</v>
      </c>
      <c r="K3958" s="3">
        <v>7.0</v>
      </c>
      <c r="L3958" s="3" t="s">
        <v>339</v>
      </c>
    </row>
    <row r="3959">
      <c r="A3959" s="3" t="s">
        <v>336</v>
      </c>
      <c r="B3959" s="3" t="s">
        <v>16</v>
      </c>
      <c r="C3959" s="3">
        <v>1.567242764E9</v>
      </c>
      <c r="D3959" s="3" t="s">
        <v>17</v>
      </c>
      <c r="E3959" s="3" t="s">
        <v>1355</v>
      </c>
      <c r="F3959" s="3" t="s">
        <v>1204</v>
      </c>
      <c r="G3959" s="7">
        <f t="shared" ref="G3959:H3959" si="3470">if(mid(E3959,5,1)="M",value(left(E3959,3))/1000,VALUE(left(E3959,4)))</f>
        <v>0.586</v>
      </c>
      <c r="H3959" s="7">
        <f t="shared" si="3470"/>
        <v>0.972</v>
      </c>
      <c r="I3959" s="7">
        <f t="shared" si="3401"/>
        <v>1.558</v>
      </c>
      <c r="J3959" s="3">
        <v>27.0</v>
      </c>
      <c r="K3959" s="3">
        <v>7.0</v>
      </c>
      <c r="L3959" s="3" t="s">
        <v>339</v>
      </c>
    </row>
    <row r="3960">
      <c r="A3960" s="3" t="s">
        <v>336</v>
      </c>
      <c r="B3960" s="3" t="s">
        <v>16</v>
      </c>
      <c r="C3960" s="3">
        <v>1.567242764E9</v>
      </c>
      <c r="D3960" s="3" t="s">
        <v>17</v>
      </c>
      <c r="E3960" s="3" t="s">
        <v>1240</v>
      </c>
      <c r="F3960" s="3" t="s">
        <v>655</v>
      </c>
      <c r="G3960" s="7">
        <f t="shared" ref="G3960:H3960" si="3471">if(mid(E3960,5,1)="M",value(left(E3960,3))/1000,VALUE(left(E3960,4)))</f>
        <v>0.904</v>
      </c>
      <c r="H3960" s="7">
        <f t="shared" si="3471"/>
        <v>1.06</v>
      </c>
      <c r="I3960" s="7">
        <f t="shared" si="3401"/>
        <v>1.964</v>
      </c>
      <c r="J3960" s="3">
        <v>27.0</v>
      </c>
      <c r="K3960" s="3">
        <v>7.0</v>
      </c>
      <c r="L3960" s="3" t="s">
        <v>339</v>
      </c>
    </row>
    <row r="3961">
      <c r="A3961" s="3" t="s">
        <v>336</v>
      </c>
      <c r="B3961" s="3" t="s">
        <v>16</v>
      </c>
      <c r="C3961" s="3">
        <v>1.567242764E9</v>
      </c>
      <c r="D3961" s="3" t="s">
        <v>17</v>
      </c>
      <c r="E3961" s="3" t="s">
        <v>416</v>
      </c>
      <c r="F3961" s="3" t="s">
        <v>376</v>
      </c>
      <c r="G3961" s="7">
        <f t="shared" ref="G3961:H3961" si="3472">if(mid(E3961,5,1)="M",value(left(E3961,3))/1000,VALUE(left(E3961,4)))</f>
        <v>1.1</v>
      </c>
      <c r="H3961" s="7">
        <f t="shared" si="3472"/>
        <v>1.12</v>
      </c>
      <c r="I3961" s="7">
        <f t="shared" si="3401"/>
        <v>2.22</v>
      </c>
      <c r="J3961" s="3">
        <v>27.0</v>
      </c>
      <c r="K3961" s="3">
        <v>7.0</v>
      </c>
      <c r="L3961" s="3" t="s">
        <v>339</v>
      </c>
    </row>
    <row r="3962">
      <c r="A3962" s="3" t="s">
        <v>336</v>
      </c>
      <c r="B3962" s="3" t="s">
        <v>16</v>
      </c>
      <c r="C3962" s="3">
        <v>1.567242764E9</v>
      </c>
      <c r="D3962" s="3" t="s">
        <v>17</v>
      </c>
      <c r="E3962" s="3" t="s">
        <v>1301</v>
      </c>
      <c r="F3962" s="3" t="s">
        <v>1148</v>
      </c>
      <c r="G3962" s="7">
        <f t="shared" ref="G3962:H3962" si="3473">if(mid(E3962,5,1)="M",value(left(E3962,3))/1000,VALUE(left(E3962,4)))</f>
        <v>0.37</v>
      </c>
      <c r="H3962" s="7">
        <f t="shared" si="3473"/>
        <v>0.393</v>
      </c>
      <c r="I3962" s="7">
        <f t="shared" si="3401"/>
        <v>0.763</v>
      </c>
      <c r="J3962" s="3">
        <v>27.0</v>
      </c>
      <c r="K3962" s="3">
        <v>7.0</v>
      </c>
      <c r="L3962" s="3" t="s">
        <v>339</v>
      </c>
    </row>
    <row r="3963">
      <c r="A3963" s="3" t="s">
        <v>336</v>
      </c>
      <c r="B3963" s="3" t="s">
        <v>16</v>
      </c>
      <c r="C3963" s="3">
        <v>1.567242764E9</v>
      </c>
      <c r="D3963" s="3" t="s">
        <v>17</v>
      </c>
      <c r="E3963" s="3" t="s">
        <v>795</v>
      </c>
      <c r="F3963" s="3" t="s">
        <v>819</v>
      </c>
      <c r="G3963" s="7">
        <f t="shared" ref="G3963:H3963" si="3474">if(mid(E3963,5,1)="M",value(left(E3963,3))/1000,VALUE(left(E3963,4)))</f>
        <v>0.643</v>
      </c>
      <c r="H3963" s="7">
        <f t="shared" si="3474"/>
        <v>0.634</v>
      </c>
      <c r="I3963" s="7">
        <f t="shared" si="3401"/>
        <v>1.277</v>
      </c>
      <c r="J3963" s="3">
        <v>27.0</v>
      </c>
      <c r="K3963" s="3">
        <v>7.0</v>
      </c>
      <c r="L3963" s="3" t="s">
        <v>339</v>
      </c>
    </row>
    <row r="3964">
      <c r="A3964" s="3" t="s">
        <v>336</v>
      </c>
      <c r="B3964" s="3" t="s">
        <v>16</v>
      </c>
      <c r="C3964" s="3">
        <v>1.567242764E9</v>
      </c>
      <c r="D3964" s="3" t="s">
        <v>17</v>
      </c>
      <c r="E3964" s="3" t="s">
        <v>662</v>
      </c>
      <c r="F3964" s="3" t="s">
        <v>666</v>
      </c>
      <c r="G3964" s="7">
        <f t="shared" ref="G3964:H3964" si="3475">if(mid(E3964,5,1)="M",value(left(E3964,3))/1000,VALUE(left(E3964,4)))</f>
        <v>1.2</v>
      </c>
      <c r="H3964" s="7">
        <f t="shared" si="3475"/>
        <v>1.03</v>
      </c>
      <c r="I3964" s="7">
        <f t="shared" si="3401"/>
        <v>2.23</v>
      </c>
      <c r="J3964" s="3">
        <v>27.0</v>
      </c>
      <c r="K3964" s="3">
        <v>7.0</v>
      </c>
      <c r="L3964" s="3" t="s">
        <v>339</v>
      </c>
    </row>
    <row r="3965">
      <c r="A3965" s="3" t="s">
        <v>336</v>
      </c>
      <c r="B3965" s="3" t="s">
        <v>16</v>
      </c>
      <c r="C3965" s="3">
        <v>1.567242764E9</v>
      </c>
      <c r="D3965" s="3" t="s">
        <v>17</v>
      </c>
      <c r="E3965" s="3" t="s">
        <v>225</v>
      </c>
      <c r="F3965" s="3" t="s">
        <v>1055</v>
      </c>
      <c r="G3965" s="7">
        <f t="shared" ref="G3965:H3965" si="3476">if(mid(E3965,5,1)="M",value(left(E3965,3))/1000,VALUE(left(E3965,4)))</f>
        <v>1.44</v>
      </c>
      <c r="H3965" s="7">
        <f t="shared" si="3476"/>
        <v>0.924</v>
      </c>
      <c r="I3965" s="7">
        <f t="shared" si="3401"/>
        <v>2.364</v>
      </c>
      <c r="J3965" s="3">
        <v>27.0</v>
      </c>
      <c r="K3965" s="3">
        <v>7.0</v>
      </c>
      <c r="L3965" s="3" t="s">
        <v>339</v>
      </c>
    </row>
    <row r="3966">
      <c r="A3966" s="3" t="s">
        <v>400</v>
      </c>
      <c r="B3966" s="3" t="s">
        <v>16</v>
      </c>
      <c r="C3966" s="3">
        <v>1.567242764E9</v>
      </c>
      <c r="D3966" s="3" t="s">
        <v>17</v>
      </c>
      <c r="E3966" s="3" t="s">
        <v>376</v>
      </c>
      <c r="F3966" s="3" t="s">
        <v>879</v>
      </c>
      <c r="G3966" s="7">
        <f t="shared" ref="G3966:H3966" si="3477">if(mid(E3966,5,1)="M",value(left(E3966,3))/1000,VALUE(left(E3966,4)))</f>
        <v>1.12</v>
      </c>
      <c r="H3966" s="7">
        <f t="shared" si="3477"/>
        <v>0.808</v>
      </c>
      <c r="I3966" s="7">
        <f t="shared" si="3401"/>
        <v>1.928</v>
      </c>
      <c r="J3966" s="3">
        <v>27.0</v>
      </c>
      <c r="K3966" s="3">
        <v>8.0</v>
      </c>
      <c r="L3966" s="3" t="s">
        <v>402</v>
      </c>
    </row>
    <row r="3967">
      <c r="A3967" s="3" t="s">
        <v>400</v>
      </c>
      <c r="B3967" s="3" t="s">
        <v>16</v>
      </c>
      <c r="C3967" s="3">
        <v>1.567242764E9</v>
      </c>
      <c r="D3967" s="3" t="s">
        <v>17</v>
      </c>
      <c r="E3967" s="3" t="s">
        <v>777</v>
      </c>
      <c r="F3967" s="3" t="s">
        <v>923</v>
      </c>
      <c r="G3967" s="7">
        <f t="shared" ref="G3967:H3967" si="3478">if(mid(E3967,5,1)="M",value(left(E3967,3))/1000,VALUE(left(E3967,4)))</f>
        <v>1.58</v>
      </c>
      <c r="H3967" s="7">
        <f t="shared" si="3478"/>
        <v>0.921</v>
      </c>
      <c r="I3967" s="7">
        <f t="shared" si="3401"/>
        <v>2.501</v>
      </c>
      <c r="J3967" s="3">
        <v>27.0</v>
      </c>
      <c r="K3967" s="3">
        <v>8.0</v>
      </c>
      <c r="L3967" s="3" t="s">
        <v>402</v>
      </c>
    </row>
    <row r="3968">
      <c r="A3968" s="3" t="s">
        <v>400</v>
      </c>
      <c r="B3968" s="3" t="s">
        <v>16</v>
      </c>
      <c r="C3968" s="3">
        <v>1.567242764E9</v>
      </c>
      <c r="D3968" s="3" t="s">
        <v>17</v>
      </c>
      <c r="E3968" s="3" t="s">
        <v>641</v>
      </c>
      <c r="F3968" s="3" t="s">
        <v>1124</v>
      </c>
      <c r="G3968" s="7">
        <f t="shared" ref="G3968:H3968" si="3479">if(mid(E3968,5,1)="M",value(left(E3968,3))/1000,VALUE(left(E3968,4)))</f>
        <v>1.63</v>
      </c>
      <c r="H3968" s="7">
        <f t="shared" si="3479"/>
        <v>0.95</v>
      </c>
      <c r="I3968" s="7">
        <f t="shared" si="3401"/>
        <v>2.58</v>
      </c>
      <c r="J3968" s="3">
        <v>27.0</v>
      </c>
      <c r="K3968" s="3">
        <v>8.0</v>
      </c>
      <c r="L3968" s="3" t="s">
        <v>402</v>
      </c>
    </row>
    <row r="3969">
      <c r="A3969" s="3" t="s">
        <v>400</v>
      </c>
      <c r="B3969" s="3" t="s">
        <v>16</v>
      </c>
      <c r="C3969" s="3">
        <v>1.567242764E9</v>
      </c>
      <c r="D3969" s="3" t="s">
        <v>17</v>
      </c>
      <c r="E3969" s="3" t="s">
        <v>782</v>
      </c>
      <c r="F3969" s="3" t="s">
        <v>1356</v>
      </c>
      <c r="G3969" s="7">
        <f t="shared" ref="G3969:H3969" si="3480">if(mid(E3969,5,1)="M",value(left(E3969,3))/1000,VALUE(left(E3969,4)))</f>
        <v>1.64</v>
      </c>
      <c r="H3969" s="7">
        <f t="shared" si="3480"/>
        <v>0.978</v>
      </c>
      <c r="I3969" s="7">
        <f t="shared" si="3401"/>
        <v>2.618</v>
      </c>
      <c r="J3969" s="3">
        <v>27.0</v>
      </c>
      <c r="K3969" s="3">
        <v>8.0</v>
      </c>
      <c r="L3969" s="3" t="s">
        <v>402</v>
      </c>
    </row>
    <row r="3970">
      <c r="A3970" s="3" t="s">
        <v>400</v>
      </c>
      <c r="B3970" s="3" t="s">
        <v>16</v>
      </c>
      <c r="C3970" s="3">
        <v>1.567242764E9</v>
      </c>
      <c r="D3970" s="3" t="s">
        <v>17</v>
      </c>
      <c r="E3970" s="3" t="s">
        <v>1190</v>
      </c>
      <c r="F3970" s="3" t="s">
        <v>881</v>
      </c>
      <c r="G3970" s="7">
        <f t="shared" ref="G3970:H3970" si="3481">if(mid(E3970,5,1)="M",value(left(E3970,3))/1000,VALUE(left(E3970,4)))</f>
        <v>0.794</v>
      </c>
      <c r="H3970" s="7">
        <f t="shared" si="3481"/>
        <v>0.657</v>
      </c>
      <c r="I3970" s="7">
        <f t="shared" si="3401"/>
        <v>1.451</v>
      </c>
      <c r="J3970" s="3">
        <v>27.0</v>
      </c>
      <c r="K3970" s="3">
        <v>8.0</v>
      </c>
      <c r="L3970" s="3" t="s">
        <v>402</v>
      </c>
    </row>
    <row r="3971">
      <c r="A3971" s="3" t="s">
        <v>400</v>
      </c>
      <c r="B3971" s="3" t="s">
        <v>16</v>
      </c>
      <c r="C3971" s="3">
        <v>1.567242764E9</v>
      </c>
      <c r="D3971" s="3" t="s">
        <v>17</v>
      </c>
      <c r="E3971" s="3" t="s">
        <v>1125</v>
      </c>
      <c r="F3971" s="3" t="s">
        <v>1307</v>
      </c>
      <c r="G3971" s="7">
        <f t="shared" ref="G3971:H3971" si="3482">if(mid(E3971,5,1)="M",value(left(E3971,3))/1000,VALUE(left(E3971,4)))</f>
        <v>0.361</v>
      </c>
      <c r="H3971" s="7">
        <f t="shared" si="3482"/>
        <v>0.392</v>
      </c>
      <c r="I3971" s="7">
        <f t="shared" si="3401"/>
        <v>0.753</v>
      </c>
      <c r="J3971" s="3">
        <v>27.0</v>
      </c>
      <c r="K3971" s="3">
        <v>8.0</v>
      </c>
      <c r="L3971" s="3" t="s">
        <v>402</v>
      </c>
    </row>
    <row r="3972">
      <c r="A3972" s="3" t="s">
        <v>400</v>
      </c>
      <c r="B3972" s="3" t="s">
        <v>16</v>
      </c>
      <c r="C3972" s="3">
        <v>1.567242764E9</v>
      </c>
      <c r="D3972" s="3" t="s">
        <v>17</v>
      </c>
      <c r="E3972" s="3" t="s">
        <v>755</v>
      </c>
      <c r="F3972" s="3" t="s">
        <v>805</v>
      </c>
      <c r="G3972" s="7">
        <f t="shared" ref="G3972:H3972" si="3483">if(mid(E3972,5,1)="M",value(left(E3972,3))/1000,VALUE(left(E3972,4)))</f>
        <v>0.581</v>
      </c>
      <c r="H3972" s="7">
        <f t="shared" si="3483"/>
        <v>0.583</v>
      </c>
      <c r="I3972" s="7">
        <f t="shared" si="3401"/>
        <v>1.164</v>
      </c>
      <c r="J3972" s="3">
        <v>27.0</v>
      </c>
      <c r="K3972" s="3">
        <v>8.0</v>
      </c>
      <c r="L3972" s="3" t="s">
        <v>402</v>
      </c>
    </row>
    <row r="3973">
      <c r="A3973" s="3" t="s">
        <v>400</v>
      </c>
      <c r="B3973" s="3" t="s">
        <v>16</v>
      </c>
      <c r="C3973" s="3">
        <v>1.567242764E9</v>
      </c>
      <c r="D3973" s="3" t="s">
        <v>17</v>
      </c>
      <c r="E3973" s="3" t="s">
        <v>989</v>
      </c>
      <c r="F3973" s="3" t="s">
        <v>910</v>
      </c>
      <c r="G3973" s="7">
        <f t="shared" ref="G3973:H3973" si="3484">if(mid(E3973,5,1)="M",value(left(E3973,3))/1000,VALUE(left(E3973,4)))</f>
        <v>0.818</v>
      </c>
      <c r="H3973" s="7">
        <f t="shared" si="3484"/>
        <v>0.676</v>
      </c>
      <c r="I3973" s="7">
        <f t="shared" si="3401"/>
        <v>1.494</v>
      </c>
      <c r="J3973" s="3">
        <v>27.0</v>
      </c>
      <c r="K3973" s="3">
        <v>8.0</v>
      </c>
      <c r="L3973" s="3" t="s">
        <v>402</v>
      </c>
    </row>
    <row r="3974">
      <c r="A3974" s="3" t="s">
        <v>400</v>
      </c>
      <c r="B3974" s="3" t="s">
        <v>16</v>
      </c>
      <c r="C3974" s="3">
        <v>1.567242764E9</v>
      </c>
      <c r="D3974" s="3" t="s">
        <v>17</v>
      </c>
      <c r="E3974" s="3" t="s">
        <v>808</v>
      </c>
      <c r="F3974" s="3" t="s">
        <v>870</v>
      </c>
      <c r="G3974" s="7">
        <f t="shared" ref="G3974:H3974" si="3485">if(mid(E3974,5,1)="M",value(left(E3974,3))/1000,VALUE(left(E3974,4)))</f>
        <v>0.688</v>
      </c>
      <c r="H3974" s="7">
        <f t="shared" si="3485"/>
        <v>0.673</v>
      </c>
      <c r="I3974" s="7">
        <f t="shared" si="3401"/>
        <v>1.361</v>
      </c>
      <c r="J3974" s="3">
        <v>27.0</v>
      </c>
      <c r="K3974" s="3">
        <v>8.0</v>
      </c>
      <c r="L3974" s="3" t="s">
        <v>402</v>
      </c>
    </row>
    <row r="3975">
      <c r="A3975" s="3" t="s">
        <v>400</v>
      </c>
      <c r="B3975" s="3" t="s">
        <v>16</v>
      </c>
      <c r="C3975" s="3">
        <v>1.567242764E9</v>
      </c>
      <c r="D3975" s="3" t="s">
        <v>17</v>
      </c>
      <c r="E3975" s="3" t="s">
        <v>749</v>
      </c>
      <c r="F3975" s="3" t="s">
        <v>1109</v>
      </c>
      <c r="G3975" s="7">
        <f t="shared" ref="G3975:H3975" si="3486">if(mid(E3975,5,1)="M",value(left(E3975,3))/1000,VALUE(left(E3975,4)))</f>
        <v>1.55</v>
      </c>
      <c r="H3975" s="7">
        <f t="shared" si="3486"/>
        <v>0.952</v>
      </c>
      <c r="I3975" s="7">
        <f t="shared" si="3401"/>
        <v>2.502</v>
      </c>
      <c r="J3975" s="3">
        <v>27.0</v>
      </c>
      <c r="K3975" s="3">
        <v>8.0</v>
      </c>
      <c r="L3975" s="3" t="s">
        <v>402</v>
      </c>
    </row>
    <row r="3976">
      <c r="A3976" s="3" t="s">
        <v>400</v>
      </c>
      <c r="B3976" s="3" t="s">
        <v>16</v>
      </c>
      <c r="C3976" s="3">
        <v>1.567242764E9</v>
      </c>
      <c r="D3976" s="3" t="s">
        <v>17</v>
      </c>
      <c r="E3976" s="3" t="s">
        <v>356</v>
      </c>
      <c r="F3976" s="3" t="s">
        <v>608</v>
      </c>
      <c r="G3976" s="7">
        <f t="shared" ref="G3976:H3976" si="3487">if(mid(E3976,5,1)="M",value(left(E3976,3))/1000,VALUE(left(E3976,4)))</f>
        <v>0.747</v>
      </c>
      <c r="H3976" s="7">
        <f t="shared" si="3487"/>
        <v>1.02</v>
      </c>
      <c r="I3976" s="7">
        <f t="shared" si="3401"/>
        <v>1.767</v>
      </c>
      <c r="J3976" s="3">
        <v>27.0</v>
      </c>
      <c r="K3976" s="3">
        <v>8.0</v>
      </c>
      <c r="L3976" s="3" t="s">
        <v>402</v>
      </c>
    </row>
    <row r="3977">
      <c r="A3977" s="3" t="s">
        <v>462</v>
      </c>
      <c r="B3977" s="3" t="s">
        <v>16</v>
      </c>
      <c r="C3977" s="3">
        <v>1.567242764E9</v>
      </c>
      <c r="D3977" s="3" t="s">
        <v>17</v>
      </c>
      <c r="E3977" s="3" t="s">
        <v>981</v>
      </c>
      <c r="F3977" s="3" t="s">
        <v>1005</v>
      </c>
      <c r="G3977" s="7">
        <f t="shared" ref="G3977:H3977" si="3488">if(mid(E3977,5,1)="M",value(left(E3977,3))/1000,VALUE(left(E3977,4)))</f>
        <v>0.433</v>
      </c>
      <c r="H3977" s="7">
        <f t="shared" si="3488"/>
        <v>0.501</v>
      </c>
      <c r="I3977" s="7">
        <f t="shared" si="3401"/>
        <v>0.934</v>
      </c>
      <c r="J3977" s="3">
        <v>27.0</v>
      </c>
      <c r="K3977" s="3">
        <v>9.0</v>
      </c>
      <c r="L3977" s="3" t="s">
        <v>464</v>
      </c>
    </row>
    <row r="3978">
      <c r="A3978" s="3" t="s">
        <v>462</v>
      </c>
      <c r="B3978" s="3" t="s">
        <v>16</v>
      </c>
      <c r="C3978" s="3">
        <v>1.567242764E9</v>
      </c>
      <c r="D3978" s="3" t="s">
        <v>17</v>
      </c>
      <c r="E3978" s="3" t="s">
        <v>668</v>
      </c>
      <c r="F3978" s="3" t="s">
        <v>1029</v>
      </c>
      <c r="G3978" s="7">
        <f t="shared" ref="G3978:H3978" si="3489">if(mid(E3978,5,1)="M",value(left(E3978,3))/1000,VALUE(left(E3978,4)))</f>
        <v>0.726</v>
      </c>
      <c r="H3978" s="7">
        <f t="shared" si="3489"/>
        <v>0.669</v>
      </c>
      <c r="I3978" s="7">
        <f t="shared" si="3401"/>
        <v>1.395</v>
      </c>
      <c r="J3978" s="3">
        <v>27.0</v>
      </c>
      <c r="K3978" s="3">
        <v>9.0</v>
      </c>
      <c r="L3978" s="3" t="s">
        <v>464</v>
      </c>
    </row>
    <row r="3979">
      <c r="A3979" s="3" t="s">
        <v>462</v>
      </c>
      <c r="B3979" s="3" t="s">
        <v>16</v>
      </c>
      <c r="C3979" s="3">
        <v>1.567242764E9</v>
      </c>
      <c r="D3979" s="3" t="s">
        <v>17</v>
      </c>
      <c r="E3979" s="3" t="s">
        <v>1184</v>
      </c>
      <c r="F3979" s="3" t="s">
        <v>810</v>
      </c>
      <c r="G3979" s="7">
        <f t="shared" ref="G3979:H3979" si="3490">if(mid(E3979,5,1)="M",value(left(E3979,3))/1000,VALUE(left(E3979,4)))</f>
        <v>0.882</v>
      </c>
      <c r="H3979" s="7">
        <f t="shared" si="3490"/>
        <v>0.638</v>
      </c>
      <c r="I3979" s="7">
        <f t="shared" si="3401"/>
        <v>1.52</v>
      </c>
      <c r="J3979" s="3">
        <v>27.0</v>
      </c>
      <c r="K3979" s="3">
        <v>9.0</v>
      </c>
      <c r="L3979" s="3" t="s">
        <v>464</v>
      </c>
    </row>
    <row r="3980">
      <c r="A3980" s="3" t="s">
        <v>462</v>
      </c>
      <c r="B3980" s="3" t="s">
        <v>16</v>
      </c>
      <c r="C3980" s="3">
        <v>1.567242764E9</v>
      </c>
      <c r="D3980" s="3" t="s">
        <v>17</v>
      </c>
      <c r="E3980" s="3" t="s">
        <v>544</v>
      </c>
      <c r="F3980" s="3" t="s">
        <v>1242</v>
      </c>
      <c r="G3980" s="7">
        <f t="shared" ref="G3980:H3980" si="3491">if(mid(E3980,5,1)="M",value(left(E3980,3))/1000,VALUE(left(E3980,4)))</f>
        <v>0.758</v>
      </c>
      <c r="H3980" s="7">
        <f t="shared" si="3491"/>
        <v>0.663</v>
      </c>
      <c r="I3980" s="7">
        <f t="shared" si="3401"/>
        <v>1.421</v>
      </c>
      <c r="J3980" s="3">
        <v>27.0</v>
      </c>
      <c r="K3980" s="3">
        <v>9.0</v>
      </c>
      <c r="L3980" s="3" t="s">
        <v>464</v>
      </c>
    </row>
    <row r="3981">
      <c r="A3981" s="3" t="s">
        <v>462</v>
      </c>
      <c r="B3981" s="3" t="s">
        <v>16</v>
      </c>
      <c r="C3981" s="3">
        <v>1.567242764E9</v>
      </c>
      <c r="D3981" s="3" t="s">
        <v>17</v>
      </c>
      <c r="E3981" s="3" t="s">
        <v>608</v>
      </c>
      <c r="F3981" s="3" t="s">
        <v>1278</v>
      </c>
      <c r="G3981" s="7">
        <f t="shared" ref="G3981:H3981" si="3492">if(mid(E3981,5,1)="M",value(left(E3981,3))/1000,VALUE(left(E3981,4)))</f>
        <v>1.02</v>
      </c>
      <c r="H3981" s="7">
        <f t="shared" si="3492"/>
        <v>0.897</v>
      </c>
      <c r="I3981" s="7">
        <f t="shared" si="3401"/>
        <v>1.917</v>
      </c>
      <c r="J3981" s="3">
        <v>27.0</v>
      </c>
      <c r="K3981" s="3">
        <v>9.0</v>
      </c>
      <c r="L3981" s="3" t="s">
        <v>464</v>
      </c>
    </row>
    <row r="3982">
      <c r="A3982" s="3" t="s">
        <v>462</v>
      </c>
      <c r="B3982" s="3" t="s">
        <v>16</v>
      </c>
      <c r="C3982" s="3">
        <v>1.567242764E9</v>
      </c>
      <c r="D3982" s="3" t="s">
        <v>17</v>
      </c>
      <c r="E3982" s="3" t="s">
        <v>1170</v>
      </c>
      <c r="F3982" s="3" t="s">
        <v>954</v>
      </c>
      <c r="G3982" s="7">
        <f t="shared" ref="G3982:H3982" si="3493">if(mid(E3982,5,1)="M",value(left(E3982,3))/1000,VALUE(left(E3982,4)))</f>
        <v>0.599</v>
      </c>
      <c r="H3982" s="7">
        <f t="shared" si="3493"/>
        <v>0.62</v>
      </c>
      <c r="I3982" s="7">
        <f t="shared" si="3401"/>
        <v>1.219</v>
      </c>
      <c r="J3982" s="3">
        <v>27.0</v>
      </c>
      <c r="K3982" s="3">
        <v>9.0</v>
      </c>
      <c r="L3982" s="3" t="s">
        <v>464</v>
      </c>
    </row>
    <row r="3983">
      <c r="A3983" s="3" t="s">
        <v>462</v>
      </c>
      <c r="B3983" s="3" t="s">
        <v>16</v>
      </c>
      <c r="C3983" s="3">
        <v>1.567242764E9</v>
      </c>
      <c r="D3983" s="3" t="s">
        <v>17</v>
      </c>
      <c r="E3983" s="3" t="s">
        <v>729</v>
      </c>
      <c r="F3983" s="3" t="s">
        <v>923</v>
      </c>
      <c r="G3983" s="7">
        <f t="shared" ref="G3983:H3983" si="3494">if(mid(E3983,5,1)="M",value(left(E3983,3))/1000,VALUE(left(E3983,4)))</f>
        <v>1.56</v>
      </c>
      <c r="H3983" s="7">
        <f t="shared" si="3494"/>
        <v>0.921</v>
      </c>
      <c r="I3983" s="7">
        <f t="shared" si="3401"/>
        <v>2.481</v>
      </c>
      <c r="J3983" s="3">
        <v>27.0</v>
      </c>
      <c r="K3983" s="3">
        <v>9.0</v>
      </c>
      <c r="L3983" s="3" t="s">
        <v>464</v>
      </c>
    </row>
    <row r="3984">
      <c r="A3984" s="3" t="s">
        <v>462</v>
      </c>
      <c r="B3984" s="3" t="s">
        <v>16</v>
      </c>
      <c r="C3984" s="3">
        <v>1.567242764E9</v>
      </c>
      <c r="D3984" s="3" t="s">
        <v>17</v>
      </c>
      <c r="E3984" s="3" t="s">
        <v>722</v>
      </c>
      <c r="F3984" s="3" t="s">
        <v>927</v>
      </c>
      <c r="G3984" s="7">
        <f t="shared" ref="G3984:H3984" si="3495">if(mid(E3984,5,1)="M",value(left(E3984,3))/1000,VALUE(left(E3984,4)))</f>
        <v>0.692</v>
      </c>
      <c r="H3984" s="7">
        <f t="shared" si="3495"/>
        <v>0.653</v>
      </c>
      <c r="I3984" s="7">
        <f t="shared" si="3401"/>
        <v>1.345</v>
      </c>
      <c r="J3984" s="3">
        <v>27.0</v>
      </c>
      <c r="K3984" s="3">
        <v>9.0</v>
      </c>
      <c r="L3984" s="3" t="s">
        <v>464</v>
      </c>
    </row>
    <row r="3985">
      <c r="A3985" s="3" t="s">
        <v>462</v>
      </c>
      <c r="B3985" s="3" t="s">
        <v>16</v>
      </c>
      <c r="C3985" s="3">
        <v>1.567242764E9</v>
      </c>
      <c r="D3985" s="3" t="s">
        <v>17</v>
      </c>
      <c r="E3985" s="3" t="s">
        <v>544</v>
      </c>
      <c r="F3985" s="3" t="s">
        <v>608</v>
      </c>
      <c r="G3985" s="7">
        <f t="shared" ref="G3985:H3985" si="3496">if(mid(E3985,5,1)="M",value(left(E3985,3))/1000,VALUE(left(E3985,4)))</f>
        <v>0.758</v>
      </c>
      <c r="H3985" s="7">
        <f t="shared" si="3496"/>
        <v>1.02</v>
      </c>
      <c r="I3985" s="7">
        <f t="shared" si="3401"/>
        <v>1.778</v>
      </c>
      <c r="J3985" s="3">
        <v>27.0</v>
      </c>
      <c r="K3985" s="3">
        <v>9.0</v>
      </c>
      <c r="L3985" s="3" t="s">
        <v>464</v>
      </c>
    </row>
    <row r="3986">
      <c r="A3986" s="3" t="s">
        <v>462</v>
      </c>
      <c r="B3986" s="3" t="s">
        <v>16</v>
      </c>
      <c r="C3986" s="3">
        <v>1.567242764E9</v>
      </c>
      <c r="D3986" s="3" t="s">
        <v>17</v>
      </c>
      <c r="E3986" s="3" t="s">
        <v>1228</v>
      </c>
      <c r="F3986" s="3" t="s">
        <v>413</v>
      </c>
      <c r="G3986" s="7">
        <f t="shared" ref="G3986:H3986" si="3497">if(mid(E3986,5,1)="M",value(left(E3986,3))/1000,VALUE(left(E3986,4)))</f>
        <v>0.884</v>
      </c>
      <c r="H3986" s="7">
        <f t="shared" si="3497"/>
        <v>1.05</v>
      </c>
      <c r="I3986" s="7">
        <f t="shared" si="3401"/>
        <v>1.934</v>
      </c>
      <c r="J3986" s="3">
        <v>27.0</v>
      </c>
      <c r="K3986" s="3">
        <v>9.0</v>
      </c>
      <c r="L3986" s="3" t="s">
        <v>464</v>
      </c>
    </row>
    <row r="3987">
      <c r="A3987" s="3" t="s">
        <v>462</v>
      </c>
      <c r="B3987" s="3" t="s">
        <v>16</v>
      </c>
      <c r="C3987" s="3">
        <v>1.567242764E9</v>
      </c>
      <c r="D3987" s="3" t="s">
        <v>17</v>
      </c>
      <c r="E3987" s="3" t="s">
        <v>1014</v>
      </c>
      <c r="F3987" s="3" t="s">
        <v>413</v>
      </c>
      <c r="G3987" s="7">
        <f t="shared" ref="G3987:H3987" si="3498">if(mid(E3987,5,1)="M",value(left(E3987,3))/1000,VALUE(left(E3987,4)))</f>
        <v>0.889</v>
      </c>
      <c r="H3987" s="7">
        <f t="shared" si="3498"/>
        <v>1.05</v>
      </c>
      <c r="I3987" s="7">
        <f t="shared" si="3401"/>
        <v>1.939</v>
      </c>
      <c r="J3987" s="3">
        <v>27.0</v>
      </c>
      <c r="K3987" s="3">
        <v>9.0</v>
      </c>
      <c r="L3987" s="3" t="s">
        <v>464</v>
      </c>
    </row>
    <row r="3988">
      <c r="A3988" s="3" t="s">
        <v>532</v>
      </c>
      <c r="B3988" s="3" t="s">
        <v>16</v>
      </c>
      <c r="C3988" s="3">
        <v>1.567242764E9</v>
      </c>
      <c r="D3988" s="3" t="s">
        <v>17</v>
      </c>
      <c r="E3988" s="3" t="s">
        <v>1183</v>
      </c>
      <c r="F3988" s="3" t="s">
        <v>1344</v>
      </c>
      <c r="G3988" s="7">
        <f t="shared" ref="G3988:H3988" si="3499">if(mid(E3988,5,1)="M",value(left(E3988,3))/1000,VALUE(left(E3988,4)))</f>
        <v>0.436</v>
      </c>
      <c r="H3988" s="7">
        <f t="shared" si="3499"/>
        <v>0.504</v>
      </c>
      <c r="I3988" s="7">
        <f t="shared" si="3401"/>
        <v>0.94</v>
      </c>
      <c r="J3988" s="3">
        <v>27.0</v>
      </c>
      <c r="K3988" s="3">
        <v>10.0</v>
      </c>
      <c r="L3988" s="3" t="s">
        <v>535</v>
      </c>
    </row>
    <row r="3989">
      <c r="A3989" s="3" t="s">
        <v>532</v>
      </c>
      <c r="B3989" s="3" t="s">
        <v>16</v>
      </c>
      <c r="C3989" s="3">
        <v>1.567242764E9</v>
      </c>
      <c r="D3989" s="3" t="s">
        <v>17</v>
      </c>
      <c r="E3989" s="3" t="s">
        <v>543</v>
      </c>
      <c r="F3989" s="3" t="s">
        <v>861</v>
      </c>
      <c r="G3989" s="7">
        <f t="shared" ref="G3989:H3989" si="3500">if(mid(E3989,5,1)="M",value(left(E3989,3))/1000,VALUE(left(E3989,4)))</f>
        <v>1.01</v>
      </c>
      <c r="H3989" s="7">
        <f t="shared" si="3500"/>
        <v>0.697</v>
      </c>
      <c r="I3989" s="7">
        <f t="shared" si="3401"/>
        <v>1.707</v>
      </c>
      <c r="J3989" s="3">
        <v>27.0</v>
      </c>
      <c r="K3989" s="3">
        <v>10.0</v>
      </c>
      <c r="L3989" s="3" t="s">
        <v>535</v>
      </c>
    </row>
    <row r="3990">
      <c r="A3990" s="3" t="s">
        <v>532</v>
      </c>
      <c r="B3990" s="3" t="s">
        <v>16</v>
      </c>
      <c r="C3990" s="3">
        <v>1.567242764E9</v>
      </c>
      <c r="D3990" s="3" t="s">
        <v>17</v>
      </c>
      <c r="E3990" s="3" t="s">
        <v>375</v>
      </c>
      <c r="F3990" s="3" t="s">
        <v>165</v>
      </c>
      <c r="G3990" s="7">
        <f t="shared" ref="G3990:H3990" si="3501">if(mid(E3990,5,1)="M",value(left(E3990,3))/1000,VALUE(left(E3990,4)))</f>
        <v>0.76</v>
      </c>
      <c r="H3990" s="7">
        <f t="shared" si="3501"/>
        <v>1.11</v>
      </c>
      <c r="I3990" s="7">
        <f t="shared" si="3401"/>
        <v>1.87</v>
      </c>
      <c r="J3990" s="3">
        <v>27.0</v>
      </c>
      <c r="K3990" s="3">
        <v>10.0</v>
      </c>
      <c r="L3990" s="3" t="s">
        <v>535</v>
      </c>
    </row>
    <row r="3991">
      <c r="A3991" s="3" t="s">
        <v>532</v>
      </c>
      <c r="B3991" s="3" t="s">
        <v>16</v>
      </c>
      <c r="C3991" s="3">
        <v>1.567242764E9</v>
      </c>
      <c r="D3991" s="3" t="s">
        <v>17</v>
      </c>
      <c r="E3991" s="3" t="s">
        <v>989</v>
      </c>
      <c r="F3991" s="3" t="s">
        <v>830</v>
      </c>
      <c r="G3991" s="7">
        <f t="shared" ref="G3991:H3991" si="3502">if(mid(E3991,5,1)="M",value(left(E3991,3))/1000,VALUE(left(E3991,4)))</f>
        <v>0.818</v>
      </c>
      <c r="H3991" s="7">
        <f t="shared" si="3502"/>
        <v>0.672</v>
      </c>
      <c r="I3991" s="7">
        <f t="shared" si="3401"/>
        <v>1.49</v>
      </c>
      <c r="J3991" s="3">
        <v>27.0</v>
      </c>
      <c r="K3991" s="3">
        <v>10.0</v>
      </c>
      <c r="L3991" s="3" t="s">
        <v>535</v>
      </c>
    </row>
    <row r="3992">
      <c r="A3992" s="3" t="s">
        <v>532</v>
      </c>
      <c r="B3992" s="3" t="s">
        <v>16</v>
      </c>
      <c r="C3992" s="3">
        <v>1.567242764E9</v>
      </c>
      <c r="D3992" s="3" t="s">
        <v>17</v>
      </c>
      <c r="E3992" s="3" t="s">
        <v>1239</v>
      </c>
      <c r="F3992" s="3" t="s">
        <v>487</v>
      </c>
      <c r="G3992" s="7">
        <f t="shared" ref="G3992:H3992" si="3503">if(mid(E3992,5,1)="M",value(left(E3992,3))/1000,VALUE(left(E3992,4)))</f>
        <v>0.373</v>
      </c>
      <c r="H3992" s="7">
        <f t="shared" si="3503"/>
        <v>1.07</v>
      </c>
      <c r="I3992" s="7">
        <f t="shared" si="3401"/>
        <v>1.443</v>
      </c>
      <c r="J3992" s="3">
        <v>27.0</v>
      </c>
      <c r="K3992" s="3">
        <v>10.0</v>
      </c>
      <c r="L3992" s="3" t="s">
        <v>535</v>
      </c>
    </row>
    <row r="3993">
      <c r="A3993" s="3" t="s">
        <v>532</v>
      </c>
      <c r="B3993" s="3" t="s">
        <v>16</v>
      </c>
      <c r="C3993" s="3">
        <v>1.567242764E9</v>
      </c>
      <c r="D3993" s="3" t="s">
        <v>17</v>
      </c>
      <c r="E3993" s="3" t="s">
        <v>162</v>
      </c>
      <c r="F3993" s="3" t="s">
        <v>547</v>
      </c>
      <c r="G3993" s="7">
        <f t="shared" ref="G3993:H3993" si="3504">if(mid(E3993,5,1)="M",value(left(E3993,3))/1000,VALUE(left(E3993,4)))</f>
        <v>1.41</v>
      </c>
      <c r="H3993" s="7">
        <f t="shared" si="3504"/>
        <v>1.29</v>
      </c>
      <c r="I3993" s="7">
        <f t="shared" si="3401"/>
        <v>2.7</v>
      </c>
      <c r="J3993" s="3">
        <v>27.0</v>
      </c>
      <c r="K3993" s="3">
        <v>10.0</v>
      </c>
      <c r="L3993" s="3" t="s">
        <v>535</v>
      </c>
    </row>
    <row r="3994">
      <c r="A3994" s="3" t="s">
        <v>532</v>
      </c>
      <c r="B3994" s="3" t="s">
        <v>16</v>
      </c>
      <c r="C3994" s="3">
        <v>1.567242764E9</v>
      </c>
      <c r="D3994" s="3" t="s">
        <v>17</v>
      </c>
      <c r="E3994" s="3" t="s">
        <v>1268</v>
      </c>
      <c r="F3994" s="3" t="s">
        <v>1306</v>
      </c>
      <c r="G3994" s="7">
        <f t="shared" ref="G3994:H3994" si="3505">if(mid(E3994,5,1)="M",value(left(E3994,3))/1000,VALUE(left(E3994,4)))</f>
        <v>0.377</v>
      </c>
      <c r="H3994" s="7">
        <f t="shared" si="3505"/>
        <v>0.412</v>
      </c>
      <c r="I3994" s="7">
        <f t="shared" si="3401"/>
        <v>0.789</v>
      </c>
      <c r="J3994" s="3">
        <v>27.0</v>
      </c>
      <c r="K3994" s="3">
        <v>10.0</v>
      </c>
      <c r="L3994" s="3" t="s">
        <v>535</v>
      </c>
    </row>
    <row r="3995">
      <c r="A3995" s="3" t="s">
        <v>532</v>
      </c>
      <c r="B3995" s="3" t="s">
        <v>16</v>
      </c>
      <c r="C3995" s="3">
        <v>1.567242764E9</v>
      </c>
      <c r="D3995" s="3" t="s">
        <v>17</v>
      </c>
      <c r="E3995" s="3" t="s">
        <v>665</v>
      </c>
      <c r="F3995" s="3" t="s">
        <v>785</v>
      </c>
      <c r="G3995" s="7">
        <f t="shared" ref="G3995:H3995" si="3506">if(mid(E3995,5,1)="M",value(left(E3995,3))/1000,VALUE(left(E3995,4)))</f>
        <v>0.792</v>
      </c>
      <c r="H3995" s="7">
        <f t="shared" si="3506"/>
        <v>0.662</v>
      </c>
      <c r="I3995" s="7">
        <f t="shared" si="3401"/>
        <v>1.454</v>
      </c>
      <c r="J3995" s="3">
        <v>27.0</v>
      </c>
      <c r="K3995" s="3">
        <v>10.0</v>
      </c>
      <c r="L3995" s="3" t="s">
        <v>535</v>
      </c>
    </row>
    <row r="3996">
      <c r="A3996" s="3" t="s">
        <v>532</v>
      </c>
      <c r="B3996" s="3" t="s">
        <v>16</v>
      </c>
      <c r="C3996" s="3">
        <v>1.567242764E9</v>
      </c>
      <c r="D3996" s="3" t="s">
        <v>17</v>
      </c>
      <c r="E3996" s="3" t="s">
        <v>67</v>
      </c>
      <c r="F3996" s="3" t="s">
        <v>893</v>
      </c>
      <c r="G3996" s="7">
        <f t="shared" ref="G3996:H3996" si="3507">if(mid(E3996,5,1)="M",value(left(E3996,3))/1000,VALUE(left(E3996,4)))</f>
        <v>0.746</v>
      </c>
      <c r="H3996" s="7">
        <f t="shared" si="3507"/>
        <v>1.16</v>
      </c>
      <c r="I3996" s="7">
        <f t="shared" si="3401"/>
        <v>1.906</v>
      </c>
      <c r="J3996" s="3">
        <v>27.0</v>
      </c>
      <c r="K3996" s="3">
        <v>10.0</v>
      </c>
      <c r="L3996" s="3" t="s">
        <v>535</v>
      </c>
    </row>
    <row r="3997">
      <c r="A3997" s="3" t="s">
        <v>532</v>
      </c>
      <c r="B3997" s="3" t="s">
        <v>16</v>
      </c>
      <c r="C3997" s="3">
        <v>1.567242764E9</v>
      </c>
      <c r="D3997" s="3" t="s">
        <v>17</v>
      </c>
      <c r="E3997" s="3" t="s">
        <v>834</v>
      </c>
      <c r="F3997" s="3" t="s">
        <v>666</v>
      </c>
      <c r="G3997" s="7">
        <f t="shared" ref="G3997:H3997" si="3508">if(mid(E3997,5,1)="M",value(left(E3997,3))/1000,VALUE(left(E3997,4)))</f>
        <v>1.76</v>
      </c>
      <c r="H3997" s="7">
        <f t="shared" si="3508"/>
        <v>1.03</v>
      </c>
      <c r="I3997" s="7">
        <f t="shared" si="3401"/>
        <v>2.79</v>
      </c>
      <c r="J3997" s="3">
        <v>27.0</v>
      </c>
      <c r="K3997" s="3">
        <v>10.0</v>
      </c>
      <c r="L3997" s="3" t="s">
        <v>535</v>
      </c>
    </row>
    <row r="3998">
      <c r="A3998" s="3" t="s">
        <v>532</v>
      </c>
      <c r="B3998" s="3" t="s">
        <v>16</v>
      </c>
      <c r="C3998" s="3">
        <v>1.567242764E9</v>
      </c>
      <c r="D3998" s="3" t="s">
        <v>17</v>
      </c>
      <c r="E3998" s="3" t="s">
        <v>67</v>
      </c>
      <c r="F3998" s="3" t="s">
        <v>811</v>
      </c>
      <c r="G3998" s="7">
        <f t="shared" ref="G3998:H3998" si="3509">if(mid(E3998,5,1)="M",value(left(E3998,3))/1000,VALUE(left(E3998,4)))</f>
        <v>0.746</v>
      </c>
      <c r="H3998" s="7">
        <f t="shared" si="3509"/>
        <v>0.654</v>
      </c>
      <c r="I3998" s="7">
        <f t="shared" si="3401"/>
        <v>1.4</v>
      </c>
      <c r="J3998" s="3">
        <v>27.0</v>
      </c>
      <c r="K3998" s="3">
        <v>10.0</v>
      </c>
      <c r="L3998" s="3" t="s">
        <v>535</v>
      </c>
    </row>
    <row r="3999">
      <c r="A3999" s="3" t="s">
        <v>587</v>
      </c>
      <c r="B3999" s="3" t="s">
        <v>16</v>
      </c>
      <c r="C3999" s="3">
        <v>1.567242764E9</v>
      </c>
      <c r="D3999" s="3" t="s">
        <v>17</v>
      </c>
      <c r="E3999" s="3" t="s">
        <v>1054</v>
      </c>
      <c r="F3999" s="3" t="s">
        <v>901</v>
      </c>
      <c r="G3999" s="7">
        <f t="shared" ref="G3999:H3999" si="3510">if(mid(E3999,5,1)="M",value(left(E3999,3))/1000,VALUE(left(E3999,4)))</f>
        <v>0.56</v>
      </c>
      <c r="H3999" s="7">
        <f t="shared" si="3510"/>
        <v>0.973</v>
      </c>
      <c r="I3999" s="7">
        <f t="shared" si="3401"/>
        <v>1.533</v>
      </c>
      <c r="J3999" s="3">
        <v>27.0</v>
      </c>
      <c r="K3999" s="3">
        <v>11.0</v>
      </c>
      <c r="L3999" s="3" t="s">
        <v>588</v>
      </c>
    </row>
    <row r="4000">
      <c r="A4000" s="3" t="s">
        <v>587</v>
      </c>
      <c r="B4000" s="3" t="s">
        <v>16</v>
      </c>
      <c r="C4000" s="3">
        <v>1.567242764E9</v>
      </c>
      <c r="D4000" s="3" t="s">
        <v>17</v>
      </c>
      <c r="E4000" s="3" t="s">
        <v>705</v>
      </c>
      <c r="F4000" s="3" t="s">
        <v>608</v>
      </c>
      <c r="G4000" s="7">
        <f t="shared" ref="G4000:H4000" si="3511">if(mid(E4000,5,1)="M",value(left(E4000,3))/1000,VALUE(left(E4000,4)))</f>
        <v>0.72</v>
      </c>
      <c r="H4000" s="7">
        <f t="shared" si="3511"/>
        <v>1.02</v>
      </c>
      <c r="I4000" s="7">
        <f t="shared" si="3401"/>
        <v>1.74</v>
      </c>
      <c r="J4000" s="3">
        <v>27.0</v>
      </c>
      <c r="K4000" s="3">
        <v>11.0</v>
      </c>
      <c r="L4000" s="3" t="s">
        <v>588</v>
      </c>
    </row>
    <row r="4001">
      <c r="A4001" s="3" t="s">
        <v>587</v>
      </c>
      <c r="B4001" s="3" t="s">
        <v>16</v>
      </c>
      <c r="C4001" s="3">
        <v>1.567242764E9</v>
      </c>
      <c r="D4001" s="3" t="s">
        <v>17</v>
      </c>
      <c r="E4001" s="3" t="s">
        <v>643</v>
      </c>
      <c r="F4001" s="3" t="s">
        <v>546</v>
      </c>
      <c r="G4001" s="7">
        <f t="shared" ref="G4001:H4001" si="3512">if(mid(E4001,5,1)="M",value(left(E4001,3))/1000,VALUE(left(E4001,4)))</f>
        <v>1.92</v>
      </c>
      <c r="H4001" s="7">
        <f t="shared" si="3512"/>
        <v>1.09</v>
      </c>
      <c r="I4001" s="7">
        <f t="shared" si="3401"/>
        <v>3.01</v>
      </c>
      <c r="J4001" s="3">
        <v>27.0</v>
      </c>
      <c r="K4001" s="3">
        <v>11.0</v>
      </c>
      <c r="L4001" s="3" t="s">
        <v>588</v>
      </c>
    </row>
    <row r="4002">
      <c r="A4002" s="3" t="s">
        <v>587</v>
      </c>
      <c r="B4002" s="3" t="s">
        <v>16</v>
      </c>
      <c r="C4002" s="3">
        <v>1.567242764E9</v>
      </c>
      <c r="D4002" s="3" t="s">
        <v>17</v>
      </c>
      <c r="E4002" s="3" t="s">
        <v>372</v>
      </c>
      <c r="F4002" s="3" t="s">
        <v>352</v>
      </c>
      <c r="G4002" s="7">
        <f t="shared" ref="G4002:H4002" si="3513">if(mid(E4002,5,1)="M",value(left(E4002,3))/1000,VALUE(left(E4002,4)))</f>
        <v>0.796</v>
      </c>
      <c r="H4002" s="7">
        <f t="shared" si="3513"/>
        <v>1.15</v>
      </c>
      <c r="I4002" s="7">
        <f t="shared" si="3401"/>
        <v>1.946</v>
      </c>
      <c r="J4002" s="3">
        <v>27.0</v>
      </c>
      <c r="K4002" s="3">
        <v>11.0</v>
      </c>
      <c r="L4002" s="3" t="s">
        <v>588</v>
      </c>
    </row>
    <row r="4003">
      <c r="A4003" s="3" t="s">
        <v>587</v>
      </c>
      <c r="B4003" s="3" t="s">
        <v>16</v>
      </c>
      <c r="C4003" s="3">
        <v>1.567242764E9</v>
      </c>
      <c r="D4003" s="3" t="s">
        <v>17</v>
      </c>
      <c r="E4003" s="3" t="s">
        <v>1291</v>
      </c>
      <c r="F4003" s="3" t="s">
        <v>1356</v>
      </c>
      <c r="G4003" s="7">
        <f t="shared" ref="G4003:H4003" si="3514">if(mid(E4003,5,1)="M",value(left(E4003,3))/1000,VALUE(left(E4003,4)))</f>
        <v>0.389</v>
      </c>
      <c r="H4003" s="7">
        <f t="shared" si="3514"/>
        <v>0.978</v>
      </c>
      <c r="I4003" s="7">
        <f t="shared" si="3401"/>
        <v>1.367</v>
      </c>
      <c r="J4003" s="3">
        <v>27.0</v>
      </c>
      <c r="K4003" s="3">
        <v>11.0</v>
      </c>
      <c r="L4003" s="3" t="s">
        <v>588</v>
      </c>
    </row>
    <row r="4004">
      <c r="A4004" s="3" t="s">
        <v>587</v>
      </c>
      <c r="B4004" s="3" t="s">
        <v>16</v>
      </c>
      <c r="C4004" s="3">
        <v>1.567242764E9</v>
      </c>
      <c r="D4004" s="3" t="s">
        <v>17</v>
      </c>
      <c r="E4004" s="3" t="s">
        <v>499</v>
      </c>
      <c r="F4004" s="3" t="s">
        <v>803</v>
      </c>
      <c r="G4004" s="7">
        <f t="shared" ref="G4004:H4004" si="3515">if(mid(E4004,5,1)="M",value(left(E4004,3))/1000,VALUE(left(E4004,4)))</f>
        <v>0.815</v>
      </c>
      <c r="H4004" s="7">
        <f t="shared" si="3515"/>
        <v>0.679</v>
      </c>
      <c r="I4004" s="7">
        <f t="shared" si="3401"/>
        <v>1.494</v>
      </c>
      <c r="J4004" s="3">
        <v>27.0</v>
      </c>
      <c r="K4004" s="3">
        <v>11.0</v>
      </c>
      <c r="L4004" s="3" t="s">
        <v>588</v>
      </c>
    </row>
    <row r="4005">
      <c r="A4005" s="3" t="s">
        <v>587</v>
      </c>
      <c r="B4005" s="3" t="s">
        <v>16</v>
      </c>
      <c r="C4005" s="3">
        <v>1.567242764E9</v>
      </c>
      <c r="D4005" s="3" t="s">
        <v>17</v>
      </c>
      <c r="E4005" s="3" t="s">
        <v>371</v>
      </c>
      <c r="F4005" s="3" t="s">
        <v>543</v>
      </c>
      <c r="G4005" s="7">
        <f t="shared" ref="G4005:H4005" si="3516">if(mid(E4005,5,1)="M",value(left(E4005,3))/1000,VALUE(left(E4005,4)))</f>
        <v>0.797</v>
      </c>
      <c r="H4005" s="7">
        <f t="shared" si="3516"/>
        <v>1.01</v>
      </c>
      <c r="I4005" s="7">
        <f t="shared" si="3401"/>
        <v>1.807</v>
      </c>
      <c r="J4005" s="3">
        <v>27.0</v>
      </c>
      <c r="K4005" s="3">
        <v>11.0</v>
      </c>
      <c r="L4005" s="3" t="s">
        <v>588</v>
      </c>
    </row>
    <row r="4006">
      <c r="A4006" s="3" t="s">
        <v>587</v>
      </c>
      <c r="B4006" s="3" t="s">
        <v>16</v>
      </c>
      <c r="C4006" s="3">
        <v>1.567242764E9</v>
      </c>
      <c r="D4006" s="3" t="s">
        <v>17</v>
      </c>
      <c r="E4006" s="3" t="s">
        <v>626</v>
      </c>
      <c r="F4006" s="3" t="s">
        <v>597</v>
      </c>
      <c r="G4006" s="7">
        <f t="shared" ref="G4006:H4006" si="3517">if(mid(E4006,5,1)="M",value(left(E4006,3))/1000,VALUE(left(E4006,4)))</f>
        <v>1.79</v>
      </c>
      <c r="H4006" s="7">
        <f t="shared" si="3517"/>
        <v>1.14</v>
      </c>
      <c r="I4006" s="7">
        <f t="shared" si="3401"/>
        <v>2.93</v>
      </c>
      <c r="J4006" s="3">
        <v>27.0</v>
      </c>
      <c r="K4006" s="3">
        <v>11.0</v>
      </c>
      <c r="L4006" s="3" t="s">
        <v>588</v>
      </c>
    </row>
    <row r="4007">
      <c r="A4007" s="3" t="s">
        <v>587</v>
      </c>
      <c r="B4007" s="3" t="s">
        <v>16</v>
      </c>
      <c r="C4007" s="3">
        <v>1.567242764E9</v>
      </c>
      <c r="D4007" s="3" t="s">
        <v>17</v>
      </c>
      <c r="E4007" s="3" t="s">
        <v>887</v>
      </c>
      <c r="F4007" s="3" t="s">
        <v>705</v>
      </c>
      <c r="G4007" s="7">
        <f t="shared" ref="G4007:H4007" si="3518">if(mid(E4007,5,1)="M",value(left(E4007,3))/1000,VALUE(left(E4007,4)))</f>
        <v>0.854</v>
      </c>
      <c r="H4007" s="7">
        <f t="shared" si="3518"/>
        <v>0.72</v>
      </c>
      <c r="I4007" s="7">
        <f t="shared" si="3401"/>
        <v>1.574</v>
      </c>
      <c r="J4007" s="3">
        <v>27.0</v>
      </c>
      <c r="K4007" s="3">
        <v>11.0</v>
      </c>
      <c r="L4007" s="3" t="s">
        <v>588</v>
      </c>
    </row>
    <row r="4008">
      <c r="A4008" s="3" t="s">
        <v>587</v>
      </c>
      <c r="B4008" s="3" t="s">
        <v>16</v>
      </c>
      <c r="C4008" s="3">
        <v>1.567242764E9</v>
      </c>
      <c r="D4008" s="3" t="s">
        <v>17</v>
      </c>
      <c r="E4008" s="3" t="s">
        <v>1350</v>
      </c>
      <c r="F4008" s="3" t="s">
        <v>1065</v>
      </c>
      <c r="G4008" s="7">
        <f t="shared" ref="G4008:H4008" si="3519">if(mid(E4008,5,1)="M",value(left(E4008,3))/1000,VALUE(left(E4008,4)))</f>
        <v>0.291</v>
      </c>
      <c r="H4008" s="7">
        <f t="shared" si="3519"/>
        <v>0.994</v>
      </c>
      <c r="I4008" s="7">
        <f t="shared" si="3401"/>
        <v>1.285</v>
      </c>
      <c r="J4008" s="3">
        <v>27.0</v>
      </c>
      <c r="K4008" s="3">
        <v>11.0</v>
      </c>
      <c r="L4008" s="3" t="s">
        <v>588</v>
      </c>
    </row>
    <row r="4009">
      <c r="A4009" s="3" t="s">
        <v>587</v>
      </c>
      <c r="B4009" s="3" t="s">
        <v>16</v>
      </c>
      <c r="C4009" s="3">
        <v>1.567242764E9</v>
      </c>
      <c r="D4009" s="3" t="s">
        <v>17</v>
      </c>
      <c r="E4009" s="3" t="s">
        <v>1298</v>
      </c>
      <c r="F4009" s="3" t="s">
        <v>1234</v>
      </c>
      <c r="G4009" s="7">
        <f t="shared" ref="G4009:H4009" si="3520">if(mid(E4009,5,1)="M",value(left(E4009,3))/1000,VALUE(left(E4009,4)))</f>
        <v>0.34</v>
      </c>
      <c r="H4009" s="7">
        <f t="shared" si="3520"/>
        <v>0.372</v>
      </c>
      <c r="I4009" s="7">
        <f t="shared" si="3401"/>
        <v>0.712</v>
      </c>
      <c r="J4009" s="3">
        <v>27.0</v>
      </c>
      <c r="K4009" s="3">
        <v>11.0</v>
      </c>
      <c r="L4009" s="3" t="s">
        <v>588</v>
      </c>
    </row>
    <row r="4010">
      <c r="A4010" s="3" t="s">
        <v>647</v>
      </c>
      <c r="B4010" s="3" t="s">
        <v>16</v>
      </c>
      <c r="C4010" s="3">
        <v>1.567242764E9</v>
      </c>
      <c r="D4010" s="3" t="s">
        <v>17</v>
      </c>
      <c r="E4010" s="3" t="s">
        <v>828</v>
      </c>
      <c r="F4010" s="3" t="s">
        <v>661</v>
      </c>
      <c r="G4010" s="7">
        <f t="shared" ref="G4010:H4010" si="3521">if(mid(E4010,5,1)="M",value(left(E4010,3))/1000,VALUE(left(E4010,4)))</f>
        <v>1.34</v>
      </c>
      <c r="H4010" s="7">
        <f t="shared" si="3521"/>
        <v>0.909</v>
      </c>
      <c r="I4010" s="7">
        <f t="shared" si="3401"/>
        <v>2.249</v>
      </c>
      <c r="J4010" s="3">
        <v>27.0</v>
      </c>
      <c r="K4010" s="3">
        <v>12.0</v>
      </c>
      <c r="L4010" s="3" t="s">
        <v>648</v>
      </c>
    </row>
    <row r="4011">
      <c r="A4011" s="3" t="s">
        <v>647</v>
      </c>
      <c r="B4011" s="3" t="s">
        <v>16</v>
      </c>
      <c r="C4011" s="3">
        <v>1.567242764E9</v>
      </c>
      <c r="D4011" s="3" t="s">
        <v>17</v>
      </c>
      <c r="E4011" s="3" t="s">
        <v>721</v>
      </c>
      <c r="F4011" s="3" t="s">
        <v>1024</v>
      </c>
      <c r="G4011" s="7">
        <f t="shared" ref="G4011:H4011" si="3522">if(mid(E4011,5,1)="M",value(left(E4011,3))/1000,VALUE(left(E4011,4)))</f>
        <v>0.891</v>
      </c>
      <c r="H4011" s="7">
        <f t="shared" si="3522"/>
        <v>1.04</v>
      </c>
      <c r="I4011" s="7">
        <f t="shared" si="3401"/>
        <v>1.931</v>
      </c>
      <c r="J4011" s="3">
        <v>27.0</v>
      </c>
      <c r="K4011" s="3">
        <v>12.0</v>
      </c>
      <c r="L4011" s="3" t="s">
        <v>648</v>
      </c>
    </row>
    <row r="4012">
      <c r="A4012" s="3" t="s">
        <v>647</v>
      </c>
      <c r="B4012" s="3" t="s">
        <v>16</v>
      </c>
      <c r="C4012" s="3">
        <v>1.567242764E9</v>
      </c>
      <c r="D4012" s="3" t="s">
        <v>17</v>
      </c>
      <c r="E4012" s="3" t="s">
        <v>655</v>
      </c>
      <c r="F4012" s="3" t="s">
        <v>487</v>
      </c>
      <c r="G4012" s="7">
        <f t="shared" ref="G4012:H4012" si="3523">if(mid(E4012,5,1)="M",value(left(E4012,3))/1000,VALUE(left(E4012,4)))</f>
        <v>1.06</v>
      </c>
      <c r="H4012" s="7">
        <f t="shared" si="3523"/>
        <v>1.07</v>
      </c>
      <c r="I4012" s="7">
        <f t="shared" si="3401"/>
        <v>2.13</v>
      </c>
      <c r="J4012" s="3">
        <v>27.0</v>
      </c>
      <c r="K4012" s="3">
        <v>12.0</v>
      </c>
      <c r="L4012" s="3" t="s">
        <v>648</v>
      </c>
    </row>
    <row r="4013">
      <c r="A4013" s="3" t="s">
        <v>647</v>
      </c>
      <c r="B4013" s="3" t="s">
        <v>16</v>
      </c>
      <c r="C4013" s="3">
        <v>1.567242764E9</v>
      </c>
      <c r="D4013" s="3" t="s">
        <v>17</v>
      </c>
      <c r="E4013" s="3" t="s">
        <v>482</v>
      </c>
      <c r="F4013" s="3" t="s">
        <v>1284</v>
      </c>
      <c r="G4013" s="7">
        <f t="shared" ref="G4013:H4013" si="3524">if(mid(E4013,5,1)="M",value(left(E4013,3))/1000,VALUE(left(E4013,4)))</f>
        <v>0.73</v>
      </c>
      <c r="H4013" s="7">
        <f t="shared" si="3524"/>
        <v>0.987</v>
      </c>
      <c r="I4013" s="7">
        <f t="shared" si="3401"/>
        <v>1.717</v>
      </c>
      <c r="J4013" s="3">
        <v>27.0</v>
      </c>
      <c r="K4013" s="3">
        <v>12.0</v>
      </c>
      <c r="L4013" s="3" t="s">
        <v>648</v>
      </c>
    </row>
    <row r="4014">
      <c r="A4014" s="3" t="s">
        <v>647</v>
      </c>
      <c r="B4014" s="3" t="s">
        <v>16</v>
      </c>
      <c r="C4014" s="3">
        <v>1.567242764E9</v>
      </c>
      <c r="D4014" s="3" t="s">
        <v>17</v>
      </c>
      <c r="E4014" s="3" t="s">
        <v>1320</v>
      </c>
      <c r="F4014" s="3" t="s">
        <v>487</v>
      </c>
      <c r="G4014" s="7">
        <f t="shared" ref="G4014:H4014" si="3525">if(mid(E4014,5,1)="M",value(left(E4014,3))/1000,VALUE(left(E4014,4)))</f>
        <v>0.954</v>
      </c>
      <c r="H4014" s="7">
        <f t="shared" si="3525"/>
        <v>1.07</v>
      </c>
      <c r="I4014" s="7">
        <f t="shared" si="3401"/>
        <v>2.024</v>
      </c>
      <c r="J4014" s="3">
        <v>27.0</v>
      </c>
      <c r="K4014" s="3">
        <v>12.0</v>
      </c>
      <c r="L4014" s="3" t="s">
        <v>648</v>
      </c>
    </row>
    <row r="4015">
      <c r="A4015" s="3" t="s">
        <v>647</v>
      </c>
      <c r="B4015" s="3" t="s">
        <v>16</v>
      </c>
      <c r="C4015" s="3">
        <v>1.567242764E9</v>
      </c>
      <c r="D4015" s="3" t="s">
        <v>17</v>
      </c>
      <c r="E4015" s="3" t="s">
        <v>1041</v>
      </c>
      <c r="F4015" s="3" t="s">
        <v>1253</v>
      </c>
      <c r="G4015" s="7">
        <f t="shared" ref="G4015:H4015" si="3526">if(mid(E4015,5,1)="M",value(left(E4015,3))/1000,VALUE(left(E4015,4)))</f>
        <v>0.348</v>
      </c>
      <c r="H4015" s="7">
        <f t="shared" si="3526"/>
        <v>0.384</v>
      </c>
      <c r="I4015" s="7">
        <f t="shared" si="3401"/>
        <v>0.732</v>
      </c>
      <c r="J4015" s="3">
        <v>27.0</v>
      </c>
      <c r="K4015" s="3">
        <v>12.0</v>
      </c>
      <c r="L4015" s="3" t="s">
        <v>648</v>
      </c>
    </row>
    <row r="4016">
      <c r="A4016" s="3" t="s">
        <v>647</v>
      </c>
      <c r="B4016" s="3" t="s">
        <v>16</v>
      </c>
      <c r="C4016" s="3">
        <v>1.567242764E9</v>
      </c>
      <c r="D4016" s="3" t="s">
        <v>17</v>
      </c>
      <c r="E4016" s="3" t="s">
        <v>416</v>
      </c>
      <c r="F4016" s="3" t="s">
        <v>597</v>
      </c>
      <c r="G4016" s="7">
        <f t="shared" ref="G4016:H4016" si="3527">if(mid(E4016,5,1)="M",value(left(E4016,3))/1000,VALUE(left(E4016,4)))</f>
        <v>1.1</v>
      </c>
      <c r="H4016" s="7">
        <f t="shared" si="3527"/>
        <v>1.14</v>
      </c>
      <c r="I4016" s="7">
        <f t="shared" si="3401"/>
        <v>2.24</v>
      </c>
      <c r="J4016" s="3">
        <v>27.0</v>
      </c>
      <c r="K4016" s="3">
        <v>12.0</v>
      </c>
      <c r="L4016" s="3" t="s">
        <v>648</v>
      </c>
    </row>
    <row r="4017">
      <c r="A4017" s="3" t="s">
        <v>647</v>
      </c>
      <c r="B4017" s="3" t="s">
        <v>16</v>
      </c>
      <c r="C4017" s="3">
        <v>1.567242764E9</v>
      </c>
      <c r="D4017" s="3" t="s">
        <v>17</v>
      </c>
      <c r="E4017" s="3" t="s">
        <v>1357</v>
      </c>
      <c r="F4017" s="3" t="s">
        <v>1262</v>
      </c>
      <c r="G4017" s="7">
        <f t="shared" ref="G4017:H4017" si="3528">if(mid(E4017,5,1)="M",value(left(E4017,3))/1000,VALUE(left(E4017,4)))</f>
        <v>0.465</v>
      </c>
      <c r="H4017" s="7">
        <f t="shared" si="3528"/>
        <v>0.541</v>
      </c>
      <c r="I4017" s="7">
        <f t="shared" si="3401"/>
        <v>1.006</v>
      </c>
      <c r="J4017" s="3">
        <v>27.0</v>
      </c>
      <c r="K4017" s="3">
        <v>12.0</v>
      </c>
      <c r="L4017" s="3" t="s">
        <v>648</v>
      </c>
    </row>
    <row r="4018">
      <c r="A4018" s="3" t="s">
        <v>647</v>
      </c>
      <c r="B4018" s="3" t="s">
        <v>16</v>
      </c>
      <c r="C4018" s="3">
        <v>1.567242764E9</v>
      </c>
      <c r="D4018" s="3" t="s">
        <v>17</v>
      </c>
      <c r="E4018" s="3" t="s">
        <v>731</v>
      </c>
      <c r="F4018" s="3" t="s">
        <v>808</v>
      </c>
      <c r="G4018" s="7">
        <f t="shared" ref="G4018:H4018" si="3529">if(mid(E4018,5,1)="M",value(left(E4018,3))/1000,VALUE(left(E4018,4)))</f>
        <v>0.875</v>
      </c>
      <c r="H4018" s="7">
        <f t="shared" si="3529"/>
        <v>0.688</v>
      </c>
      <c r="I4018" s="7">
        <f t="shared" si="3401"/>
        <v>1.563</v>
      </c>
      <c r="J4018" s="3">
        <v>27.0</v>
      </c>
      <c r="K4018" s="3">
        <v>12.0</v>
      </c>
      <c r="L4018" s="3" t="s">
        <v>648</v>
      </c>
    </row>
    <row r="4019">
      <c r="A4019" s="3" t="s">
        <v>647</v>
      </c>
      <c r="B4019" s="3" t="s">
        <v>16</v>
      </c>
      <c r="C4019" s="3">
        <v>1.567242764E9</v>
      </c>
      <c r="D4019" s="3" t="s">
        <v>17</v>
      </c>
      <c r="E4019" s="3" t="s">
        <v>416</v>
      </c>
      <c r="F4019" s="3" t="s">
        <v>76</v>
      </c>
      <c r="G4019" s="7">
        <f t="shared" ref="G4019:H4019" si="3530">if(mid(E4019,5,1)="M",value(left(E4019,3))/1000,VALUE(left(E4019,4)))</f>
        <v>1.1</v>
      </c>
      <c r="H4019" s="7">
        <f t="shared" si="3530"/>
        <v>0.738</v>
      </c>
      <c r="I4019" s="7">
        <f t="shared" si="3401"/>
        <v>1.838</v>
      </c>
      <c r="J4019" s="3">
        <v>27.0</v>
      </c>
      <c r="K4019" s="3">
        <v>12.0</v>
      </c>
      <c r="L4019" s="3" t="s">
        <v>648</v>
      </c>
    </row>
    <row r="4020">
      <c r="A4020" s="3" t="s">
        <v>647</v>
      </c>
      <c r="B4020" s="3" t="s">
        <v>16</v>
      </c>
      <c r="C4020" s="3">
        <v>1.567242764E9</v>
      </c>
      <c r="D4020" s="3" t="s">
        <v>17</v>
      </c>
      <c r="E4020" s="3" t="s">
        <v>309</v>
      </c>
      <c r="F4020" s="3" t="s">
        <v>413</v>
      </c>
      <c r="G4020" s="7">
        <f t="shared" ref="G4020:H4020" si="3531">if(mid(E4020,5,1)="M",value(left(E4020,3))/1000,VALUE(left(E4020,4)))</f>
        <v>1.08</v>
      </c>
      <c r="H4020" s="7">
        <f t="shared" si="3531"/>
        <v>1.05</v>
      </c>
      <c r="I4020" s="7">
        <f t="shared" si="3401"/>
        <v>2.13</v>
      </c>
      <c r="J4020" s="3">
        <v>27.0</v>
      </c>
      <c r="K4020" s="3">
        <v>12.0</v>
      </c>
      <c r="L4020" s="3" t="s">
        <v>648</v>
      </c>
    </row>
    <row r="4021">
      <c r="A4021" s="3" t="s">
        <v>695</v>
      </c>
      <c r="B4021" s="3" t="s">
        <v>16</v>
      </c>
      <c r="C4021" s="3">
        <v>1.567242764E9</v>
      </c>
      <c r="D4021" s="3" t="s">
        <v>17</v>
      </c>
      <c r="E4021" s="3" t="s">
        <v>692</v>
      </c>
      <c r="F4021" s="3" t="s">
        <v>1358</v>
      </c>
      <c r="G4021" s="7">
        <f t="shared" ref="G4021:H4021" si="3532">if(mid(E4021,5,1)="M",value(left(E4021,3))/1000,VALUE(left(E4021,4)))</f>
        <v>1.32</v>
      </c>
      <c r="H4021" s="7">
        <f t="shared" si="3532"/>
        <v>0.984</v>
      </c>
      <c r="I4021" s="7">
        <f t="shared" si="3401"/>
        <v>2.304</v>
      </c>
      <c r="J4021" s="3">
        <v>27.0</v>
      </c>
      <c r="K4021" s="3">
        <v>13.0</v>
      </c>
      <c r="L4021" s="3" t="s">
        <v>697</v>
      </c>
    </row>
    <row r="4022">
      <c r="A4022" s="3" t="s">
        <v>695</v>
      </c>
      <c r="B4022" s="3" t="s">
        <v>16</v>
      </c>
      <c r="C4022" s="3">
        <v>1.567242764E9</v>
      </c>
      <c r="D4022" s="3" t="s">
        <v>17</v>
      </c>
      <c r="E4022" s="3" t="s">
        <v>812</v>
      </c>
      <c r="F4022" s="3" t="s">
        <v>656</v>
      </c>
      <c r="G4022" s="7">
        <f t="shared" ref="G4022:H4022" si="3533">if(mid(E4022,5,1)="M",value(left(E4022,3))/1000,VALUE(left(E4022,4)))</f>
        <v>1.31</v>
      </c>
      <c r="H4022" s="7">
        <f t="shared" si="3533"/>
        <v>0.945</v>
      </c>
      <c r="I4022" s="7">
        <f t="shared" si="3401"/>
        <v>2.255</v>
      </c>
      <c r="J4022" s="3">
        <v>27.0</v>
      </c>
      <c r="K4022" s="3">
        <v>13.0</v>
      </c>
      <c r="L4022" s="3" t="s">
        <v>697</v>
      </c>
    </row>
    <row r="4023">
      <c r="A4023" s="3" t="s">
        <v>695</v>
      </c>
      <c r="B4023" s="3" t="s">
        <v>16</v>
      </c>
      <c r="C4023" s="3">
        <v>1.567242764E9</v>
      </c>
      <c r="D4023" s="3" t="s">
        <v>17</v>
      </c>
      <c r="E4023" s="3" t="s">
        <v>1174</v>
      </c>
      <c r="F4023" s="3" t="s">
        <v>1305</v>
      </c>
      <c r="G4023" s="7">
        <f t="shared" ref="G4023:H4023" si="3534">if(mid(E4023,5,1)="M",value(left(E4023,3))/1000,VALUE(left(E4023,4)))</f>
        <v>0.385</v>
      </c>
      <c r="H4023" s="7">
        <f t="shared" si="3534"/>
        <v>0.426</v>
      </c>
      <c r="I4023" s="7">
        <f t="shared" si="3401"/>
        <v>0.811</v>
      </c>
      <c r="J4023" s="3">
        <v>27.0</v>
      </c>
      <c r="K4023" s="3">
        <v>13.0</v>
      </c>
      <c r="L4023" s="3" t="s">
        <v>697</v>
      </c>
    </row>
    <row r="4024">
      <c r="A4024" s="3" t="s">
        <v>695</v>
      </c>
      <c r="B4024" s="3" t="s">
        <v>16</v>
      </c>
      <c r="C4024" s="3">
        <v>1.567242764E9</v>
      </c>
      <c r="D4024" s="3" t="s">
        <v>17</v>
      </c>
      <c r="E4024" s="3" t="s">
        <v>1359</v>
      </c>
      <c r="F4024" s="3" t="s">
        <v>708</v>
      </c>
      <c r="G4024" s="7">
        <f t="shared" ref="G4024:H4024" si="3535">if(mid(E4024,5,1)="M",value(left(E4024,3))/1000,VALUE(left(E4024,4)))</f>
        <v>0.524</v>
      </c>
      <c r="H4024" s="7">
        <f t="shared" si="3535"/>
        <v>1.17</v>
      </c>
      <c r="I4024" s="7">
        <f t="shared" si="3401"/>
        <v>1.694</v>
      </c>
      <c r="J4024" s="3">
        <v>27.0</v>
      </c>
      <c r="K4024" s="3">
        <v>13.0</v>
      </c>
      <c r="L4024" s="3" t="s">
        <v>697</v>
      </c>
    </row>
    <row r="4025">
      <c r="A4025" s="3" t="s">
        <v>695</v>
      </c>
      <c r="B4025" s="3" t="s">
        <v>16</v>
      </c>
      <c r="C4025" s="3">
        <v>1.567242764E9</v>
      </c>
      <c r="D4025" s="3" t="s">
        <v>17</v>
      </c>
      <c r="E4025" s="3" t="s">
        <v>875</v>
      </c>
      <c r="F4025" s="3" t="s">
        <v>1345</v>
      </c>
      <c r="G4025" s="7">
        <f t="shared" ref="G4025:H4025" si="3536">if(mid(E4025,5,1)="M",value(left(E4025,3))/1000,VALUE(left(E4025,4)))</f>
        <v>0.512</v>
      </c>
      <c r="H4025" s="7">
        <f t="shared" si="3536"/>
        <v>0.958</v>
      </c>
      <c r="I4025" s="7">
        <f t="shared" si="3401"/>
        <v>1.47</v>
      </c>
      <c r="J4025" s="3">
        <v>27.0</v>
      </c>
      <c r="K4025" s="3">
        <v>13.0</v>
      </c>
      <c r="L4025" s="3" t="s">
        <v>697</v>
      </c>
    </row>
    <row r="4026">
      <c r="A4026" s="3" t="s">
        <v>695</v>
      </c>
      <c r="B4026" s="3" t="s">
        <v>16</v>
      </c>
      <c r="C4026" s="3">
        <v>1.567242764E9</v>
      </c>
      <c r="D4026" s="3" t="s">
        <v>17</v>
      </c>
      <c r="E4026" s="3" t="s">
        <v>1163</v>
      </c>
      <c r="F4026" s="3" t="s">
        <v>73</v>
      </c>
      <c r="G4026" s="7">
        <f t="shared" ref="G4026:H4026" si="3537">if(mid(E4026,5,1)="M",value(left(E4026,3))/1000,VALUE(left(E4026,4)))</f>
        <v>0.572</v>
      </c>
      <c r="H4026" s="7">
        <f t="shared" si="3537"/>
        <v>0.595</v>
      </c>
      <c r="I4026" s="7">
        <f t="shared" si="3401"/>
        <v>1.167</v>
      </c>
      <c r="J4026" s="3">
        <v>27.0</v>
      </c>
      <c r="K4026" s="3">
        <v>13.0</v>
      </c>
      <c r="L4026" s="3" t="s">
        <v>697</v>
      </c>
    </row>
    <row r="4027">
      <c r="A4027" s="3" t="s">
        <v>695</v>
      </c>
      <c r="B4027" s="3" t="s">
        <v>16</v>
      </c>
      <c r="C4027" s="3">
        <v>1.567242764E9</v>
      </c>
      <c r="D4027" s="3" t="s">
        <v>17</v>
      </c>
      <c r="E4027" s="3" t="s">
        <v>126</v>
      </c>
      <c r="F4027" s="3" t="s">
        <v>1320</v>
      </c>
      <c r="G4027" s="7">
        <f t="shared" ref="G4027:H4027" si="3538">if(mid(E4027,5,1)="M",value(left(E4027,3))/1000,VALUE(left(E4027,4)))</f>
        <v>0.752</v>
      </c>
      <c r="H4027" s="7">
        <f t="shared" si="3538"/>
        <v>0.954</v>
      </c>
      <c r="I4027" s="7">
        <f t="shared" si="3401"/>
        <v>1.706</v>
      </c>
      <c r="J4027" s="3">
        <v>27.0</v>
      </c>
      <c r="K4027" s="3">
        <v>13.0</v>
      </c>
      <c r="L4027" s="3" t="s">
        <v>697</v>
      </c>
    </row>
    <row r="4028">
      <c r="A4028" s="3" t="s">
        <v>695</v>
      </c>
      <c r="B4028" s="3" t="s">
        <v>16</v>
      </c>
      <c r="C4028" s="3">
        <v>1.567242764E9</v>
      </c>
      <c r="D4028" s="3" t="s">
        <v>17</v>
      </c>
      <c r="E4028" s="3" t="s">
        <v>1056</v>
      </c>
      <c r="F4028" s="3" t="s">
        <v>1261</v>
      </c>
      <c r="G4028" s="7">
        <f t="shared" ref="G4028:H4028" si="3539">if(mid(E4028,5,1)="M",value(left(E4028,3))/1000,VALUE(left(E4028,4)))</f>
        <v>0.533</v>
      </c>
      <c r="H4028" s="7">
        <f t="shared" si="3539"/>
        <v>0.569</v>
      </c>
      <c r="I4028" s="7">
        <f t="shared" si="3401"/>
        <v>1.102</v>
      </c>
      <c r="J4028" s="3">
        <v>27.0</v>
      </c>
      <c r="K4028" s="3">
        <v>13.0</v>
      </c>
      <c r="L4028" s="3" t="s">
        <v>697</v>
      </c>
    </row>
    <row r="4029">
      <c r="A4029" s="3" t="s">
        <v>695</v>
      </c>
      <c r="B4029" s="3" t="s">
        <v>16</v>
      </c>
      <c r="C4029" s="3">
        <v>1.567242764E9</v>
      </c>
      <c r="D4029" s="3" t="s">
        <v>17</v>
      </c>
      <c r="E4029" s="3" t="s">
        <v>880</v>
      </c>
      <c r="F4029" s="3" t="s">
        <v>854</v>
      </c>
      <c r="G4029" s="7">
        <f t="shared" ref="G4029:H4029" si="3540">if(mid(E4029,5,1)="M",value(left(E4029,3))/1000,VALUE(left(E4029,4)))</f>
        <v>0.647</v>
      </c>
      <c r="H4029" s="7">
        <f t="shared" si="3540"/>
        <v>0.633</v>
      </c>
      <c r="I4029" s="7">
        <f t="shared" si="3401"/>
        <v>1.28</v>
      </c>
      <c r="J4029" s="3">
        <v>27.0</v>
      </c>
      <c r="K4029" s="3">
        <v>13.0</v>
      </c>
      <c r="L4029" s="3" t="s">
        <v>697</v>
      </c>
    </row>
    <row r="4030">
      <c r="A4030" s="3" t="s">
        <v>695</v>
      </c>
      <c r="B4030" s="3" t="s">
        <v>16</v>
      </c>
      <c r="C4030" s="3">
        <v>1.567242764E9</v>
      </c>
      <c r="D4030" s="3" t="s">
        <v>17</v>
      </c>
      <c r="E4030" s="3" t="s">
        <v>608</v>
      </c>
      <c r="F4030" s="3" t="s">
        <v>823</v>
      </c>
      <c r="G4030" s="7">
        <f t="shared" ref="G4030:H4030" si="3541">if(mid(E4030,5,1)="M",value(left(E4030,3))/1000,VALUE(left(E4030,4)))</f>
        <v>1.02</v>
      </c>
      <c r="H4030" s="7">
        <f t="shared" si="3541"/>
        <v>0.704</v>
      </c>
      <c r="I4030" s="7">
        <f t="shared" si="3401"/>
        <v>1.724</v>
      </c>
      <c r="J4030" s="3">
        <v>27.0</v>
      </c>
      <c r="K4030" s="3">
        <v>13.0</v>
      </c>
      <c r="L4030" s="3" t="s">
        <v>697</v>
      </c>
    </row>
    <row r="4031">
      <c r="A4031" s="3" t="s">
        <v>695</v>
      </c>
      <c r="B4031" s="3" t="s">
        <v>16</v>
      </c>
      <c r="C4031" s="3">
        <v>1.567242764E9</v>
      </c>
      <c r="D4031" s="3" t="s">
        <v>17</v>
      </c>
      <c r="E4031" s="3" t="s">
        <v>880</v>
      </c>
      <c r="F4031" s="3" t="s">
        <v>706</v>
      </c>
      <c r="G4031" s="7">
        <f t="shared" ref="G4031:H4031" si="3542">if(mid(E4031,5,1)="M",value(left(E4031,3))/1000,VALUE(left(E4031,4)))</f>
        <v>0.647</v>
      </c>
      <c r="H4031" s="7">
        <f t="shared" si="3542"/>
        <v>0.661</v>
      </c>
      <c r="I4031" s="7">
        <f t="shared" si="3401"/>
        <v>1.308</v>
      </c>
      <c r="J4031" s="3">
        <v>27.0</v>
      </c>
      <c r="K4031" s="3">
        <v>13.0</v>
      </c>
      <c r="L4031" s="3" t="s">
        <v>697</v>
      </c>
    </row>
    <row r="4032">
      <c r="A4032" s="3" t="s">
        <v>746</v>
      </c>
      <c r="B4032" s="3" t="s">
        <v>16</v>
      </c>
      <c r="C4032" s="3">
        <v>1.567242764E9</v>
      </c>
      <c r="D4032" s="3" t="s">
        <v>17</v>
      </c>
      <c r="E4032" s="3" t="s">
        <v>1212</v>
      </c>
      <c r="F4032" s="3" t="s">
        <v>1360</v>
      </c>
      <c r="G4032" s="7">
        <f t="shared" ref="G4032:H4032" si="3543">if(mid(E4032,5,1)="M",value(left(E4032,3))/1000,VALUE(left(E4032,4)))</f>
        <v>0.475</v>
      </c>
      <c r="H4032" s="7">
        <f t="shared" si="3543"/>
        <v>0.523</v>
      </c>
      <c r="I4032" s="7">
        <f t="shared" si="3401"/>
        <v>0.998</v>
      </c>
      <c r="J4032" s="3">
        <v>27.0</v>
      </c>
      <c r="K4032" s="3">
        <v>14.0</v>
      </c>
      <c r="L4032" s="3" t="s">
        <v>747</v>
      </c>
    </row>
    <row r="4033">
      <c r="A4033" s="3" t="s">
        <v>746</v>
      </c>
      <c r="B4033" s="3" t="s">
        <v>16</v>
      </c>
      <c r="C4033" s="3">
        <v>1.567242764E9</v>
      </c>
      <c r="D4033" s="3" t="s">
        <v>17</v>
      </c>
      <c r="E4033" s="3" t="s">
        <v>704</v>
      </c>
      <c r="F4033" s="3" t="s">
        <v>1002</v>
      </c>
      <c r="G4033" s="7">
        <f t="shared" ref="G4033:H4033" si="3544">if(mid(E4033,5,1)="M",value(left(E4033,3))/1000,VALUE(left(E4033,4)))</f>
        <v>1.38</v>
      </c>
      <c r="H4033" s="7">
        <f t="shared" si="3544"/>
        <v>0.964</v>
      </c>
      <c r="I4033" s="7">
        <f t="shared" si="3401"/>
        <v>2.344</v>
      </c>
      <c r="J4033" s="3">
        <v>27.0</v>
      </c>
      <c r="K4033" s="3">
        <v>14.0</v>
      </c>
      <c r="L4033" s="3" t="s">
        <v>747</v>
      </c>
    </row>
    <row r="4034">
      <c r="A4034" s="3" t="s">
        <v>746</v>
      </c>
      <c r="B4034" s="3" t="s">
        <v>16</v>
      </c>
      <c r="C4034" s="3">
        <v>1.567242764E9</v>
      </c>
      <c r="D4034" s="3" t="s">
        <v>17</v>
      </c>
      <c r="E4034" s="3" t="s">
        <v>1268</v>
      </c>
      <c r="F4034" s="3" t="s">
        <v>985</v>
      </c>
      <c r="G4034" s="7">
        <f t="shared" ref="G4034:H4034" si="3545">if(mid(E4034,5,1)="M",value(left(E4034,3))/1000,VALUE(left(E4034,4)))</f>
        <v>0.377</v>
      </c>
      <c r="H4034" s="7">
        <f t="shared" si="3545"/>
        <v>0.413</v>
      </c>
      <c r="I4034" s="7">
        <f t="shared" si="3401"/>
        <v>0.79</v>
      </c>
      <c r="J4034" s="3">
        <v>27.0</v>
      </c>
      <c r="K4034" s="3">
        <v>14.0</v>
      </c>
      <c r="L4034" s="3" t="s">
        <v>747</v>
      </c>
    </row>
    <row r="4035">
      <c r="A4035" s="3" t="s">
        <v>746</v>
      </c>
      <c r="B4035" s="3" t="s">
        <v>16</v>
      </c>
      <c r="C4035" s="3">
        <v>1.567242764E9</v>
      </c>
      <c r="D4035" s="3" t="s">
        <v>17</v>
      </c>
      <c r="E4035" s="3" t="s">
        <v>411</v>
      </c>
      <c r="F4035" s="3" t="s">
        <v>1322</v>
      </c>
      <c r="G4035" s="7">
        <f t="shared" ref="G4035:H4035" si="3546">if(mid(E4035,5,1)="M",value(left(E4035,3))/1000,VALUE(left(E4035,4)))</f>
        <v>1.49</v>
      </c>
      <c r="H4035" s="7">
        <f t="shared" si="3546"/>
        <v>0.968</v>
      </c>
      <c r="I4035" s="7">
        <f t="shared" si="3401"/>
        <v>2.458</v>
      </c>
      <c r="J4035" s="3">
        <v>27.0</v>
      </c>
      <c r="K4035" s="3">
        <v>14.0</v>
      </c>
      <c r="L4035" s="3" t="s">
        <v>747</v>
      </c>
    </row>
    <row r="4036">
      <c r="A4036" s="3" t="s">
        <v>746</v>
      </c>
      <c r="B4036" s="3" t="s">
        <v>16</v>
      </c>
      <c r="C4036" s="3">
        <v>1.567242764E9</v>
      </c>
      <c r="D4036" s="3" t="s">
        <v>17</v>
      </c>
      <c r="E4036" s="3" t="s">
        <v>308</v>
      </c>
      <c r="F4036" s="3" t="s">
        <v>1129</v>
      </c>
      <c r="G4036" s="7">
        <f t="shared" ref="G4036:H4036" si="3547">if(mid(E4036,5,1)="M",value(left(E4036,3))/1000,VALUE(left(E4036,4)))</f>
        <v>0.761</v>
      </c>
      <c r="H4036" s="7">
        <f t="shared" si="3547"/>
        <v>0.967</v>
      </c>
      <c r="I4036" s="7">
        <f t="shared" si="3401"/>
        <v>1.728</v>
      </c>
      <c r="J4036" s="3">
        <v>27.0</v>
      </c>
      <c r="K4036" s="3">
        <v>14.0</v>
      </c>
      <c r="L4036" s="3" t="s">
        <v>747</v>
      </c>
    </row>
    <row r="4037">
      <c r="A4037" s="3" t="s">
        <v>746</v>
      </c>
      <c r="B4037" s="3" t="s">
        <v>16</v>
      </c>
      <c r="C4037" s="3">
        <v>1.567242764E9</v>
      </c>
      <c r="D4037" s="3" t="s">
        <v>17</v>
      </c>
      <c r="E4037" s="3" t="s">
        <v>1119</v>
      </c>
      <c r="F4037" s="3" t="s">
        <v>1056</v>
      </c>
      <c r="G4037" s="7">
        <f t="shared" ref="G4037:H4037" si="3548">if(mid(E4037,5,1)="M",value(left(E4037,3))/1000,VALUE(left(E4037,4)))</f>
        <v>0.471</v>
      </c>
      <c r="H4037" s="7">
        <f t="shared" si="3548"/>
        <v>0.533</v>
      </c>
      <c r="I4037" s="7">
        <f t="shared" si="3401"/>
        <v>1.004</v>
      </c>
      <c r="J4037" s="3">
        <v>27.0</v>
      </c>
      <c r="K4037" s="3">
        <v>14.0</v>
      </c>
      <c r="L4037" s="3" t="s">
        <v>747</v>
      </c>
    </row>
    <row r="4038">
      <c r="A4038" s="3" t="s">
        <v>746</v>
      </c>
      <c r="B4038" s="3" t="s">
        <v>16</v>
      </c>
      <c r="C4038" s="3">
        <v>1.567242764E9</v>
      </c>
      <c r="D4038" s="3" t="s">
        <v>17</v>
      </c>
      <c r="E4038" s="3" t="s">
        <v>1044</v>
      </c>
      <c r="F4038" s="3" t="s">
        <v>919</v>
      </c>
      <c r="G4038" s="7">
        <f t="shared" ref="G4038:H4038" si="3549">if(mid(E4038,5,1)="M",value(left(E4038,3))/1000,VALUE(left(E4038,4)))</f>
        <v>0.683</v>
      </c>
      <c r="H4038" s="7">
        <f t="shared" si="3549"/>
        <v>0.962</v>
      </c>
      <c r="I4038" s="7">
        <f t="shared" si="3401"/>
        <v>1.645</v>
      </c>
      <c r="J4038" s="3">
        <v>27.0</v>
      </c>
      <c r="K4038" s="3">
        <v>14.0</v>
      </c>
      <c r="L4038" s="3" t="s">
        <v>747</v>
      </c>
    </row>
    <row r="4039">
      <c r="A4039" s="3" t="s">
        <v>746</v>
      </c>
      <c r="B4039" s="3" t="s">
        <v>16</v>
      </c>
      <c r="C4039" s="3">
        <v>1.567242764E9</v>
      </c>
      <c r="D4039" s="3" t="s">
        <v>17</v>
      </c>
      <c r="E4039" s="3" t="s">
        <v>1046</v>
      </c>
      <c r="F4039" s="3" t="s">
        <v>795</v>
      </c>
      <c r="G4039" s="7">
        <f t="shared" ref="G4039:H4039" si="3550">if(mid(E4039,5,1)="M",value(left(E4039,3))/1000,VALUE(left(E4039,4)))</f>
        <v>0.639</v>
      </c>
      <c r="H4039" s="7">
        <f t="shared" si="3550"/>
        <v>0.643</v>
      </c>
      <c r="I4039" s="7">
        <f t="shared" si="3401"/>
        <v>1.282</v>
      </c>
      <c r="J4039" s="3">
        <v>27.0</v>
      </c>
      <c r="K4039" s="3">
        <v>14.0</v>
      </c>
      <c r="L4039" s="3" t="s">
        <v>747</v>
      </c>
    </row>
    <row r="4040">
      <c r="A4040" s="3" t="s">
        <v>746</v>
      </c>
      <c r="B4040" s="3" t="s">
        <v>16</v>
      </c>
      <c r="C4040" s="3">
        <v>1.567242764E9</v>
      </c>
      <c r="D4040" s="3" t="s">
        <v>17</v>
      </c>
      <c r="E4040" s="3" t="s">
        <v>1241</v>
      </c>
      <c r="F4040" s="3" t="s">
        <v>714</v>
      </c>
      <c r="G4040" s="7">
        <f t="shared" ref="G4040:H4040" si="3551">if(mid(E4040,5,1)="M",value(left(E4040,3))/1000,VALUE(left(E4040,4)))</f>
        <v>0.367</v>
      </c>
      <c r="H4040" s="7">
        <f t="shared" si="3551"/>
        <v>1.13</v>
      </c>
      <c r="I4040" s="7">
        <f t="shared" si="3401"/>
        <v>1.497</v>
      </c>
      <c r="J4040" s="3">
        <v>27.0</v>
      </c>
      <c r="K4040" s="3">
        <v>14.0</v>
      </c>
      <c r="L4040" s="3" t="s">
        <v>747</v>
      </c>
    </row>
    <row r="4041">
      <c r="A4041" s="3" t="s">
        <v>746</v>
      </c>
      <c r="B4041" s="3" t="s">
        <v>16</v>
      </c>
      <c r="C4041" s="3">
        <v>1.567242764E9</v>
      </c>
      <c r="D4041" s="3" t="s">
        <v>17</v>
      </c>
      <c r="E4041" s="3" t="s">
        <v>1308</v>
      </c>
      <c r="F4041" s="3" t="s">
        <v>1062</v>
      </c>
      <c r="G4041" s="7">
        <f t="shared" ref="G4041:H4041" si="3552">if(mid(E4041,5,1)="M",value(left(E4041,3))/1000,VALUE(left(E4041,4)))</f>
        <v>0.485</v>
      </c>
      <c r="H4041" s="7">
        <f t="shared" si="3552"/>
        <v>0.527</v>
      </c>
      <c r="I4041" s="7">
        <f t="shared" si="3401"/>
        <v>1.012</v>
      </c>
      <c r="J4041" s="3">
        <v>27.0</v>
      </c>
      <c r="K4041" s="3">
        <v>14.0</v>
      </c>
      <c r="L4041" s="3" t="s">
        <v>747</v>
      </c>
    </row>
    <row r="4042">
      <c r="A4042" s="3" t="s">
        <v>746</v>
      </c>
      <c r="B4042" s="3" t="s">
        <v>16</v>
      </c>
      <c r="C4042" s="3">
        <v>1.567242764E9</v>
      </c>
      <c r="D4042" s="3" t="s">
        <v>17</v>
      </c>
      <c r="E4042" s="3" t="s">
        <v>1005</v>
      </c>
      <c r="F4042" s="3" t="s">
        <v>1158</v>
      </c>
      <c r="G4042" s="7">
        <f t="shared" ref="G4042:H4042" si="3553">if(mid(E4042,5,1)="M",value(left(E4042,3))/1000,VALUE(left(E4042,4)))</f>
        <v>0.501</v>
      </c>
      <c r="H4042" s="7">
        <f t="shared" si="3553"/>
        <v>0.553</v>
      </c>
      <c r="I4042" s="7">
        <f t="shared" si="3401"/>
        <v>1.054</v>
      </c>
      <c r="J4042" s="3">
        <v>27.0</v>
      </c>
      <c r="K4042" s="3">
        <v>14.0</v>
      </c>
      <c r="L4042" s="3" t="s">
        <v>747</v>
      </c>
    </row>
    <row r="4043">
      <c r="A4043" s="3" t="s">
        <v>797</v>
      </c>
      <c r="B4043" s="3" t="s">
        <v>16</v>
      </c>
      <c r="C4043" s="3">
        <v>1.567242764E9</v>
      </c>
      <c r="D4043" s="3" t="s">
        <v>17</v>
      </c>
      <c r="E4043" s="3" t="s">
        <v>309</v>
      </c>
      <c r="F4043" s="3" t="s">
        <v>303</v>
      </c>
      <c r="G4043" s="7">
        <f t="shared" ref="G4043:H4043" si="3554">if(mid(E4043,5,1)="M",value(left(E4043,3))/1000,VALUE(left(E4043,4)))</f>
        <v>1.08</v>
      </c>
      <c r="H4043" s="7">
        <f t="shared" si="3554"/>
        <v>0.764</v>
      </c>
      <c r="I4043" s="7">
        <f t="shared" si="3401"/>
        <v>1.844</v>
      </c>
      <c r="J4043" s="3">
        <v>27.0</v>
      </c>
      <c r="K4043" s="3">
        <v>15.0</v>
      </c>
      <c r="L4043" s="3" t="s">
        <v>798</v>
      </c>
    </row>
    <row r="4044">
      <c r="A4044" s="3" t="s">
        <v>797</v>
      </c>
      <c r="B4044" s="3" t="s">
        <v>16</v>
      </c>
      <c r="C4044" s="3">
        <v>1.567242764E9</v>
      </c>
      <c r="D4044" s="3" t="s">
        <v>17</v>
      </c>
      <c r="E4044" s="3" t="s">
        <v>1320</v>
      </c>
      <c r="F4044" s="3" t="s">
        <v>906</v>
      </c>
      <c r="G4044" s="7">
        <f t="shared" ref="G4044:H4044" si="3555">if(mid(E4044,5,1)="M",value(left(E4044,3))/1000,VALUE(left(E4044,4)))</f>
        <v>0.954</v>
      </c>
      <c r="H4044" s="7">
        <f t="shared" si="3555"/>
        <v>1</v>
      </c>
      <c r="I4044" s="7">
        <f t="shared" si="3401"/>
        <v>1.954</v>
      </c>
      <c r="J4044" s="3">
        <v>27.0</v>
      </c>
      <c r="K4044" s="3">
        <v>15.0</v>
      </c>
      <c r="L4044" s="3" t="s">
        <v>798</v>
      </c>
    </row>
    <row r="4045">
      <c r="A4045" s="3" t="s">
        <v>797</v>
      </c>
      <c r="B4045" s="3" t="s">
        <v>16</v>
      </c>
      <c r="C4045" s="3">
        <v>1.567242764E9</v>
      </c>
      <c r="D4045" s="3" t="s">
        <v>17</v>
      </c>
      <c r="E4045" s="3" t="s">
        <v>108</v>
      </c>
      <c r="F4045" s="3" t="s">
        <v>832</v>
      </c>
      <c r="G4045" s="7">
        <f t="shared" ref="G4045:H4045" si="3556">if(mid(E4045,5,1)="M",value(left(E4045,3))/1000,VALUE(left(E4045,4)))</f>
        <v>1.45</v>
      </c>
      <c r="H4045" s="7">
        <f t="shared" si="3556"/>
        <v>0.88</v>
      </c>
      <c r="I4045" s="7">
        <f t="shared" si="3401"/>
        <v>2.33</v>
      </c>
      <c r="J4045" s="3">
        <v>27.0</v>
      </c>
      <c r="K4045" s="3">
        <v>15.0</v>
      </c>
      <c r="L4045" s="3" t="s">
        <v>798</v>
      </c>
    </row>
    <row r="4046">
      <c r="A4046" s="3" t="s">
        <v>797</v>
      </c>
      <c r="B4046" s="3" t="s">
        <v>16</v>
      </c>
      <c r="C4046" s="3">
        <v>1.567242764E9</v>
      </c>
      <c r="D4046" s="3" t="s">
        <v>17</v>
      </c>
      <c r="E4046" s="3" t="s">
        <v>873</v>
      </c>
      <c r="F4046" s="3" t="s">
        <v>884</v>
      </c>
      <c r="G4046" s="7">
        <f t="shared" ref="G4046:H4046" si="3557">if(mid(E4046,5,1)="M",value(left(E4046,3))/1000,VALUE(left(E4046,4)))</f>
        <v>0.668</v>
      </c>
      <c r="H4046" s="7">
        <f t="shared" si="3557"/>
        <v>0.641</v>
      </c>
      <c r="I4046" s="7">
        <f t="shared" si="3401"/>
        <v>1.309</v>
      </c>
      <c r="J4046" s="3">
        <v>27.0</v>
      </c>
      <c r="K4046" s="3">
        <v>15.0</v>
      </c>
      <c r="L4046" s="3" t="s">
        <v>798</v>
      </c>
    </row>
    <row r="4047">
      <c r="A4047" s="3" t="s">
        <v>797</v>
      </c>
      <c r="B4047" s="3" t="s">
        <v>16</v>
      </c>
      <c r="C4047" s="3">
        <v>1.567242764E9</v>
      </c>
      <c r="D4047" s="3" t="s">
        <v>17</v>
      </c>
      <c r="E4047" s="3" t="s">
        <v>487</v>
      </c>
      <c r="F4047" s="3" t="s">
        <v>1161</v>
      </c>
      <c r="G4047" s="7">
        <f t="shared" ref="G4047:H4047" si="3558">if(mid(E4047,5,1)="M",value(left(E4047,3))/1000,VALUE(left(E4047,4)))</f>
        <v>1.07</v>
      </c>
      <c r="H4047" s="7">
        <f t="shared" si="3558"/>
        <v>0.719</v>
      </c>
      <c r="I4047" s="7">
        <f t="shared" si="3401"/>
        <v>1.789</v>
      </c>
      <c r="J4047" s="3">
        <v>27.0</v>
      </c>
      <c r="K4047" s="3">
        <v>15.0</v>
      </c>
      <c r="L4047" s="3" t="s">
        <v>798</v>
      </c>
    </row>
    <row r="4048">
      <c r="A4048" s="3" t="s">
        <v>797</v>
      </c>
      <c r="B4048" s="3" t="s">
        <v>16</v>
      </c>
      <c r="C4048" s="3">
        <v>1.567242764E9</v>
      </c>
      <c r="D4048" s="3" t="s">
        <v>17</v>
      </c>
      <c r="E4048" s="3" t="s">
        <v>1046</v>
      </c>
      <c r="F4048" s="3" t="s">
        <v>821</v>
      </c>
      <c r="G4048" s="7">
        <f t="shared" ref="G4048:H4048" si="3559">if(mid(E4048,5,1)="M",value(left(E4048,3))/1000,VALUE(left(E4048,4)))</f>
        <v>0.639</v>
      </c>
      <c r="H4048" s="7">
        <f t="shared" si="3559"/>
        <v>0.652</v>
      </c>
      <c r="I4048" s="7">
        <f t="shared" si="3401"/>
        <v>1.291</v>
      </c>
      <c r="J4048" s="3">
        <v>27.0</v>
      </c>
      <c r="K4048" s="3">
        <v>15.0</v>
      </c>
      <c r="L4048" s="3" t="s">
        <v>798</v>
      </c>
    </row>
    <row r="4049">
      <c r="A4049" s="3" t="s">
        <v>797</v>
      </c>
      <c r="B4049" s="3" t="s">
        <v>16</v>
      </c>
      <c r="C4049" s="3">
        <v>1.567242764E9</v>
      </c>
      <c r="D4049" s="3" t="s">
        <v>17</v>
      </c>
      <c r="E4049" s="3" t="s">
        <v>376</v>
      </c>
      <c r="F4049" s="3" t="s">
        <v>376</v>
      </c>
      <c r="G4049" s="7">
        <f t="shared" ref="G4049:H4049" si="3560">if(mid(E4049,5,1)="M",value(left(E4049,3))/1000,VALUE(left(E4049,4)))</f>
        <v>1.12</v>
      </c>
      <c r="H4049" s="7">
        <f t="shared" si="3560"/>
        <v>1.12</v>
      </c>
      <c r="I4049" s="7">
        <f t="shared" si="3401"/>
        <v>2.24</v>
      </c>
      <c r="J4049" s="3">
        <v>27.0</v>
      </c>
      <c r="K4049" s="3">
        <v>15.0</v>
      </c>
      <c r="L4049" s="3" t="s">
        <v>798</v>
      </c>
    </row>
    <row r="4050">
      <c r="A4050" s="3" t="s">
        <v>797</v>
      </c>
      <c r="B4050" s="3" t="s">
        <v>16</v>
      </c>
      <c r="C4050" s="3">
        <v>1.567242764E9</v>
      </c>
      <c r="D4050" s="3" t="s">
        <v>17</v>
      </c>
      <c r="E4050" s="3" t="s">
        <v>952</v>
      </c>
      <c r="F4050" s="3" t="s">
        <v>1241</v>
      </c>
      <c r="G4050" s="7">
        <f t="shared" ref="G4050:H4050" si="3561">if(mid(E4050,5,1)="M",value(left(E4050,3))/1000,VALUE(left(E4050,4)))</f>
        <v>0.33</v>
      </c>
      <c r="H4050" s="7">
        <f t="shared" si="3561"/>
        <v>0.367</v>
      </c>
      <c r="I4050" s="7">
        <f t="shared" si="3401"/>
        <v>0.697</v>
      </c>
      <c r="J4050" s="3">
        <v>27.0</v>
      </c>
      <c r="K4050" s="3">
        <v>15.0</v>
      </c>
      <c r="L4050" s="3" t="s">
        <v>798</v>
      </c>
    </row>
    <row r="4051">
      <c r="A4051" s="3" t="s">
        <v>797</v>
      </c>
      <c r="B4051" s="3" t="s">
        <v>16</v>
      </c>
      <c r="C4051" s="3">
        <v>1.567242764E9</v>
      </c>
      <c r="D4051" s="3" t="s">
        <v>17</v>
      </c>
      <c r="E4051" s="3" t="s">
        <v>712</v>
      </c>
      <c r="F4051" s="3" t="s">
        <v>878</v>
      </c>
      <c r="G4051" s="7">
        <f t="shared" ref="G4051:H4051" si="3562">if(mid(E4051,5,1)="M",value(left(E4051,3))/1000,VALUE(left(E4051,4)))</f>
        <v>1.25</v>
      </c>
      <c r="H4051" s="7">
        <f t="shared" si="3562"/>
        <v>0.777</v>
      </c>
      <c r="I4051" s="7">
        <f t="shared" si="3401"/>
        <v>2.027</v>
      </c>
      <c r="J4051" s="3">
        <v>27.0</v>
      </c>
      <c r="K4051" s="3">
        <v>15.0</v>
      </c>
      <c r="L4051" s="3" t="s">
        <v>798</v>
      </c>
    </row>
    <row r="4052">
      <c r="A4052" s="3" t="s">
        <v>797</v>
      </c>
      <c r="B4052" s="3" t="s">
        <v>16</v>
      </c>
      <c r="C4052" s="3">
        <v>1.567242764E9</v>
      </c>
      <c r="D4052" s="3" t="s">
        <v>17</v>
      </c>
      <c r="E4052" s="3" t="s">
        <v>835</v>
      </c>
      <c r="F4052" s="3" t="s">
        <v>666</v>
      </c>
      <c r="G4052" s="7">
        <f t="shared" ref="G4052:H4052" si="3563">if(mid(E4052,5,1)="M",value(left(E4052,3))/1000,VALUE(left(E4052,4)))</f>
        <v>0.538</v>
      </c>
      <c r="H4052" s="7">
        <f t="shared" si="3563"/>
        <v>1.03</v>
      </c>
      <c r="I4052" s="7">
        <f t="shared" si="3401"/>
        <v>1.568</v>
      </c>
      <c r="J4052" s="3">
        <v>27.0</v>
      </c>
      <c r="K4052" s="3">
        <v>15.0</v>
      </c>
      <c r="L4052" s="3" t="s">
        <v>798</v>
      </c>
    </row>
    <row r="4053">
      <c r="A4053" s="3" t="s">
        <v>797</v>
      </c>
      <c r="B4053" s="3" t="s">
        <v>16</v>
      </c>
      <c r="C4053" s="3">
        <v>1.567242764E9</v>
      </c>
      <c r="D4053" s="3" t="s">
        <v>17</v>
      </c>
      <c r="E4053" s="3" t="s">
        <v>690</v>
      </c>
      <c r="F4053" s="3" t="s">
        <v>165</v>
      </c>
      <c r="G4053" s="7">
        <f t="shared" ref="G4053:H4053" si="3564">if(mid(E4053,5,1)="M",value(left(E4053,3))/1000,VALUE(left(E4053,4)))</f>
        <v>1.74</v>
      </c>
      <c r="H4053" s="7">
        <f t="shared" si="3564"/>
        <v>1.11</v>
      </c>
      <c r="I4053" s="7">
        <f t="shared" si="3401"/>
        <v>2.85</v>
      </c>
      <c r="J4053" s="3">
        <v>27.0</v>
      </c>
      <c r="K4053" s="3">
        <v>15.0</v>
      </c>
      <c r="L4053" s="3" t="s">
        <v>798</v>
      </c>
    </row>
    <row r="4054">
      <c r="A4054" s="3" t="s">
        <v>847</v>
      </c>
      <c r="B4054" s="3" t="s">
        <v>16</v>
      </c>
      <c r="C4054" s="3">
        <v>1.567242764E9</v>
      </c>
      <c r="D4054" s="3" t="s">
        <v>17</v>
      </c>
      <c r="E4054" s="3" t="s">
        <v>487</v>
      </c>
      <c r="F4054" s="3" t="s">
        <v>1055</v>
      </c>
      <c r="G4054" s="7">
        <f t="shared" ref="G4054:H4054" si="3565">if(mid(E4054,5,1)="M",value(left(E4054,3))/1000,VALUE(left(E4054,4)))</f>
        <v>1.07</v>
      </c>
      <c r="H4054" s="7">
        <f t="shared" si="3565"/>
        <v>0.924</v>
      </c>
      <c r="I4054" s="7">
        <f t="shared" si="3401"/>
        <v>1.994</v>
      </c>
      <c r="J4054" s="3">
        <v>27.0</v>
      </c>
      <c r="K4054" s="3">
        <v>16.0</v>
      </c>
      <c r="L4054" s="3" t="s">
        <v>848</v>
      </c>
    </row>
    <row r="4055">
      <c r="A4055" s="3" t="s">
        <v>847</v>
      </c>
      <c r="B4055" s="3" t="s">
        <v>16</v>
      </c>
      <c r="C4055" s="3">
        <v>1.567242764E9</v>
      </c>
      <c r="D4055" s="3" t="s">
        <v>17</v>
      </c>
      <c r="E4055" s="3" t="s">
        <v>1218</v>
      </c>
      <c r="F4055" s="3" t="s">
        <v>666</v>
      </c>
      <c r="G4055" s="7">
        <f t="shared" ref="G4055:H4055" si="3566">if(mid(E4055,5,1)="M",value(left(E4055,3))/1000,VALUE(left(E4055,4)))</f>
        <v>0.425</v>
      </c>
      <c r="H4055" s="7">
        <f t="shared" si="3566"/>
        <v>1.03</v>
      </c>
      <c r="I4055" s="7">
        <f t="shared" si="3401"/>
        <v>1.455</v>
      </c>
      <c r="J4055" s="3">
        <v>27.0</v>
      </c>
      <c r="K4055" s="3">
        <v>16.0</v>
      </c>
      <c r="L4055" s="3" t="s">
        <v>848</v>
      </c>
    </row>
    <row r="4056">
      <c r="A4056" s="3" t="s">
        <v>847</v>
      </c>
      <c r="B4056" s="3" t="s">
        <v>16</v>
      </c>
      <c r="C4056" s="3">
        <v>1.567242764E9</v>
      </c>
      <c r="D4056" s="3" t="s">
        <v>17</v>
      </c>
      <c r="E4056" s="3" t="s">
        <v>1315</v>
      </c>
      <c r="F4056" s="3" t="s">
        <v>416</v>
      </c>
      <c r="G4056" s="7">
        <f t="shared" ref="G4056:H4056" si="3567">if(mid(E4056,5,1)="M",value(left(E4056,3))/1000,VALUE(left(E4056,4)))</f>
        <v>0.488</v>
      </c>
      <c r="H4056" s="7">
        <f t="shared" si="3567"/>
        <v>1.1</v>
      </c>
      <c r="I4056" s="7">
        <f t="shared" si="3401"/>
        <v>1.588</v>
      </c>
      <c r="J4056" s="3">
        <v>27.0</v>
      </c>
      <c r="K4056" s="3">
        <v>16.0</v>
      </c>
      <c r="L4056" s="3" t="s">
        <v>848</v>
      </c>
    </row>
    <row r="4057">
      <c r="A4057" s="3" t="s">
        <v>847</v>
      </c>
      <c r="B4057" s="3" t="s">
        <v>16</v>
      </c>
      <c r="C4057" s="3">
        <v>1.567242764E9</v>
      </c>
      <c r="D4057" s="3" t="s">
        <v>17</v>
      </c>
      <c r="E4057" s="3" t="s">
        <v>772</v>
      </c>
      <c r="F4057" s="3" t="s">
        <v>1117</v>
      </c>
      <c r="G4057" s="7">
        <f t="shared" ref="G4057:H4057" si="3568">if(mid(E4057,5,1)="M",value(left(E4057,3))/1000,VALUE(left(E4057,4)))</f>
        <v>1.82</v>
      </c>
      <c r="H4057" s="7">
        <f t="shared" si="3568"/>
        <v>0.979</v>
      </c>
      <c r="I4057" s="7">
        <f t="shared" si="3401"/>
        <v>2.799</v>
      </c>
      <c r="J4057" s="3">
        <v>27.0</v>
      </c>
      <c r="K4057" s="3">
        <v>16.0</v>
      </c>
      <c r="L4057" s="3" t="s">
        <v>848</v>
      </c>
    </row>
    <row r="4058">
      <c r="A4058" s="3" t="s">
        <v>847</v>
      </c>
      <c r="B4058" s="3" t="s">
        <v>16</v>
      </c>
      <c r="C4058" s="3">
        <v>1.567242764E9</v>
      </c>
      <c r="D4058" s="3" t="s">
        <v>17</v>
      </c>
      <c r="E4058" s="3" t="s">
        <v>846</v>
      </c>
      <c r="F4058" s="3" t="s">
        <v>1024</v>
      </c>
      <c r="G4058" s="7">
        <f t="shared" ref="G4058:H4058" si="3569">if(mid(E4058,5,1)="M",value(left(E4058,3))/1000,VALUE(left(E4058,4)))</f>
        <v>1.23</v>
      </c>
      <c r="H4058" s="7">
        <f t="shared" si="3569"/>
        <v>1.04</v>
      </c>
      <c r="I4058" s="7">
        <f t="shared" si="3401"/>
        <v>2.27</v>
      </c>
      <c r="J4058" s="3">
        <v>27.0</v>
      </c>
      <c r="K4058" s="3">
        <v>16.0</v>
      </c>
      <c r="L4058" s="3" t="s">
        <v>848</v>
      </c>
    </row>
    <row r="4059">
      <c r="A4059" s="3" t="s">
        <v>847</v>
      </c>
      <c r="B4059" s="3" t="s">
        <v>16</v>
      </c>
      <c r="C4059" s="3">
        <v>1.567242764E9</v>
      </c>
      <c r="D4059" s="3" t="s">
        <v>17</v>
      </c>
      <c r="E4059" s="3" t="s">
        <v>1173</v>
      </c>
      <c r="F4059" s="3" t="s">
        <v>1128</v>
      </c>
      <c r="G4059" s="7">
        <f t="shared" ref="G4059:H4059" si="3570">if(mid(E4059,5,1)="M",value(left(E4059,3))/1000,VALUE(left(E4059,4)))</f>
        <v>0.36</v>
      </c>
      <c r="H4059" s="7">
        <f t="shared" si="3570"/>
        <v>0.397</v>
      </c>
      <c r="I4059" s="7">
        <f t="shared" si="3401"/>
        <v>0.757</v>
      </c>
      <c r="J4059" s="3">
        <v>27.0</v>
      </c>
      <c r="K4059" s="3">
        <v>16.0</v>
      </c>
      <c r="L4059" s="3" t="s">
        <v>848</v>
      </c>
    </row>
    <row r="4060">
      <c r="A4060" s="3" t="s">
        <v>847</v>
      </c>
      <c r="B4060" s="3" t="s">
        <v>16</v>
      </c>
      <c r="C4060" s="3">
        <v>1.567242764E9</v>
      </c>
      <c r="D4060" s="3" t="s">
        <v>17</v>
      </c>
      <c r="E4060" s="3" t="s">
        <v>224</v>
      </c>
      <c r="F4060" s="3" t="s">
        <v>546</v>
      </c>
      <c r="G4060" s="7">
        <f t="shared" ref="G4060:H4060" si="3571">if(mid(E4060,5,1)="M",value(left(E4060,3))/1000,VALUE(left(E4060,4)))</f>
        <v>1.37</v>
      </c>
      <c r="H4060" s="7">
        <f t="shared" si="3571"/>
        <v>1.09</v>
      </c>
      <c r="I4060" s="7">
        <f t="shared" si="3401"/>
        <v>2.46</v>
      </c>
      <c r="J4060" s="3">
        <v>27.0</v>
      </c>
      <c r="K4060" s="3">
        <v>16.0</v>
      </c>
      <c r="L4060" s="3" t="s">
        <v>848</v>
      </c>
    </row>
    <row r="4061">
      <c r="A4061" s="3" t="s">
        <v>847</v>
      </c>
      <c r="B4061" s="3" t="s">
        <v>16</v>
      </c>
      <c r="C4061" s="3">
        <v>1.567242764E9</v>
      </c>
      <c r="D4061" s="3" t="s">
        <v>17</v>
      </c>
      <c r="E4061" s="3" t="s">
        <v>740</v>
      </c>
      <c r="F4061" s="3" t="s">
        <v>846</v>
      </c>
      <c r="G4061" s="7">
        <f t="shared" ref="G4061:H4061" si="3572">if(mid(E4061,5,1)="M",value(left(E4061,3))/1000,VALUE(left(E4061,4)))</f>
        <v>1.97</v>
      </c>
      <c r="H4061" s="7">
        <f t="shared" si="3572"/>
        <v>1.23</v>
      </c>
      <c r="I4061" s="7">
        <f t="shared" si="3401"/>
        <v>3.2</v>
      </c>
      <c r="J4061" s="3">
        <v>27.0</v>
      </c>
      <c r="K4061" s="3">
        <v>16.0</v>
      </c>
      <c r="L4061" s="3" t="s">
        <v>848</v>
      </c>
    </row>
    <row r="4062">
      <c r="A4062" s="3" t="s">
        <v>847</v>
      </c>
      <c r="B4062" s="3" t="s">
        <v>16</v>
      </c>
      <c r="C4062" s="3">
        <v>1.567242764E9</v>
      </c>
      <c r="D4062" s="3" t="s">
        <v>17</v>
      </c>
      <c r="E4062" s="3" t="s">
        <v>778</v>
      </c>
      <c r="F4062" s="3" t="s">
        <v>666</v>
      </c>
      <c r="G4062" s="7">
        <f t="shared" ref="G4062:H4062" si="3573">if(mid(E4062,5,1)="M",value(left(E4062,3))/1000,VALUE(left(E4062,4)))</f>
        <v>1.66</v>
      </c>
      <c r="H4062" s="7">
        <f t="shared" si="3573"/>
        <v>1.03</v>
      </c>
      <c r="I4062" s="7">
        <f t="shared" si="3401"/>
        <v>2.69</v>
      </c>
      <c r="J4062" s="3">
        <v>27.0</v>
      </c>
      <c r="K4062" s="3">
        <v>16.0</v>
      </c>
      <c r="L4062" s="3" t="s">
        <v>848</v>
      </c>
    </row>
    <row r="4063">
      <c r="A4063" s="3" t="s">
        <v>847</v>
      </c>
      <c r="B4063" s="3" t="s">
        <v>16</v>
      </c>
      <c r="C4063" s="3">
        <v>1.567242764E9</v>
      </c>
      <c r="D4063" s="3" t="s">
        <v>17</v>
      </c>
      <c r="E4063" s="3" t="s">
        <v>1260</v>
      </c>
      <c r="F4063" s="3" t="s">
        <v>238</v>
      </c>
      <c r="G4063" s="7">
        <f t="shared" ref="G4063:H4063" si="3574">if(mid(E4063,5,1)="M",value(left(E4063,3))/1000,VALUE(left(E4063,4)))</f>
        <v>0.329</v>
      </c>
      <c r="H4063" s="7">
        <f t="shared" si="3574"/>
        <v>1.22</v>
      </c>
      <c r="I4063" s="7">
        <f t="shared" si="3401"/>
        <v>1.549</v>
      </c>
      <c r="J4063" s="3">
        <v>27.0</v>
      </c>
      <c r="K4063" s="3">
        <v>16.0</v>
      </c>
      <c r="L4063" s="3" t="s">
        <v>848</v>
      </c>
    </row>
    <row r="4064">
      <c r="A4064" s="3" t="s">
        <v>847</v>
      </c>
      <c r="B4064" s="3" t="s">
        <v>16</v>
      </c>
      <c r="C4064" s="3">
        <v>1.567242764E9</v>
      </c>
      <c r="D4064" s="3" t="s">
        <v>17</v>
      </c>
      <c r="E4064" s="3" t="s">
        <v>229</v>
      </c>
      <c r="F4064" s="3" t="s">
        <v>229</v>
      </c>
      <c r="G4064" s="7">
        <f t="shared" ref="G4064:H4064" si="3575">if(mid(E4064,5,1)="M",value(left(E4064,3))/1000,VALUE(left(E4064,4)))</f>
        <v>1.21</v>
      </c>
      <c r="H4064" s="7">
        <f t="shared" si="3575"/>
        <v>1.21</v>
      </c>
      <c r="I4064" s="7">
        <f t="shared" si="3401"/>
        <v>2.42</v>
      </c>
      <c r="J4064" s="3">
        <v>27.0</v>
      </c>
      <c r="K4064" s="3">
        <v>16.0</v>
      </c>
      <c r="L4064" s="3" t="s">
        <v>848</v>
      </c>
    </row>
    <row r="4065">
      <c r="A4065" s="3" t="s">
        <v>897</v>
      </c>
      <c r="B4065" s="3" t="s">
        <v>16</v>
      </c>
      <c r="C4065" s="3">
        <v>1.567242764E9</v>
      </c>
      <c r="D4065" s="3" t="s">
        <v>17</v>
      </c>
      <c r="E4065" s="3" t="s">
        <v>1024</v>
      </c>
      <c r="F4065" s="3" t="s">
        <v>1009</v>
      </c>
      <c r="G4065" s="7">
        <f t="shared" ref="G4065:H4065" si="3576">if(mid(E4065,5,1)="M",value(left(E4065,3))/1000,VALUE(left(E4065,4)))</f>
        <v>1.04</v>
      </c>
      <c r="H4065" s="7">
        <f t="shared" si="3576"/>
        <v>0.993</v>
      </c>
      <c r="I4065" s="7">
        <f t="shared" si="3401"/>
        <v>2.033</v>
      </c>
      <c r="J4065" s="3">
        <v>27.0</v>
      </c>
      <c r="K4065" s="3">
        <v>17.0</v>
      </c>
      <c r="L4065" s="3" t="s">
        <v>898</v>
      </c>
    </row>
    <row r="4066">
      <c r="A4066" s="3" t="s">
        <v>897</v>
      </c>
      <c r="B4066" s="3" t="s">
        <v>16</v>
      </c>
      <c r="C4066" s="3">
        <v>1.567242764E9</v>
      </c>
      <c r="D4066" s="3" t="s">
        <v>17</v>
      </c>
      <c r="E4066" s="3" t="s">
        <v>864</v>
      </c>
      <c r="F4066" s="3" t="s">
        <v>819</v>
      </c>
      <c r="G4066" s="7">
        <f t="shared" ref="G4066:H4066" si="3577">if(mid(E4066,5,1)="M",value(left(E4066,3))/1000,VALUE(left(E4066,4)))</f>
        <v>0.695</v>
      </c>
      <c r="H4066" s="7">
        <f t="shared" si="3577"/>
        <v>0.634</v>
      </c>
      <c r="I4066" s="7">
        <f t="shared" si="3401"/>
        <v>1.329</v>
      </c>
      <c r="J4066" s="3">
        <v>27.0</v>
      </c>
      <c r="K4066" s="3">
        <v>17.0</v>
      </c>
      <c r="L4066" s="3" t="s">
        <v>898</v>
      </c>
    </row>
    <row r="4067">
      <c r="A4067" s="3" t="s">
        <v>897</v>
      </c>
      <c r="B4067" s="3" t="s">
        <v>16</v>
      </c>
      <c r="C4067" s="3">
        <v>1.567242764E9</v>
      </c>
      <c r="D4067" s="3" t="s">
        <v>17</v>
      </c>
      <c r="E4067" s="3" t="s">
        <v>812</v>
      </c>
      <c r="F4067" s="3" t="s">
        <v>916</v>
      </c>
      <c r="G4067" s="7">
        <f t="shared" ref="G4067:H4067" si="3578">if(mid(E4067,5,1)="M",value(left(E4067,3))/1000,VALUE(left(E4067,4)))</f>
        <v>1.31</v>
      </c>
      <c r="H4067" s="7">
        <f t="shared" si="3578"/>
        <v>0.849</v>
      </c>
      <c r="I4067" s="7">
        <f t="shared" si="3401"/>
        <v>2.159</v>
      </c>
      <c r="J4067" s="3">
        <v>27.0</v>
      </c>
      <c r="K4067" s="3">
        <v>17.0</v>
      </c>
      <c r="L4067" s="3" t="s">
        <v>898</v>
      </c>
    </row>
    <row r="4068">
      <c r="A4068" s="3" t="s">
        <v>897</v>
      </c>
      <c r="B4068" s="3" t="s">
        <v>16</v>
      </c>
      <c r="C4068" s="3">
        <v>1.567242764E9</v>
      </c>
      <c r="D4068" s="3" t="s">
        <v>17</v>
      </c>
      <c r="E4068" s="3" t="s">
        <v>411</v>
      </c>
      <c r="F4068" s="3" t="s">
        <v>1160</v>
      </c>
      <c r="G4068" s="7">
        <f t="shared" ref="G4068:H4068" si="3579">if(mid(E4068,5,1)="M",value(left(E4068,3))/1000,VALUE(left(E4068,4)))</f>
        <v>1.49</v>
      </c>
      <c r="H4068" s="7">
        <f t="shared" si="3579"/>
        <v>0.931</v>
      </c>
      <c r="I4068" s="7">
        <f t="shared" si="3401"/>
        <v>2.421</v>
      </c>
      <c r="J4068" s="3">
        <v>27.0</v>
      </c>
      <c r="K4068" s="3">
        <v>17.0</v>
      </c>
      <c r="L4068" s="3" t="s">
        <v>898</v>
      </c>
    </row>
    <row r="4069">
      <c r="A4069" s="3" t="s">
        <v>897</v>
      </c>
      <c r="B4069" s="3" t="s">
        <v>16</v>
      </c>
      <c r="C4069" s="3">
        <v>1.567242764E9</v>
      </c>
      <c r="D4069" s="3" t="s">
        <v>17</v>
      </c>
      <c r="E4069" s="3" t="s">
        <v>631</v>
      </c>
      <c r="F4069" s="3" t="s">
        <v>1167</v>
      </c>
      <c r="G4069" s="7">
        <f t="shared" ref="G4069:H4069" si="3580">if(mid(E4069,5,1)="M",value(left(E4069,3))/1000,VALUE(left(E4069,4)))</f>
        <v>1.8</v>
      </c>
      <c r="H4069" s="7">
        <f t="shared" si="3580"/>
        <v>0.949</v>
      </c>
      <c r="I4069" s="7">
        <f t="shared" si="3401"/>
        <v>2.749</v>
      </c>
      <c r="J4069" s="3">
        <v>27.0</v>
      </c>
      <c r="K4069" s="3">
        <v>17.0</v>
      </c>
      <c r="L4069" s="3" t="s">
        <v>898</v>
      </c>
    </row>
    <row r="4070">
      <c r="A4070" s="3" t="s">
        <v>897</v>
      </c>
      <c r="B4070" s="3" t="s">
        <v>16</v>
      </c>
      <c r="C4070" s="3">
        <v>1.567242764E9</v>
      </c>
      <c r="D4070" s="3" t="s">
        <v>17</v>
      </c>
      <c r="E4070" s="3" t="s">
        <v>931</v>
      </c>
      <c r="F4070" s="3" t="s">
        <v>768</v>
      </c>
      <c r="G4070" s="7">
        <f t="shared" ref="G4070:H4070" si="3581">if(mid(E4070,5,1)="M",value(left(E4070,3))/1000,VALUE(left(E4070,4)))</f>
        <v>0.691</v>
      </c>
      <c r="H4070" s="7">
        <f t="shared" si="3581"/>
        <v>0.644</v>
      </c>
      <c r="I4070" s="7">
        <f t="shared" si="3401"/>
        <v>1.335</v>
      </c>
      <c r="J4070" s="3">
        <v>27.0</v>
      </c>
      <c r="K4070" s="3">
        <v>17.0</v>
      </c>
      <c r="L4070" s="3" t="s">
        <v>898</v>
      </c>
    </row>
    <row r="4071">
      <c r="A4071" s="3" t="s">
        <v>897</v>
      </c>
      <c r="B4071" s="3" t="s">
        <v>16</v>
      </c>
      <c r="C4071" s="3">
        <v>1.567242764E9</v>
      </c>
      <c r="D4071" s="3" t="s">
        <v>17</v>
      </c>
      <c r="E4071" s="3" t="s">
        <v>895</v>
      </c>
      <c r="F4071" s="3" t="s">
        <v>1099</v>
      </c>
      <c r="G4071" s="7">
        <f t="shared" ref="G4071:H4071" si="3582">if(mid(E4071,5,1)="M",value(left(E4071,3))/1000,VALUE(left(E4071,4)))</f>
        <v>0.635</v>
      </c>
      <c r="H4071" s="7">
        <f t="shared" si="3582"/>
        <v>0.63</v>
      </c>
      <c r="I4071" s="7">
        <f t="shared" si="3401"/>
        <v>1.265</v>
      </c>
      <c r="J4071" s="3">
        <v>27.0</v>
      </c>
      <c r="K4071" s="3">
        <v>17.0</v>
      </c>
      <c r="L4071" s="3" t="s">
        <v>898</v>
      </c>
    </row>
    <row r="4072">
      <c r="A4072" s="3" t="s">
        <v>897</v>
      </c>
      <c r="B4072" s="3" t="s">
        <v>16</v>
      </c>
      <c r="C4072" s="3">
        <v>1.567242764E9</v>
      </c>
      <c r="D4072" s="3" t="s">
        <v>17</v>
      </c>
      <c r="E4072" s="3" t="s">
        <v>791</v>
      </c>
      <c r="F4072" s="3" t="s">
        <v>1006</v>
      </c>
      <c r="G4072" s="7">
        <f t="shared" ref="G4072:H4072" si="3583">if(mid(E4072,5,1)="M",value(left(E4072,3))/1000,VALUE(left(E4072,4)))</f>
        <v>1.47</v>
      </c>
      <c r="H4072" s="7">
        <f t="shared" si="3583"/>
        <v>0.932</v>
      </c>
      <c r="I4072" s="7">
        <f t="shared" si="3401"/>
        <v>2.402</v>
      </c>
      <c r="J4072" s="3">
        <v>27.0</v>
      </c>
      <c r="K4072" s="3">
        <v>17.0</v>
      </c>
      <c r="L4072" s="3" t="s">
        <v>898</v>
      </c>
    </row>
    <row r="4073">
      <c r="A4073" s="3" t="s">
        <v>897</v>
      </c>
      <c r="B4073" s="3" t="s">
        <v>16</v>
      </c>
      <c r="C4073" s="3">
        <v>1.567242764E9</v>
      </c>
      <c r="D4073" s="3" t="s">
        <v>17</v>
      </c>
      <c r="E4073" s="3" t="s">
        <v>1295</v>
      </c>
      <c r="F4073" s="3" t="s">
        <v>811</v>
      </c>
      <c r="G4073" s="7">
        <f t="shared" ref="G4073:H4073" si="3584">if(mid(E4073,5,1)="M",value(left(E4073,3))/1000,VALUE(left(E4073,4)))</f>
        <v>0.651</v>
      </c>
      <c r="H4073" s="7">
        <f t="shared" si="3584"/>
        <v>0.654</v>
      </c>
      <c r="I4073" s="7">
        <f t="shared" si="3401"/>
        <v>1.305</v>
      </c>
      <c r="J4073" s="3">
        <v>27.0</v>
      </c>
      <c r="K4073" s="3">
        <v>17.0</v>
      </c>
      <c r="L4073" s="3" t="s">
        <v>898</v>
      </c>
    </row>
    <row r="4074">
      <c r="A4074" s="3" t="s">
        <v>897</v>
      </c>
      <c r="B4074" s="3" t="s">
        <v>16</v>
      </c>
      <c r="C4074" s="3">
        <v>1.567242764E9</v>
      </c>
      <c r="D4074" s="3" t="s">
        <v>17</v>
      </c>
      <c r="E4074" s="3" t="s">
        <v>376</v>
      </c>
      <c r="F4074" s="3" t="s">
        <v>165</v>
      </c>
      <c r="G4074" s="7">
        <f t="shared" ref="G4074:H4074" si="3585">if(mid(E4074,5,1)="M",value(left(E4074,3))/1000,VALUE(left(E4074,4)))</f>
        <v>1.12</v>
      </c>
      <c r="H4074" s="7">
        <f t="shared" si="3585"/>
        <v>1.11</v>
      </c>
      <c r="I4074" s="7">
        <f t="shared" si="3401"/>
        <v>2.23</v>
      </c>
      <c r="J4074" s="3">
        <v>27.0</v>
      </c>
      <c r="K4074" s="3">
        <v>17.0</v>
      </c>
      <c r="L4074" s="3" t="s">
        <v>898</v>
      </c>
    </row>
    <row r="4075">
      <c r="A4075" s="3" t="s">
        <v>897</v>
      </c>
      <c r="B4075" s="3" t="s">
        <v>16</v>
      </c>
      <c r="C4075" s="3">
        <v>1.567242764E9</v>
      </c>
      <c r="D4075" s="3" t="s">
        <v>17</v>
      </c>
      <c r="E4075" s="3" t="s">
        <v>1103</v>
      </c>
      <c r="F4075" s="3" t="s">
        <v>1062</v>
      </c>
      <c r="G4075" s="7">
        <f t="shared" ref="G4075:H4075" si="3586">if(mid(E4075,5,1)="M",value(left(E4075,3))/1000,VALUE(left(E4075,4)))</f>
        <v>0.462</v>
      </c>
      <c r="H4075" s="7">
        <f t="shared" si="3586"/>
        <v>0.527</v>
      </c>
      <c r="I4075" s="7">
        <f t="shared" si="3401"/>
        <v>0.989</v>
      </c>
      <c r="J4075" s="3">
        <v>27.0</v>
      </c>
      <c r="K4075" s="3">
        <v>17.0</v>
      </c>
      <c r="L4075" s="3" t="s">
        <v>898</v>
      </c>
    </row>
    <row r="4076">
      <c r="A4076" s="3" t="s">
        <v>949</v>
      </c>
      <c r="B4076" s="3" t="s">
        <v>16</v>
      </c>
      <c r="C4076" s="3">
        <v>1.567242764E9</v>
      </c>
      <c r="D4076" s="3" t="s">
        <v>17</v>
      </c>
      <c r="E4076" s="3" t="s">
        <v>109</v>
      </c>
      <c r="F4076" s="3" t="s">
        <v>549</v>
      </c>
      <c r="G4076" s="7">
        <f t="shared" ref="G4076:H4076" si="3587">if(mid(E4076,5,1)="M",value(left(E4076,3))/1000,VALUE(left(E4076,4)))</f>
        <v>1.18</v>
      </c>
      <c r="H4076" s="7">
        <f t="shared" si="3587"/>
        <v>0.944</v>
      </c>
      <c r="I4076" s="7">
        <f t="shared" si="3401"/>
        <v>2.124</v>
      </c>
      <c r="J4076" s="3">
        <v>27.0</v>
      </c>
      <c r="K4076" s="3">
        <v>18.0</v>
      </c>
      <c r="L4076" s="3" t="s">
        <v>951</v>
      </c>
    </row>
    <row r="4077">
      <c r="A4077" s="3" t="s">
        <v>949</v>
      </c>
      <c r="B4077" s="3" t="s">
        <v>16</v>
      </c>
      <c r="C4077" s="3">
        <v>1.567242764E9</v>
      </c>
      <c r="D4077" s="3" t="s">
        <v>17</v>
      </c>
      <c r="E4077" s="3" t="s">
        <v>1232</v>
      </c>
      <c r="F4077" s="3" t="s">
        <v>1361</v>
      </c>
      <c r="G4077" s="7">
        <f t="shared" ref="G4077:H4077" si="3588">if(mid(E4077,5,1)="M",value(left(E4077,3))/1000,VALUE(left(E4077,4)))</f>
        <v>0.388</v>
      </c>
      <c r="H4077" s="7">
        <f t="shared" si="3588"/>
        <v>0.464</v>
      </c>
      <c r="I4077" s="7">
        <f t="shared" si="3401"/>
        <v>0.852</v>
      </c>
      <c r="J4077" s="3">
        <v>27.0</v>
      </c>
      <c r="K4077" s="3">
        <v>18.0</v>
      </c>
      <c r="L4077" s="3" t="s">
        <v>951</v>
      </c>
    </row>
    <row r="4078">
      <c r="A4078" s="3" t="s">
        <v>949</v>
      </c>
      <c r="B4078" s="3" t="s">
        <v>16</v>
      </c>
      <c r="C4078" s="3">
        <v>1.567242764E9</v>
      </c>
      <c r="D4078" s="3" t="s">
        <v>17</v>
      </c>
      <c r="E4078" s="3" t="s">
        <v>704</v>
      </c>
      <c r="F4078" s="3" t="s">
        <v>999</v>
      </c>
      <c r="G4078" s="7">
        <f t="shared" ref="G4078:H4078" si="3589">if(mid(E4078,5,1)="M",value(left(E4078,3))/1000,VALUE(left(E4078,4)))</f>
        <v>1.38</v>
      </c>
      <c r="H4078" s="7">
        <f t="shared" si="3589"/>
        <v>0.895</v>
      </c>
      <c r="I4078" s="7">
        <f t="shared" si="3401"/>
        <v>2.275</v>
      </c>
      <c r="J4078" s="3">
        <v>27.0</v>
      </c>
      <c r="K4078" s="3">
        <v>18.0</v>
      </c>
      <c r="L4078" s="3" t="s">
        <v>951</v>
      </c>
    </row>
    <row r="4079">
      <c r="A4079" s="3" t="s">
        <v>949</v>
      </c>
      <c r="B4079" s="3" t="s">
        <v>16</v>
      </c>
      <c r="C4079" s="3">
        <v>1.567242764E9</v>
      </c>
      <c r="D4079" s="3" t="s">
        <v>17</v>
      </c>
      <c r="E4079" s="3" t="s">
        <v>1190</v>
      </c>
      <c r="F4079" s="3" t="s">
        <v>546</v>
      </c>
      <c r="G4079" s="7">
        <f t="shared" ref="G4079:H4079" si="3590">if(mid(E4079,5,1)="M",value(left(E4079,3))/1000,VALUE(left(E4079,4)))</f>
        <v>0.794</v>
      </c>
      <c r="H4079" s="7">
        <f t="shared" si="3590"/>
        <v>1.09</v>
      </c>
      <c r="I4079" s="7">
        <f t="shared" si="3401"/>
        <v>1.884</v>
      </c>
      <c r="J4079" s="3">
        <v>27.0</v>
      </c>
      <c r="K4079" s="3">
        <v>18.0</v>
      </c>
      <c r="L4079" s="3" t="s">
        <v>951</v>
      </c>
    </row>
    <row r="4080">
      <c r="A4080" s="3" t="s">
        <v>949</v>
      </c>
      <c r="B4080" s="3" t="s">
        <v>16</v>
      </c>
      <c r="C4080" s="3">
        <v>1.567242764E9</v>
      </c>
      <c r="D4080" s="3" t="s">
        <v>17</v>
      </c>
      <c r="E4080" s="3" t="s">
        <v>992</v>
      </c>
      <c r="F4080" s="3" t="s">
        <v>546</v>
      </c>
      <c r="G4080" s="7">
        <f t="shared" ref="G4080:H4080" si="3591">if(mid(E4080,5,1)="M",value(left(E4080,3))/1000,VALUE(left(E4080,4)))</f>
        <v>0.908</v>
      </c>
      <c r="H4080" s="7">
        <f t="shared" si="3591"/>
        <v>1.09</v>
      </c>
      <c r="I4080" s="7">
        <f t="shared" si="3401"/>
        <v>1.998</v>
      </c>
      <c r="J4080" s="3">
        <v>27.0</v>
      </c>
      <c r="K4080" s="3">
        <v>18.0</v>
      </c>
      <c r="L4080" s="3" t="s">
        <v>951</v>
      </c>
    </row>
    <row r="4081">
      <c r="A4081" s="3" t="s">
        <v>949</v>
      </c>
      <c r="B4081" s="3" t="s">
        <v>16</v>
      </c>
      <c r="C4081" s="3">
        <v>1.567242764E9</v>
      </c>
      <c r="D4081" s="3" t="s">
        <v>17</v>
      </c>
      <c r="E4081" s="3" t="s">
        <v>165</v>
      </c>
      <c r="F4081" s="3" t="s">
        <v>417</v>
      </c>
      <c r="G4081" s="7">
        <f t="shared" ref="G4081:H4081" si="3592">if(mid(E4081,5,1)="M",value(left(E4081,3))/1000,VALUE(left(E4081,4)))</f>
        <v>1.11</v>
      </c>
      <c r="H4081" s="7">
        <f t="shared" si="3592"/>
        <v>0.769</v>
      </c>
      <c r="I4081" s="7">
        <f t="shared" si="3401"/>
        <v>1.879</v>
      </c>
      <c r="J4081" s="3">
        <v>27.0</v>
      </c>
      <c r="K4081" s="3">
        <v>18.0</v>
      </c>
      <c r="L4081" s="3" t="s">
        <v>951</v>
      </c>
    </row>
    <row r="4082">
      <c r="A4082" s="3" t="s">
        <v>949</v>
      </c>
      <c r="B4082" s="3" t="s">
        <v>16</v>
      </c>
      <c r="C4082" s="3">
        <v>1.567242764E9</v>
      </c>
      <c r="D4082" s="3" t="s">
        <v>17</v>
      </c>
      <c r="E4082" s="3" t="s">
        <v>1040</v>
      </c>
      <c r="F4082" s="3" t="s">
        <v>1159</v>
      </c>
      <c r="G4082" s="7">
        <f t="shared" ref="G4082:H4082" si="3593">if(mid(E4082,5,1)="M",value(left(E4082,3))/1000,VALUE(left(E4082,4)))</f>
        <v>0.448</v>
      </c>
      <c r="H4082" s="7">
        <f t="shared" si="3593"/>
        <v>0.989</v>
      </c>
      <c r="I4082" s="7">
        <f t="shared" si="3401"/>
        <v>1.437</v>
      </c>
      <c r="J4082" s="3">
        <v>27.0</v>
      </c>
      <c r="K4082" s="3">
        <v>18.0</v>
      </c>
      <c r="L4082" s="3" t="s">
        <v>951</v>
      </c>
    </row>
    <row r="4083">
      <c r="A4083" s="3" t="s">
        <v>949</v>
      </c>
      <c r="B4083" s="3" t="s">
        <v>16</v>
      </c>
      <c r="C4083" s="3">
        <v>1.567242764E9</v>
      </c>
      <c r="D4083" s="3" t="s">
        <v>17</v>
      </c>
      <c r="E4083" s="3" t="s">
        <v>1217</v>
      </c>
      <c r="F4083" s="3" t="s">
        <v>1128</v>
      </c>
      <c r="G4083" s="7">
        <f t="shared" ref="G4083:H4083" si="3594">if(mid(E4083,5,1)="M",value(left(E4083,3))/1000,VALUE(left(E4083,4)))</f>
        <v>0.375</v>
      </c>
      <c r="H4083" s="7">
        <f t="shared" si="3594"/>
        <v>0.397</v>
      </c>
      <c r="I4083" s="7">
        <f t="shared" si="3401"/>
        <v>0.772</v>
      </c>
      <c r="J4083" s="3">
        <v>27.0</v>
      </c>
      <c r="K4083" s="3">
        <v>18.0</v>
      </c>
      <c r="L4083" s="3" t="s">
        <v>951</v>
      </c>
    </row>
    <row r="4084">
      <c r="A4084" s="3" t="s">
        <v>949</v>
      </c>
      <c r="B4084" s="3" t="s">
        <v>16</v>
      </c>
      <c r="C4084" s="3">
        <v>1.567242764E9</v>
      </c>
      <c r="D4084" s="3" t="s">
        <v>17</v>
      </c>
      <c r="E4084" s="3" t="s">
        <v>1294</v>
      </c>
      <c r="F4084" s="3" t="s">
        <v>708</v>
      </c>
      <c r="G4084" s="7">
        <f t="shared" ref="G4084:H4084" si="3595">if(mid(E4084,5,1)="M",value(left(E4084,3))/1000,VALUE(left(E4084,4)))</f>
        <v>0.869</v>
      </c>
      <c r="H4084" s="7">
        <f t="shared" si="3595"/>
        <v>1.17</v>
      </c>
      <c r="I4084" s="7">
        <f t="shared" si="3401"/>
        <v>2.039</v>
      </c>
      <c r="J4084" s="3">
        <v>27.0</v>
      </c>
      <c r="K4084" s="3">
        <v>18.0</v>
      </c>
      <c r="L4084" s="3" t="s">
        <v>951</v>
      </c>
    </row>
    <row r="4085">
      <c r="A4085" s="3" t="s">
        <v>949</v>
      </c>
      <c r="B4085" s="3" t="s">
        <v>16</v>
      </c>
      <c r="C4085" s="3">
        <v>1.567242764E9</v>
      </c>
      <c r="D4085" s="3" t="s">
        <v>17</v>
      </c>
      <c r="E4085" s="3" t="s">
        <v>852</v>
      </c>
      <c r="F4085" s="3" t="s">
        <v>902</v>
      </c>
      <c r="G4085" s="7">
        <f t="shared" ref="G4085:H4085" si="3596">if(mid(E4085,5,1)="M",value(left(E4085,3))/1000,VALUE(left(E4085,4)))</f>
        <v>0.544</v>
      </c>
      <c r="H4085" s="7">
        <f t="shared" si="3596"/>
        <v>0.953</v>
      </c>
      <c r="I4085" s="7">
        <f t="shared" si="3401"/>
        <v>1.497</v>
      </c>
      <c r="J4085" s="3">
        <v>27.0</v>
      </c>
      <c r="K4085" s="3">
        <v>18.0</v>
      </c>
      <c r="L4085" s="3" t="s">
        <v>951</v>
      </c>
    </row>
    <row r="4086">
      <c r="A4086" s="3" t="s">
        <v>949</v>
      </c>
      <c r="B4086" s="3" t="s">
        <v>16</v>
      </c>
      <c r="C4086" s="3">
        <v>1.567242764E9</v>
      </c>
      <c r="D4086" s="3" t="s">
        <v>17</v>
      </c>
      <c r="E4086" s="3" t="s">
        <v>1096</v>
      </c>
      <c r="F4086" s="3" t="s">
        <v>1291</v>
      </c>
      <c r="G4086" s="7">
        <f t="shared" ref="G4086:H4086" si="3597">if(mid(E4086,5,1)="M",value(left(E4086,3))/1000,VALUE(left(E4086,4)))</f>
        <v>0.376</v>
      </c>
      <c r="H4086" s="7">
        <f t="shared" si="3597"/>
        <v>0.389</v>
      </c>
      <c r="I4086" s="7">
        <f t="shared" si="3401"/>
        <v>0.765</v>
      </c>
      <c r="J4086" s="3">
        <v>27.0</v>
      </c>
      <c r="K4086" s="3">
        <v>18.0</v>
      </c>
      <c r="L4086" s="3" t="s">
        <v>951</v>
      </c>
    </row>
    <row r="4087">
      <c r="A4087" s="3" t="s">
        <v>1010</v>
      </c>
      <c r="B4087" s="3" t="s">
        <v>16</v>
      </c>
      <c r="C4087" s="3">
        <v>1.567242764E9</v>
      </c>
      <c r="D4087" s="3" t="s">
        <v>17</v>
      </c>
      <c r="E4087" s="3" t="s">
        <v>376</v>
      </c>
      <c r="F4087" s="3" t="s">
        <v>546</v>
      </c>
      <c r="G4087" s="7">
        <f t="shared" ref="G4087:H4087" si="3598">if(mid(E4087,5,1)="M",value(left(E4087,3))/1000,VALUE(left(E4087,4)))</f>
        <v>1.12</v>
      </c>
      <c r="H4087" s="7">
        <f t="shared" si="3598"/>
        <v>1.09</v>
      </c>
      <c r="I4087" s="7">
        <f t="shared" si="3401"/>
        <v>2.21</v>
      </c>
      <c r="J4087" s="3">
        <v>27.0</v>
      </c>
      <c r="K4087" s="3">
        <v>19.0</v>
      </c>
      <c r="L4087" s="3" t="s">
        <v>1012</v>
      </c>
    </row>
    <row r="4088">
      <c r="A4088" s="3" t="s">
        <v>1010</v>
      </c>
      <c r="B4088" s="3" t="s">
        <v>16</v>
      </c>
      <c r="C4088" s="3">
        <v>1.567242764E9</v>
      </c>
      <c r="D4088" s="3" t="s">
        <v>17</v>
      </c>
      <c r="E4088" s="3" t="s">
        <v>1047</v>
      </c>
      <c r="F4088" s="3" t="s">
        <v>413</v>
      </c>
      <c r="G4088" s="7">
        <f t="shared" ref="G4088:H4088" si="3599">if(mid(E4088,5,1)="M",value(left(E4088,3))/1000,VALUE(left(E4088,4)))</f>
        <v>0.959</v>
      </c>
      <c r="H4088" s="7">
        <f t="shared" si="3599"/>
        <v>1.05</v>
      </c>
      <c r="I4088" s="7">
        <f t="shared" si="3401"/>
        <v>2.009</v>
      </c>
      <c r="J4088" s="3">
        <v>27.0</v>
      </c>
      <c r="K4088" s="3">
        <v>19.0</v>
      </c>
      <c r="L4088" s="3" t="s">
        <v>1012</v>
      </c>
    </row>
    <row r="4089">
      <c r="A4089" s="3" t="s">
        <v>1010</v>
      </c>
      <c r="B4089" s="3" t="s">
        <v>16</v>
      </c>
      <c r="C4089" s="3">
        <v>1.567242764E9</v>
      </c>
      <c r="D4089" s="3" t="s">
        <v>17</v>
      </c>
      <c r="E4089" s="3" t="s">
        <v>783</v>
      </c>
      <c r="F4089" s="3" t="s">
        <v>872</v>
      </c>
      <c r="G4089" s="7">
        <f t="shared" ref="G4089:H4089" si="3600">if(mid(E4089,5,1)="M",value(left(E4089,3))/1000,VALUE(left(E4089,4)))</f>
        <v>1.3</v>
      </c>
      <c r="H4089" s="7">
        <f t="shared" si="3600"/>
        <v>0.98</v>
      </c>
      <c r="I4089" s="7">
        <f t="shared" si="3401"/>
        <v>2.28</v>
      </c>
      <c r="J4089" s="3">
        <v>27.0</v>
      </c>
      <c r="K4089" s="3">
        <v>19.0</v>
      </c>
      <c r="L4089" s="3" t="s">
        <v>1012</v>
      </c>
    </row>
    <row r="4090">
      <c r="A4090" s="3" t="s">
        <v>1010</v>
      </c>
      <c r="B4090" s="3" t="s">
        <v>16</v>
      </c>
      <c r="C4090" s="3">
        <v>1.567242764E9</v>
      </c>
      <c r="D4090" s="3" t="s">
        <v>17</v>
      </c>
      <c r="E4090" s="3" t="s">
        <v>1025</v>
      </c>
      <c r="F4090" s="3" t="s">
        <v>1333</v>
      </c>
      <c r="G4090" s="7">
        <f t="shared" ref="G4090:H4090" si="3601">if(mid(E4090,5,1)="M",value(left(E4090,3))/1000,VALUE(left(E4090,4)))</f>
        <v>0.403</v>
      </c>
      <c r="H4090" s="7">
        <f t="shared" si="3601"/>
        <v>0.424</v>
      </c>
      <c r="I4090" s="7">
        <f t="shared" si="3401"/>
        <v>0.827</v>
      </c>
      <c r="J4090" s="3">
        <v>27.0</v>
      </c>
      <c r="K4090" s="3">
        <v>19.0</v>
      </c>
      <c r="L4090" s="3" t="s">
        <v>1012</v>
      </c>
    </row>
    <row r="4091">
      <c r="A4091" s="3" t="s">
        <v>1010</v>
      </c>
      <c r="B4091" s="3" t="s">
        <v>16</v>
      </c>
      <c r="C4091" s="3">
        <v>1.567242764E9</v>
      </c>
      <c r="D4091" s="3" t="s">
        <v>17</v>
      </c>
      <c r="E4091" s="3" t="s">
        <v>626</v>
      </c>
      <c r="F4091" s="3" t="s">
        <v>1109</v>
      </c>
      <c r="G4091" s="7">
        <f t="shared" ref="G4091:H4091" si="3602">if(mid(E4091,5,1)="M",value(left(E4091,3))/1000,VALUE(left(E4091,4)))</f>
        <v>1.79</v>
      </c>
      <c r="H4091" s="7">
        <f t="shared" si="3602"/>
        <v>0.952</v>
      </c>
      <c r="I4091" s="7">
        <f t="shared" si="3401"/>
        <v>2.742</v>
      </c>
      <c r="J4091" s="3">
        <v>27.0</v>
      </c>
      <c r="K4091" s="3">
        <v>19.0</v>
      </c>
      <c r="L4091" s="3" t="s">
        <v>1012</v>
      </c>
    </row>
    <row r="4092">
      <c r="A4092" s="3" t="s">
        <v>1010</v>
      </c>
      <c r="B4092" s="3" t="s">
        <v>16</v>
      </c>
      <c r="C4092" s="3">
        <v>1.567242764E9</v>
      </c>
      <c r="D4092" s="3" t="s">
        <v>17</v>
      </c>
      <c r="E4092" s="3" t="s">
        <v>1127</v>
      </c>
      <c r="F4092" s="3" t="s">
        <v>1149</v>
      </c>
      <c r="G4092" s="7">
        <f t="shared" ref="G4092:H4092" si="3603">if(mid(E4092,5,1)="M",value(left(E4092,3))/1000,VALUE(left(E4092,4)))</f>
        <v>0.481</v>
      </c>
      <c r="H4092" s="7">
        <f t="shared" si="3603"/>
        <v>0.573</v>
      </c>
      <c r="I4092" s="7">
        <f t="shared" si="3401"/>
        <v>1.054</v>
      </c>
      <c r="J4092" s="3">
        <v>27.0</v>
      </c>
      <c r="K4092" s="3">
        <v>19.0</v>
      </c>
      <c r="L4092" s="3" t="s">
        <v>1012</v>
      </c>
    </row>
    <row r="4093">
      <c r="A4093" s="3" t="s">
        <v>1010</v>
      </c>
      <c r="B4093" s="3" t="s">
        <v>16</v>
      </c>
      <c r="C4093" s="3">
        <v>1.567242764E9</v>
      </c>
      <c r="D4093" s="3" t="s">
        <v>17</v>
      </c>
      <c r="E4093" s="3" t="s">
        <v>1103</v>
      </c>
      <c r="F4093" s="3" t="s">
        <v>714</v>
      </c>
      <c r="G4093" s="7">
        <f t="shared" ref="G4093:H4093" si="3604">if(mid(E4093,5,1)="M",value(left(E4093,3))/1000,VALUE(left(E4093,4)))</f>
        <v>0.462</v>
      </c>
      <c r="H4093" s="7">
        <f t="shared" si="3604"/>
        <v>1.13</v>
      </c>
      <c r="I4093" s="7">
        <f t="shared" si="3401"/>
        <v>1.592</v>
      </c>
      <c r="J4093" s="3">
        <v>27.0</v>
      </c>
      <c r="K4093" s="3">
        <v>19.0</v>
      </c>
      <c r="L4093" s="3" t="s">
        <v>1012</v>
      </c>
    </row>
    <row r="4094">
      <c r="A4094" s="3" t="s">
        <v>1010</v>
      </c>
      <c r="B4094" s="3" t="s">
        <v>16</v>
      </c>
      <c r="C4094" s="3">
        <v>1.567242764E9</v>
      </c>
      <c r="D4094" s="3" t="s">
        <v>17</v>
      </c>
      <c r="E4094" s="3" t="s">
        <v>1254</v>
      </c>
      <c r="F4094" s="3" t="s">
        <v>835</v>
      </c>
      <c r="G4094" s="7">
        <f t="shared" ref="G4094:H4094" si="3605">if(mid(E4094,5,1)="M",value(left(E4094,3))/1000,VALUE(left(E4094,4)))</f>
        <v>0.443</v>
      </c>
      <c r="H4094" s="7">
        <f t="shared" si="3605"/>
        <v>0.538</v>
      </c>
      <c r="I4094" s="7">
        <f t="shared" si="3401"/>
        <v>0.981</v>
      </c>
      <c r="J4094" s="3">
        <v>27.0</v>
      </c>
      <c r="K4094" s="3">
        <v>19.0</v>
      </c>
      <c r="L4094" s="3" t="s">
        <v>1012</v>
      </c>
    </row>
    <row r="4095">
      <c r="A4095" s="3" t="s">
        <v>1010</v>
      </c>
      <c r="B4095" s="3" t="s">
        <v>16</v>
      </c>
      <c r="C4095" s="3">
        <v>1.567242764E9</v>
      </c>
      <c r="D4095" s="3" t="s">
        <v>17</v>
      </c>
      <c r="E4095" s="3" t="s">
        <v>970</v>
      </c>
      <c r="F4095" s="3" t="s">
        <v>962</v>
      </c>
      <c r="G4095" s="7">
        <f t="shared" ref="G4095:H4095" si="3606">if(mid(E4095,5,1)="M",value(left(E4095,3))/1000,VALUE(left(E4095,4)))</f>
        <v>0.584</v>
      </c>
      <c r="H4095" s="7">
        <f t="shared" si="3606"/>
        <v>0.577</v>
      </c>
      <c r="I4095" s="7">
        <f t="shared" si="3401"/>
        <v>1.161</v>
      </c>
      <c r="J4095" s="3">
        <v>27.0</v>
      </c>
      <c r="K4095" s="3">
        <v>19.0</v>
      </c>
      <c r="L4095" s="3" t="s">
        <v>1012</v>
      </c>
    </row>
    <row r="4096">
      <c r="A4096" s="3" t="s">
        <v>1010</v>
      </c>
      <c r="B4096" s="3" t="s">
        <v>16</v>
      </c>
      <c r="C4096" s="3">
        <v>1.567242764E9</v>
      </c>
      <c r="D4096" s="3" t="s">
        <v>17</v>
      </c>
      <c r="E4096" s="3" t="s">
        <v>416</v>
      </c>
      <c r="F4096" s="3" t="s">
        <v>668</v>
      </c>
      <c r="G4096" s="7">
        <f t="shared" ref="G4096:H4096" si="3607">if(mid(E4096,5,1)="M",value(left(E4096,3))/1000,VALUE(left(E4096,4)))</f>
        <v>1.1</v>
      </c>
      <c r="H4096" s="7">
        <f t="shared" si="3607"/>
        <v>0.726</v>
      </c>
      <c r="I4096" s="7">
        <f t="shared" si="3401"/>
        <v>1.826</v>
      </c>
      <c r="J4096" s="3">
        <v>27.0</v>
      </c>
      <c r="K4096" s="3">
        <v>19.0</v>
      </c>
      <c r="L4096" s="3" t="s">
        <v>1012</v>
      </c>
    </row>
    <row r="4097">
      <c r="A4097" s="3" t="s">
        <v>1010</v>
      </c>
      <c r="B4097" s="3" t="s">
        <v>16</v>
      </c>
      <c r="C4097" s="3">
        <v>1.567242764E9</v>
      </c>
      <c r="D4097" s="3" t="s">
        <v>17</v>
      </c>
      <c r="E4097" s="3" t="s">
        <v>1191</v>
      </c>
      <c r="F4097" s="3" t="s">
        <v>352</v>
      </c>
      <c r="G4097" s="7">
        <f t="shared" ref="G4097:H4097" si="3608">if(mid(E4097,5,1)="M",value(left(E4097,3))/1000,VALUE(left(E4097,4)))</f>
        <v>0.847</v>
      </c>
      <c r="H4097" s="7">
        <f t="shared" si="3608"/>
        <v>1.15</v>
      </c>
      <c r="I4097" s="7">
        <f t="shared" si="3401"/>
        <v>1.997</v>
      </c>
      <c r="J4097" s="3">
        <v>27.0</v>
      </c>
      <c r="K4097" s="3">
        <v>19.0</v>
      </c>
      <c r="L4097" s="3" t="s">
        <v>1012</v>
      </c>
    </row>
    <row r="4098">
      <c r="A4098" s="3" t="s">
        <v>1074</v>
      </c>
      <c r="B4098" s="3" t="s">
        <v>16</v>
      </c>
      <c r="C4098" s="3">
        <v>1.567242764E9</v>
      </c>
      <c r="D4098" s="3" t="s">
        <v>17</v>
      </c>
      <c r="E4098" s="3" t="s">
        <v>313</v>
      </c>
      <c r="F4098" s="3" t="s">
        <v>1138</v>
      </c>
      <c r="G4098" s="7">
        <f t="shared" ref="G4098:H4098" si="3609">if(mid(E4098,5,1)="M",value(left(E4098,3))/1000,VALUE(left(E4098,4)))</f>
        <v>0.77</v>
      </c>
      <c r="H4098" s="7">
        <f t="shared" si="3609"/>
        <v>0.907</v>
      </c>
      <c r="I4098" s="7">
        <f t="shared" si="3401"/>
        <v>1.677</v>
      </c>
      <c r="J4098" s="3">
        <v>27.0</v>
      </c>
      <c r="K4098" s="3">
        <v>20.0</v>
      </c>
      <c r="L4098" s="3" t="s">
        <v>1075</v>
      </c>
    </row>
    <row r="4099">
      <c r="A4099" s="3" t="s">
        <v>1074</v>
      </c>
      <c r="B4099" s="3" t="s">
        <v>16</v>
      </c>
      <c r="C4099" s="3">
        <v>1.567242764E9</v>
      </c>
      <c r="D4099" s="3" t="s">
        <v>17</v>
      </c>
      <c r="E4099" s="3" t="s">
        <v>1285</v>
      </c>
      <c r="F4099" s="3" t="s">
        <v>666</v>
      </c>
      <c r="G4099" s="7">
        <f t="shared" ref="G4099:H4099" si="3610">if(mid(E4099,5,1)="M",value(left(E4099,3))/1000,VALUE(left(E4099,4)))</f>
        <v>0.319</v>
      </c>
      <c r="H4099" s="7">
        <f t="shared" si="3610"/>
        <v>1.03</v>
      </c>
      <c r="I4099" s="7">
        <f t="shared" si="3401"/>
        <v>1.349</v>
      </c>
      <c r="J4099" s="3">
        <v>27.0</v>
      </c>
      <c r="K4099" s="3">
        <v>20.0</v>
      </c>
      <c r="L4099" s="3" t="s">
        <v>1075</v>
      </c>
    </row>
    <row r="4100">
      <c r="A4100" s="3" t="s">
        <v>1074</v>
      </c>
      <c r="B4100" s="3" t="s">
        <v>16</v>
      </c>
      <c r="C4100" s="3">
        <v>1.567242764E9</v>
      </c>
      <c r="D4100" s="3" t="s">
        <v>17</v>
      </c>
      <c r="E4100" s="3" t="s">
        <v>1340</v>
      </c>
      <c r="F4100" s="3" t="s">
        <v>942</v>
      </c>
      <c r="G4100" s="7">
        <f t="shared" ref="G4100:H4100" si="3611">if(mid(E4100,5,1)="M",value(left(E4100,3))/1000,VALUE(left(E4100,4)))</f>
        <v>0.422</v>
      </c>
      <c r="H4100" s="7">
        <f t="shared" si="3611"/>
        <v>0.491</v>
      </c>
      <c r="I4100" s="7">
        <f t="shared" si="3401"/>
        <v>0.913</v>
      </c>
      <c r="J4100" s="3">
        <v>27.0</v>
      </c>
      <c r="K4100" s="3">
        <v>20.0</v>
      </c>
      <c r="L4100" s="3" t="s">
        <v>1075</v>
      </c>
    </row>
    <row r="4101">
      <c r="A4101" s="3" t="s">
        <v>1074</v>
      </c>
      <c r="B4101" s="3" t="s">
        <v>16</v>
      </c>
      <c r="C4101" s="3">
        <v>1.567242764E9</v>
      </c>
      <c r="D4101" s="3" t="s">
        <v>17</v>
      </c>
      <c r="E4101" s="3" t="s">
        <v>834</v>
      </c>
      <c r="F4101" s="3" t="s">
        <v>1071</v>
      </c>
      <c r="G4101" s="7">
        <f t="shared" ref="G4101:H4101" si="3612">if(mid(E4101,5,1)="M",value(left(E4101,3))/1000,VALUE(left(E4101,4)))</f>
        <v>1.76</v>
      </c>
      <c r="H4101" s="7">
        <f t="shared" si="3612"/>
        <v>0.946</v>
      </c>
      <c r="I4101" s="7">
        <f t="shared" si="3401"/>
        <v>2.706</v>
      </c>
      <c r="J4101" s="3">
        <v>27.0</v>
      </c>
      <c r="K4101" s="3">
        <v>20.0</v>
      </c>
      <c r="L4101" s="3" t="s">
        <v>1075</v>
      </c>
    </row>
    <row r="4102">
      <c r="A4102" s="3" t="s">
        <v>1074</v>
      </c>
      <c r="B4102" s="3" t="s">
        <v>16</v>
      </c>
      <c r="C4102" s="3">
        <v>1.567242764E9</v>
      </c>
      <c r="D4102" s="3" t="s">
        <v>17</v>
      </c>
      <c r="E4102" s="3" t="s">
        <v>1045</v>
      </c>
      <c r="F4102" s="3" t="s">
        <v>1024</v>
      </c>
      <c r="G4102" s="7">
        <f t="shared" ref="G4102:H4102" si="3613">if(mid(E4102,5,1)="M",value(left(E4102,3))/1000,VALUE(left(E4102,4)))</f>
        <v>1.24</v>
      </c>
      <c r="H4102" s="7">
        <f t="shared" si="3613"/>
        <v>1.04</v>
      </c>
      <c r="I4102" s="7">
        <f t="shared" si="3401"/>
        <v>2.28</v>
      </c>
      <c r="J4102" s="3">
        <v>27.0</v>
      </c>
      <c r="K4102" s="3">
        <v>20.0</v>
      </c>
      <c r="L4102" s="3" t="s">
        <v>1075</v>
      </c>
    </row>
    <row r="4103">
      <c r="A4103" s="3" t="s">
        <v>1074</v>
      </c>
      <c r="B4103" s="3" t="s">
        <v>16</v>
      </c>
      <c r="C4103" s="3">
        <v>1.567242764E9</v>
      </c>
      <c r="D4103" s="3" t="s">
        <v>17</v>
      </c>
      <c r="E4103" s="3" t="s">
        <v>512</v>
      </c>
      <c r="F4103" s="3" t="s">
        <v>546</v>
      </c>
      <c r="G4103" s="7">
        <f t="shared" ref="G4103:H4103" si="3614">if(mid(E4103,5,1)="M",value(left(E4103,3))/1000,VALUE(left(E4103,4)))</f>
        <v>2.08</v>
      </c>
      <c r="H4103" s="7">
        <f t="shared" si="3614"/>
        <v>1.09</v>
      </c>
      <c r="I4103" s="7">
        <f t="shared" si="3401"/>
        <v>3.17</v>
      </c>
      <c r="J4103" s="3">
        <v>27.0</v>
      </c>
      <c r="K4103" s="3">
        <v>20.0</v>
      </c>
      <c r="L4103" s="3" t="s">
        <v>1075</v>
      </c>
    </row>
    <row r="4104">
      <c r="A4104" s="3" t="s">
        <v>1074</v>
      </c>
      <c r="B4104" s="3" t="s">
        <v>16</v>
      </c>
      <c r="C4104" s="3">
        <v>1.567242764E9</v>
      </c>
      <c r="D4104" s="3" t="s">
        <v>17</v>
      </c>
      <c r="E4104" s="3" t="s">
        <v>704</v>
      </c>
      <c r="F4104" s="3" t="s">
        <v>1092</v>
      </c>
      <c r="G4104" s="7">
        <f t="shared" ref="G4104:H4104" si="3615">if(mid(E4104,5,1)="M",value(left(E4104,3))/1000,VALUE(left(E4104,4)))</f>
        <v>1.38</v>
      </c>
      <c r="H4104" s="7">
        <f t="shared" si="3615"/>
        <v>0.896</v>
      </c>
      <c r="I4104" s="7">
        <f t="shared" si="3401"/>
        <v>2.276</v>
      </c>
      <c r="J4104" s="3">
        <v>27.0</v>
      </c>
      <c r="K4104" s="3">
        <v>20.0</v>
      </c>
      <c r="L4104" s="3" t="s">
        <v>1075</v>
      </c>
    </row>
    <row r="4105">
      <c r="A4105" s="3" t="s">
        <v>1074</v>
      </c>
      <c r="B4105" s="3" t="s">
        <v>16</v>
      </c>
      <c r="C4105" s="3">
        <v>1.567242764E9</v>
      </c>
      <c r="D4105" s="3" t="s">
        <v>17</v>
      </c>
      <c r="E4105" s="3" t="s">
        <v>740</v>
      </c>
      <c r="F4105" s="3" t="s">
        <v>846</v>
      </c>
      <c r="G4105" s="7">
        <f t="shared" ref="G4105:H4105" si="3616">if(mid(E4105,5,1)="M",value(left(E4105,3))/1000,VALUE(left(E4105,4)))</f>
        <v>1.97</v>
      </c>
      <c r="H4105" s="7">
        <f t="shared" si="3616"/>
        <v>1.23</v>
      </c>
      <c r="I4105" s="7">
        <f t="shared" si="3401"/>
        <v>3.2</v>
      </c>
      <c r="J4105" s="3">
        <v>27.0</v>
      </c>
      <c r="K4105" s="3">
        <v>20.0</v>
      </c>
      <c r="L4105" s="3" t="s">
        <v>1075</v>
      </c>
    </row>
    <row r="4106">
      <c r="A4106" s="3" t="s">
        <v>1074</v>
      </c>
      <c r="B4106" s="3" t="s">
        <v>16</v>
      </c>
      <c r="C4106" s="3">
        <v>1.567242764E9</v>
      </c>
      <c r="D4106" s="3" t="s">
        <v>17</v>
      </c>
      <c r="E4106" s="3" t="s">
        <v>623</v>
      </c>
      <c r="F4106" s="3" t="s">
        <v>543</v>
      </c>
      <c r="G4106" s="7">
        <f t="shared" ref="G4106:H4106" si="3617">if(mid(E4106,5,1)="M",value(left(E4106,3))/1000,VALUE(left(E4106,4)))</f>
        <v>1.53</v>
      </c>
      <c r="H4106" s="7">
        <f t="shared" si="3617"/>
        <v>1.01</v>
      </c>
      <c r="I4106" s="7">
        <f t="shared" si="3401"/>
        <v>2.54</v>
      </c>
      <c r="J4106" s="3">
        <v>27.0</v>
      </c>
      <c r="K4106" s="3">
        <v>20.0</v>
      </c>
      <c r="L4106" s="3" t="s">
        <v>1075</v>
      </c>
    </row>
    <row r="4107">
      <c r="A4107" s="3" t="s">
        <v>1074</v>
      </c>
      <c r="B4107" s="3" t="s">
        <v>16</v>
      </c>
      <c r="C4107" s="3">
        <v>1.567242764E9</v>
      </c>
      <c r="D4107" s="3" t="s">
        <v>17</v>
      </c>
      <c r="E4107" s="3" t="s">
        <v>507</v>
      </c>
      <c r="F4107" s="3" t="s">
        <v>893</v>
      </c>
      <c r="G4107" s="7">
        <f t="shared" ref="G4107:H4107" si="3618">if(mid(E4107,5,1)="M",value(left(E4107,3))/1000,VALUE(left(E4107,4)))</f>
        <v>1.65</v>
      </c>
      <c r="H4107" s="7">
        <f t="shared" si="3618"/>
        <v>1.16</v>
      </c>
      <c r="I4107" s="7">
        <f t="shared" si="3401"/>
        <v>2.81</v>
      </c>
      <c r="J4107" s="3">
        <v>27.0</v>
      </c>
      <c r="K4107" s="3">
        <v>20.0</v>
      </c>
      <c r="L4107" s="3" t="s">
        <v>1075</v>
      </c>
    </row>
    <row r="4108">
      <c r="A4108" s="3" t="s">
        <v>1074</v>
      </c>
      <c r="B4108" s="3" t="s">
        <v>16</v>
      </c>
      <c r="C4108" s="3">
        <v>1.567242764E9</v>
      </c>
      <c r="D4108" s="3" t="s">
        <v>17</v>
      </c>
      <c r="E4108" s="3" t="s">
        <v>1098</v>
      </c>
      <c r="F4108" s="3" t="s">
        <v>712</v>
      </c>
      <c r="G4108" s="7">
        <f t="shared" ref="G4108:H4108" si="3619">if(mid(E4108,5,1)="M",value(left(E4108,3))/1000,VALUE(left(E4108,4)))</f>
        <v>0.509</v>
      </c>
      <c r="H4108" s="7">
        <f t="shared" si="3619"/>
        <v>1.25</v>
      </c>
      <c r="I4108" s="7">
        <f t="shared" si="3401"/>
        <v>1.759</v>
      </c>
      <c r="J4108" s="3">
        <v>27.0</v>
      </c>
      <c r="K4108" s="3">
        <v>20.0</v>
      </c>
      <c r="L4108" s="3" t="s">
        <v>1075</v>
      </c>
    </row>
    <row r="4109">
      <c r="A4109" s="3" t="s">
        <v>1132</v>
      </c>
      <c r="B4109" s="3" t="s">
        <v>16</v>
      </c>
      <c r="C4109" s="3">
        <v>1.567242764E9</v>
      </c>
      <c r="D4109" s="3" t="s">
        <v>17</v>
      </c>
      <c r="E4109" s="3" t="s">
        <v>543</v>
      </c>
      <c r="F4109" s="3" t="s">
        <v>1288</v>
      </c>
      <c r="G4109" s="7">
        <f t="shared" ref="G4109:H4109" si="3620">if(mid(E4109,5,1)="M",value(left(E4109,3))/1000,VALUE(left(E4109,4)))</f>
        <v>1.01</v>
      </c>
      <c r="H4109" s="7">
        <f t="shared" si="3620"/>
        <v>0.975</v>
      </c>
      <c r="I4109" s="7">
        <f t="shared" si="3401"/>
        <v>1.985</v>
      </c>
      <c r="J4109" s="3">
        <v>27.0</v>
      </c>
      <c r="K4109" s="3">
        <v>21.0</v>
      </c>
      <c r="L4109" s="3" t="s">
        <v>1134</v>
      </c>
    </row>
    <row r="4110">
      <c r="A4110" s="3" t="s">
        <v>1132</v>
      </c>
      <c r="B4110" s="3" t="s">
        <v>16</v>
      </c>
      <c r="C4110" s="3">
        <v>1.567242764E9</v>
      </c>
      <c r="D4110" s="3" t="s">
        <v>17</v>
      </c>
      <c r="E4110" s="3" t="s">
        <v>1021</v>
      </c>
      <c r="F4110" s="3" t="s">
        <v>413</v>
      </c>
      <c r="G4110" s="7">
        <f t="shared" ref="G4110:H4110" si="3621">if(mid(E4110,5,1)="M",value(left(E4110,3))/1000,VALUE(left(E4110,4)))</f>
        <v>0.941</v>
      </c>
      <c r="H4110" s="7">
        <f t="shared" si="3621"/>
        <v>1.05</v>
      </c>
      <c r="I4110" s="7">
        <f t="shared" si="3401"/>
        <v>1.991</v>
      </c>
      <c r="J4110" s="3">
        <v>27.0</v>
      </c>
      <c r="K4110" s="3">
        <v>21.0</v>
      </c>
      <c r="L4110" s="3" t="s">
        <v>1134</v>
      </c>
    </row>
    <row r="4111">
      <c r="A4111" s="3" t="s">
        <v>1132</v>
      </c>
      <c r="B4111" s="3" t="s">
        <v>16</v>
      </c>
      <c r="C4111" s="3">
        <v>1.567242764E9</v>
      </c>
      <c r="D4111" s="3" t="s">
        <v>17</v>
      </c>
      <c r="E4111" s="3" t="s">
        <v>1362</v>
      </c>
      <c r="F4111" s="3" t="s">
        <v>1284</v>
      </c>
      <c r="G4111" s="7">
        <f t="shared" ref="G4111:H4111" si="3622">if(mid(E4111,5,1)="M",value(left(E4111,3))/1000,VALUE(left(E4111,4)))</f>
        <v>0.294</v>
      </c>
      <c r="H4111" s="7">
        <f t="shared" si="3622"/>
        <v>0.987</v>
      </c>
      <c r="I4111" s="7">
        <f t="shared" si="3401"/>
        <v>1.281</v>
      </c>
      <c r="J4111" s="3">
        <v>27.0</v>
      </c>
      <c r="K4111" s="3">
        <v>21.0</v>
      </c>
      <c r="L4111" s="3" t="s">
        <v>1134</v>
      </c>
    </row>
    <row r="4112">
      <c r="A4112" s="3" t="s">
        <v>1132</v>
      </c>
      <c r="B4112" s="3" t="s">
        <v>16</v>
      </c>
      <c r="C4112" s="3">
        <v>1.567242764E9</v>
      </c>
      <c r="D4112" s="3" t="s">
        <v>17</v>
      </c>
      <c r="E4112" s="3" t="s">
        <v>1343</v>
      </c>
      <c r="F4112" s="3" t="s">
        <v>1270</v>
      </c>
      <c r="G4112" s="7">
        <f t="shared" ref="G4112:H4112" si="3623">if(mid(E4112,5,1)="M",value(left(E4112,3))/1000,VALUE(left(E4112,4)))</f>
        <v>0.276</v>
      </c>
      <c r="H4112" s="7">
        <f t="shared" si="3623"/>
        <v>0.966</v>
      </c>
      <c r="I4112" s="7">
        <f t="shared" si="3401"/>
        <v>1.242</v>
      </c>
      <c r="J4112" s="3">
        <v>27.0</v>
      </c>
      <c r="K4112" s="3">
        <v>21.0</v>
      </c>
      <c r="L4112" s="3" t="s">
        <v>1134</v>
      </c>
    </row>
    <row r="4113">
      <c r="A4113" s="3" t="s">
        <v>1132</v>
      </c>
      <c r="B4113" s="3" t="s">
        <v>16</v>
      </c>
      <c r="C4113" s="3">
        <v>1.567242764E9</v>
      </c>
      <c r="D4113" s="3" t="s">
        <v>17</v>
      </c>
      <c r="E4113" s="3" t="s">
        <v>1125</v>
      </c>
      <c r="F4113" s="3" t="s">
        <v>1234</v>
      </c>
      <c r="G4113" s="7">
        <f t="shared" ref="G4113:H4113" si="3624">if(mid(E4113,5,1)="M",value(left(E4113,3))/1000,VALUE(left(E4113,4)))</f>
        <v>0.361</v>
      </c>
      <c r="H4113" s="7">
        <f t="shared" si="3624"/>
        <v>0.372</v>
      </c>
      <c r="I4113" s="7">
        <f t="shared" si="3401"/>
        <v>0.733</v>
      </c>
      <c r="J4113" s="3">
        <v>27.0</v>
      </c>
      <c r="K4113" s="3">
        <v>21.0</v>
      </c>
      <c r="L4113" s="3" t="s">
        <v>1134</v>
      </c>
    </row>
    <row r="4114">
      <c r="A4114" s="3" t="s">
        <v>1132</v>
      </c>
      <c r="B4114" s="3" t="s">
        <v>16</v>
      </c>
      <c r="C4114" s="3">
        <v>1.567242764E9</v>
      </c>
      <c r="D4114" s="3" t="s">
        <v>17</v>
      </c>
      <c r="E4114" s="3" t="s">
        <v>1126</v>
      </c>
      <c r="F4114" s="3" t="s">
        <v>309</v>
      </c>
      <c r="G4114" s="7">
        <f t="shared" ref="G4114:H4114" si="3625">if(mid(E4114,5,1)="M",value(left(E4114,3))/1000,VALUE(left(E4114,4)))</f>
        <v>0.441</v>
      </c>
      <c r="H4114" s="7">
        <f t="shared" si="3625"/>
        <v>1.08</v>
      </c>
      <c r="I4114" s="7">
        <f t="shared" si="3401"/>
        <v>1.521</v>
      </c>
      <c r="J4114" s="3">
        <v>27.0</v>
      </c>
      <c r="K4114" s="3">
        <v>21.0</v>
      </c>
      <c r="L4114" s="3" t="s">
        <v>1134</v>
      </c>
    </row>
    <row r="4115">
      <c r="A4115" s="3" t="s">
        <v>1132</v>
      </c>
      <c r="B4115" s="3" t="s">
        <v>16</v>
      </c>
      <c r="C4115" s="3">
        <v>1.567242764E9</v>
      </c>
      <c r="D4115" s="3" t="s">
        <v>17</v>
      </c>
      <c r="E4115" s="3" t="s">
        <v>1278</v>
      </c>
      <c r="F4115" s="3" t="s">
        <v>309</v>
      </c>
      <c r="G4115" s="7">
        <f t="shared" ref="G4115:H4115" si="3626">if(mid(E4115,5,1)="M",value(left(E4115,3))/1000,VALUE(left(E4115,4)))</f>
        <v>0.897</v>
      </c>
      <c r="H4115" s="7">
        <f t="shared" si="3626"/>
        <v>1.08</v>
      </c>
      <c r="I4115" s="7">
        <f t="shared" si="3401"/>
        <v>1.977</v>
      </c>
      <c r="J4115" s="3">
        <v>27.0</v>
      </c>
      <c r="K4115" s="3">
        <v>21.0</v>
      </c>
      <c r="L4115" s="3" t="s">
        <v>1134</v>
      </c>
    </row>
    <row r="4116">
      <c r="A4116" s="3" t="s">
        <v>1132</v>
      </c>
      <c r="B4116" s="3" t="s">
        <v>16</v>
      </c>
      <c r="C4116" s="3">
        <v>1.567242764E9</v>
      </c>
      <c r="D4116" s="3" t="s">
        <v>17</v>
      </c>
      <c r="E4116" s="3" t="s">
        <v>109</v>
      </c>
      <c r="F4116" s="3" t="s">
        <v>355</v>
      </c>
      <c r="G4116" s="7">
        <f t="shared" ref="G4116:H4116" si="3627">if(mid(E4116,5,1)="M",value(left(E4116,3))/1000,VALUE(left(E4116,4)))</f>
        <v>1.18</v>
      </c>
      <c r="H4116" s="7">
        <f t="shared" si="3627"/>
        <v>0.756</v>
      </c>
      <c r="I4116" s="7">
        <f t="shared" si="3401"/>
        <v>1.936</v>
      </c>
      <c r="J4116" s="3">
        <v>27.0</v>
      </c>
      <c r="K4116" s="3">
        <v>21.0</v>
      </c>
      <c r="L4116" s="3" t="s">
        <v>1134</v>
      </c>
    </row>
    <row r="4117">
      <c r="A4117" s="3" t="s">
        <v>1132</v>
      </c>
      <c r="B4117" s="3" t="s">
        <v>16</v>
      </c>
      <c r="C4117" s="3">
        <v>1.567242764E9</v>
      </c>
      <c r="D4117" s="3" t="s">
        <v>17</v>
      </c>
      <c r="E4117" s="3" t="s">
        <v>162</v>
      </c>
      <c r="F4117" s="3" t="s">
        <v>919</v>
      </c>
      <c r="G4117" s="7">
        <f t="shared" ref="G4117:H4117" si="3628">if(mid(E4117,5,1)="M",value(left(E4117,3))/1000,VALUE(left(E4117,4)))</f>
        <v>1.41</v>
      </c>
      <c r="H4117" s="7">
        <f t="shared" si="3628"/>
        <v>0.962</v>
      </c>
      <c r="I4117" s="7">
        <f t="shared" si="3401"/>
        <v>2.372</v>
      </c>
      <c r="J4117" s="3">
        <v>27.0</v>
      </c>
      <c r="K4117" s="3">
        <v>21.0</v>
      </c>
      <c r="L4117" s="3" t="s">
        <v>1134</v>
      </c>
    </row>
    <row r="4118">
      <c r="A4118" s="3" t="s">
        <v>1132</v>
      </c>
      <c r="B4118" s="3" t="s">
        <v>16</v>
      </c>
      <c r="C4118" s="3">
        <v>1.567242764E9</v>
      </c>
      <c r="D4118" s="3" t="s">
        <v>17</v>
      </c>
      <c r="E4118" s="3" t="s">
        <v>1224</v>
      </c>
      <c r="F4118" s="3" t="s">
        <v>1283</v>
      </c>
      <c r="G4118" s="7">
        <f t="shared" ref="G4118:H4118" si="3629">if(mid(E4118,5,1)="M",value(left(E4118,3))/1000,VALUE(left(E4118,4)))</f>
        <v>0.445</v>
      </c>
      <c r="H4118" s="7">
        <f t="shared" si="3629"/>
        <v>0.519</v>
      </c>
      <c r="I4118" s="7">
        <f t="shared" si="3401"/>
        <v>0.964</v>
      </c>
      <c r="J4118" s="3">
        <v>27.0</v>
      </c>
      <c r="K4118" s="3">
        <v>21.0</v>
      </c>
      <c r="L4118" s="3" t="s">
        <v>1134</v>
      </c>
    </row>
    <row r="4119">
      <c r="A4119" s="3" t="s">
        <v>1132</v>
      </c>
      <c r="B4119" s="3" t="s">
        <v>16</v>
      </c>
      <c r="C4119" s="3">
        <v>1.567242764E9</v>
      </c>
      <c r="D4119" s="3" t="s">
        <v>17</v>
      </c>
      <c r="E4119" s="3" t="s">
        <v>834</v>
      </c>
      <c r="F4119" s="3" t="s">
        <v>376</v>
      </c>
      <c r="G4119" s="7">
        <f t="shared" ref="G4119:H4119" si="3630">if(mid(E4119,5,1)="M",value(left(E4119,3))/1000,VALUE(left(E4119,4)))</f>
        <v>1.76</v>
      </c>
      <c r="H4119" s="7">
        <f t="shared" si="3630"/>
        <v>1.12</v>
      </c>
      <c r="I4119" s="7">
        <f t="shared" si="3401"/>
        <v>2.88</v>
      </c>
      <c r="J4119" s="3">
        <v>27.0</v>
      </c>
      <c r="K4119" s="3">
        <v>21.0</v>
      </c>
      <c r="L4119" s="3" t="s">
        <v>1134</v>
      </c>
    </row>
    <row r="4120">
      <c r="A4120" s="3" t="s">
        <v>1188</v>
      </c>
      <c r="B4120" s="3" t="s">
        <v>16</v>
      </c>
      <c r="C4120" s="3">
        <v>1.567242764E9</v>
      </c>
      <c r="D4120" s="3" t="s">
        <v>17</v>
      </c>
      <c r="E4120" s="3" t="s">
        <v>359</v>
      </c>
      <c r="F4120" s="3" t="s">
        <v>549</v>
      </c>
      <c r="G4120" s="7">
        <f t="shared" ref="G4120:H4120" si="3631">if(mid(E4120,5,1)="M",value(left(E4120,3))/1000,VALUE(left(E4120,4)))</f>
        <v>0.755</v>
      </c>
      <c r="H4120" s="7">
        <f t="shared" si="3631"/>
        <v>0.944</v>
      </c>
      <c r="I4120" s="7">
        <f t="shared" si="3401"/>
        <v>1.699</v>
      </c>
      <c r="J4120" s="3">
        <v>27.0</v>
      </c>
      <c r="K4120" s="3">
        <v>22.0</v>
      </c>
      <c r="L4120" s="3" t="s">
        <v>1189</v>
      </c>
    </row>
    <row r="4121">
      <c r="A4121" s="3" t="s">
        <v>1188</v>
      </c>
      <c r="B4121" s="3" t="s">
        <v>16</v>
      </c>
      <c r="C4121" s="3">
        <v>1.567242764E9</v>
      </c>
      <c r="D4121" s="3" t="s">
        <v>17</v>
      </c>
      <c r="E4121" s="3" t="s">
        <v>1326</v>
      </c>
      <c r="F4121" s="3" t="s">
        <v>1171</v>
      </c>
      <c r="G4121" s="7">
        <f t="shared" ref="G4121:H4121" si="3632">if(mid(E4121,5,1)="M",value(left(E4121,3))/1000,VALUE(left(E4121,4)))</f>
        <v>0.303</v>
      </c>
      <c r="H4121" s="7">
        <f t="shared" si="3632"/>
        <v>0.873</v>
      </c>
      <c r="I4121" s="7">
        <f t="shared" si="3401"/>
        <v>1.176</v>
      </c>
      <c r="J4121" s="3">
        <v>27.0</v>
      </c>
      <c r="K4121" s="3">
        <v>22.0</v>
      </c>
      <c r="L4121" s="3" t="s">
        <v>1189</v>
      </c>
    </row>
    <row r="4122">
      <c r="A4122" s="3" t="s">
        <v>1188</v>
      </c>
      <c r="B4122" s="3" t="s">
        <v>16</v>
      </c>
      <c r="C4122" s="3">
        <v>1.567242764E9</v>
      </c>
      <c r="D4122" s="3" t="s">
        <v>17</v>
      </c>
      <c r="E4122" s="3" t="s">
        <v>1343</v>
      </c>
      <c r="F4122" s="3" t="s">
        <v>1123</v>
      </c>
      <c r="G4122" s="7">
        <f t="shared" ref="G4122:H4122" si="3633">if(mid(E4122,5,1)="M",value(left(E4122,3))/1000,VALUE(left(E4122,4)))</f>
        <v>0.276</v>
      </c>
      <c r="H4122" s="7">
        <f t="shared" si="3633"/>
        <v>0.902</v>
      </c>
      <c r="I4122" s="7">
        <f t="shared" si="3401"/>
        <v>1.178</v>
      </c>
      <c r="J4122" s="3">
        <v>27.0</v>
      </c>
      <c r="K4122" s="3">
        <v>22.0</v>
      </c>
      <c r="L4122" s="3" t="s">
        <v>1189</v>
      </c>
    </row>
    <row r="4123">
      <c r="A4123" s="3" t="s">
        <v>1188</v>
      </c>
      <c r="B4123" s="3" t="s">
        <v>16</v>
      </c>
      <c r="C4123" s="3">
        <v>1.567242764E9</v>
      </c>
      <c r="D4123" s="3" t="s">
        <v>17</v>
      </c>
      <c r="E4123" s="3" t="s">
        <v>1363</v>
      </c>
      <c r="F4123" s="3" t="s">
        <v>894</v>
      </c>
      <c r="G4123" s="7">
        <f t="shared" ref="G4123:H4123" si="3634">if(mid(E4123,5,1)="M",value(left(E4123,3))/1000,VALUE(left(E4123,4)))</f>
        <v>0.281</v>
      </c>
      <c r="H4123" s="7">
        <f t="shared" si="3634"/>
        <v>0.988</v>
      </c>
      <c r="I4123" s="7">
        <f t="shared" si="3401"/>
        <v>1.269</v>
      </c>
      <c r="J4123" s="3">
        <v>27.0</v>
      </c>
      <c r="K4123" s="3">
        <v>22.0</v>
      </c>
      <c r="L4123" s="3" t="s">
        <v>1189</v>
      </c>
    </row>
    <row r="4124">
      <c r="A4124" s="3" t="s">
        <v>1188</v>
      </c>
      <c r="B4124" s="3" t="s">
        <v>16</v>
      </c>
      <c r="C4124" s="3">
        <v>1.567242764E9</v>
      </c>
      <c r="D4124" s="3" t="s">
        <v>17</v>
      </c>
      <c r="E4124" s="3" t="s">
        <v>1364</v>
      </c>
      <c r="F4124" s="3" t="s">
        <v>1217</v>
      </c>
      <c r="G4124" s="7">
        <f t="shared" ref="G4124:H4124" si="3635">if(mid(E4124,5,1)="M",value(left(E4124,3))/1000,VALUE(left(E4124,4)))</f>
        <v>0.347</v>
      </c>
      <c r="H4124" s="7">
        <f t="shared" si="3635"/>
        <v>0.375</v>
      </c>
      <c r="I4124" s="7">
        <f t="shared" si="3401"/>
        <v>0.722</v>
      </c>
      <c r="J4124" s="3">
        <v>27.0</v>
      </c>
      <c r="K4124" s="3">
        <v>22.0</v>
      </c>
      <c r="L4124" s="3" t="s">
        <v>1189</v>
      </c>
    </row>
    <row r="4125">
      <c r="A4125" s="3" t="s">
        <v>1188</v>
      </c>
      <c r="B4125" s="3" t="s">
        <v>16</v>
      </c>
      <c r="C4125" s="3">
        <v>1.567242764E9</v>
      </c>
      <c r="D4125" s="3" t="s">
        <v>17</v>
      </c>
      <c r="E4125" s="3" t="s">
        <v>889</v>
      </c>
      <c r="F4125" s="3" t="s">
        <v>1261</v>
      </c>
      <c r="G4125" s="7">
        <f t="shared" ref="G4125:H4125" si="3636">if(mid(E4125,5,1)="M",value(left(E4125,3))/1000,VALUE(left(E4125,4)))</f>
        <v>0.522</v>
      </c>
      <c r="H4125" s="7">
        <f t="shared" si="3636"/>
        <v>0.569</v>
      </c>
      <c r="I4125" s="7">
        <f t="shared" si="3401"/>
        <v>1.091</v>
      </c>
      <c r="J4125" s="3">
        <v>27.0</v>
      </c>
      <c r="K4125" s="3">
        <v>22.0</v>
      </c>
      <c r="L4125" s="3" t="s">
        <v>1189</v>
      </c>
    </row>
    <row r="4126">
      <c r="A4126" s="3" t="s">
        <v>1188</v>
      </c>
      <c r="B4126" s="3" t="s">
        <v>16</v>
      </c>
      <c r="C4126" s="3">
        <v>1.567242764E9</v>
      </c>
      <c r="D4126" s="3" t="s">
        <v>17</v>
      </c>
      <c r="E4126" s="3" t="s">
        <v>690</v>
      </c>
      <c r="F4126" s="3" t="s">
        <v>1117</v>
      </c>
      <c r="G4126" s="7">
        <f t="shared" ref="G4126:H4126" si="3637">if(mid(E4126,5,1)="M",value(left(E4126,3))/1000,VALUE(left(E4126,4)))</f>
        <v>1.74</v>
      </c>
      <c r="H4126" s="7">
        <f t="shared" si="3637"/>
        <v>0.979</v>
      </c>
      <c r="I4126" s="7">
        <f t="shared" si="3401"/>
        <v>2.719</v>
      </c>
      <c r="J4126" s="3">
        <v>27.0</v>
      </c>
      <c r="K4126" s="3">
        <v>22.0</v>
      </c>
      <c r="L4126" s="3" t="s">
        <v>1189</v>
      </c>
    </row>
    <row r="4127">
      <c r="A4127" s="3" t="s">
        <v>1188</v>
      </c>
      <c r="B4127" s="3" t="s">
        <v>16</v>
      </c>
      <c r="C4127" s="3">
        <v>1.567242764E9</v>
      </c>
      <c r="D4127" s="3" t="s">
        <v>17</v>
      </c>
      <c r="E4127" s="3" t="s">
        <v>163</v>
      </c>
      <c r="F4127" s="3" t="s">
        <v>662</v>
      </c>
      <c r="G4127" s="7">
        <f t="shared" ref="G4127:H4127" si="3638">if(mid(E4127,5,1)="M",value(left(E4127,3))/1000,VALUE(left(E4127,4)))</f>
        <v>1.5</v>
      </c>
      <c r="H4127" s="7">
        <f t="shared" si="3638"/>
        <v>1.2</v>
      </c>
      <c r="I4127" s="7">
        <f t="shared" si="3401"/>
        <v>2.7</v>
      </c>
      <c r="J4127" s="3">
        <v>27.0</v>
      </c>
      <c r="K4127" s="3">
        <v>22.0</v>
      </c>
      <c r="L4127" s="3" t="s">
        <v>1189</v>
      </c>
    </row>
    <row r="4128">
      <c r="A4128" s="3" t="s">
        <v>1188</v>
      </c>
      <c r="B4128" s="3" t="s">
        <v>16</v>
      </c>
      <c r="C4128" s="3">
        <v>1.567242764E9</v>
      </c>
      <c r="D4128" s="3" t="s">
        <v>17</v>
      </c>
      <c r="E4128" s="3" t="s">
        <v>659</v>
      </c>
      <c r="F4128" s="3" t="s">
        <v>109</v>
      </c>
      <c r="G4128" s="7">
        <f t="shared" ref="G4128:H4128" si="3639">if(mid(E4128,5,1)="M",value(left(E4128,3))/1000,VALUE(left(E4128,4)))</f>
        <v>0.878</v>
      </c>
      <c r="H4128" s="7">
        <f t="shared" si="3639"/>
        <v>1.18</v>
      </c>
      <c r="I4128" s="7">
        <f t="shared" si="3401"/>
        <v>2.058</v>
      </c>
      <c r="J4128" s="3">
        <v>27.0</v>
      </c>
      <c r="K4128" s="3">
        <v>22.0</v>
      </c>
      <c r="L4128" s="3" t="s">
        <v>1189</v>
      </c>
    </row>
    <row r="4129">
      <c r="A4129" s="3" t="s">
        <v>1188</v>
      </c>
      <c r="B4129" s="3" t="s">
        <v>16</v>
      </c>
      <c r="C4129" s="3">
        <v>1.567242764E9</v>
      </c>
      <c r="D4129" s="3" t="s">
        <v>17</v>
      </c>
      <c r="E4129" s="3" t="s">
        <v>608</v>
      </c>
      <c r="F4129" s="3" t="s">
        <v>1161</v>
      </c>
      <c r="G4129" s="7">
        <f t="shared" ref="G4129:H4129" si="3640">if(mid(E4129,5,1)="M",value(left(E4129,3))/1000,VALUE(left(E4129,4)))</f>
        <v>1.02</v>
      </c>
      <c r="H4129" s="7">
        <f t="shared" si="3640"/>
        <v>0.719</v>
      </c>
      <c r="I4129" s="7">
        <f t="shared" si="3401"/>
        <v>1.739</v>
      </c>
      <c r="J4129" s="3">
        <v>27.0</v>
      </c>
      <c r="K4129" s="3">
        <v>22.0</v>
      </c>
      <c r="L4129" s="3" t="s">
        <v>1189</v>
      </c>
    </row>
    <row r="4130">
      <c r="A4130" s="3" t="s">
        <v>1188</v>
      </c>
      <c r="B4130" s="3" t="s">
        <v>16</v>
      </c>
      <c r="C4130" s="3">
        <v>1.567242764E9</v>
      </c>
      <c r="D4130" s="3" t="s">
        <v>17</v>
      </c>
      <c r="E4130" s="3" t="s">
        <v>655</v>
      </c>
      <c r="F4130" s="3" t="s">
        <v>127</v>
      </c>
      <c r="G4130" s="7">
        <f t="shared" ref="G4130:H4130" si="3641">if(mid(E4130,5,1)="M",value(left(E4130,3))/1000,VALUE(left(E4130,4)))</f>
        <v>1.06</v>
      </c>
      <c r="H4130" s="7">
        <f t="shared" si="3641"/>
        <v>0.775</v>
      </c>
      <c r="I4130" s="7">
        <f t="shared" si="3401"/>
        <v>1.835</v>
      </c>
      <c r="J4130" s="3">
        <v>27.0</v>
      </c>
      <c r="K4130" s="3">
        <v>22.0</v>
      </c>
      <c r="L4130" s="3" t="s">
        <v>1189</v>
      </c>
    </row>
    <row r="4131">
      <c r="A4131" s="3" t="s">
        <v>1223</v>
      </c>
      <c r="B4131" s="3" t="s">
        <v>16</v>
      </c>
      <c r="C4131" s="3">
        <v>1.567242764E9</v>
      </c>
      <c r="D4131" s="3" t="s">
        <v>17</v>
      </c>
      <c r="E4131" s="3" t="s">
        <v>714</v>
      </c>
      <c r="F4131" s="3" t="s">
        <v>413</v>
      </c>
      <c r="G4131" s="7">
        <f t="shared" ref="G4131:H4131" si="3642">if(mid(E4131,5,1)="M",value(left(E4131,3))/1000,VALUE(left(E4131,4)))</f>
        <v>1.13</v>
      </c>
      <c r="H4131" s="7">
        <f t="shared" si="3642"/>
        <v>1.05</v>
      </c>
      <c r="I4131" s="7">
        <f t="shared" si="3401"/>
        <v>2.18</v>
      </c>
      <c r="J4131" s="3">
        <v>27.0</v>
      </c>
      <c r="K4131" s="3">
        <v>23.0</v>
      </c>
      <c r="L4131" s="3" t="s">
        <v>1225</v>
      </c>
    </row>
    <row r="4132">
      <c r="A4132" s="3" t="s">
        <v>1223</v>
      </c>
      <c r="B4132" s="3" t="s">
        <v>16</v>
      </c>
      <c r="C4132" s="3">
        <v>1.567242764E9</v>
      </c>
      <c r="D4132" s="3" t="s">
        <v>17</v>
      </c>
      <c r="E4132" s="3" t="s">
        <v>1071</v>
      </c>
      <c r="F4132" s="3" t="s">
        <v>1332</v>
      </c>
      <c r="G4132" s="7">
        <f t="shared" ref="G4132:H4132" si="3643">if(mid(E4132,5,1)="M",value(left(E4132,3))/1000,VALUE(left(E4132,4)))</f>
        <v>0.946</v>
      </c>
      <c r="H4132" s="7">
        <f t="shared" si="3643"/>
        <v>0.933</v>
      </c>
      <c r="I4132" s="7">
        <f t="shared" si="3401"/>
        <v>1.879</v>
      </c>
      <c r="J4132" s="3">
        <v>27.0</v>
      </c>
      <c r="K4132" s="3">
        <v>23.0</v>
      </c>
      <c r="L4132" s="3" t="s">
        <v>1225</v>
      </c>
    </row>
    <row r="4133">
      <c r="A4133" s="3" t="s">
        <v>1223</v>
      </c>
      <c r="B4133" s="3" t="s">
        <v>16</v>
      </c>
      <c r="C4133" s="3">
        <v>1.567242764E9</v>
      </c>
      <c r="D4133" s="3" t="s">
        <v>17</v>
      </c>
      <c r="E4133" s="3" t="s">
        <v>1265</v>
      </c>
      <c r="F4133" s="3" t="s">
        <v>901</v>
      </c>
      <c r="G4133" s="7">
        <f t="shared" ref="G4133:H4133" si="3644">if(mid(E4133,5,1)="M",value(left(E4133,3))/1000,VALUE(left(E4133,4)))</f>
        <v>0.289</v>
      </c>
      <c r="H4133" s="7">
        <f t="shared" si="3644"/>
        <v>0.973</v>
      </c>
      <c r="I4133" s="7">
        <f t="shared" si="3401"/>
        <v>1.262</v>
      </c>
      <c r="J4133" s="3">
        <v>27.0</v>
      </c>
      <c r="K4133" s="3">
        <v>23.0</v>
      </c>
      <c r="L4133" s="3" t="s">
        <v>1225</v>
      </c>
    </row>
    <row r="4134">
      <c r="A4134" s="3" t="s">
        <v>1223</v>
      </c>
      <c r="B4134" s="3" t="s">
        <v>16</v>
      </c>
      <c r="C4134" s="3">
        <v>1.567242764E9</v>
      </c>
      <c r="D4134" s="3" t="s">
        <v>17</v>
      </c>
      <c r="E4134" s="3" t="s">
        <v>933</v>
      </c>
      <c r="F4134" s="3" t="s">
        <v>902</v>
      </c>
      <c r="G4134" s="7">
        <f t="shared" ref="G4134:H4134" si="3645">if(mid(E4134,5,1)="M",value(left(E4134,3))/1000,VALUE(left(E4134,4)))</f>
        <v>0.395</v>
      </c>
      <c r="H4134" s="7">
        <f t="shared" si="3645"/>
        <v>0.953</v>
      </c>
      <c r="I4134" s="7">
        <f t="shared" si="3401"/>
        <v>1.348</v>
      </c>
      <c r="J4134" s="3">
        <v>27.0</v>
      </c>
      <c r="K4134" s="3">
        <v>23.0</v>
      </c>
      <c r="L4134" s="3" t="s">
        <v>1225</v>
      </c>
    </row>
    <row r="4135">
      <c r="A4135" s="3" t="s">
        <v>1223</v>
      </c>
      <c r="B4135" s="3" t="s">
        <v>16</v>
      </c>
      <c r="C4135" s="3">
        <v>1.567242764E9</v>
      </c>
      <c r="D4135" s="3" t="s">
        <v>17</v>
      </c>
      <c r="E4135" s="3" t="s">
        <v>1096</v>
      </c>
      <c r="F4135" s="3" t="s">
        <v>416</v>
      </c>
      <c r="G4135" s="7">
        <f t="shared" ref="G4135:H4135" si="3646">if(mid(E4135,5,1)="M",value(left(E4135,3))/1000,VALUE(left(E4135,4)))</f>
        <v>0.376</v>
      </c>
      <c r="H4135" s="7">
        <f t="shared" si="3646"/>
        <v>1.1</v>
      </c>
      <c r="I4135" s="7">
        <f t="shared" si="3401"/>
        <v>1.476</v>
      </c>
      <c r="J4135" s="3">
        <v>27.0</v>
      </c>
      <c r="K4135" s="3">
        <v>23.0</v>
      </c>
      <c r="L4135" s="3" t="s">
        <v>1225</v>
      </c>
    </row>
    <row r="4136">
      <c r="A4136" s="3" t="s">
        <v>1223</v>
      </c>
      <c r="B4136" s="3" t="s">
        <v>16</v>
      </c>
      <c r="C4136" s="3">
        <v>1.567242764E9</v>
      </c>
      <c r="D4136" s="3" t="s">
        <v>17</v>
      </c>
      <c r="E4136" s="3" t="s">
        <v>1119</v>
      </c>
      <c r="F4136" s="3" t="s">
        <v>1102</v>
      </c>
      <c r="G4136" s="7">
        <f t="shared" ref="G4136:H4136" si="3647">if(mid(E4136,5,1)="M",value(left(E4136,3))/1000,VALUE(left(E4136,4)))</f>
        <v>0.471</v>
      </c>
      <c r="H4136" s="7">
        <f t="shared" si="3647"/>
        <v>0.574</v>
      </c>
      <c r="I4136" s="7">
        <f t="shared" si="3401"/>
        <v>1.045</v>
      </c>
      <c r="J4136" s="3">
        <v>27.0</v>
      </c>
      <c r="K4136" s="3">
        <v>23.0</v>
      </c>
      <c r="L4136" s="3" t="s">
        <v>1225</v>
      </c>
    </row>
    <row r="4137">
      <c r="A4137" s="3" t="s">
        <v>1223</v>
      </c>
      <c r="B4137" s="3" t="s">
        <v>16</v>
      </c>
      <c r="C4137" s="3">
        <v>1.567242764E9</v>
      </c>
      <c r="D4137" s="3" t="s">
        <v>17</v>
      </c>
      <c r="E4137" s="3" t="s">
        <v>994</v>
      </c>
      <c r="F4137" s="3" t="s">
        <v>1016</v>
      </c>
      <c r="G4137" s="7">
        <f t="shared" ref="G4137:H4137" si="3648">if(mid(E4137,5,1)="M",value(left(E4137,3))/1000,VALUE(left(E4137,4)))</f>
        <v>0.418</v>
      </c>
      <c r="H4137" s="7">
        <f t="shared" si="3648"/>
        <v>0.453</v>
      </c>
      <c r="I4137" s="7">
        <f t="shared" si="3401"/>
        <v>0.871</v>
      </c>
      <c r="J4137" s="3">
        <v>27.0</v>
      </c>
      <c r="K4137" s="3">
        <v>23.0</v>
      </c>
      <c r="L4137" s="3" t="s">
        <v>1225</v>
      </c>
    </row>
    <row r="4138">
      <c r="A4138" s="3" t="s">
        <v>1223</v>
      </c>
      <c r="B4138" s="3" t="s">
        <v>16</v>
      </c>
      <c r="C4138" s="3">
        <v>1.567242764E9</v>
      </c>
      <c r="D4138" s="3" t="s">
        <v>17</v>
      </c>
      <c r="E4138" s="3" t="s">
        <v>246</v>
      </c>
      <c r="F4138" s="3" t="s">
        <v>870</v>
      </c>
      <c r="G4138" s="7">
        <f t="shared" ref="G4138:H4138" si="3649">if(mid(E4138,5,1)="M",value(left(E4138,3))/1000,VALUE(left(E4138,4)))</f>
        <v>0.763</v>
      </c>
      <c r="H4138" s="7">
        <f t="shared" si="3649"/>
        <v>0.673</v>
      </c>
      <c r="I4138" s="7">
        <f t="shared" si="3401"/>
        <v>1.436</v>
      </c>
      <c r="J4138" s="3">
        <v>27.0</v>
      </c>
      <c r="K4138" s="3">
        <v>23.0</v>
      </c>
      <c r="L4138" s="3" t="s">
        <v>1225</v>
      </c>
    </row>
    <row r="4139">
      <c r="A4139" s="3" t="s">
        <v>1223</v>
      </c>
      <c r="B4139" s="3" t="s">
        <v>16</v>
      </c>
      <c r="C4139" s="3">
        <v>1.567242764E9</v>
      </c>
      <c r="D4139" s="3" t="s">
        <v>17</v>
      </c>
      <c r="E4139" s="3" t="s">
        <v>544</v>
      </c>
      <c r="F4139" s="3" t="s">
        <v>762</v>
      </c>
      <c r="G4139" s="7">
        <f t="shared" ref="G4139:H4139" si="3650">if(mid(E4139,5,1)="M",value(left(E4139,3))/1000,VALUE(left(E4139,4)))</f>
        <v>0.758</v>
      </c>
      <c r="H4139" s="7">
        <f t="shared" si="3650"/>
        <v>0.622</v>
      </c>
      <c r="I4139" s="7">
        <f t="shared" si="3401"/>
        <v>1.38</v>
      </c>
      <c r="J4139" s="3">
        <v>27.0</v>
      </c>
      <c r="K4139" s="3">
        <v>23.0</v>
      </c>
      <c r="L4139" s="3" t="s">
        <v>1225</v>
      </c>
    </row>
    <row r="4140">
      <c r="A4140" s="3" t="s">
        <v>1223</v>
      </c>
      <c r="B4140" s="3" t="s">
        <v>16</v>
      </c>
      <c r="C4140" s="3">
        <v>1.567242764E9</v>
      </c>
      <c r="D4140" s="3" t="s">
        <v>17</v>
      </c>
      <c r="E4140" s="3" t="s">
        <v>411</v>
      </c>
      <c r="F4140" s="3" t="s">
        <v>662</v>
      </c>
      <c r="G4140" s="7">
        <f t="shared" ref="G4140:H4140" si="3651">if(mid(E4140,5,1)="M",value(left(E4140,3))/1000,VALUE(left(E4140,4)))</f>
        <v>1.49</v>
      </c>
      <c r="H4140" s="7">
        <f t="shared" si="3651"/>
        <v>1.2</v>
      </c>
      <c r="I4140" s="7">
        <f t="shared" si="3401"/>
        <v>2.69</v>
      </c>
      <c r="J4140" s="3">
        <v>27.0</v>
      </c>
      <c r="K4140" s="3">
        <v>23.0</v>
      </c>
      <c r="L4140" s="3" t="s">
        <v>1225</v>
      </c>
    </row>
    <row r="4141">
      <c r="A4141" s="3" t="s">
        <v>1223</v>
      </c>
      <c r="B4141" s="3" t="s">
        <v>16</v>
      </c>
      <c r="C4141" s="3">
        <v>1.567242764E9</v>
      </c>
      <c r="D4141" s="3" t="s">
        <v>17</v>
      </c>
      <c r="E4141" s="3" t="s">
        <v>749</v>
      </c>
      <c r="F4141" s="3" t="s">
        <v>487</v>
      </c>
      <c r="G4141" s="7">
        <f t="shared" ref="G4141:H4141" si="3652">if(mid(E4141,5,1)="M",value(left(E4141,3))/1000,VALUE(left(E4141,4)))</f>
        <v>1.55</v>
      </c>
      <c r="H4141" s="7">
        <f t="shared" si="3652"/>
        <v>1.07</v>
      </c>
      <c r="I4141" s="7">
        <f t="shared" si="3401"/>
        <v>2.62</v>
      </c>
      <c r="J4141" s="3">
        <v>27.0</v>
      </c>
      <c r="K4141" s="3">
        <v>23.0</v>
      </c>
      <c r="L4141" s="3" t="s">
        <v>1225</v>
      </c>
    </row>
    <row r="4142">
      <c r="A4142" s="3" t="s">
        <v>1263</v>
      </c>
      <c r="B4142" s="3" t="s">
        <v>16</v>
      </c>
      <c r="C4142" s="3">
        <v>1.567242764E9</v>
      </c>
      <c r="D4142" s="3" t="s">
        <v>17</v>
      </c>
      <c r="E4142" s="3" t="s">
        <v>309</v>
      </c>
      <c r="F4142" s="3" t="s">
        <v>1204</v>
      </c>
      <c r="G4142" s="7">
        <f t="shared" ref="G4142:H4142" si="3653">if(mid(E4142,5,1)="M",value(left(E4142,3))/1000,VALUE(left(E4142,4)))</f>
        <v>1.08</v>
      </c>
      <c r="H4142" s="7">
        <f t="shared" si="3653"/>
        <v>0.972</v>
      </c>
      <c r="I4142" s="7">
        <f t="shared" si="3401"/>
        <v>2.052</v>
      </c>
      <c r="J4142" s="3">
        <v>27.0</v>
      </c>
      <c r="K4142" s="3">
        <v>24.0</v>
      </c>
      <c r="L4142" s="3" t="s">
        <v>1264</v>
      </c>
    </row>
    <row r="4143">
      <c r="A4143" s="3" t="s">
        <v>1263</v>
      </c>
      <c r="B4143" s="3" t="s">
        <v>16</v>
      </c>
      <c r="C4143" s="3">
        <v>1.567242764E9</v>
      </c>
      <c r="D4143" s="3" t="s">
        <v>17</v>
      </c>
      <c r="E4143" s="3" t="s">
        <v>966</v>
      </c>
      <c r="F4143" s="3" t="s">
        <v>1254</v>
      </c>
      <c r="G4143" s="7">
        <f t="shared" ref="G4143:H4143" si="3654">if(mid(E4143,5,1)="M",value(left(E4143,3))/1000,VALUE(left(E4143,4)))</f>
        <v>0.404</v>
      </c>
      <c r="H4143" s="7">
        <f t="shared" si="3654"/>
        <v>0.443</v>
      </c>
      <c r="I4143" s="7">
        <f t="shared" si="3401"/>
        <v>0.847</v>
      </c>
      <c r="J4143" s="3">
        <v>27.0</v>
      </c>
      <c r="K4143" s="3">
        <v>24.0</v>
      </c>
      <c r="L4143" s="3" t="s">
        <v>1264</v>
      </c>
    </row>
    <row r="4144">
      <c r="A4144" s="3" t="s">
        <v>1263</v>
      </c>
      <c r="B4144" s="3" t="s">
        <v>16</v>
      </c>
      <c r="C4144" s="3">
        <v>1.567242764E9</v>
      </c>
      <c r="D4144" s="3" t="s">
        <v>17</v>
      </c>
      <c r="E4144" s="3" t="s">
        <v>961</v>
      </c>
      <c r="F4144" s="3" t="s">
        <v>846</v>
      </c>
      <c r="G4144" s="7">
        <f t="shared" ref="G4144:H4144" si="3655">if(mid(E4144,5,1)="M",value(left(E4144,3))/1000,VALUE(left(E4144,4)))</f>
        <v>0.518</v>
      </c>
      <c r="H4144" s="7">
        <f t="shared" si="3655"/>
        <v>1.23</v>
      </c>
      <c r="I4144" s="7">
        <f t="shared" si="3401"/>
        <v>1.748</v>
      </c>
      <c r="J4144" s="3">
        <v>27.0</v>
      </c>
      <c r="K4144" s="3">
        <v>24.0</v>
      </c>
      <c r="L4144" s="3" t="s">
        <v>1264</v>
      </c>
    </row>
    <row r="4145">
      <c r="A4145" s="3" t="s">
        <v>1263</v>
      </c>
      <c r="B4145" s="3" t="s">
        <v>16</v>
      </c>
      <c r="C4145" s="3">
        <v>1.567242764E9</v>
      </c>
      <c r="D4145" s="3" t="s">
        <v>17</v>
      </c>
      <c r="E4145" s="3" t="s">
        <v>307</v>
      </c>
      <c r="F4145" s="3" t="s">
        <v>870</v>
      </c>
      <c r="G4145" s="7">
        <f t="shared" ref="G4145:H4145" si="3656">if(mid(E4145,5,1)="M",value(left(E4145,3))/1000,VALUE(left(E4145,4)))</f>
        <v>0.768</v>
      </c>
      <c r="H4145" s="7">
        <f t="shared" si="3656"/>
        <v>0.673</v>
      </c>
      <c r="I4145" s="7">
        <f t="shared" si="3401"/>
        <v>1.441</v>
      </c>
      <c r="J4145" s="3">
        <v>27.0</v>
      </c>
      <c r="K4145" s="3">
        <v>24.0</v>
      </c>
      <c r="L4145" s="3" t="s">
        <v>1264</v>
      </c>
    </row>
    <row r="4146">
      <c r="A4146" s="3" t="s">
        <v>1263</v>
      </c>
      <c r="B4146" s="3" t="s">
        <v>16</v>
      </c>
      <c r="C4146" s="3">
        <v>1.567242764E9</v>
      </c>
      <c r="D4146" s="3" t="s">
        <v>17</v>
      </c>
      <c r="E4146" s="3" t="s">
        <v>1296</v>
      </c>
      <c r="F4146" s="3" t="s">
        <v>1270</v>
      </c>
      <c r="G4146" s="7">
        <f t="shared" ref="G4146:H4146" si="3657">if(mid(E4146,5,1)="M",value(left(E4146,3))/1000,VALUE(left(E4146,4)))</f>
        <v>0.785</v>
      </c>
      <c r="H4146" s="7">
        <f t="shared" si="3657"/>
        <v>0.966</v>
      </c>
      <c r="I4146" s="7">
        <f t="shared" si="3401"/>
        <v>1.751</v>
      </c>
      <c r="J4146" s="3">
        <v>27.0</v>
      </c>
      <c r="K4146" s="3">
        <v>24.0</v>
      </c>
      <c r="L4146" s="3" t="s">
        <v>1264</v>
      </c>
    </row>
    <row r="4147">
      <c r="A4147" s="3" t="s">
        <v>1263</v>
      </c>
      <c r="B4147" s="3" t="s">
        <v>16</v>
      </c>
      <c r="C4147" s="3">
        <v>1.567242764E9</v>
      </c>
      <c r="D4147" s="3" t="s">
        <v>17</v>
      </c>
      <c r="E4147" s="3" t="s">
        <v>1365</v>
      </c>
      <c r="F4147" s="3" t="s">
        <v>1040</v>
      </c>
      <c r="G4147" s="7">
        <f t="shared" ref="G4147:H4147" si="3658">if(mid(E4147,5,1)="M",value(left(E4147,3))/1000,VALUE(left(E4147,4)))</f>
        <v>0.411</v>
      </c>
      <c r="H4147" s="7">
        <f t="shared" si="3658"/>
        <v>0.448</v>
      </c>
      <c r="I4147" s="7">
        <f t="shared" si="3401"/>
        <v>0.859</v>
      </c>
      <c r="J4147" s="3">
        <v>27.0</v>
      </c>
      <c r="K4147" s="3">
        <v>24.0</v>
      </c>
      <c r="L4147" s="3" t="s">
        <v>1264</v>
      </c>
    </row>
    <row r="4148">
      <c r="A4148" s="3" t="s">
        <v>1263</v>
      </c>
      <c r="B4148" s="3" t="s">
        <v>16</v>
      </c>
      <c r="C4148" s="3">
        <v>1.567242764E9</v>
      </c>
      <c r="D4148" s="3" t="s">
        <v>17</v>
      </c>
      <c r="E4148" s="3" t="s">
        <v>243</v>
      </c>
      <c r="F4148" s="3" t="s">
        <v>906</v>
      </c>
      <c r="G4148" s="7">
        <f t="shared" ref="G4148:H4148" si="3659">if(mid(E4148,5,1)="M",value(left(E4148,3))/1000,VALUE(left(E4148,4)))</f>
        <v>0.766</v>
      </c>
      <c r="H4148" s="7">
        <f t="shared" si="3659"/>
        <v>1</v>
      </c>
      <c r="I4148" s="7">
        <f t="shared" si="3401"/>
        <v>1.766</v>
      </c>
      <c r="J4148" s="3">
        <v>27.0</v>
      </c>
      <c r="K4148" s="3">
        <v>24.0</v>
      </c>
      <c r="L4148" s="3" t="s">
        <v>1264</v>
      </c>
    </row>
    <row r="4149">
      <c r="A4149" s="3" t="s">
        <v>1263</v>
      </c>
      <c r="B4149" s="3" t="s">
        <v>16</v>
      </c>
      <c r="C4149" s="3">
        <v>1.567242764E9</v>
      </c>
      <c r="D4149" s="3" t="s">
        <v>17</v>
      </c>
      <c r="E4149" s="3" t="s">
        <v>528</v>
      </c>
      <c r="F4149" s="3" t="s">
        <v>708</v>
      </c>
      <c r="G4149" s="7">
        <f t="shared" ref="G4149:H4149" si="3660">if(mid(E4149,5,1)="M",value(left(E4149,3))/1000,VALUE(left(E4149,4)))</f>
        <v>1.6</v>
      </c>
      <c r="H4149" s="7">
        <f t="shared" si="3660"/>
        <v>1.17</v>
      </c>
      <c r="I4149" s="7">
        <f t="shared" si="3401"/>
        <v>2.77</v>
      </c>
      <c r="J4149" s="3">
        <v>27.0</v>
      </c>
      <c r="K4149" s="3">
        <v>24.0</v>
      </c>
      <c r="L4149" s="3" t="s">
        <v>1264</v>
      </c>
    </row>
    <row r="4150">
      <c r="A4150" s="3" t="s">
        <v>1263</v>
      </c>
      <c r="B4150" s="3" t="s">
        <v>16</v>
      </c>
      <c r="C4150" s="3">
        <v>1.567242764E9</v>
      </c>
      <c r="D4150" s="3" t="s">
        <v>17</v>
      </c>
      <c r="E4150" s="3" t="s">
        <v>704</v>
      </c>
      <c r="F4150" s="3" t="s">
        <v>904</v>
      </c>
      <c r="G4150" s="7">
        <f t="shared" ref="G4150:H4150" si="3661">if(mid(E4150,5,1)="M",value(left(E4150,3))/1000,VALUE(left(E4150,4)))</f>
        <v>1.38</v>
      </c>
      <c r="H4150" s="7">
        <f t="shared" si="3661"/>
        <v>0.893</v>
      </c>
      <c r="I4150" s="7">
        <f t="shared" si="3401"/>
        <v>2.273</v>
      </c>
      <c r="J4150" s="3">
        <v>27.0</v>
      </c>
      <c r="K4150" s="3">
        <v>24.0</v>
      </c>
      <c r="L4150" s="3" t="s">
        <v>1264</v>
      </c>
    </row>
    <row r="4151">
      <c r="A4151" s="3" t="s">
        <v>1263</v>
      </c>
      <c r="B4151" s="3" t="s">
        <v>16</v>
      </c>
      <c r="C4151" s="3">
        <v>1.567242764E9</v>
      </c>
      <c r="D4151" s="3" t="s">
        <v>17</v>
      </c>
      <c r="E4151" s="3" t="s">
        <v>1366</v>
      </c>
      <c r="F4151" s="3" t="s">
        <v>901</v>
      </c>
      <c r="G4151" s="7">
        <f t="shared" ref="G4151:H4151" si="3662">if(mid(E4151,5,1)="M",value(left(E4151,3))/1000,VALUE(left(E4151,4)))</f>
        <v>0.432</v>
      </c>
      <c r="H4151" s="7">
        <f t="shared" si="3662"/>
        <v>0.973</v>
      </c>
      <c r="I4151" s="7">
        <f t="shared" si="3401"/>
        <v>1.405</v>
      </c>
      <c r="J4151" s="3">
        <v>27.0</v>
      </c>
      <c r="K4151" s="3">
        <v>24.0</v>
      </c>
      <c r="L4151" s="3" t="s">
        <v>1264</v>
      </c>
    </row>
    <row r="4152">
      <c r="A4152" s="3" t="s">
        <v>1263</v>
      </c>
      <c r="B4152" s="3" t="s">
        <v>16</v>
      </c>
      <c r="C4152" s="3">
        <v>1.567242764E9</v>
      </c>
      <c r="D4152" s="3" t="s">
        <v>17</v>
      </c>
      <c r="E4152" s="3" t="s">
        <v>1162</v>
      </c>
      <c r="F4152" s="3" t="s">
        <v>486</v>
      </c>
      <c r="G4152" s="7">
        <f t="shared" ref="G4152:H4152" si="3663">if(mid(E4152,5,1)="M",value(left(E4152,3))/1000,VALUE(left(E4152,4)))</f>
        <v>0.901</v>
      </c>
      <c r="H4152" s="7">
        <f t="shared" si="3663"/>
        <v>0.748</v>
      </c>
      <c r="I4152" s="7">
        <f t="shared" si="3401"/>
        <v>1.649</v>
      </c>
      <c r="J4152" s="3">
        <v>27.0</v>
      </c>
      <c r="K4152" s="3">
        <v>24.0</v>
      </c>
      <c r="L4152" s="3" t="s">
        <v>1264</v>
      </c>
    </row>
    <row r="4153">
      <c r="A4153" s="3" t="s">
        <v>1311</v>
      </c>
      <c r="B4153" s="3" t="s">
        <v>16</v>
      </c>
      <c r="C4153" s="3">
        <v>1.567242764E9</v>
      </c>
      <c r="D4153" s="3" t="s">
        <v>17</v>
      </c>
      <c r="E4153" s="3" t="s">
        <v>666</v>
      </c>
      <c r="F4153" s="3" t="s">
        <v>1124</v>
      </c>
      <c r="G4153" s="7">
        <f t="shared" ref="G4153:H4153" si="3664">if(mid(E4153,5,1)="M",value(left(E4153,3))/1000,VALUE(left(E4153,4)))</f>
        <v>1.03</v>
      </c>
      <c r="H4153" s="7">
        <f t="shared" si="3664"/>
        <v>0.95</v>
      </c>
      <c r="I4153" s="7">
        <f t="shared" si="3401"/>
        <v>1.98</v>
      </c>
      <c r="J4153" s="3">
        <v>27.0</v>
      </c>
      <c r="K4153" s="3">
        <v>25.0</v>
      </c>
      <c r="L4153" s="3" t="s">
        <v>1313</v>
      </c>
    </row>
    <row r="4154">
      <c r="A4154" s="3" t="s">
        <v>1311</v>
      </c>
      <c r="B4154" s="3" t="s">
        <v>16</v>
      </c>
      <c r="C4154" s="3">
        <v>1.567242764E9</v>
      </c>
      <c r="D4154" s="3" t="s">
        <v>17</v>
      </c>
      <c r="E4154" s="3" t="s">
        <v>666</v>
      </c>
      <c r="F4154" s="3" t="s">
        <v>1024</v>
      </c>
      <c r="G4154" s="7">
        <f t="shared" ref="G4154:H4154" si="3665">if(mid(E4154,5,1)="M",value(left(E4154,3))/1000,VALUE(left(E4154,4)))</f>
        <v>1.03</v>
      </c>
      <c r="H4154" s="7">
        <f t="shared" si="3665"/>
        <v>1.04</v>
      </c>
      <c r="I4154" s="7">
        <f t="shared" si="3401"/>
        <v>2.07</v>
      </c>
      <c r="J4154" s="3">
        <v>27.0</v>
      </c>
      <c r="K4154" s="3">
        <v>25.0</v>
      </c>
      <c r="L4154" s="3" t="s">
        <v>1313</v>
      </c>
    </row>
    <row r="4155">
      <c r="A4155" s="3" t="s">
        <v>1311</v>
      </c>
      <c r="B4155" s="3" t="s">
        <v>16</v>
      </c>
      <c r="C4155" s="3">
        <v>1.567242764E9</v>
      </c>
      <c r="D4155" s="3" t="s">
        <v>17</v>
      </c>
      <c r="E4155" s="3" t="s">
        <v>846</v>
      </c>
      <c r="F4155" s="3" t="s">
        <v>427</v>
      </c>
      <c r="G4155" s="7">
        <f t="shared" ref="G4155:H4155" si="3666">if(mid(E4155,5,1)="M",value(left(E4155,3))/1000,VALUE(left(E4155,4)))</f>
        <v>1.23</v>
      </c>
      <c r="H4155" s="7">
        <f t="shared" si="3666"/>
        <v>0.757</v>
      </c>
      <c r="I4155" s="7">
        <f t="shared" si="3401"/>
        <v>1.987</v>
      </c>
      <c r="J4155" s="3">
        <v>27.0</v>
      </c>
      <c r="K4155" s="3">
        <v>25.0</v>
      </c>
      <c r="L4155" s="3" t="s">
        <v>1313</v>
      </c>
    </row>
    <row r="4156">
      <c r="A4156" s="3" t="s">
        <v>1311</v>
      </c>
      <c r="B4156" s="3" t="s">
        <v>16</v>
      </c>
      <c r="C4156" s="3">
        <v>1.567242764E9</v>
      </c>
      <c r="D4156" s="3" t="s">
        <v>17</v>
      </c>
      <c r="E4156" s="3" t="s">
        <v>666</v>
      </c>
      <c r="F4156" s="3" t="s">
        <v>668</v>
      </c>
      <c r="G4156" s="7">
        <f t="shared" ref="G4156:H4156" si="3667">if(mid(E4156,5,1)="M",value(left(E4156,3))/1000,VALUE(left(E4156,4)))</f>
        <v>1.03</v>
      </c>
      <c r="H4156" s="7">
        <f t="shared" si="3667"/>
        <v>0.726</v>
      </c>
      <c r="I4156" s="7">
        <f t="shared" si="3401"/>
        <v>1.756</v>
      </c>
      <c r="J4156" s="3">
        <v>27.0</v>
      </c>
      <c r="K4156" s="3">
        <v>25.0</v>
      </c>
      <c r="L4156" s="3" t="s">
        <v>1313</v>
      </c>
    </row>
    <row r="4157">
      <c r="A4157" s="3" t="s">
        <v>1311</v>
      </c>
      <c r="B4157" s="3" t="s">
        <v>16</v>
      </c>
      <c r="C4157" s="3">
        <v>1.567242764E9</v>
      </c>
      <c r="D4157" s="3" t="s">
        <v>17</v>
      </c>
      <c r="E4157" s="3" t="s">
        <v>1045</v>
      </c>
      <c r="F4157" s="3" t="s">
        <v>1137</v>
      </c>
      <c r="G4157" s="7">
        <f t="shared" ref="G4157:H4157" si="3668">if(mid(E4157,5,1)="M",value(left(E4157,3))/1000,VALUE(left(E4157,4)))</f>
        <v>1.24</v>
      </c>
      <c r="H4157" s="7">
        <f t="shared" si="3668"/>
        <v>0.955</v>
      </c>
      <c r="I4157" s="7">
        <f t="shared" si="3401"/>
        <v>2.195</v>
      </c>
      <c r="J4157" s="3">
        <v>27.0</v>
      </c>
      <c r="K4157" s="3">
        <v>25.0</v>
      </c>
      <c r="L4157" s="3" t="s">
        <v>1313</v>
      </c>
    </row>
    <row r="4158">
      <c r="A4158" s="3" t="s">
        <v>1311</v>
      </c>
      <c r="B4158" s="3" t="s">
        <v>16</v>
      </c>
      <c r="C4158" s="3">
        <v>1.567242764E9</v>
      </c>
      <c r="D4158" s="3" t="s">
        <v>17</v>
      </c>
      <c r="E4158" s="3" t="s">
        <v>678</v>
      </c>
      <c r="F4158" s="3" t="s">
        <v>1204</v>
      </c>
      <c r="G4158" s="7">
        <f t="shared" ref="G4158:H4158" si="3669">if(mid(E4158,5,1)="M",value(left(E4158,3))/1000,VALUE(left(E4158,4)))</f>
        <v>1.54</v>
      </c>
      <c r="H4158" s="7">
        <f t="shared" si="3669"/>
        <v>0.972</v>
      </c>
      <c r="I4158" s="7">
        <f t="shared" si="3401"/>
        <v>2.512</v>
      </c>
      <c r="J4158" s="3">
        <v>27.0</v>
      </c>
      <c r="K4158" s="3">
        <v>25.0</v>
      </c>
      <c r="L4158" s="3" t="s">
        <v>1313</v>
      </c>
    </row>
    <row r="4159">
      <c r="A4159" s="3" t="s">
        <v>1311</v>
      </c>
      <c r="B4159" s="3" t="s">
        <v>16</v>
      </c>
      <c r="C4159" s="3">
        <v>1.567242764E9</v>
      </c>
      <c r="D4159" s="3" t="s">
        <v>17</v>
      </c>
      <c r="E4159" s="3" t="s">
        <v>1169</v>
      </c>
      <c r="F4159" s="3" t="s">
        <v>1176</v>
      </c>
      <c r="G4159" s="7">
        <f t="shared" ref="G4159:H4159" si="3670">if(mid(E4159,5,1)="M",value(left(E4159,3))/1000,VALUE(left(E4159,4)))</f>
        <v>0.364</v>
      </c>
      <c r="H4159" s="7">
        <f t="shared" si="3670"/>
        <v>0.999</v>
      </c>
      <c r="I4159" s="7">
        <f t="shared" si="3401"/>
        <v>1.363</v>
      </c>
      <c r="J4159" s="3">
        <v>27.0</v>
      </c>
      <c r="K4159" s="3">
        <v>25.0</v>
      </c>
      <c r="L4159" s="3" t="s">
        <v>1313</v>
      </c>
    </row>
    <row r="4160">
      <c r="A4160" s="3" t="s">
        <v>1311</v>
      </c>
      <c r="B4160" s="3" t="s">
        <v>16</v>
      </c>
      <c r="C4160" s="3">
        <v>1.567242764E9</v>
      </c>
      <c r="D4160" s="3" t="s">
        <v>17</v>
      </c>
      <c r="E4160" s="3" t="s">
        <v>959</v>
      </c>
      <c r="F4160" s="3" t="s">
        <v>708</v>
      </c>
      <c r="G4160" s="7">
        <f t="shared" ref="G4160:H4160" si="3671">if(mid(E4160,5,1)="M",value(left(E4160,3))/1000,VALUE(left(E4160,4)))</f>
        <v>0.807</v>
      </c>
      <c r="H4160" s="7">
        <f t="shared" si="3671"/>
        <v>1.17</v>
      </c>
      <c r="I4160" s="7">
        <f t="shared" si="3401"/>
        <v>1.977</v>
      </c>
      <c r="J4160" s="3">
        <v>27.0</v>
      </c>
      <c r="K4160" s="3">
        <v>25.0</v>
      </c>
      <c r="L4160" s="3" t="s">
        <v>1313</v>
      </c>
    </row>
    <row r="4161">
      <c r="A4161" s="3" t="s">
        <v>1311</v>
      </c>
      <c r="B4161" s="3" t="s">
        <v>16</v>
      </c>
      <c r="C4161" s="3">
        <v>1.567242764E9</v>
      </c>
      <c r="D4161" s="3" t="s">
        <v>17</v>
      </c>
      <c r="E4161" s="3" t="s">
        <v>243</v>
      </c>
      <c r="F4161" s="3" t="s">
        <v>921</v>
      </c>
      <c r="G4161" s="7">
        <f t="shared" ref="G4161:H4161" si="3672">if(mid(E4161,5,1)="M",value(left(E4161,3))/1000,VALUE(left(E4161,4)))</f>
        <v>0.766</v>
      </c>
      <c r="H4161" s="7">
        <f t="shared" si="3672"/>
        <v>0.684</v>
      </c>
      <c r="I4161" s="7">
        <f t="shared" si="3401"/>
        <v>1.45</v>
      </c>
      <c r="J4161" s="3">
        <v>27.0</v>
      </c>
      <c r="K4161" s="3">
        <v>25.0</v>
      </c>
      <c r="L4161" s="3" t="s">
        <v>1313</v>
      </c>
    </row>
    <row r="4162">
      <c r="A4162" s="3" t="s">
        <v>1311</v>
      </c>
      <c r="B4162" s="3" t="s">
        <v>16</v>
      </c>
      <c r="C4162" s="3">
        <v>1.567242764E9</v>
      </c>
      <c r="D4162" s="3" t="s">
        <v>17</v>
      </c>
      <c r="E4162" s="3" t="s">
        <v>914</v>
      </c>
      <c r="F4162" s="3" t="s">
        <v>801</v>
      </c>
      <c r="G4162" s="7">
        <f t="shared" ref="G4162:H4162" si="3673">if(mid(E4162,5,1)="M",value(left(E4162,3))/1000,VALUE(left(E4162,4)))</f>
        <v>0.813</v>
      </c>
      <c r="H4162" s="7">
        <f t="shared" si="3673"/>
        <v>0.642</v>
      </c>
      <c r="I4162" s="7">
        <f t="shared" si="3401"/>
        <v>1.455</v>
      </c>
      <c r="J4162" s="3">
        <v>27.0</v>
      </c>
      <c r="K4162" s="3">
        <v>25.0</v>
      </c>
      <c r="L4162" s="3" t="s">
        <v>1313</v>
      </c>
    </row>
    <row r="4163">
      <c r="A4163" s="3" t="s">
        <v>1311</v>
      </c>
      <c r="B4163" s="3" t="s">
        <v>16</v>
      </c>
      <c r="C4163" s="3">
        <v>1.567242764E9</v>
      </c>
      <c r="D4163" s="3" t="s">
        <v>17</v>
      </c>
      <c r="E4163" s="3" t="s">
        <v>376</v>
      </c>
      <c r="F4163" s="3" t="s">
        <v>1045</v>
      </c>
      <c r="G4163" s="7">
        <f t="shared" ref="G4163:H4163" si="3674">if(mid(E4163,5,1)="M",value(left(E4163,3))/1000,VALUE(left(E4163,4)))</f>
        <v>1.12</v>
      </c>
      <c r="H4163" s="7">
        <f t="shared" si="3674"/>
        <v>1.24</v>
      </c>
      <c r="I4163" s="7">
        <f t="shared" si="3401"/>
        <v>2.36</v>
      </c>
      <c r="J4163" s="3">
        <v>27.0</v>
      </c>
      <c r="K4163" s="3">
        <v>25.0</v>
      </c>
      <c r="L4163" s="3" t="s">
        <v>1313</v>
      </c>
    </row>
    <row r="4164">
      <c r="A4164" s="3" t="s">
        <v>1341</v>
      </c>
      <c r="B4164" s="3" t="s">
        <v>16</v>
      </c>
      <c r="C4164" s="3">
        <v>1.567242764E9</v>
      </c>
      <c r="D4164" s="3" t="s">
        <v>17</v>
      </c>
      <c r="E4164" s="3" t="s">
        <v>666</v>
      </c>
      <c r="F4164" s="3" t="s">
        <v>1320</v>
      </c>
      <c r="G4164" s="7">
        <f t="shared" ref="G4164:H4164" si="3675">if(mid(E4164,5,1)="M",value(left(E4164,3))/1000,VALUE(left(E4164,4)))</f>
        <v>1.03</v>
      </c>
      <c r="H4164" s="7">
        <f t="shared" si="3675"/>
        <v>0.954</v>
      </c>
      <c r="I4164" s="7">
        <f t="shared" si="3401"/>
        <v>1.984</v>
      </c>
      <c r="J4164" s="3">
        <v>27.0</v>
      </c>
      <c r="K4164" s="3">
        <v>26.0</v>
      </c>
      <c r="L4164" s="3" t="s">
        <v>1342</v>
      </c>
    </row>
    <row r="4165">
      <c r="A4165" s="3" t="s">
        <v>1341</v>
      </c>
      <c r="B4165" s="3" t="s">
        <v>16</v>
      </c>
      <c r="C4165" s="3">
        <v>1.567242764E9</v>
      </c>
      <c r="D4165" s="3" t="s">
        <v>17</v>
      </c>
      <c r="E4165" s="3" t="s">
        <v>413</v>
      </c>
      <c r="F4165" s="3" t="s">
        <v>113</v>
      </c>
      <c r="G4165" s="7">
        <f t="shared" ref="G4165:H4165" si="3676">if(mid(E4165,5,1)="M",value(left(E4165,3))/1000,VALUE(left(E4165,4)))</f>
        <v>1.05</v>
      </c>
      <c r="H4165" s="7">
        <f t="shared" si="3676"/>
        <v>0.743</v>
      </c>
      <c r="I4165" s="7">
        <f t="shared" si="3401"/>
        <v>1.793</v>
      </c>
      <c r="J4165" s="3">
        <v>27.0</v>
      </c>
      <c r="K4165" s="3">
        <v>26.0</v>
      </c>
      <c r="L4165" s="3" t="s">
        <v>1342</v>
      </c>
    </row>
    <row r="4166">
      <c r="A4166" s="3" t="s">
        <v>1341</v>
      </c>
      <c r="B4166" s="3" t="s">
        <v>16</v>
      </c>
      <c r="C4166" s="3">
        <v>1.567242764E9</v>
      </c>
      <c r="D4166" s="3" t="s">
        <v>17</v>
      </c>
      <c r="E4166" s="3" t="s">
        <v>1045</v>
      </c>
      <c r="F4166" s="3" t="s">
        <v>229</v>
      </c>
      <c r="G4166" s="7">
        <f t="shared" ref="G4166:H4166" si="3677">if(mid(E4166,5,1)="M",value(left(E4166,3))/1000,VALUE(left(E4166,4)))</f>
        <v>1.24</v>
      </c>
      <c r="H4166" s="7">
        <f t="shared" si="3677"/>
        <v>1.21</v>
      </c>
      <c r="I4166" s="7">
        <f t="shared" si="3401"/>
        <v>2.45</v>
      </c>
      <c r="J4166" s="3">
        <v>27.0</v>
      </c>
      <c r="K4166" s="3">
        <v>26.0</v>
      </c>
      <c r="L4166" s="3" t="s">
        <v>1342</v>
      </c>
    </row>
    <row r="4167">
      <c r="A4167" s="3" t="s">
        <v>1341</v>
      </c>
      <c r="B4167" s="3" t="s">
        <v>16</v>
      </c>
      <c r="C4167" s="3">
        <v>1.567242764E9</v>
      </c>
      <c r="D4167" s="3" t="s">
        <v>17</v>
      </c>
      <c r="E4167" s="3" t="s">
        <v>792</v>
      </c>
      <c r="F4167" s="3" t="s">
        <v>1178</v>
      </c>
      <c r="G4167" s="7">
        <f t="shared" ref="G4167:H4167" si="3678">if(mid(E4167,5,1)="M",value(left(E4167,3))/1000,VALUE(left(E4167,4)))</f>
        <v>1.51</v>
      </c>
      <c r="H4167" s="7">
        <f t="shared" si="3678"/>
        <v>0.951</v>
      </c>
      <c r="I4167" s="7">
        <f t="shared" si="3401"/>
        <v>2.461</v>
      </c>
      <c r="J4167" s="3">
        <v>27.0</v>
      </c>
      <c r="K4167" s="3">
        <v>26.0</v>
      </c>
      <c r="L4167" s="3" t="s">
        <v>1342</v>
      </c>
    </row>
    <row r="4168">
      <c r="A4168" s="3" t="s">
        <v>1341</v>
      </c>
      <c r="B4168" s="3" t="s">
        <v>16</v>
      </c>
      <c r="C4168" s="3">
        <v>1.567242764E9</v>
      </c>
      <c r="D4168" s="3" t="s">
        <v>17</v>
      </c>
      <c r="E4168" s="3" t="s">
        <v>743</v>
      </c>
      <c r="F4168" s="3" t="s">
        <v>958</v>
      </c>
      <c r="G4168" s="7">
        <f t="shared" ref="G4168:H4168" si="3679">if(mid(E4168,5,1)="M",value(left(E4168,3))/1000,VALUE(left(E4168,4)))</f>
        <v>1.77</v>
      </c>
      <c r="H4168" s="7">
        <f t="shared" si="3679"/>
        <v>0.94</v>
      </c>
      <c r="I4168" s="7">
        <f t="shared" si="3401"/>
        <v>2.71</v>
      </c>
      <c r="J4168" s="3">
        <v>27.0</v>
      </c>
      <c r="K4168" s="3">
        <v>26.0</v>
      </c>
      <c r="L4168" s="3" t="s">
        <v>1342</v>
      </c>
    </row>
    <row r="4169">
      <c r="A4169" s="3" t="s">
        <v>1341</v>
      </c>
      <c r="B4169" s="3" t="s">
        <v>16</v>
      </c>
      <c r="C4169" s="3">
        <v>1.567242764E9</v>
      </c>
      <c r="D4169" s="3" t="s">
        <v>17</v>
      </c>
      <c r="E4169" s="3" t="s">
        <v>777</v>
      </c>
      <c r="F4169" s="3" t="s">
        <v>1033</v>
      </c>
      <c r="G4169" s="7">
        <f t="shared" ref="G4169:H4169" si="3680">if(mid(E4169,5,1)="M",value(left(E4169,3))/1000,VALUE(left(E4169,4)))</f>
        <v>1.58</v>
      </c>
      <c r="H4169" s="7">
        <f t="shared" si="3680"/>
        <v>0.971</v>
      </c>
      <c r="I4169" s="7">
        <f t="shared" si="3401"/>
        <v>2.551</v>
      </c>
      <c r="J4169" s="3">
        <v>27.0</v>
      </c>
      <c r="K4169" s="3">
        <v>26.0</v>
      </c>
      <c r="L4169" s="3" t="s">
        <v>1342</v>
      </c>
    </row>
    <row r="4170">
      <c r="A4170" s="3" t="s">
        <v>1341</v>
      </c>
      <c r="B4170" s="3" t="s">
        <v>16</v>
      </c>
      <c r="C4170" s="3">
        <v>1.567242764E9</v>
      </c>
      <c r="D4170" s="3" t="s">
        <v>17</v>
      </c>
      <c r="E4170" s="3" t="s">
        <v>738</v>
      </c>
      <c r="F4170" s="3" t="s">
        <v>666</v>
      </c>
      <c r="G4170" s="7">
        <f t="shared" ref="G4170:H4170" si="3681">if(mid(E4170,5,1)="M",value(left(E4170,3))/1000,VALUE(left(E4170,4)))</f>
        <v>1.78</v>
      </c>
      <c r="H4170" s="7">
        <f t="shared" si="3681"/>
        <v>1.03</v>
      </c>
      <c r="I4170" s="7">
        <f t="shared" si="3401"/>
        <v>2.81</v>
      </c>
      <c r="J4170" s="3">
        <v>27.0</v>
      </c>
      <c r="K4170" s="3">
        <v>26.0</v>
      </c>
      <c r="L4170" s="3" t="s">
        <v>1342</v>
      </c>
    </row>
    <row r="4171">
      <c r="A4171" s="3" t="s">
        <v>1341</v>
      </c>
      <c r="B4171" s="3" t="s">
        <v>16</v>
      </c>
      <c r="C4171" s="3">
        <v>1.567242764E9</v>
      </c>
      <c r="D4171" s="3" t="s">
        <v>17</v>
      </c>
      <c r="E4171" s="3" t="s">
        <v>411</v>
      </c>
      <c r="F4171" s="3" t="s">
        <v>1192</v>
      </c>
      <c r="G4171" s="7">
        <f t="shared" ref="G4171:H4171" si="3682">if(mid(E4171,5,1)="M",value(left(E4171,3))/1000,VALUE(left(E4171,4)))</f>
        <v>1.49</v>
      </c>
      <c r="H4171" s="7">
        <f t="shared" si="3682"/>
        <v>0.936</v>
      </c>
      <c r="I4171" s="7">
        <f t="shared" si="3401"/>
        <v>2.426</v>
      </c>
      <c r="J4171" s="3">
        <v>27.0</v>
      </c>
      <c r="K4171" s="3">
        <v>26.0</v>
      </c>
      <c r="L4171" s="3" t="s">
        <v>1342</v>
      </c>
    </row>
    <row r="4172">
      <c r="A4172" s="3" t="s">
        <v>1341</v>
      </c>
      <c r="B4172" s="3" t="s">
        <v>16</v>
      </c>
      <c r="C4172" s="3">
        <v>1.567242764E9</v>
      </c>
      <c r="D4172" s="3" t="s">
        <v>17</v>
      </c>
      <c r="E4172" s="3" t="s">
        <v>684</v>
      </c>
      <c r="F4172" s="3" t="s">
        <v>546</v>
      </c>
      <c r="G4172" s="7">
        <f t="shared" ref="G4172:H4172" si="3683">if(mid(E4172,5,1)="M",value(left(E4172,3))/1000,VALUE(left(E4172,4)))</f>
        <v>1.89</v>
      </c>
      <c r="H4172" s="7">
        <f t="shared" si="3683"/>
        <v>1.09</v>
      </c>
      <c r="I4172" s="7">
        <f t="shared" si="3401"/>
        <v>2.98</v>
      </c>
      <c r="J4172" s="3">
        <v>27.0</v>
      </c>
      <c r="K4172" s="3">
        <v>26.0</v>
      </c>
      <c r="L4172" s="3" t="s">
        <v>1342</v>
      </c>
    </row>
    <row r="4173">
      <c r="A4173" s="3" t="s">
        <v>1341</v>
      </c>
      <c r="B4173" s="3" t="s">
        <v>16</v>
      </c>
      <c r="C4173" s="3">
        <v>1.567242764E9</v>
      </c>
      <c r="D4173" s="3" t="s">
        <v>17</v>
      </c>
      <c r="E4173" s="3" t="s">
        <v>547</v>
      </c>
      <c r="F4173" s="3" t="s">
        <v>1045</v>
      </c>
      <c r="G4173" s="7">
        <f t="shared" ref="G4173:H4173" si="3684">if(mid(E4173,5,1)="M",value(left(E4173,3))/1000,VALUE(left(E4173,4)))</f>
        <v>1.29</v>
      </c>
      <c r="H4173" s="7">
        <f t="shared" si="3684"/>
        <v>1.24</v>
      </c>
      <c r="I4173" s="7">
        <f t="shared" si="3401"/>
        <v>2.53</v>
      </c>
      <c r="J4173" s="3">
        <v>27.0</v>
      </c>
      <c r="K4173" s="3">
        <v>26.0</v>
      </c>
      <c r="L4173" s="3" t="s">
        <v>1342</v>
      </c>
    </row>
    <row r="4174">
      <c r="A4174" s="3" t="s">
        <v>1341</v>
      </c>
      <c r="B4174" s="3" t="s">
        <v>16</v>
      </c>
      <c r="C4174" s="3">
        <v>1.567242764E9</v>
      </c>
      <c r="D4174" s="3" t="s">
        <v>17</v>
      </c>
      <c r="E4174" s="3" t="s">
        <v>593</v>
      </c>
      <c r="F4174" s="3" t="s">
        <v>165</v>
      </c>
      <c r="G4174" s="7">
        <f t="shared" ref="G4174:H4174" si="3685">if(mid(E4174,5,1)="M",value(left(E4174,3))/1000,VALUE(left(E4174,4)))</f>
        <v>1.87</v>
      </c>
      <c r="H4174" s="7">
        <f t="shared" si="3685"/>
        <v>1.11</v>
      </c>
      <c r="I4174" s="7">
        <f t="shared" si="3401"/>
        <v>2.98</v>
      </c>
      <c r="J4174" s="3">
        <v>27.0</v>
      </c>
      <c r="K4174" s="3">
        <v>26.0</v>
      </c>
      <c r="L4174" s="3" t="s">
        <v>1342</v>
      </c>
    </row>
    <row r="4175">
      <c r="A4175" s="3" t="s">
        <v>1367</v>
      </c>
      <c r="B4175" s="3" t="s">
        <v>16</v>
      </c>
      <c r="C4175" s="3">
        <v>1.567242764E9</v>
      </c>
      <c r="D4175" s="3" t="s">
        <v>17</v>
      </c>
      <c r="E4175" s="3" t="s">
        <v>923</v>
      </c>
      <c r="F4175" s="3" t="s">
        <v>1203</v>
      </c>
      <c r="G4175" s="7">
        <f t="shared" ref="G4175:H4175" si="3686">if(mid(E4175,5,1)="M",value(left(E4175,3))/1000,VALUE(left(E4175,4)))</f>
        <v>0.921</v>
      </c>
      <c r="H4175" s="7">
        <f t="shared" si="3686"/>
        <v>0.911</v>
      </c>
      <c r="I4175" s="7">
        <f t="shared" si="3401"/>
        <v>1.832</v>
      </c>
      <c r="J4175" s="3">
        <v>27.0</v>
      </c>
      <c r="K4175" s="3">
        <v>27.0</v>
      </c>
      <c r="L4175" s="3" t="s">
        <v>1368</v>
      </c>
    </row>
    <row r="4176">
      <c r="A4176" s="3" t="s">
        <v>1367</v>
      </c>
      <c r="B4176" s="3" t="s">
        <v>16</v>
      </c>
      <c r="C4176" s="3">
        <v>1.567242764E9</v>
      </c>
      <c r="D4176" s="3" t="s">
        <v>17</v>
      </c>
      <c r="E4176" s="3" t="s">
        <v>553</v>
      </c>
      <c r="F4176" s="3" t="s">
        <v>820</v>
      </c>
      <c r="G4176" s="7">
        <f t="shared" ref="G4176:H4176" si="3687">if(mid(E4176,5,1)="M",value(left(E4176,3))/1000,VALUE(left(E4176,4)))</f>
        <v>1.73</v>
      </c>
      <c r="H4176" s="7">
        <f t="shared" si="3687"/>
        <v>0.851</v>
      </c>
      <c r="I4176" s="7">
        <f t="shared" si="3401"/>
        <v>2.581</v>
      </c>
      <c r="J4176" s="3">
        <v>27.0</v>
      </c>
      <c r="K4176" s="3">
        <v>27.0</v>
      </c>
      <c r="L4176" s="3" t="s">
        <v>1368</v>
      </c>
    </row>
    <row r="4177">
      <c r="A4177" s="3" t="s">
        <v>1367</v>
      </c>
      <c r="B4177" s="3" t="s">
        <v>16</v>
      </c>
      <c r="C4177" s="3">
        <v>1.567242764E9</v>
      </c>
      <c r="D4177" s="3" t="s">
        <v>17</v>
      </c>
      <c r="E4177" s="3" t="s">
        <v>684</v>
      </c>
      <c r="F4177" s="3" t="s">
        <v>309</v>
      </c>
      <c r="G4177" s="7">
        <f t="shared" ref="G4177:H4177" si="3688">if(mid(E4177,5,1)="M",value(left(E4177,3))/1000,VALUE(left(E4177,4)))</f>
        <v>1.89</v>
      </c>
      <c r="H4177" s="7">
        <f t="shared" si="3688"/>
        <v>1.08</v>
      </c>
      <c r="I4177" s="7">
        <f t="shared" si="3401"/>
        <v>2.97</v>
      </c>
      <c r="J4177" s="3">
        <v>27.0</v>
      </c>
      <c r="K4177" s="3">
        <v>27.0</v>
      </c>
      <c r="L4177" s="3" t="s">
        <v>1368</v>
      </c>
    </row>
    <row r="4178">
      <c r="A4178" s="3" t="s">
        <v>1367</v>
      </c>
      <c r="B4178" s="3" t="s">
        <v>16</v>
      </c>
      <c r="C4178" s="3">
        <v>1.567242764E9</v>
      </c>
      <c r="D4178" s="3" t="s">
        <v>17</v>
      </c>
      <c r="E4178" s="3" t="s">
        <v>885</v>
      </c>
      <c r="F4178" s="3" t="s">
        <v>1348</v>
      </c>
      <c r="G4178" s="7">
        <f t="shared" ref="G4178:H4178" si="3689">if(mid(E4178,5,1)="M",value(left(E4178,3))/1000,VALUE(left(E4178,4)))</f>
        <v>1.81</v>
      </c>
      <c r="H4178" s="7">
        <f t="shared" si="3689"/>
        <v>0.937</v>
      </c>
      <c r="I4178" s="7">
        <f t="shared" si="3401"/>
        <v>2.747</v>
      </c>
      <c r="J4178" s="3">
        <v>27.0</v>
      </c>
      <c r="K4178" s="3">
        <v>27.0</v>
      </c>
      <c r="L4178" s="3" t="s">
        <v>1368</v>
      </c>
    </row>
    <row r="4179">
      <c r="A4179" s="3" t="s">
        <v>1367</v>
      </c>
      <c r="B4179" s="3" t="s">
        <v>16</v>
      </c>
      <c r="C4179" s="3">
        <v>1.567242764E9</v>
      </c>
      <c r="D4179" s="3" t="s">
        <v>17</v>
      </c>
      <c r="E4179" s="3" t="s">
        <v>712</v>
      </c>
      <c r="F4179" s="3" t="s">
        <v>1303</v>
      </c>
      <c r="G4179" s="7">
        <f t="shared" ref="G4179:H4179" si="3690">if(mid(E4179,5,1)="M",value(left(E4179,3))/1000,VALUE(left(E4179,4)))</f>
        <v>1.25</v>
      </c>
      <c r="H4179" s="7">
        <f t="shared" si="3690"/>
        <v>0.839</v>
      </c>
      <c r="I4179" s="7">
        <f t="shared" si="3401"/>
        <v>2.089</v>
      </c>
      <c r="J4179" s="3">
        <v>27.0</v>
      </c>
      <c r="K4179" s="3">
        <v>27.0</v>
      </c>
      <c r="L4179" s="3" t="s">
        <v>1368</v>
      </c>
    </row>
    <row r="4180">
      <c r="A4180" s="3" t="s">
        <v>1367</v>
      </c>
      <c r="B4180" s="3" t="s">
        <v>16</v>
      </c>
      <c r="C4180" s="3">
        <v>1.567242764E9</v>
      </c>
      <c r="D4180" s="3" t="s">
        <v>17</v>
      </c>
      <c r="E4180" s="3" t="s">
        <v>501</v>
      </c>
      <c r="F4180" s="3" t="s">
        <v>655</v>
      </c>
      <c r="G4180" s="7">
        <f t="shared" ref="G4180:H4180" si="3691">if(mid(E4180,5,1)="M",value(left(E4180,3))/1000,VALUE(left(E4180,4)))</f>
        <v>2.11</v>
      </c>
      <c r="H4180" s="7">
        <f t="shared" si="3691"/>
        <v>1.06</v>
      </c>
      <c r="I4180" s="7">
        <f t="shared" si="3401"/>
        <v>3.17</v>
      </c>
      <c r="J4180" s="3">
        <v>27.0</v>
      </c>
      <c r="K4180" s="3">
        <v>27.0</v>
      </c>
      <c r="L4180" s="3" t="s">
        <v>1368</v>
      </c>
    </row>
    <row r="4181">
      <c r="A4181" s="3" t="s">
        <v>1367</v>
      </c>
      <c r="B4181" s="3" t="s">
        <v>16</v>
      </c>
      <c r="C4181" s="3">
        <v>1.567242764E9</v>
      </c>
      <c r="D4181" s="3" t="s">
        <v>17</v>
      </c>
      <c r="E4181" s="3" t="s">
        <v>1024</v>
      </c>
      <c r="F4181" s="3" t="s">
        <v>718</v>
      </c>
      <c r="G4181" s="7">
        <f t="shared" ref="G4181:H4181" si="3692">if(mid(E4181,5,1)="M",value(left(E4181,3))/1000,VALUE(left(E4181,4)))</f>
        <v>1.04</v>
      </c>
      <c r="H4181" s="7">
        <f t="shared" si="3692"/>
        <v>0.729</v>
      </c>
      <c r="I4181" s="7">
        <f t="shared" si="3401"/>
        <v>1.769</v>
      </c>
      <c r="J4181" s="3">
        <v>27.0</v>
      </c>
      <c r="K4181" s="3">
        <v>27.0</v>
      </c>
      <c r="L4181" s="3" t="s">
        <v>1368</v>
      </c>
    </row>
    <row r="4182">
      <c r="A4182" s="3" t="s">
        <v>1367</v>
      </c>
      <c r="B4182" s="3" t="s">
        <v>16</v>
      </c>
      <c r="C4182" s="3">
        <v>1.567242764E9</v>
      </c>
      <c r="D4182" s="3" t="s">
        <v>17</v>
      </c>
      <c r="E4182" s="3" t="s">
        <v>818</v>
      </c>
      <c r="F4182" s="3" t="s">
        <v>744</v>
      </c>
      <c r="G4182" s="7">
        <f t="shared" ref="G4182:H4182" si="3693">if(mid(E4182,5,1)="M",value(left(E4182,3))/1000,VALUE(left(E4182,4)))</f>
        <v>0.842</v>
      </c>
      <c r="H4182" s="7">
        <f t="shared" si="3693"/>
        <v>1.26</v>
      </c>
      <c r="I4182" s="7">
        <f t="shared" si="3401"/>
        <v>2.102</v>
      </c>
      <c r="J4182" s="3">
        <v>27.0</v>
      </c>
      <c r="K4182" s="3">
        <v>27.0</v>
      </c>
      <c r="L4182" s="3" t="s">
        <v>1368</v>
      </c>
    </row>
    <row r="4183">
      <c r="A4183" s="3" t="s">
        <v>1367</v>
      </c>
      <c r="B4183" s="3" t="s">
        <v>16</v>
      </c>
      <c r="C4183" s="3">
        <v>1.567242764E9</v>
      </c>
      <c r="D4183" s="3" t="s">
        <v>17</v>
      </c>
      <c r="E4183" s="3" t="s">
        <v>1279</v>
      </c>
      <c r="F4183" s="3" t="s">
        <v>1280</v>
      </c>
      <c r="G4183" s="7">
        <f t="shared" ref="G4183:H4183" si="3694">if(mid(E4183,5,1)="M",value(left(E4183,3))/1000,VALUE(left(E4183,4)))</f>
        <v>0.366</v>
      </c>
      <c r="H4183" s="7">
        <f t="shared" si="3694"/>
        <v>0.394</v>
      </c>
      <c r="I4183" s="7">
        <f t="shared" si="3401"/>
        <v>0.76</v>
      </c>
      <c r="J4183" s="3">
        <v>27.0</v>
      </c>
      <c r="K4183" s="3">
        <v>27.0</v>
      </c>
      <c r="L4183" s="3" t="s">
        <v>1368</v>
      </c>
    </row>
    <row r="4184">
      <c r="A4184" s="3" t="s">
        <v>1367</v>
      </c>
      <c r="B4184" s="3" t="s">
        <v>16</v>
      </c>
      <c r="C4184" s="3">
        <v>1.567242764E9</v>
      </c>
      <c r="D4184" s="3" t="s">
        <v>17</v>
      </c>
      <c r="E4184" s="3" t="s">
        <v>309</v>
      </c>
      <c r="F4184" s="3" t="s">
        <v>480</v>
      </c>
      <c r="G4184" s="7">
        <f t="shared" ref="G4184:H4184" si="3695">if(mid(E4184,5,1)="M",value(left(E4184,3))/1000,VALUE(left(E4184,4)))</f>
        <v>1.08</v>
      </c>
      <c r="H4184" s="7">
        <f t="shared" si="3695"/>
        <v>0.723</v>
      </c>
      <c r="I4184" s="7">
        <f t="shared" si="3401"/>
        <v>1.803</v>
      </c>
      <c r="J4184" s="3">
        <v>27.0</v>
      </c>
      <c r="K4184" s="3">
        <v>27.0</v>
      </c>
      <c r="L4184" s="3" t="s">
        <v>1368</v>
      </c>
    </row>
    <row r="4185">
      <c r="A4185" s="3" t="s">
        <v>1367</v>
      </c>
      <c r="B4185" s="3" t="s">
        <v>16</v>
      </c>
      <c r="C4185" s="3">
        <v>1.567242764E9</v>
      </c>
      <c r="D4185" s="3" t="s">
        <v>17</v>
      </c>
      <c r="E4185" s="3" t="s">
        <v>507</v>
      </c>
      <c r="F4185" s="3" t="s">
        <v>1284</v>
      </c>
      <c r="G4185" s="7">
        <f t="shared" ref="G4185:H4185" si="3696">if(mid(E4185,5,1)="M",value(left(E4185,3))/1000,VALUE(left(E4185,4)))</f>
        <v>1.65</v>
      </c>
      <c r="H4185" s="7">
        <f t="shared" si="3696"/>
        <v>0.987</v>
      </c>
      <c r="I4185" s="7">
        <f t="shared" si="3401"/>
        <v>2.637</v>
      </c>
      <c r="J4185" s="3">
        <v>27.0</v>
      </c>
      <c r="K4185" s="3">
        <v>27.0</v>
      </c>
      <c r="L4185" s="3" t="s">
        <v>1368</v>
      </c>
      <c r="P4185">
        <f>average(VMrange27)</f>
        <v>1.754744108</v>
      </c>
    </row>
    <row r="4186">
      <c r="A4186" s="3"/>
      <c r="B4186" s="3"/>
      <c r="C4186" s="3"/>
      <c r="D4186" s="3"/>
      <c r="E4186" s="3"/>
      <c r="F4186" s="3"/>
      <c r="G4186" s="7"/>
      <c r="H4186" s="7"/>
      <c r="I4186" s="7" t="s">
        <v>36</v>
      </c>
      <c r="J4186" s="3"/>
      <c r="K4186" s="3"/>
      <c r="L4186" s="3"/>
    </row>
    <row r="4187">
      <c r="A4187" s="3" t="s">
        <v>15</v>
      </c>
      <c r="B4187" s="3" t="s">
        <v>16</v>
      </c>
      <c r="C4187" s="3">
        <v>1.567242764E9</v>
      </c>
      <c r="D4187" s="3" t="s">
        <v>17</v>
      </c>
      <c r="E4187" s="3" t="s">
        <v>828</v>
      </c>
      <c r="F4187" s="3" t="s">
        <v>1021</v>
      </c>
      <c r="G4187" s="7">
        <f t="shared" ref="G4187:H4187" si="3697">if(mid(E4187,5,1)="M",value(left(E4187,3))/1000,VALUE(left(E4187,4)))</f>
        <v>1.34</v>
      </c>
      <c r="H4187" s="7">
        <f t="shared" si="3697"/>
        <v>0.941</v>
      </c>
      <c r="I4187" s="7">
        <f t="shared" ref="I4187:I4494" si="3699">sum(G4187:H4187)</f>
        <v>2.281</v>
      </c>
      <c r="J4187" s="3">
        <v>28.0</v>
      </c>
      <c r="K4187" s="3">
        <v>1.0</v>
      </c>
      <c r="L4187" s="3" t="s">
        <v>20</v>
      </c>
    </row>
    <row r="4188">
      <c r="A4188" s="3" t="s">
        <v>15</v>
      </c>
      <c r="B4188" s="3" t="s">
        <v>16</v>
      </c>
      <c r="C4188" s="3">
        <v>1.567242764E9</v>
      </c>
      <c r="D4188" s="3" t="s">
        <v>17</v>
      </c>
      <c r="E4188" s="3" t="s">
        <v>608</v>
      </c>
      <c r="F4188" s="3" t="s">
        <v>309</v>
      </c>
      <c r="G4188" s="7">
        <f t="shared" ref="G4188:H4188" si="3698">if(mid(E4188,5,1)="M",value(left(E4188,3))/1000,VALUE(left(E4188,4)))</f>
        <v>1.02</v>
      </c>
      <c r="H4188" s="7">
        <f t="shared" si="3698"/>
        <v>1.08</v>
      </c>
      <c r="I4188" s="7">
        <f t="shared" si="3699"/>
        <v>2.1</v>
      </c>
      <c r="J4188" s="3">
        <v>28.0</v>
      </c>
      <c r="K4188" s="3">
        <v>1.0</v>
      </c>
      <c r="L4188" s="3" t="s">
        <v>20</v>
      </c>
    </row>
    <row r="4189">
      <c r="A4189" s="3" t="s">
        <v>15</v>
      </c>
      <c r="B4189" s="3" t="s">
        <v>16</v>
      </c>
      <c r="C4189" s="3">
        <v>1.567242764E9</v>
      </c>
      <c r="D4189" s="3" t="s">
        <v>17</v>
      </c>
      <c r="E4189" s="3" t="s">
        <v>304</v>
      </c>
      <c r="F4189" s="3" t="s">
        <v>358</v>
      </c>
      <c r="G4189" s="7">
        <f t="shared" ref="G4189:H4189" si="3700">if(mid(E4189,5,1)="M",value(left(E4189,3))/1000,VALUE(left(E4189,4)))</f>
        <v>0.816</v>
      </c>
      <c r="H4189" s="7">
        <f t="shared" si="3700"/>
        <v>0.71</v>
      </c>
      <c r="I4189" s="7">
        <f t="shared" si="3699"/>
        <v>1.526</v>
      </c>
      <c r="J4189" s="3">
        <v>28.0</v>
      </c>
      <c r="K4189" s="3">
        <v>1.0</v>
      </c>
      <c r="L4189" s="3" t="s">
        <v>20</v>
      </c>
    </row>
    <row r="4190">
      <c r="A4190" s="3" t="s">
        <v>15</v>
      </c>
      <c r="B4190" s="3" t="s">
        <v>16</v>
      </c>
      <c r="C4190" s="3">
        <v>1.567242764E9</v>
      </c>
      <c r="D4190" s="3" t="s">
        <v>17</v>
      </c>
      <c r="E4190" s="3" t="s">
        <v>67</v>
      </c>
      <c r="F4190" s="3" t="s">
        <v>770</v>
      </c>
      <c r="G4190" s="7">
        <f t="shared" ref="G4190:H4190" si="3701">if(mid(E4190,5,1)="M",value(left(E4190,3))/1000,VALUE(left(E4190,4)))</f>
        <v>0.746</v>
      </c>
      <c r="H4190" s="7">
        <f t="shared" si="3701"/>
        <v>0.976</v>
      </c>
      <c r="I4190" s="7">
        <f t="shared" si="3699"/>
        <v>1.722</v>
      </c>
      <c r="J4190" s="3">
        <v>28.0</v>
      </c>
      <c r="K4190" s="3">
        <v>1.0</v>
      </c>
      <c r="L4190" s="3" t="s">
        <v>20</v>
      </c>
    </row>
    <row r="4191">
      <c r="A4191" s="3" t="s">
        <v>15</v>
      </c>
      <c r="B4191" s="3" t="s">
        <v>16</v>
      </c>
      <c r="C4191" s="3">
        <v>1.567242764E9</v>
      </c>
      <c r="D4191" s="3" t="s">
        <v>17</v>
      </c>
      <c r="E4191" s="3" t="s">
        <v>368</v>
      </c>
      <c r="F4191" s="3" t="s">
        <v>769</v>
      </c>
      <c r="G4191" s="7">
        <f t="shared" ref="G4191:H4191" si="3702">if(mid(E4191,5,1)="M",value(left(E4191,3))/1000,VALUE(left(E4191,4)))</f>
        <v>0.724</v>
      </c>
      <c r="H4191" s="7">
        <f t="shared" si="3702"/>
        <v>0.618</v>
      </c>
      <c r="I4191" s="7">
        <f t="shared" si="3699"/>
        <v>1.342</v>
      </c>
      <c r="J4191" s="3">
        <v>28.0</v>
      </c>
      <c r="K4191" s="3">
        <v>1.0</v>
      </c>
      <c r="L4191" s="3" t="s">
        <v>20</v>
      </c>
    </row>
    <row r="4192">
      <c r="A4192" s="3" t="s">
        <v>15</v>
      </c>
      <c r="B4192" s="3" t="s">
        <v>16</v>
      </c>
      <c r="C4192" s="3">
        <v>1.567242764E9</v>
      </c>
      <c r="D4192" s="3" t="s">
        <v>17</v>
      </c>
      <c r="E4192" s="3" t="s">
        <v>803</v>
      </c>
      <c r="F4192" s="3" t="s">
        <v>1047</v>
      </c>
      <c r="G4192" s="7">
        <f t="shared" ref="G4192:H4192" si="3703">if(mid(E4192,5,1)="M",value(left(E4192,3))/1000,VALUE(left(E4192,4)))</f>
        <v>0.679</v>
      </c>
      <c r="H4192" s="7">
        <f t="shared" si="3703"/>
        <v>0.959</v>
      </c>
      <c r="I4192" s="7">
        <f t="shared" si="3699"/>
        <v>1.638</v>
      </c>
      <c r="J4192" s="3">
        <v>28.0</v>
      </c>
      <c r="K4192" s="3">
        <v>1.0</v>
      </c>
      <c r="L4192" s="3" t="s">
        <v>20</v>
      </c>
    </row>
    <row r="4193">
      <c r="A4193" s="3" t="s">
        <v>15</v>
      </c>
      <c r="B4193" s="3" t="s">
        <v>16</v>
      </c>
      <c r="C4193" s="3">
        <v>1.567242764E9</v>
      </c>
      <c r="D4193" s="3" t="s">
        <v>17</v>
      </c>
      <c r="E4193" s="3" t="s">
        <v>299</v>
      </c>
      <c r="F4193" s="3" t="s">
        <v>800</v>
      </c>
      <c r="G4193" s="7">
        <f t="shared" ref="G4193:H4193" si="3704">if(mid(E4193,5,1)="M",value(left(E4193,3))/1000,VALUE(left(E4193,4)))</f>
        <v>0.831</v>
      </c>
      <c r="H4193" s="7">
        <f t="shared" si="3704"/>
        <v>0.664</v>
      </c>
      <c r="I4193" s="7">
        <f t="shared" si="3699"/>
        <v>1.495</v>
      </c>
      <c r="J4193" s="3">
        <v>28.0</v>
      </c>
      <c r="K4193" s="3">
        <v>1.0</v>
      </c>
      <c r="L4193" s="3" t="s">
        <v>20</v>
      </c>
    </row>
    <row r="4194">
      <c r="A4194" s="3" t="s">
        <v>15</v>
      </c>
      <c r="B4194" s="3" t="s">
        <v>16</v>
      </c>
      <c r="C4194" s="3">
        <v>1.567242764E9</v>
      </c>
      <c r="D4194" s="3" t="s">
        <v>17</v>
      </c>
      <c r="E4194" s="3" t="s">
        <v>874</v>
      </c>
      <c r="F4194" s="3" t="s">
        <v>1094</v>
      </c>
      <c r="G4194" s="7">
        <f t="shared" ref="G4194:H4194" si="3705">if(mid(E4194,5,1)="M",value(left(E4194,3))/1000,VALUE(left(E4194,4)))</f>
        <v>0.48</v>
      </c>
      <c r="H4194" s="7">
        <f t="shared" si="3705"/>
        <v>0.507</v>
      </c>
      <c r="I4194" s="7">
        <f t="shared" si="3699"/>
        <v>0.987</v>
      </c>
      <c r="J4194" s="3">
        <v>28.0</v>
      </c>
      <c r="K4194" s="3">
        <v>1.0</v>
      </c>
      <c r="L4194" s="3" t="s">
        <v>20</v>
      </c>
    </row>
    <row r="4195">
      <c r="A4195" s="3" t="s">
        <v>15</v>
      </c>
      <c r="B4195" s="3" t="s">
        <v>16</v>
      </c>
      <c r="C4195" s="3">
        <v>1.567242764E9</v>
      </c>
      <c r="D4195" s="3" t="s">
        <v>17</v>
      </c>
      <c r="E4195" s="3" t="s">
        <v>246</v>
      </c>
      <c r="F4195" s="3" t="s">
        <v>543</v>
      </c>
      <c r="G4195" s="7">
        <f t="shared" ref="G4195:H4195" si="3706">if(mid(E4195,5,1)="M",value(left(E4195,3))/1000,VALUE(left(E4195,4)))</f>
        <v>0.763</v>
      </c>
      <c r="H4195" s="7">
        <f t="shared" si="3706"/>
        <v>1.01</v>
      </c>
      <c r="I4195" s="7">
        <f t="shared" si="3699"/>
        <v>1.773</v>
      </c>
      <c r="J4195" s="3">
        <v>28.0</v>
      </c>
      <c r="K4195" s="3">
        <v>1.0</v>
      </c>
      <c r="L4195" s="3" t="s">
        <v>20</v>
      </c>
    </row>
    <row r="4196">
      <c r="A4196" s="3" t="s">
        <v>15</v>
      </c>
      <c r="B4196" s="3" t="s">
        <v>16</v>
      </c>
      <c r="C4196" s="3">
        <v>1.567242764E9</v>
      </c>
      <c r="D4196" s="3" t="s">
        <v>17</v>
      </c>
      <c r="E4196" s="3" t="s">
        <v>366</v>
      </c>
      <c r="F4196" s="3" t="s">
        <v>830</v>
      </c>
      <c r="G4196" s="7">
        <f t="shared" ref="G4196:H4196" si="3707">if(mid(E4196,5,1)="M",value(left(E4196,3))/1000,VALUE(left(E4196,4)))</f>
        <v>0.776</v>
      </c>
      <c r="H4196" s="7">
        <f t="shared" si="3707"/>
        <v>0.672</v>
      </c>
      <c r="I4196" s="7">
        <f t="shared" si="3699"/>
        <v>1.448</v>
      </c>
      <c r="J4196" s="3">
        <v>28.0</v>
      </c>
      <c r="K4196" s="3">
        <v>1.0</v>
      </c>
      <c r="L4196" s="3" t="s">
        <v>20</v>
      </c>
    </row>
    <row r="4197">
      <c r="A4197" s="3" t="s">
        <v>15</v>
      </c>
      <c r="B4197" s="3" t="s">
        <v>16</v>
      </c>
      <c r="C4197" s="3">
        <v>1.567242764E9</v>
      </c>
      <c r="D4197" s="3" t="s">
        <v>17</v>
      </c>
      <c r="E4197" s="3" t="s">
        <v>1002</v>
      </c>
      <c r="F4197" s="3" t="s">
        <v>822</v>
      </c>
      <c r="G4197" s="7">
        <f t="shared" ref="G4197:H4197" si="3708">if(mid(E4197,5,1)="M",value(left(E4197,3))/1000,VALUE(left(E4197,4)))</f>
        <v>0.964</v>
      </c>
      <c r="H4197" s="7">
        <f t="shared" si="3708"/>
        <v>0.714</v>
      </c>
      <c r="I4197" s="7">
        <f t="shared" si="3699"/>
        <v>1.678</v>
      </c>
      <c r="J4197" s="3">
        <v>28.0</v>
      </c>
      <c r="K4197" s="3">
        <v>1.0</v>
      </c>
      <c r="L4197" s="3" t="s">
        <v>20</v>
      </c>
    </row>
    <row r="4198">
      <c r="A4198" s="3" t="s">
        <v>48</v>
      </c>
      <c r="B4198" s="3" t="s">
        <v>16</v>
      </c>
      <c r="C4198" s="3">
        <v>1.567242764E9</v>
      </c>
      <c r="D4198" s="3" t="s">
        <v>17</v>
      </c>
      <c r="E4198" s="3" t="s">
        <v>363</v>
      </c>
      <c r="F4198" s="3" t="s">
        <v>907</v>
      </c>
      <c r="G4198" s="7">
        <f t="shared" ref="G4198:H4198" si="3709">if(mid(E4198,5,1)="M",value(left(E4198,3))/1000,VALUE(left(E4198,4)))</f>
        <v>0.812</v>
      </c>
      <c r="H4198" s="7">
        <f t="shared" si="3709"/>
        <v>0.671</v>
      </c>
      <c r="I4198" s="7">
        <f t="shared" si="3699"/>
        <v>1.483</v>
      </c>
      <c r="J4198" s="3">
        <v>28.0</v>
      </c>
      <c r="K4198" s="3">
        <v>2.0</v>
      </c>
      <c r="L4198" s="3" t="s">
        <v>50</v>
      </c>
    </row>
    <row r="4199">
      <c r="A4199" s="3" t="s">
        <v>48</v>
      </c>
      <c r="B4199" s="3" t="s">
        <v>16</v>
      </c>
      <c r="C4199" s="3">
        <v>1.567242764E9</v>
      </c>
      <c r="D4199" s="3" t="s">
        <v>17</v>
      </c>
      <c r="E4199" s="3" t="s">
        <v>1350</v>
      </c>
      <c r="F4199" s="3" t="s">
        <v>940</v>
      </c>
      <c r="G4199" s="7">
        <f t="shared" ref="G4199:H4199" si="3710">if(mid(E4199,5,1)="M",value(left(E4199,3))/1000,VALUE(left(E4199,4)))</f>
        <v>0.291</v>
      </c>
      <c r="H4199" s="7">
        <f t="shared" si="3710"/>
        <v>0.998</v>
      </c>
      <c r="I4199" s="7">
        <f t="shared" si="3699"/>
        <v>1.289</v>
      </c>
      <c r="J4199" s="3">
        <v>28.0</v>
      </c>
      <c r="K4199" s="3">
        <v>2.0</v>
      </c>
      <c r="L4199" s="3" t="s">
        <v>50</v>
      </c>
    </row>
    <row r="4200">
      <c r="A4200" s="3" t="s">
        <v>48</v>
      </c>
      <c r="B4200" s="3" t="s">
        <v>16</v>
      </c>
      <c r="C4200" s="3">
        <v>1.567242764E9</v>
      </c>
      <c r="D4200" s="3" t="s">
        <v>17</v>
      </c>
      <c r="E4200" s="3" t="s">
        <v>791</v>
      </c>
      <c r="F4200" s="3" t="s">
        <v>655</v>
      </c>
      <c r="G4200" s="7">
        <f t="shared" ref="G4200:H4200" si="3711">if(mid(E4200,5,1)="M",value(left(E4200,3))/1000,VALUE(left(E4200,4)))</f>
        <v>1.47</v>
      </c>
      <c r="H4200" s="7">
        <f t="shared" si="3711"/>
        <v>1.06</v>
      </c>
      <c r="I4200" s="7">
        <f t="shared" si="3699"/>
        <v>2.53</v>
      </c>
      <c r="J4200" s="3">
        <v>28.0</v>
      </c>
      <c r="K4200" s="3">
        <v>2.0</v>
      </c>
      <c r="L4200" s="3" t="s">
        <v>50</v>
      </c>
    </row>
    <row r="4201">
      <c r="A4201" s="3" t="s">
        <v>48</v>
      </c>
      <c r="B4201" s="3" t="s">
        <v>16</v>
      </c>
      <c r="C4201" s="3">
        <v>1.567242764E9</v>
      </c>
      <c r="D4201" s="3" t="s">
        <v>17</v>
      </c>
      <c r="E4201" s="3" t="s">
        <v>413</v>
      </c>
      <c r="F4201" s="3" t="s">
        <v>1091</v>
      </c>
      <c r="G4201" s="7">
        <f t="shared" ref="G4201:H4201" si="3712">if(mid(E4201,5,1)="M",value(left(E4201,3))/1000,VALUE(left(E4201,4)))</f>
        <v>1.05</v>
      </c>
      <c r="H4201" s="7">
        <f t="shared" si="3712"/>
        <v>0.991</v>
      </c>
      <c r="I4201" s="7">
        <f t="shared" si="3699"/>
        <v>2.041</v>
      </c>
      <c r="J4201" s="3">
        <v>28.0</v>
      </c>
      <c r="K4201" s="3">
        <v>2.0</v>
      </c>
      <c r="L4201" s="3" t="s">
        <v>50</v>
      </c>
    </row>
    <row r="4202">
      <c r="A4202" s="3" t="s">
        <v>48</v>
      </c>
      <c r="B4202" s="3" t="s">
        <v>16</v>
      </c>
      <c r="C4202" s="3">
        <v>1.567242764E9</v>
      </c>
      <c r="D4202" s="3" t="s">
        <v>17</v>
      </c>
      <c r="E4202" s="3" t="s">
        <v>357</v>
      </c>
      <c r="F4202" s="3" t="s">
        <v>819</v>
      </c>
      <c r="G4202" s="7">
        <f t="shared" ref="G4202:H4202" si="3713">if(mid(E4202,5,1)="M",value(left(E4202,3))/1000,VALUE(left(E4202,4)))</f>
        <v>0.81</v>
      </c>
      <c r="H4202" s="7">
        <f t="shared" si="3713"/>
        <v>0.634</v>
      </c>
      <c r="I4202" s="7">
        <f t="shared" si="3699"/>
        <v>1.444</v>
      </c>
      <c r="J4202" s="3">
        <v>28.0</v>
      </c>
      <c r="K4202" s="3">
        <v>2.0</v>
      </c>
      <c r="L4202" s="3" t="s">
        <v>50</v>
      </c>
    </row>
    <row r="4203">
      <c r="A4203" s="3" t="s">
        <v>48</v>
      </c>
      <c r="B4203" s="3" t="s">
        <v>16</v>
      </c>
      <c r="C4203" s="3">
        <v>1.567242764E9</v>
      </c>
      <c r="D4203" s="3" t="s">
        <v>17</v>
      </c>
      <c r="E4203" s="3" t="s">
        <v>864</v>
      </c>
      <c r="F4203" s="3" t="s">
        <v>714</v>
      </c>
      <c r="G4203" s="7">
        <f t="shared" ref="G4203:H4203" si="3714">if(mid(E4203,5,1)="M",value(left(E4203,3))/1000,VALUE(left(E4203,4)))</f>
        <v>0.695</v>
      </c>
      <c r="H4203" s="7">
        <f t="shared" si="3714"/>
        <v>1.13</v>
      </c>
      <c r="I4203" s="7">
        <f t="shared" si="3699"/>
        <v>1.825</v>
      </c>
      <c r="J4203" s="3">
        <v>28.0</v>
      </c>
      <c r="K4203" s="3">
        <v>2.0</v>
      </c>
      <c r="L4203" s="3" t="s">
        <v>50</v>
      </c>
    </row>
    <row r="4204">
      <c r="A4204" s="3" t="s">
        <v>48</v>
      </c>
      <c r="B4204" s="3" t="s">
        <v>16</v>
      </c>
      <c r="C4204" s="3">
        <v>1.567242764E9</v>
      </c>
      <c r="D4204" s="3" t="s">
        <v>17</v>
      </c>
      <c r="E4204" s="3" t="s">
        <v>114</v>
      </c>
      <c r="F4204" s="3" t="s">
        <v>1278</v>
      </c>
      <c r="G4204" s="7">
        <f t="shared" ref="G4204:H4204" si="3715">if(mid(E4204,5,1)="M",value(left(E4204,3))/1000,VALUE(left(E4204,4)))</f>
        <v>0.762</v>
      </c>
      <c r="H4204" s="7">
        <f t="shared" si="3715"/>
        <v>0.897</v>
      </c>
      <c r="I4204" s="7">
        <f t="shared" si="3699"/>
        <v>1.659</v>
      </c>
      <c r="J4204" s="3">
        <v>28.0</v>
      </c>
      <c r="K4204" s="3">
        <v>2.0</v>
      </c>
      <c r="L4204" s="3" t="s">
        <v>50</v>
      </c>
    </row>
    <row r="4205">
      <c r="A4205" s="3" t="s">
        <v>48</v>
      </c>
      <c r="B4205" s="3" t="s">
        <v>16</v>
      </c>
      <c r="C4205" s="3">
        <v>1.567242764E9</v>
      </c>
      <c r="D4205" s="3" t="s">
        <v>17</v>
      </c>
      <c r="E4205" s="3" t="s">
        <v>931</v>
      </c>
      <c r="F4205" s="3" t="s">
        <v>1085</v>
      </c>
      <c r="G4205" s="7">
        <f t="shared" ref="G4205:H4205" si="3716">if(mid(E4205,5,1)="M",value(left(E4205,3))/1000,VALUE(left(E4205,4)))</f>
        <v>0.691</v>
      </c>
      <c r="H4205" s="7">
        <f t="shared" si="3716"/>
        <v>0.665</v>
      </c>
      <c r="I4205" s="7">
        <f t="shared" si="3699"/>
        <v>1.356</v>
      </c>
      <c r="J4205" s="3">
        <v>28.0</v>
      </c>
      <c r="K4205" s="3">
        <v>2.0</v>
      </c>
      <c r="L4205" s="3" t="s">
        <v>50</v>
      </c>
    </row>
    <row r="4206">
      <c r="A4206" s="3" t="s">
        <v>48</v>
      </c>
      <c r="B4206" s="3" t="s">
        <v>16</v>
      </c>
      <c r="C4206" s="3">
        <v>1.567242764E9</v>
      </c>
      <c r="D4206" s="3" t="s">
        <v>17</v>
      </c>
      <c r="E4206" s="3" t="s">
        <v>1205</v>
      </c>
      <c r="F4206" s="3" t="s">
        <v>993</v>
      </c>
      <c r="G4206" s="7">
        <f t="shared" ref="G4206:H4206" si="3717">if(mid(E4206,5,1)="M",value(left(E4206,3))/1000,VALUE(left(E4206,4)))</f>
        <v>0.359</v>
      </c>
      <c r="H4206" s="7">
        <f t="shared" si="3717"/>
        <v>0.381</v>
      </c>
      <c r="I4206" s="7">
        <f t="shared" si="3699"/>
        <v>0.74</v>
      </c>
      <c r="J4206" s="3">
        <v>28.0</v>
      </c>
      <c r="K4206" s="3">
        <v>2.0</v>
      </c>
      <c r="L4206" s="3" t="s">
        <v>50</v>
      </c>
    </row>
    <row r="4207">
      <c r="A4207" s="3" t="s">
        <v>48</v>
      </c>
      <c r="B4207" s="3" t="s">
        <v>16</v>
      </c>
      <c r="C4207" s="3">
        <v>1.567242764E9</v>
      </c>
      <c r="D4207" s="3" t="s">
        <v>17</v>
      </c>
      <c r="E4207" s="3" t="s">
        <v>1219</v>
      </c>
      <c r="F4207" s="3" t="s">
        <v>666</v>
      </c>
      <c r="G4207" s="7">
        <f t="shared" ref="G4207:H4207" si="3718">if(mid(E4207,5,1)="M",value(left(E4207,3))/1000,VALUE(left(E4207,4)))</f>
        <v>0.444</v>
      </c>
      <c r="H4207" s="7">
        <f t="shared" si="3718"/>
        <v>1.03</v>
      </c>
      <c r="I4207" s="7">
        <f t="shared" si="3699"/>
        <v>1.474</v>
      </c>
      <c r="J4207" s="3">
        <v>28.0</v>
      </c>
      <c r="K4207" s="3">
        <v>2.0</v>
      </c>
      <c r="L4207" s="3" t="s">
        <v>50</v>
      </c>
    </row>
    <row r="4208">
      <c r="A4208" s="3" t="s">
        <v>48</v>
      </c>
      <c r="B4208" s="3" t="s">
        <v>16</v>
      </c>
      <c r="C4208" s="3">
        <v>1.567242764E9</v>
      </c>
      <c r="D4208" s="3" t="s">
        <v>17</v>
      </c>
      <c r="E4208" s="3" t="s">
        <v>1045</v>
      </c>
      <c r="F4208" s="3" t="s">
        <v>495</v>
      </c>
      <c r="G4208" s="7">
        <f t="shared" ref="G4208:H4208" si="3719">if(mid(E4208,5,1)="M",value(left(E4208,3))/1000,VALUE(left(E4208,4)))</f>
        <v>1.24</v>
      </c>
      <c r="H4208" s="7">
        <f t="shared" si="3719"/>
        <v>0.781</v>
      </c>
      <c r="I4208" s="7">
        <f t="shared" si="3699"/>
        <v>2.021</v>
      </c>
      <c r="J4208" s="3">
        <v>28.0</v>
      </c>
      <c r="K4208" s="3">
        <v>2.0</v>
      </c>
      <c r="L4208" s="3" t="s">
        <v>50</v>
      </c>
    </row>
    <row r="4209">
      <c r="A4209" s="3" t="s">
        <v>92</v>
      </c>
      <c r="B4209" s="3" t="s">
        <v>16</v>
      </c>
      <c r="C4209" s="3">
        <v>1.567242764E9</v>
      </c>
      <c r="D4209" s="3" t="s">
        <v>17</v>
      </c>
      <c r="E4209" s="3" t="s">
        <v>931</v>
      </c>
      <c r="F4209" s="3" t="s">
        <v>1195</v>
      </c>
      <c r="G4209" s="7">
        <f t="shared" ref="G4209:H4209" si="3720">if(mid(E4209,5,1)="M",value(left(E4209,3))/1000,VALUE(left(E4209,4)))</f>
        <v>0.691</v>
      </c>
      <c r="H4209" s="7">
        <f t="shared" si="3720"/>
        <v>0.625</v>
      </c>
      <c r="I4209" s="7">
        <f t="shared" si="3699"/>
        <v>1.316</v>
      </c>
      <c r="J4209" s="3">
        <v>28.0</v>
      </c>
      <c r="K4209" s="3">
        <v>3.0</v>
      </c>
      <c r="L4209" s="3" t="s">
        <v>95</v>
      </c>
    </row>
    <row r="4210">
      <c r="A4210" s="3" t="s">
        <v>92</v>
      </c>
      <c r="B4210" s="3" t="s">
        <v>16</v>
      </c>
      <c r="C4210" s="3">
        <v>1.567242764E9</v>
      </c>
      <c r="D4210" s="3" t="s">
        <v>17</v>
      </c>
      <c r="E4210" s="3" t="s">
        <v>130</v>
      </c>
      <c r="F4210" s="3" t="s">
        <v>1048</v>
      </c>
      <c r="G4210" s="7">
        <f t="shared" ref="G4210:H4210" si="3721">if(mid(E4210,5,1)="M",value(left(E4210,3))/1000,VALUE(left(E4210,4)))</f>
        <v>1.43</v>
      </c>
      <c r="H4210" s="7">
        <f t="shared" si="3721"/>
        <v>0.855</v>
      </c>
      <c r="I4210" s="7">
        <f t="shared" si="3699"/>
        <v>2.285</v>
      </c>
      <c r="J4210" s="3">
        <v>28.0</v>
      </c>
      <c r="K4210" s="3">
        <v>3.0</v>
      </c>
      <c r="L4210" s="3" t="s">
        <v>95</v>
      </c>
    </row>
    <row r="4211">
      <c r="A4211" s="3" t="s">
        <v>92</v>
      </c>
      <c r="B4211" s="3" t="s">
        <v>16</v>
      </c>
      <c r="C4211" s="3">
        <v>1.567242764E9</v>
      </c>
      <c r="D4211" s="3" t="s">
        <v>17</v>
      </c>
      <c r="E4211" s="3" t="s">
        <v>822</v>
      </c>
      <c r="F4211" s="3" t="s">
        <v>165</v>
      </c>
      <c r="G4211" s="7">
        <f t="shared" ref="G4211:H4211" si="3722">if(mid(E4211,5,1)="M",value(left(E4211,3))/1000,VALUE(left(E4211,4)))</f>
        <v>0.714</v>
      </c>
      <c r="H4211" s="7">
        <f t="shared" si="3722"/>
        <v>1.11</v>
      </c>
      <c r="I4211" s="7">
        <f t="shared" si="3699"/>
        <v>1.824</v>
      </c>
      <c r="J4211" s="3">
        <v>28.0</v>
      </c>
      <c r="K4211" s="3">
        <v>3.0</v>
      </c>
      <c r="L4211" s="3" t="s">
        <v>95</v>
      </c>
    </row>
    <row r="4212">
      <c r="A4212" s="3" t="s">
        <v>92</v>
      </c>
      <c r="B4212" s="3" t="s">
        <v>16</v>
      </c>
      <c r="C4212" s="3">
        <v>1.567242764E9</v>
      </c>
      <c r="D4212" s="3" t="s">
        <v>17</v>
      </c>
      <c r="E4212" s="3" t="s">
        <v>1076</v>
      </c>
      <c r="F4212" s="3" t="s">
        <v>1076</v>
      </c>
      <c r="G4212" s="7">
        <f t="shared" ref="G4212:H4212" si="3723">if(mid(E4212,5,1)="M",value(left(E4212,3))/1000,VALUE(left(E4212,4)))</f>
        <v>0.621</v>
      </c>
      <c r="H4212" s="7">
        <f t="shared" si="3723"/>
        <v>0.621</v>
      </c>
      <c r="I4212" s="7">
        <f t="shared" si="3699"/>
        <v>1.242</v>
      </c>
      <c r="J4212" s="3">
        <v>28.0</v>
      </c>
      <c r="K4212" s="3">
        <v>3.0</v>
      </c>
      <c r="L4212" s="3" t="s">
        <v>95</v>
      </c>
    </row>
    <row r="4213">
      <c r="A4213" s="3" t="s">
        <v>92</v>
      </c>
      <c r="B4213" s="3" t="s">
        <v>16</v>
      </c>
      <c r="C4213" s="3">
        <v>1.567242764E9</v>
      </c>
      <c r="D4213" s="3" t="s">
        <v>17</v>
      </c>
      <c r="E4213" s="3" t="s">
        <v>491</v>
      </c>
      <c r="F4213" s="3" t="s">
        <v>1349</v>
      </c>
      <c r="G4213" s="7">
        <f t="shared" ref="G4213:H4213" si="3724">if(mid(E4213,5,1)="M",value(left(E4213,3))/1000,VALUE(left(E4213,4)))</f>
        <v>0.707</v>
      </c>
      <c r="H4213" s="7">
        <f t="shared" si="3724"/>
        <v>0.934</v>
      </c>
      <c r="I4213" s="7">
        <f t="shared" si="3699"/>
        <v>1.641</v>
      </c>
      <c r="J4213" s="3">
        <v>28.0</v>
      </c>
      <c r="K4213" s="3">
        <v>3.0</v>
      </c>
      <c r="L4213" s="3" t="s">
        <v>95</v>
      </c>
    </row>
    <row r="4214">
      <c r="A4214" s="3" t="s">
        <v>92</v>
      </c>
      <c r="B4214" s="3" t="s">
        <v>16</v>
      </c>
      <c r="C4214" s="3">
        <v>1.567242764E9</v>
      </c>
      <c r="D4214" s="3" t="s">
        <v>17</v>
      </c>
      <c r="E4214" s="3" t="s">
        <v>690</v>
      </c>
      <c r="F4214" s="3" t="s">
        <v>1167</v>
      </c>
      <c r="G4214" s="7">
        <f t="shared" ref="G4214:H4214" si="3725">if(mid(E4214,5,1)="M",value(left(E4214,3))/1000,VALUE(left(E4214,4)))</f>
        <v>1.74</v>
      </c>
      <c r="H4214" s="7">
        <f t="shared" si="3725"/>
        <v>0.949</v>
      </c>
      <c r="I4214" s="7">
        <f t="shared" si="3699"/>
        <v>2.689</v>
      </c>
      <c r="J4214" s="3">
        <v>28.0</v>
      </c>
      <c r="K4214" s="3">
        <v>3.0</v>
      </c>
      <c r="L4214" s="3" t="s">
        <v>95</v>
      </c>
    </row>
    <row r="4215">
      <c r="A4215" s="3" t="s">
        <v>92</v>
      </c>
      <c r="B4215" s="3" t="s">
        <v>16</v>
      </c>
      <c r="C4215" s="3">
        <v>1.567242764E9</v>
      </c>
      <c r="D4215" s="3" t="s">
        <v>17</v>
      </c>
      <c r="E4215" s="3" t="s">
        <v>1167</v>
      </c>
      <c r="F4215" s="3" t="s">
        <v>945</v>
      </c>
      <c r="G4215" s="7">
        <f t="shared" ref="G4215:H4215" si="3726">if(mid(E4215,5,1)="M",value(left(E4215,3))/1000,VALUE(left(E4215,4)))</f>
        <v>0.949</v>
      </c>
      <c r="H4215" s="7">
        <f t="shared" si="3726"/>
        <v>0.514</v>
      </c>
      <c r="I4215" s="7">
        <f t="shared" si="3699"/>
        <v>1.463</v>
      </c>
      <c r="J4215" s="3">
        <v>28.0</v>
      </c>
      <c r="K4215" s="3">
        <v>3.0</v>
      </c>
      <c r="L4215" s="3" t="s">
        <v>95</v>
      </c>
    </row>
    <row r="4216">
      <c r="A4216" s="3" t="s">
        <v>92</v>
      </c>
      <c r="B4216" s="3" t="s">
        <v>16</v>
      </c>
      <c r="C4216" s="3">
        <v>1.567242764E9</v>
      </c>
      <c r="D4216" s="3" t="s">
        <v>17</v>
      </c>
      <c r="E4216" s="3" t="s">
        <v>1369</v>
      </c>
      <c r="F4216" s="3" t="s">
        <v>1164</v>
      </c>
      <c r="G4216" s="7">
        <f t="shared" ref="G4216:H4216" si="3727">if(mid(E4216,5,1)="M",value(left(E4216,3))/1000,VALUE(left(E4216,4)))</f>
        <v>0.371</v>
      </c>
      <c r="H4216" s="7">
        <f t="shared" si="3727"/>
        <v>0.918</v>
      </c>
      <c r="I4216" s="7">
        <f t="shared" si="3699"/>
        <v>1.289</v>
      </c>
      <c r="J4216" s="3">
        <v>28.0</v>
      </c>
      <c r="K4216" s="3">
        <v>3.0</v>
      </c>
      <c r="L4216" s="3" t="s">
        <v>95</v>
      </c>
    </row>
    <row r="4217">
      <c r="A4217" s="3" t="s">
        <v>92</v>
      </c>
      <c r="B4217" s="3" t="s">
        <v>16</v>
      </c>
      <c r="C4217" s="3">
        <v>1.567242764E9</v>
      </c>
      <c r="D4217" s="3" t="s">
        <v>17</v>
      </c>
      <c r="E4217" s="3" t="s">
        <v>259</v>
      </c>
      <c r="F4217" s="3" t="s">
        <v>608</v>
      </c>
      <c r="G4217" s="7">
        <f t="shared" ref="G4217:H4217" si="3728">if(mid(E4217,5,1)="M",value(left(E4217,3))/1000,VALUE(left(E4217,4)))</f>
        <v>1.27</v>
      </c>
      <c r="H4217" s="7">
        <f t="shared" si="3728"/>
        <v>1.02</v>
      </c>
      <c r="I4217" s="7">
        <f t="shared" si="3699"/>
        <v>2.29</v>
      </c>
      <c r="J4217" s="3">
        <v>28.0</v>
      </c>
      <c r="K4217" s="3">
        <v>3.0</v>
      </c>
      <c r="L4217" s="3" t="s">
        <v>95</v>
      </c>
    </row>
    <row r="4218">
      <c r="A4218" s="3" t="s">
        <v>92</v>
      </c>
      <c r="B4218" s="3" t="s">
        <v>16</v>
      </c>
      <c r="C4218" s="3">
        <v>1.567242764E9</v>
      </c>
      <c r="D4218" s="3" t="s">
        <v>17</v>
      </c>
      <c r="E4218" s="3" t="s">
        <v>1067</v>
      </c>
      <c r="F4218" s="3" t="s">
        <v>1126</v>
      </c>
      <c r="G4218" s="7">
        <f t="shared" ref="G4218:H4218" si="3729">if(mid(E4218,5,1)="M",value(left(E4218,3))/1000,VALUE(left(E4218,4)))</f>
        <v>0.396</v>
      </c>
      <c r="H4218" s="7">
        <f t="shared" si="3729"/>
        <v>0.441</v>
      </c>
      <c r="I4218" s="7">
        <f t="shared" si="3699"/>
        <v>0.837</v>
      </c>
      <c r="J4218" s="3">
        <v>28.0</v>
      </c>
      <c r="K4218" s="3">
        <v>3.0</v>
      </c>
      <c r="L4218" s="3" t="s">
        <v>95</v>
      </c>
    </row>
    <row r="4219">
      <c r="A4219" s="3" t="s">
        <v>92</v>
      </c>
      <c r="B4219" s="3" t="s">
        <v>16</v>
      </c>
      <c r="C4219" s="3">
        <v>1.567242764E9</v>
      </c>
      <c r="D4219" s="3" t="s">
        <v>17</v>
      </c>
      <c r="E4219" s="3" t="s">
        <v>885</v>
      </c>
      <c r="F4219" s="3" t="s">
        <v>309</v>
      </c>
      <c r="G4219" s="7">
        <f t="shared" ref="G4219:H4219" si="3730">if(mid(E4219,5,1)="M",value(left(E4219,3))/1000,VALUE(left(E4219,4)))</f>
        <v>1.81</v>
      </c>
      <c r="H4219" s="7">
        <f t="shared" si="3730"/>
        <v>1.08</v>
      </c>
      <c r="I4219" s="7">
        <f t="shared" si="3699"/>
        <v>2.89</v>
      </c>
      <c r="J4219" s="3">
        <v>28.0</v>
      </c>
      <c r="K4219" s="3">
        <v>3.0</v>
      </c>
      <c r="L4219" s="3" t="s">
        <v>95</v>
      </c>
    </row>
    <row r="4220">
      <c r="A4220" s="3" t="s">
        <v>146</v>
      </c>
      <c r="B4220" s="3" t="s">
        <v>16</v>
      </c>
      <c r="C4220" s="3">
        <v>1.567242764E9</v>
      </c>
      <c r="D4220" s="3" t="s">
        <v>17</v>
      </c>
      <c r="E4220" s="3" t="s">
        <v>1154</v>
      </c>
      <c r="F4220" s="3" t="s">
        <v>906</v>
      </c>
      <c r="G4220" s="7">
        <f t="shared" ref="G4220:H4220" si="3731">if(mid(E4220,5,1)="M",value(left(E4220,3))/1000,VALUE(left(E4220,4)))</f>
        <v>0.546</v>
      </c>
      <c r="H4220" s="7">
        <f t="shared" si="3731"/>
        <v>1</v>
      </c>
      <c r="I4220" s="7">
        <f t="shared" si="3699"/>
        <v>1.546</v>
      </c>
      <c r="J4220" s="3">
        <v>28.0</v>
      </c>
      <c r="K4220" s="3">
        <v>4.0</v>
      </c>
      <c r="L4220" s="3" t="s">
        <v>149</v>
      </c>
    </row>
    <row r="4221">
      <c r="A4221" s="3" t="s">
        <v>146</v>
      </c>
      <c r="B4221" s="3" t="s">
        <v>16</v>
      </c>
      <c r="C4221" s="3">
        <v>1.567242764E9</v>
      </c>
      <c r="D4221" s="3" t="s">
        <v>17</v>
      </c>
      <c r="E4221" s="3" t="s">
        <v>228</v>
      </c>
      <c r="F4221" s="3" t="s">
        <v>309</v>
      </c>
      <c r="G4221" s="7">
        <f t="shared" ref="G4221:H4221" si="3732">if(mid(E4221,5,1)="M",value(left(E4221,3))/1000,VALUE(left(E4221,4)))</f>
        <v>0.753</v>
      </c>
      <c r="H4221" s="7">
        <f t="shared" si="3732"/>
        <v>1.08</v>
      </c>
      <c r="I4221" s="7">
        <f t="shared" si="3699"/>
        <v>1.833</v>
      </c>
      <c r="J4221" s="3">
        <v>28.0</v>
      </c>
      <c r="K4221" s="3">
        <v>4.0</v>
      </c>
      <c r="L4221" s="3" t="s">
        <v>149</v>
      </c>
    </row>
    <row r="4222">
      <c r="A4222" s="3" t="s">
        <v>146</v>
      </c>
      <c r="B4222" s="3" t="s">
        <v>16</v>
      </c>
      <c r="C4222" s="3">
        <v>1.567242764E9</v>
      </c>
      <c r="D4222" s="3" t="s">
        <v>17</v>
      </c>
      <c r="E4222" s="3" t="s">
        <v>1337</v>
      </c>
      <c r="F4222" s="3" t="s">
        <v>1234</v>
      </c>
      <c r="G4222" s="7">
        <f t="shared" ref="G4222:H4222" si="3733">if(mid(E4222,5,1)="M",value(left(E4222,3))/1000,VALUE(left(E4222,4)))</f>
        <v>0.349</v>
      </c>
      <c r="H4222" s="7">
        <f t="shared" si="3733"/>
        <v>0.372</v>
      </c>
      <c r="I4222" s="7">
        <f t="shared" si="3699"/>
        <v>0.721</v>
      </c>
      <c r="J4222" s="3">
        <v>28.0</v>
      </c>
      <c r="K4222" s="3">
        <v>4.0</v>
      </c>
      <c r="L4222" s="3" t="s">
        <v>149</v>
      </c>
    </row>
    <row r="4223">
      <c r="A4223" s="3" t="s">
        <v>146</v>
      </c>
      <c r="B4223" s="3" t="s">
        <v>16</v>
      </c>
      <c r="C4223" s="3">
        <v>1.567242764E9</v>
      </c>
      <c r="D4223" s="3" t="s">
        <v>17</v>
      </c>
      <c r="E4223" s="3" t="s">
        <v>1141</v>
      </c>
      <c r="F4223" s="3" t="s">
        <v>823</v>
      </c>
      <c r="G4223" s="7">
        <f t="shared" ref="G4223:H4223" si="3734">if(mid(E4223,5,1)="M",value(left(E4223,3))/1000,VALUE(left(E4223,4)))</f>
        <v>0.986</v>
      </c>
      <c r="H4223" s="7">
        <f t="shared" si="3734"/>
        <v>0.704</v>
      </c>
      <c r="I4223" s="7">
        <f t="shared" si="3699"/>
        <v>1.69</v>
      </c>
      <c r="J4223" s="3">
        <v>28.0</v>
      </c>
      <c r="K4223" s="3">
        <v>4.0</v>
      </c>
      <c r="L4223" s="3" t="s">
        <v>149</v>
      </c>
    </row>
    <row r="4224">
      <c r="A4224" s="3" t="s">
        <v>146</v>
      </c>
      <c r="B4224" s="3" t="s">
        <v>16</v>
      </c>
      <c r="C4224" s="3">
        <v>1.567242764E9</v>
      </c>
      <c r="D4224" s="3" t="s">
        <v>17</v>
      </c>
      <c r="E4224" s="3" t="s">
        <v>297</v>
      </c>
      <c r="F4224" s="3" t="s">
        <v>989</v>
      </c>
      <c r="G4224" s="7">
        <f t="shared" ref="G4224:H4224" si="3735">if(mid(E4224,5,1)="M",value(left(E4224,3))/1000,VALUE(left(E4224,4)))</f>
        <v>1.4</v>
      </c>
      <c r="H4224" s="7">
        <f t="shared" si="3735"/>
        <v>0.818</v>
      </c>
      <c r="I4224" s="7">
        <f t="shared" si="3699"/>
        <v>2.218</v>
      </c>
      <c r="J4224" s="3">
        <v>28.0</v>
      </c>
      <c r="K4224" s="3">
        <v>4.0</v>
      </c>
      <c r="L4224" s="3" t="s">
        <v>149</v>
      </c>
    </row>
    <row r="4225">
      <c r="A4225" s="3" t="s">
        <v>146</v>
      </c>
      <c r="B4225" s="3" t="s">
        <v>16</v>
      </c>
      <c r="C4225" s="3">
        <v>1.567242764E9</v>
      </c>
      <c r="D4225" s="3" t="s">
        <v>17</v>
      </c>
      <c r="E4225" s="3" t="s">
        <v>744</v>
      </c>
      <c r="F4225" s="3" t="s">
        <v>304</v>
      </c>
      <c r="G4225" s="7">
        <f t="shared" ref="G4225:H4225" si="3736">if(mid(E4225,5,1)="M",value(left(E4225,3))/1000,VALUE(left(E4225,4)))</f>
        <v>1.26</v>
      </c>
      <c r="H4225" s="7">
        <f t="shared" si="3736"/>
        <v>0.816</v>
      </c>
      <c r="I4225" s="7">
        <f t="shared" si="3699"/>
        <v>2.076</v>
      </c>
      <c r="J4225" s="3">
        <v>28.0</v>
      </c>
      <c r="K4225" s="3">
        <v>4.0</v>
      </c>
      <c r="L4225" s="3" t="s">
        <v>149</v>
      </c>
    </row>
    <row r="4226">
      <c r="A4226" s="3" t="s">
        <v>146</v>
      </c>
      <c r="B4226" s="3" t="s">
        <v>16</v>
      </c>
      <c r="C4226" s="3">
        <v>1.567242764E9</v>
      </c>
      <c r="D4226" s="3" t="s">
        <v>17</v>
      </c>
      <c r="E4226" s="3" t="s">
        <v>130</v>
      </c>
      <c r="F4226" s="3" t="s">
        <v>829</v>
      </c>
      <c r="G4226" s="7">
        <f t="shared" ref="G4226:H4226" si="3737">if(mid(E4226,5,1)="M",value(left(E4226,3))/1000,VALUE(left(E4226,4)))</f>
        <v>1.43</v>
      </c>
      <c r="H4226" s="7">
        <f t="shared" si="3737"/>
        <v>0.656</v>
      </c>
      <c r="I4226" s="7">
        <f t="shared" si="3699"/>
        <v>2.086</v>
      </c>
      <c r="J4226" s="3">
        <v>28.0</v>
      </c>
      <c r="K4226" s="3">
        <v>4.0</v>
      </c>
      <c r="L4226" s="3" t="s">
        <v>149</v>
      </c>
    </row>
    <row r="4227">
      <c r="A4227" s="3" t="s">
        <v>146</v>
      </c>
      <c r="B4227" s="3" t="s">
        <v>16</v>
      </c>
      <c r="C4227" s="3">
        <v>1.567242764E9</v>
      </c>
      <c r="D4227" s="3" t="s">
        <v>17</v>
      </c>
      <c r="E4227" s="3" t="s">
        <v>1370</v>
      </c>
      <c r="F4227" s="3" t="s">
        <v>1249</v>
      </c>
      <c r="G4227" s="7">
        <f t="shared" ref="G4227:H4227" si="3738">if(mid(E4227,5,1)="M",value(left(E4227,3))/1000,VALUE(left(E4227,4)))</f>
        <v>0.344</v>
      </c>
      <c r="H4227" s="7">
        <f t="shared" si="3738"/>
        <v>0.38</v>
      </c>
      <c r="I4227" s="7">
        <f t="shared" si="3699"/>
        <v>0.724</v>
      </c>
      <c r="J4227" s="3">
        <v>28.0</v>
      </c>
      <c r="K4227" s="3">
        <v>4.0</v>
      </c>
      <c r="L4227" s="3" t="s">
        <v>149</v>
      </c>
    </row>
    <row r="4228">
      <c r="A4228" s="3" t="s">
        <v>146</v>
      </c>
      <c r="B4228" s="3" t="s">
        <v>16</v>
      </c>
      <c r="C4228" s="3">
        <v>1.567242764E9</v>
      </c>
      <c r="D4228" s="3" t="s">
        <v>17</v>
      </c>
      <c r="E4228" s="3" t="s">
        <v>1371</v>
      </c>
      <c r="F4228" s="3" t="s">
        <v>1302</v>
      </c>
      <c r="G4228" s="7">
        <f t="shared" ref="G4228:H4228" si="3739">if(mid(E4228,5,1)="M",value(left(E4228,3))/1000,VALUE(left(E4228,4)))</f>
        <v>0.39</v>
      </c>
      <c r="H4228" s="7">
        <f t="shared" si="3739"/>
        <v>0.419</v>
      </c>
      <c r="I4228" s="7">
        <f t="shared" si="3699"/>
        <v>0.809</v>
      </c>
      <c r="J4228" s="3">
        <v>28.0</v>
      </c>
      <c r="K4228" s="3">
        <v>4.0</v>
      </c>
      <c r="L4228" s="3" t="s">
        <v>149</v>
      </c>
    </row>
    <row r="4229">
      <c r="A4229" s="3" t="s">
        <v>146</v>
      </c>
      <c r="B4229" s="3" t="s">
        <v>16</v>
      </c>
      <c r="C4229" s="3">
        <v>1.567242764E9</v>
      </c>
      <c r="D4229" s="3" t="s">
        <v>17</v>
      </c>
      <c r="E4229" s="3" t="s">
        <v>941</v>
      </c>
      <c r="F4229" s="3" t="s">
        <v>906</v>
      </c>
      <c r="G4229" s="7">
        <f t="shared" ref="G4229:H4229" si="3740">if(mid(E4229,5,1)="M",value(left(E4229,3))/1000,VALUE(left(E4229,4)))</f>
        <v>0.614</v>
      </c>
      <c r="H4229" s="7">
        <f t="shared" si="3740"/>
        <v>1</v>
      </c>
      <c r="I4229" s="7">
        <f t="shared" si="3699"/>
        <v>1.614</v>
      </c>
      <c r="J4229" s="3">
        <v>28.0</v>
      </c>
      <c r="K4229" s="3">
        <v>4.0</v>
      </c>
      <c r="L4229" s="3" t="s">
        <v>149</v>
      </c>
    </row>
    <row r="4230">
      <c r="A4230" s="3" t="s">
        <v>146</v>
      </c>
      <c r="B4230" s="3" t="s">
        <v>16</v>
      </c>
      <c r="C4230" s="3">
        <v>1.567242764E9</v>
      </c>
      <c r="D4230" s="3" t="s">
        <v>17</v>
      </c>
      <c r="E4230" s="3" t="s">
        <v>1000</v>
      </c>
      <c r="F4230" s="3" t="s">
        <v>957</v>
      </c>
      <c r="G4230" s="7">
        <f t="shared" ref="G4230:H4230" si="3741">if(mid(E4230,5,1)="M",value(left(E4230,3))/1000,VALUE(left(E4230,4)))</f>
        <v>0.536</v>
      </c>
      <c r="H4230" s="7">
        <f t="shared" si="3741"/>
        <v>0.565</v>
      </c>
      <c r="I4230" s="7">
        <f t="shared" si="3699"/>
        <v>1.101</v>
      </c>
      <c r="J4230" s="3">
        <v>28.0</v>
      </c>
      <c r="K4230" s="3">
        <v>4.0</v>
      </c>
      <c r="L4230" s="3" t="s">
        <v>149</v>
      </c>
    </row>
    <row r="4231">
      <c r="A4231" s="3" t="s">
        <v>207</v>
      </c>
      <c r="B4231" s="3" t="s">
        <v>16</v>
      </c>
      <c r="C4231" s="3">
        <v>1.567242764E9</v>
      </c>
      <c r="D4231" s="3" t="s">
        <v>17</v>
      </c>
      <c r="E4231" s="3" t="s">
        <v>352</v>
      </c>
      <c r="F4231" s="3" t="s">
        <v>231</v>
      </c>
      <c r="G4231" s="7">
        <f t="shared" ref="G4231:H4231" si="3742">if(mid(E4231,5,1)="M",value(left(E4231,3))/1000,VALUE(left(E4231,4)))</f>
        <v>1.15</v>
      </c>
      <c r="H4231" s="7">
        <f t="shared" si="3742"/>
        <v>0.74</v>
      </c>
      <c r="I4231" s="7">
        <f t="shared" si="3699"/>
        <v>1.89</v>
      </c>
      <c r="J4231" s="3">
        <v>28.0</v>
      </c>
      <c r="K4231" s="3">
        <v>5.0</v>
      </c>
      <c r="L4231" s="3" t="s">
        <v>210</v>
      </c>
    </row>
    <row r="4232">
      <c r="A4232" s="3" t="s">
        <v>207</v>
      </c>
      <c r="B4232" s="3" t="s">
        <v>16</v>
      </c>
      <c r="C4232" s="3">
        <v>1.567242764E9</v>
      </c>
      <c r="D4232" s="3" t="s">
        <v>17</v>
      </c>
      <c r="E4232" s="3" t="s">
        <v>1159</v>
      </c>
      <c r="F4232" s="3" t="s">
        <v>1323</v>
      </c>
      <c r="G4232" s="7">
        <f t="shared" ref="G4232:H4232" si="3743">if(mid(E4232,5,1)="M",value(left(E4232,3))/1000,VALUE(left(E4232,4)))</f>
        <v>0.989</v>
      </c>
      <c r="H4232" s="7">
        <f t="shared" si="3743"/>
        <v>0.324</v>
      </c>
      <c r="I4232" s="7">
        <f t="shared" si="3699"/>
        <v>1.313</v>
      </c>
      <c r="J4232" s="3">
        <v>28.0</v>
      </c>
      <c r="K4232" s="3">
        <v>5.0</v>
      </c>
      <c r="L4232" s="3" t="s">
        <v>210</v>
      </c>
    </row>
    <row r="4233">
      <c r="A4233" s="3" t="s">
        <v>207</v>
      </c>
      <c r="B4233" s="3" t="s">
        <v>16</v>
      </c>
      <c r="C4233" s="3">
        <v>1.567242764E9</v>
      </c>
      <c r="D4233" s="3" t="s">
        <v>17</v>
      </c>
      <c r="E4233" s="3" t="s">
        <v>1042</v>
      </c>
      <c r="F4233" s="3" t="s">
        <v>1143</v>
      </c>
      <c r="G4233" s="7">
        <f t="shared" ref="G4233:H4233" si="3744">if(mid(E4233,5,1)="M",value(left(E4233,3))/1000,VALUE(left(E4233,4)))</f>
        <v>0.506</v>
      </c>
      <c r="H4233" s="7">
        <f t="shared" si="3744"/>
        <v>0.578</v>
      </c>
      <c r="I4233" s="7">
        <f t="shared" si="3699"/>
        <v>1.084</v>
      </c>
      <c r="J4233" s="3">
        <v>28.0</v>
      </c>
      <c r="K4233" s="3">
        <v>5.0</v>
      </c>
      <c r="L4233" s="3" t="s">
        <v>210</v>
      </c>
    </row>
    <row r="4234">
      <c r="A4234" s="3" t="s">
        <v>207</v>
      </c>
      <c r="B4234" s="3" t="s">
        <v>16</v>
      </c>
      <c r="C4234" s="3">
        <v>1.567242764E9</v>
      </c>
      <c r="D4234" s="3" t="s">
        <v>17</v>
      </c>
      <c r="E4234" s="3" t="s">
        <v>1093</v>
      </c>
      <c r="F4234" s="3" t="s">
        <v>926</v>
      </c>
      <c r="G4234" s="7">
        <f t="shared" ref="G4234:H4234" si="3745">if(mid(E4234,5,1)="M",value(left(E4234,3))/1000,VALUE(left(E4234,4)))</f>
        <v>0.354</v>
      </c>
      <c r="H4234" s="7">
        <f t="shared" si="3745"/>
        <v>0.981</v>
      </c>
      <c r="I4234" s="7">
        <f t="shared" si="3699"/>
        <v>1.335</v>
      </c>
      <c r="J4234" s="3">
        <v>28.0</v>
      </c>
      <c r="K4234" s="3">
        <v>5.0</v>
      </c>
      <c r="L4234" s="3" t="s">
        <v>210</v>
      </c>
    </row>
    <row r="4235">
      <c r="A4235" s="3" t="s">
        <v>207</v>
      </c>
      <c r="B4235" s="3" t="s">
        <v>16</v>
      </c>
      <c r="C4235" s="3">
        <v>1.567242764E9</v>
      </c>
      <c r="D4235" s="3" t="s">
        <v>17</v>
      </c>
      <c r="E4235" s="3" t="s">
        <v>1217</v>
      </c>
      <c r="F4235" s="3" t="s">
        <v>904</v>
      </c>
      <c r="G4235" s="7">
        <f t="shared" ref="G4235:H4235" si="3746">if(mid(E4235,5,1)="M",value(left(E4235,3))/1000,VALUE(left(E4235,4)))</f>
        <v>0.375</v>
      </c>
      <c r="H4235" s="7">
        <f t="shared" si="3746"/>
        <v>0.893</v>
      </c>
      <c r="I4235" s="7">
        <f t="shared" si="3699"/>
        <v>1.268</v>
      </c>
      <c r="J4235" s="3">
        <v>28.0</v>
      </c>
      <c r="K4235" s="3">
        <v>5.0</v>
      </c>
      <c r="L4235" s="3" t="s">
        <v>210</v>
      </c>
    </row>
    <row r="4236">
      <c r="A4236" s="3" t="s">
        <v>207</v>
      </c>
      <c r="B4236" s="3" t="s">
        <v>16</v>
      </c>
      <c r="C4236" s="3">
        <v>1.567242764E9</v>
      </c>
      <c r="D4236" s="3" t="s">
        <v>17</v>
      </c>
      <c r="E4236" s="3" t="s">
        <v>1370</v>
      </c>
      <c r="F4236" s="3" t="s">
        <v>1053</v>
      </c>
      <c r="G4236" s="7">
        <f t="shared" ref="G4236:H4236" si="3747">if(mid(E4236,5,1)="M",value(left(E4236,3))/1000,VALUE(left(E4236,4)))</f>
        <v>0.344</v>
      </c>
      <c r="H4236" s="7">
        <f t="shared" si="3747"/>
        <v>0.363</v>
      </c>
      <c r="I4236" s="7">
        <f t="shared" si="3699"/>
        <v>0.707</v>
      </c>
      <c r="J4236" s="3">
        <v>28.0</v>
      </c>
      <c r="K4236" s="3">
        <v>5.0</v>
      </c>
      <c r="L4236" s="3" t="s">
        <v>210</v>
      </c>
    </row>
    <row r="4237">
      <c r="A4237" s="3" t="s">
        <v>207</v>
      </c>
      <c r="B4237" s="3" t="s">
        <v>16</v>
      </c>
      <c r="C4237" s="3">
        <v>1.567242764E9</v>
      </c>
      <c r="D4237" s="3" t="s">
        <v>17</v>
      </c>
      <c r="E4237" s="3" t="s">
        <v>815</v>
      </c>
      <c r="F4237" s="3" t="s">
        <v>1112</v>
      </c>
      <c r="G4237" s="7">
        <f t="shared" ref="G4237:H4237" si="3748">if(mid(E4237,5,1)="M",value(left(E4237,3))/1000,VALUE(left(E4237,4)))</f>
        <v>0.68</v>
      </c>
      <c r="H4237" s="7">
        <f t="shared" si="3748"/>
        <v>0.632</v>
      </c>
      <c r="I4237" s="7">
        <f t="shared" si="3699"/>
        <v>1.312</v>
      </c>
      <c r="J4237" s="3">
        <v>28.0</v>
      </c>
      <c r="K4237" s="3">
        <v>5.0</v>
      </c>
      <c r="L4237" s="3" t="s">
        <v>210</v>
      </c>
    </row>
    <row r="4238">
      <c r="A4238" s="3" t="s">
        <v>207</v>
      </c>
      <c r="B4238" s="3" t="s">
        <v>16</v>
      </c>
      <c r="C4238" s="3">
        <v>1.567242764E9</v>
      </c>
      <c r="D4238" s="3" t="s">
        <v>17</v>
      </c>
      <c r="E4238" s="3" t="s">
        <v>354</v>
      </c>
      <c r="F4238" s="3" t="s">
        <v>1278</v>
      </c>
      <c r="G4238" s="7">
        <f t="shared" ref="G4238:H4238" si="3749">if(mid(E4238,5,1)="M",value(left(E4238,3))/1000,VALUE(left(E4238,4)))</f>
        <v>0.701</v>
      </c>
      <c r="H4238" s="7">
        <f t="shared" si="3749"/>
        <v>0.897</v>
      </c>
      <c r="I4238" s="7">
        <f t="shared" si="3699"/>
        <v>1.598</v>
      </c>
      <c r="J4238" s="3">
        <v>28.0</v>
      </c>
      <c r="K4238" s="3">
        <v>5.0</v>
      </c>
      <c r="L4238" s="3" t="s">
        <v>210</v>
      </c>
    </row>
    <row r="4239">
      <c r="A4239" s="3" t="s">
        <v>207</v>
      </c>
      <c r="B4239" s="3" t="s">
        <v>16</v>
      </c>
      <c r="C4239" s="3">
        <v>1.567242764E9</v>
      </c>
      <c r="D4239" s="3" t="s">
        <v>17</v>
      </c>
      <c r="E4239" s="3" t="s">
        <v>933</v>
      </c>
      <c r="F4239" s="3" t="s">
        <v>1305</v>
      </c>
      <c r="G4239" s="7">
        <f t="shared" ref="G4239:H4239" si="3750">if(mid(E4239,5,1)="M",value(left(E4239,3))/1000,VALUE(left(E4239,4)))</f>
        <v>0.395</v>
      </c>
      <c r="H4239" s="7">
        <f t="shared" si="3750"/>
        <v>0.426</v>
      </c>
      <c r="I4239" s="7">
        <f t="shared" si="3699"/>
        <v>0.821</v>
      </c>
      <c r="J4239" s="3">
        <v>28.0</v>
      </c>
      <c r="K4239" s="3">
        <v>5.0</v>
      </c>
      <c r="L4239" s="3" t="s">
        <v>210</v>
      </c>
    </row>
    <row r="4240">
      <c r="A4240" s="3" t="s">
        <v>207</v>
      </c>
      <c r="B4240" s="3" t="s">
        <v>16</v>
      </c>
      <c r="C4240" s="3">
        <v>1.567242764E9</v>
      </c>
      <c r="D4240" s="3" t="s">
        <v>17</v>
      </c>
      <c r="E4240" s="3" t="s">
        <v>1147</v>
      </c>
      <c r="F4240" s="3" t="s">
        <v>1219</v>
      </c>
      <c r="G4240" s="7">
        <f t="shared" ref="G4240:H4240" si="3751">if(mid(E4240,5,1)="M",value(left(E4240,3))/1000,VALUE(left(E4240,4)))</f>
        <v>0.398</v>
      </c>
      <c r="H4240" s="7">
        <f t="shared" si="3751"/>
        <v>0.444</v>
      </c>
      <c r="I4240" s="7">
        <f t="shared" si="3699"/>
        <v>0.842</v>
      </c>
      <c r="J4240" s="3">
        <v>28.0</v>
      </c>
      <c r="K4240" s="3">
        <v>5.0</v>
      </c>
      <c r="L4240" s="3" t="s">
        <v>210</v>
      </c>
    </row>
    <row r="4241">
      <c r="A4241" s="3" t="s">
        <v>207</v>
      </c>
      <c r="B4241" s="3" t="s">
        <v>16</v>
      </c>
      <c r="C4241" s="3">
        <v>1.567242764E9</v>
      </c>
      <c r="D4241" s="3" t="s">
        <v>17</v>
      </c>
      <c r="E4241" s="3" t="s">
        <v>1110</v>
      </c>
      <c r="F4241" s="3" t="s">
        <v>1104</v>
      </c>
      <c r="G4241" s="7">
        <f t="shared" ref="G4241:H4241" si="3752">if(mid(E4241,5,1)="M",value(left(E4241,3))/1000,VALUE(left(E4241,4)))</f>
        <v>0.563</v>
      </c>
      <c r="H4241" s="7">
        <f t="shared" si="3752"/>
        <v>0.588</v>
      </c>
      <c r="I4241" s="7">
        <f t="shared" si="3699"/>
        <v>1.151</v>
      </c>
      <c r="J4241" s="3">
        <v>28.0</v>
      </c>
      <c r="K4241" s="3">
        <v>5.0</v>
      </c>
      <c r="L4241" s="3" t="s">
        <v>210</v>
      </c>
    </row>
    <row r="4242">
      <c r="A4242" s="3" t="s">
        <v>283</v>
      </c>
      <c r="B4242" s="3" t="s">
        <v>16</v>
      </c>
      <c r="C4242" s="3">
        <v>1.567242764E9</v>
      </c>
      <c r="D4242" s="3" t="s">
        <v>17</v>
      </c>
      <c r="E4242" s="3" t="s">
        <v>1127</v>
      </c>
      <c r="F4242" s="3" t="s">
        <v>1198</v>
      </c>
      <c r="G4242" s="7">
        <f t="shared" ref="G4242:H4242" si="3753">if(mid(E4242,5,1)="M",value(left(E4242,3))/1000,VALUE(left(E4242,4)))</f>
        <v>0.481</v>
      </c>
      <c r="H4242" s="7">
        <f t="shared" si="3753"/>
        <v>0.528</v>
      </c>
      <c r="I4242" s="7">
        <f t="shared" si="3699"/>
        <v>1.009</v>
      </c>
      <c r="J4242" s="3">
        <v>28.0</v>
      </c>
      <c r="K4242" s="3">
        <v>6.0</v>
      </c>
      <c r="L4242" s="3" t="s">
        <v>286</v>
      </c>
    </row>
    <row r="4243">
      <c r="A4243" s="3" t="s">
        <v>283</v>
      </c>
      <c r="B4243" s="3" t="s">
        <v>16</v>
      </c>
      <c r="C4243" s="3">
        <v>1.567242764E9</v>
      </c>
      <c r="D4243" s="3" t="s">
        <v>17</v>
      </c>
      <c r="E4243" s="3" t="s">
        <v>1069</v>
      </c>
      <c r="F4243" s="3" t="s">
        <v>1082</v>
      </c>
      <c r="G4243" s="7">
        <f t="shared" ref="G4243:H4243" si="3754">if(mid(E4243,5,1)="M",value(left(E4243,3))/1000,VALUE(left(E4243,4)))</f>
        <v>0.576</v>
      </c>
      <c r="H4243" s="7">
        <f t="shared" si="3754"/>
        <v>0.982</v>
      </c>
      <c r="I4243" s="7">
        <f t="shared" si="3699"/>
        <v>1.558</v>
      </c>
      <c r="J4243" s="3">
        <v>28.0</v>
      </c>
      <c r="K4243" s="3">
        <v>6.0</v>
      </c>
      <c r="L4243" s="3" t="s">
        <v>286</v>
      </c>
    </row>
    <row r="4244">
      <c r="A4244" s="3" t="s">
        <v>283</v>
      </c>
      <c r="B4244" s="3" t="s">
        <v>16</v>
      </c>
      <c r="C4244" s="3">
        <v>1.567242764E9</v>
      </c>
      <c r="D4244" s="3" t="s">
        <v>17</v>
      </c>
      <c r="E4244" s="3" t="s">
        <v>999</v>
      </c>
      <c r="F4244" s="3" t="s">
        <v>1024</v>
      </c>
      <c r="G4244" s="7">
        <f t="shared" ref="G4244:H4244" si="3755">if(mid(E4244,5,1)="M",value(left(E4244,3))/1000,VALUE(left(E4244,4)))</f>
        <v>0.895</v>
      </c>
      <c r="H4244" s="7">
        <f t="shared" si="3755"/>
        <v>1.04</v>
      </c>
      <c r="I4244" s="7">
        <f t="shared" si="3699"/>
        <v>1.935</v>
      </c>
      <c r="J4244" s="3">
        <v>28.0</v>
      </c>
      <c r="K4244" s="3">
        <v>6.0</v>
      </c>
      <c r="L4244" s="3" t="s">
        <v>286</v>
      </c>
    </row>
    <row r="4245">
      <c r="A4245" s="3" t="s">
        <v>283</v>
      </c>
      <c r="B4245" s="3" t="s">
        <v>16</v>
      </c>
      <c r="C4245" s="3">
        <v>1.567242764E9</v>
      </c>
      <c r="D4245" s="3" t="s">
        <v>17</v>
      </c>
      <c r="E4245" s="3" t="s">
        <v>1136</v>
      </c>
      <c r="F4245" s="3" t="s">
        <v>1179</v>
      </c>
      <c r="G4245" s="7">
        <f t="shared" ref="G4245:H4245" si="3756">if(mid(E4245,5,1)="M",value(left(E4245,3))/1000,VALUE(left(E4245,4)))</f>
        <v>0.876</v>
      </c>
      <c r="H4245" s="7">
        <f t="shared" si="3756"/>
        <v>0.969</v>
      </c>
      <c r="I4245" s="7">
        <f t="shared" si="3699"/>
        <v>1.845</v>
      </c>
      <c r="J4245" s="3">
        <v>28.0</v>
      </c>
      <c r="K4245" s="3">
        <v>6.0</v>
      </c>
      <c r="L4245" s="3" t="s">
        <v>286</v>
      </c>
    </row>
    <row r="4246">
      <c r="A4246" s="3" t="s">
        <v>283</v>
      </c>
      <c r="B4246" s="3" t="s">
        <v>16</v>
      </c>
      <c r="C4246" s="3">
        <v>1.567242764E9</v>
      </c>
      <c r="D4246" s="3" t="s">
        <v>17</v>
      </c>
      <c r="E4246" s="3" t="s">
        <v>782</v>
      </c>
      <c r="F4246" s="3" t="s">
        <v>1186</v>
      </c>
      <c r="G4246" s="7">
        <f t="shared" ref="G4246:H4246" si="3757">if(mid(E4246,5,1)="M",value(left(E4246,3))/1000,VALUE(left(E4246,4)))</f>
        <v>1.64</v>
      </c>
      <c r="H4246" s="7">
        <f t="shared" si="3757"/>
        <v>0.977</v>
      </c>
      <c r="I4246" s="7">
        <f t="shared" si="3699"/>
        <v>2.617</v>
      </c>
      <c r="J4246" s="3">
        <v>28.0</v>
      </c>
      <c r="K4246" s="3">
        <v>6.0</v>
      </c>
      <c r="L4246" s="3" t="s">
        <v>286</v>
      </c>
    </row>
    <row r="4247">
      <c r="A4247" s="3" t="s">
        <v>283</v>
      </c>
      <c r="B4247" s="3" t="s">
        <v>16</v>
      </c>
      <c r="C4247" s="3">
        <v>1.567242764E9</v>
      </c>
      <c r="D4247" s="3" t="s">
        <v>17</v>
      </c>
      <c r="E4247" s="3" t="s">
        <v>238</v>
      </c>
      <c r="F4247" s="3" t="s">
        <v>824</v>
      </c>
      <c r="G4247" s="7">
        <f t="shared" ref="G4247:H4247" si="3758">if(mid(E4247,5,1)="M",value(left(E4247,3))/1000,VALUE(left(E4247,4)))</f>
        <v>1.22</v>
      </c>
      <c r="H4247" s="7">
        <f t="shared" si="3758"/>
        <v>0.985</v>
      </c>
      <c r="I4247" s="7">
        <f t="shared" si="3699"/>
        <v>2.205</v>
      </c>
      <c r="J4247" s="3">
        <v>28.0</v>
      </c>
      <c r="K4247" s="3">
        <v>6.0</v>
      </c>
      <c r="L4247" s="3" t="s">
        <v>286</v>
      </c>
    </row>
    <row r="4248">
      <c r="A4248" s="3" t="s">
        <v>283</v>
      </c>
      <c r="B4248" s="3" t="s">
        <v>16</v>
      </c>
      <c r="C4248" s="3">
        <v>1.567242764E9</v>
      </c>
      <c r="D4248" s="3" t="s">
        <v>17</v>
      </c>
      <c r="E4248" s="3" t="s">
        <v>911</v>
      </c>
      <c r="F4248" s="3" t="s">
        <v>877</v>
      </c>
      <c r="G4248" s="7">
        <f t="shared" ref="G4248:H4248" si="3759">if(mid(E4248,5,1)="M",value(left(E4248,3))/1000,VALUE(left(E4248,4)))</f>
        <v>0.606</v>
      </c>
      <c r="H4248" s="7">
        <f t="shared" si="3759"/>
        <v>0.591</v>
      </c>
      <c r="I4248" s="7">
        <f t="shared" si="3699"/>
        <v>1.197</v>
      </c>
      <c r="J4248" s="3">
        <v>28.0</v>
      </c>
      <c r="K4248" s="3">
        <v>6.0</v>
      </c>
      <c r="L4248" s="3" t="s">
        <v>286</v>
      </c>
    </row>
    <row r="4249">
      <c r="A4249" s="3" t="s">
        <v>283</v>
      </c>
      <c r="B4249" s="3" t="s">
        <v>16</v>
      </c>
      <c r="C4249" s="3">
        <v>1.567242764E9</v>
      </c>
      <c r="D4249" s="3" t="s">
        <v>17</v>
      </c>
      <c r="E4249" s="3" t="s">
        <v>652</v>
      </c>
      <c r="F4249" s="3" t="s">
        <v>546</v>
      </c>
      <c r="G4249" s="7">
        <f t="shared" ref="G4249:H4249" si="3760">if(mid(E4249,5,1)="M",value(left(E4249,3))/1000,VALUE(left(E4249,4)))</f>
        <v>0.821</v>
      </c>
      <c r="H4249" s="7">
        <f t="shared" si="3760"/>
        <v>1.09</v>
      </c>
      <c r="I4249" s="7">
        <f t="shared" si="3699"/>
        <v>1.911</v>
      </c>
      <c r="J4249" s="3">
        <v>28.0</v>
      </c>
      <c r="K4249" s="3">
        <v>6.0</v>
      </c>
      <c r="L4249" s="3" t="s">
        <v>286</v>
      </c>
    </row>
    <row r="4250">
      <c r="A4250" s="3" t="s">
        <v>283</v>
      </c>
      <c r="B4250" s="3" t="s">
        <v>16</v>
      </c>
      <c r="C4250" s="3">
        <v>1.567242764E9</v>
      </c>
      <c r="D4250" s="3" t="s">
        <v>17</v>
      </c>
      <c r="E4250" s="3" t="s">
        <v>670</v>
      </c>
      <c r="F4250" s="3" t="s">
        <v>1072</v>
      </c>
      <c r="G4250" s="7">
        <f t="shared" ref="G4250:H4250" si="3761">if(mid(E4250,5,1)="M",value(left(E4250,3))/1000,VALUE(left(E4250,4)))</f>
        <v>0.822</v>
      </c>
      <c r="H4250" s="7">
        <f t="shared" si="3761"/>
        <v>0.658</v>
      </c>
      <c r="I4250" s="7">
        <f t="shared" si="3699"/>
        <v>1.48</v>
      </c>
      <c r="J4250" s="3">
        <v>28.0</v>
      </c>
      <c r="K4250" s="3">
        <v>6.0</v>
      </c>
      <c r="L4250" s="3" t="s">
        <v>286</v>
      </c>
    </row>
    <row r="4251">
      <c r="A4251" s="3" t="s">
        <v>283</v>
      </c>
      <c r="B4251" s="3" t="s">
        <v>16</v>
      </c>
      <c r="C4251" s="3">
        <v>1.567242764E9</v>
      </c>
      <c r="D4251" s="3" t="s">
        <v>17</v>
      </c>
      <c r="E4251" s="3" t="s">
        <v>495</v>
      </c>
      <c r="F4251" s="3" t="s">
        <v>666</v>
      </c>
      <c r="G4251" s="7">
        <f t="shared" ref="G4251:H4251" si="3762">if(mid(E4251,5,1)="M",value(left(E4251,3))/1000,VALUE(left(E4251,4)))</f>
        <v>0.781</v>
      </c>
      <c r="H4251" s="7">
        <f t="shared" si="3762"/>
        <v>1.03</v>
      </c>
      <c r="I4251" s="7">
        <f t="shared" si="3699"/>
        <v>1.811</v>
      </c>
      <c r="J4251" s="3">
        <v>28.0</v>
      </c>
      <c r="K4251" s="3">
        <v>6.0</v>
      </c>
      <c r="L4251" s="3" t="s">
        <v>286</v>
      </c>
    </row>
    <row r="4252">
      <c r="A4252" s="3" t="s">
        <v>283</v>
      </c>
      <c r="B4252" s="3" t="s">
        <v>16</v>
      </c>
      <c r="C4252" s="3">
        <v>1.567242764E9</v>
      </c>
      <c r="D4252" s="3" t="s">
        <v>17</v>
      </c>
      <c r="E4252" s="3" t="s">
        <v>1098</v>
      </c>
      <c r="F4252" s="3" t="s">
        <v>1158</v>
      </c>
      <c r="G4252" s="7">
        <f t="shared" ref="G4252:H4252" si="3763">if(mid(E4252,5,1)="M",value(left(E4252,3))/1000,VALUE(left(E4252,4)))</f>
        <v>0.509</v>
      </c>
      <c r="H4252" s="7">
        <f t="shared" si="3763"/>
        <v>0.553</v>
      </c>
      <c r="I4252" s="7">
        <f t="shared" si="3699"/>
        <v>1.062</v>
      </c>
      <c r="J4252" s="3">
        <v>28.0</v>
      </c>
      <c r="K4252" s="3">
        <v>6.0</v>
      </c>
      <c r="L4252" s="3" t="s">
        <v>286</v>
      </c>
    </row>
    <row r="4253">
      <c r="A4253" s="3" t="s">
        <v>336</v>
      </c>
      <c r="B4253" s="3" t="s">
        <v>16</v>
      </c>
      <c r="C4253" s="3">
        <v>1.567242764E9</v>
      </c>
      <c r="D4253" s="3" t="s">
        <v>17</v>
      </c>
      <c r="E4253" s="3" t="s">
        <v>846</v>
      </c>
      <c r="F4253" s="3" t="s">
        <v>709</v>
      </c>
      <c r="G4253" s="7">
        <f t="shared" ref="G4253:H4253" si="3764">if(mid(E4253,5,1)="M",value(left(E4253,3))/1000,VALUE(left(E4253,4)))</f>
        <v>1.23</v>
      </c>
      <c r="H4253" s="7">
        <f t="shared" si="3764"/>
        <v>0.992</v>
      </c>
      <c r="I4253" s="7">
        <f t="shared" si="3699"/>
        <v>2.222</v>
      </c>
      <c r="J4253" s="3">
        <v>28.0</v>
      </c>
      <c r="K4253" s="3">
        <v>7.0</v>
      </c>
      <c r="L4253" s="3" t="s">
        <v>339</v>
      </c>
    </row>
    <row r="4254">
      <c r="A4254" s="3" t="s">
        <v>336</v>
      </c>
      <c r="B4254" s="3" t="s">
        <v>16</v>
      </c>
      <c r="C4254" s="3">
        <v>1.567242764E9</v>
      </c>
      <c r="D4254" s="3" t="s">
        <v>17</v>
      </c>
      <c r="E4254" s="3" t="s">
        <v>1125</v>
      </c>
      <c r="F4254" s="3" t="s">
        <v>1369</v>
      </c>
      <c r="G4254" s="7">
        <f t="shared" ref="G4254:H4254" si="3765">if(mid(E4254,5,1)="M",value(left(E4254,3))/1000,VALUE(left(E4254,4)))</f>
        <v>0.361</v>
      </c>
      <c r="H4254" s="7">
        <f t="shared" si="3765"/>
        <v>0.371</v>
      </c>
      <c r="I4254" s="7">
        <f t="shared" si="3699"/>
        <v>0.732</v>
      </c>
      <c r="J4254" s="3">
        <v>28.0</v>
      </c>
      <c r="K4254" s="3">
        <v>7.0</v>
      </c>
      <c r="L4254" s="3" t="s">
        <v>339</v>
      </c>
    </row>
    <row r="4255">
      <c r="A4255" s="3" t="s">
        <v>336</v>
      </c>
      <c r="B4255" s="3" t="s">
        <v>16</v>
      </c>
      <c r="C4255" s="3">
        <v>1.567242764E9</v>
      </c>
      <c r="D4255" s="3" t="s">
        <v>17</v>
      </c>
      <c r="E4255" s="3" t="s">
        <v>1094</v>
      </c>
      <c r="F4255" s="3" t="s">
        <v>755</v>
      </c>
      <c r="G4255" s="7">
        <f t="shared" ref="G4255:H4255" si="3766">if(mid(E4255,5,1)="M",value(left(E4255,3))/1000,VALUE(left(E4255,4)))</f>
        <v>0.507</v>
      </c>
      <c r="H4255" s="7">
        <f t="shared" si="3766"/>
        <v>0.581</v>
      </c>
      <c r="I4255" s="7">
        <f t="shared" si="3699"/>
        <v>1.088</v>
      </c>
      <c r="J4255" s="3">
        <v>28.0</v>
      </c>
      <c r="K4255" s="3">
        <v>7.0</v>
      </c>
      <c r="L4255" s="3" t="s">
        <v>339</v>
      </c>
    </row>
    <row r="4256">
      <c r="A4256" s="3" t="s">
        <v>336</v>
      </c>
      <c r="B4256" s="3" t="s">
        <v>16</v>
      </c>
      <c r="C4256" s="3">
        <v>1.567242764E9</v>
      </c>
      <c r="D4256" s="3" t="s">
        <v>17</v>
      </c>
      <c r="E4256" s="3" t="s">
        <v>483</v>
      </c>
      <c r="F4256" s="3" t="s">
        <v>799</v>
      </c>
      <c r="G4256" s="7">
        <f t="shared" ref="G4256:H4256" si="3767">if(mid(E4256,5,1)="M",value(left(E4256,3))/1000,VALUE(left(E4256,4)))</f>
        <v>1.39</v>
      </c>
      <c r="H4256" s="7">
        <f t="shared" si="3767"/>
        <v>0.927</v>
      </c>
      <c r="I4256" s="7">
        <f t="shared" si="3699"/>
        <v>2.317</v>
      </c>
      <c r="J4256" s="3">
        <v>28.0</v>
      </c>
      <c r="K4256" s="3">
        <v>7.0</v>
      </c>
      <c r="L4256" s="3" t="s">
        <v>339</v>
      </c>
    </row>
    <row r="4257">
      <c r="A4257" s="3" t="s">
        <v>336</v>
      </c>
      <c r="B4257" s="3" t="s">
        <v>16</v>
      </c>
      <c r="C4257" s="3">
        <v>1.567242764E9</v>
      </c>
      <c r="D4257" s="3" t="s">
        <v>17</v>
      </c>
      <c r="E4257" s="3" t="s">
        <v>906</v>
      </c>
      <c r="F4257" s="3" t="s">
        <v>366</v>
      </c>
      <c r="G4257" s="7">
        <f t="shared" ref="G4257:H4257" si="3768">if(mid(E4257,5,1)="M",value(left(E4257,3))/1000,VALUE(left(E4257,4)))</f>
        <v>1</v>
      </c>
      <c r="H4257" s="7">
        <f t="shared" si="3768"/>
        <v>0.776</v>
      </c>
      <c r="I4257" s="7">
        <f t="shared" si="3699"/>
        <v>1.776</v>
      </c>
      <c r="J4257" s="3">
        <v>28.0</v>
      </c>
      <c r="K4257" s="3">
        <v>7.0</v>
      </c>
      <c r="L4257" s="3" t="s">
        <v>339</v>
      </c>
    </row>
    <row r="4258">
      <c r="A4258" s="3" t="s">
        <v>336</v>
      </c>
      <c r="B4258" s="3" t="s">
        <v>16</v>
      </c>
      <c r="C4258" s="3">
        <v>1.567242764E9</v>
      </c>
      <c r="D4258" s="3" t="s">
        <v>17</v>
      </c>
      <c r="E4258" s="3" t="s">
        <v>545</v>
      </c>
      <c r="F4258" s="3" t="s">
        <v>795</v>
      </c>
      <c r="G4258" s="7">
        <f t="shared" ref="G4258:H4258" si="3769">if(mid(E4258,5,1)="M",value(left(E4258,3))/1000,VALUE(left(E4258,4)))</f>
        <v>0.722</v>
      </c>
      <c r="H4258" s="7">
        <f t="shared" si="3769"/>
        <v>0.643</v>
      </c>
      <c r="I4258" s="7">
        <f t="shared" si="3699"/>
        <v>1.365</v>
      </c>
      <c r="J4258" s="3">
        <v>28.0</v>
      </c>
      <c r="K4258" s="3">
        <v>7.0</v>
      </c>
      <c r="L4258" s="3" t="s">
        <v>339</v>
      </c>
    </row>
    <row r="4259">
      <c r="A4259" s="3" t="s">
        <v>336</v>
      </c>
      <c r="B4259" s="3" t="s">
        <v>16</v>
      </c>
      <c r="C4259" s="3">
        <v>1.567242764E9</v>
      </c>
      <c r="D4259" s="3" t="s">
        <v>17</v>
      </c>
      <c r="E4259" s="3" t="s">
        <v>307</v>
      </c>
      <c r="F4259" s="3" t="s">
        <v>810</v>
      </c>
      <c r="G4259" s="7">
        <f t="shared" ref="G4259:H4259" si="3770">if(mid(E4259,5,1)="M",value(left(E4259,3))/1000,VALUE(left(E4259,4)))</f>
        <v>0.768</v>
      </c>
      <c r="H4259" s="7">
        <f t="shared" si="3770"/>
        <v>0.638</v>
      </c>
      <c r="I4259" s="7">
        <f t="shared" si="3699"/>
        <v>1.406</v>
      </c>
      <c r="J4259" s="3">
        <v>28.0</v>
      </c>
      <c r="K4259" s="3">
        <v>7.0</v>
      </c>
      <c r="L4259" s="3" t="s">
        <v>339</v>
      </c>
    </row>
    <row r="4260">
      <c r="A4260" s="3" t="s">
        <v>336</v>
      </c>
      <c r="B4260" s="3" t="s">
        <v>16</v>
      </c>
      <c r="C4260" s="3">
        <v>1.567242764E9</v>
      </c>
      <c r="D4260" s="3" t="s">
        <v>17</v>
      </c>
      <c r="E4260" s="3" t="s">
        <v>1369</v>
      </c>
      <c r="F4260" s="3" t="s">
        <v>1138</v>
      </c>
      <c r="G4260" s="7">
        <f t="shared" ref="G4260:H4260" si="3771">if(mid(E4260,5,1)="M",value(left(E4260,3))/1000,VALUE(left(E4260,4)))</f>
        <v>0.371</v>
      </c>
      <c r="H4260" s="7">
        <f t="shared" si="3771"/>
        <v>0.907</v>
      </c>
      <c r="I4260" s="7">
        <f t="shared" si="3699"/>
        <v>1.278</v>
      </c>
      <c r="J4260" s="3">
        <v>28.0</v>
      </c>
      <c r="K4260" s="3">
        <v>7.0</v>
      </c>
      <c r="L4260" s="3" t="s">
        <v>339</v>
      </c>
    </row>
    <row r="4261">
      <c r="A4261" s="3" t="s">
        <v>336</v>
      </c>
      <c r="B4261" s="3" t="s">
        <v>16</v>
      </c>
      <c r="C4261" s="3">
        <v>1.567242764E9</v>
      </c>
      <c r="D4261" s="3" t="s">
        <v>17</v>
      </c>
      <c r="E4261" s="3" t="s">
        <v>994</v>
      </c>
      <c r="F4261" s="3" t="s">
        <v>1024</v>
      </c>
      <c r="G4261" s="7">
        <f t="shared" ref="G4261:H4261" si="3772">if(mid(E4261,5,1)="M",value(left(E4261,3))/1000,VALUE(left(E4261,4)))</f>
        <v>0.418</v>
      </c>
      <c r="H4261" s="7">
        <f t="shared" si="3772"/>
        <v>1.04</v>
      </c>
      <c r="I4261" s="7">
        <f t="shared" si="3699"/>
        <v>1.458</v>
      </c>
      <c r="J4261" s="3">
        <v>28.0</v>
      </c>
      <c r="K4261" s="3">
        <v>7.0</v>
      </c>
      <c r="L4261" s="3" t="s">
        <v>339</v>
      </c>
    </row>
    <row r="4262">
      <c r="A4262" s="3" t="s">
        <v>336</v>
      </c>
      <c r="B4262" s="3" t="s">
        <v>16</v>
      </c>
      <c r="C4262" s="3">
        <v>1.567242764E9</v>
      </c>
      <c r="D4262" s="3" t="s">
        <v>17</v>
      </c>
      <c r="E4262" s="3" t="s">
        <v>188</v>
      </c>
      <c r="F4262" s="3" t="s">
        <v>608</v>
      </c>
      <c r="G4262" s="7">
        <f t="shared" ref="G4262:H4262" si="3773">if(mid(E4262,5,1)="M",value(left(E4262,3))/1000,VALUE(left(E4262,4)))</f>
        <v>0.787</v>
      </c>
      <c r="H4262" s="7">
        <f t="shared" si="3773"/>
        <v>1.02</v>
      </c>
      <c r="I4262" s="7">
        <f t="shared" si="3699"/>
        <v>1.807</v>
      </c>
      <c r="J4262" s="3">
        <v>28.0</v>
      </c>
      <c r="K4262" s="3">
        <v>7.0</v>
      </c>
      <c r="L4262" s="3" t="s">
        <v>339</v>
      </c>
    </row>
    <row r="4263">
      <c r="A4263" s="3" t="s">
        <v>336</v>
      </c>
      <c r="B4263" s="3" t="s">
        <v>16</v>
      </c>
      <c r="C4263" s="3">
        <v>1.567242764E9</v>
      </c>
      <c r="D4263" s="3" t="s">
        <v>17</v>
      </c>
      <c r="E4263" s="3" t="s">
        <v>1072</v>
      </c>
      <c r="F4263" s="3" t="s">
        <v>912</v>
      </c>
      <c r="G4263" s="7">
        <f t="shared" ref="G4263:H4263" si="3774">if(mid(E4263,5,1)="M",value(left(E4263,3))/1000,VALUE(left(E4263,4)))</f>
        <v>0.658</v>
      </c>
      <c r="H4263" s="7">
        <f t="shared" si="3774"/>
        <v>0.648</v>
      </c>
      <c r="I4263" s="7">
        <f t="shared" si="3699"/>
        <v>1.306</v>
      </c>
      <c r="J4263" s="3">
        <v>28.0</v>
      </c>
      <c r="K4263" s="3">
        <v>7.0</v>
      </c>
      <c r="L4263" s="3" t="s">
        <v>339</v>
      </c>
    </row>
    <row r="4264">
      <c r="A4264" s="3" t="s">
        <v>400</v>
      </c>
      <c r="B4264" s="3" t="s">
        <v>16</v>
      </c>
      <c r="C4264" s="3">
        <v>1.567242764E9</v>
      </c>
      <c r="D4264" s="3" t="s">
        <v>17</v>
      </c>
      <c r="E4264" s="3" t="s">
        <v>417</v>
      </c>
      <c r="F4264" s="3" t="s">
        <v>751</v>
      </c>
      <c r="G4264" s="7">
        <f t="shared" ref="G4264:H4264" si="3775">if(mid(E4264,5,1)="M",value(left(E4264,3))/1000,VALUE(left(E4264,4)))</f>
        <v>0.769</v>
      </c>
      <c r="H4264" s="7">
        <f t="shared" si="3775"/>
        <v>0.99</v>
      </c>
      <c r="I4264" s="7">
        <f t="shared" si="3699"/>
        <v>1.759</v>
      </c>
      <c r="J4264" s="3">
        <v>28.0</v>
      </c>
      <c r="K4264" s="3">
        <v>8.0</v>
      </c>
      <c r="L4264" s="3" t="s">
        <v>402</v>
      </c>
    </row>
    <row r="4265">
      <c r="A4265" s="3" t="s">
        <v>400</v>
      </c>
      <c r="B4265" s="3" t="s">
        <v>16</v>
      </c>
      <c r="C4265" s="3">
        <v>1.567242764E9</v>
      </c>
      <c r="D4265" s="3" t="s">
        <v>17</v>
      </c>
      <c r="E4265" s="3" t="s">
        <v>1171</v>
      </c>
      <c r="F4265" s="3" t="s">
        <v>917</v>
      </c>
      <c r="G4265" s="7">
        <f t="shared" ref="G4265:H4265" si="3776">if(mid(E4265,5,1)="M",value(left(E4265,3))/1000,VALUE(left(E4265,4)))</f>
        <v>0.873</v>
      </c>
      <c r="H4265" s="7">
        <f t="shared" si="3776"/>
        <v>0.667</v>
      </c>
      <c r="I4265" s="7">
        <f t="shared" si="3699"/>
        <v>1.54</v>
      </c>
      <c r="J4265" s="3">
        <v>28.0</v>
      </c>
      <c r="K4265" s="3">
        <v>8.0</v>
      </c>
      <c r="L4265" s="3" t="s">
        <v>402</v>
      </c>
    </row>
    <row r="4266">
      <c r="A4266" s="3" t="s">
        <v>400</v>
      </c>
      <c r="B4266" s="3" t="s">
        <v>16</v>
      </c>
      <c r="C4266" s="3">
        <v>1.567242764E9</v>
      </c>
      <c r="D4266" s="3" t="s">
        <v>17</v>
      </c>
      <c r="E4266" s="3" t="s">
        <v>978</v>
      </c>
      <c r="F4266" s="3" t="s">
        <v>863</v>
      </c>
      <c r="G4266" s="7">
        <f t="shared" ref="G4266:H4266" si="3777">if(mid(E4266,5,1)="M",value(left(E4266,3))/1000,VALUE(left(E4266,4)))</f>
        <v>0.858</v>
      </c>
      <c r="H4266" s="7">
        <f t="shared" si="3777"/>
        <v>0.997</v>
      </c>
      <c r="I4266" s="7">
        <f t="shared" si="3699"/>
        <v>1.855</v>
      </c>
      <c r="J4266" s="3">
        <v>28.0</v>
      </c>
      <c r="K4266" s="3">
        <v>8.0</v>
      </c>
      <c r="L4266" s="3" t="s">
        <v>402</v>
      </c>
    </row>
    <row r="4267">
      <c r="A4267" s="3" t="s">
        <v>400</v>
      </c>
      <c r="B4267" s="3" t="s">
        <v>16</v>
      </c>
      <c r="C4267" s="3">
        <v>1.567242764E9</v>
      </c>
      <c r="D4267" s="3" t="s">
        <v>17</v>
      </c>
      <c r="E4267" s="3" t="s">
        <v>860</v>
      </c>
      <c r="F4267" s="3" t="s">
        <v>871</v>
      </c>
      <c r="G4267" s="7">
        <f t="shared" ref="G4267:H4267" si="3778">if(mid(E4267,5,1)="M",value(left(E4267,3))/1000,VALUE(left(E4267,4)))</f>
        <v>0.798</v>
      </c>
      <c r="H4267" s="7">
        <f t="shared" si="3778"/>
        <v>0.93</v>
      </c>
      <c r="I4267" s="7">
        <f t="shared" si="3699"/>
        <v>1.728</v>
      </c>
      <c r="J4267" s="3">
        <v>28.0</v>
      </c>
      <c r="K4267" s="3">
        <v>8.0</v>
      </c>
      <c r="L4267" s="3" t="s">
        <v>402</v>
      </c>
    </row>
    <row r="4268">
      <c r="A4268" s="3" t="s">
        <v>400</v>
      </c>
      <c r="B4268" s="3" t="s">
        <v>16</v>
      </c>
      <c r="C4268" s="3">
        <v>1.567242764E9</v>
      </c>
      <c r="D4268" s="3" t="s">
        <v>17</v>
      </c>
      <c r="E4268" s="3" t="s">
        <v>963</v>
      </c>
      <c r="F4268" s="3" t="s">
        <v>863</v>
      </c>
      <c r="G4268" s="7">
        <f t="shared" ref="G4268:H4268" si="3779">if(mid(E4268,5,1)="M",value(left(E4268,3))/1000,VALUE(left(E4268,4)))</f>
        <v>0.9</v>
      </c>
      <c r="H4268" s="7">
        <f t="shared" si="3779"/>
        <v>0.997</v>
      </c>
      <c r="I4268" s="7">
        <f t="shared" si="3699"/>
        <v>1.897</v>
      </c>
      <c r="J4268" s="3">
        <v>28.0</v>
      </c>
      <c r="K4268" s="3">
        <v>8.0</v>
      </c>
      <c r="L4268" s="3" t="s">
        <v>402</v>
      </c>
    </row>
    <row r="4269">
      <c r="A4269" s="3" t="s">
        <v>400</v>
      </c>
      <c r="B4269" s="3" t="s">
        <v>16</v>
      </c>
      <c r="C4269" s="3">
        <v>1.567242764E9</v>
      </c>
      <c r="D4269" s="3" t="s">
        <v>17</v>
      </c>
      <c r="E4269" s="3" t="s">
        <v>1053</v>
      </c>
      <c r="F4269" s="3" t="s">
        <v>165</v>
      </c>
      <c r="G4269" s="7">
        <f t="shared" ref="G4269:H4269" si="3780">if(mid(E4269,5,1)="M",value(left(E4269,3))/1000,VALUE(left(E4269,4)))</f>
        <v>0.363</v>
      </c>
      <c r="H4269" s="7">
        <f t="shared" si="3780"/>
        <v>1.11</v>
      </c>
      <c r="I4269" s="7">
        <f t="shared" si="3699"/>
        <v>1.473</v>
      </c>
      <c r="J4269" s="3">
        <v>28.0</v>
      </c>
      <c r="K4269" s="3">
        <v>8.0</v>
      </c>
      <c r="L4269" s="3" t="s">
        <v>402</v>
      </c>
    </row>
    <row r="4270">
      <c r="A4270" s="3" t="s">
        <v>400</v>
      </c>
      <c r="B4270" s="3" t="s">
        <v>16</v>
      </c>
      <c r="C4270" s="3">
        <v>1.567242764E9</v>
      </c>
      <c r="D4270" s="3" t="s">
        <v>17</v>
      </c>
      <c r="E4270" s="3" t="s">
        <v>954</v>
      </c>
      <c r="F4270" s="3" t="s">
        <v>1145</v>
      </c>
      <c r="G4270" s="7">
        <f t="shared" ref="G4270:H4270" si="3781">if(mid(E4270,5,1)="M",value(left(E4270,3))/1000,VALUE(left(E4270,4)))</f>
        <v>0.62</v>
      </c>
      <c r="H4270" s="7">
        <f t="shared" si="3781"/>
        <v>0.582</v>
      </c>
      <c r="I4270" s="7">
        <f t="shared" si="3699"/>
        <v>1.202</v>
      </c>
      <c r="J4270" s="3">
        <v>28.0</v>
      </c>
      <c r="K4270" s="3">
        <v>8.0</v>
      </c>
      <c r="L4270" s="3" t="s">
        <v>402</v>
      </c>
    </row>
    <row r="4271">
      <c r="A4271" s="3" t="s">
        <v>400</v>
      </c>
      <c r="B4271" s="3" t="s">
        <v>16</v>
      </c>
      <c r="C4271" s="3">
        <v>1.567242764E9</v>
      </c>
      <c r="D4271" s="3" t="s">
        <v>17</v>
      </c>
      <c r="E4271" s="3" t="s">
        <v>545</v>
      </c>
      <c r="F4271" s="3" t="s">
        <v>612</v>
      </c>
      <c r="G4271" s="7">
        <f t="shared" ref="G4271:H4271" si="3782">if(mid(E4271,5,1)="M",value(left(E4271,3))/1000,VALUE(left(E4271,4)))</f>
        <v>0.722</v>
      </c>
      <c r="H4271" s="7">
        <f t="shared" si="3782"/>
        <v>0.666</v>
      </c>
      <c r="I4271" s="7">
        <f t="shared" si="3699"/>
        <v>1.388</v>
      </c>
      <c r="J4271" s="3">
        <v>28.0</v>
      </c>
      <c r="K4271" s="3">
        <v>8.0</v>
      </c>
      <c r="L4271" s="3" t="s">
        <v>402</v>
      </c>
    </row>
    <row r="4272">
      <c r="A4272" s="3" t="s">
        <v>400</v>
      </c>
      <c r="B4272" s="3" t="s">
        <v>16</v>
      </c>
      <c r="C4272" s="3">
        <v>1.567242764E9</v>
      </c>
      <c r="D4272" s="3" t="s">
        <v>17</v>
      </c>
      <c r="E4272" s="3" t="s">
        <v>892</v>
      </c>
      <c r="F4272" s="3" t="s">
        <v>309</v>
      </c>
      <c r="G4272" s="7">
        <f t="shared" ref="G4272:H4272" si="3783">if(mid(E4272,5,1)="M",value(left(E4272,3))/1000,VALUE(left(E4272,4)))</f>
        <v>0.956</v>
      </c>
      <c r="H4272" s="7">
        <f t="shared" si="3783"/>
        <v>1.08</v>
      </c>
      <c r="I4272" s="7">
        <f t="shared" si="3699"/>
        <v>2.036</v>
      </c>
      <c r="J4272" s="3">
        <v>28.0</v>
      </c>
      <c r="K4272" s="3">
        <v>8.0</v>
      </c>
      <c r="L4272" s="3" t="s">
        <v>402</v>
      </c>
    </row>
    <row r="4273">
      <c r="A4273" s="3" t="s">
        <v>400</v>
      </c>
      <c r="B4273" s="3" t="s">
        <v>16</v>
      </c>
      <c r="C4273" s="3">
        <v>1.567242764E9</v>
      </c>
      <c r="D4273" s="3" t="s">
        <v>17</v>
      </c>
      <c r="E4273" s="3" t="s">
        <v>1130</v>
      </c>
      <c r="F4273" s="3" t="s">
        <v>1077</v>
      </c>
      <c r="G4273" s="7">
        <f t="shared" ref="G4273:H4273" si="3784">if(mid(E4273,5,1)="M",value(left(E4273,3))/1000,VALUE(left(E4273,4)))</f>
        <v>0.89</v>
      </c>
      <c r="H4273" s="7">
        <f t="shared" si="3784"/>
        <v>0.711</v>
      </c>
      <c r="I4273" s="7">
        <f t="shared" si="3699"/>
        <v>1.601</v>
      </c>
      <c r="J4273" s="3">
        <v>28.0</v>
      </c>
      <c r="K4273" s="3">
        <v>8.0</v>
      </c>
      <c r="L4273" s="3" t="s">
        <v>402</v>
      </c>
    </row>
    <row r="4274">
      <c r="A4274" s="3" t="s">
        <v>400</v>
      </c>
      <c r="B4274" s="3" t="s">
        <v>16</v>
      </c>
      <c r="C4274" s="3">
        <v>1.567242764E9</v>
      </c>
      <c r="D4274" s="3" t="s">
        <v>17</v>
      </c>
      <c r="E4274" s="3" t="s">
        <v>229</v>
      </c>
      <c r="F4274" s="3" t="s">
        <v>259</v>
      </c>
      <c r="G4274" s="7">
        <f t="shared" ref="G4274:H4274" si="3785">if(mid(E4274,5,1)="M",value(left(E4274,3))/1000,VALUE(left(E4274,4)))</f>
        <v>1.21</v>
      </c>
      <c r="H4274" s="7">
        <f t="shared" si="3785"/>
        <v>1.27</v>
      </c>
      <c r="I4274" s="7">
        <f t="shared" si="3699"/>
        <v>2.48</v>
      </c>
      <c r="J4274" s="3">
        <v>28.0</v>
      </c>
      <c r="K4274" s="3">
        <v>8.0</v>
      </c>
      <c r="L4274" s="3" t="s">
        <v>402</v>
      </c>
    </row>
    <row r="4275">
      <c r="A4275" s="3" t="s">
        <v>462</v>
      </c>
      <c r="B4275" s="3" t="s">
        <v>16</v>
      </c>
      <c r="C4275" s="3">
        <v>1.567242764E9</v>
      </c>
      <c r="D4275" s="3" t="s">
        <v>17</v>
      </c>
      <c r="E4275" s="3" t="s">
        <v>114</v>
      </c>
      <c r="F4275" s="3" t="s">
        <v>906</v>
      </c>
      <c r="G4275" s="7">
        <f t="shared" ref="G4275:H4275" si="3786">if(mid(E4275,5,1)="M",value(left(E4275,3))/1000,VALUE(left(E4275,4)))</f>
        <v>0.762</v>
      </c>
      <c r="H4275" s="7">
        <f t="shared" si="3786"/>
        <v>1</v>
      </c>
      <c r="I4275" s="7">
        <f t="shared" si="3699"/>
        <v>1.762</v>
      </c>
      <c r="J4275" s="3">
        <v>28.0</v>
      </c>
      <c r="K4275" s="3">
        <v>9.0</v>
      </c>
      <c r="L4275" s="3" t="s">
        <v>464</v>
      </c>
    </row>
    <row r="4276">
      <c r="A4276" s="3" t="s">
        <v>462</v>
      </c>
      <c r="B4276" s="3" t="s">
        <v>16</v>
      </c>
      <c r="C4276" s="3">
        <v>1.567242764E9</v>
      </c>
      <c r="D4276" s="3" t="s">
        <v>17</v>
      </c>
      <c r="E4276" s="3" t="s">
        <v>224</v>
      </c>
      <c r="F4276" s="3" t="s">
        <v>1032</v>
      </c>
      <c r="G4276" s="7">
        <f t="shared" ref="G4276:H4276" si="3787">if(mid(E4276,5,1)="M",value(left(E4276,3))/1000,VALUE(left(E4276,4)))</f>
        <v>1.37</v>
      </c>
      <c r="H4276" s="7">
        <f t="shared" si="3787"/>
        <v>0.916</v>
      </c>
      <c r="I4276" s="7">
        <f t="shared" si="3699"/>
        <v>2.286</v>
      </c>
      <c r="J4276" s="3">
        <v>28.0</v>
      </c>
      <c r="K4276" s="3">
        <v>9.0</v>
      </c>
      <c r="L4276" s="3" t="s">
        <v>464</v>
      </c>
    </row>
    <row r="4277">
      <c r="A4277" s="3" t="s">
        <v>462</v>
      </c>
      <c r="B4277" s="3" t="s">
        <v>16</v>
      </c>
      <c r="C4277" s="3">
        <v>1.567242764E9</v>
      </c>
      <c r="D4277" s="3" t="s">
        <v>17</v>
      </c>
      <c r="E4277" s="3" t="s">
        <v>126</v>
      </c>
      <c r="F4277" s="3" t="s">
        <v>713</v>
      </c>
      <c r="G4277" s="7">
        <f t="shared" ref="G4277:H4277" si="3788">if(mid(E4277,5,1)="M",value(left(E4277,3))/1000,VALUE(left(E4277,4)))</f>
        <v>0.752</v>
      </c>
      <c r="H4277" s="7">
        <f t="shared" si="3788"/>
        <v>0.65</v>
      </c>
      <c r="I4277" s="7">
        <f t="shared" si="3699"/>
        <v>1.402</v>
      </c>
      <c r="J4277" s="3">
        <v>28.0</v>
      </c>
      <c r="K4277" s="3">
        <v>9.0</v>
      </c>
      <c r="L4277" s="3" t="s">
        <v>464</v>
      </c>
    </row>
    <row r="4278">
      <c r="A4278" s="3" t="s">
        <v>462</v>
      </c>
      <c r="B4278" s="3" t="s">
        <v>16</v>
      </c>
      <c r="C4278" s="3">
        <v>1.567242764E9</v>
      </c>
      <c r="D4278" s="3" t="s">
        <v>17</v>
      </c>
      <c r="E4278" s="3" t="s">
        <v>598</v>
      </c>
      <c r="F4278" s="3" t="s">
        <v>543</v>
      </c>
      <c r="G4278" s="7">
        <f t="shared" ref="G4278:H4278" si="3789">if(mid(E4278,5,1)="M",value(left(E4278,3))/1000,VALUE(left(E4278,4)))</f>
        <v>0.799</v>
      </c>
      <c r="H4278" s="7">
        <f t="shared" si="3789"/>
        <v>1.01</v>
      </c>
      <c r="I4278" s="7">
        <f t="shared" si="3699"/>
        <v>1.809</v>
      </c>
      <c r="J4278" s="3">
        <v>28.0</v>
      </c>
      <c r="K4278" s="3">
        <v>9.0</v>
      </c>
      <c r="L4278" s="3" t="s">
        <v>464</v>
      </c>
    </row>
    <row r="4279">
      <c r="A4279" s="3" t="s">
        <v>462</v>
      </c>
      <c r="B4279" s="3" t="s">
        <v>16</v>
      </c>
      <c r="C4279" s="3">
        <v>1.567242764E9</v>
      </c>
      <c r="D4279" s="3" t="s">
        <v>17</v>
      </c>
      <c r="E4279" s="3" t="s">
        <v>358</v>
      </c>
      <c r="F4279" s="3" t="s">
        <v>839</v>
      </c>
      <c r="G4279" s="7">
        <f t="shared" ref="G4279:H4279" si="3790">if(mid(E4279,5,1)="M",value(left(E4279,3))/1000,VALUE(left(E4279,4)))</f>
        <v>0.71</v>
      </c>
      <c r="H4279" s="7">
        <f t="shared" si="3790"/>
        <v>0.67</v>
      </c>
      <c r="I4279" s="7">
        <f t="shared" si="3699"/>
        <v>1.38</v>
      </c>
      <c r="J4279" s="3">
        <v>28.0</v>
      </c>
      <c r="K4279" s="3">
        <v>9.0</v>
      </c>
      <c r="L4279" s="3" t="s">
        <v>464</v>
      </c>
    </row>
    <row r="4280">
      <c r="A4280" s="3" t="s">
        <v>462</v>
      </c>
      <c r="B4280" s="3" t="s">
        <v>16</v>
      </c>
      <c r="C4280" s="3">
        <v>1.567242764E9</v>
      </c>
      <c r="D4280" s="3" t="s">
        <v>17</v>
      </c>
      <c r="E4280" s="3" t="s">
        <v>948</v>
      </c>
      <c r="F4280" s="3" t="s">
        <v>1355</v>
      </c>
      <c r="G4280" s="7">
        <f t="shared" ref="G4280:H4280" si="3791">if(mid(E4280,5,1)="M",value(left(E4280,3))/1000,VALUE(left(E4280,4)))</f>
        <v>0.59</v>
      </c>
      <c r="H4280" s="7">
        <f t="shared" si="3791"/>
        <v>0.586</v>
      </c>
      <c r="I4280" s="7">
        <f t="shared" si="3699"/>
        <v>1.176</v>
      </c>
      <c r="J4280" s="3">
        <v>28.0</v>
      </c>
      <c r="K4280" s="3">
        <v>9.0</v>
      </c>
      <c r="L4280" s="3" t="s">
        <v>464</v>
      </c>
    </row>
    <row r="4281">
      <c r="A4281" s="3" t="s">
        <v>462</v>
      </c>
      <c r="B4281" s="3" t="s">
        <v>16</v>
      </c>
      <c r="C4281" s="3">
        <v>1.567242764E9</v>
      </c>
      <c r="D4281" s="3" t="s">
        <v>17</v>
      </c>
      <c r="E4281" s="3" t="s">
        <v>855</v>
      </c>
      <c r="F4281" s="3" t="s">
        <v>670</v>
      </c>
      <c r="G4281" s="7">
        <f t="shared" ref="G4281:H4281" si="3792">if(mid(E4281,5,1)="M",value(left(E4281,3))/1000,VALUE(left(E4281,4)))</f>
        <v>0.829</v>
      </c>
      <c r="H4281" s="7">
        <f t="shared" si="3792"/>
        <v>0.822</v>
      </c>
      <c r="I4281" s="7">
        <f t="shared" si="3699"/>
        <v>1.651</v>
      </c>
      <c r="J4281" s="3">
        <v>28.0</v>
      </c>
      <c r="K4281" s="3">
        <v>9.0</v>
      </c>
      <c r="L4281" s="3" t="s">
        <v>464</v>
      </c>
    </row>
    <row r="4282">
      <c r="A4282" s="3" t="s">
        <v>462</v>
      </c>
      <c r="B4282" s="3" t="s">
        <v>16</v>
      </c>
      <c r="C4282" s="3">
        <v>1.567242764E9</v>
      </c>
      <c r="D4282" s="3" t="s">
        <v>17</v>
      </c>
      <c r="E4282" s="3" t="s">
        <v>1171</v>
      </c>
      <c r="F4282" s="3" t="s">
        <v>74</v>
      </c>
      <c r="G4282" s="7">
        <f t="shared" ref="G4282:H4282" si="3793">if(mid(E4282,5,1)="M",value(left(E4282,3))/1000,VALUE(left(E4282,4)))</f>
        <v>0.873</v>
      </c>
      <c r="H4282" s="7">
        <f t="shared" si="3793"/>
        <v>0.735</v>
      </c>
      <c r="I4282" s="7">
        <f t="shared" si="3699"/>
        <v>1.608</v>
      </c>
      <c r="J4282" s="3">
        <v>28.0</v>
      </c>
      <c r="K4282" s="3">
        <v>9.0</v>
      </c>
      <c r="L4282" s="3" t="s">
        <v>464</v>
      </c>
    </row>
    <row r="4283">
      <c r="A4283" s="3" t="s">
        <v>462</v>
      </c>
      <c r="B4283" s="3" t="s">
        <v>16</v>
      </c>
      <c r="C4283" s="3">
        <v>1.567242764E9</v>
      </c>
      <c r="D4283" s="3" t="s">
        <v>17</v>
      </c>
      <c r="E4283" s="3" t="s">
        <v>804</v>
      </c>
      <c r="F4283" s="3" t="s">
        <v>543</v>
      </c>
      <c r="G4283" s="7">
        <f t="shared" ref="G4283:H4283" si="3794">if(mid(E4283,5,1)="M",value(left(E4283,3))/1000,VALUE(left(E4283,4)))</f>
        <v>0.721</v>
      </c>
      <c r="H4283" s="7">
        <f t="shared" si="3794"/>
        <v>1.01</v>
      </c>
      <c r="I4283" s="7">
        <f t="shared" si="3699"/>
        <v>1.731</v>
      </c>
      <c r="J4283" s="3">
        <v>28.0</v>
      </c>
      <c r="K4283" s="3">
        <v>9.0</v>
      </c>
      <c r="L4283" s="3" t="s">
        <v>464</v>
      </c>
    </row>
    <row r="4284">
      <c r="A4284" s="3" t="s">
        <v>462</v>
      </c>
      <c r="B4284" s="3" t="s">
        <v>16</v>
      </c>
      <c r="C4284" s="3">
        <v>1.567242764E9</v>
      </c>
      <c r="D4284" s="3" t="s">
        <v>17</v>
      </c>
      <c r="E4284" s="3" t="s">
        <v>1125</v>
      </c>
      <c r="F4284" s="3" t="s">
        <v>1268</v>
      </c>
      <c r="G4284" s="7">
        <f t="shared" ref="G4284:H4284" si="3795">if(mid(E4284,5,1)="M",value(left(E4284,3))/1000,VALUE(left(E4284,4)))</f>
        <v>0.361</v>
      </c>
      <c r="H4284" s="7">
        <f t="shared" si="3795"/>
        <v>0.377</v>
      </c>
      <c r="I4284" s="7">
        <f t="shared" si="3699"/>
        <v>0.738</v>
      </c>
      <c r="J4284" s="3">
        <v>28.0</v>
      </c>
      <c r="K4284" s="3">
        <v>9.0</v>
      </c>
      <c r="L4284" s="3" t="s">
        <v>464</v>
      </c>
    </row>
    <row r="4285">
      <c r="A4285" s="3" t="s">
        <v>462</v>
      </c>
      <c r="B4285" s="3" t="s">
        <v>16</v>
      </c>
      <c r="C4285" s="3">
        <v>1.567242764E9</v>
      </c>
      <c r="D4285" s="3" t="s">
        <v>17</v>
      </c>
      <c r="E4285" s="3" t="s">
        <v>983</v>
      </c>
      <c r="F4285" s="3" t="s">
        <v>608</v>
      </c>
      <c r="G4285" s="7">
        <f t="shared" ref="G4285:H4285" si="3796">if(mid(E4285,5,1)="M",value(left(E4285,3))/1000,VALUE(left(E4285,4)))</f>
        <v>0.466</v>
      </c>
      <c r="H4285" s="7">
        <f t="shared" si="3796"/>
        <v>1.02</v>
      </c>
      <c r="I4285" s="7">
        <f t="shared" si="3699"/>
        <v>1.486</v>
      </c>
      <c r="J4285" s="3">
        <v>28.0</v>
      </c>
      <c r="K4285" s="3">
        <v>9.0</v>
      </c>
      <c r="L4285" s="3" t="s">
        <v>464</v>
      </c>
    </row>
    <row r="4286">
      <c r="A4286" s="3" t="s">
        <v>532</v>
      </c>
      <c r="B4286" s="3" t="s">
        <v>16</v>
      </c>
      <c r="C4286" s="3">
        <v>1.567242764E9</v>
      </c>
      <c r="D4286" s="3" t="s">
        <v>17</v>
      </c>
      <c r="E4286" s="3" t="s">
        <v>799</v>
      </c>
      <c r="F4286" s="3" t="s">
        <v>426</v>
      </c>
      <c r="G4286" s="7">
        <f t="shared" ref="G4286:H4286" si="3797">if(mid(E4286,5,1)="M",value(left(E4286,3))/1000,VALUE(left(E4286,4)))</f>
        <v>0.927</v>
      </c>
      <c r="H4286" s="7">
        <f t="shared" si="3797"/>
        <v>0.728</v>
      </c>
      <c r="I4286" s="7">
        <f t="shared" si="3699"/>
        <v>1.655</v>
      </c>
      <c r="J4286" s="3">
        <v>28.0</v>
      </c>
      <c r="K4286" s="3">
        <v>10.0</v>
      </c>
      <c r="L4286" s="3" t="s">
        <v>535</v>
      </c>
    </row>
    <row r="4287">
      <c r="A4287" s="3" t="s">
        <v>532</v>
      </c>
      <c r="B4287" s="3" t="s">
        <v>16</v>
      </c>
      <c r="C4287" s="3">
        <v>1.567242764E9</v>
      </c>
      <c r="D4287" s="3" t="s">
        <v>17</v>
      </c>
      <c r="E4287" s="3" t="s">
        <v>664</v>
      </c>
      <c r="F4287" s="3" t="s">
        <v>1046</v>
      </c>
      <c r="G4287" s="7">
        <f t="shared" ref="G4287:H4287" si="3798">if(mid(E4287,5,1)="M",value(left(E4287,3))/1000,VALUE(left(E4287,4)))</f>
        <v>0.809</v>
      </c>
      <c r="H4287" s="7">
        <f t="shared" si="3798"/>
        <v>0.639</v>
      </c>
      <c r="I4287" s="7">
        <f t="shared" si="3699"/>
        <v>1.448</v>
      </c>
      <c r="J4287" s="3">
        <v>28.0</v>
      </c>
      <c r="K4287" s="3">
        <v>10.0</v>
      </c>
      <c r="L4287" s="3" t="s">
        <v>535</v>
      </c>
    </row>
    <row r="4288">
      <c r="A4288" s="3" t="s">
        <v>532</v>
      </c>
      <c r="B4288" s="3" t="s">
        <v>16</v>
      </c>
      <c r="C4288" s="3">
        <v>1.567242764E9</v>
      </c>
      <c r="D4288" s="3" t="s">
        <v>17</v>
      </c>
      <c r="E4288" s="3" t="s">
        <v>666</v>
      </c>
      <c r="F4288" s="3" t="s">
        <v>716</v>
      </c>
      <c r="G4288" s="7">
        <f t="shared" ref="G4288:H4288" si="3799">if(mid(E4288,5,1)="M",value(left(E4288,3))/1000,VALUE(left(E4288,4)))</f>
        <v>1.03</v>
      </c>
      <c r="H4288" s="7">
        <f t="shared" si="3799"/>
        <v>0.718</v>
      </c>
      <c r="I4288" s="7">
        <f t="shared" si="3699"/>
        <v>1.748</v>
      </c>
      <c r="J4288" s="3">
        <v>28.0</v>
      </c>
      <c r="K4288" s="3">
        <v>10.0</v>
      </c>
      <c r="L4288" s="3" t="s">
        <v>535</v>
      </c>
    </row>
    <row r="4289">
      <c r="A4289" s="3" t="s">
        <v>532</v>
      </c>
      <c r="B4289" s="3" t="s">
        <v>16</v>
      </c>
      <c r="C4289" s="3">
        <v>1.567242764E9</v>
      </c>
      <c r="D4289" s="3" t="s">
        <v>17</v>
      </c>
      <c r="E4289" s="3" t="s">
        <v>830</v>
      </c>
      <c r="F4289" s="3" t="s">
        <v>831</v>
      </c>
      <c r="G4289" s="7">
        <f t="shared" ref="G4289:H4289" si="3800">if(mid(E4289,5,1)="M",value(left(E4289,3))/1000,VALUE(left(E4289,4)))</f>
        <v>0.672</v>
      </c>
      <c r="H4289" s="7">
        <f t="shared" si="3800"/>
        <v>0.631</v>
      </c>
      <c r="I4289" s="7">
        <f t="shared" si="3699"/>
        <v>1.303</v>
      </c>
      <c r="J4289" s="3">
        <v>28.0</v>
      </c>
      <c r="K4289" s="3">
        <v>10.0</v>
      </c>
      <c r="L4289" s="3" t="s">
        <v>535</v>
      </c>
    </row>
    <row r="4290">
      <c r="A4290" s="3" t="s">
        <v>532</v>
      </c>
      <c r="B4290" s="3" t="s">
        <v>16</v>
      </c>
      <c r="C4290" s="3">
        <v>1.567242764E9</v>
      </c>
      <c r="D4290" s="3" t="s">
        <v>17</v>
      </c>
      <c r="E4290" s="3" t="s">
        <v>1164</v>
      </c>
      <c r="F4290" s="3" t="s">
        <v>1288</v>
      </c>
      <c r="G4290" s="7">
        <f t="shared" ref="G4290:H4290" si="3801">if(mid(E4290,5,1)="M",value(left(E4290,3))/1000,VALUE(left(E4290,4)))</f>
        <v>0.918</v>
      </c>
      <c r="H4290" s="7">
        <f t="shared" si="3801"/>
        <v>0.975</v>
      </c>
      <c r="I4290" s="7">
        <f t="shared" si="3699"/>
        <v>1.893</v>
      </c>
      <c r="J4290" s="3">
        <v>28.0</v>
      </c>
      <c r="K4290" s="3">
        <v>10.0</v>
      </c>
      <c r="L4290" s="3" t="s">
        <v>535</v>
      </c>
    </row>
    <row r="4291">
      <c r="A4291" s="3" t="s">
        <v>532</v>
      </c>
      <c r="B4291" s="3" t="s">
        <v>16</v>
      </c>
      <c r="C4291" s="3">
        <v>1.567242764E9</v>
      </c>
      <c r="D4291" s="3" t="s">
        <v>17</v>
      </c>
      <c r="E4291" s="3" t="s">
        <v>298</v>
      </c>
      <c r="F4291" s="3" t="s">
        <v>997</v>
      </c>
      <c r="G4291" s="7">
        <f t="shared" ref="G4291:H4291" si="3802">if(mid(E4291,5,1)="M",value(left(E4291,3))/1000,VALUE(left(E4291,4)))</f>
        <v>0.823</v>
      </c>
      <c r="H4291" s="7">
        <f t="shared" si="3802"/>
        <v>0.943</v>
      </c>
      <c r="I4291" s="7">
        <f t="shared" si="3699"/>
        <v>1.766</v>
      </c>
      <c r="J4291" s="3">
        <v>28.0</v>
      </c>
      <c r="K4291" s="3">
        <v>10.0</v>
      </c>
      <c r="L4291" s="3" t="s">
        <v>535</v>
      </c>
    </row>
    <row r="4292">
      <c r="A4292" s="3" t="s">
        <v>532</v>
      </c>
      <c r="B4292" s="3" t="s">
        <v>16</v>
      </c>
      <c r="C4292" s="3">
        <v>1.567242764E9</v>
      </c>
      <c r="D4292" s="3" t="s">
        <v>17</v>
      </c>
      <c r="E4292" s="3" t="s">
        <v>819</v>
      </c>
      <c r="F4292" s="3" t="s">
        <v>920</v>
      </c>
      <c r="G4292" s="7">
        <f t="shared" ref="G4292:H4292" si="3803">if(mid(E4292,5,1)="M",value(left(E4292,3))/1000,VALUE(left(E4292,4)))</f>
        <v>0.634</v>
      </c>
      <c r="H4292" s="7">
        <f t="shared" si="3803"/>
        <v>0.677</v>
      </c>
      <c r="I4292" s="7">
        <f t="shared" si="3699"/>
        <v>1.311</v>
      </c>
      <c r="J4292" s="3">
        <v>28.0</v>
      </c>
      <c r="K4292" s="3">
        <v>10.0</v>
      </c>
      <c r="L4292" s="3" t="s">
        <v>535</v>
      </c>
    </row>
    <row r="4293">
      <c r="A4293" s="3" t="s">
        <v>532</v>
      </c>
      <c r="B4293" s="3" t="s">
        <v>16</v>
      </c>
      <c r="C4293" s="3">
        <v>1.567242764E9</v>
      </c>
      <c r="D4293" s="3" t="s">
        <v>17</v>
      </c>
      <c r="E4293" s="3" t="s">
        <v>499</v>
      </c>
      <c r="F4293" s="3" t="s">
        <v>917</v>
      </c>
      <c r="G4293" s="7">
        <f t="shared" ref="G4293:H4293" si="3804">if(mid(E4293,5,1)="M",value(left(E4293,3))/1000,VALUE(left(E4293,4)))</f>
        <v>0.815</v>
      </c>
      <c r="H4293" s="7">
        <f t="shared" si="3804"/>
        <v>0.667</v>
      </c>
      <c r="I4293" s="7">
        <f t="shared" si="3699"/>
        <v>1.482</v>
      </c>
      <c r="J4293" s="3">
        <v>28.0</v>
      </c>
      <c r="K4293" s="3">
        <v>10.0</v>
      </c>
      <c r="L4293" s="3" t="s">
        <v>535</v>
      </c>
    </row>
    <row r="4294">
      <c r="A4294" s="3" t="s">
        <v>532</v>
      </c>
      <c r="B4294" s="3" t="s">
        <v>16</v>
      </c>
      <c r="C4294" s="3">
        <v>1.567242764E9</v>
      </c>
      <c r="D4294" s="3" t="s">
        <v>17</v>
      </c>
      <c r="E4294" s="3" t="s">
        <v>900</v>
      </c>
      <c r="F4294" s="3" t="s">
        <v>1144</v>
      </c>
      <c r="G4294" s="7">
        <f t="shared" ref="G4294:H4294" si="3805">if(mid(E4294,5,1)="M",value(left(E4294,3))/1000,VALUE(left(E4294,4)))</f>
        <v>0.446</v>
      </c>
      <c r="H4294" s="7">
        <f t="shared" si="3805"/>
        <v>0.497</v>
      </c>
      <c r="I4294" s="7">
        <f t="shared" si="3699"/>
        <v>0.943</v>
      </c>
      <c r="J4294" s="3">
        <v>28.0</v>
      </c>
      <c r="K4294" s="3">
        <v>10.0</v>
      </c>
      <c r="L4294" s="3" t="s">
        <v>535</v>
      </c>
    </row>
    <row r="4295">
      <c r="A4295" s="3" t="s">
        <v>532</v>
      </c>
      <c r="B4295" s="3" t="s">
        <v>16</v>
      </c>
      <c r="C4295" s="3">
        <v>1.567242764E9</v>
      </c>
      <c r="D4295" s="3" t="s">
        <v>17</v>
      </c>
      <c r="E4295" s="3" t="s">
        <v>372</v>
      </c>
      <c r="F4295" s="3" t="s">
        <v>413</v>
      </c>
      <c r="G4295" s="7">
        <f t="shared" ref="G4295:H4295" si="3806">if(mid(E4295,5,1)="M",value(left(E4295,3))/1000,VALUE(left(E4295,4)))</f>
        <v>0.796</v>
      </c>
      <c r="H4295" s="7">
        <f t="shared" si="3806"/>
        <v>1.05</v>
      </c>
      <c r="I4295" s="7">
        <f t="shared" si="3699"/>
        <v>1.846</v>
      </c>
      <c r="J4295" s="3">
        <v>28.0</v>
      </c>
      <c r="K4295" s="3">
        <v>10.0</v>
      </c>
      <c r="L4295" s="3" t="s">
        <v>535</v>
      </c>
    </row>
    <row r="4296">
      <c r="A4296" s="3" t="s">
        <v>532</v>
      </c>
      <c r="B4296" s="3" t="s">
        <v>16</v>
      </c>
      <c r="C4296" s="3">
        <v>1.567242764E9</v>
      </c>
      <c r="D4296" s="3" t="s">
        <v>17</v>
      </c>
      <c r="E4296" s="3" t="s">
        <v>963</v>
      </c>
      <c r="F4296" s="3" t="s">
        <v>803</v>
      </c>
      <c r="G4296" s="7">
        <f t="shared" ref="G4296:H4296" si="3807">if(mid(E4296,5,1)="M",value(left(E4296,3))/1000,VALUE(left(E4296,4)))</f>
        <v>0.9</v>
      </c>
      <c r="H4296" s="7">
        <f t="shared" si="3807"/>
        <v>0.679</v>
      </c>
      <c r="I4296" s="7">
        <f t="shared" si="3699"/>
        <v>1.579</v>
      </c>
      <c r="J4296" s="3">
        <v>28.0</v>
      </c>
      <c r="K4296" s="3">
        <v>10.0</v>
      </c>
      <c r="L4296" s="3" t="s">
        <v>535</v>
      </c>
    </row>
    <row r="4297">
      <c r="A4297" s="3" t="s">
        <v>587</v>
      </c>
      <c r="B4297" s="3" t="s">
        <v>16</v>
      </c>
      <c r="C4297" s="3">
        <v>1.567242764E9</v>
      </c>
      <c r="D4297" s="3" t="s">
        <v>17</v>
      </c>
      <c r="E4297" s="3" t="s">
        <v>1184</v>
      </c>
      <c r="F4297" s="3" t="s">
        <v>1179</v>
      </c>
      <c r="G4297" s="7">
        <f t="shared" ref="G4297:H4297" si="3808">if(mid(E4297,5,1)="M",value(left(E4297,3))/1000,VALUE(left(E4297,4)))</f>
        <v>0.882</v>
      </c>
      <c r="H4297" s="7">
        <f t="shared" si="3808"/>
        <v>0.969</v>
      </c>
      <c r="I4297" s="7">
        <f t="shared" si="3699"/>
        <v>1.851</v>
      </c>
      <c r="J4297" s="3">
        <v>28.0</v>
      </c>
      <c r="K4297" s="3">
        <v>11.0</v>
      </c>
      <c r="L4297" s="3" t="s">
        <v>588</v>
      </c>
    </row>
    <row r="4298">
      <c r="A4298" s="3" t="s">
        <v>587</v>
      </c>
      <c r="B4298" s="3" t="s">
        <v>16</v>
      </c>
      <c r="C4298" s="3">
        <v>1.567242764E9</v>
      </c>
      <c r="D4298" s="3" t="s">
        <v>17</v>
      </c>
      <c r="E4298" s="3" t="s">
        <v>243</v>
      </c>
      <c r="F4298" s="3" t="s">
        <v>906</v>
      </c>
      <c r="G4298" s="7">
        <f t="shared" ref="G4298:H4298" si="3809">if(mid(E4298,5,1)="M",value(left(E4298,3))/1000,VALUE(left(E4298,4)))</f>
        <v>0.766</v>
      </c>
      <c r="H4298" s="7">
        <f t="shared" si="3809"/>
        <v>1</v>
      </c>
      <c r="I4298" s="7">
        <f t="shared" si="3699"/>
        <v>1.766</v>
      </c>
      <c r="J4298" s="3">
        <v>28.0</v>
      </c>
      <c r="K4298" s="3">
        <v>11.0</v>
      </c>
      <c r="L4298" s="3" t="s">
        <v>588</v>
      </c>
    </row>
    <row r="4299">
      <c r="A4299" s="3" t="s">
        <v>587</v>
      </c>
      <c r="B4299" s="3" t="s">
        <v>16</v>
      </c>
      <c r="C4299" s="3">
        <v>1.567242764E9</v>
      </c>
      <c r="D4299" s="3" t="s">
        <v>17</v>
      </c>
      <c r="E4299" s="3" t="s">
        <v>1372</v>
      </c>
      <c r="F4299" s="3" t="s">
        <v>229</v>
      </c>
      <c r="G4299" s="7">
        <f t="shared" ref="G4299:H4299" si="3810">if(mid(E4299,5,1)="M",value(left(E4299,3))/1000,VALUE(left(E4299,4)))</f>
        <v>0.857</v>
      </c>
      <c r="H4299" s="7">
        <f t="shared" si="3810"/>
        <v>1.21</v>
      </c>
      <c r="I4299" s="7">
        <f t="shared" si="3699"/>
        <v>2.067</v>
      </c>
      <c r="J4299" s="3">
        <v>28.0</v>
      </c>
      <c r="K4299" s="3">
        <v>11.0</v>
      </c>
      <c r="L4299" s="3" t="s">
        <v>588</v>
      </c>
    </row>
    <row r="4300">
      <c r="A4300" s="3" t="s">
        <v>587</v>
      </c>
      <c r="B4300" s="3" t="s">
        <v>16</v>
      </c>
      <c r="C4300" s="3">
        <v>1.567242764E9</v>
      </c>
      <c r="D4300" s="3" t="s">
        <v>17</v>
      </c>
      <c r="E4300" s="3" t="s">
        <v>719</v>
      </c>
      <c r="F4300" s="3" t="s">
        <v>837</v>
      </c>
      <c r="G4300" s="7">
        <f t="shared" ref="G4300:H4300" si="3811">if(mid(E4300,5,1)="M",value(left(E4300,3))/1000,VALUE(left(E4300,4)))</f>
        <v>1.35</v>
      </c>
      <c r="H4300" s="7">
        <f t="shared" si="3811"/>
        <v>0.974</v>
      </c>
      <c r="I4300" s="7">
        <f t="shared" si="3699"/>
        <v>2.324</v>
      </c>
      <c r="J4300" s="3">
        <v>28.0</v>
      </c>
      <c r="K4300" s="3">
        <v>11.0</v>
      </c>
      <c r="L4300" s="3" t="s">
        <v>588</v>
      </c>
    </row>
    <row r="4301">
      <c r="A4301" s="3" t="s">
        <v>587</v>
      </c>
      <c r="B4301" s="3" t="s">
        <v>16</v>
      </c>
      <c r="C4301" s="3">
        <v>1.567242764E9</v>
      </c>
      <c r="D4301" s="3" t="s">
        <v>17</v>
      </c>
      <c r="E4301" s="3" t="s">
        <v>493</v>
      </c>
      <c r="F4301" s="3" t="s">
        <v>165</v>
      </c>
      <c r="G4301" s="7">
        <f t="shared" ref="G4301:H4301" si="3812">if(mid(E4301,5,1)="M",value(left(E4301,3))/1000,VALUE(left(E4301,4)))</f>
        <v>1.42</v>
      </c>
      <c r="H4301" s="7">
        <f t="shared" si="3812"/>
        <v>1.11</v>
      </c>
      <c r="I4301" s="7">
        <f t="shared" si="3699"/>
        <v>2.53</v>
      </c>
      <c r="J4301" s="3">
        <v>28.0</v>
      </c>
      <c r="K4301" s="3">
        <v>11.0</v>
      </c>
      <c r="L4301" s="3" t="s">
        <v>588</v>
      </c>
    </row>
    <row r="4302">
      <c r="A4302" s="3" t="s">
        <v>587</v>
      </c>
      <c r="B4302" s="3" t="s">
        <v>16</v>
      </c>
      <c r="C4302" s="3">
        <v>1.567242764E9</v>
      </c>
      <c r="D4302" s="3" t="s">
        <v>17</v>
      </c>
      <c r="E4302" s="3" t="s">
        <v>67</v>
      </c>
      <c r="F4302" s="3" t="s">
        <v>811</v>
      </c>
      <c r="G4302" s="7">
        <f t="shared" ref="G4302:H4302" si="3813">if(mid(E4302,5,1)="M",value(left(E4302,3))/1000,VALUE(left(E4302,4)))</f>
        <v>0.746</v>
      </c>
      <c r="H4302" s="7">
        <f t="shared" si="3813"/>
        <v>0.654</v>
      </c>
      <c r="I4302" s="7">
        <f t="shared" si="3699"/>
        <v>1.4</v>
      </c>
      <c r="J4302" s="3">
        <v>28.0</v>
      </c>
      <c r="K4302" s="3">
        <v>11.0</v>
      </c>
      <c r="L4302" s="3" t="s">
        <v>588</v>
      </c>
    </row>
    <row r="4303">
      <c r="A4303" s="3" t="s">
        <v>587</v>
      </c>
      <c r="B4303" s="3" t="s">
        <v>16</v>
      </c>
      <c r="C4303" s="3">
        <v>1.567242764E9</v>
      </c>
      <c r="D4303" s="3" t="s">
        <v>17</v>
      </c>
      <c r="E4303" s="3" t="s">
        <v>1276</v>
      </c>
      <c r="F4303" s="3" t="s">
        <v>672</v>
      </c>
      <c r="G4303" s="7">
        <f t="shared" ref="G4303:H4303" si="3814">if(mid(E4303,5,1)="M",value(left(E4303,3))/1000,VALUE(left(E4303,4)))</f>
        <v>0.863</v>
      </c>
      <c r="H4303" s="7">
        <f t="shared" si="3814"/>
        <v>1.69</v>
      </c>
      <c r="I4303" s="7">
        <f t="shared" si="3699"/>
        <v>2.553</v>
      </c>
      <c r="J4303" s="3">
        <v>28.0</v>
      </c>
      <c r="K4303" s="3">
        <v>11.0</v>
      </c>
      <c r="L4303" s="3" t="s">
        <v>588</v>
      </c>
    </row>
    <row r="4304">
      <c r="A4304" s="3" t="s">
        <v>587</v>
      </c>
      <c r="B4304" s="3" t="s">
        <v>16</v>
      </c>
      <c r="C4304" s="3">
        <v>1.567242764E9</v>
      </c>
      <c r="D4304" s="3" t="s">
        <v>17</v>
      </c>
      <c r="E4304" s="3" t="s">
        <v>808</v>
      </c>
      <c r="F4304" s="3" t="s">
        <v>947</v>
      </c>
      <c r="G4304" s="7">
        <f t="shared" ref="G4304:H4304" si="3815">if(mid(E4304,5,1)="M",value(left(E4304,3))/1000,VALUE(left(E4304,4)))</f>
        <v>0.688</v>
      </c>
      <c r="H4304" s="7">
        <f t="shared" si="3815"/>
        <v>0.627</v>
      </c>
      <c r="I4304" s="7">
        <f t="shared" si="3699"/>
        <v>1.315</v>
      </c>
      <c r="J4304" s="3">
        <v>28.0</v>
      </c>
      <c r="K4304" s="3">
        <v>11.0</v>
      </c>
      <c r="L4304" s="3" t="s">
        <v>588</v>
      </c>
    </row>
    <row r="4305">
      <c r="A4305" s="3" t="s">
        <v>587</v>
      </c>
      <c r="B4305" s="3" t="s">
        <v>16</v>
      </c>
      <c r="C4305" s="3">
        <v>1.567242764E9</v>
      </c>
      <c r="D4305" s="3" t="s">
        <v>17</v>
      </c>
      <c r="E4305" s="3" t="s">
        <v>866</v>
      </c>
      <c r="F4305" s="3" t="s">
        <v>666</v>
      </c>
      <c r="G4305" s="7">
        <f t="shared" ref="G4305:H4305" si="3816">if(mid(E4305,5,1)="M",value(left(E4305,3))/1000,VALUE(left(E4305,4)))</f>
        <v>0.795</v>
      </c>
      <c r="H4305" s="7">
        <f t="shared" si="3816"/>
        <v>1.03</v>
      </c>
      <c r="I4305" s="7">
        <f t="shared" si="3699"/>
        <v>1.825</v>
      </c>
      <c r="J4305" s="3">
        <v>28.0</v>
      </c>
      <c r="K4305" s="3">
        <v>11.0</v>
      </c>
      <c r="L4305" s="3" t="s">
        <v>588</v>
      </c>
    </row>
    <row r="4306">
      <c r="A4306" s="3" t="s">
        <v>587</v>
      </c>
      <c r="B4306" s="3" t="s">
        <v>16</v>
      </c>
      <c r="C4306" s="3">
        <v>1.567242764E9</v>
      </c>
      <c r="D4306" s="3" t="s">
        <v>17</v>
      </c>
      <c r="E4306" s="3" t="s">
        <v>962</v>
      </c>
      <c r="F4306" s="3" t="s">
        <v>1052</v>
      </c>
      <c r="G4306" s="7">
        <f t="shared" ref="G4306:H4306" si="3817">if(mid(E4306,5,1)="M",value(left(E4306,3))/1000,VALUE(left(E4306,4)))</f>
        <v>0.577</v>
      </c>
      <c r="H4306" s="7">
        <f t="shared" si="3817"/>
        <v>0.589</v>
      </c>
      <c r="I4306" s="7">
        <f t="shared" si="3699"/>
        <v>1.166</v>
      </c>
      <c r="J4306" s="3">
        <v>28.0</v>
      </c>
      <c r="K4306" s="3">
        <v>11.0</v>
      </c>
      <c r="L4306" s="3" t="s">
        <v>588</v>
      </c>
    </row>
    <row r="4307">
      <c r="A4307" s="3" t="s">
        <v>587</v>
      </c>
      <c r="B4307" s="3" t="s">
        <v>16</v>
      </c>
      <c r="C4307" s="3">
        <v>1.567242764E9</v>
      </c>
      <c r="D4307" s="3" t="s">
        <v>17</v>
      </c>
      <c r="E4307" s="3" t="s">
        <v>1057</v>
      </c>
      <c r="F4307" s="3" t="s">
        <v>911</v>
      </c>
      <c r="G4307" s="7">
        <f t="shared" ref="G4307:H4307" si="3818">if(mid(E4307,5,1)="M",value(left(E4307,3))/1000,VALUE(left(E4307,4)))</f>
        <v>0.592</v>
      </c>
      <c r="H4307" s="7">
        <f t="shared" si="3818"/>
        <v>0.606</v>
      </c>
      <c r="I4307" s="7">
        <f t="shared" si="3699"/>
        <v>1.198</v>
      </c>
      <c r="J4307" s="3">
        <v>28.0</v>
      </c>
      <c r="K4307" s="3">
        <v>11.0</v>
      </c>
      <c r="L4307" s="3" t="s">
        <v>588</v>
      </c>
    </row>
    <row r="4308">
      <c r="A4308" s="3" t="s">
        <v>647</v>
      </c>
      <c r="B4308" s="3" t="s">
        <v>16</v>
      </c>
      <c r="C4308" s="3">
        <v>1.567242764E9</v>
      </c>
      <c r="D4308" s="3" t="s">
        <v>17</v>
      </c>
      <c r="E4308" s="3" t="s">
        <v>416</v>
      </c>
      <c r="F4308" s="3" t="s">
        <v>1122</v>
      </c>
      <c r="G4308" s="7">
        <f t="shared" ref="G4308:H4308" si="3819">if(mid(E4308,5,1)="M",value(left(E4308,3))/1000,VALUE(left(E4308,4)))</f>
        <v>1.1</v>
      </c>
      <c r="H4308" s="7">
        <f t="shared" si="3819"/>
        <v>0.925</v>
      </c>
      <c r="I4308" s="7">
        <f t="shared" si="3699"/>
        <v>2.025</v>
      </c>
      <c r="J4308" s="3">
        <v>28.0</v>
      </c>
      <c r="K4308" s="3">
        <v>12.0</v>
      </c>
      <c r="L4308" s="3" t="s">
        <v>648</v>
      </c>
    </row>
    <row r="4309">
      <c r="A4309" s="3" t="s">
        <v>647</v>
      </c>
      <c r="B4309" s="3" t="s">
        <v>16</v>
      </c>
      <c r="C4309" s="3">
        <v>1.567242764E9</v>
      </c>
      <c r="D4309" s="3" t="s">
        <v>17</v>
      </c>
      <c r="E4309" s="3" t="s">
        <v>980</v>
      </c>
      <c r="F4309" s="3" t="s">
        <v>856</v>
      </c>
      <c r="G4309" s="7">
        <f t="shared" ref="G4309:H4309" si="3820">if(mid(E4309,5,1)="M",value(left(E4309,3))/1000,VALUE(left(E4309,4)))</f>
        <v>0.529</v>
      </c>
      <c r="H4309" s="7">
        <f t="shared" si="3820"/>
        <v>0.947</v>
      </c>
      <c r="I4309" s="7">
        <f t="shared" si="3699"/>
        <v>1.476</v>
      </c>
      <c r="J4309" s="3">
        <v>28.0</v>
      </c>
      <c r="K4309" s="3">
        <v>12.0</v>
      </c>
      <c r="L4309" s="3" t="s">
        <v>648</v>
      </c>
    </row>
    <row r="4310">
      <c r="A4310" s="3" t="s">
        <v>647</v>
      </c>
      <c r="B4310" s="3" t="s">
        <v>16</v>
      </c>
      <c r="C4310" s="3">
        <v>1.567242764E9</v>
      </c>
      <c r="D4310" s="3" t="s">
        <v>17</v>
      </c>
      <c r="E4310" s="3" t="s">
        <v>924</v>
      </c>
      <c r="F4310" s="3" t="s">
        <v>1208</v>
      </c>
      <c r="G4310" s="7">
        <f t="shared" ref="G4310:H4310" si="3821">if(mid(E4310,5,1)="M",value(left(E4310,3))/1000,VALUE(left(E4310,4)))</f>
        <v>0.597</v>
      </c>
      <c r="H4310" s="7">
        <f t="shared" si="3821"/>
        <v>0.608</v>
      </c>
      <c r="I4310" s="7">
        <f t="shared" si="3699"/>
        <v>1.205</v>
      </c>
      <c r="J4310" s="3">
        <v>28.0</v>
      </c>
      <c r="K4310" s="3">
        <v>12.0</v>
      </c>
      <c r="L4310" s="3" t="s">
        <v>648</v>
      </c>
    </row>
    <row r="4311">
      <c r="A4311" s="3" t="s">
        <v>647</v>
      </c>
      <c r="B4311" s="3" t="s">
        <v>16</v>
      </c>
      <c r="C4311" s="3">
        <v>1.567242764E9</v>
      </c>
      <c r="D4311" s="3" t="s">
        <v>17</v>
      </c>
      <c r="E4311" s="3" t="s">
        <v>1373</v>
      </c>
      <c r="F4311" s="3" t="s">
        <v>1002</v>
      </c>
      <c r="G4311" s="7">
        <f t="shared" ref="G4311:H4311" si="3822">if(mid(E4311,5,1)="M",value(left(E4311,3))/1000,VALUE(left(E4311,4)))</f>
        <v>0.338</v>
      </c>
      <c r="H4311" s="7">
        <f t="shared" si="3822"/>
        <v>0.964</v>
      </c>
      <c r="I4311" s="7">
        <f t="shared" si="3699"/>
        <v>1.302</v>
      </c>
      <c r="J4311" s="3">
        <v>28.0</v>
      </c>
      <c r="K4311" s="3">
        <v>12.0</v>
      </c>
      <c r="L4311" s="3" t="s">
        <v>648</v>
      </c>
    </row>
    <row r="4312">
      <c r="A4312" s="3" t="s">
        <v>647</v>
      </c>
      <c r="B4312" s="3" t="s">
        <v>16</v>
      </c>
      <c r="C4312" s="3">
        <v>1.567242764E9</v>
      </c>
      <c r="D4312" s="3" t="s">
        <v>17</v>
      </c>
      <c r="E4312" s="3" t="s">
        <v>1253</v>
      </c>
      <c r="F4312" s="3" t="s">
        <v>1033</v>
      </c>
      <c r="G4312" s="7">
        <f t="shared" ref="G4312:H4312" si="3823">if(mid(E4312,5,1)="M",value(left(E4312,3))/1000,VALUE(left(E4312,4)))</f>
        <v>0.384</v>
      </c>
      <c r="H4312" s="7">
        <f t="shared" si="3823"/>
        <v>0.971</v>
      </c>
      <c r="I4312" s="7">
        <f t="shared" si="3699"/>
        <v>1.355</v>
      </c>
      <c r="J4312" s="3">
        <v>28.0</v>
      </c>
      <c r="K4312" s="3">
        <v>12.0</v>
      </c>
      <c r="L4312" s="3" t="s">
        <v>648</v>
      </c>
    </row>
    <row r="4313">
      <c r="A4313" s="3" t="s">
        <v>647</v>
      </c>
      <c r="B4313" s="3" t="s">
        <v>16</v>
      </c>
      <c r="C4313" s="3">
        <v>1.567242764E9</v>
      </c>
      <c r="D4313" s="3" t="s">
        <v>17</v>
      </c>
      <c r="E4313" s="3" t="s">
        <v>1328</v>
      </c>
      <c r="F4313" s="3" t="s">
        <v>964</v>
      </c>
      <c r="G4313" s="7">
        <f t="shared" ref="G4313:H4313" si="3824">if(mid(E4313,5,1)="M",value(left(E4313,3))/1000,VALUE(left(E4313,4)))</f>
        <v>0.391</v>
      </c>
      <c r="H4313" s="7">
        <f t="shared" si="3824"/>
        <v>0.435</v>
      </c>
      <c r="I4313" s="7">
        <f t="shared" si="3699"/>
        <v>0.826</v>
      </c>
      <c r="J4313" s="3">
        <v>28.0</v>
      </c>
      <c r="K4313" s="3">
        <v>12.0</v>
      </c>
      <c r="L4313" s="3" t="s">
        <v>648</v>
      </c>
    </row>
    <row r="4314">
      <c r="A4314" s="3" t="s">
        <v>647</v>
      </c>
      <c r="B4314" s="3" t="s">
        <v>16</v>
      </c>
      <c r="C4314" s="3">
        <v>1.567242764E9</v>
      </c>
      <c r="D4314" s="3" t="s">
        <v>17</v>
      </c>
      <c r="E4314" s="3" t="s">
        <v>1374</v>
      </c>
      <c r="F4314" s="3" t="s">
        <v>1178</v>
      </c>
      <c r="G4314" s="7">
        <f t="shared" ref="G4314:H4314" si="3825">if(mid(E4314,5,1)="M",value(left(E4314,3))/1000,VALUE(left(E4314,4)))</f>
        <v>0.302</v>
      </c>
      <c r="H4314" s="7">
        <f t="shared" si="3825"/>
        <v>0.951</v>
      </c>
      <c r="I4314" s="7">
        <f t="shared" si="3699"/>
        <v>1.253</v>
      </c>
      <c r="J4314" s="3">
        <v>28.0</v>
      </c>
      <c r="K4314" s="3">
        <v>12.0</v>
      </c>
      <c r="L4314" s="3" t="s">
        <v>648</v>
      </c>
    </row>
    <row r="4315">
      <c r="A4315" s="3" t="s">
        <v>647</v>
      </c>
      <c r="B4315" s="3" t="s">
        <v>16</v>
      </c>
      <c r="C4315" s="3">
        <v>1.567242764E9</v>
      </c>
      <c r="D4315" s="3" t="s">
        <v>17</v>
      </c>
      <c r="E4315" s="3" t="s">
        <v>1375</v>
      </c>
      <c r="F4315" s="3" t="s">
        <v>1091</v>
      </c>
      <c r="G4315" s="7">
        <f t="shared" ref="G4315:H4315" si="3826">if(mid(E4315,5,1)="M",value(left(E4315,3))/1000,VALUE(left(E4315,4)))</f>
        <v>0.342</v>
      </c>
      <c r="H4315" s="7">
        <f t="shared" si="3826"/>
        <v>0.991</v>
      </c>
      <c r="I4315" s="7">
        <f t="shared" si="3699"/>
        <v>1.333</v>
      </c>
      <c r="J4315" s="3">
        <v>28.0</v>
      </c>
      <c r="K4315" s="3">
        <v>12.0</v>
      </c>
      <c r="L4315" s="3" t="s">
        <v>648</v>
      </c>
    </row>
    <row r="4316">
      <c r="A4316" s="3" t="s">
        <v>647</v>
      </c>
      <c r="B4316" s="3" t="s">
        <v>16</v>
      </c>
      <c r="C4316" s="3">
        <v>1.567242764E9</v>
      </c>
      <c r="D4316" s="3" t="s">
        <v>17</v>
      </c>
      <c r="E4316" s="3" t="s">
        <v>1116</v>
      </c>
      <c r="F4316" s="3" t="s">
        <v>666</v>
      </c>
      <c r="G4316" s="7">
        <f t="shared" ref="G4316:H4316" si="3827">if(mid(E4316,5,1)="M",value(left(E4316,3))/1000,VALUE(left(E4316,4)))</f>
        <v>0.417</v>
      </c>
      <c r="H4316" s="7">
        <f t="shared" si="3827"/>
        <v>1.03</v>
      </c>
      <c r="I4316" s="7">
        <f t="shared" si="3699"/>
        <v>1.447</v>
      </c>
      <c r="J4316" s="3">
        <v>28.0</v>
      </c>
      <c r="K4316" s="3">
        <v>12.0</v>
      </c>
      <c r="L4316" s="3" t="s">
        <v>648</v>
      </c>
    </row>
    <row r="4317">
      <c r="A4317" s="3" t="s">
        <v>647</v>
      </c>
      <c r="B4317" s="3" t="s">
        <v>16</v>
      </c>
      <c r="C4317" s="3">
        <v>1.567242764E9</v>
      </c>
      <c r="D4317" s="3" t="s">
        <v>17</v>
      </c>
      <c r="E4317" s="3" t="s">
        <v>930</v>
      </c>
      <c r="F4317" s="3" t="s">
        <v>666</v>
      </c>
      <c r="G4317" s="7">
        <f t="shared" ref="G4317:H4317" si="3828">if(mid(E4317,5,1)="M",value(left(E4317,3))/1000,VALUE(left(E4317,4)))</f>
        <v>0.856</v>
      </c>
      <c r="H4317" s="7">
        <f t="shared" si="3828"/>
        <v>1.03</v>
      </c>
      <c r="I4317" s="7">
        <f t="shared" si="3699"/>
        <v>1.886</v>
      </c>
      <c r="J4317" s="3">
        <v>28.0</v>
      </c>
      <c r="K4317" s="3">
        <v>12.0</v>
      </c>
      <c r="L4317" s="3" t="s">
        <v>648</v>
      </c>
    </row>
    <row r="4318">
      <c r="A4318" s="3" t="s">
        <v>647</v>
      </c>
      <c r="B4318" s="3" t="s">
        <v>16</v>
      </c>
      <c r="C4318" s="3">
        <v>1.567242764E9</v>
      </c>
      <c r="D4318" s="3" t="s">
        <v>17</v>
      </c>
      <c r="E4318" s="3" t="s">
        <v>641</v>
      </c>
      <c r="F4318" s="3" t="s">
        <v>691</v>
      </c>
      <c r="G4318" s="7">
        <f t="shared" ref="G4318:H4318" si="3829">if(mid(E4318,5,1)="M",value(left(E4318,3))/1000,VALUE(left(E4318,4)))</f>
        <v>1.63</v>
      </c>
      <c r="H4318" s="7">
        <f t="shared" si="3829"/>
        <v>1.28</v>
      </c>
      <c r="I4318" s="7">
        <f t="shared" si="3699"/>
        <v>2.91</v>
      </c>
      <c r="J4318" s="3">
        <v>28.0</v>
      </c>
      <c r="K4318" s="3">
        <v>12.0</v>
      </c>
      <c r="L4318" s="3" t="s">
        <v>648</v>
      </c>
    </row>
    <row r="4319">
      <c r="A4319" s="3" t="s">
        <v>695</v>
      </c>
      <c r="B4319" s="3" t="s">
        <v>16</v>
      </c>
      <c r="C4319" s="3">
        <v>1.567242764E9</v>
      </c>
      <c r="D4319" s="3" t="s">
        <v>17</v>
      </c>
      <c r="E4319" s="3" t="s">
        <v>729</v>
      </c>
      <c r="F4319" s="3" t="s">
        <v>1178</v>
      </c>
      <c r="G4319" s="7">
        <f t="shared" ref="G4319:H4319" si="3830">if(mid(E4319,5,1)="M",value(left(E4319,3))/1000,VALUE(left(E4319,4)))</f>
        <v>1.56</v>
      </c>
      <c r="H4319" s="7">
        <f t="shared" si="3830"/>
        <v>0.951</v>
      </c>
      <c r="I4319" s="7">
        <f t="shared" si="3699"/>
        <v>2.511</v>
      </c>
      <c r="J4319" s="3">
        <v>28.0</v>
      </c>
      <c r="K4319" s="3">
        <v>13.0</v>
      </c>
      <c r="L4319" s="3" t="s">
        <v>697</v>
      </c>
    </row>
    <row r="4320">
      <c r="A4320" s="3" t="s">
        <v>695</v>
      </c>
      <c r="B4320" s="3" t="s">
        <v>16</v>
      </c>
      <c r="C4320" s="3">
        <v>1.567242764E9</v>
      </c>
      <c r="D4320" s="3" t="s">
        <v>17</v>
      </c>
      <c r="E4320" s="3" t="s">
        <v>545</v>
      </c>
      <c r="F4320" s="3" t="s">
        <v>1204</v>
      </c>
      <c r="G4320" s="7">
        <f t="shared" ref="G4320:H4320" si="3831">if(mid(E4320,5,1)="M",value(left(E4320,3))/1000,VALUE(left(E4320,4)))</f>
        <v>0.722</v>
      </c>
      <c r="H4320" s="7">
        <f t="shared" si="3831"/>
        <v>0.972</v>
      </c>
      <c r="I4320" s="7">
        <f t="shared" si="3699"/>
        <v>1.694</v>
      </c>
      <c r="J4320" s="3">
        <v>28.0</v>
      </c>
      <c r="K4320" s="3">
        <v>13.0</v>
      </c>
      <c r="L4320" s="3" t="s">
        <v>697</v>
      </c>
    </row>
    <row r="4321">
      <c r="A4321" s="3" t="s">
        <v>695</v>
      </c>
      <c r="B4321" s="3" t="s">
        <v>16</v>
      </c>
      <c r="C4321" s="3">
        <v>1.567242764E9</v>
      </c>
      <c r="D4321" s="3" t="s">
        <v>17</v>
      </c>
      <c r="E4321" s="3" t="s">
        <v>1140</v>
      </c>
      <c r="F4321" s="3" t="s">
        <v>1095</v>
      </c>
      <c r="G4321" s="7">
        <f t="shared" ref="G4321:H4321" si="3832">if(mid(E4321,5,1)="M",value(left(E4321,3))/1000,VALUE(left(E4321,4)))</f>
        <v>0.454</v>
      </c>
      <c r="H4321" s="7">
        <f t="shared" si="3832"/>
        <v>0.557</v>
      </c>
      <c r="I4321" s="7">
        <f t="shared" si="3699"/>
        <v>1.011</v>
      </c>
      <c r="J4321" s="3">
        <v>28.0</v>
      </c>
      <c r="K4321" s="3">
        <v>13.0</v>
      </c>
      <c r="L4321" s="3" t="s">
        <v>697</v>
      </c>
    </row>
    <row r="4322">
      <c r="A4322" s="3" t="s">
        <v>695</v>
      </c>
      <c r="B4322" s="3" t="s">
        <v>16</v>
      </c>
      <c r="C4322" s="3">
        <v>1.567242764E9</v>
      </c>
      <c r="D4322" s="3" t="s">
        <v>17</v>
      </c>
      <c r="E4322" s="3" t="s">
        <v>968</v>
      </c>
      <c r="F4322" s="3" t="s">
        <v>1309</v>
      </c>
      <c r="G4322" s="7">
        <f t="shared" ref="G4322:H4322" si="3833">if(mid(E4322,5,1)="M",value(left(E4322,3))/1000,VALUE(left(E4322,4)))</f>
        <v>0.434</v>
      </c>
      <c r="H4322" s="7">
        <f t="shared" si="3833"/>
        <v>0.526</v>
      </c>
      <c r="I4322" s="7">
        <f t="shared" si="3699"/>
        <v>0.96</v>
      </c>
      <c r="J4322" s="3">
        <v>28.0</v>
      </c>
      <c r="K4322" s="3">
        <v>13.0</v>
      </c>
      <c r="L4322" s="3" t="s">
        <v>697</v>
      </c>
    </row>
    <row r="4323">
      <c r="A4323" s="3" t="s">
        <v>695</v>
      </c>
      <c r="B4323" s="3" t="s">
        <v>16</v>
      </c>
      <c r="C4323" s="3">
        <v>1.567242764E9</v>
      </c>
      <c r="D4323" s="3" t="s">
        <v>17</v>
      </c>
      <c r="E4323" s="3" t="s">
        <v>1282</v>
      </c>
      <c r="F4323" s="3" t="s">
        <v>1185</v>
      </c>
      <c r="G4323" s="7">
        <f t="shared" ref="G4323:H4323" si="3834">if(mid(E4323,5,1)="M",value(left(E4323,3))/1000,VALUE(left(E4323,4)))</f>
        <v>0.503</v>
      </c>
      <c r="H4323" s="7">
        <f t="shared" si="3834"/>
        <v>0.559</v>
      </c>
      <c r="I4323" s="7">
        <f t="shared" si="3699"/>
        <v>1.062</v>
      </c>
      <c r="J4323" s="3">
        <v>28.0</v>
      </c>
      <c r="K4323" s="3">
        <v>13.0</v>
      </c>
      <c r="L4323" s="3" t="s">
        <v>697</v>
      </c>
    </row>
    <row r="4324">
      <c r="A4324" s="3" t="s">
        <v>695</v>
      </c>
      <c r="B4324" s="3" t="s">
        <v>16</v>
      </c>
      <c r="C4324" s="3">
        <v>1.567242764E9</v>
      </c>
      <c r="D4324" s="3" t="s">
        <v>17</v>
      </c>
      <c r="E4324" s="3" t="s">
        <v>413</v>
      </c>
      <c r="F4324" s="3" t="s">
        <v>1320</v>
      </c>
      <c r="G4324" s="7">
        <f t="shared" ref="G4324:H4324" si="3835">if(mid(E4324,5,1)="M",value(left(E4324,3))/1000,VALUE(left(E4324,4)))</f>
        <v>1.05</v>
      </c>
      <c r="H4324" s="7">
        <f t="shared" si="3835"/>
        <v>0.954</v>
      </c>
      <c r="I4324" s="7">
        <f t="shared" si="3699"/>
        <v>2.004</v>
      </c>
      <c r="J4324" s="3">
        <v>28.0</v>
      </c>
      <c r="K4324" s="3">
        <v>13.0</v>
      </c>
      <c r="L4324" s="3" t="s">
        <v>697</v>
      </c>
    </row>
    <row r="4325">
      <c r="A4325" s="3" t="s">
        <v>695</v>
      </c>
      <c r="B4325" s="3" t="s">
        <v>16</v>
      </c>
      <c r="C4325" s="3">
        <v>1.567242764E9</v>
      </c>
      <c r="D4325" s="3" t="s">
        <v>17</v>
      </c>
      <c r="E4325" s="3" t="s">
        <v>984</v>
      </c>
      <c r="F4325" s="3" t="s">
        <v>749</v>
      </c>
      <c r="G4325" s="7">
        <f t="shared" ref="G4325:H4325" si="3836">if(mid(E4325,5,1)="M",value(left(E4325,3))/1000,VALUE(left(E4325,4)))</f>
        <v>0.472</v>
      </c>
      <c r="H4325" s="7">
        <f t="shared" si="3836"/>
        <v>1.55</v>
      </c>
      <c r="I4325" s="7">
        <f t="shared" si="3699"/>
        <v>2.022</v>
      </c>
      <c r="J4325" s="3">
        <v>28.0</v>
      </c>
      <c r="K4325" s="3">
        <v>13.0</v>
      </c>
      <c r="L4325" s="3" t="s">
        <v>697</v>
      </c>
    </row>
    <row r="4326">
      <c r="A4326" s="3" t="s">
        <v>695</v>
      </c>
      <c r="B4326" s="3" t="s">
        <v>16</v>
      </c>
      <c r="C4326" s="3">
        <v>1.567242764E9</v>
      </c>
      <c r="D4326" s="3" t="s">
        <v>17</v>
      </c>
      <c r="E4326" s="3" t="s">
        <v>684</v>
      </c>
      <c r="F4326" s="3" t="s">
        <v>906</v>
      </c>
      <c r="G4326" s="7">
        <f t="shared" ref="G4326:H4326" si="3837">if(mid(E4326,5,1)="M",value(left(E4326,3))/1000,VALUE(left(E4326,4)))</f>
        <v>1.89</v>
      </c>
      <c r="H4326" s="7">
        <f t="shared" si="3837"/>
        <v>1</v>
      </c>
      <c r="I4326" s="7">
        <f t="shared" si="3699"/>
        <v>2.89</v>
      </c>
      <c r="J4326" s="3">
        <v>28.0</v>
      </c>
      <c r="K4326" s="3">
        <v>13.0</v>
      </c>
      <c r="L4326" s="3" t="s">
        <v>697</v>
      </c>
    </row>
    <row r="4327">
      <c r="A4327" s="3" t="s">
        <v>695</v>
      </c>
      <c r="B4327" s="3" t="s">
        <v>16</v>
      </c>
      <c r="C4327" s="3">
        <v>1.567242764E9</v>
      </c>
      <c r="D4327" s="3" t="s">
        <v>17</v>
      </c>
      <c r="E4327" s="3" t="s">
        <v>1160</v>
      </c>
      <c r="F4327" s="3" t="s">
        <v>485</v>
      </c>
      <c r="G4327" s="7">
        <f t="shared" ref="G4327:H4327" si="3838">if(mid(E4327,5,1)="M",value(left(E4327,3))/1000,VALUE(left(E4327,4)))</f>
        <v>0.931</v>
      </c>
      <c r="H4327" s="7">
        <f t="shared" si="3838"/>
        <v>0.709</v>
      </c>
      <c r="I4327" s="7">
        <f t="shared" si="3699"/>
        <v>1.64</v>
      </c>
      <c r="J4327" s="3">
        <v>28.0</v>
      </c>
      <c r="K4327" s="3">
        <v>13.0</v>
      </c>
      <c r="L4327" s="3" t="s">
        <v>697</v>
      </c>
    </row>
    <row r="4328">
      <c r="A4328" s="3" t="s">
        <v>695</v>
      </c>
      <c r="B4328" s="3" t="s">
        <v>16</v>
      </c>
      <c r="C4328" s="3">
        <v>1.567242764E9</v>
      </c>
      <c r="D4328" s="3" t="s">
        <v>17</v>
      </c>
      <c r="E4328" s="3" t="s">
        <v>756</v>
      </c>
      <c r="F4328" s="3" t="s">
        <v>543</v>
      </c>
      <c r="G4328" s="7">
        <f t="shared" ref="G4328:H4328" si="3839">if(mid(E4328,5,1)="M",value(left(E4328,3))/1000,VALUE(left(E4328,4)))</f>
        <v>1.33</v>
      </c>
      <c r="H4328" s="7">
        <f t="shared" si="3839"/>
        <v>1.01</v>
      </c>
      <c r="I4328" s="7">
        <f t="shared" si="3699"/>
        <v>2.34</v>
      </c>
      <c r="J4328" s="3">
        <v>28.0</v>
      </c>
      <c r="K4328" s="3">
        <v>13.0</v>
      </c>
      <c r="L4328" s="3" t="s">
        <v>697</v>
      </c>
    </row>
    <row r="4329">
      <c r="A4329" s="3" t="s">
        <v>695</v>
      </c>
      <c r="B4329" s="3" t="s">
        <v>16</v>
      </c>
      <c r="C4329" s="3">
        <v>1.567242764E9</v>
      </c>
      <c r="D4329" s="3" t="s">
        <v>17</v>
      </c>
      <c r="E4329" s="3" t="s">
        <v>704</v>
      </c>
      <c r="F4329" s="3" t="s">
        <v>1277</v>
      </c>
      <c r="G4329" s="7">
        <f t="shared" ref="G4329:H4329" si="3840">if(mid(E4329,5,1)="M",value(left(E4329,3))/1000,VALUE(left(E4329,4)))</f>
        <v>1.38</v>
      </c>
      <c r="H4329" s="7">
        <f t="shared" si="3840"/>
        <v>0.888</v>
      </c>
      <c r="I4329" s="7">
        <f t="shared" si="3699"/>
        <v>2.268</v>
      </c>
      <c r="J4329" s="3">
        <v>28.0</v>
      </c>
      <c r="K4329" s="3">
        <v>13.0</v>
      </c>
      <c r="L4329" s="3" t="s">
        <v>697</v>
      </c>
    </row>
    <row r="4330">
      <c r="A4330" s="3" t="s">
        <v>746</v>
      </c>
      <c r="B4330" s="3" t="s">
        <v>16</v>
      </c>
      <c r="C4330" s="3">
        <v>1.567242764E9</v>
      </c>
      <c r="D4330" s="3" t="s">
        <v>17</v>
      </c>
      <c r="E4330" s="3" t="s">
        <v>714</v>
      </c>
      <c r="F4330" s="3" t="s">
        <v>1349</v>
      </c>
      <c r="G4330" s="7">
        <f t="shared" ref="G4330:H4330" si="3841">if(mid(E4330,5,1)="M",value(left(E4330,3))/1000,VALUE(left(E4330,4)))</f>
        <v>1.13</v>
      </c>
      <c r="H4330" s="7">
        <f t="shared" si="3841"/>
        <v>0.934</v>
      </c>
      <c r="I4330" s="7">
        <f t="shared" si="3699"/>
        <v>2.064</v>
      </c>
      <c r="J4330" s="3">
        <v>28.0</v>
      </c>
      <c r="K4330" s="3">
        <v>14.0</v>
      </c>
      <c r="L4330" s="3" t="s">
        <v>747</v>
      </c>
    </row>
    <row r="4331">
      <c r="A4331" s="3" t="s">
        <v>746</v>
      </c>
      <c r="B4331" s="3" t="s">
        <v>16</v>
      </c>
      <c r="C4331" s="3">
        <v>1.567242764E9</v>
      </c>
      <c r="D4331" s="3" t="s">
        <v>17</v>
      </c>
      <c r="E4331" s="3" t="s">
        <v>704</v>
      </c>
      <c r="F4331" s="3" t="s">
        <v>487</v>
      </c>
      <c r="G4331" s="7">
        <f t="shared" ref="G4331:H4331" si="3842">if(mid(E4331,5,1)="M",value(left(E4331,3))/1000,VALUE(left(E4331,4)))</f>
        <v>1.38</v>
      </c>
      <c r="H4331" s="7">
        <f t="shared" si="3842"/>
        <v>1.07</v>
      </c>
      <c r="I4331" s="7">
        <f t="shared" si="3699"/>
        <v>2.45</v>
      </c>
      <c r="J4331" s="3">
        <v>28.0</v>
      </c>
      <c r="K4331" s="3">
        <v>14.0</v>
      </c>
      <c r="L4331" s="3" t="s">
        <v>747</v>
      </c>
    </row>
    <row r="4332">
      <c r="A4332" s="3" t="s">
        <v>746</v>
      </c>
      <c r="B4332" s="3" t="s">
        <v>16</v>
      </c>
      <c r="C4332" s="3">
        <v>1.567242764E9</v>
      </c>
      <c r="D4332" s="3" t="s">
        <v>17</v>
      </c>
      <c r="E4332" s="3" t="s">
        <v>1376</v>
      </c>
      <c r="F4332" s="3" t="s">
        <v>165</v>
      </c>
      <c r="G4332" s="7">
        <f t="shared" ref="G4332:H4332" si="3843">if(mid(E4332,5,1)="M",value(left(E4332,3))/1000,VALUE(left(E4332,4)))</f>
        <v>0.261</v>
      </c>
      <c r="H4332" s="7">
        <f t="shared" si="3843"/>
        <v>1.11</v>
      </c>
      <c r="I4332" s="7">
        <f t="shared" si="3699"/>
        <v>1.371</v>
      </c>
      <c r="J4332" s="3">
        <v>28.0</v>
      </c>
      <c r="K4332" s="3">
        <v>14.0</v>
      </c>
      <c r="L4332" s="3" t="s">
        <v>747</v>
      </c>
    </row>
    <row r="4333">
      <c r="A4333" s="3" t="s">
        <v>746</v>
      </c>
      <c r="B4333" s="3" t="s">
        <v>16</v>
      </c>
      <c r="C4333" s="3">
        <v>1.567242764E9</v>
      </c>
      <c r="D4333" s="3" t="s">
        <v>17</v>
      </c>
      <c r="E4333" s="3" t="s">
        <v>1364</v>
      </c>
      <c r="F4333" s="3" t="s">
        <v>1239</v>
      </c>
      <c r="G4333" s="7">
        <f t="shared" ref="G4333:H4333" si="3844">if(mid(E4333,5,1)="M",value(left(E4333,3))/1000,VALUE(left(E4333,4)))</f>
        <v>0.347</v>
      </c>
      <c r="H4333" s="7">
        <f t="shared" si="3844"/>
        <v>0.373</v>
      </c>
      <c r="I4333" s="7">
        <f t="shared" si="3699"/>
        <v>0.72</v>
      </c>
      <c r="J4333" s="3">
        <v>28.0</v>
      </c>
      <c r="K4333" s="3">
        <v>14.0</v>
      </c>
      <c r="L4333" s="3" t="s">
        <v>747</v>
      </c>
    </row>
    <row r="4334">
      <c r="A4334" s="3" t="s">
        <v>746</v>
      </c>
      <c r="B4334" s="3" t="s">
        <v>16</v>
      </c>
      <c r="C4334" s="3">
        <v>1.567242764E9</v>
      </c>
      <c r="D4334" s="3" t="s">
        <v>17</v>
      </c>
      <c r="E4334" s="3" t="s">
        <v>1364</v>
      </c>
      <c r="F4334" s="3" t="s">
        <v>1273</v>
      </c>
      <c r="G4334" s="7">
        <f t="shared" ref="G4334:H4334" si="3845">if(mid(E4334,5,1)="M",value(left(E4334,3))/1000,VALUE(left(E4334,4)))</f>
        <v>0.347</v>
      </c>
      <c r="H4334" s="7">
        <f t="shared" si="3845"/>
        <v>0.362</v>
      </c>
      <c r="I4334" s="7">
        <f t="shared" si="3699"/>
        <v>0.709</v>
      </c>
      <c r="J4334" s="3">
        <v>28.0</v>
      </c>
      <c r="K4334" s="3">
        <v>14.0</v>
      </c>
      <c r="L4334" s="3" t="s">
        <v>747</v>
      </c>
    </row>
    <row r="4335">
      <c r="A4335" s="3" t="s">
        <v>746</v>
      </c>
      <c r="B4335" s="3" t="s">
        <v>16</v>
      </c>
      <c r="C4335" s="3">
        <v>1.567242764E9</v>
      </c>
      <c r="D4335" s="3" t="s">
        <v>17</v>
      </c>
      <c r="E4335" s="3" t="s">
        <v>1209</v>
      </c>
      <c r="F4335" s="3" t="s">
        <v>1064</v>
      </c>
      <c r="G4335" s="7">
        <f t="shared" ref="G4335:H4335" si="3846">if(mid(E4335,5,1)="M",value(left(E4335,3))/1000,VALUE(left(E4335,4)))</f>
        <v>0.442</v>
      </c>
      <c r="H4335" s="7">
        <f t="shared" si="3846"/>
        <v>0.505</v>
      </c>
      <c r="I4335" s="7">
        <f t="shared" si="3699"/>
        <v>0.947</v>
      </c>
      <c r="J4335" s="3">
        <v>28.0</v>
      </c>
      <c r="K4335" s="3">
        <v>14.0</v>
      </c>
      <c r="L4335" s="3" t="s">
        <v>747</v>
      </c>
    </row>
    <row r="4336">
      <c r="A4336" s="3" t="s">
        <v>746</v>
      </c>
      <c r="B4336" s="3" t="s">
        <v>16</v>
      </c>
      <c r="C4336" s="3">
        <v>1.567242764E9</v>
      </c>
      <c r="D4336" s="3" t="s">
        <v>17</v>
      </c>
      <c r="E4336" s="3" t="s">
        <v>984</v>
      </c>
      <c r="F4336" s="3" t="s">
        <v>1292</v>
      </c>
      <c r="G4336" s="7">
        <f t="shared" ref="G4336:H4336" si="3847">if(mid(E4336,5,1)="M",value(left(E4336,3))/1000,VALUE(left(E4336,4)))</f>
        <v>0.472</v>
      </c>
      <c r="H4336" s="7">
        <f t="shared" si="3847"/>
        <v>0.405</v>
      </c>
      <c r="I4336" s="7">
        <f t="shared" si="3699"/>
        <v>0.877</v>
      </c>
      <c r="J4336" s="3">
        <v>28.0</v>
      </c>
      <c r="K4336" s="3">
        <v>14.0</v>
      </c>
      <c r="L4336" s="3" t="s">
        <v>747</v>
      </c>
    </row>
    <row r="4337">
      <c r="A4337" s="3" t="s">
        <v>746</v>
      </c>
      <c r="B4337" s="3" t="s">
        <v>16</v>
      </c>
      <c r="C4337" s="3">
        <v>1.567242764E9</v>
      </c>
      <c r="D4337" s="3" t="s">
        <v>17</v>
      </c>
      <c r="E4337" s="3" t="s">
        <v>228</v>
      </c>
      <c r="F4337" s="3" t="s">
        <v>894</v>
      </c>
      <c r="G4337" s="7">
        <f t="shared" ref="G4337:H4337" si="3848">if(mid(E4337,5,1)="M",value(left(E4337,3))/1000,VALUE(left(E4337,4)))</f>
        <v>0.753</v>
      </c>
      <c r="H4337" s="7">
        <f t="shared" si="3848"/>
        <v>0.988</v>
      </c>
      <c r="I4337" s="7">
        <f t="shared" si="3699"/>
        <v>1.741</v>
      </c>
      <c r="J4337" s="3">
        <v>28.0</v>
      </c>
      <c r="K4337" s="3">
        <v>14.0</v>
      </c>
      <c r="L4337" s="3" t="s">
        <v>747</v>
      </c>
    </row>
    <row r="4338">
      <c r="A4338" s="3" t="s">
        <v>746</v>
      </c>
      <c r="B4338" s="3" t="s">
        <v>16</v>
      </c>
      <c r="C4338" s="3">
        <v>1.567242764E9</v>
      </c>
      <c r="D4338" s="3" t="s">
        <v>17</v>
      </c>
      <c r="E4338" s="3" t="s">
        <v>416</v>
      </c>
      <c r="F4338" s="3" t="s">
        <v>477</v>
      </c>
      <c r="G4338" s="7">
        <f t="shared" ref="G4338:H4338" si="3849">if(mid(E4338,5,1)="M",value(left(E4338,3))/1000,VALUE(left(E4338,4)))</f>
        <v>1.1</v>
      </c>
      <c r="H4338" s="7">
        <f t="shared" si="3849"/>
        <v>0.734</v>
      </c>
      <c r="I4338" s="7">
        <f t="shared" si="3699"/>
        <v>1.834</v>
      </c>
      <c r="J4338" s="3">
        <v>28.0</v>
      </c>
      <c r="K4338" s="3">
        <v>14.0</v>
      </c>
      <c r="L4338" s="3" t="s">
        <v>747</v>
      </c>
    </row>
    <row r="4339">
      <c r="A4339" s="3" t="s">
        <v>746</v>
      </c>
      <c r="B4339" s="3" t="s">
        <v>16</v>
      </c>
      <c r="C4339" s="3">
        <v>1.567242764E9</v>
      </c>
      <c r="D4339" s="3" t="s">
        <v>17</v>
      </c>
      <c r="E4339" s="3" t="s">
        <v>714</v>
      </c>
      <c r="F4339" s="3" t="s">
        <v>906</v>
      </c>
      <c r="G4339" s="7">
        <f t="shared" ref="G4339:H4339" si="3850">if(mid(E4339,5,1)="M",value(left(E4339,3))/1000,VALUE(left(E4339,4)))</f>
        <v>1.13</v>
      </c>
      <c r="H4339" s="7">
        <f t="shared" si="3850"/>
        <v>1</v>
      </c>
      <c r="I4339" s="7">
        <f t="shared" si="3699"/>
        <v>2.13</v>
      </c>
      <c r="J4339" s="3">
        <v>28.0</v>
      </c>
      <c r="K4339" s="3">
        <v>14.0</v>
      </c>
      <c r="L4339" s="3" t="s">
        <v>747</v>
      </c>
    </row>
    <row r="4340">
      <c r="A4340" s="3" t="s">
        <v>746</v>
      </c>
      <c r="B4340" s="3" t="s">
        <v>16</v>
      </c>
      <c r="C4340" s="3">
        <v>1.567242764E9</v>
      </c>
      <c r="D4340" s="3" t="s">
        <v>17</v>
      </c>
      <c r="E4340" s="3" t="s">
        <v>846</v>
      </c>
      <c r="F4340" s="3" t="s">
        <v>597</v>
      </c>
      <c r="G4340" s="7">
        <f t="shared" ref="G4340:H4340" si="3851">if(mid(E4340,5,1)="M",value(left(E4340,3))/1000,VALUE(left(E4340,4)))</f>
        <v>1.23</v>
      </c>
      <c r="H4340" s="7">
        <f t="shared" si="3851"/>
        <v>1.14</v>
      </c>
      <c r="I4340" s="7">
        <f t="shared" si="3699"/>
        <v>2.37</v>
      </c>
      <c r="J4340" s="3">
        <v>28.0</v>
      </c>
      <c r="K4340" s="3">
        <v>14.0</v>
      </c>
      <c r="L4340" s="3" t="s">
        <v>747</v>
      </c>
    </row>
    <row r="4341">
      <c r="A4341" s="3" t="s">
        <v>797</v>
      </c>
      <c r="B4341" s="3" t="s">
        <v>16</v>
      </c>
      <c r="C4341" s="3">
        <v>1.567242764E9</v>
      </c>
      <c r="D4341" s="3" t="s">
        <v>17</v>
      </c>
      <c r="E4341" s="3" t="s">
        <v>1377</v>
      </c>
      <c r="F4341" s="3" t="s">
        <v>608</v>
      </c>
      <c r="G4341" s="7">
        <f t="shared" ref="G4341:H4341" si="3852">if(mid(E4341,5,1)="M",value(left(E4341,3))/1000,VALUE(left(E4341,4)))</f>
        <v>0.28</v>
      </c>
      <c r="H4341" s="7">
        <f t="shared" si="3852"/>
        <v>1.02</v>
      </c>
      <c r="I4341" s="7">
        <f t="shared" si="3699"/>
        <v>1.3</v>
      </c>
      <c r="J4341" s="3">
        <v>28.0</v>
      </c>
      <c r="K4341" s="3">
        <v>15.0</v>
      </c>
      <c r="L4341" s="3" t="s">
        <v>798</v>
      </c>
    </row>
    <row r="4342">
      <c r="A4342" s="3" t="s">
        <v>797</v>
      </c>
      <c r="B4342" s="3" t="s">
        <v>16</v>
      </c>
      <c r="C4342" s="3">
        <v>1.567242764E9</v>
      </c>
      <c r="D4342" s="3" t="s">
        <v>17</v>
      </c>
      <c r="E4342" s="3" t="s">
        <v>831</v>
      </c>
      <c r="F4342" s="3" t="s">
        <v>1122</v>
      </c>
      <c r="G4342" s="7">
        <f t="shared" ref="G4342:H4342" si="3853">if(mid(E4342,5,1)="M",value(left(E4342,3))/1000,VALUE(left(E4342,4)))</f>
        <v>0.631</v>
      </c>
      <c r="H4342" s="7">
        <f t="shared" si="3853"/>
        <v>0.925</v>
      </c>
      <c r="I4342" s="7">
        <f t="shared" si="3699"/>
        <v>1.556</v>
      </c>
      <c r="J4342" s="3">
        <v>28.0</v>
      </c>
      <c r="K4342" s="3">
        <v>15.0</v>
      </c>
      <c r="L4342" s="3" t="s">
        <v>798</v>
      </c>
    </row>
    <row r="4343">
      <c r="A4343" s="3" t="s">
        <v>797</v>
      </c>
      <c r="B4343" s="3" t="s">
        <v>16</v>
      </c>
      <c r="C4343" s="3">
        <v>1.567242764E9</v>
      </c>
      <c r="D4343" s="3" t="s">
        <v>17</v>
      </c>
      <c r="E4343" s="3" t="s">
        <v>1359</v>
      </c>
      <c r="F4343" s="3" t="s">
        <v>970</v>
      </c>
      <c r="G4343" s="7">
        <f t="shared" ref="G4343:H4343" si="3854">if(mid(E4343,5,1)="M",value(left(E4343,3))/1000,VALUE(left(E4343,4)))</f>
        <v>0.524</v>
      </c>
      <c r="H4343" s="7">
        <f t="shared" si="3854"/>
        <v>0.584</v>
      </c>
      <c r="I4343" s="7">
        <f t="shared" si="3699"/>
        <v>1.108</v>
      </c>
      <c r="J4343" s="3">
        <v>28.0</v>
      </c>
      <c r="K4343" s="3">
        <v>15.0</v>
      </c>
      <c r="L4343" s="3" t="s">
        <v>798</v>
      </c>
    </row>
    <row r="4344">
      <c r="A4344" s="3" t="s">
        <v>797</v>
      </c>
      <c r="B4344" s="3" t="s">
        <v>16</v>
      </c>
      <c r="C4344" s="3">
        <v>1.567242764E9</v>
      </c>
      <c r="D4344" s="3" t="s">
        <v>17</v>
      </c>
      <c r="E4344" s="3" t="s">
        <v>655</v>
      </c>
      <c r="F4344" s="3" t="s">
        <v>543</v>
      </c>
      <c r="G4344" s="7">
        <f t="shared" ref="G4344:H4344" si="3855">if(mid(E4344,5,1)="M",value(left(E4344,3))/1000,VALUE(left(E4344,4)))</f>
        <v>1.06</v>
      </c>
      <c r="H4344" s="7">
        <f t="shared" si="3855"/>
        <v>1.01</v>
      </c>
      <c r="I4344" s="7">
        <f t="shared" si="3699"/>
        <v>2.07</v>
      </c>
      <c r="J4344" s="3">
        <v>28.0</v>
      </c>
      <c r="K4344" s="3">
        <v>15.0</v>
      </c>
      <c r="L4344" s="3" t="s">
        <v>798</v>
      </c>
    </row>
    <row r="4345">
      <c r="A4345" s="3" t="s">
        <v>797</v>
      </c>
      <c r="B4345" s="3" t="s">
        <v>16</v>
      </c>
      <c r="C4345" s="3">
        <v>1.567242764E9</v>
      </c>
      <c r="D4345" s="3" t="s">
        <v>17</v>
      </c>
      <c r="E4345" s="3" t="s">
        <v>704</v>
      </c>
      <c r="F4345" s="3" t="s">
        <v>923</v>
      </c>
      <c r="G4345" s="7">
        <f t="shared" ref="G4345:H4345" si="3856">if(mid(E4345,5,1)="M",value(left(E4345,3))/1000,VALUE(left(E4345,4)))</f>
        <v>1.38</v>
      </c>
      <c r="H4345" s="7">
        <f t="shared" si="3856"/>
        <v>0.921</v>
      </c>
      <c r="I4345" s="7">
        <f t="shared" si="3699"/>
        <v>2.301</v>
      </c>
      <c r="J4345" s="3">
        <v>28.0</v>
      </c>
      <c r="K4345" s="3">
        <v>15.0</v>
      </c>
      <c r="L4345" s="3" t="s">
        <v>798</v>
      </c>
    </row>
    <row r="4346">
      <c r="A4346" s="3" t="s">
        <v>797</v>
      </c>
      <c r="B4346" s="3" t="s">
        <v>16</v>
      </c>
      <c r="C4346" s="3">
        <v>1.567242764E9</v>
      </c>
      <c r="D4346" s="3" t="s">
        <v>17</v>
      </c>
      <c r="E4346" s="3" t="s">
        <v>416</v>
      </c>
      <c r="F4346" s="3" t="s">
        <v>416</v>
      </c>
      <c r="G4346" s="7">
        <f t="shared" ref="G4346:H4346" si="3857">if(mid(E4346,5,1)="M",value(left(E4346,3))/1000,VALUE(left(E4346,4)))</f>
        <v>1.1</v>
      </c>
      <c r="H4346" s="7">
        <f t="shared" si="3857"/>
        <v>1.1</v>
      </c>
      <c r="I4346" s="7">
        <f t="shared" si="3699"/>
        <v>2.2</v>
      </c>
      <c r="J4346" s="3">
        <v>28.0</v>
      </c>
      <c r="K4346" s="3">
        <v>15.0</v>
      </c>
      <c r="L4346" s="3" t="s">
        <v>798</v>
      </c>
    </row>
    <row r="4347">
      <c r="A4347" s="3" t="s">
        <v>797</v>
      </c>
      <c r="B4347" s="3" t="s">
        <v>16</v>
      </c>
      <c r="C4347" s="3">
        <v>1.567242764E9</v>
      </c>
      <c r="D4347" s="3" t="s">
        <v>17</v>
      </c>
      <c r="E4347" s="3" t="s">
        <v>604</v>
      </c>
      <c r="F4347" s="3" t="s">
        <v>999</v>
      </c>
      <c r="G4347" s="7">
        <f t="shared" ref="G4347:H4347" si="3858">if(mid(E4347,5,1)="M",value(left(E4347,3))/1000,VALUE(left(E4347,4)))</f>
        <v>2.81</v>
      </c>
      <c r="H4347" s="7">
        <f t="shared" si="3858"/>
        <v>0.895</v>
      </c>
      <c r="I4347" s="7">
        <f t="shared" si="3699"/>
        <v>3.705</v>
      </c>
      <c r="J4347" s="3">
        <v>28.0</v>
      </c>
      <c r="K4347" s="3">
        <v>15.0</v>
      </c>
      <c r="L4347" s="3" t="s">
        <v>798</v>
      </c>
    </row>
    <row r="4348">
      <c r="A4348" s="3" t="s">
        <v>797</v>
      </c>
      <c r="B4348" s="3" t="s">
        <v>16</v>
      </c>
      <c r="C4348" s="3">
        <v>1.567242764E9</v>
      </c>
      <c r="D4348" s="3" t="s">
        <v>17</v>
      </c>
      <c r="E4348" s="3" t="s">
        <v>129</v>
      </c>
      <c r="F4348" s="3" t="s">
        <v>1256</v>
      </c>
      <c r="G4348" s="7">
        <f t="shared" ref="G4348:H4348" si="3859">if(mid(E4348,5,1)="M",value(left(E4348,3))/1000,VALUE(left(E4348,4)))</f>
        <v>2.01</v>
      </c>
      <c r="H4348" s="7">
        <f t="shared" si="3859"/>
        <v>0.91</v>
      </c>
      <c r="I4348" s="7">
        <f t="shared" si="3699"/>
        <v>2.92</v>
      </c>
      <c r="J4348" s="3">
        <v>28.0</v>
      </c>
      <c r="K4348" s="3">
        <v>15.0</v>
      </c>
      <c r="L4348" s="3" t="s">
        <v>798</v>
      </c>
    </row>
    <row r="4349">
      <c r="A4349" s="3" t="s">
        <v>797</v>
      </c>
      <c r="B4349" s="3" t="s">
        <v>16</v>
      </c>
      <c r="C4349" s="3">
        <v>1.567242764E9</v>
      </c>
      <c r="D4349" s="3" t="s">
        <v>17</v>
      </c>
      <c r="E4349" s="3" t="s">
        <v>127</v>
      </c>
      <c r="F4349" s="3" t="s">
        <v>873</v>
      </c>
      <c r="G4349" s="7">
        <f t="shared" ref="G4349:H4349" si="3860">if(mid(E4349,5,1)="M",value(left(E4349,3))/1000,VALUE(left(E4349,4)))</f>
        <v>0.775</v>
      </c>
      <c r="H4349" s="7">
        <f t="shared" si="3860"/>
        <v>0.668</v>
      </c>
      <c r="I4349" s="7">
        <f t="shared" si="3699"/>
        <v>1.443</v>
      </c>
      <c r="J4349" s="3">
        <v>28.0</v>
      </c>
      <c r="K4349" s="3">
        <v>15.0</v>
      </c>
      <c r="L4349" s="3" t="s">
        <v>798</v>
      </c>
    </row>
    <row r="4350">
      <c r="A4350" s="3" t="s">
        <v>797</v>
      </c>
      <c r="B4350" s="3" t="s">
        <v>16</v>
      </c>
      <c r="C4350" s="3">
        <v>1.567242764E9</v>
      </c>
      <c r="D4350" s="3" t="s">
        <v>17</v>
      </c>
      <c r="E4350" s="3" t="s">
        <v>224</v>
      </c>
      <c r="F4350" s="3" t="s">
        <v>666</v>
      </c>
      <c r="G4350" s="7">
        <f t="shared" ref="G4350:H4350" si="3861">if(mid(E4350,5,1)="M",value(left(E4350,3))/1000,VALUE(left(E4350,4)))</f>
        <v>1.37</v>
      </c>
      <c r="H4350" s="7">
        <f t="shared" si="3861"/>
        <v>1.03</v>
      </c>
      <c r="I4350" s="7">
        <f t="shared" si="3699"/>
        <v>2.4</v>
      </c>
      <c r="J4350" s="3">
        <v>28.0</v>
      </c>
      <c r="K4350" s="3">
        <v>15.0</v>
      </c>
      <c r="L4350" s="3" t="s">
        <v>798</v>
      </c>
    </row>
    <row r="4351">
      <c r="A4351" s="3" t="s">
        <v>797</v>
      </c>
      <c r="B4351" s="3" t="s">
        <v>16</v>
      </c>
      <c r="C4351" s="3">
        <v>1.567242764E9</v>
      </c>
      <c r="D4351" s="3" t="s">
        <v>17</v>
      </c>
      <c r="E4351" s="3" t="s">
        <v>237</v>
      </c>
      <c r="F4351" s="3" t="s">
        <v>1168</v>
      </c>
      <c r="G4351" s="7">
        <f t="shared" ref="G4351:H4351" si="3862">if(mid(E4351,5,1)="M",value(left(E4351,3))/1000,VALUE(left(E4351,4)))</f>
        <v>1.46</v>
      </c>
      <c r="H4351" s="7">
        <f t="shared" si="3862"/>
        <v>0.935</v>
      </c>
      <c r="I4351" s="7">
        <f t="shared" si="3699"/>
        <v>2.395</v>
      </c>
      <c r="J4351" s="3">
        <v>28.0</v>
      </c>
      <c r="K4351" s="3">
        <v>15.0</v>
      </c>
      <c r="L4351" s="3" t="s">
        <v>798</v>
      </c>
    </row>
    <row r="4352">
      <c r="A4352" s="3" t="s">
        <v>847</v>
      </c>
      <c r="B4352" s="3" t="s">
        <v>16</v>
      </c>
      <c r="C4352" s="3">
        <v>1.567242764E9</v>
      </c>
      <c r="D4352" s="3" t="s">
        <v>17</v>
      </c>
      <c r="E4352" s="3" t="s">
        <v>259</v>
      </c>
      <c r="F4352" s="3" t="s">
        <v>413</v>
      </c>
      <c r="G4352" s="7">
        <f t="shared" ref="G4352:H4352" si="3863">if(mid(E4352,5,1)="M",value(left(E4352,3))/1000,VALUE(left(E4352,4)))</f>
        <v>1.27</v>
      </c>
      <c r="H4352" s="7">
        <f t="shared" si="3863"/>
        <v>1.05</v>
      </c>
      <c r="I4352" s="7">
        <f t="shared" si="3699"/>
        <v>2.32</v>
      </c>
      <c r="J4352" s="3">
        <v>28.0</v>
      </c>
      <c r="K4352" s="3">
        <v>16.0</v>
      </c>
      <c r="L4352" s="3" t="s">
        <v>848</v>
      </c>
    </row>
    <row r="4353">
      <c r="A4353" s="3" t="s">
        <v>847</v>
      </c>
      <c r="B4353" s="3" t="s">
        <v>16</v>
      </c>
      <c r="C4353" s="3">
        <v>1.567242764E9</v>
      </c>
      <c r="D4353" s="3" t="s">
        <v>17</v>
      </c>
      <c r="E4353" s="3" t="s">
        <v>238</v>
      </c>
      <c r="F4353" s="3" t="s">
        <v>307</v>
      </c>
      <c r="G4353" s="7">
        <f t="shared" ref="G4353:H4353" si="3864">if(mid(E4353,5,1)="M",value(left(E4353,3))/1000,VALUE(left(E4353,4)))</f>
        <v>1.22</v>
      </c>
      <c r="H4353" s="7">
        <f t="shared" si="3864"/>
        <v>0.768</v>
      </c>
      <c r="I4353" s="7">
        <f t="shared" si="3699"/>
        <v>1.988</v>
      </c>
      <c r="J4353" s="3">
        <v>28.0</v>
      </c>
      <c r="K4353" s="3">
        <v>16.0</v>
      </c>
      <c r="L4353" s="3" t="s">
        <v>848</v>
      </c>
    </row>
    <row r="4354">
      <c r="A4354" s="3" t="s">
        <v>847</v>
      </c>
      <c r="B4354" s="3" t="s">
        <v>16</v>
      </c>
      <c r="C4354" s="3">
        <v>1.567242764E9</v>
      </c>
      <c r="D4354" s="3" t="s">
        <v>17</v>
      </c>
      <c r="E4354" s="3" t="s">
        <v>804</v>
      </c>
      <c r="F4354" s="3" t="s">
        <v>706</v>
      </c>
      <c r="G4354" s="7">
        <f t="shared" ref="G4354:H4354" si="3865">if(mid(E4354,5,1)="M",value(left(E4354,3))/1000,VALUE(left(E4354,4)))</f>
        <v>0.721</v>
      </c>
      <c r="H4354" s="7">
        <f t="shared" si="3865"/>
        <v>0.661</v>
      </c>
      <c r="I4354" s="7">
        <f t="shared" si="3699"/>
        <v>1.382</v>
      </c>
      <c r="J4354" s="3">
        <v>28.0</v>
      </c>
      <c r="K4354" s="3">
        <v>16.0</v>
      </c>
      <c r="L4354" s="3" t="s">
        <v>848</v>
      </c>
    </row>
    <row r="4355">
      <c r="A4355" s="3" t="s">
        <v>847</v>
      </c>
      <c r="B4355" s="3" t="s">
        <v>16</v>
      </c>
      <c r="C4355" s="3">
        <v>1.567242764E9</v>
      </c>
      <c r="D4355" s="3" t="s">
        <v>17</v>
      </c>
      <c r="E4355" s="3" t="s">
        <v>238</v>
      </c>
      <c r="F4355" s="3" t="s">
        <v>666</v>
      </c>
      <c r="G4355" s="7">
        <f t="shared" ref="G4355:H4355" si="3866">if(mid(E4355,5,1)="M",value(left(E4355,3))/1000,VALUE(left(E4355,4)))</f>
        <v>1.22</v>
      </c>
      <c r="H4355" s="7">
        <f t="shared" si="3866"/>
        <v>1.03</v>
      </c>
      <c r="I4355" s="7">
        <f t="shared" si="3699"/>
        <v>2.25</v>
      </c>
      <c r="J4355" s="3">
        <v>28.0</v>
      </c>
      <c r="K4355" s="3">
        <v>16.0</v>
      </c>
      <c r="L4355" s="3" t="s">
        <v>848</v>
      </c>
    </row>
    <row r="4356">
      <c r="A4356" s="3" t="s">
        <v>847</v>
      </c>
      <c r="B4356" s="3" t="s">
        <v>16</v>
      </c>
      <c r="C4356" s="3">
        <v>1.567242764E9</v>
      </c>
      <c r="D4356" s="3" t="s">
        <v>17</v>
      </c>
      <c r="E4356" s="3" t="s">
        <v>229</v>
      </c>
      <c r="F4356" s="3" t="s">
        <v>1270</v>
      </c>
      <c r="G4356" s="7">
        <f t="shared" ref="G4356:H4356" si="3867">if(mid(E4356,5,1)="M",value(left(E4356,3))/1000,VALUE(left(E4356,4)))</f>
        <v>1.21</v>
      </c>
      <c r="H4356" s="7">
        <f t="shared" si="3867"/>
        <v>0.966</v>
      </c>
      <c r="I4356" s="7">
        <f t="shared" si="3699"/>
        <v>2.176</v>
      </c>
      <c r="J4356" s="3">
        <v>28.0</v>
      </c>
      <c r="K4356" s="3">
        <v>16.0</v>
      </c>
      <c r="L4356" s="3" t="s">
        <v>848</v>
      </c>
    </row>
    <row r="4357">
      <c r="A4357" s="3" t="s">
        <v>847</v>
      </c>
      <c r="B4357" s="3" t="s">
        <v>16</v>
      </c>
      <c r="C4357" s="3">
        <v>1.567242764E9</v>
      </c>
      <c r="D4357" s="3" t="s">
        <v>17</v>
      </c>
      <c r="E4357" s="3" t="s">
        <v>641</v>
      </c>
      <c r="F4357" s="3" t="s">
        <v>1109</v>
      </c>
      <c r="G4357" s="7">
        <f t="shared" ref="G4357:H4357" si="3868">if(mid(E4357,5,1)="M",value(left(E4357,3))/1000,VALUE(left(E4357,4)))</f>
        <v>1.63</v>
      </c>
      <c r="H4357" s="7">
        <f t="shared" si="3868"/>
        <v>0.952</v>
      </c>
      <c r="I4357" s="7">
        <f t="shared" si="3699"/>
        <v>2.582</v>
      </c>
      <c r="J4357" s="3">
        <v>28.0</v>
      </c>
      <c r="K4357" s="3">
        <v>16.0</v>
      </c>
      <c r="L4357" s="3" t="s">
        <v>848</v>
      </c>
    </row>
    <row r="4358">
      <c r="A4358" s="3" t="s">
        <v>847</v>
      </c>
      <c r="B4358" s="3" t="s">
        <v>16</v>
      </c>
      <c r="C4358" s="3">
        <v>1.567242764E9</v>
      </c>
      <c r="D4358" s="3" t="s">
        <v>17</v>
      </c>
      <c r="E4358" s="3" t="s">
        <v>1226</v>
      </c>
      <c r="F4358" s="3" t="s">
        <v>1051</v>
      </c>
      <c r="G4358" s="7">
        <f t="shared" ref="G4358:H4358" si="3869">if(mid(E4358,5,1)="M",value(left(E4358,3))/1000,VALUE(left(E4358,4)))</f>
        <v>0.861</v>
      </c>
      <c r="H4358" s="7">
        <f t="shared" si="3869"/>
        <v>0.532</v>
      </c>
      <c r="I4358" s="7">
        <f t="shared" si="3699"/>
        <v>1.393</v>
      </c>
      <c r="J4358" s="3">
        <v>28.0</v>
      </c>
      <c r="K4358" s="3">
        <v>16.0</v>
      </c>
      <c r="L4358" s="3" t="s">
        <v>848</v>
      </c>
    </row>
    <row r="4359">
      <c r="A4359" s="3" t="s">
        <v>847</v>
      </c>
      <c r="B4359" s="3" t="s">
        <v>16</v>
      </c>
      <c r="C4359" s="3">
        <v>1.567242764E9</v>
      </c>
      <c r="D4359" s="3" t="s">
        <v>17</v>
      </c>
      <c r="E4359" s="3" t="s">
        <v>743</v>
      </c>
      <c r="F4359" s="3" t="s">
        <v>655</v>
      </c>
      <c r="G4359" s="7">
        <f t="shared" ref="G4359:H4359" si="3870">if(mid(E4359,5,1)="M",value(left(E4359,3))/1000,VALUE(left(E4359,4)))</f>
        <v>1.77</v>
      </c>
      <c r="H4359" s="7">
        <f t="shared" si="3870"/>
        <v>1.06</v>
      </c>
      <c r="I4359" s="7">
        <f t="shared" si="3699"/>
        <v>2.83</v>
      </c>
      <c r="J4359" s="3">
        <v>28.0</v>
      </c>
      <c r="K4359" s="3">
        <v>16.0</v>
      </c>
      <c r="L4359" s="3" t="s">
        <v>848</v>
      </c>
    </row>
    <row r="4360">
      <c r="A4360" s="3" t="s">
        <v>847</v>
      </c>
      <c r="B4360" s="3" t="s">
        <v>16</v>
      </c>
      <c r="C4360" s="3">
        <v>1.567242764E9</v>
      </c>
      <c r="D4360" s="3" t="s">
        <v>17</v>
      </c>
      <c r="E4360" s="3" t="s">
        <v>678</v>
      </c>
      <c r="F4360" s="3" t="s">
        <v>376</v>
      </c>
      <c r="G4360" s="7">
        <f t="shared" ref="G4360:H4360" si="3871">if(mid(E4360,5,1)="M",value(left(E4360,3))/1000,VALUE(left(E4360,4)))</f>
        <v>1.54</v>
      </c>
      <c r="H4360" s="7">
        <f t="shared" si="3871"/>
        <v>1.12</v>
      </c>
      <c r="I4360" s="7">
        <f t="shared" si="3699"/>
        <v>2.66</v>
      </c>
      <c r="J4360" s="3">
        <v>28.0</v>
      </c>
      <c r="K4360" s="3">
        <v>16.0</v>
      </c>
      <c r="L4360" s="3" t="s">
        <v>848</v>
      </c>
    </row>
    <row r="4361">
      <c r="A4361" s="3" t="s">
        <v>847</v>
      </c>
      <c r="B4361" s="3" t="s">
        <v>16</v>
      </c>
      <c r="C4361" s="3">
        <v>1.567242764E9</v>
      </c>
      <c r="D4361" s="3" t="s">
        <v>17</v>
      </c>
      <c r="E4361" s="3" t="s">
        <v>719</v>
      </c>
      <c r="F4361" s="3" t="s">
        <v>1024</v>
      </c>
      <c r="G4361" s="7">
        <f t="shared" ref="G4361:H4361" si="3872">if(mid(E4361,5,1)="M",value(left(E4361,3))/1000,VALUE(left(E4361,4)))</f>
        <v>1.35</v>
      </c>
      <c r="H4361" s="7">
        <f t="shared" si="3872"/>
        <v>1.04</v>
      </c>
      <c r="I4361" s="7">
        <f t="shared" si="3699"/>
        <v>2.39</v>
      </c>
      <c r="J4361" s="3">
        <v>28.0</v>
      </c>
      <c r="K4361" s="3">
        <v>16.0</v>
      </c>
      <c r="L4361" s="3" t="s">
        <v>848</v>
      </c>
    </row>
    <row r="4362">
      <c r="A4362" s="3" t="s">
        <v>847</v>
      </c>
      <c r="B4362" s="3" t="s">
        <v>16</v>
      </c>
      <c r="C4362" s="3">
        <v>1.567242764E9</v>
      </c>
      <c r="D4362" s="3" t="s">
        <v>17</v>
      </c>
      <c r="E4362" s="3" t="s">
        <v>764</v>
      </c>
      <c r="F4362" s="3" t="s">
        <v>912</v>
      </c>
      <c r="G4362" s="7">
        <f t="shared" ref="G4362:H4362" si="3873">if(mid(E4362,5,1)="M",value(left(E4362,3))/1000,VALUE(left(E4362,4)))</f>
        <v>0.7</v>
      </c>
      <c r="H4362" s="7">
        <f t="shared" si="3873"/>
        <v>0.648</v>
      </c>
      <c r="I4362" s="7">
        <f t="shared" si="3699"/>
        <v>1.348</v>
      </c>
      <c r="J4362" s="3">
        <v>28.0</v>
      </c>
      <c r="K4362" s="3">
        <v>16.0</v>
      </c>
      <c r="L4362" s="3" t="s">
        <v>848</v>
      </c>
    </row>
    <row r="4363">
      <c r="A4363" s="3" t="s">
        <v>897</v>
      </c>
      <c r="B4363" s="3" t="s">
        <v>16</v>
      </c>
      <c r="C4363" s="3">
        <v>1.567242764E9</v>
      </c>
      <c r="D4363" s="3" t="s">
        <v>17</v>
      </c>
      <c r="E4363" s="3" t="s">
        <v>729</v>
      </c>
      <c r="F4363" s="3" t="s">
        <v>906</v>
      </c>
      <c r="G4363" s="7">
        <f t="shared" ref="G4363:H4363" si="3874">if(mid(E4363,5,1)="M",value(left(E4363,3))/1000,VALUE(left(E4363,4)))</f>
        <v>1.56</v>
      </c>
      <c r="H4363" s="7">
        <f t="shared" si="3874"/>
        <v>1</v>
      </c>
      <c r="I4363" s="7">
        <f t="shared" si="3699"/>
        <v>2.56</v>
      </c>
      <c r="J4363" s="3">
        <v>28.0</v>
      </c>
      <c r="K4363" s="3">
        <v>17.0</v>
      </c>
      <c r="L4363" s="3" t="s">
        <v>898</v>
      </c>
    </row>
    <row r="4364">
      <c r="A4364" s="3" t="s">
        <v>897</v>
      </c>
      <c r="B4364" s="3" t="s">
        <v>16</v>
      </c>
      <c r="C4364" s="3">
        <v>1.567242764E9</v>
      </c>
      <c r="D4364" s="3" t="s">
        <v>17</v>
      </c>
      <c r="E4364" s="3" t="s">
        <v>1167</v>
      </c>
      <c r="F4364" s="3" t="s">
        <v>1139</v>
      </c>
      <c r="G4364" s="7">
        <f t="shared" ref="G4364:H4364" si="3875">if(mid(E4364,5,1)="M",value(left(E4364,3))/1000,VALUE(left(E4364,4)))</f>
        <v>0.949</v>
      </c>
      <c r="H4364" s="7">
        <f t="shared" si="3875"/>
        <v>0.705</v>
      </c>
      <c r="I4364" s="7">
        <f t="shared" si="3699"/>
        <v>1.654</v>
      </c>
      <c r="J4364" s="3">
        <v>28.0</v>
      </c>
      <c r="K4364" s="3">
        <v>17.0</v>
      </c>
      <c r="L4364" s="3" t="s">
        <v>898</v>
      </c>
    </row>
    <row r="4365">
      <c r="A4365" s="3" t="s">
        <v>897</v>
      </c>
      <c r="B4365" s="3" t="s">
        <v>16</v>
      </c>
      <c r="C4365" s="3">
        <v>1.567242764E9</v>
      </c>
      <c r="D4365" s="3" t="s">
        <v>17</v>
      </c>
      <c r="E4365" s="3" t="s">
        <v>730</v>
      </c>
      <c r="F4365" s="3" t="s">
        <v>655</v>
      </c>
      <c r="G4365" s="7">
        <f t="shared" ref="G4365:H4365" si="3876">if(mid(E4365,5,1)="M",value(left(E4365,3))/1000,VALUE(left(E4365,4)))</f>
        <v>1.75</v>
      </c>
      <c r="H4365" s="7">
        <f t="shared" si="3876"/>
        <v>1.06</v>
      </c>
      <c r="I4365" s="7">
        <f t="shared" si="3699"/>
        <v>2.81</v>
      </c>
      <c r="J4365" s="3">
        <v>28.0</v>
      </c>
      <c r="K4365" s="3">
        <v>17.0</v>
      </c>
      <c r="L4365" s="3" t="s">
        <v>898</v>
      </c>
    </row>
    <row r="4366">
      <c r="A4366" s="3" t="s">
        <v>897</v>
      </c>
      <c r="B4366" s="3" t="s">
        <v>16</v>
      </c>
      <c r="C4366" s="3">
        <v>1.567242764E9</v>
      </c>
      <c r="D4366" s="3" t="s">
        <v>17</v>
      </c>
      <c r="E4366" s="3" t="s">
        <v>792</v>
      </c>
      <c r="F4366" s="3" t="s">
        <v>1137</v>
      </c>
      <c r="G4366" s="7">
        <f t="shared" ref="G4366:H4366" si="3877">if(mid(E4366,5,1)="M",value(left(E4366,3))/1000,VALUE(left(E4366,4)))</f>
        <v>1.51</v>
      </c>
      <c r="H4366" s="7">
        <f t="shared" si="3877"/>
        <v>0.955</v>
      </c>
      <c r="I4366" s="7">
        <f t="shared" si="3699"/>
        <v>2.465</v>
      </c>
      <c r="J4366" s="3">
        <v>28.0</v>
      </c>
      <c r="K4366" s="3">
        <v>17.0</v>
      </c>
      <c r="L4366" s="3" t="s">
        <v>898</v>
      </c>
    </row>
    <row r="4367">
      <c r="A4367" s="3" t="s">
        <v>897</v>
      </c>
      <c r="B4367" s="3" t="s">
        <v>16</v>
      </c>
      <c r="C4367" s="3">
        <v>1.567242764E9</v>
      </c>
      <c r="D4367" s="3" t="s">
        <v>17</v>
      </c>
      <c r="E4367" s="3" t="s">
        <v>738</v>
      </c>
      <c r="F4367" s="3" t="s">
        <v>1284</v>
      </c>
      <c r="G4367" s="7">
        <f t="shared" ref="G4367:H4367" si="3878">if(mid(E4367,5,1)="M",value(left(E4367,3))/1000,VALUE(left(E4367,4)))</f>
        <v>1.78</v>
      </c>
      <c r="H4367" s="7">
        <f t="shared" si="3878"/>
        <v>0.987</v>
      </c>
      <c r="I4367" s="7">
        <f t="shared" si="3699"/>
        <v>2.767</v>
      </c>
      <c r="J4367" s="3">
        <v>28.0</v>
      </c>
      <c r="K4367" s="3">
        <v>17.0</v>
      </c>
      <c r="L4367" s="3" t="s">
        <v>898</v>
      </c>
    </row>
    <row r="4368">
      <c r="A4368" s="3" t="s">
        <v>897</v>
      </c>
      <c r="B4368" s="3" t="s">
        <v>16</v>
      </c>
      <c r="C4368" s="3">
        <v>1.567242764E9</v>
      </c>
      <c r="D4368" s="3" t="s">
        <v>17</v>
      </c>
      <c r="E4368" s="3" t="s">
        <v>1000</v>
      </c>
      <c r="F4368" s="3" t="s">
        <v>1055</v>
      </c>
      <c r="G4368" s="7">
        <f t="shared" ref="G4368:H4368" si="3879">if(mid(E4368,5,1)="M",value(left(E4368,3))/1000,VALUE(left(E4368,4)))</f>
        <v>0.536</v>
      </c>
      <c r="H4368" s="7">
        <f t="shared" si="3879"/>
        <v>0.924</v>
      </c>
      <c r="I4368" s="7">
        <f t="shared" si="3699"/>
        <v>1.46</v>
      </c>
      <c r="J4368" s="3">
        <v>28.0</v>
      </c>
      <c r="K4368" s="3">
        <v>17.0</v>
      </c>
      <c r="L4368" s="3" t="s">
        <v>898</v>
      </c>
    </row>
    <row r="4369">
      <c r="A4369" s="3" t="s">
        <v>897</v>
      </c>
      <c r="B4369" s="3" t="s">
        <v>16</v>
      </c>
      <c r="C4369" s="3">
        <v>1.567242764E9</v>
      </c>
      <c r="D4369" s="3" t="s">
        <v>17</v>
      </c>
      <c r="E4369" s="3" t="s">
        <v>1365</v>
      </c>
      <c r="F4369" s="3" t="s">
        <v>236</v>
      </c>
      <c r="G4369" s="7">
        <f t="shared" ref="G4369:H4369" si="3880">if(mid(E4369,5,1)="M",value(left(E4369,3))/1000,VALUE(left(E4369,4)))</f>
        <v>0.411</v>
      </c>
      <c r="H4369" s="7">
        <f t="shared" si="3880"/>
        <v>1.59</v>
      </c>
      <c r="I4369" s="7">
        <f t="shared" si="3699"/>
        <v>2.001</v>
      </c>
      <c r="J4369" s="3">
        <v>28.0</v>
      </c>
      <c r="K4369" s="3">
        <v>17.0</v>
      </c>
      <c r="L4369" s="3" t="s">
        <v>898</v>
      </c>
    </row>
    <row r="4370">
      <c r="A4370" s="3" t="s">
        <v>897</v>
      </c>
      <c r="B4370" s="3" t="s">
        <v>16</v>
      </c>
      <c r="C4370" s="3">
        <v>1.567242764E9</v>
      </c>
      <c r="D4370" s="3" t="s">
        <v>17</v>
      </c>
      <c r="E4370" s="3" t="s">
        <v>1216</v>
      </c>
      <c r="F4370" s="3" t="s">
        <v>165</v>
      </c>
      <c r="G4370" s="7">
        <f t="shared" ref="G4370:H4370" si="3881">if(mid(E4370,5,1)="M",value(left(E4370,3))/1000,VALUE(left(E4370,4)))</f>
        <v>0.374</v>
      </c>
      <c r="H4370" s="7">
        <f t="shared" si="3881"/>
        <v>1.11</v>
      </c>
      <c r="I4370" s="7">
        <f t="shared" si="3699"/>
        <v>1.484</v>
      </c>
      <c r="J4370" s="3">
        <v>28.0</v>
      </c>
      <c r="K4370" s="3">
        <v>17.0</v>
      </c>
      <c r="L4370" s="3" t="s">
        <v>898</v>
      </c>
    </row>
    <row r="4371">
      <c r="A4371" s="3" t="s">
        <v>897</v>
      </c>
      <c r="B4371" s="3" t="s">
        <v>16</v>
      </c>
      <c r="C4371" s="3">
        <v>1.567242764E9</v>
      </c>
      <c r="D4371" s="3" t="s">
        <v>17</v>
      </c>
      <c r="E4371" s="3" t="s">
        <v>487</v>
      </c>
      <c r="F4371" s="3" t="s">
        <v>228</v>
      </c>
      <c r="G4371" s="7">
        <f t="shared" ref="G4371:H4371" si="3882">if(mid(E4371,5,1)="M",value(left(E4371,3))/1000,VALUE(left(E4371,4)))</f>
        <v>1.07</v>
      </c>
      <c r="H4371" s="7">
        <f t="shared" si="3882"/>
        <v>0.753</v>
      </c>
      <c r="I4371" s="7">
        <f t="shared" si="3699"/>
        <v>1.823</v>
      </c>
      <c r="J4371" s="3">
        <v>28.0</v>
      </c>
      <c r="K4371" s="3">
        <v>17.0</v>
      </c>
      <c r="L4371" s="3" t="s">
        <v>898</v>
      </c>
    </row>
    <row r="4372">
      <c r="A4372" s="3" t="s">
        <v>897</v>
      </c>
      <c r="B4372" s="3" t="s">
        <v>16</v>
      </c>
      <c r="C4372" s="3">
        <v>1.567242764E9</v>
      </c>
      <c r="D4372" s="3" t="s">
        <v>17</v>
      </c>
      <c r="E4372" s="3" t="s">
        <v>1025</v>
      </c>
      <c r="F4372" s="3" t="s">
        <v>666</v>
      </c>
      <c r="G4372" s="7">
        <f t="shared" ref="G4372:H4372" si="3883">if(mid(E4372,5,1)="M",value(left(E4372,3))/1000,VALUE(left(E4372,4)))</f>
        <v>0.403</v>
      </c>
      <c r="H4372" s="7">
        <f t="shared" si="3883"/>
        <v>1.03</v>
      </c>
      <c r="I4372" s="7">
        <f t="shared" si="3699"/>
        <v>1.433</v>
      </c>
      <c r="J4372" s="3">
        <v>28.0</v>
      </c>
      <c r="K4372" s="3">
        <v>17.0</v>
      </c>
      <c r="L4372" s="3" t="s">
        <v>898</v>
      </c>
    </row>
    <row r="4373">
      <c r="A4373" s="3" t="s">
        <v>897</v>
      </c>
      <c r="B4373" s="3" t="s">
        <v>16</v>
      </c>
      <c r="C4373" s="3">
        <v>1.567242764E9</v>
      </c>
      <c r="D4373" s="3" t="s">
        <v>17</v>
      </c>
      <c r="E4373" s="3" t="s">
        <v>972</v>
      </c>
      <c r="F4373" s="3" t="s">
        <v>1095</v>
      </c>
      <c r="G4373" s="7">
        <f t="shared" ref="G4373:H4373" si="3884">if(mid(E4373,5,1)="M",value(left(E4373,3))/1000,VALUE(left(E4373,4)))</f>
        <v>0.51</v>
      </c>
      <c r="H4373" s="7">
        <f t="shared" si="3884"/>
        <v>0.557</v>
      </c>
      <c r="I4373" s="7">
        <f t="shared" si="3699"/>
        <v>1.067</v>
      </c>
      <c r="J4373" s="3">
        <v>28.0</v>
      </c>
      <c r="K4373" s="3">
        <v>17.0</v>
      </c>
      <c r="L4373" s="3" t="s">
        <v>898</v>
      </c>
    </row>
    <row r="4374">
      <c r="A4374" s="3" t="s">
        <v>949</v>
      </c>
      <c r="B4374" s="3" t="s">
        <v>16</v>
      </c>
      <c r="C4374" s="3">
        <v>1.567242764E9</v>
      </c>
      <c r="D4374" s="3" t="s">
        <v>17</v>
      </c>
      <c r="E4374" s="3" t="s">
        <v>1103</v>
      </c>
      <c r="F4374" s="3" t="s">
        <v>1175</v>
      </c>
      <c r="G4374" s="7">
        <f t="shared" ref="G4374:H4374" si="3885">if(mid(E4374,5,1)="M",value(left(E4374,3))/1000,VALUE(left(E4374,4)))</f>
        <v>0.462</v>
      </c>
      <c r="H4374" s="7">
        <f t="shared" si="3885"/>
        <v>0.535</v>
      </c>
      <c r="I4374" s="7">
        <f t="shared" si="3699"/>
        <v>0.997</v>
      </c>
      <c r="J4374" s="3">
        <v>28.0</v>
      </c>
      <c r="K4374" s="3">
        <v>18.0</v>
      </c>
      <c r="L4374" s="3" t="s">
        <v>951</v>
      </c>
    </row>
    <row r="4375">
      <c r="A4375" s="3" t="s">
        <v>949</v>
      </c>
      <c r="B4375" s="3" t="s">
        <v>16</v>
      </c>
      <c r="C4375" s="3">
        <v>1.567242764E9</v>
      </c>
      <c r="D4375" s="3" t="s">
        <v>17</v>
      </c>
      <c r="E4375" s="3" t="s">
        <v>1024</v>
      </c>
      <c r="F4375" s="3" t="s">
        <v>1033</v>
      </c>
      <c r="G4375" s="7">
        <f t="shared" ref="G4375:H4375" si="3886">if(mid(E4375,5,1)="M",value(left(E4375,3))/1000,VALUE(left(E4375,4)))</f>
        <v>1.04</v>
      </c>
      <c r="H4375" s="7">
        <f t="shared" si="3886"/>
        <v>0.971</v>
      </c>
      <c r="I4375" s="7">
        <f t="shared" si="3699"/>
        <v>2.011</v>
      </c>
      <c r="J4375" s="3">
        <v>28.0</v>
      </c>
      <c r="K4375" s="3">
        <v>18.0</v>
      </c>
      <c r="L4375" s="3" t="s">
        <v>951</v>
      </c>
    </row>
    <row r="4376">
      <c r="A4376" s="3" t="s">
        <v>949</v>
      </c>
      <c r="B4376" s="3" t="s">
        <v>16</v>
      </c>
      <c r="C4376" s="3">
        <v>1.567242764E9</v>
      </c>
      <c r="D4376" s="3" t="s">
        <v>17</v>
      </c>
      <c r="E4376" s="3" t="s">
        <v>1375</v>
      </c>
      <c r="F4376" s="3" t="s">
        <v>1279</v>
      </c>
      <c r="G4376" s="7">
        <f t="shared" ref="G4376:H4376" si="3887">if(mid(E4376,5,1)="M",value(left(E4376,3))/1000,VALUE(left(E4376,4)))</f>
        <v>0.342</v>
      </c>
      <c r="H4376" s="7">
        <f t="shared" si="3887"/>
        <v>0.366</v>
      </c>
      <c r="I4376" s="7">
        <f t="shared" si="3699"/>
        <v>0.708</v>
      </c>
      <c r="J4376" s="3">
        <v>28.0</v>
      </c>
      <c r="K4376" s="3">
        <v>18.0</v>
      </c>
      <c r="L4376" s="3" t="s">
        <v>951</v>
      </c>
    </row>
    <row r="4377">
      <c r="A4377" s="3" t="s">
        <v>949</v>
      </c>
      <c r="B4377" s="3" t="s">
        <v>16</v>
      </c>
      <c r="C4377" s="3">
        <v>1.567242764E9</v>
      </c>
      <c r="D4377" s="3" t="s">
        <v>17</v>
      </c>
      <c r="E4377" s="3" t="s">
        <v>662</v>
      </c>
      <c r="F4377" s="3" t="s">
        <v>246</v>
      </c>
      <c r="G4377" s="7">
        <f t="shared" ref="G4377:H4377" si="3888">if(mid(E4377,5,1)="M",value(left(E4377,3))/1000,VALUE(left(E4377,4)))</f>
        <v>1.2</v>
      </c>
      <c r="H4377" s="7">
        <f t="shared" si="3888"/>
        <v>0.763</v>
      </c>
      <c r="I4377" s="7">
        <f t="shared" si="3699"/>
        <v>1.963</v>
      </c>
      <c r="J4377" s="3">
        <v>28.0</v>
      </c>
      <c r="K4377" s="3">
        <v>18.0</v>
      </c>
      <c r="L4377" s="3" t="s">
        <v>951</v>
      </c>
    </row>
    <row r="4378">
      <c r="A4378" s="3" t="s">
        <v>949</v>
      </c>
      <c r="B4378" s="3" t="s">
        <v>16</v>
      </c>
      <c r="C4378" s="3">
        <v>1.567242764E9</v>
      </c>
      <c r="D4378" s="3" t="s">
        <v>17</v>
      </c>
      <c r="E4378" s="3" t="s">
        <v>1205</v>
      </c>
      <c r="F4378" s="3" t="s">
        <v>608</v>
      </c>
      <c r="G4378" s="7">
        <f t="shared" ref="G4378:H4378" si="3889">if(mid(E4378,5,1)="M",value(left(E4378,3))/1000,VALUE(left(E4378,4)))</f>
        <v>0.359</v>
      </c>
      <c r="H4378" s="7">
        <f t="shared" si="3889"/>
        <v>1.02</v>
      </c>
      <c r="I4378" s="7">
        <f t="shared" si="3699"/>
        <v>1.379</v>
      </c>
      <c r="J4378" s="3">
        <v>28.0</v>
      </c>
      <c r="K4378" s="3">
        <v>18.0</v>
      </c>
      <c r="L4378" s="3" t="s">
        <v>951</v>
      </c>
    </row>
    <row r="4379">
      <c r="A4379" s="3" t="s">
        <v>949</v>
      </c>
      <c r="B4379" s="3" t="s">
        <v>16</v>
      </c>
      <c r="C4379" s="3">
        <v>1.567242764E9</v>
      </c>
      <c r="D4379" s="3" t="s">
        <v>17</v>
      </c>
      <c r="E4379" s="3" t="s">
        <v>1268</v>
      </c>
      <c r="F4379" s="3" t="s">
        <v>165</v>
      </c>
      <c r="G4379" s="7">
        <f t="shared" ref="G4379:H4379" si="3890">if(mid(E4379,5,1)="M",value(left(E4379,3))/1000,VALUE(left(E4379,4)))</f>
        <v>0.377</v>
      </c>
      <c r="H4379" s="7">
        <f t="shared" si="3890"/>
        <v>1.11</v>
      </c>
      <c r="I4379" s="7">
        <f t="shared" si="3699"/>
        <v>1.487</v>
      </c>
      <c r="J4379" s="3">
        <v>28.0</v>
      </c>
      <c r="K4379" s="3">
        <v>18.0</v>
      </c>
      <c r="L4379" s="3" t="s">
        <v>951</v>
      </c>
    </row>
    <row r="4380">
      <c r="A4380" s="3" t="s">
        <v>949</v>
      </c>
      <c r="B4380" s="3" t="s">
        <v>16</v>
      </c>
      <c r="C4380" s="3">
        <v>1.567242764E9</v>
      </c>
      <c r="D4380" s="3" t="s">
        <v>17</v>
      </c>
      <c r="E4380" s="3" t="s">
        <v>1015</v>
      </c>
      <c r="F4380" s="3" t="s">
        <v>1378</v>
      </c>
      <c r="G4380" s="7">
        <f t="shared" ref="G4380:H4380" si="3891">if(mid(E4380,5,1)="M",value(left(E4380,3))/1000,VALUE(left(E4380,4)))</f>
        <v>0.46</v>
      </c>
      <c r="H4380" s="7">
        <f t="shared" si="3891"/>
        <v>0.515</v>
      </c>
      <c r="I4380" s="7">
        <f t="shared" si="3699"/>
        <v>0.975</v>
      </c>
      <c r="J4380" s="3">
        <v>28.0</v>
      </c>
      <c r="K4380" s="3">
        <v>18.0</v>
      </c>
      <c r="L4380" s="3" t="s">
        <v>951</v>
      </c>
    </row>
    <row r="4381">
      <c r="A4381" s="3" t="s">
        <v>949</v>
      </c>
      <c r="B4381" s="3" t="s">
        <v>16</v>
      </c>
      <c r="C4381" s="3">
        <v>1.567242764E9</v>
      </c>
      <c r="D4381" s="3" t="s">
        <v>17</v>
      </c>
      <c r="E4381" s="3" t="s">
        <v>1127</v>
      </c>
      <c r="F4381" s="3" t="s">
        <v>906</v>
      </c>
      <c r="G4381" s="7">
        <f t="shared" ref="G4381:H4381" si="3892">if(mid(E4381,5,1)="M",value(left(E4381,3))/1000,VALUE(left(E4381,4)))</f>
        <v>0.481</v>
      </c>
      <c r="H4381" s="7">
        <f t="shared" si="3892"/>
        <v>1</v>
      </c>
      <c r="I4381" s="7">
        <f t="shared" si="3699"/>
        <v>1.481</v>
      </c>
      <c r="J4381" s="3">
        <v>28.0</v>
      </c>
      <c r="K4381" s="3">
        <v>18.0</v>
      </c>
      <c r="L4381" s="3" t="s">
        <v>951</v>
      </c>
    </row>
    <row r="4382">
      <c r="A4382" s="3" t="s">
        <v>949</v>
      </c>
      <c r="B4382" s="3" t="s">
        <v>16</v>
      </c>
      <c r="C4382" s="3">
        <v>1.567242764E9</v>
      </c>
      <c r="D4382" s="3" t="s">
        <v>17</v>
      </c>
      <c r="E4382" s="3" t="s">
        <v>769</v>
      </c>
      <c r="F4382" s="3" t="s">
        <v>762</v>
      </c>
      <c r="G4382" s="7">
        <f t="shared" ref="G4382:H4382" si="3893">if(mid(E4382,5,1)="M",value(left(E4382,3))/1000,VALUE(left(E4382,4)))</f>
        <v>0.618</v>
      </c>
      <c r="H4382" s="7">
        <f t="shared" si="3893"/>
        <v>0.622</v>
      </c>
      <c r="I4382" s="7">
        <f t="shared" si="3699"/>
        <v>1.24</v>
      </c>
      <c r="J4382" s="3">
        <v>28.0</v>
      </c>
      <c r="K4382" s="3">
        <v>18.0</v>
      </c>
      <c r="L4382" s="3" t="s">
        <v>951</v>
      </c>
    </row>
    <row r="4383">
      <c r="A4383" s="3" t="s">
        <v>949</v>
      </c>
      <c r="B4383" s="3" t="s">
        <v>16</v>
      </c>
      <c r="C4383" s="3">
        <v>1.567242764E9</v>
      </c>
      <c r="D4383" s="3" t="s">
        <v>17</v>
      </c>
      <c r="E4383" s="3" t="s">
        <v>911</v>
      </c>
      <c r="F4383" s="3" t="s">
        <v>1111</v>
      </c>
      <c r="G4383" s="7">
        <f t="shared" ref="G4383:H4383" si="3894">if(mid(E4383,5,1)="M",value(left(E4383,3))/1000,VALUE(left(E4383,4)))</f>
        <v>0.606</v>
      </c>
      <c r="H4383" s="7">
        <f t="shared" si="3894"/>
        <v>0.603</v>
      </c>
      <c r="I4383" s="7">
        <f t="shared" si="3699"/>
        <v>1.209</v>
      </c>
      <c r="J4383" s="3">
        <v>28.0</v>
      </c>
      <c r="K4383" s="3">
        <v>18.0</v>
      </c>
      <c r="L4383" s="3" t="s">
        <v>951</v>
      </c>
    </row>
    <row r="4384">
      <c r="A4384" s="3" t="s">
        <v>949</v>
      </c>
      <c r="B4384" s="3" t="s">
        <v>16</v>
      </c>
      <c r="C4384" s="3">
        <v>1.567242764E9</v>
      </c>
      <c r="D4384" s="3" t="s">
        <v>17</v>
      </c>
      <c r="E4384" s="3" t="s">
        <v>937</v>
      </c>
      <c r="F4384" s="3" t="s">
        <v>599</v>
      </c>
      <c r="G4384" s="7">
        <f t="shared" ref="G4384:H4384" si="3895">if(mid(E4384,5,1)="M",value(left(E4384,3))/1000,VALUE(left(E4384,4)))</f>
        <v>0.58</v>
      </c>
      <c r="H4384" s="7">
        <f t="shared" si="3895"/>
        <v>0.601</v>
      </c>
      <c r="I4384" s="7">
        <f t="shared" si="3699"/>
        <v>1.181</v>
      </c>
      <c r="J4384" s="3">
        <v>28.0</v>
      </c>
      <c r="K4384" s="3">
        <v>18.0</v>
      </c>
      <c r="L4384" s="3" t="s">
        <v>951</v>
      </c>
    </row>
    <row r="4385">
      <c r="A4385" s="3" t="s">
        <v>1010</v>
      </c>
      <c r="B4385" s="3" t="s">
        <v>16</v>
      </c>
      <c r="C4385" s="3">
        <v>1.567242764E9</v>
      </c>
      <c r="D4385" s="3" t="s">
        <v>17</v>
      </c>
      <c r="E4385" s="3" t="s">
        <v>1122</v>
      </c>
      <c r="F4385" s="3" t="s">
        <v>1023</v>
      </c>
      <c r="G4385" s="7">
        <f t="shared" ref="G4385:H4385" si="3896">if(mid(E4385,5,1)="M",value(left(E4385,3))/1000,VALUE(left(E4385,4)))</f>
        <v>0.925</v>
      </c>
      <c r="H4385" s="7">
        <f t="shared" si="3896"/>
        <v>0.926</v>
      </c>
      <c r="I4385" s="7">
        <f t="shared" si="3699"/>
        <v>1.851</v>
      </c>
      <c r="J4385" s="3">
        <v>28.0</v>
      </c>
      <c r="K4385" s="3">
        <v>19.0</v>
      </c>
      <c r="L4385" s="3" t="s">
        <v>1012</v>
      </c>
    </row>
    <row r="4386">
      <c r="A4386" s="3" t="s">
        <v>1010</v>
      </c>
      <c r="B4386" s="3" t="s">
        <v>16</v>
      </c>
      <c r="C4386" s="3">
        <v>1.567242764E9</v>
      </c>
      <c r="D4386" s="3" t="s">
        <v>17</v>
      </c>
      <c r="E4386" s="3" t="s">
        <v>515</v>
      </c>
      <c r="F4386" s="3" t="s">
        <v>1009</v>
      </c>
      <c r="G4386" s="7">
        <f t="shared" ref="G4386:H4386" si="3897">if(mid(E4386,5,1)="M",value(left(E4386,3))/1000,VALUE(left(E4386,4)))</f>
        <v>1.62</v>
      </c>
      <c r="H4386" s="7">
        <f t="shared" si="3897"/>
        <v>0.993</v>
      </c>
      <c r="I4386" s="7">
        <f t="shared" si="3699"/>
        <v>2.613</v>
      </c>
      <c r="J4386" s="3">
        <v>28.0</v>
      </c>
      <c r="K4386" s="3">
        <v>19.0</v>
      </c>
      <c r="L4386" s="3" t="s">
        <v>1012</v>
      </c>
    </row>
    <row r="4387">
      <c r="A4387" s="3" t="s">
        <v>1010</v>
      </c>
      <c r="B4387" s="3" t="s">
        <v>16</v>
      </c>
      <c r="C4387" s="3">
        <v>1.567242764E9</v>
      </c>
      <c r="D4387" s="3" t="s">
        <v>17</v>
      </c>
      <c r="E4387" s="3" t="s">
        <v>237</v>
      </c>
      <c r="F4387" s="3" t="s">
        <v>546</v>
      </c>
      <c r="G4387" s="7">
        <f t="shared" ref="G4387:H4387" si="3898">if(mid(E4387,5,1)="M",value(left(E4387,3))/1000,VALUE(left(E4387,4)))</f>
        <v>1.46</v>
      </c>
      <c r="H4387" s="7">
        <f t="shared" si="3898"/>
        <v>1.09</v>
      </c>
      <c r="I4387" s="7">
        <f t="shared" si="3699"/>
        <v>2.55</v>
      </c>
      <c r="J4387" s="3">
        <v>28.0</v>
      </c>
      <c r="K4387" s="3">
        <v>19.0</v>
      </c>
      <c r="L4387" s="3" t="s">
        <v>1012</v>
      </c>
    </row>
    <row r="4388">
      <c r="A4388" s="3" t="s">
        <v>1010</v>
      </c>
      <c r="B4388" s="3" t="s">
        <v>16</v>
      </c>
      <c r="C4388" s="3">
        <v>1.567242764E9</v>
      </c>
      <c r="D4388" s="3" t="s">
        <v>17</v>
      </c>
      <c r="E4388" s="3" t="s">
        <v>1364</v>
      </c>
      <c r="F4388" s="3" t="s">
        <v>1199</v>
      </c>
      <c r="G4388" s="7">
        <f t="shared" ref="G4388:H4388" si="3899">if(mid(E4388,5,1)="M",value(left(E4388,3))/1000,VALUE(left(E4388,4)))</f>
        <v>0.347</v>
      </c>
      <c r="H4388" s="7">
        <f t="shared" si="3899"/>
        <v>0.368</v>
      </c>
      <c r="I4388" s="7">
        <f t="shared" si="3699"/>
        <v>0.715</v>
      </c>
      <c r="J4388" s="3">
        <v>28.0</v>
      </c>
      <c r="K4388" s="3">
        <v>19.0</v>
      </c>
      <c r="L4388" s="3" t="s">
        <v>1012</v>
      </c>
    </row>
    <row r="4389">
      <c r="A4389" s="3" t="s">
        <v>1010</v>
      </c>
      <c r="B4389" s="3" t="s">
        <v>16</v>
      </c>
      <c r="C4389" s="3">
        <v>1.567242764E9</v>
      </c>
      <c r="D4389" s="3" t="s">
        <v>17</v>
      </c>
      <c r="E4389" s="3" t="s">
        <v>493</v>
      </c>
      <c r="F4389" s="3" t="s">
        <v>548</v>
      </c>
      <c r="G4389" s="7">
        <f t="shared" ref="G4389:H4389" si="3900">if(mid(E4389,5,1)="M",value(left(E4389,3))/1000,VALUE(left(E4389,4)))</f>
        <v>1.42</v>
      </c>
      <c r="H4389" s="7">
        <f t="shared" si="3900"/>
        <v>0.83</v>
      </c>
      <c r="I4389" s="7">
        <f t="shared" si="3699"/>
        <v>2.25</v>
      </c>
      <c r="J4389" s="3">
        <v>28.0</v>
      </c>
      <c r="K4389" s="3">
        <v>19.0</v>
      </c>
      <c r="L4389" s="3" t="s">
        <v>1012</v>
      </c>
    </row>
    <row r="4390">
      <c r="A4390" s="3" t="s">
        <v>1010</v>
      </c>
      <c r="B4390" s="3" t="s">
        <v>16</v>
      </c>
      <c r="C4390" s="3">
        <v>1.567242764E9</v>
      </c>
      <c r="D4390" s="3" t="s">
        <v>17</v>
      </c>
      <c r="E4390" s="3" t="s">
        <v>130</v>
      </c>
      <c r="F4390" s="3" t="s">
        <v>309</v>
      </c>
      <c r="G4390" s="7">
        <f t="shared" ref="G4390:H4390" si="3901">if(mid(E4390,5,1)="M",value(left(E4390,3))/1000,VALUE(left(E4390,4)))</f>
        <v>1.43</v>
      </c>
      <c r="H4390" s="7">
        <f t="shared" si="3901"/>
        <v>1.08</v>
      </c>
      <c r="I4390" s="7">
        <f t="shared" si="3699"/>
        <v>2.51</v>
      </c>
      <c r="J4390" s="3">
        <v>28.0</v>
      </c>
      <c r="K4390" s="3">
        <v>19.0</v>
      </c>
      <c r="L4390" s="3" t="s">
        <v>1012</v>
      </c>
    </row>
    <row r="4391">
      <c r="A4391" s="3" t="s">
        <v>1010</v>
      </c>
      <c r="B4391" s="3" t="s">
        <v>16</v>
      </c>
      <c r="C4391" s="3">
        <v>1.567242764E9</v>
      </c>
      <c r="D4391" s="3" t="s">
        <v>17</v>
      </c>
      <c r="E4391" s="3" t="s">
        <v>893</v>
      </c>
      <c r="F4391" s="3" t="s">
        <v>762</v>
      </c>
      <c r="G4391" s="7">
        <f t="shared" ref="G4391:H4391" si="3902">if(mid(E4391,5,1)="M",value(left(E4391,3))/1000,VALUE(left(E4391,4)))</f>
        <v>1.16</v>
      </c>
      <c r="H4391" s="7">
        <f t="shared" si="3902"/>
        <v>0.622</v>
      </c>
      <c r="I4391" s="7">
        <f t="shared" si="3699"/>
        <v>1.782</v>
      </c>
      <c r="J4391" s="3">
        <v>28.0</v>
      </c>
      <c r="K4391" s="3">
        <v>19.0</v>
      </c>
      <c r="L4391" s="3" t="s">
        <v>1012</v>
      </c>
    </row>
    <row r="4392">
      <c r="A4392" s="3" t="s">
        <v>1010</v>
      </c>
      <c r="B4392" s="3" t="s">
        <v>16</v>
      </c>
      <c r="C4392" s="3">
        <v>1.567242764E9</v>
      </c>
      <c r="D4392" s="3" t="s">
        <v>17</v>
      </c>
      <c r="E4392" s="3" t="s">
        <v>224</v>
      </c>
      <c r="F4392" s="3" t="s">
        <v>862</v>
      </c>
      <c r="G4392" s="7">
        <f t="shared" ref="G4392:H4392" si="3903">if(mid(E4392,5,1)="M",value(left(E4392,3))/1000,VALUE(left(E4392,4)))</f>
        <v>1.37</v>
      </c>
      <c r="H4392" s="7">
        <f t="shared" si="3903"/>
        <v>0.836</v>
      </c>
      <c r="I4392" s="7">
        <f t="shared" si="3699"/>
        <v>2.206</v>
      </c>
      <c r="J4392" s="3">
        <v>28.0</v>
      </c>
      <c r="K4392" s="3">
        <v>19.0</v>
      </c>
      <c r="L4392" s="3" t="s">
        <v>1012</v>
      </c>
    </row>
    <row r="4393">
      <c r="A4393" s="3" t="s">
        <v>1010</v>
      </c>
      <c r="B4393" s="3" t="s">
        <v>16</v>
      </c>
      <c r="C4393" s="3">
        <v>1.567242764E9</v>
      </c>
      <c r="D4393" s="3" t="s">
        <v>17</v>
      </c>
      <c r="E4393" s="3" t="s">
        <v>969</v>
      </c>
      <c r="F4393" s="3" t="s">
        <v>975</v>
      </c>
      <c r="G4393" s="7">
        <f t="shared" ref="G4393:H4393" si="3904">if(mid(E4393,5,1)="M",value(left(E4393,3))/1000,VALUE(left(E4393,4)))</f>
        <v>0.428</v>
      </c>
      <c r="H4393" s="7">
        <f t="shared" si="3904"/>
        <v>0.469</v>
      </c>
      <c r="I4393" s="7">
        <f t="shared" si="3699"/>
        <v>0.897</v>
      </c>
      <c r="J4393" s="3">
        <v>28.0</v>
      </c>
      <c r="K4393" s="3">
        <v>19.0</v>
      </c>
      <c r="L4393" s="3" t="s">
        <v>1012</v>
      </c>
    </row>
    <row r="4394">
      <c r="A4394" s="3" t="s">
        <v>1010</v>
      </c>
      <c r="B4394" s="3" t="s">
        <v>16</v>
      </c>
      <c r="C4394" s="3">
        <v>1.567242764E9</v>
      </c>
      <c r="D4394" s="3" t="s">
        <v>17</v>
      </c>
      <c r="E4394" s="3" t="s">
        <v>749</v>
      </c>
      <c r="F4394" s="3" t="s">
        <v>666</v>
      </c>
      <c r="G4394" s="7">
        <f t="shared" ref="G4394:H4394" si="3905">if(mid(E4394,5,1)="M",value(left(E4394,3))/1000,VALUE(left(E4394,4)))</f>
        <v>1.55</v>
      </c>
      <c r="H4394" s="7">
        <f t="shared" si="3905"/>
        <v>1.03</v>
      </c>
      <c r="I4394" s="7">
        <f t="shared" si="3699"/>
        <v>2.58</v>
      </c>
      <c r="J4394" s="3">
        <v>28.0</v>
      </c>
      <c r="K4394" s="3">
        <v>19.0</v>
      </c>
      <c r="L4394" s="3" t="s">
        <v>1012</v>
      </c>
    </row>
    <row r="4395">
      <c r="A4395" s="3" t="s">
        <v>1010</v>
      </c>
      <c r="B4395" s="3" t="s">
        <v>16</v>
      </c>
      <c r="C4395" s="3">
        <v>1.567242764E9</v>
      </c>
      <c r="D4395" s="3" t="s">
        <v>17</v>
      </c>
      <c r="E4395" s="3" t="s">
        <v>732</v>
      </c>
      <c r="F4395" s="3" t="s">
        <v>708</v>
      </c>
      <c r="G4395" s="7">
        <f t="shared" ref="G4395:H4395" si="3906">if(mid(E4395,5,1)="M",value(left(E4395,3))/1000,VALUE(left(E4395,4)))</f>
        <v>0.788</v>
      </c>
      <c r="H4395" s="7">
        <f t="shared" si="3906"/>
        <v>1.17</v>
      </c>
      <c r="I4395" s="7">
        <f t="shared" si="3699"/>
        <v>1.958</v>
      </c>
      <c r="J4395" s="3">
        <v>28.0</v>
      </c>
      <c r="K4395" s="3">
        <v>19.0</v>
      </c>
      <c r="L4395" s="3" t="s">
        <v>1012</v>
      </c>
    </row>
    <row r="4396">
      <c r="A4396" s="3" t="s">
        <v>1074</v>
      </c>
      <c r="B4396" s="3" t="s">
        <v>16</v>
      </c>
      <c r="C4396" s="3">
        <v>1.567242764E9</v>
      </c>
      <c r="D4396" s="3" t="s">
        <v>17</v>
      </c>
      <c r="E4396" s="3" t="s">
        <v>608</v>
      </c>
      <c r="F4396" s="3" t="s">
        <v>1202</v>
      </c>
      <c r="G4396" s="7">
        <f t="shared" ref="G4396:H4396" si="3907">if(mid(E4396,5,1)="M",value(left(E4396,3))/1000,VALUE(left(E4396,4)))</f>
        <v>1.02</v>
      </c>
      <c r="H4396" s="7">
        <f t="shared" si="3907"/>
        <v>0.351</v>
      </c>
      <c r="I4396" s="7">
        <f t="shared" si="3699"/>
        <v>1.371</v>
      </c>
      <c r="J4396" s="3">
        <v>28.0</v>
      </c>
      <c r="K4396" s="3">
        <v>20.0</v>
      </c>
      <c r="L4396" s="3" t="s">
        <v>1075</v>
      </c>
    </row>
    <row r="4397">
      <c r="A4397" s="3" t="s">
        <v>1074</v>
      </c>
      <c r="B4397" s="3" t="s">
        <v>16</v>
      </c>
      <c r="C4397" s="3">
        <v>1.567242764E9</v>
      </c>
      <c r="D4397" s="3" t="s">
        <v>17</v>
      </c>
      <c r="E4397" s="3" t="s">
        <v>1196</v>
      </c>
      <c r="F4397" s="3" t="s">
        <v>997</v>
      </c>
      <c r="G4397" s="7">
        <f t="shared" ref="G4397:H4397" si="3908">if(mid(E4397,5,1)="M",value(left(E4397,3))/1000,VALUE(left(E4397,4)))</f>
        <v>0.353</v>
      </c>
      <c r="H4397" s="7">
        <f t="shared" si="3908"/>
        <v>0.943</v>
      </c>
      <c r="I4397" s="7">
        <f t="shared" si="3699"/>
        <v>1.296</v>
      </c>
      <c r="J4397" s="3">
        <v>28.0</v>
      </c>
      <c r="K4397" s="3">
        <v>20.0</v>
      </c>
      <c r="L4397" s="3" t="s">
        <v>1075</v>
      </c>
    </row>
    <row r="4398">
      <c r="A4398" s="3" t="s">
        <v>1074</v>
      </c>
      <c r="B4398" s="3" t="s">
        <v>16</v>
      </c>
      <c r="C4398" s="3">
        <v>1.567242764E9</v>
      </c>
      <c r="D4398" s="3" t="s">
        <v>17</v>
      </c>
      <c r="E4398" s="3" t="s">
        <v>807</v>
      </c>
      <c r="F4398" s="3" t="s">
        <v>927</v>
      </c>
      <c r="G4398" s="7">
        <f t="shared" ref="G4398:H4398" si="3909">if(mid(E4398,5,1)="M",value(left(E4398,3))/1000,VALUE(left(E4398,4)))</f>
        <v>0.689</v>
      </c>
      <c r="H4398" s="7">
        <f t="shared" si="3909"/>
        <v>0.653</v>
      </c>
      <c r="I4398" s="7">
        <f t="shared" si="3699"/>
        <v>1.342</v>
      </c>
      <c r="J4398" s="3">
        <v>28.0</v>
      </c>
      <c r="K4398" s="3">
        <v>20.0</v>
      </c>
      <c r="L4398" s="3" t="s">
        <v>1075</v>
      </c>
    </row>
    <row r="4399">
      <c r="A4399" s="3" t="s">
        <v>1074</v>
      </c>
      <c r="B4399" s="3" t="s">
        <v>16</v>
      </c>
      <c r="C4399" s="3">
        <v>1.567242764E9</v>
      </c>
      <c r="D4399" s="3" t="s">
        <v>17</v>
      </c>
      <c r="E4399" s="3" t="s">
        <v>301</v>
      </c>
      <c r="F4399" s="3" t="s">
        <v>1009</v>
      </c>
      <c r="G4399" s="7">
        <f t="shared" ref="G4399:H4399" si="3910">if(mid(E4399,5,1)="M",value(left(E4399,3))/1000,VALUE(left(E4399,4)))</f>
        <v>0.791</v>
      </c>
      <c r="H4399" s="7">
        <f t="shared" si="3910"/>
        <v>0.993</v>
      </c>
      <c r="I4399" s="7">
        <f t="shared" si="3699"/>
        <v>1.784</v>
      </c>
      <c r="J4399" s="3">
        <v>28.0</v>
      </c>
      <c r="K4399" s="3">
        <v>20.0</v>
      </c>
      <c r="L4399" s="3" t="s">
        <v>1075</v>
      </c>
    </row>
    <row r="4400">
      <c r="A4400" s="3" t="s">
        <v>1074</v>
      </c>
      <c r="B4400" s="3" t="s">
        <v>16</v>
      </c>
      <c r="C4400" s="3">
        <v>1.567242764E9</v>
      </c>
      <c r="D4400" s="3" t="s">
        <v>17</v>
      </c>
      <c r="E4400" s="3" t="s">
        <v>227</v>
      </c>
      <c r="F4400" s="3" t="s">
        <v>917</v>
      </c>
      <c r="G4400" s="7">
        <f t="shared" ref="G4400:H4400" si="3911">if(mid(E4400,5,1)="M",value(left(E4400,3))/1000,VALUE(left(E4400,4)))</f>
        <v>0.733</v>
      </c>
      <c r="H4400" s="7">
        <f t="shared" si="3911"/>
        <v>0.667</v>
      </c>
      <c r="I4400" s="7">
        <f t="shared" si="3699"/>
        <v>1.4</v>
      </c>
      <c r="J4400" s="3">
        <v>28.0</v>
      </c>
      <c r="K4400" s="3">
        <v>20.0</v>
      </c>
      <c r="L4400" s="3" t="s">
        <v>1075</v>
      </c>
    </row>
    <row r="4401">
      <c r="A4401" s="3" t="s">
        <v>1074</v>
      </c>
      <c r="B4401" s="3" t="s">
        <v>16</v>
      </c>
      <c r="C4401" s="3">
        <v>1.567242764E9</v>
      </c>
      <c r="D4401" s="3" t="s">
        <v>17</v>
      </c>
      <c r="E4401" s="3" t="s">
        <v>1024</v>
      </c>
      <c r="F4401" s="3" t="s">
        <v>775</v>
      </c>
      <c r="G4401" s="7">
        <f t="shared" ref="G4401:H4401" si="3912">if(mid(E4401,5,1)="M",value(left(E4401,3))/1000,VALUE(left(E4401,4)))</f>
        <v>1.04</v>
      </c>
      <c r="H4401" s="7">
        <f t="shared" si="3912"/>
        <v>0.703</v>
      </c>
      <c r="I4401" s="7">
        <f t="shared" si="3699"/>
        <v>1.743</v>
      </c>
      <c r="J4401" s="3">
        <v>28.0</v>
      </c>
      <c r="K4401" s="3">
        <v>20.0</v>
      </c>
      <c r="L4401" s="3" t="s">
        <v>1075</v>
      </c>
    </row>
    <row r="4402">
      <c r="A4402" s="3" t="s">
        <v>1074</v>
      </c>
      <c r="B4402" s="3" t="s">
        <v>16</v>
      </c>
      <c r="C4402" s="3">
        <v>1.567242764E9</v>
      </c>
      <c r="D4402" s="3" t="s">
        <v>17</v>
      </c>
      <c r="E4402" s="3" t="s">
        <v>726</v>
      </c>
      <c r="F4402" s="3" t="s">
        <v>300</v>
      </c>
      <c r="G4402" s="7">
        <f t="shared" ref="G4402:H4402" si="3913">if(mid(E4402,5,1)="M",value(left(E4402,3))/1000,VALUE(left(E4402,4)))</f>
        <v>0.802</v>
      </c>
      <c r="H4402" s="7">
        <f t="shared" si="3913"/>
        <v>0.825</v>
      </c>
      <c r="I4402" s="7">
        <f t="shared" si="3699"/>
        <v>1.627</v>
      </c>
      <c r="J4402" s="3">
        <v>28.0</v>
      </c>
      <c r="K4402" s="3">
        <v>20.0</v>
      </c>
      <c r="L4402" s="3" t="s">
        <v>1075</v>
      </c>
    </row>
    <row r="4403">
      <c r="A4403" s="3" t="s">
        <v>1074</v>
      </c>
      <c r="B4403" s="3" t="s">
        <v>16</v>
      </c>
      <c r="C4403" s="3">
        <v>1.567242764E9</v>
      </c>
      <c r="D4403" s="3" t="s">
        <v>17</v>
      </c>
      <c r="E4403" s="3" t="s">
        <v>360</v>
      </c>
      <c r="F4403" s="3" t="s">
        <v>710</v>
      </c>
      <c r="G4403" s="7">
        <f t="shared" ref="G4403:H4403" si="3914">if(mid(E4403,5,1)="M",value(left(E4403,3))/1000,VALUE(left(E4403,4)))</f>
        <v>1.36</v>
      </c>
      <c r="H4403" s="7">
        <f t="shared" si="3914"/>
        <v>0.827</v>
      </c>
      <c r="I4403" s="7">
        <f t="shared" si="3699"/>
        <v>2.187</v>
      </c>
      <c r="J4403" s="3">
        <v>28.0</v>
      </c>
      <c r="K4403" s="3">
        <v>20.0</v>
      </c>
      <c r="L4403" s="3" t="s">
        <v>1075</v>
      </c>
    </row>
    <row r="4404">
      <c r="A4404" s="3" t="s">
        <v>1074</v>
      </c>
      <c r="B4404" s="3" t="s">
        <v>16</v>
      </c>
      <c r="C4404" s="3">
        <v>1.567242764E9</v>
      </c>
      <c r="D4404" s="3" t="s">
        <v>17</v>
      </c>
      <c r="E4404" s="3" t="s">
        <v>108</v>
      </c>
      <c r="F4404" s="3" t="s">
        <v>487</v>
      </c>
      <c r="G4404" s="7">
        <f t="shared" ref="G4404:H4404" si="3915">if(mid(E4404,5,1)="M",value(left(E4404,3))/1000,VALUE(left(E4404,4)))</f>
        <v>1.45</v>
      </c>
      <c r="H4404" s="7">
        <f t="shared" si="3915"/>
        <v>1.07</v>
      </c>
      <c r="I4404" s="7">
        <f t="shared" si="3699"/>
        <v>2.52</v>
      </c>
      <c r="J4404" s="3">
        <v>28.0</v>
      </c>
      <c r="K4404" s="3">
        <v>20.0</v>
      </c>
      <c r="L4404" s="3" t="s">
        <v>1075</v>
      </c>
    </row>
    <row r="4405">
      <c r="A4405" s="3" t="s">
        <v>1074</v>
      </c>
      <c r="B4405" s="3" t="s">
        <v>16</v>
      </c>
      <c r="C4405" s="3">
        <v>1.567242764E9</v>
      </c>
      <c r="D4405" s="3" t="s">
        <v>17</v>
      </c>
      <c r="E4405" s="3" t="s">
        <v>259</v>
      </c>
      <c r="F4405" s="3" t="s">
        <v>1020</v>
      </c>
      <c r="G4405" s="7">
        <f t="shared" ref="G4405:H4405" si="3916">if(mid(E4405,5,1)="M",value(left(E4405,3))/1000,VALUE(left(E4405,4)))</f>
        <v>1.27</v>
      </c>
      <c r="H4405" s="7">
        <f t="shared" si="3916"/>
        <v>0.848</v>
      </c>
      <c r="I4405" s="7">
        <f t="shared" si="3699"/>
        <v>2.118</v>
      </c>
      <c r="J4405" s="3">
        <v>28.0</v>
      </c>
      <c r="K4405" s="3">
        <v>20.0</v>
      </c>
      <c r="L4405" s="3" t="s">
        <v>1075</v>
      </c>
    </row>
    <row r="4406">
      <c r="A4406" s="3" t="s">
        <v>1074</v>
      </c>
      <c r="B4406" s="3" t="s">
        <v>16</v>
      </c>
      <c r="C4406" s="3">
        <v>1.567242764E9</v>
      </c>
      <c r="D4406" s="3" t="s">
        <v>17</v>
      </c>
      <c r="E4406" s="3" t="s">
        <v>1081</v>
      </c>
      <c r="F4406" s="3" t="s">
        <v>1355</v>
      </c>
      <c r="G4406" s="7">
        <f t="shared" ref="G4406:H4406" si="3917">if(mid(E4406,5,1)="M",value(left(E4406,3))/1000,VALUE(left(E4406,4)))</f>
        <v>0.566</v>
      </c>
      <c r="H4406" s="7">
        <f t="shared" si="3917"/>
        <v>0.586</v>
      </c>
      <c r="I4406" s="7">
        <f t="shared" si="3699"/>
        <v>1.152</v>
      </c>
      <c r="J4406" s="3">
        <v>28.0</v>
      </c>
      <c r="K4406" s="3">
        <v>20.0</v>
      </c>
      <c r="L4406" s="3" t="s">
        <v>1075</v>
      </c>
    </row>
    <row r="4407">
      <c r="A4407" s="3" t="s">
        <v>1132</v>
      </c>
      <c r="B4407" s="3" t="s">
        <v>16</v>
      </c>
      <c r="C4407" s="3">
        <v>1.567242764E9</v>
      </c>
      <c r="D4407" s="3" t="s">
        <v>17</v>
      </c>
      <c r="E4407" s="3" t="s">
        <v>983</v>
      </c>
      <c r="F4407" s="3" t="s">
        <v>767</v>
      </c>
      <c r="G4407" s="7">
        <f t="shared" ref="G4407:H4407" si="3918">if(mid(E4407,5,1)="M",value(left(E4407,3))/1000,VALUE(left(E4407,4)))</f>
        <v>0.466</v>
      </c>
      <c r="H4407" s="7">
        <f t="shared" si="3918"/>
        <v>0.537</v>
      </c>
      <c r="I4407" s="7">
        <f t="shared" si="3699"/>
        <v>1.003</v>
      </c>
      <c r="J4407" s="3">
        <v>28.0</v>
      </c>
      <c r="K4407" s="3">
        <v>21.0</v>
      </c>
      <c r="L4407" s="3" t="s">
        <v>1134</v>
      </c>
    </row>
    <row r="4408">
      <c r="A4408" s="3" t="s">
        <v>1132</v>
      </c>
      <c r="B4408" s="3" t="s">
        <v>16</v>
      </c>
      <c r="C4408" s="3">
        <v>1.567242764E9</v>
      </c>
      <c r="D4408" s="3" t="s">
        <v>17</v>
      </c>
      <c r="E4408" s="3" t="s">
        <v>493</v>
      </c>
      <c r="F4408" s="3" t="s">
        <v>806</v>
      </c>
      <c r="G4408" s="7">
        <f t="shared" ref="G4408:H4408" si="3919">if(mid(E4408,5,1)="M",value(left(E4408,3))/1000,VALUE(left(E4408,4)))</f>
        <v>1.42</v>
      </c>
      <c r="H4408" s="7">
        <f t="shared" si="3919"/>
        <v>0.929</v>
      </c>
      <c r="I4408" s="7">
        <f t="shared" si="3699"/>
        <v>2.349</v>
      </c>
      <c r="J4408" s="3">
        <v>28.0</v>
      </c>
      <c r="K4408" s="3">
        <v>21.0</v>
      </c>
      <c r="L4408" s="3" t="s">
        <v>1134</v>
      </c>
    </row>
    <row r="4409">
      <c r="A4409" s="3" t="s">
        <v>1132</v>
      </c>
      <c r="B4409" s="3" t="s">
        <v>16</v>
      </c>
      <c r="C4409" s="3">
        <v>1.567242764E9</v>
      </c>
      <c r="D4409" s="3" t="s">
        <v>17</v>
      </c>
      <c r="E4409" s="3" t="s">
        <v>237</v>
      </c>
      <c r="F4409" s="3" t="s">
        <v>871</v>
      </c>
      <c r="G4409" s="7">
        <f t="shared" ref="G4409:H4409" si="3920">if(mid(E4409,5,1)="M",value(left(E4409,3))/1000,VALUE(left(E4409,4)))</f>
        <v>1.46</v>
      </c>
      <c r="H4409" s="7">
        <f t="shared" si="3920"/>
        <v>0.93</v>
      </c>
      <c r="I4409" s="7">
        <f t="shared" si="3699"/>
        <v>2.39</v>
      </c>
      <c r="J4409" s="3">
        <v>28.0</v>
      </c>
      <c r="K4409" s="3">
        <v>21.0</v>
      </c>
      <c r="L4409" s="3" t="s">
        <v>1134</v>
      </c>
    </row>
    <row r="4410">
      <c r="A4410" s="3" t="s">
        <v>1132</v>
      </c>
      <c r="B4410" s="3" t="s">
        <v>16</v>
      </c>
      <c r="C4410" s="3">
        <v>1.567242764E9</v>
      </c>
      <c r="D4410" s="3" t="s">
        <v>17</v>
      </c>
      <c r="E4410" s="3" t="s">
        <v>704</v>
      </c>
      <c r="F4410" s="3" t="s">
        <v>608</v>
      </c>
      <c r="G4410" s="7">
        <f t="shared" ref="G4410:H4410" si="3921">if(mid(E4410,5,1)="M",value(left(E4410,3))/1000,VALUE(left(E4410,4)))</f>
        <v>1.38</v>
      </c>
      <c r="H4410" s="7">
        <f t="shared" si="3921"/>
        <v>1.02</v>
      </c>
      <c r="I4410" s="7">
        <f t="shared" si="3699"/>
        <v>2.4</v>
      </c>
      <c r="J4410" s="3">
        <v>28.0</v>
      </c>
      <c r="K4410" s="3">
        <v>21.0</v>
      </c>
      <c r="L4410" s="3" t="s">
        <v>1134</v>
      </c>
    </row>
    <row r="4411">
      <c r="A4411" s="3" t="s">
        <v>1132</v>
      </c>
      <c r="B4411" s="3" t="s">
        <v>16</v>
      </c>
      <c r="C4411" s="3">
        <v>1.567242764E9</v>
      </c>
      <c r="D4411" s="3" t="s">
        <v>17</v>
      </c>
      <c r="E4411" s="3" t="s">
        <v>1259</v>
      </c>
      <c r="F4411" s="3" t="s">
        <v>837</v>
      </c>
      <c r="G4411" s="7">
        <f t="shared" ref="G4411:H4411" si="3922">if(mid(E4411,5,1)="M",value(left(E4411,3))/1000,VALUE(left(E4411,4)))</f>
        <v>0.786</v>
      </c>
      <c r="H4411" s="7">
        <f t="shared" si="3922"/>
        <v>0.974</v>
      </c>
      <c r="I4411" s="7">
        <f t="shared" si="3699"/>
        <v>1.76</v>
      </c>
      <c r="J4411" s="3">
        <v>28.0</v>
      </c>
      <c r="K4411" s="3">
        <v>21.0</v>
      </c>
      <c r="L4411" s="3" t="s">
        <v>1134</v>
      </c>
    </row>
    <row r="4412">
      <c r="A4412" s="3" t="s">
        <v>1132</v>
      </c>
      <c r="B4412" s="3" t="s">
        <v>16</v>
      </c>
      <c r="C4412" s="3">
        <v>1.567242764E9</v>
      </c>
      <c r="D4412" s="3" t="s">
        <v>17</v>
      </c>
      <c r="E4412" s="3" t="s">
        <v>1379</v>
      </c>
      <c r="F4412" s="3" t="s">
        <v>1380</v>
      </c>
      <c r="G4412" s="7">
        <f t="shared" ref="G4412:H4412" si="3923">if(mid(E4412,5,1)="M",value(left(E4412,3))/1000,VALUE(left(E4412,4)))</f>
        <v>0.322</v>
      </c>
      <c r="H4412" s="7">
        <f t="shared" si="3923"/>
        <v>0.346</v>
      </c>
      <c r="I4412" s="7">
        <f t="shared" si="3699"/>
        <v>0.668</v>
      </c>
      <c r="J4412" s="3">
        <v>28.0</v>
      </c>
      <c r="K4412" s="3">
        <v>21.0</v>
      </c>
      <c r="L4412" s="3" t="s">
        <v>1134</v>
      </c>
    </row>
    <row r="4413">
      <c r="A4413" s="3" t="s">
        <v>1132</v>
      </c>
      <c r="B4413" s="3" t="s">
        <v>16</v>
      </c>
      <c r="C4413" s="3">
        <v>1.567242764E9</v>
      </c>
      <c r="D4413" s="3" t="s">
        <v>17</v>
      </c>
      <c r="E4413" s="3" t="s">
        <v>355</v>
      </c>
      <c r="F4413" s="3" t="s">
        <v>917</v>
      </c>
      <c r="G4413" s="7">
        <f t="shared" ref="G4413:H4413" si="3924">if(mid(E4413,5,1)="M",value(left(E4413,3))/1000,VALUE(left(E4413,4)))</f>
        <v>0.756</v>
      </c>
      <c r="H4413" s="7">
        <f t="shared" si="3924"/>
        <v>0.667</v>
      </c>
      <c r="I4413" s="7">
        <f t="shared" si="3699"/>
        <v>1.423</v>
      </c>
      <c r="J4413" s="3">
        <v>28.0</v>
      </c>
      <c r="K4413" s="3">
        <v>21.0</v>
      </c>
      <c r="L4413" s="3" t="s">
        <v>1134</v>
      </c>
    </row>
    <row r="4414">
      <c r="A4414" s="3" t="s">
        <v>1132</v>
      </c>
      <c r="B4414" s="3" t="s">
        <v>16</v>
      </c>
      <c r="C4414" s="3">
        <v>1.567242764E9</v>
      </c>
      <c r="D4414" s="3" t="s">
        <v>17</v>
      </c>
      <c r="E4414" s="3" t="s">
        <v>375</v>
      </c>
      <c r="F4414" s="3" t="s">
        <v>819</v>
      </c>
      <c r="G4414" s="7">
        <f t="shared" ref="G4414:H4414" si="3925">if(mid(E4414,5,1)="M",value(left(E4414,3))/1000,VALUE(left(E4414,4)))</f>
        <v>0.76</v>
      </c>
      <c r="H4414" s="7">
        <f t="shared" si="3925"/>
        <v>0.634</v>
      </c>
      <c r="I4414" s="7">
        <f t="shared" si="3699"/>
        <v>1.394</v>
      </c>
      <c r="J4414" s="3">
        <v>28.0</v>
      </c>
      <c r="K4414" s="3">
        <v>21.0</v>
      </c>
      <c r="L4414" s="3" t="s">
        <v>1134</v>
      </c>
    </row>
    <row r="4415">
      <c r="A4415" s="3" t="s">
        <v>1132</v>
      </c>
      <c r="B4415" s="3" t="s">
        <v>16</v>
      </c>
      <c r="C4415" s="3">
        <v>1.567242764E9</v>
      </c>
      <c r="D4415" s="3" t="s">
        <v>17</v>
      </c>
      <c r="E4415" s="3" t="s">
        <v>1301</v>
      </c>
      <c r="F4415" s="3" t="s">
        <v>976</v>
      </c>
      <c r="G4415" s="7">
        <f t="shared" ref="G4415:H4415" si="3926">if(mid(E4415,5,1)="M",value(left(E4415,3))/1000,VALUE(left(E4415,4)))</f>
        <v>0.37</v>
      </c>
      <c r="H4415" s="7">
        <f t="shared" si="3926"/>
        <v>0.399</v>
      </c>
      <c r="I4415" s="7">
        <f t="shared" si="3699"/>
        <v>0.769</v>
      </c>
      <c r="J4415" s="3">
        <v>28.0</v>
      </c>
      <c r="K4415" s="3">
        <v>21.0</v>
      </c>
      <c r="L4415" s="3" t="s">
        <v>1134</v>
      </c>
    </row>
    <row r="4416">
      <c r="A4416" s="3" t="s">
        <v>1132</v>
      </c>
      <c r="B4416" s="3" t="s">
        <v>16</v>
      </c>
      <c r="C4416" s="3">
        <v>1.567242764E9</v>
      </c>
      <c r="D4416" s="3" t="s">
        <v>17</v>
      </c>
      <c r="E4416" s="3" t="s">
        <v>902</v>
      </c>
      <c r="F4416" s="3" t="s">
        <v>724</v>
      </c>
      <c r="G4416" s="7">
        <f t="shared" ref="G4416:H4416" si="3927">if(mid(E4416,5,1)="M",value(left(E4416,3))/1000,VALUE(left(E4416,4)))</f>
        <v>0.953</v>
      </c>
      <c r="H4416" s="7">
        <f t="shared" si="3927"/>
        <v>0.715</v>
      </c>
      <c r="I4416" s="7">
        <f t="shared" si="3699"/>
        <v>1.668</v>
      </c>
      <c r="J4416" s="3">
        <v>28.0</v>
      </c>
      <c r="K4416" s="3">
        <v>21.0</v>
      </c>
      <c r="L4416" s="3" t="s">
        <v>1134</v>
      </c>
    </row>
    <row r="4417">
      <c r="A4417" s="3" t="s">
        <v>1132</v>
      </c>
      <c r="B4417" s="3" t="s">
        <v>16</v>
      </c>
      <c r="C4417" s="3">
        <v>1.567242764E9</v>
      </c>
      <c r="D4417" s="3" t="s">
        <v>17</v>
      </c>
      <c r="E4417" s="3" t="s">
        <v>772</v>
      </c>
      <c r="F4417" s="3" t="s">
        <v>893</v>
      </c>
      <c r="G4417" s="7">
        <f t="shared" ref="G4417:H4417" si="3928">if(mid(E4417,5,1)="M",value(left(E4417,3))/1000,VALUE(left(E4417,4)))</f>
        <v>1.82</v>
      </c>
      <c r="H4417" s="7">
        <f t="shared" si="3928"/>
        <v>1.16</v>
      </c>
      <c r="I4417" s="7">
        <f t="shared" si="3699"/>
        <v>2.98</v>
      </c>
      <c r="J4417" s="3">
        <v>28.0</v>
      </c>
      <c r="K4417" s="3">
        <v>21.0</v>
      </c>
      <c r="L4417" s="3" t="s">
        <v>1134</v>
      </c>
    </row>
    <row r="4418">
      <c r="A4418" s="3" t="s">
        <v>1188</v>
      </c>
      <c r="B4418" s="3" t="s">
        <v>16</v>
      </c>
      <c r="C4418" s="3">
        <v>1.567242764E9</v>
      </c>
      <c r="D4418" s="3" t="s">
        <v>17</v>
      </c>
      <c r="E4418" s="3" t="s">
        <v>1241</v>
      </c>
      <c r="F4418" s="3" t="s">
        <v>1207</v>
      </c>
      <c r="G4418" s="7">
        <f t="shared" ref="G4418:H4418" si="3929">if(mid(E4418,5,1)="M",value(left(E4418,3))/1000,VALUE(left(E4418,4)))</f>
        <v>0.367</v>
      </c>
      <c r="H4418" s="7">
        <f t="shared" si="3929"/>
        <v>0.386</v>
      </c>
      <c r="I4418" s="7">
        <f t="shared" si="3699"/>
        <v>0.753</v>
      </c>
      <c r="J4418" s="3">
        <v>28.0</v>
      </c>
      <c r="K4418" s="3">
        <v>22.0</v>
      </c>
      <c r="L4418" s="3" t="s">
        <v>1189</v>
      </c>
    </row>
    <row r="4419">
      <c r="A4419" s="3" t="s">
        <v>1188</v>
      </c>
      <c r="B4419" s="3" t="s">
        <v>16</v>
      </c>
      <c r="C4419" s="3">
        <v>1.567242764E9</v>
      </c>
      <c r="D4419" s="3" t="s">
        <v>17</v>
      </c>
      <c r="E4419" s="3" t="s">
        <v>1062</v>
      </c>
      <c r="F4419" s="3" t="s">
        <v>894</v>
      </c>
      <c r="G4419" s="7">
        <f t="shared" ref="G4419:H4419" si="3930">if(mid(E4419,5,1)="M",value(left(E4419,3))/1000,VALUE(left(E4419,4)))</f>
        <v>0.527</v>
      </c>
      <c r="H4419" s="7">
        <f t="shared" si="3930"/>
        <v>0.988</v>
      </c>
      <c r="I4419" s="7">
        <f t="shared" si="3699"/>
        <v>1.515</v>
      </c>
      <c r="J4419" s="3">
        <v>28.0</v>
      </c>
      <c r="K4419" s="3">
        <v>22.0</v>
      </c>
      <c r="L4419" s="3" t="s">
        <v>1189</v>
      </c>
    </row>
    <row r="4420">
      <c r="A4420" s="3" t="s">
        <v>1188</v>
      </c>
      <c r="B4420" s="3" t="s">
        <v>16</v>
      </c>
      <c r="C4420" s="3">
        <v>1.567242764E9</v>
      </c>
      <c r="D4420" s="3" t="s">
        <v>17</v>
      </c>
      <c r="E4420" s="3" t="s">
        <v>1235</v>
      </c>
      <c r="F4420" s="3" t="s">
        <v>1015</v>
      </c>
      <c r="G4420" s="7">
        <f t="shared" ref="G4420:H4420" si="3931">if(mid(E4420,5,1)="M",value(left(E4420,3))/1000,VALUE(left(E4420,4)))</f>
        <v>0.401</v>
      </c>
      <c r="H4420" s="7">
        <f t="shared" si="3931"/>
        <v>0.46</v>
      </c>
      <c r="I4420" s="7">
        <f t="shared" si="3699"/>
        <v>0.861</v>
      </c>
      <c r="J4420" s="3">
        <v>28.0</v>
      </c>
      <c r="K4420" s="3">
        <v>22.0</v>
      </c>
      <c r="L4420" s="3" t="s">
        <v>1189</v>
      </c>
    </row>
    <row r="4421">
      <c r="A4421" s="3" t="s">
        <v>1188</v>
      </c>
      <c r="B4421" s="3" t="s">
        <v>16</v>
      </c>
      <c r="C4421" s="3">
        <v>1.567242764E9</v>
      </c>
      <c r="D4421" s="3" t="s">
        <v>17</v>
      </c>
      <c r="E4421" s="3" t="s">
        <v>1209</v>
      </c>
      <c r="F4421" s="3" t="s">
        <v>1309</v>
      </c>
      <c r="G4421" s="7">
        <f t="shared" ref="G4421:H4421" si="3932">if(mid(E4421,5,1)="M",value(left(E4421,3))/1000,VALUE(left(E4421,4)))</f>
        <v>0.442</v>
      </c>
      <c r="H4421" s="7">
        <f t="shared" si="3932"/>
        <v>0.526</v>
      </c>
      <c r="I4421" s="7">
        <f t="shared" si="3699"/>
        <v>0.968</v>
      </c>
      <c r="J4421" s="3">
        <v>28.0</v>
      </c>
      <c r="K4421" s="3">
        <v>22.0</v>
      </c>
      <c r="L4421" s="3" t="s">
        <v>1189</v>
      </c>
    </row>
    <row r="4422">
      <c r="A4422" s="3" t="s">
        <v>1188</v>
      </c>
      <c r="B4422" s="3" t="s">
        <v>16</v>
      </c>
      <c r="C4422" s="3">
        <v>1.567242764E9</v>
      </c>
      <c r="D4422" s="3" t="s">
        <v>17</v>
      </c>
      <c r="E4422" s="3" t="s">
        <v>1016</v>
      </c>
      <c r="F4422" s="3" t="s">
        <v>1381</v>
      </c>
      <c r="G4422" s="7">
        <f t="shared" ref="G4422:H4422" si="3933">if(mid(E4422,5,1)="M",value(left(E4422,3))/1000,VALUE(left(E4422,4)))</f>
        <v>0.453</v>
      </c>
      <c r="H4422" s="7">
        <f t="shared" si="3933"/>
        <v>0.494</v>
      </c>
      <c r="I4422" s="7">
        <f t="shared" si="3699"/>
        <v>0.947</v>
      </c>
      <c r="J4422" s="3">
        <v>28.0</v>
      </c>
      <c r="K4422" s="3">
        <v>22.0</v>
      </c>
      <c r="L4422" s="3" t="s">
        <v>1189</v>
      </c>
    </row>
    <row r="4423">
      <c r="A4423" s="3" t="s">
        <v>1188</v>
      </c>
      <c r="B4423" s="3" t="s">
        <v>16</v>
      </c>
      <c r="C4423" s="3">
        <v>1.567242764E9</v>
      </c>
      <c r="D4423" s="3" t="s">
        <v>17</v>
      </c>
      <c r="E4423" s="3" t="s">
        <v>948</v>
      </c>
      <c r="F4423" s="3" t="s">
        <v>416</v>
      </c>
      <c r="G4423" s="7">
        <f t="shared" ref="G4423:H4423" si="3934">if(mid(E4423,5,1)="M",value(left(E4423,3))/1000,VALUE(left(E4423,4)))</f>
        <v>0.59</v>
      </c>
      <c r="H4423" s="7">
        <f t="shared" si="3934"/>
        <v>1.1</v>
      </c>
      <c r="I4423" s="7">
        <f t="shared" si="3699"/>
        <v>1.69</v>
      </c>
      <c r="J4423" s="3">
        <v>28.0</v>
      </c>
      <c r="K4423" s="3">
        <v>22.0</v>
      </c>
      <c r="L4423" s="3" t="s">
        <v>1189</v>
      </c>
    </row>
    <row r="4424">
      <c r="A4424" s="3" t="s">
        <v>1188</v>
      </c>
      <c r="B4424" s="3" t="s">
        <v>16</v>
      </c>
      <c r="C4424" s="3">
        <v>1.567242764E9</v>
      </c>
      <c r="D4424" s="3" t="s">
        <v>17</v>
      </c>
      <c r="E4424" s="3" t="s">
        <v>830</v>
      </c>
      <c r="F4424" s="3" t="s">
        <v>1152</v>
      </c>
      <c r="G4424" s="7">
        <f t="shared" ref="G4424:H4424" si="3935">if(mid(E4424,5,1)="M",value(left(E4424,3))/1000,VALUE(left(E4424,4)))</f>
        <v>0.672</v>
      </c>
      <c r="H4424" s="7">
        <f t="shared" si="3935"/>
        <v>0.492</v>
      </c>
      <c r="I4424" s="7">
        <f t="shared" si="3699"/>
        <v>1.164</v>
      </c>
      <c r="J4424" s="3">
        <v>28.0</v>
      </c>
      <c r="K4424" s="3">
        <v>22.0</v>
      </c>
      <c r="L4424" s="3" t="s">
        <v>1189</v>
      </c>
    </row>
    <row r="4425">
      <c r="A4425" s="3" t="s">
        <v>1188</v>
      </c>
      <c r="B4425" s="3" t="s">
        <v>16</v>
      </c>
      <c r="C4425" s="3">
        <v>1.567242764E9</v>
      </c>
      <c r="D4425" s="3" t="s">
        <v>17</v>
      </c>
      <c r="E4425" s="3" t="s">
        <v>1109</v>
      </c>
      <c r="F4425" s="3" t="s">
        <v>906</v>
      </c>
      <c r="G4425" s="7">
        <f t="shared" ref="G4425:H4425" si="3936">if(mid(E4425,5,1)="M",value(left(E4425,3))/1000,VALUE(left(E4425,4)))</f>
        <v>0.952</v>
      </c>
      <c r="H4425" s="7">
        <f t="shared" si="3936"/>
        <v>1</v>
      </c>
      <c r="I4425" s="7">
        <f t="shared" si="3699"/>
        <v>1.952</v>
      </c>
      <c r="J4425" s="3">
        <v>28.0</v>
      </c>
      <c r="K4425" s="3">
        <v>22.0</v>
      </c>
      <c r="L4425" s="3" t="s">
        <v>1189</v>
      </c>
    </row>
    <row r="4426">
      <c r="A4426" s="3" t="s">
        <v>1188</v>
      </c>
      <c r="B4426" s="3" t="s">
        <v>16</v>
      </c>
      <c r="C4426" s="3">
        <v>1.567242764E9</v>
      </c>
      <c r="D4426" s="3" t="s">
        <v>17</v>
      </c>
      <c r="E4426" s="3" t="s">
        <v>352</v>
      </c>
      <c r="F4426" s="3" t="s">
        <v>878</v>
      </c>
      <c r="G4426" s="7">
        <f t="shared" ref="G4426:H4426" si="3937">if(mid(E4426,5,1)="M",value(left(E4426,3))/1000,VALUE(left(E4426,4)))</f>
        <v>1.15</v>
      </c>
      <c r="H4426" s="7">
        <f t="shared" si="3937"/>
        <v>0.777</v>
      </c>
      <c r="I4426" s="7">
        <f t="shared" si="3699"/>
        <v>1.927</v>
      </c>
      <c r="J4426" s="3">
        <v>28.0</v>
      </c>
      <c r="K4426" s="3">
        <v>22.0</v>
      </c>
      <c r="L4426" s="3" t="s">
        <v>1189</v>
      </c>
    </row>
    <row r="4427">
      <c r="A4427" s="3" t="s">
        <v>1188</v>
      </c>
      <c r="B4427" s="3" t="s">
        <v>16</v>
      </c>
      <c r="C4427" s="3">
        <v>1.567242764E9</v>
      </c>
      <c r="D4427" s="3" t="s">
        <v>17</v>
      </c>
      <c r="E4427" s="3" t="s">
        <v>360</v>
      </c>
      <c r="F4427" s="3" t="s">
        <v>608</v>
      </c>
      <c r="G4427" s="7">
        <f t="shared" ref="G4427:H4427" si="3938">if(mid(E4427,5,1)="M",value(left(E4427,3))/1000,VALUE(left(E4427,4)))</f>
        <v>1.36</v>
      </c>
      <c r="H4427" s="7">
        <f t="shared" si="3938"/>
        <v>1.02</v>
      </c>
      <c r="I4427" s="7">
        <f t="shared" si="3699"/>
        <v>2.38</v>
      </c>
      <c r="J4427" s="3">
        <v>28.0</v>
      </c>
      <c r="K4427" s="3">
        <v>22.0</v>
      </c>
      <c r="L4427" s="3" t="s">
        <v>1189</v>
      </c>
    </row>
    <row r="4428">
      <c r="A4428" s="3" t="s">
        <v>1188</v>
      </c>
      <c r="B4428" s="3" t="s">
        <v>16</v>
      </c>
      <c r="C4428" s="3">
        <v>1.567242764E9</v>
      </c>
      <c r="D4428" s="3" t="s">
        <v>17</v>
      </c>
      <c r="E4428" s="3" t="s">
        <v>1328</v>
      </c>
      <c r="F4428" s="3" t="s">
        <v>238</v>
      </c>
      <c r="G4428" s="7">
        <f t="shared" ref="G4428:H4428" si="3939">if(mid(E4428,5,1)="M",value(left(E4428,3))/1000,VALUE(left(E4428,4)))</f>
        <v>0.391</v>
      </c>
      <c r="H4428" s="7">
        <f t="shared" si="3939"/>
        <v>1.22</v>
      </c>
      <c r="I4428" s="7">
        <f t="shared" si="3699"/>
        <v>1.611</v>
      </c>
      <c r="J4428" s="3">
        <v>28.0</v>
      </c>
      <c r="K4428" s="3">
        <v>22.0</v>
      </c>
      <c r="L4428" s="3" t="s">
        <v>1189</v>
      </c>
    </row>
    <row r="4429">
      <c r="A4429" s="3" t="s">
        <v>1223</v>
      </c>
      <c r="B4429" s="3" t="s">
        <v>16</v>
      </c>
      <c r="C4429" s="3">
        <v>1.567242764E9</v>
      </c>
      <c r="D4429" s="3" t="s">
        <v>17</v>
      </c>
      <c r="E4429" s="3" t="s">
        <v>1280</v>
      </c>
      <c r="F4429" s="3" t="s">
        <v>1121</v>
      </c>
      <c r="G4429" s="7">
        <f t="shared" ref="G4429:H4429" si="3940">if(mid(E4429,5,1)="M",value(left(E4429,3))/1000,VALUE(left(E4429,4)))</f>
        <v>0.394</v>
      </c>
      <c r="H4429" s="7">
        <f t="shared" si="3940"/>
        <v>0.451</v>
      </c>
      <c r="I4429" s="7">
        <f t="shared" si="3699"/>
        <v>0.845</v>
      </c>
      <c r="J4429" s="3">
        <v>28.0</v>
      </c>
      <c r="K4429" s="3">
        <v>23.0</v>
      </c>
      <c r="L4429" s="3" t="s">
        <v>1225</v>
      </c>
    </row>
    <row r="4430">
      <c r="A4430" s="3" t="s">
        <v>1223</v>
      </c>
      <c r="B4430" s="3" t="s">
        <v>16</v>
      </c>
      <c r="C4430" s="3">
        <v>1.567242764E9</v>
      </c>
      <c r="D4430" s="3" t="s">
        <v>17</v>
      </c>
      <c r="E4430" s="3" t="s">
        <v>1015</v>
      </c>
      <c r="F4430" s="3" t="s">
        <v>1098</v>
      </c>
      <c r="G4430" s="7">
        <f t="shared" ref="G4430:H4430" si="3941">if(mid(E4430,5,1)="M",value(left(E4430,3))/1000,VALUE(left(E4430,4)))</f>
        <v>0.46</v>
      </c>
      <c r="H4430" s="7">
        <f t="shared" si="3941"/>
        <v>0.509</v>
      </c>
      <c r="I4430" s="7">
        <f t="shared" si="3699"/>
        <v>0.969</v>
      </c>
      <c r="J4430" s="3">
        <v>28.0</v>
      </c>
      <c r="K4430" s="3">
        <v>23.0</v>
      </c>
      <c r="L4430" s="3" t="s">
        <v>1225</v>
      </c>
    </row>
    <row r="4431">
      <c r="A4431" s="3" t="s">
        <v>1223</v>
      </c>
      <c r="B4431" s="3" t="s">
        <v>16</v>
      </c>
      <c r="C4431" s="3">
        <v>1.567242764E9</v>
      </c>
      <c r="D4431" s="3" t="s">
        <v>17</v>
      </c>
      <c r="E4431" s="3" t="s">
        <v>238</v>
      </c>
      <c r="F4431" s="3" t="s">
        <v>1296</v>
      </c>
      <c r="G4431" s="7">
        <f t="shared" ref="G4431:H4431" si="3942">if(mid(E4431,5,1)="M",value(left(E4431,3))/1000,VALUE(left(E4431,4)))</f>
        <v>1.22</v>
      </c>
      <c r="H4431" s="7">
        <f t="shared" si="3942"/>
        <v>0.785</v>
      </c>
      <c r="I4431" s="7">
        <f t="shared" si="3699"/>
        <v>2.005</v>
      </c>
      <c r="J4431" s="3">
        <v>28.0</v>
      </c>
      <c r="K4431" s="3">
        <v>23.0</v>
      </c>
      <c r="L4431" s="3" t="s">
        <v>1225</v>
      </c>
    </row>
    <row r="4432">
      <c r="A4432" s="3" t="s">
        <v>1223</v>
      </c>
      <c r="B4432" s="3" t="s">
        <v>16</v>
      </c>
      <c r="C4432" s="3">
        <v>1.567242764E9</v>
      </c>
      <c r="D4432" s="3" t="s">
        <v>17</v>
      </c>
      <c r="E4432" s="3" t="s">
        <v>1022</v>
      </c>
      <c r="F4432" s="3" t="s">
        <v>872</v>
      </c>
      <c r="G4432" s="7">
        <f t="shared" ref="G4432:H4432" si="3943">if(mid(E4432,5,1)="M",value(left(E4432,3))/1000,VALUE(left(E4432,4)))</f>
        <v>0.502</v>
      </c>
      <c r="H4432" s="7">
        <f t="shared" si="3943"/>
        <v>0.98</v>
      </c>
      <c r="I4432" s="7">
        <f t="shared" si="3699"/>
        <v>1.482</v>
      </c>
      <c r="J4432" s="3">
        <v>28.0</v>
      </c>
      <c r="K4432" s="3">
        <v>23.0</v>
      </c>
      <c r="L4432" s="3" t="s">
        <v>1225</v>
      </c>
    </row>
    <row r="4433">
      <c r="A4433" s="3" t="s">
        <v>1223</v>
      </c>
      <c r="B4433" s="3" t="s">
        <v>16</v>
      </c>
      <c r="C4433" s="3">
        <v>1.567242764E9</v>
      </c>
      <c r="D4433" s="3" t="s">
        <v>17</v>
      </c>
      <c r="E4433" s="3" t="s">
        <v>1038</v>
      </c>
      <c r="F4433" s="3" t="s">
        <v>824</v>
      </c>
      <c r="G4433" s="7">
        <f t="shared" ref="G4433:H4433" si="3944">if(mid(E4433,5,1)="M",value(left(E4433,3))/1000,VALUE(left(E4433,4)))</f>
        <v>0.838</v>
      </c>
      <c r="H4433" s="7">
        <f t="shared" si="3944"/>
        <v>0.985</v>
      </c>
      <c r="I4433" s="7">
        <f t="shared" si="3699"/>
        <v>1.823</v>
      </c>
      <c r="J4433" s="3">
        <v>28.0</v>
      </c>
      <c r="K4433" s="3">
        <v>23.0</v>
      </c>
      <c r="L4433" s="3" t="s">
        <v>1225</v>
      </c>
    </row>
    <row r="4434">
      <c r="A4434" s="3" t="s">
        <v>1223</v>
      </c>
      <c r="B4434" s="3" t="s">
        <v>16</v>
      </c>
      <c r="C4434" s="3">
        <v>1.567242764E9</v>
      </c>
      <c r="D4434" s="3" t="s">
        <v>17</v>
      </c>
      <c r="E4434" s="3" t="s">
        <v>631</v>
      </c>
      <c r="F4434" s="3" t="s">
        <v>1137</v>
      </c>
      <c r="G4434" s="7">
        <f t="shared" ref="G4434:H4434" si="3945">if(mid(E4434,5,1)="M",value(left(E4434,3))/1000,VALUE(left(E4434,4)))</f>
        <v>1.8</v>
      </c>
      <c r="H4434" s="7">
        <f t="shared" si="3945"/>
        <v>0.955</v>
      </c>
      <c r="I4434" s="7">
        <f t="shared" si="3699"/>
        <v>2.755</v>
      </c>
      <c r="J4434" s="3">
        <v>28.0</v>
      </c>
      <c r="K4434" s="3">
        <v>23.0</v>
      </c>
      <c r="L4434" s="3" t="s">
        <v>1225</v>
      </c>
    </row>
    <row r="4435">
      <c r="A4435" s="3" t="s">
        <v>1223</v>
      </c>
      <c r="B4435" s="3" t="s">
        <v>16</v>
      </c>
      <c r="C4435" s="3">
        <v>1.567242764E9</v>
      </c>
      <c r="D4435" s="3" t="s">
        <v>17</v>
      </c>
      <c r="E4435" s="3" t="s">
        <v>833</v>
      </c>
      <c r="F4435" s="3" t="s">
        <v>1356</v>
      </c>
      <c r="G4435" s="7">
        <f t="shared" ref="G4435:H4435" si="3946">if(mid(E4435,5,1)="M",value(left(E4435,3))/1000,VALUE(left(E4435,4)))</f>
        <v>0.8</v>
      </c>
      <c r="H4435" s="7">
        <f t="shared" si="3946"/>
        <v>0.978</v>
      </c>
      <c r="I4435" s="7">
        <f t="shared" si="3699"/>
        <v>1.778</v>
      </c>
      <c r="J4435" s="3">
        <v>28.0</v>
      </c>
      <c r="K4435" s="3">
        <v>23.0</v>
      </c>
      <c r="L4435" s="3" t="s">
        <v>1225</v>
      </c>
    </row>
    <row r="4436">
      <c r="A4436" s="3" t="s">
        <v>1223</v>
      </c>
      <c r="B4436" s="3" t="s">
        <v>16</v>
      </c>
      <c r="C4436" s="3">
        <v>1.567242764E9</v>
      </c>
      <c r="D4436" s="3" t="s">
        <v>17</v>
      </c>
      <c r="E4436" s="3" t="s">
        <v>1327</v>
      </c>
      <c r="F4436" s="3" t="s">
        <v>608</v>
      </c>
      <c r="G4436" s="7">
        <f t="shared" ref="G4436:H4436" si="3947">if(mid(E4436,5,1)="M",value(left(E4436,3))/1000,VALUE(left(E4436,4)))</f>
        <v>0.243</v>
      </c>
      <c r="H4436" s="7">
        <f t="shared" si="3947"/>
        <v>1.02</v>
      </c>
      <c r="I4436" s="7">
        <f t="shared" si="3699"/>
        <v>1.263</v>
      </c>
      <c r="J4436" s="3">
        <v>28.0</v>
      </c>
      <c r="K4436" s="3">
        <v>23.0</v>
      </c>
      <c r="L4436" s="3" t="s">
        <v>1225</v>
      </c>
    </row>
    <row r="4437">
      <c r="A4437" s="3" t="s">
        <v>1223</v>
      </c>
      <c r="B4437" s="3" t="s">
        <v>16</v>
      </c>
      <c r="C4437" s="3">
        <v>1.567242764E9</v>
      </c>
      <c r="D4437" s="3" t="s">
        <v>17</v>
      </c>
      <c r="E4437" s="3" t="s">
        <v>1248</v>
      </c>
      <c r="F4437" s="3" t="s">
        <v>546</v>
      </c>
      <c r="G4437" s="7">
        <f t="shared" ref="G4437:H4437" si="3948">if(mid(E4437,5,1)="M",value(left(E4437,3))/1000,VALUE(left(E4437,4)))</f>
        <v>0.352</v>
      </c>
      <c r="H4437" s="7">
        <f t="shared" si="3948"/>
        <v>1.09</v>
      </c>
      <c r="I4437" s="7">
        <f t="shared" si="3699"/>
        <v>1.442</v>
      </c>
      <c r="J4437" s="3">
        <v>28.0</v>
      </c>
      <c r="K4437" s="3">
        <v>23.0</v>
      </c>
      <c r="L4437" s="3" t="s">
        <v>1225</v>
      </c>
    </row>
    <row r="4438">
      <c r="A4438" s="3" t="s">
        <v>1223</v>
      </c>
      <c r="B4438" s="3" t="s">
        <v>16</v>
      </c>
      <c r="C4438" s="3">
        <v>1.567242764E9</v>
      </c>
      <c r="D4438" s="3" t="s">
        <v>17</v>
      </c>
      <c r="E4438" s="3" t="s">
        <v>1042</v>
      </c>
      <c r="F4438" s="3" t="s">
        <v>890</v>
      </c>
      <c r="G4438" s="7">
        <f t="shared" ref="G4438:H4438" si="3949">if(mid(E4438,5,1)="M",value(left(E4438,3))/1000,VALUE(left(E4438,4)))</f>
        <v>0.506</v>
      </c>
      <c r="H4438" s="7">
        <f t="shared" si="3949"/>
        <v>0.548</v>
      </c>
      <c r="I4438" s="7">
        <f t="shared" si="3699"/>
        <v>1.054</v>
      </c>
      <c r="J4438" s="3">
        <v>28.0</v>
      </c>
      <c r="K4438" s="3">
        <v>23.0</v>
      </c>
      <c r="L4438" s="3" t="s">
        <v>1225</v>
      </c>
    </row>
    <row r="4439">
      <c r="A4439" s="3" t="s">
        <v>1223</v>
      </c>
      <c r="B4439" s="3" t="s">
        <v>16</v>
      </c>
      <c r="C4439" s="3">
        <v>1.567242764E9</v>
      </c>
      <c r="D4439" s="3" t="s">
        <v>17</v>
      </c>
      <c r="E4439" s="3" t="s">
        <v>1175</v>
      </c>
      <c r="F4439" s="3" t="s">
        <v>937</v>
      </c>
      <c r="G4439" s="7">
        <f t="shared" ref="G4439:H4439" si="3950">if(mid(E4439,5,1)="M",value(left(E4439,3))/1000,VALUE(left(E4439,4)))</f>
        <v>0.535</v>
      </c>
      <c r="H4439" s="7">
        <f t="shared" si="3950"/>
        <v>0.58</v>
      </c>
      <c r="I4439" s="7">
        <f t="shared" si="3699"/>
        <v>1.115</v>
      </c>
      <c r="J4439" s="3">
        <v>28.0</v>
      </c>
      <c r="K4439" s="3">
        <v>23.0</v>
      </c>
      <c r="L4439" s="3" t="s">
        <v>1225</v>
      </c>
    </row>
    <row r="4440">
      <c r="A4440" s="3" t="s">
        <v>1263</v>
      </c>
      <c r="B4440" s="3" t="s">
        <v>16</v>
      </c>
      <c r="C4440" s="3">
        <v>1.567242764E9</v>
      </c>
      <c r="D4440" s="3" t="s">
        <v>17</v>
      </c>
      <c r="E4440" s="3" t="s">
        <v>163</v>
      </c>
      <c r="F4440" s="3" t="s">
        <v>806</v>
      </c>
      <c r="G4440" s="7">
        <f t="shared" ref="G4440:H4440" si="3951">if(mid(E4440,5,1)="M",value(left(E4440,3))/1000,VALUE(left(E4440,4)))</f>
        <v>1.5</v>
      </c>
      <c r="H4440" s="7">
        <f t="shared" si="3951"/>
        <v>0.929</v>
      </c>
      <c r="I4440" s="7">
        <f t="shared" si="3699"/>
        <v>2.429</v>
      </c>
      <c r="J4440" s="3">
        <v>28.0</v>
      </c>
      <c r="K4440" s="3">
        <v>24.0</v>
      </c>
      <c r="L4440" s="3" t="s">
        <v>1264</v>
      </c>
    </row>
    <row r="4441">
      <c r="A4441" s="3" t="s">
        <v>1263</v>
      </c>
      <c r="B4441" s="3" t="s">
        <v>16</v>
      </c>
      <c r="C4441" s="3">
        <v>1.567242764E9</v>
      </c>
      <c r="D4441" s="3" t="s">
        <v>17</v>
      </c>
      <c r="E4441" s="3" t="s">
        <v>597</v>
      </c>
      <c r="F4441" s="3" t="s">
        <v>110</v>
      </c>
      <c r="G4441" s="7">
        <f t="shared" ref="G4441:H4441" si="3952">if(mid(E4441,5,1)="M",value(left(E4441,3))/1000,VALUE(left(E4441,4)))</f>
        <v>1.14</v>
      </c>
      <c r="H4441" s="7">
        <f t="shared" si="3952"/>
        <v>0.739</v>
      </c>
      <c r="I4441" s="7">
        <f t="shared" si="3699"/>
        <v>1.879</v>
      </c>
      <c r="J4441" s="3">
        <v>28.0</v>
      </c>
      <c r="K4441" s="3">
        <v>24.0</v>
      </c>
      <c r="L4441" s="3" t="s">
        <v>1264</v>
      </c>
    </row>
    <row r="4442">
      <c r="A4442" s="3" t="s">
        <v>1263</v>
      </c>
      <c r="B4442" s="3" t="s">
        <v>16</v>
      </c>
      <c r="C4442" s="3">
        <v>1.567242764E9</v>
      </c>
      <c r="D4442" s="3" t="s">
        <v>17</v>
      </c>
      <c r="E4442" s="3" t="s">
        <v>617</v>
      </c>
      <c r="F4442" s="3" t="s">
        <v>893</v>
      </c>
      <c r="G4442" s="7">
        <f t="shared" ref="G4442:H4442" si="3953">if(mid(E4442,5,1)="M",value(left(E4442,3))/1000,VALUE(left(E4442,4)))</f>
        <v>1.95</v>
      </c>
      <c r="H4442" s="7">
        <f t="shared" si="3953"/>
        <v>1.16</v>
      </c>
      <c r="I4442" s="7">
        <f t="shared" si="3699"/>
        <v>3.11</v>
      </c>
      <c r="J4442" s="3">
        <v>28.0</v>
      </c>
      <c r="K4442" s="3">
        <v>24.0</v>
      </c>
      <c r="L4442" s="3" t="s">
        <v>1264</v>
      </c>
    </row>
    <row r="4443">
      <c r="A4443" s="3" t="s">
        <v>1263</v>
      </c>
      <c r="B4443" s="3" t="s">
        <v>16</v>
      </c>
      <c r="C4443" s="3">
        <v>1.567242764E9</v>
      </c>
      <c r="D4443" s="3" t="s">
        <v>17</v>
      </c>
      <c r="E4443" s="3" t="s">
        <v>301</v>
      </c>
      <c r="F4443" s="3" t="s">
        <v>1358</v>
      </c>
      <c r="G4443" s="7">
        <f t="shared" ref="G4443:H4443" si="3954">if(mid(E4443,5,1)="M",value(left(E4443,3))/1000,VALUE(left(E4443,4)))</f>
        <v>0.791</v>
      </c>
      <c r="H4443" s="7">
        <f t="shared" si="3954"/>
        <v>0.984</v>
      </c>
      <c r="I4443" s="7">
        <f t="shared" si="3699"/>
        <v>1.775</v>
      </c>
      <c r="J4443" s="3">
        <v>28.0</v>
      </c>
      <c r="K4443" s="3">
        <v>24.0</v>
      </c>
      <c r="L4443" s="3" t="s">
        <v>1264</v>
      </c>
    </row>
    <row r="4444">
      <c r="A4444" s="3" t="s">
        <v>1263</v>
      </c>
      <c r="B4444" s="3" t="s">
        <v>16</v>
      </c>
      <c r="C4444" s="3">
        <v>1.567242764E9</v>
      </c>
      <c r="D4444" s="3" t="s">
        <v>17</v>
      </c>
      <c r="E4444" s="3" t="s">
        <v>1078</v>
      </c>
      <c r="F4444" s="3" t="s">
        <v>546</v>
      </c>
      <c r="G4444" s="7">
        <f t="shared" ref="G4444:H4444" si="3955">if(mid(E4444,5,1)="M",value(left(E4444,3))/1000,VALUE(left(E4444,4)))</f>
        <v>0.865</v>
      </c>
      <c r="H4444" s="7">
        <f t="shared" si="3955"/>
        <v>1.09</v>
      </c>
      <c r="I4444" s="7">
        <f t="shared" si="3699"/>
        <v>1.955</v>
      </c>
      <c r="J4444" s="3">
        <v>28.0</v>
      </c>
      <c r="K4444" s="3">
        <v>24.0</v>
      </c>
      <c r="L4444" s="3" t="s">
        <v>1264</v>
      </c>
    </row>
    <row r="4445">
      <c r="A4445" s="3" t="s">
        <v>1263</v>
      </c>
      <c r="B4445" s="3" t="s">
        <v>16</v>
      </c>
      <c r="C4445" s="3">
        <v>1.567242764E9</v>
      </c>
      <c r="D4445" s="3" t="s">
        <v>17</v>
      </c>
      <c r="E4445" s="3" t="s">
        <v>1024</v>
      </c>
      <c r="F4445" s="3" t="s">
        <v>1021</v>
      </c>
      <c r="G4445" s="7">
        <f t="shared" ref="G4445:H4445" si="3956">if(mid(E4445,5,1)="M",value(left(E4445,3))/1000,VALUE(left(E4445,4)))</f>
        <v>1.04</v>
      </c>
      <c r="H4445" s="7">
        <f t="shared" si="3956"/>
        <v>0.941</v>
      </c>
      <c r="I4445" s="7">
        <f t="shared" si="3699"/>
        <v>1.981</v>
      </c>
      <c r="J4445" s="3">
        <v>28.0</v>
      </c>
      <c r="K4445" s="3">
        <v>24.0</v>
      </c>
      <c r="L4445" s="3" t="s">
        <v>1264</v>
      </c>
    </row>
    <row r="4446">
      <c r="A4446" s="3" t="s">
        <v>1263</v>
      </c>
      <c r="B4446" s="3" t="s">
        <v>16</v>
      </c>
      <c r="C4446" s="3">
        <v>1.567242764E9</v>
      </c>
      <c r="D4446" s="3" t="s">
        <v>17</v>
      </c>
      <c r="E4446" s="3" t="s">
        <v>691</v>
      </c>
      <c r="F4446" s="3" t="s">
        <v>641</v>
      </c>
      <c r="G4446" s="7">
        <f t="shared" ref="G4446:H4446" si="3957">if(mid(E4446,5,1)="M",value(left(E4446,3))/1000,VALUE(left(E4446,4)))</f>
        <v>1.28</v>
      </c>
      <c r="H4446" s="7">
        <f t="shared" si="3957"/>
        <v>1.63</v>
      </c>
      <c r="I4446" s="7">
        <f t="shared" si="3699"/>
        <v>2.91</v>
      </c>
      <c r="J4446" s="3">
        <v>28.0</v>
      </c>
      <c r="K4446" s="3">
        <v>24.0</v>
      </c>
      <c r="L4446" s="3" t="s">
        <v>1264</v>
      </c>
    </row>
    <row r="4447">
      <c r="A4447" s="3" t="s">
        <v>1263</v>
      </c>
      <c r="B4447" s="3" t="s">
        <v>16</v>
      </c>
      <c r="C4447" s="3">
        <v>1.567242764E9</v>
      </c>
      <c r="D4447" s="3" t="s">
        <v>17</v>
      </c>
      <c r="E4447" s="3" t="s">
        <v>719</v>
      </c>
      <c r="F4447" s="3" t="s">
        <v>300</v>
      </c>
      <c r="G4447" s="7">
        <f t="shared" ref="G4447:H4447" si="3958">if(mid(E4447,5,1)="M",value(left(E4447,3))/1000,VALUE(left(E4447,4)))</f>
        <v>1.35</v>
      </c>
      <c r="H4447" s="7">
        <f t="shared" si="3958"/>
        <v>0.825</v>
      </c>
      <c r="I4447" s="7">
        <f t="shared" si="3699"/>
        <v>2.175</v>
      </c>
      <c r="J4447" s="3">
        <v>28.0</v>
      </c>
      <c r="K4447" s="3">
        <v>24.0</v>
      </c>
      <c r="L4447" s="3" t="s">
        <v>1264</v>
      </c>
    </row>
    <row r="4448">
      <c r="A4448" s="3" t="s">
        <v>1263</v>
      </c>
      <c r="B4448" s="3" t="s">
        <v>16</v>
      </c>
      <c r="C4448" s="3">
        <v>1.567242764E9</v>
      </c>
      <c r="D4448" s="3" t="s">
        <v>17</v>
      </c>
      <c r="E4448" s="3" t="s">
        <v>678</v>
      </c>
      <c r="F4448" s="3" t="s">
        <v>906</v>
      </c>
      <c r="G4448" s="7">
        <f t="shared" ref="G4448:H4448" si="3959">if(mid(E4448,5,1)="M",value(left(E4448,3))/1000,VALUE(left(E4448,4)))</f>
        <v>1.54</v>
      </c>
      <c r="H4448" s="7">
        <f t="shared" si="3959"/>
        <v>1</v>
      </c>
      <c r="I4448" s="7">
        <f t="shared" si="3699"/>
        <v>2.54</v>
      </c>
      <c r="J4448" s="3">
        <v>28.0</v>
      </c>
      <c r="K4448" s="3">
        <v>24.0</v>
      </c>
      <c r="L4448" s="3" t="s">
        <v>1264</v>
      </c>
    </row>
    <row r="4449">
      <c r="A4449" s="3" t="s">
        <v>1263</v>
      </c>
      <c r="B4449" s="3" t="s">
        <v>16</v>
      </c>
      <c r="C4449" s="3">
        <v>1.567242764E9</v>
      </c>
      <c r="D4449" s="3" t="s">
        <v>17</v>
      </c>
      <c r="E4449" s="3" t="s">
        <v>678</v>
      </c>
      <c r="F4449" s="3" t="s">
        <v>666</v>
      </c>
      <c r="G4449" s="7">
        <f t="shared" ref="G4449:H4449" si="3960">if(mid(E4449,5,1)="M",value(left(E4449,3))/1000,VALUE(left(E4449,4)))</f>
        <v>1.54</v>
      </c>
      <c r="H4449" s="7">
        <f t="shared" si="3960"/>
        <v>1.03</v>
      </c>
      <c r="I4449" s="7">
        <f t="shared" si="3699"/>
        <v>2.57</v>
      </c>
      <c r="J4449" s="3">
        <v>28.0</v>
      </c>
      <c r="K4449" s="3">
        <v>24.0</v>
      </c>
      <c r="L4449" s="3" t="s">
        <v>1264</v>
      </c>
    </row>
    <row r="4450">
      <c r="A4450" s="3" t="s">
        <v>1263</v>
      </c>
      <c r="B4450" s="3" t="s">
        <v>16</v>
      </c>
      <c r="C4450" s="3">
        <v>1.567242764E9</v>
      </c>
      <c r="D4450" s="3" t="s">
        <v>17</v>
      </c>
      <c r="E4450" s="3" t="s">
        <v>1364</v>
      </c>
      <c r="F4450" s="3" t="s">
        <v>1279</v>
      </c>
      <c r="G4450" s="7">
        <f t="shared" ref="G4450:H4450" si="3961">if(mid(E4450,5,1)="M",value(left(E4450,3))/1000,VALUE(left(E4450,4)))</f>
        <v>0.347</v>
      </c>
      <c r="H4450" s="7">
        <f t="shared" si="3961"/>
        <v>0.366</v>
      </c>
      <c r="I4450" s="7">
        <f t="shared" si="3699"/>
        <v>0.713</v>
      </c>
      <c r="J4450" s="3">
        <v>28.0</v>
      </c>
      <c r="K4450" s="3">
        <v>24.0</v>
      </c>
      <c r="L4450" s="3" t="s">
        <v>1264</v>
      </c>
    </row>
    <row r="4451">
      <c r="A4451" s="3" t="s">
        <v>1311</v>
      </c>
      <c r="B4451" s="3" t="s">
        <v>16</v>
      </c>
      <c r="C4451" s="3">
        <v>1.567242764E9</v>
      </c>
      <c r="D4451" s="3" t="s">
        <v>17</v>
      </c>
      <c r="E4451" s="3" t="s">
        <v>1045</v>
      </c>
      <c r="F4451" s="3" t="s">
        <v>1033</v>
      </c>
      <c r="G4451" s="7">
        <f t="shared" ref="G4451:H4451" si="3962">if(mid(E4451,5,1)="M",value(left(E4451,3))/1000,VALUE(left(E4451,4)))</f>
        <v>1.24</v>
      </c>
      <c r="H4451" s="7">
        <f t="shared" si="3962"/>
        <v>0.971</v>
      </c>
      <c r="I4451" s="7">
        <f t="shared" si="3699"/>
        <v>2.211</v>
      </c>
      <c r="J4451" s="3">
        <v>28.0</v>
      </c>
      <c r="K4451" s="3">
        <v>25.0</v>
      </c>
      <c r="L4451" s="3" t="s">
        <v>1313</v>
      </c>
    </row>
    <row r="4452">
      <c r="A4452" s="3" t="s">
        <v>1311</v>
      </c>
      <c r="B4452" s="3" t="s">
        <v>16</v>
      </c>
      <c r="C4452" s="3">
        <v>1.567242764E9</v>
      </c>
      <c r="D4452" s="3" t="s">
        <v>17</v>
      </c>
      <c r="E4452" s="3" t="s">
        <v>782</v>
      </c>
      <c r="F4452" s="3" t="s">
        <v>753</v>
      </c>
      <c r="G4452" s="7">
        <f t="shared" ref="G4452:H4452" si="3963">if(mid(E4452,5,1)="M",value(left(E4452,3))/1000,VALUE(left(E4452,4)))</f>
        <v>1.64</v>
      </c>
      <c r="H4452" s="7">
        <f t="shared" si="3963"/>
        <v>0.965</v>
      </c>
      <c r="I4452" s="7">
        <f t="shared" si="3699"/>
        <v>2.605</v>
      </c>
      <c r="J4452" s="3">
        <v>28.0</v>
      </c>
      <c r="K4452" s="3">
        <v>25.0</v>
      </c>
      <c r="L4452" s="3" t="s">
        <v>1313</v>
      </c>
    </row>
    <row r="4453">
      <c r="A4453" s="3" t="s">
        <v>1311</v>
      </c>
      <c r="B4453" s="3" t="s">
        <v>16</v>
      </c>
      <c r="C4453" s="3">
        <v>1.567242764E9</v>
      </c>
      <c r="D4453" s="3" t="s">
        <v>17</v>
      </c>
      <c r="E4453" s="3" t="s">
        <v>908</v>
      </c>
      <c r="F4453" s="3" t="s">
        <v>666</v>
      </c>
      <c r="G4453" s="7">
        <f t="shared" ref="G4453:H4453" si="3964">if(mid(E4453,5,1)="M",value(left(E4453,3))/1000,VALUE(left(E4453,4)))</f>
        <v>0.887</v>
      </c>
      <c r="H4453" s="7">
        <f t="shared" si="3964"/>
        <v>1.03</v>
      </c>
      <c r="I4453" s="7">
        <f t="shared" si="3699"/>
        <v>1.917</v>
      </c>
      <c r="J4453" s="3">
        <v>28.0</v>
      </c>
      <c r="K4453" s="3">
        <v>25.0</v>
      </c>
      <c r="L4453" s="3" t="s">
        <v>1313</v>
      </c>
    </row>
    <row r="4454">
      <c r="A4454" s="3" t="s">
        <v>1311</v>
      </c>
      <c r="B4454" s="3" t="s">
        <v>16</v>
      </c>
      <c r="C4454" s="3">
        <v>1.567242764E9</v>
      </c>
      <c r="D4454" s="3" t="s">
        <v>17</v>
      </c>
      <c r="E4454" s="3" t="s">
        <v>162</v>
      </c>
      <c r="F4454" s="3" t="s">
        <v>1247</v>
      </c>
      <c r="G4454" s="7">
        <f t="shared" ref="G4454:H4454" si="3965">if(mid(E4454,5,1)="M",value(left(E4454,3))/1000,VALUE(left(E4454,4)))</f>
        <v>1.41</v>
      </c>
      <c r="H4454" s="7">
        <f t="shared" si="3965"/>
        <v>0.963</v>
      </c>
      <c r="I4454" s="7">
        <f t="shared" si="3699"/>
        <v>2.373</v>
      </c>
      <c r="J4454" s="3">
        <v>28.0</v>
      </c>
      <c r="K4454" s="3">
        <v>25.0</v>
      </c>
      <c r="L4454" s="3" t="s">
        <v>1313</v>
      </c>
    </row>
    <row r="4455">
      <c r="A4455" s="3" t="s">
        <v>1311</v>
      </c>
      <c r="B4455" s="3" t="s">
        <v>16</v>
      </c>
      <c r="C4455" s="3">
        <v>1.567242764E9</v>
      </c>
      <c r="D4455" s="3" t="s">
        <v>17</v>
      </c>
      <c r="E4455" s="3" t="s">
        <v>1090</v>
      </c>
      <c r="F4455" s="3" t="s">
        <v>416</v>
      </c>
      <c r="G4455" s="7">
        <f t="shared" ref="G4455:H4455" si="3966">if(mid(E4455,5,1)="M",value(left(E4455,3))/1000,VALUE(left(E4455,4)))</f>
        <v>0.355</v>
      </c>
      <c r="H4455" s="7">
        <f t="shared" si="3966"/>
        <v>1.1</v>
      </c>
      <c r="I4455" s="7">
        <f t="shared" si="3699"/>
        <v>1.455</v>
      </c>
      <c r="J4455" s="3">
        <v>28.0</v>
      </c>
      <c r="K4455" s="3">
        <v>25.0</v>
      </c>
      <c r="L4455" s="3" t="s">
        <v>1313</v>
      </c>
    </row>
    <row r="4456">
      <c r="A4456" s="3" t="s">
        <v>1311</v>
      </c>
      <c r="B4456" s="3" t="s">
        <v>16</v>
      </c>
      <c r="C4456" s="3">
        <v>1.567242764E9</v>
      </c>
      <c r="D4456" s="3" t="s">
        <v>17</v>
      </c>
      <c r="E4456" s="3" t="s">
        <v>1213</v>
      </c>
      <c r="F4456" s="3" t="s">
        <v>1270</v>
      </c>
      <c r="G4456" s="7">
        <f t="shared" ref="G4456:H4456" si="3967">if(mid(E4456,5,1)="M",value(left(E4456,3))/1000,VALUE(left(E4456,4)))</f>
        <v>0.859</v>
      </c>
      <c r="H4456" s="7">
        <f t="shared" si="3967"/>
        <v>0.966</v>
      </c>
      <c r="I4456" s="7">
        <f t="shared" si="3699"/>
        <v>1.825</v>
      </c>
      <c r="J4456" s="3">
        <v>28.0</v>
      </c>
      <c r="K4456" s="3">
        <v>25.0</v>
      </c>
      <c r="L4456" s="3" t="s">
        <v>1313</v>
      </c>
    </row>
    <row r="4457">
      <c r="A4457" s="3" t="s">
        <v>1311</v>
      </c>
      <c r="B4457" s="3" t="s">
        <v>16</v>
      </c>
      <c r="C4457" s="3">
        <v>1.567242764E9</v>
      </c>
      <c r="D4457" s="3" t="s">
        <v>17</v>
      </c>
      <c r="E4457" s="3" t="s">
        <v>759</v>
      </c>
      <c r="F4457" s="3" t="s">
        <v>917</v>
      </c>
      <c r="G4457" s="7">
        <f t="shared" ref="G4457:H4457" si="3968">if(mid(E4457,5,1)="M",value(left(E4457,3))/1000,VALUE(left(E4457,4)))</f>
        <v>0.645</v>
      </c>
      <c r="H4457" s="7">
        <f t="shared" si="3968"/>
        <v>0.667</v>
      </c>
      <c r="I4457" s="7">
        <f t="shared" si="3699"/>
        <v>1.312</v>
      </c>
      <c r="J4457" s="3">
        <v>28.0</v>
      </c>
      <c r="K4457" s="3">
        <v>25.0</v>
      </c>
      <c r="L4457" s="3" t="s">
        <v>1313</v>
      </c>
    </row>
    <row r="4458">
      <c r="A4458" s="3" t="s">
        <v>1311</v>
      </c>
      <c r="B4458" s="3" t="s">
        <v>16</v>
      </c>
      <c r="C4458" s="3">
        <v>1.567242764E9</v>
      </c>
      <c r="D4458" s="3" t="s">
        <v>17</v>
      </c>
      <c r="E4458" s="3" t="s">
        <v>1177</v>
      </c>
      <c r="F4458" s="3" t="s">
        <v>416</v>
      </c>
      <c r="G4458" s="7">
        <f t="shared" ref="G4458:H4458" si="3969">if(mid(E4458,5,1)="M",value(left(E4458,3))/1000,VALUE(left(E4458,4)))</f>
        <v>0.996</v>
      </c>
      <c r="H4458" s="7">
        <f t="shared" si="3969"/>
        <v>1.1</v>
      </c>
      <c r="I4458" s="7">
        <f t="shared" si="3699"/>
        <v>2.096</v>
      </c>
      <c r="J4458" s="3">
        <v>28.0</v>
      </c>
      <c r="K4458" s="3">
        <v>25.0</v>
      </c>
      <c r="L4458" s="3" t="s">
        <v>1313</v>
      </c>
    </row>
    <row r="4459">
      <c r="A4459" s="3" t="s">
        <v>1311</v>
      </c>
      <c r="B4459" s="3" t="s">
        <v>16</v>
      </c>
      <c r="C4459" s="3">
        <v>1.567242764E9</v>
      </c>
      <c r="D4459" s="3" t="s">
        <v>17</v>
      </c>
      <c r="E4459" s="3" t="s">
        <v>1167</v>
      </c>
      <c r="F4459" s="3" t="s">
        <v>666</v>
      </c>
      <c r="G4459" s="7">
        <f t="shared" ref="G4459:H4459" si="3970">if(mid(E4459,5,1)="M",value(left(E4459,3))/1000,VALUE(left(E4459,4)))</f>
        <v>0.949</v>
      </c>
      <c r="H4459" s="7">
        <f t="shared" si="3970"/>
        <v>1.03</v>
      </c>
      <c r="I4459" s="7">
        <f t="shared" si="3699"/>
        <v>1.979</v>
      </c>
      <c r="J4459" s="3">
        <v>28.0</v>
      </c>
      <c r="K4459" s="3">
        <v>25.0</v>
      </c>
      <c r="L4459" s="3" t="s">
        <v>1313</v>
      </c>
    </row>
    <row r="4460">
      <c r="A4460" s="3" t="s">
        <v>1311</v>
      </c>
      <c r="B4460" s="3" t="s">
        <v>16</v>
      </c>
      <c r="C4460" s="3">
        <v>1.567242764E9</v>
      </c>
      <c r="D4460" s="3" t="s">
        <v>17</v>
      </c>
      <c r="E4460" s="3" t="s">
        <v>1382</v>
      </c>
      <c r="F4460" s="3" t="s">
        <v>1283</v>
      </c>
      <c r="G4460" s="7">
        <f t="shared" ref="G4460:H4460" si="3971">if(mid(E4460,5,1)="M",value(left(E4460,3))/1000,VALUE(left(E4460,4)))</f>
        <v>0.449</v>
      </c>
      <c r="H4460" s="7">
        <f t="shared" si="3971"/>
        <v>0.519</v>
      </c>
      <c r="I4460" s="7">
        <f t="shared" si="3699"/>
        <v>0.968</v>
      </c>
      <c r="J4460" s="3">
        <v>28.0</v>
      </c>
      <c r="K4460" s="3">
        <v>25.0</v>
      </c>
      <c r="L4460" s="3" t="s">
        <v>1313</v>
      </c>
    </row>
    <row r="4461">
      <c r="A4461" s="3" t="s">
        <v>1311</v>
      </c>
      <c r="B4461" s="3" t="s">
        <v>16</v>
      </c>
      <c r="C4461" s="3">
        <v>1.567242764E9</v>
      </c>
      <c r="D4461" s="3" t="s">
        <v>17</v>
      </c>
      <c r="E4461" s="3" t="s">
        <v>1228</v>
      </c>
      <c r="F4461" s="3" t="s">
        <v>352</v>
      </c>
      <c r="G4461" s="7">
        <f t="shared" ref="G4461:H4461" si="3972">if(mid(E4461,5,1)="M",value(left(E4461,3))/1000,VALUE(left(E4461,4)))</f>
        <v>0.884</v>
      </c>
      <c r="H4461" s="7">
        <f t="shared" si="3972"/>
        <v>1.15</v>
      </c>
      <c r="I4461" s="7">
        <f t="shared" si="3699"/>
        <v>2.034</v>
      </c>
      <c r="J4461" s="3">
        <v>28.0</v>
      </c>
      <c r="K4461" s="3">
        <v>25.0</v>
      </c>
      <c r="L4461" s="3" t="s">
        <v>1313</v>
      </c>
    </row>
    <row r="4462">
      <c r="A4462" s="3" t="s">
        <v>1341</v>
      </c>
      <c r="B4462" s="3" t="s">
        <v>16</v>
      </c>
      <c r="C4462" s="3">
        <v>1.567242764E9</v>
      </c>
      <c r="D4462" s="3" t="s">
        <v>17</v>
      </c>
      <c r="E4462" s="3" t="s">
        <v>552</v>
      </c>
      <c r="F4462" s="3" t="s">
        <v>608</v>
      </c>
      <c r="G4462" s="7">
        <f t="shared" ref="G4462:H4462" si="3973">if(mid(E4462,5,1)="M",value(left(E4462,3))/1000,VALUE(left(E4462,4)))</f>
        <v>0.774</v>
      </c>
      <c r="H4462" s="7">
        <f t="shared" si="3973"/>
        <v>1.02</v>
      </c>
      <c r="I4462" s="7">
        <f t="shared" si="3699"/>
        <v>1.794</v>
      </c>
      <c r="J4462" s="3">
        <v>28.0</v>
      </c>
      <c r="K4462" s="3">
        <v>26.0</v>
      </c>
      <c r="L4462" s="3" t="s">
        <v>1342</v>
      </c>
    </row>
    <row r="4463">
      <c r="A4463" s="3" t="s">
        <v>1341</v>
      </c>
      <c r="B4463" s="3" t="s">
        <v>16</v>
      </c>
      <c r="C4463" s="3">
        <v>1.567242764E9</v>
      </c>
      <c r="D4463" s="3" t="s">
        <v>17</v>
      </c>
      <c r="E4463" s="3" t="s">
        <v>918</v>
      </c>
      <c r="F4463" s="3" t="s">
        <v>868</v>
      </c>
      <c r="G4463" s="7">
        <f t="shared" ref="G4463:H4463" si="3974">if(mid(E4463,5,1)="M",value(left(E4463,3))/1000,VALUE(left(E4463,4)))</f>
        <v>0.628</v>
      </c>
      <c r="H4463" s="7">
        <f t="shared" si="3974"/>
        <v>0.607</v>
      </c>
      <c r="I4463" s="7">
        <f t="shared" si="3699"/>
        <v>1.235</v>
      </c>
      <c r="J4463" s="3">
        <v>28.0</v>
      </c>
      <c r="K4463" s="3">
        <v>26.0</v>
      </c>
      <c r="L4463" s="3" t="s">
        <v>1342</v>
      </c>
    </row>
    <row r="4464">
      <c r="A4464" s="3" t="s">
        <v>1341</v>
      </c>
      <c r="B4464" s="3" t="s">
        <v>16</v>
      </c>
      <c r="C4464" s="3">
        <v>1.567242764E9</v>
      </c>
      <c r="D4464" s="3" t="s">
        <v>17</v>
      </c>
      <c r="E4464" s="3" t="s">
        <v>108</v>
      </c>
      <c r="F4464" s="3" t="s">
        <v>708</v>
      </c>
      <c r="G4464" s="7">
        <f t="shared" ref="G4464:H4464" si="3975">if(mid(E4464,5,1)="M",value(left(E4464,3))/1000,VALUE(left(E4464,4)))</f>
        <v>1.45</v>
      </c>
      <c r="H4464" s="7">
        <f t="shared" si="3975"/>
        <v>1.17</v>
      </c>
      <c r="I4464" s="7">
        <f t="shared" si="3699"/>
        <v>2.62</v>
      </c>
      <c r="J4464" s="3">
        <v>28.0</v>
      </c>
      <c r="K4464" s="3">
        <v>26.0</v>
      </c>
      <c r="L4464" s="3" t="s">
        <v>1342</v>
      </c>
    </row>
    <row r="4465">
      <c r="A4465" s="3" t="s">
        <v>1341</v>
      </c>
      <c r="B4465" s="3" t="s">
        <v>16</v>
      </c>
      <c r="C4465" s="3">
        <v>1.567242764E9</v>
      </c>
      <c r="D4465" s="3" t="s">
        <v>17</v>
      </c>
      <c r="E4465" s="3" t="s">
        <v>411</v>
      </c>
      <c r="F4465" s="3" t="s">
        <v>1138</v>
      </c>
      <c r="G4465" s="7">
        <f t="shared" ref="G4465:H4465" si="3976">if(mid(E4465,5,1)="M",value(left(E4465,3))/1000,VALUE(left(E4465,4)))</f>
        <v>1.49</v>
      </c>
      <c r="H4465" s="7">
        <f t="shared" si="3976"/>
        <v>0.907</v>
      </c>
      <c r="I4465" s="7">
        <f t="shared" si="3699"/>
        <v>2.397</v>
      </c>
      <c r="J4465" s="3">
        <v>28.0</v>
      </c>
      <c r="K4465" s="3">
        <v>26.0</v>
      </c>
      <c r="L4465" s="3" t="s">
        <v>1342</v>
      </c>
    </row>
    <row r="4466">
      <c r="A4466" s="3" t="s">
        <v>1341</v>
      </c>
      <c r="B4466" s="3" t="s">
        <v>16</v>
      </c>
      <c r="C4466" s="3">
        <v>1.567242764E9</v>
      </c>
      <c r="D4466" s="3" t="s">
        <v>17</v>
      </c>
      <c r="E4466" s="3" t="s">
        <v>162</v>
      </c>
      <c r="F4466" s="3" t="s">
        <v>1009</v>
      </c>
      <c r="G4466" s="7">
        <f t="shared" ref="G4466:H4466" si="3977">if(mid(E4466,5,1)="M",value(left(E4466,3))/1000,VALUE(left(E4466,4)))</f>
        <v>1.41</v>
      </c>
      <c r="H4466" s="7">
        <f t="shared" si="3977"/>
        <v>0.993</v>
      </c>
      <c r="I4466" s="7">
        <f t="shared" si="3699"/>
        <v>2.403</v>
      </c>
      <c r="J4466" s="3">
        <v>28.0</v>
      </c>
      <c r="K4466" s="3">
        <v>26.0</v>
      </c>
      <c r="L4466" s="3" t="s">
        <v>1342</v>
      </c>
    </row>
    <row r="4467">
      <c r="A4467" s="3" t="s">
        <v>1341</v>
      </c>
      <c r="B4467" s="3" t="s">
        <v>16</v>
      </c>
      <c r="C4467" s="3">
        <v>1.567242764E9</v>
      </c>
      <c r="D4467" s="3" t="s">
        <v>17</v>
      </c>
      <c r="E4467" s="3" t="s">
        <v>1235</v>
      </c>
      <c r="F4467" s="3" t="s">
        <v>1366</v>
      </c>
      <c r="G4467" s="7">
        <f t="shared" ref="G4467:H4467" si="3978">if(mid(E4467,5,1)="M",value(left(E4467,3))/1000,VALUE(left(E4467,4)))</f>
        <v>0.401</v>
      </c>
      <c r="H4467" s="7">
        <f t="shared" si="3978"/>
        <v>0.432</v>
      </c>
      <c r="I4467" s="7">
        <f t="shared" si="3699"/>
        <v>0.833</v>
      </c>
      <c r="J4467" s="3">
        <v>28.0</v>
      </c>
      <c r="K4467" s="3">
        <v>26.0</v>
      </c>
      <c r="L4467" s="3" t="s">
        <v>1342</v>
      </c>
    </row>
    <row r="4468">
      <c r="A4468" s="3" t="s">
        <v>1341</v>
      </c>
      <c r="B4468" s="3" t="s">
        <v>16</v>
      </c>
      <c r="C4468" s="3">
        <v>1.567242764E9</v>
      </c>
      <c r="D4468" s="3" t="s">
        <v>17</v>
      </c>
      <c r="E4468" s="3" t="s">
        <v>601</v>
      </c>
      <c r="F4468" s="3" t="s">
        <v>851</v>
      </c>
      <c r="G4468" s="7">
        <f t="shared" ref="G4468:H4468" si="3979">if(mid(E4468,5,1)="M",value(left(E4468,3))/1000,VALUE(left(E4468,4)))</f>
        <v>0.817</v>
      </c>
      <c r="H4468" s="7">
        <f t="shared" si="3979"/>
        <v>0.835</v>
      </c>
      <c r="I4468" s="7">
        <f t="shared" si="3699"/>
        <v>1.652</v>
      </c>
      <c r="J4468" s="3">
        <v>28.0</v>
      </c>
      <c r="K4468" s="3">
        <v>26.0</v>
      </c>
      <c r="L4468" s="3" t="s">
        <v>1342</v>
      </c>
    </row>
    <row r="4469">
      <c r="A4469" s="3" t="s">
        <v>1341</v>
      </c>
      <c r="B4469" s="3" t="s">
        <v>16</v>
      </c>
      <c r="C4469" s="3">
        <v>1.567242764E9</v>
      </c>
      <c r="D4469" s="3" t="s">
        <v>17</v>
      </c>
      <c r="E4469" s="3" t="s">
        <v>783</v>
      </c>
      <c r="F4469" s="3" t="s">
        <v>299</v>
      </c>
      <c r="G4469" s="7">
        <f t="shared" ref="G4469:H4469" si="3980">if(mid(E4469,5,1)="M",value(left(E4469,3))/1000,VALUE(left(E4469,4)))</f>
        <v>1.3</v>
      </c>
      <c r="H4469" s="7">
        <f t="shared" si="3980"/>
        <v>0.831</v>
      </c>
      <c r="I4469" s="7">
        <f t="shared" si="3699"/>
        <v>2.131</v>
      </c>
      <c r="J4469" s="3">
        <v>28.0</v>
      </c>
      <c r="K4469" s="3">
        <v>26.0</v>
      </c>
      <c r="L4469" s="3" t="s">
        <v>1342</v>
      </c>
    </row>
    <row r="4470">
      <c r="A4470" s="3" t="s">
        <v>1341</v>
      </c>
      <c r="B4470" s="3" t="s">
        <v>16</v>
      </c>
      <c r="C4470" s="3">
        <v>1.567242764E9</v>
      </c>
      <c r="D4470" s="3" t="s">
        <v>17</v>
      </c>
      <c r="E4470" s="3" t="s">
        <v>608</v>
      </c>
      <c r="F4470" s="3" t="s">
        <v>74</v>
      </c>
      <c r="G4470" s="7">
        <f t="shared" ref="G4470:H4470" si="3981">if(mid(E4470,5,1)="M",value(left(E4470,3))/1000,VALUE(left(E4470,4)))</f>
        <v>1.02</v>
      </c>
      <c r="H4470" s="7">
        <f t="shared" si="3981"/>
        <v>0.735</v>
      </c>
      <c r="I4470" s="7">
        <f t="shared" si="3699"/>
        <v>1.755</v>
      </c>
      <c r="J4470" s="3">
        <v>28.0</v>
      </c>
      <c r="K4470" s="3">
        <v>26.0</v>
      </c>
      <c r="L4470" s="3" t="s">
        <v>1342</v>
      </c>
    </row>
    <row r="4471">
      <c r="A4471" s="3" t="s">
        <v>1341</v>
      </c>
      <c r="B4471" s="3" t="s">
        <v>16</v>
      </c>
      <c r="C4471" s="3">
        <v>1.567242764E9</v>
      </c>
      <c r="D4471" s="3" t="s">
        <v>17</v>
      </c>
      <c r="E4471" s="3" t="s">
        <v>1245</v>
      </c>
      <c r="F4471" s="3" t="s">
        <v>764</v>
      </c>
      <c r="G4471" s="7">
        <f t="shared" ref="G4471:H4471" si="3982">if(mid(E4471,5,1)="M",value(left(E4471,3))/1000,VALUE(left(E4471,4)))</f>
        <v>0.866</v>
      </c>
      <c r="H4471" s="7">
        <f t="shared" si="3982"/>
        <v>0.7</v>
      </c>
      <c r="I4471" s="7">
        <f t="shared" si="3699"/>
        <v>1.566</v>
      </c>
      <c r="J4471" s="3">
        <v>28.0</v>
      </c>
      <c r="K4471" s="3">
        <v>26.0</v>
      </c>
      <c r="L4471" s="3" t="s">
        <v>1342</v>
      </c>
    </row>
    <row r="4472">
      <c r="A4472" s="3" t="s">
        <v>1341</v>
      </c>
      <c r="B4472" s="3" t="s">
        <v>16</v>
      </c>
      <c r="C4472" s="3">
        <v>1.567242764E9</v>
      </c>
      <c r="D4472" s="3" t="s">
        <v>17</v>
      </c>
      <c r="E4472" s="3" t="s">
        <v>495</v>
      </c>
      <c r="F4472" s="3" t="s">
        <v>817</v>
      </c>
      <c r="G4472" s="7">
        <f t="shared" ref="G4472:H4472" si="3983">if(mid(E4472,5,1)="M",value(left(E4472,3))/1000,VALUE(left(E4472,4)))</f>
        <v>0.781</v>
      </c>
      <c r="H4472" s="7">
        <f t="shared" si="3983"/>
        <v>0.659</v>
      </c>
      <c r="I4472" s="7">
        <f t="shared" si="3699"/>
        <v>1.44</v>
      </c>
      <c r="J4472" s="3">
        <v>28.0</v>
      </c>
      <c r="K4472" s="3">
        <v>26.0</v>
      </c>
      <c r="L4472" s="3" t="s">
        <v>1342</v>
      </c>
    </row>
    <row r="4473">
      <c r="A4473" s="3" t="s">
        <v>1367</v>
      </c>
      <c r="B4473" s="3" t="s">
        <v>16</v>
      </c>
      <c r="C4473" s="3">
        <v>1.567242764E9</v>
      </c>
      <c r="D4473" s="3" t="s">
        <v>17</v>
      </c>
      <c r="E4473" s="3" t="s">
        <v>515</v>
      </c>
      <c r="F4473" s="3" t="s">
        <v>413</v>
      </c>
      <c r="G4473" s="7">
        <f t="shared" ref="G4473:H4473" si="3984">if(mid(E4473,5,1)="M",value(left(E4473,3))/1000,VALUE(left(E4473,4)))</f>
        <v>1.62</v>
      </c>
      <c r="H4473" s="7">
        <f t="shared" si="3984"/>
        <v>1.05</v>
      </c>
      <c r="I4473" s="7">
        <f t="shared" si="3699"/>
        <v>2.67</v>
      </c>
      <c r="J4473" s="3">
        <v>28.0</v>
      </c>
      <c r="K4473" s="3">
        <v>27.0</v>
      </c>
      <c r="L4473" s="3" t="s">
        <v>1368</v>
      </c>
    </row>
    <row r="4474">
      <c r="A4474" s="3" t="s">
        <v>1367</v>
      </c>
      <c r="B4474" s="3" t="s">
        <v>16</v>
      </c>
      <c r="C4474" s="3">
        <v>1.567242764E9</v>
      </c>
      <c r="D4474" s="3" t="s">
        <v>17</v>
      </c>
      <c r="E4474" s="3" t="s">
        <v>309</v>
      </c>
      <c r="F4474" s="3" t="s">
        <v>1192</v>
      </c>
      <c r="G4474" s="7">
        <f t="shared" ref="G4474:H4474" si="3985">if(mid(E4474,5,1)="M",value(left(E4474,3))/1000,VALUE(left(E4474,4)))</f>
        <v>1.08</v>
      </c>
      <c r="H4474" s="7">
        <f t="shared" si="3985"/>
        <v>0.936</v>
      </c>
      <c r="I4474" s="7">
        <f t="shared" si="3699"/>
        <v>2.016</v>
      </c>
      <c r="J4474" s="3">
        <v>28.0</v>
      </c>
      <c r="K4474" s="3">
        <v>27.0</v>
      </c>
      <c r="L4474" s="3" t="s">
        <v>1368</v>
      </c>
    </row>
    <row r="4475">
      <c r="A4475" s="3" t="s">
        <v>1367</v>
      </c>
      <c r="B4475" s="3" t="s">
        <v>16</v>
      </c>
      <c r="C4475" s="3">
        <v>1.567242764E9</v>
      </c>
      <c r="D4475" s="3" t="s">
        <v>17</v>
      </c>
      <c r="E4475" s="3" t="s">
        <v>1280</v>
      </c>
      <c r="F4475" s="3" t="s">
        <v>1383</v>
      </c>
      <c r="G4475" s="7">
        <f t="shared" ref="G4475:H4475" si="3986">if(mid(E4475,5,1)="M",value(left(E4475,3))/1000,VALUE(left(E4475,4)))</f>
        <v>0.394</v>
      </c>
      <c r="H4475" s="7">
        <f t="shared" si="3986"/>
        <v>0.416</v>
      </c>
      <c r="I4475" s="7">
        <f t="shared" si="3699"/>
        <v>0.81</v>
      </c>
      <c r="J4475" s="3">
        <v>28.0</v>
      </c>
      <c r="K4475" s="3">
        <v>27.0</v>
      </c>
      <c r="L4475" s="3" t="s">
        <v>1368</v>
      </c>
    </row>
    <row r="4476">
      <c r="A4476" s="3" t="s">
        <v>1367</v>
      </c>
      <c r="B4476" s="3" t="s">
        <v>16</v>
      </c>
      <c r="C4476" s="3">
        <v>1.567242764E9</v>
      </c>
      <c r="D4476" s="3" t="s">
        <v>17</v>
      </c>
      <c r="E4476" s="3" t="s">
        <v>1015</v>
      </c>
      <c r="F4476" s="3" t="s">
        <v>767</v>
      </c>
      <c r="G4476" s="7">
        <f t="shared" ref="G4476:H4476" si="3987">if(mid(E4476,5,1)="M",value(left(E4476,3))/1000,VALUE(left(E4476,4)))</f>
        <v>0.46</v>
      </c>
      <c r="H4476" s="7">
        <f t="shared" si="3987"/>
        <v>0.537</v>
      </c>
      <c r="I4476" s="7">
        <f t="shared" si="3699"/>
        <v>0.997</v>
      </c>
      <c r="J4476" s="3">
        <v>28.0</v>
      </c>
      <c r="K4476" s="3">
        <v>27.0</v>
      </c>
      <c r="L4476" s="3" t="s">
        <v>1368</v>
      </c>
    </row>
    <row r="4477">
      <c r="A4477" s="3" t="s">
        <v>1367</v>
      </c>
      <c r="B4477" s="3" t="s">
        <v>16</v>
      </c>
      <c r="C4477" s="3">
        <v>1.567242764E9</v>
      </c>
      <c r="D4477" s="3" t="s">
        <v>17</v>
      </c>
      <c r="E4477" s="3" t="s">
        <v>1361</v>
      </c>
      <c r="F4477" s="3" t="s">
        <v>826</v>
      </c>
      <c r="G4477" s="7">
        <f t="shared" ref="G4477:H4477" si="3988">if(mid(E4477,5,1)="M",value(left(E4477,3))/1000,VALUE(left(E4477,4)))</f>
        <v>0.464</v>
      </c>
      <c r="H4477" s="7">
        <f t="shared" si="3988"/>
        <v>0.57</v>
      </c>
      <c r="I4477" s="7">
        <f t="shared" si="3699"/>
        <v>1.034</v>
      </c>
      <c r="J4477" s="3">
        <v>28.0</v>
      </c>
      <c r="K4477" s="3">
        <v>27.0</v>
      </c>
      <c r="L4477" s="3" t="s">
        <v>1368</v>
      </c>
    </row>
    <row r="4478">
      <c r="A4478" s="3" t="s">
        <v>1367</v>
      </c>
      <c r="B4478" s="3" t="s">
        <v>16</v>
      </c>
      <c r="C4478" s="3">
        <v>1.567242764E9</v>
      </c>
      <c r="D4478" s="3" t="s">
        <v>17</v>
      </c>
      <c r="E4478" s="3" t="s">
        <v>1045</v>
      </c>
      <c r="F4478" s="3" t="s">
        <v>655</v>
      </c>
      <c r="G4478" s="7">
        <f t="shared" ref="G4478:H4478" si="3989">if(mid(E4478,5,1)="M",value(left(E4478,3))/1000,VALUE(left(E4478,4)))</f>
        <v>1.24</v>
      </c>
      <c r="H4478" s="7">
        <f t="shared" si="3989"/>
        <v>1.06</v>
      </c>
      <c r="I4478" s="7">
        <f t="shared" si="3699"/>
        <v>2.3</v>
      </c>
      <c r="J4478" s="3">
        <v>28.0</v>
      </c>
      <c r="K4478" s="3">
        <v>27.0</v>
      </c>
      <c r="L4478" s="3" t="s">
        <v>1368</v>
      </c>
    </row>
    <row r="4479">
      <c r="A4479" s="3" t="s">
        <v>1367</v>
      </c>
      <c r="B4479" s="3" t="s">
        <v>16</v>
      </c>
      <c r="C4479" s="3">
        <v>1.567242764E9</v>
      </c>
      <c r="D4479" s="3" t="s">
        <v>17</v>
      </c>
      <c r="E4479" s="3" t="s">
        <v>615</v>
      </c>
      <c r="F4479" s="3" t="s">
        <v>1257</v>
      </c>
      <c r="G4479" s="7">
        <f t="shared" ref="G4479:H4479" si="3990">if(mid(E4479,5,1)="M",value(left(E4479,3))/1000,VALUE(left(E4479,4)))</f>
        <v>0.732</v>
      </c>
      <c r="H4479" s="7">
        <f t="shared" si="3990"/>
        <v>0.837</v>
      </c>
      <c r="I4479" s="7">
        <f t="shared" si="3699"/>
        <v>1.569</v>
      </c>
      <c r="J4479" s="3">
        <v>28.0</v>
      </c>
      <c r="K4479" s="3">
        <v>27.0</v>
      </c>
      <c r="L4479" s="3" t="s">
        <v>1368</v>
      </c>
    </row>
    <row r="4480">
      <c r="A4480" s="3" t="s">
        <v>1367</v>
      </c>
      <c r="B4480" s="3" t="s">
        <v>16</v>
      </c>
      <c r="C4480" s="3">
        <v>1.567242764E9</v>
      </c>
      <c r="D4480" s="3" t="s">
        <v>17</v>
      </c>
      <c r="E4480" s="3" t="s">
        <v>1277</v>
      </c>
      <c r="F4480" s="3" t="s">
        <v>1045</v>
      </c>
      <c r="G4480" s="7">
        <f t="shared" ref="G4480:H4480" si="3991">if(mid(E4480,5,1)="M",value(left(E4480,3))/1000,VALUE(left(E4480,4)))</f>
        <v>0.888</v>
      </c>
      <c r="H4480" s="7">
        <f t="shared" si="3991"/>
        <v>1.24</v>
      </c>
      <c r="I4480" s="7">
        <f t="shared" si="3699"/>
        <v>2.128</v>
      </c>
      <c r="J4480" s="3">
        <v>28.0</v>
      </c>
      <c r="K4480" s="3">
        <v>27.0</v>
      </c>
      <c r="L4480" s="3" t="s">
        <v>1368</v>
      </c>
    </row>
    <row r="4481">
      <c r="A4481" s="3" t="s">
        <v>1367</v>
      </c>
      <c r="B4481" s="3" t="s">
        <v>16</v>
      </c>
      <c r="C4481" s="3">
        <v>1.567242764E9</v>
      </c>
      <c r="D4481" s="3" t="s">
        <v>17</v>
      </c>
      <c r="E4481" s="3" t="s">
        <v>782</v>
      </c>
      <c r="F4481" s="3" t="s">
        <v>608</v>
      </c>
      <c r="G4481" s="7">
        <f t="shared" ref="G4481:H4481" si="3992">if(mid(E4481,5,1)="M",value(left(E4481,3))/1000,VALUE(left(E4481,4)))</f>
        <v>1.64</v>
      </c>
      <c r="H4481" s="7">
        <f t="shared" si="3992"/>
        <v>1.02</v>
      </c>
      <c r="I4481" s="7">
        <f t="shared" si="3699"/>
        <v>2.66</v>
      </c>
      <c r="J4481" s="3">
        <v>28.0</v>
      </c>
      <c r="K4481" s="3">
        <v>27.0</v>
      </c>
      <c r="L4481" s="3" t="s">
        <v>1368</v>
      </c>
    </row>
    <row r="4482">
      <c r="A4482" s="3" t="s">
        <v>1367</v>
      </c>
      <c r="B4482" s="3" t="s">
        <v>16</v>
      </c>
      <c r="C4482" s="3">
        <v>1.567242764E9</v>
      </c>
      <c r="D4482" s="3" t="s">
        <v>17</v>
      </c>
      <c r="E4482" s="3" t="s">
        <v>515</v>
      </c>
      <c r="F4482" s="3" t="s">
        <v>543</v>
      </c>
      <c r="G4482" s="7">
        <f t="shared" ref="G4482:H4482" si="3993">if(mid(E4482,5,1)="M",value(left(E4482,3))/1000,VALUE(left(E4482,4)))</f>
        <v>1.62</v>
      </c>
      <c r="H4482" s="7">
        <f t="shared" si="3993"/>
        <v>1.01</v>
      </c>
      <c r="I4482" s="7">
        <f t="shared" si="3699"/>
        <v>2.63</v>
      </c>
      <c r="J4482" s="3">
        <v>28.0</v>
      </c>
      <c r="K4482" s="3">
        <v>27.0</v>
      </c>
      <c r="L4482" s="3" t="s">
        <v>1368</v>
      </c>
    </row>
    <row r="4483">
      <c r="A4483" s="3" t="s">
        <v>1367</v>
      </c>
      <c r="B4483" s="3" t="s">
        <v>16</v>
      </c>
      <c r="C4483" s="3">
        <v>1.567242764E9</v>
      </c>
      <c r="D4483" s="3" t="s">
        <v>17</v>
      </c>
      <c r="E4483" s="3" t="s">
        <v>1235</v>
      </c>
      <c r="F4483" s="3" t="s">
        <v>1097</v>
      </c>
      <c r="G4483" s="7">
        <f t="shared" ref="G4483:H4483" si="3994">if(mid(E4483,5,1)="M",value(left(E4483,3))/1000,VALUE(left(E4483,4)))</f>
        <v>0.401</v>
      </c>
      <c r="H4483" s="7">
        <f t="shared" si="3994"/>
        <v>0.461</v>
      </c>
      <c r="I4483" s="7">
        <f t="shared" si="3699"/>
        <v>0.862</v>
      </c>
      <c r="J4483" s="3">
        <v>28.0</v>
      </c>
      <c r="K4483" s="3">
        <v>27.0</v>
      </c>
      <c r="L4483" s="3" t="s">
        <v>1368</v>
      </c>
    </row>
    <row r="4484">
      <c r="A4484" s="3" t="s">
        <v>1384</v>
      </c>
      <c r="B4484" s="3" t="s">
        <v>16</v>
      </c>
      <c r="C4484" s="3">
        <v>1.567242764E9</v>
      </c>
      <c r="D4484" s="3" t="s">
        <v>17</v>
      </c>
      <c r="E4484" s="3" t="s">
        <v>1065</v>
      </c>
      <c r="F4484" s="3" t="s">
        <v>1385</v>
      </c>
      <c r="G4484" s="7">
        <f t="shared" ref="G4484:H4484" si="3995">if(mid(E4484,5,1)="M",value(left(E4484,3))/1000,VALUE(left(E4484,4)))</f>
        <v>0.994</v>
      </c>
      <c r="H4484" s="7">
        <f t="shared" si="3995"/>
        <v>0.299</v>
      </c>
      <c r="I4484" s="7">
        <f t="shared" si="3699"/>
        <v>1.293</v>
      </c>
      <c r="J4484" s="3">
        <v>28.0</v>
      </c>
      <c r="K4484" s="3">
        <v>28.0</v>
      </c>
      <c r="L4484" s="3" t="s">
        <v>1386</v>
      </c>
    </row>
    <row r="4485">
      <c r="A4485" s="3" t="s">
        <v>1384</v>
      </c>
      <c r="B4485" s="3" t="s">
        <v>16</v>
      </c>
      <c r="C4485" s="3">
        <v>1.567242764E9</v>
      </c>
      <c r="D4485" s="3" t="s">
        <v>17</v>
      </c>
      <c r="E4485" s="3" t="s">
        <v>1310</v>
      </c>
      <c r="F4485" s="3" t="s">
        <v>1090</v>
      </c>
      <c r="G4485" s="7">
        <f t="shared" ref="G4485:H4485" si="3996">if(mid(E4485,5,1)="M",value(left(E4485,3))/1000,VALUE(left(E4485,4)))</f>
        <v>0.343</v>
      </c>
      <c r="H4485" s="7">
        <f t="shared" si="3996"/>
        <v>0.355</v>
      </c>
      <c r="I4485" s="7">
        <f t="shared" si="3699"/>
        <v>0.698</v>
      </c>
      <c r="J4485" s="3">
        <v>28.0</v>
      </c>
      <c r="K4485" s="3">
        <v>28.0</v>
      </c>
      <c r="L4485" s="3" t="s">
        <v>1386</v>
      </c>
    </row>
    <row r="4486">
      <c r="A4486" s="3" t="s">
        <v>1384</v>
      </c>
      <c r="B4486" s="3" t="s">
        <v>16</v>
      </c>
      <c r="C4486" s="3">
        <v>1.567242764E9</v>
      </c>
      <c r="D4486" s="3" t="s">
        <v>17</v>
      </c>
      <c r="E4486" s="3" t="s">
        <v>314</v>
      </c>
      <c r="F4486" s="3" t="s">
        <v>807</v>
      </c>
      <c r="G4486" s="7">
        <f t="shared" ref="G4486:H4486" si="3997">if(mid(E4486,5,1)="M",value(left(E4486,3))/1000,VALUE(left(E4486,4)))</f>
        <v>0.78</v>
      </c>
      <c r="H4486" s="7">
        <f t="shared" si="3997"/>
        <v>0.689</v>
      </c>
      <c r="I4486" s="7">
        <f t="shared" si="3699"/>
        <v>1.469</v>
      </c>
      <c r="J4486" s="3">
        <v>28.0</v>
      </c>
      <c r="K4486" s="3">
        <v>28.0</v>
      </c>
      <c r="L4486" s="3" t="s">
        <v>1386</v>
      </c>
    </row>
    <row r="4487">
      <c r="A4487" s="3" t="s">
        <v>1384</v>
      </c>
      <c r="B4487" s="3" t="s">
        <v>16</v>
      </c>
      <c r="C4487" s="3">
        <v>1.567242764E9</v>
      </c>
      <c r="D4487" s="3" t="s">
        <v>17</v>
      </c>
      <c r="E4487" s="3" t="s">
        <v>1061</v>
      </c>
      <c r="F4487" s="3" t="s">
        <v>870</v>
      </c>
      <c r="G4487" s="7">
        <f t="shared" ref="G4487:H4487" si="3998">if(mid(E4487,5,1)="M",value(left(E4487,3))/1000,VALUE(left(E4487,4)))</f>
        <v>0.841</v>
      </c>
      <c r="H4487" s="7">
        <f t="shared" si="3998"/>
        <v>0.673</v>
      </c>
      <c r="I4487" s="7">
        <f t="shared" si="3699"/>
        <v>1.514</v>
      </c>
      <c r="J4487" s="3">
        <v>28.0</v>
      </c>
      <c r="K4487" s="3">
        <v>28.0</v>
      </c>
      <c r="L4487" s="3" t="s">
        <v>1386</v>
      </c>
    </row>
    <row r="4488">
      <c r="A4488" s="3" t="s">
        <v>1384</v>
      </c>
      <c r="B4488" s="3" t="s">
        <v>16</v>
      </c>
      <c r="C4488" s="3">
        <v>1.567242764E9</v>
      </c>
      <c r="D4488" s="3" t="s">
        <v>17</v>
      </c>
      <c r="E4488" s="3" t="s">
        <v>1387</v>
      </c>
      <c r="F4488" s="3" t="s">
        <v>709</v>
      </c>
      <c r="G4488" s="7">
        <f t="shared" ref="G4488:H4488" si="3999">if(mid(E4488,5,1)="M",value(left(E4488,3))/1000,VALUE(left(E4488,4)))</f>
        <v>0.268</v>
      </c>
      <c r="H4488" s="7">
        <f t="shared" si="3999"/>
        <v>0.992</v>
      </c>
      <c r="I4488" s="7">
        <f t="shared" si="3699"/>
        <v>1.26</v>
      </c>
      <c r="J4488" s="3">
        <v>28.0</v>
      </c>
      <c r="K4488" s="3">
        <v>28.0</v>
      </c>
      <c r="L4488" s="3" t="s">
        <v>1386</v>
      </c>
    </row>
    <row r="4489">
      <c r="A4489" s="3" t="s">
        <v>1384</v>
      </c>
      <c r="B4489" s="3" t="s">
        <v>16</v>
      </c>
      <c r="C4489" s="3">
        <v>1.567242764E9</v>
      </c>
      <c r="D4489" s="3" t="s">
        <v>17</v>
      </c>
      <c r="E4489" s="3" t="s">
        <v>173</v>
      </c>
      <c r="F4489" s="3" t="s">
        <v>487</v>
      </c>
      <c r="G4489" s="7">
        <f t="shared" ref="G4489:H4489" si="4000">if(mid(E4489,5,1)="M",value(left(E4489,3))/1000,VALUE(left(E4489,4)))</f>
        <v>0.783</v>
      </c>
      <c r="H4489" s="7">
        <f t="shared" si="4000"/>
        <v>1.07</v>
      </c>
      <c r="I4489" s="7">
        <f t="shared" si="3699"/>
        <v>1.853</v>
      </c>
      <c r="J4489" s="3">
        <v>28.0</v>
      </c>
      <c r="K4489" s="3">
        <v>28.0</v>
      </c>
      <c r="L4489" s="3" t="s">
        <v>1386</v>
      </c>
    </row>
    <row r="4490">
      <c r="A4490" s="3" t="s">
        <v>1384</v>
      </c>
      <c r="B4490" s="3" t="s">
        <v>16</v>
      </c>
      <c r="C4490" s="3">
        <v>1.567242764E9</v>
      </c>
      <c r="D4490" s="3" t="s">
        <v>17</v>
      </c>
      <c r="E4490" s="3" t="s">
        <v>771</v>
      </c>
      <c r="F4490" s="3" t="s">
        <v>778</v>
      </c>
      <c r="G4490" s="7">
        <f t="shared" ref="G4490:H4490" si="4001">if(mid(E4490,5,1)="M",value(left(E4490,3))/1000,VALUE(left(E4490,4)))</f>
        <v>1.7</v>
      </c>
      <c r="H4490" s="7">
        <f t="shared" si="4001"/>
        <v>1.66</v>
      </c>
      <c r="I4490" s="7">
        <f t="shared" si="3699"/>
        <v>3.36</v>
      </c>
      <c r="J4490" s="3">
        <v>28.0</v>
      </c>
      <c r="K4490" s="3">
        <v>28.0</v>
      </c>
      <c r="L4490" s="3" t="s">
        <v>1386</v>
      </c>
    </row>
    <row r="4491">
      <c r="A4491" s="3" t="s">
        <v>1384</v>
      </c>
      <c r="B4491" s="3" t="s">
        <v>16</v>
      </c>
      <c r="C4491" s="3">
        <v>1.567242764E9</v>
      </c>
      <c r="D4491" s="3" t="s">
        <v>17</v>
      </c>
      <c r="E4491" s="3" t="s">
        <v>1267</v>
      </c>
      <c r="F4491" s="3" t="s">
        <v>1239</v>
      </c>
      <c r="G4491" s="7">
        <f t="shared" ref="G4491:H4491" si="4002">if(mid(E4491,5,1)="M",value(left(E4491,3))/1000,VALUE(left(E4491,4)))</f>
        <v>0.345</v>
      </c>
      <c r="H4491" s="7">
        <f t="shared" si="4002"/>
        <v>0.373</v>
      </c>
      <c r="I4491" s="7">
        <f t="shared" si="3699"/>
        <v>0.718</v>
      </c>
      <c r="J4491" s="3">
        <v>28.0</v>
      </c>
      <c r="K4491" s="3">
        <v>28.0</v>
      </c>
      <c r="L4491" s="3" t="s">
        <v>1386</v>
      </c>
    </row>
    <row r="4492">
      <c r="A4492" s="3" t="s">
        <v>1384</v>
      </c>
      <c r="B4492" s="3" t="s">
        <v>16</v>
      </c>
      <c r="C4492" s="3">
        <v>1.567242764E9</v>
      </c>
      <c r="D4492" s="3" t="s">
        <v>17</v>
      </c>
      <c r="E4492" s="3" t="s">
        <v>792</v>
      </c>
      <c r="F4492" s="3" t="s">
        <v>487</v>
      </c>
      <c r="G4492" s="7">
        <f t="shared" ref="G4492:H4492" si="4003">if(mid(E4492,5,1)="M",value(left(E4492,3))/1000,VALUE(left(E4492,4)))</f>
        <v>1.51</v>
      </c>
      <c r="H4492" s="7">
        <f t="shared" si="4003"/>
        <v>1.07</v>
      </c>
      <c r="I4492" s="7">
        <f t="shared" si="3699"/>
        <v>2.58</v>
      </c>
      <c r="J4492" s="3">
        <v>28.0</v>
      </c>
      <c r="K4492" s="3">
        <v>28.0</v>
      </c>
      <c r="L4492" s="3" t="s">
        <v>1386</v>
      </c>
    </row>
    <row r="4493">
      <c r="A4493" s="3" t="s">
        <v>1384</v>
      </c>
      <c r="B4493" s="3" t="s">
        <v>16</v>
      </c>
      <c r="C4493" s="3">
        <v>1.567242764E9</v>
      </c>
      <c r="D4493" s="3" t="s">
        <v>17</v>
      </c>
      <c r="E4493" s="3" t="s">
        <v>1307</v>
      </c>
      <c r="F4493" s="3" t="s">
        <v>1026</v>
      </c>
      <c r="G4493" s="7">
        <f t="shared" ref="G4493:H4493" si="4004">if(mid(E4493,5,1)="M",value(left(E4493,3))/1000,VALUE(left(E4493,4)))</f>
        <v>0.392</v>
      </c>
      <c r="H4493" s="7">
        <f t="shared" si="4004"/>
        <v>0.43</v>
      </c>
      <c r="I4493" s="7">
        <f t="shared" si="3699"/>
        <v>0.822</v>
      </c>
      <c r="J4493" s="3">
        <v>28.0</v>
      </c>
      <c r="K4493" s="3">
        <v>28.0</v>
      </c>
      <c r="L4493" s="3" t="s">
        <v>1386</v>
      </c>
    </row>
    <row r="4494">
      <c r="A4494" s="3" t="s">
        <v>1384</v>
      </c>
      <c r="B4494" s="3" t="s">
        <v>16</v>
      </c>
      <c r="C4494" s="3">
        <v>1.567242764E9</v>
      </c>
      <c r="D4494" s="3" t="s">
        <v>17</v>
      </c>
      <c r="E4494" s="3" t="s">
        <v>483</v>
      </c>
      <c r="F4494" s="3" t="s">
        <v>662</v>
      </c>
      <c r="G4494" s="7">
        <f t="shared" ref="G4494:H4494" si="4005">if(mid(E4494,5,1)="M",value(left(E4494,3))/1000,VALUE(left(E4494,4)))</f>
        <v>1.39</v>
      </c>
      <c r="H4494" s="7">
        <f t="shared" si="4005"/>
        <v>1.2</v>
      </c>
      <c r="I4494" s="7">
        <f t="shared" si="3699"/>
        <v>2.59</v>
      </c>
      <c r="J4494" s="3">
        <v>28.0</v>
      </c>
      <c r="K4494" s="3">
        <v>28.0</v>
      </c>
      <c r="L4494" s="3" t="s">
        <v>1386</v>
      </c>
      <c r="P4494">
        <f>average(VMrange28)</f>
        <v>1.705292208</v>
      </c>
    </row>
    <row r="4495">
      <c r="A4495" s="3"/>
      <c r="B4495" s="3"/>
      <c r="C4495" s="3"/>
      <c r="D4495" s="3"/>
      <c r="E4495" s="3"/>
      <c r="F4495" s="3"/>
      <c r="G4495" s="7"/>
      <c r="H4495" s="7"/>
      <c r="I4495" s="7" t="s">
        <v>36</v>
      </c>
      <c r="J4495" s="3"/>
      <c r="K4495" s="3"/>
      <c r="L4495" s="3"/>
    </row>
    <row r="4496">
      <c r="A4496" s="3" t="s">
        <v>15</v>
      </c>
      <c r="B4496" s="3" t="s">
        <v>16</v>
      </c>
      <c r="C4496" s="3">
        <v>1.567242764E9</v>
      </c>
      <c r="D4496" s="3" t="s">
        <v>17</v>
      </c>
      <c r="E4496" s="3" t="s">
        <v>240</v>
      </c>
      <c r="F4496" s="3" t="s">
        <v>165</v>
      </c>
      <c r="G4496" s="7">
        <f t="shared" ref="G4496:H4496" si="4006">if(mid(E4496,5,1)="M",value(left(E4496,3))/1000,VALUE(left(E4496,4)))</f>
        <v>0.741</v>
      </c>
      <c r="H4496" s="7">
        <f t="shared" si="4006"/>
        <v>1.11</v>
      </c>
      <c r="I4496" s="7">
        <f t="shared" ref="I4496:I4814" si="4008">sum(G4496:H4496)</f>
        <v>1.851</v>
      </c>
      <c r="J4496" s="3">
        <v>29.0</v>
      </c>
      <c r="K4496" s="3">
        <v>1.0</v>
      </c>
      <c r="L4496" s="3" t="s">
        <v>20</v>
      </c>
    </row>
    <row r="4497">
      <c r="A4497" s="3" t="s">
        <v>15</v>
      </c>
      <c r="B4497" s="3" t="s">
        <v>16</v>
      </c>
      <c r="C4497" s="3">
        <v>1.567242764E9</v>
      </c>
      <c r="D4497" s="3" t="s">
        <v>17</v>
      </c>
      <c r="E4497" s="3" t="s">
        <v>483</v>
      </c>
      <c r="F4497" s="3" t="s">
        <v>1031</v>
      </c>
      <c r="G4497" s="7">
        <f t="shared" ref="G4497:H4497" si="4007">if(mid(E4497,5,1)="M",value(left(E4497,3))/1000,VALUE(left(E4497,4)))</f>
        <v>1.39</v>
      </c>
      <c r="H4497" s="7">
        <f t="shared" si="4007"/>
        <v>0.84</v>
      </c>
      <c r="I4497" s="7">
        <f t="shared" si="4008"/>
        <v>2.23</v>
      </c>
      <c r="J4497" s="3">
        <v>29.0</v>
      </c>
      <c r="K4497" s="3">
        <v>1.0</v>
      </c>
      <c r="L4497" s="3" t="s">
        <v>20</v>
      </c>
    </row>
    <row r="4498">
      <c r="A4498" s="3" t="s">
        <v>15</v>
      </c>
      <c r="B4498" s="3" t="s">
        <v>16</v>
      </c>
      <c r="C4498" s="3">
        <v>1.567242764E9</v>
      </c>
      <c r="D4498" s="3" t="s">
        <v>17</v>
      </c>
      <c r="E4498" s="3" t="s">
        <v>368</v>
      </c>
      <c r="F4498" s="3" t="s">
        <v>543</v>
      </c>
      <c r="G4498" s="7">
        <f t="shared" ref="G4498:H4498" si="4009">if(mid(E4498,5,1)="M",value(left(E4498,3))/1000,VALUE(left(E4498,4)))</f>
        <v>0.724</v>
      </c>
      <c r="H4498" s="7">
        <f t="shared" si="4009"/>
        <v>1.01</v>
      </c>
      <c r="I4498" s="7">
        <f t="shared" si="4008"/>
        <v>1.734</v>
      </c>
      <c r="J4498" s="3">
        <v>29.0</v>
      </c>
      <c r="K4498" s="3">
        <v>1.0</v>
      </c>
      <c r="L4498" s="3" t="s">
        <v>20</v>
      </c>
    </row>
    <row r="4499">
      <c r="A4499" s="3" t="s">
        <v>15</v>
      </c>
      <c r="B4499" s="3" t="s">
        <v>16</v>
      </c>
      <c r="C4499" s="3">
        <v>1.567242764E9</v>
      </c>
      <c r="D4499" s="3" t="s">
        <v>17</v>
      </c>
      <c r="E4499" s="3" t="s">
        <v>1381</v>
      </c>
      <c r="F4499" s="3" t="s">
        <v>1309</v>
      </c>
      <c r="G4499" s="7">
        <f t="shared" ref="G4499:H4499" si="4010">if(mid(E4499,5,1)="M",value(left(E4499,3))/1000,VALUE(left(E4499,4)))</f>
        <v>0.494</v>
      </c>
      <c r="H4499" s="7">
        <f t="shared" si="4010"/>
        <v>0.526</v>
      </c>
      <c r="I4499" s="7">
        <f t="shared" si="4008"/>
        <v>1.02</v>
      </c>
      <c r="J4499" s="3">
        <v>29.0</v>
      </c>
      <c r="K4499" s="3">
        <v>1.0</v>
      </c>
      <c r="L4499" s="3" t="s">
        <v>20</v>
      </c>
    </row>
    <row r="4500">
      <c r="A4500" s="3" t="s">
        <v>15</v>
      </c>
      <c r="B4500" s="3" t="s">
        <v>16</v>
      </c>
      <c r="C4500" s="3">
        <v>1.567242764E9</v>
      </c>
      <c r="D4500" s="3" t="s">
        <v>17</v>
      </c>
      <c r="E4500" s="3" t="s">
        <v>433</v>
      </c>
      <c r="F4500" s="3" t="s">
        <v>1112</v>
      </c>
      <c r="G4500" s="7">
        <f t="shared" ref="G4500:H4500" si="4011">if(mid(E4500,5,1)="M",value(left(E4500,3))/1000,VALUE(left(E4500,4)))</f>
        <v>0.731</v>
      </c>
      <c r="H4500" s="7">
        <f t="shared" si="4011"/>
        <v>0.632</v>
      </c>
      <c r="I4500" s="7">
        <f t="shared" si="4008"/>
        <v>1.363</v>
      </c>
      <c r="J4500" s="3">
        <v>29.0</v>
      </c>
      <c r="K4500" s="3">
        <v>1.0</v>
      </c>
      <c r="L4500" s="3" t="s">
        <v>20</v>
      </c>
    </row>
    <row r="4501">
      <c r="A4501" s="3" t="s">
        <v>15</v>
      </c>
      <c r="B4501" s="3" t="s">
        <v>16</v>
      </c>
      <c r="C4501" s="3">
        <v>1.567242764E9</v>
      </c>
      <c r="D4501" s="3" t="s">
        <v>17</v>
      </c>
      <c r="E4501" s="3" t="s">
        <v>487</v>
      </c>
      <c r="F4501" s="3" t="s">
        <v>227</v>
      </c>
      <c r="G4501" s="7">
        <f t="shared" ref="G4501:H4501" si="4012">if(mid(E4501,5,1)="M",value(left(E4501,3))/1000,VALUE(left(E4501,4)))</f>
        <v>1.07</v>
      </c>
      <c r="H4501" s="7">
        <f t="shared" si="4012"/>
        <v>0.733</v>
      </c>
      <c r="I4501" s="7">
        <f t="shared" si="4008"/>
        <v>1.803</v>
      </c>
      <c r="J4501" s="3">
        <v>29.0</v>
      </c>
      <c r="K4501" s="3">
        <v>1.0</v>
      </c>
      <c r="L4501" s="3" t="s">
        <v>20</v>
      </c>
    </row>
    <row r="4502">
      <c r="A4502" s="3" t="s">
        <v>15</v>
      </c>
      <c r="B4502" s="3" t="s">
        <v>16</v>
      </c>
      <c r="C4502" s="3">
        <v>1.567242764E9</v>
      </c>
      <c r="D4502" s="3" t="s">
        <v>17</v>
      </c>
      <c r="E4502" s="3" t="s">
        <v>1026</v>
      </c>
      <c r="F4502" s="3" t="s">
        <v>165</v>
      </c>
      <c r="G4502" s="7">
        <f t="shared" ref="G4502:H4502" si="4013">if(mid(E4502,5,1)="M",value(left(E4502,3))/1000,VALUE(left(E4502,4)))</f>
        <v>0.43</v>
      </c>
      <c r="H4502" s="7">
        <f t="shared" si="4013"/>
        <v>1.11</v>
      </c>
      <c r="I4502" s="7">
        <f t="shared" si="4008"/>
        <v>1.54</v>
      </c>
      <c r="J4502" s="3">
        <v>29.0</v>
      </c>
      <c r="K4502" s="3">
        <v>1.0</v>
      </c>
      <c r="L4502" s="3" t="s">
        <v>20</v>
      </c>
    </row>
    <row r="4503">
      <c r="A4503" s="3" t="s">
        <v>15</v>
      </c>
      <c r="B4503" s="3" t="s">
        <v>16</v>
      </c>
      <c r="C4503" s="3">
        <v>1.567242764E9</v>
      </c>
      <c r="D4503" s="3" t="s">
        <v>17</v>
      </c>
      <c r="E4503" s="3" t="s">
        <v>1073</v>
      </c>
      <c r="F4503" s="3" t="s">
        <v>909</v>
      </c>
      <c r="G4503" s="7">
        <f t="shared" ref="G4503:H4503" si="4014">if(mid(E4503,5,1)="M",value(left(E4503,3))/1000,VALUE(left(E4503,4)))</f>
        <v>0.894</v>
      </c>
      <c r="H4503" s="7">
        <f t="shared" si="4014"/>
        <v>0.674</v>
      </c>
      <c r="I4503" s="7">
        <f t="shared" si="4008"/>
        <v>1.568</v>
      </c>
      <c r="J4503" s="3">
        <v>29.0</v>
      </c>
      <c r="K4503" s="3">
        <v>1.0</v>
      </c>
      <c r="L4503" s="3" t="s">
        <v>20</v>
      </c>
    </row>
    <row r="4504">
      <c r="A4504" s="3" t="s">
        <v>15</v>
      </c>
      <c r="B4504" s="3" t="s">
        <v>16</v>
      </c>
      <c r="C4504" s="3">
        <v>1.567242764E9</v>
      </c>
      <c r="D4504" s="3" t="s">
        <v>17</v>
      </c>
      <c r="E4504" s="3" t="s">
        <v>870</v>
      </c>
      <c r="F4504" s="3" t="s">
        <v>762</v>
      </c>
      <c r="G4504" s="7">
        <f t="shared" ref="G4504:H4504" si="4015">if(mid(E4504,5,1)="M",value(left(E4504,3))/1000,VALUE(left(E4504,4)))</f>
        <v>0.673</v>
      </c>
      <c r="H4504" s="7">
        <f t="shared" si="4015"/>
        <v>0.622</v>
      </c>
      <c r="I4504" s="7">
        <f t="shared" si="4008"/>
        <v>1.295</v>
      </c>
      <c r="J4504" s="3">
        <v>29.0</v>
      </c>
      <c r="K4504" s="3">
        <v>1.0</v>
      </c>
      <c r="L4504" s="3" t="s">
        <v>20</v>
      </c>
    </row>
    <row r="4505">
      <c r="A4505" s="3" t="s">
        <v>15</v>
      </c>
      <c r="B4505" s="3" t="s">
        <v>16</v>
      </c>
      <c r="C4505" s="3">
        <v>1.567242764E9</v>
      </c>
      <c r="D4505" s="3" t="s">
        <v>17</v>
      </c>
      <c r="E4505" s="3" t="s">
        <v>545</v>
      </c>
      <c r="F4505" s="3" t="s">
        <v>998</v>
      </c>
      <c r="G4505" s="7">
        <f t="shared" ref="G4505:H4505" si="4016">if(mid(E4505,5,1)="M",value(left(E4505,3))/1000,VALUE(left(E4505,4)))</f>
        <v>0.722</v>
      </c>
      <c r="H4505" s="7">
        <f t="shared" si="4016"/>
        <v>0.913</v>
      </c>
      <c r="I4505" s="7">
        <f t="shared" si="4008"/>
        <v>1.635</v>
      </c>
      <c r="J4505" s="3">
        <v>29.0</v>
      </c>
      <c r="K4505" s="3">
        <v>1.0</v>
      </c>
      <c r="L4505" s="3" t="s">
        <v>20</v>
      </c>
    </row>
    <row r="4506">
      <c r="A4506" s="3" t="s">
        <v>15</v>
      </c>
      <c r="B4506" s="3" t="s">
        <v>16</v>
      </c>
      <c r="C4506" s="3">
        <v>1.567242764E9</v>
      </c>
      <c r="D4506" s="3" t="s">
        <v>17</v>
      </c>
      <c r="E4506" s="3" t="s">
        <v>722</v>
      </c>
      <c r="F4506" s="3" t="s">
        <v>1023</v>
      </c>
      <c r="G4506" s="7">
        <f t="shared" ref="G4506:H4506" si="4017">if(mid(E4506,5,1)="M",value(left(E4506,3))/1000,VALUE(left(E4506,4)))</f>
        <v>0.692</v>
      </c>
      <c r="H4506" s="7">
        <f t="shared" si="4017"/>
        <v>0.926</v>
      </c>
      <c r="I4506" s="7">
        <f t="shared" si="4008"/>
        <v>1.618</v>
      </c>
      <c r="J4506" s="3">
        <v>29.0</v>
      </c>
      <c r="K4506" s="3">
        <v>1.0</v>
      </c>
      <c r="L4506" s="3" t="s">
        <v>20</v>
      </c>
    </row>
    <row r="4507">
      <c r="A4507" s="3" t="s">
        <v>48</v>
      </c>
      <c r="B4507" s="3" t="s">
        <v>16</v>
      </c>
      <c r="C4507" s="3">
        <v>1.567242764E9</v>
      </c>
      <c r="D4507" s="3" t="s">
        <v>17</v>
      </c>
      <c r="E4507" s="3" t="s">
        <v>947</v>
      </c>
      <c r="F4507" s="3" t="s">
        <v>1063</v>
      </c>
      <c r="G4507" s="7">
        <f t="shared" ref="G4507:H4507" si="4018">if(mid(E4507,5,1)="M",value(left(E4507,3))/1000,VALUE(left(E4507,4)))</f>
        <v>0.627</v>
      </c>
      <c r="H4507" s="7">
        <f t="shared" si="4018"/>
        <v>0.619</v>
      </c>
      <c r="I4507" s="7">
        <f t="shared" si="4008"/>
        <v>1.246</v>
      </c>
      <c r="J4507" s="3">
        <v>29.0</v>
      </c>
      <c r="K4507" s="3">
        <v>2.0</v>
      </c>
      <c r="L4507" s="3" t="s">
        <v>50</v>
      </c>
    </row>
    <row r="4508">
      <c r="A4508" s="3" t="s">
        <v>48</v>
      </c>
      <c r="B4508" s="3" t="s">
        <v>16</v>
      </c>
      <c r="C4508" s="3">
        <v>1.567242764E9</v>
      </c>
      <c r="D4508" s="3" t="s">
        <v>17</v>
      </c>
      <c r="E4508" s="3" t="s">
        <v>768</v>
      </c>
      <c r="F4508" s="3" t="s">
        <v>819</v>
      </c>
      <c r="G4508" s="7">
        <f t="shared" ref="G4508:H4508" si="4019">if(mid(E4508,5,1)="M",value(left(E4508,3))/1000,VALUE(left(E4508,4)))</f>
        <v>0.644</v>
      </c>
      <c r="H4508" s="7">
        <f t="shared" si="4019"/>
        <v>0.634</v>
      </c>
      <c r="I4508" s="7">
        <f t="shared" si="4008"/>
        <v>1.278</v>
      </c>
      <c r="J4508" s="3">
        <v>29.0</v>
      </c>
      <c r="K4508" s="3">
        <v>2.0</v>
      </c>
      <c r="L4508" s="3" t="s">
        <v>50</v>
      </c>
    </row>
    <row r="4509">
      <c r="A4509" s="3" t="s">
        <v>48</v>
      </c>
      <c r="B4509" s="3" t="s">
        <v>16</v>
      </c>
      <c r="C4509" s="3">
        <v>1.567242764E9</v>
      </c>
      <c r="D4509" s="3" t="s">
        <v>17</v>
      </c>
      <c r="E4509" s="3" t="s">
        <v>1157</v>
      </c>
      <c r="F4509" s="3" t="s">
        <v>1275</v>
      </c>
      <c r="G4509" s="7">
        <f t="shared" ref="G4509:H4509" si="4020">if(mid(E4509,5,1)="M",value(left(E4509,3))/1000,VALUE(left(E4509,4)))</f>
        <v>0.54</v>
      </c>
      <c r="H4509" s="7">
        <f t="shared" si="4020"/>
        <v>0.549</v>
      </c>
      <c r="I4509" s="7">
        <f t="shared" si="4008"/>
        <v>1.089</v>
      </c>
      <c r="J4509" s="3">
        <v>29.0</v>
      </c>
      <c r="K4509" s="3">
        <v>2.0</v>
      </c>
      <c r="L4509" s="3" t="s">
        <v>50</v>
      </c>
    </row>
    <row r="4510">
      <c r="A4510" s="3" t="s">
        <v>48</v>
      </c>
      <c r="B4510" s="3" t="s">
        <v>16</v>
      </c>
      <c r="C4510" s="3">
        <v>1.567242764E9</v>
      </c>
      <c r="D4510" s="3" t="s">
        <v>17</v>
      </c>
      <c r="E4510" s="3" t="s">
        <v>779</v>
      </c>
      <c r="F4510" s="3" t="s">
        <v>1045</v>
      </c>
      <c r="G4510" s="7">
        <f t="shared" ref="G4510:H4510" si="4021">if(mid(E4510,5,1)="M",value(left(E4510,3))/1000,VALUE(left(E4510,4)))</f>
        <v>0.678</v>
      </c>
      <c r="H4510" s="7">
        <f t="shared" si="4021"/>
        <v>1.24</v>
      </c>
      <c r="I4510" s="7">
        <f t="shared" si="4008"/>
        <v>1.918</v>
      </c>
      <c r="J4510" s="3">
        <v>29.0</v>
      </c>
      <c r="K4510" s="3">
        <v>2.0</v>
      </c>
      <c r="L4510" s="3" t="s">
        <v>50</v>
      </c>
    </row>
    <row r="4511">
      <c r="A4511" s="3" t="s">
        <v>48</v>
      </c>
      <c r="B4511" s="3" t="s">
        <v>16</v>
      </c>
      <c r="C4511" s="3">
        <v>1.567242764E9</v>
      </c>
      <c r="D4511" s="3" t="s">
        <v>17</v>
      </c>
      <c r="E4511" s="3" t="s">
        <v>704</v>
      </c>
      <c r="F4511" s="3" t="s">
        <v>754</v>
      </c>
      <c r="G4511" s="7">
        <f t="shared" ref="G4511:H4511" si="4022">if(mid(E4511,5,1)="M",value(left(E4511,3))/1000,VALUE(left(E4511,4)))</f>
        <v>1.38</v>
      </c>
      <c r="H4511" s="7">
        <f t="shared" si="4022"/>
        <v>0.833</v>
      </c>
      <c r="I4511" s="7">
        <f t="shared" si="4008"/>
        <v>2.213</v>
      </c>
      <c r="J4511" s="3">
        <v>29.0</v>
      </c>
      <c r="K4511" s="3">
        <v>2.0</v>
      </c>
      <c r="L4511" s="3" t="s">
        <v>50</v>
      </c>
    </row>
    <row r="4512">
      <c r="A4512" s="3" t="s">
        <v>48</v>
      </c>
      <c r="B4512" s="3" t="s">
        <v>16</v>
      </c>
      <c r="C4512" s="3">
        <v>1.567242764E9</v>
      </c>
      <c r="D4512" s="3" t="s">
        <v>17</v>
      </c>
      <c r="E4512" s="3" t="s">
        <v>678</v>
      </c>
      <c r="F4512" s="3" t="s">
        <v>1164</v>
      </c>
      <c r="G4512" s="7">
        <f t="shared" ref="G4512:H4512" si="4023">if(mid(E4512,5,1)="M",value(left(E4512,3))/1000,VALUE(left(E4512,4)))</f>
        <v>1.54</v>
      </c>
      <c r="H4512" s="7">
        <f t="shared" si="4023"/>
        <v>0.918</v>
      </c>
      <c r="I4512" s="7">
        <f t="shared" si="4008"/>
        <v>2.458</v>
      </c>
      <c r="J4512" s="3">
        <v>29.0</v>
      </c>
      <c r="K4512" s="3">
        <v>2.0</v>
      </c>
      <c r="L4512" s="3" t="s">
        <v>50</v>
      </c>
    </row>
    <row r="4513">
      <c r="A4513" s="3" t="s">
        <v>48</v>
      </c>
      <c r="B4513" s="3" t="s">
        <v>16</v>
      </c>
      <c r="C4513" s="3">
        <v>1.567242764E9</v>
      </c>
      <c r="D4513" s="3" t="s">
        <v>17</v>
      </c>
      <c r="E4513" s="3" t="s">
        <v>710</v>
      </c>
      <c r="F4513" s="3" t="s">
        <v>309</v>
      </c>
      <c r="G4513" s="7">
        <f t="shared" ref="G4513:H4513" si="4024">if(mid(E4513,5,1)="M",value(left(E4513,3))/1000,VALUE(left(E4513,4)))</f>
        <v>0.827</v>
      </c>
      <c r="H4513" s="7">
        <f t="shared" si="4024"/>
        <v>1.08</v>
      </c>
      <c r="I4513" s="7">
        <f t="shared" si="4008"/>
        <v>1.907</v>
      </c>
      <c r="J4513" s="3">
        <v>29.0</v>
      </c>
      <c r="K4513" s="3">
        <v>2.0</v>
      </c>
      <c r="L4513" s="3" t="s">
        <v>50</v>
      </c>
    </row>
    <row r="4514">
      <c r="A4514" s="3" t="s">
        <v>48</v>
      </c>
      <c r="B4514" s="3" t="s">
        <v>16</v>
      </c>
      <c r="C4514" s="3">
        <v>1.567242764E9</v>
      </c>
      <c r="D4514" s="3" t="s">
        <v>17</v>
      </c>
      <c r="E4514" s="3" t="s">
        <v>1209</v>
      </c>
      <c r="F4514" s="3" t="s">
        <v>1359</v>
      </c>
      <c r="G4514" s="7">
        <f t="shared" ref="G4514:H4514" si="4025">if(mid(E4514,5,1)="M",value(left(E4514,3))/1000,VALUE(left(E4514,4)))</f>
        <v>0.442</v>
      </c>
      <c r="H4514" s="7">
        <f t="shared" si="4025"/>
        <v>0.524</v>
      </c>
      <c r="I4514" s="7">
        <f t="shared" si="4008"/>
        <v>0.966</v>
      </c>
      <c r="J4514" s="3">
        <v>29.0</v>
      </c>
      <c r="K4514" s="3">
        <v>2.0</v>
      </c>
      <c r="L4514" s="3" t="s">
        <v>50</v>
      </c>
    </row>
    <row r="4515">
      <c r="A4515" s="3" t="s">
        <v>48</v>
      </c>
      <c r="B4515" s="3" t="s">
        <v>16</v>
      </c>
      <c r="C4515" s="3">
        <v>1.567242764E9</v>
      </c>
      <c r="D4515" s="3" t="s">
        <v>17</v>
      </c>
      <c r="E4515" s="3" t="s">
        <v>912</v>
      </c>
      <c r="F4515" s="3" t="s">
        <v>892</v>
      </c>
      <c r="G4515" s="7">
        <f t="shared" ref="G4515:H4515" si="4026">if(mid(E4515,5,1)="M",value(left(E4515,3))/1000,VALUE(left(E4515,4)))</f>
        <v>0.648</v>
      </c>
      <c r="H4515" s="7">
        <f t="shared" si="4026"/>
        <v>0.956</v>
      </c>
      <c r="I4515" s="7">
        <f t="shared" si="4008"/>
        <v>1.604</v>
      </c>
      <c r="J4515" s="3">
        <v>29.0</v>
      </c>
      <c r="K4515" s="3">
        <v>2.0</v>
      </c>
      <c r="L4515" s="3" t="s">
        <v>50</v>
      </c>
    </row>
    <row r="4516">
      <c r="A4516" s="3" t="s">
        <v>48</v>
      </c>
      <c r="B4516" s="3" t="s">
        <v>16</v>
      </c>
      <c r="C4516" s="3">
        <v>1.567242764E9</v>
      </c>
      <c r="D4516" s="3" t="s">
        <v>17</v>
      </c>
      <c r="E4516" s="3" t="s">
        <v>165</v>
      </c>
      <c r="F4516" s="3" t="s">
        <v>1231</v>
      </c>
      <c r="G4516" s="7">
        <f t="shared" ref="G4516:H4516" si="4027">if(mid(E4516,5,1)="M",value(left(E4516,3))/1000,VALUE(left(E4516,4)))</f>
        <v>1.11</v>
      </c>
      <c r="H4516" s="7">
        <f t="shared" si="4027"/>
        <v>0.939</v>
      </c>
      <c r="I4516" s="7">
        <f t="shared" si="4008"/>
        <v>2.049</v>
      </c>
      <c r="J4516" s="3">
        <v>29.0</v>
      </c>
      <c r="K4516" s="3">
        <v>2.0</v>
      </c>
      <c r="L4516" s="3" t="s">
        <v>50</v>
      </c>
    </row>
    <row r="4517">
      <c r="A4517" s="3" t="s">
        <v>48</v>
      </c>
      <c r="B4517" s="3" t="s">
        <v>16</v>
      </c>
      <c r="C4517" s="3">
        <v>1.567242764E9</v>
      </c>
      <c r="D4517" s="3" t="s">
        <v>17</v>
      </c>
      <c r="E4517" s="3" t="s">
        <v>72</v>
      </c>
      <c r="F4517" s="3" t="s">
        <v>1150</v>
      </c>
      <c r="G4517" s="7">
        <f t="shared" ref="G4517:H4517" si="4028">if(mid(E4517,5,1)="M",value(left(E4517,3))/1000,VALUE(left(E4517,4)))</f>
        <v>0.745</v>
      </c>
      <c r="H4517" s="7">
        <f t="shared" si="4028"/>
        <v>0.681</v>
      </c>
      <c r="I4517" s="7">
        <f t="shared" si="4008"/>
        <v>1.426</v>
      </c>
      <c r="J4517" s="3">
        <v>29.0</v>
      </c>
      <c r="K4517" s="3">
        <v>2.0</v>
      </c>
      <c r="L4517" s="3" t="s">
        <v>50</v>
      </c>
    </row>
    <row r="4518">
      <c r="A4518" s="3" t="s">
        <v>92</v>
      </c>
      <c r="B4518" s="3" t="s">
        <v>16</v>
      </c>
      <c r="C4518" s="3">
        <v>1.567242764E9</v>
      </c>
      <c r="D4518" s="3" t="s">
        <v>17</v>
      </c>
      <c r="E4518" s="3" t="s">
        <v>1357</v>
      </c>
      <c r="F4518" s="3" t="s">
        <v>1000</v>
      </c>
      <c r="G4518" s="7">
        <f t="shared" ref="G4518:H4518" si="4029">if(mid(E4518,5,1)="M",value(left(E4518,3))/1000,VALUE(left(E4518,4)))</f>
        <v>0.465</v>
      </c>
      <c r="H4518" s="7">
        <f t="shared" si="4029"/>
        <v>0.536</v>
      </c>
      <c r="I4518" s="7">
        <f t="shared" si="4008"/>
        <v>1.001</v>
      </c>
      <c r="J4518" s="3">
        <v>29.0</v>
      </c>
      <c r="K4518" s="3">
        <v>3.0</v>
      </c>
      <c r="L4518" s="3" t="s">
        <v>95</v>
      </c>
    </row>
    <row r="4519">
      <c r="A4519" s="3" t="s">
        <v>92</v>
      </c>
      <c r="B4519" s="3" t="s">
        <v>16</v>
      </c>
      <c r="C4519" s="3">
        <v>1.567242764E9</v>
      </c>
      <c r="D4519" s="3" t="s">
        <v>17</v>
      </c>
      <c r="E4519" s="3" t="s">
        <v>1167</v>
      </c>
      <c r="F4519" s="3" t="s">
        <v>1001</v>
      </c>
      <c r="G4519" s="7">
        <f t="shared" ref="G4519:H4519" si="4030">if(mid(E4519,5,1)="M",value(left(E4519,3))/1000,VALUE(left(E4519,4)))</f>
        <v>0.949</v>
      </c>
      <c r="H4519" s="7">
        <f t="shared" si="4030"/>
        <v>0.957</v>
      </c>
      <c r="I4519" s="7">
        <f t="shared" si="4008"/>
        <v>1.906</v>
      </c>
      <c r="J4519" s="3">
        <v>29.0</v>
      </c>
      <c r="K4519" s="3">
        <v>3.0</v>
      </c>
      <c r="L4519" s="3" t="s">
        <v>95</v>
      </c>
    </row>
    <row r="4520">
      <c r="A4520" s="3" t="s">
        <v>92</v>
      </c>
      <c r="B4520" s="3" t="s">
        <v>16</v>
      </c>
      <c r="C4520" s="3">
        <v>1.567242764E9</v>
      </c>
      <c r="D4520" s="3" t="s">
        <v>17</v>
      </c>
      <c r="E4520" s="3" t="s">
        <v>983</v>
      </c>
      <c r="F4520" s="3" t="s">
        <v>1262</v>
      </c>
      <c r="G4520" s="7">
        <f t="shared" ref="G4520:H4520" si="4031">if(mid(E4520,5,1)="M",value(left(E4520,3))/1000,VALUE(left(E4520,4)))</f>
        <v>0.466</v>
      </c>
      <c r="H4520" s="7">
        <f t="shared" si="4031"/>
        <v>0.541</v>
      </c>
      <c r="I4520" s="7">
        <f t="shared" si="4008"/>
        <v>1.007</v>
      </c>
      <c r="J4520" s="3">
        <v>29.0</v>
      </c>
      <c r="K4520" s="3">
        <v>3.0</v>
      </c>
      <c r="L4520" s="3" t="s">
        <v>95</v>
      </c>
    </row>
    <row r="4521">
      <c r="A4521" s="3" t="s">
        <v>92</v>
      </c>
      <c r="B4521" s="3" t="s">
        <v>16</v>
      </c>
      <c r="C4521" s="3">
        <v>1.567242764E9</v>
      </c>
      <c r="D4521" s="3" t="s">
        <v>17</v>
      </c>
      <c r="E4521" s="3" t="s">
        <v>960</v>
      </c>
      <c r="F4521" s="3" t="s">
        <v>655</v>
      </c>
      <c r="G4521" s="7">
        <f t="shared" ref="G4521:H4521" si="4032">if(mid(E4521,5,1)="M",value(left(E4521,3))/1000,VALUE(left(E4521,4)))</f>
        <v>0.789</v>
      </c>
      <c r="H4521" s="7">
        <f t="shared" si="4032"/>
        <v>1.06</v>
      </c>
      <c r="I4521" s="7">
        <f t="shared" si="4008"/>
        <v>1.849</v>
      </c>
      <c r="J4521" s="3">
        <v>29.0</v>
      </c>
      <c r="K4521" s="3">
        <v>3.0</v>
      </c>
      <c r="L4521" s="3" t="s">
        <v>95</v>
      </c>
    </row>
    <row r="4522">
      <c r="A4522" s="3" t="s">
        <v>92</v>
      </c>
      <c r="B4522" s="3" t="s">
        <v>16</v>
      </c>
      <c r="C4522" s="3">
        <v>1.567242764E9</v>
      </c>
      <c r="D4522" s="3" t="s">
        <v>17</v>
      </c>
      <c r="E4522" s="3" t="s">
        <v>1230</v>
      </c>
      <c r="F4522" s="3" t="s">
        <v>1358</v>
      </c>
      <c r="G4522" s="7">
        <f t="shared" ref="G4522:H4522" si="4033">if(mid(E4522,5,1)="M",value(left(E4522,3))/1000,VALUE(left(E4522,4)))</f>
        <v>0.358</v>
      </c>
      <c r="H4522" s="7">
        <f t="shared" si="4033"/>
        <v>0.984</v>
      </c>
      <c r="I4522" s="7">
        <f t="shared" si="4008"/>
        <v>1.342</v>
      </c>
      <c r="J4522" s="3">
        <v>29.0</v>
      </c>
      <c r="K4522" s="3">
        <v>3.0</v>
      </c>
      <c r="L4522" s="3" t="s">
        <v>95</v>
      </c>
    </row>
    <row r="4523">
      <c r="A4523" s="3" t="s">
        <v>92</v>
      </c>
      <c r="B4523" s="3" t="s">
        <v>16</v>
      </c>
      <c r="C4523" s="3">
        <v>1.567242764E9</v>
      </c>
      <c r="D4523" s="3" t="s">
        <v>17</v>
      </c>
      <c r="E4523" s="3" t="s">
        <v>600</v>
      </c>
      <c r="F4523" s="3" t="s">
        <v>309</v>
      </c>
      <c r="G4523" s="7">
        <f t="shared" ref="G4523:H4523" si="4034">if(mid(E4523,5,1)="M",value(left(E4523,3))/1000,VALUE(left(E4523,4)))</f>
        <v>0.716</v>
      </c>
      <c r="H4523" s="7">
        <f t="shared" si="4034"/>
        <v>1.08</v>
      </c>
      <c r="I4523" s="7">
        <f t="shared" si="4008"/>
        <v>1.796</v>
      </c>
      <c r="J4523" s="3">
        <v>29.0</v>
      </c>
      <c r="K4523" s="3">
        <v>3.0</v>
      </c>
      <c r="L4523" s="3" t="s">
        <v>95</v>
      </c>
    </row>
    <row r="4524">
      <c r="A4524" s="3" t="s">
        <v>92</v>
      </c>
      <c r="B4524" s="3" t="s">
        <v>16</v>
      </c>
      <c r="C4524" s="3">
        <v>1.567242764E9</v>
      </c>
      <c r="D4524" s="3" t="s">
        <v>17</v>
      </c>
      <c r="E4524" s="3" t="s">
        <v>1388</v>
      </c>
      <c r="F4524" s="3" t="s">
        <v>487</v>
      </c>
      <c r="G4524" s="7">
        <f t="shared" ref="G4524:H4524" si="4035">if(mid(E4524,5,1)="M",value(left(E4524,3))/1000,VALUE(left(E4524,4)))</f>
        <v>0.309</v>
      </c>
      <c r="H4524" s="7">
        <f t="shared" si="4035"/>
        <v>1.07</v>
      </c>
      <c r="I4524" s="7">
        <f t="shared" si="4008"/>
        <v>1.379</v>
      </c>
      <c r="J4524" s="3">
        <v>29.0</v>
      </c>
      <c r="K4524" s="3">
        <v>3.0</v>
      </c>
      <c r="L4524" s="3" t="s">
        <v>95</v>
      </c>
    </row>
    <row r="4525">
      <c r="A4525" s="3" t="s">
        <v>92</v>
      </c>
      <c r="B4525" s="3" t="s">
        <v>16</v>
      </c>
      <c r="C4525" s="3">
        <v>1.567242764E9</v>
      </c>
      <c r="D4525" s="3" t="s">
        <v>17</v>
      </c>
      <c r="E4525" s="3" t="s">
        <v>1389</v>
      </c>
      <c r="F4525" s="3" t="s">
        <v>1230</v>
      </c>
      <c r="G4525" s="7">
        <f t="shared" ref="G4525:H4525" si="4036">if(mid(E4525,5,1)="M",value(left(E4525,3))/1000,VALUE(left(E4525,4)))</f>
        <v>0.325</v>
      </c>
      <c r="H4525" s="7">
        <f t="shared" si="4036"/>
        <v>0.358</v>
      </c>
      <c r="I4525" s="7">
        <f t="shared" si="4008"/>
        <v>0.683</v>
      </c>
      <c r="J4525" s="3">
        <v>29.0</v>
      </c>
      <c r="K4525" s="3">
        <v>3.0</v>
      </c>
      <c r="L4525" s="3" t="s">
        <v>95</v>
      </c>
    </row>
    <row r="4526">
      <c r="A4526" s="3" t="s">
        <v>92</v>
      </c>
      <c r="B4526" s="3" t="s">
        <v>16</v>
      </c>
      <c r="C4526" s="3">
        <v>1.567242764E9</v>
      </c>
      <c r="D4526" s="3" t="s">
        <v>17</v>
      </c>
      <c r="E4526" s="3" t="s">
        <v>1174</v>
      </c>
      <c r="F4526" s="3" t="s">
        <v>1147</v>
      </c>
      <c r="G4526" s="7">
        <f t="shared" ref="G4526:H4526" si="4037">if(mid(E4526,5,1)="M",value(left(E4526,3))/1000,VALUE(left(E4526,4)))</f>
        <v>0.385</v>
      </c>
      <c r="H4526" s="7">
        <f t="shared" si="4037"/>
        <v>0.398</v>
      </c>
      <c r="I4526" s="7">
        <f t="shared" si="4008"/>
        <v>0.783</v>
      </c>
      <c r="J4526" s="3">
        <v>29.0</v>
      </c>
      <c r="K4526" s="3">
        <v>3.0</v>
      </c>
      <c r="L4526" s="3" t="s">
        <v>95</v>
      </c>
    </row>
    <row r="4527">
      <c r="A4527" s="3" t="s">
        <v>92</v>
      </c>
      <c r="B4527" s="3" t="s">
        <v>16</v>
      </c>
      <c r="C4527" s="3">
        <v>1.567242764E9</v>
      </c>
      <c r="D4527" s="3" t="s">
        <v>17</v>
      </c>
      <c r="E4527" s="3" t="s">
        <v>246</v>
      </c>
      <c r="F4527" s="3" t="s">
        <v>1082</v>
      </c>
      <c r="G4527" s="7">
        <f t="shared" ref="G4527:H4527" si="4038">if(mid(E4527,5,1)="M",value(left(E4527,3))/1000,VALUE(left(E4527,4)))</f>
        <v>0.763</v>
      </c>
      <c r="H4527" s="7">
        <f t="shared" si="4038"/>
        <v>0.982</v>
      </c>
      <c r="I4527" s="7">
        <f t="shared" si="4008"/>
        <v>1.745</v>
      </c>
      <c r="J4527" s="3">
        <v>29.0</v>
      </c>
      <c r="K4527" s="3">
        <v>3.0</v>
      </c>
      <c r="L4527" s="3" t="s">
        <v>95</v>
      </c>
    </row>
    <row r="4528">
      <c r="A4528" s="3" t="s">
        <v>92</v>
      </c>
      <c r="B4528" s="3" t="s">
        <v>16</v>
      </c>
      <c r="C4528" s="3">
        <v>1.567242764E9</v>
      </c>
      <c r="D4528" s="3" t="s">
        <v>17</v>
      </c>
      <c r="E4528" s="3" t="s">
        <v>942</v>
      </c>
      <c r="F4528" s="3" t="s">
        <v>708</v>
      </c>
      <c r="G4528" s="7">
        <f t="shared" ref="G4528:H4528" si="4039">if(mid(E4528,5,1)="M",value(left(E4528,3))/1000,VALUE(left(E4528,4)))</f>
        <v>0.491</v>
      </c>
      <c r="H4528" s="7">
        <f t="shared" si="4039"/>
        <v>1.17</v>
      </c>
      <c r="I4528" s="7">
        <f t="shared" si="4008"/>
        <v>1.661</v>
      </c>
      <c r="J4528" s="3">
        <v>29.0</v>
      </c>
      <c r="K4528" s="3">
        <v>3.0</v>
      </c>
      <c r="L4528" s="3" t="s">
        <v>95</v>
      </c>
    </row>
    <row r="4529">
      <c r="A4529" s="3" t="s">
        <v>146</v>
      </c>
      <c r="B4529" s="3" t="s">
        <v>16</v>
      </c>
      <c r="C4529" s="3">
        <v>1.567242764E9</v>
      </c>
      <c r="D4529" s="3" t="s">
        <v>17</v>
      </c>
      <c r="E4529" s="3" t="s">
        <v>749</v>
      </c>
      <c r="F4529" s="3" t="s">
        <v>892</v>
      </c>
      <c r="G4529" s="7">
        <f t="shared" ref="G4529:H4529" si="4040">if(mid(E4529,5,1)="M",value(left(E4529,3))/1000,VALUE(left(E4529,4)))</f>
        <v>1.55</v>
      </c>
      <c r="H4529" s="7">
        <f t="shared" si="4040"/>
        <v>0.956</v>
      </c>
      <c r="I4529" s="7">
        <f t="shared" si="4008"/>
        <v>2.506</v>
      </c>
      <c r="J4529" s="3">
        <v>29.0</v>
      </c>
      <c r="K4529" s="3">
        <v>4.0</v>
      </c>
      <c r="L4529" s="3" t="s">
        <v>149</v>
      </c>
    </row>
    <row r="4530">
      <c r="A4530" s="3" t="s">
        <v>146</v>
      </c>
      <c r="B4530" s="3" t="s">
        <v>16</v>
      </c>
      <c r="C4530" s="3">
        <v>1.567242764E9</v>
      </c>
      <c r="D4530" s="3" t="s">
        <v>17</v>
      </c>
      <c r="E4530" s="3" t="s">
        <v>846</v>
      </c>
      <c r="F4530" s="3" t="s">
        <v>655</v>
      </c>
      <c r="G4530" s="7">
        <f t="shared" ref="G4530:H4530" si="4041">if(mid(E4530,5,1)="M",value(left(E4530,3))/1000,VALUE(left(E4530,4)))</f>
        <v>1.23</v>
      </c>
      <c r="H4530" s="7">
        <f t="shared" si="4041"/>
        <v>1.06</v>
      </c>
      <c r="I4530" s="7">
        <f t="shared" si="4008"/>
        <v>2.29</v>
      </c>
      <c r="J4530" s="3">
        <v>29.0</v>
      </c>
      <c r="K4530" s="3">
        <v>4.0</v>
      </c>
      <c r="L4530" s="3" t="s">
        <v>149</v>
      </c>
    </row>
    <row r="4531">
      <c r="A4531" s="3" t="s">
        <v>146</v>
      </c>
      <c r="B4531" s="3" t="s">
        <v>16</v>
      </c>
      <c r="C4531" s="3">
        <v>1.567242764E9</v>
      </c>
      <c r="D4531" s="3" t="s">
        <v>17</v>
      </c>
      <c r="E4531" s="3" t="s">
        <v>303</v>
      </c>
      <c r="F4531" s="3" t="s">
        <v>929</v>
      </c>
      <c r="G4531" s="7">
        <f t="shared" ref="G4531:H4531" si="4042">if(mid(E4531,5,1)="M",value(left(E4531,3))/1000,VALUE(left(E4531,4)))</f>
        <v>0.764</v>
      </c>
      <c r="H4531" s="7">
        <f t="shared" si="4042"/>
        <v>0.682</v>
      </c>
      <c r="I4531" s="7">
        <f t="shared" si="4008"/>
        <v>1.446</v>
      </c>
      <c r="J4531" s="3">
        <v>29.0</v>
      </c>
      <c r="K4531" s="3">
        <v>4.0</v>
      </c>
      <c r="L4531" s="3" t="s">
        <v>149</v>
      </c>
    </row>
    <row r="4532">
      <c r="A4532" s="3" t="s">
        <v>146</v>
      </c>
      <c r="B4532" s="3" t="s">
        <v>16</v>
      </c>
      <c r="C4532" s="3">
        <v>1.567242764E9</v>
      </c>
      <c r="D4532" s="3" t="s">
        <v>17</v>
      </c>
      <c r="E4532" s="3" t="s">
        <v>411</v>
      </c>
      <c r="F4532" s="3" t="s">
        <v>1345</v>
      </c>
      <c r="G4532" s="7">
        <f t="shared" ref="G4532:H4532" si="4043">if(mid(E4532,5,1)="M",value(left(E4532,3))/1000,VALUE(left(E4532,4)))</f>
        <v>1.49</v>
      </c>
      <c r="H4532" s="7">
        <f t="shared" si="4043"/>
        <v>0.958</v>
      </c>
      <c r="I4532" s="7">
        <f t="shared" si="4008"/>
        <v>2.448</v>
      </c>
      <c r="J4532" s="3">
        <v>29.0</v>
      </c>
      <c r="K4532" s="3">
        <v>4.0</v>
      </c>
      <c r="L4532" s="3" t="s">
        <v>149</v>
      </c>
    </row>
    <row r="4533">
      <c r="A4533" s="3" t="s">
        <v>146</v>
      </c>
      <c r="B4533" s="3" t="s">
        <v>16</v>
      </c>
      <c r="C4533" s="3">
        <v>1.567242764E9</v>
      </c>
      <c r="D4533" s="3" t="s">
        <v>17</v>
      </c>
      <c r="E4533" s="3" t="s">
        <v>67</v>
      </c>
      <c r="F4533" s="3" t="s">
        <v>1184</v>
      </c>
      <c r="G4533" s="7">
        <f t="shared" ref="G4533:H4533" si="4044">if(mid(E4533,5,1)="M",value(left(E4533,3))/1000,VALUE(left(E4533,4)))</f>
        <v>0.746</v>
      </c>
      <c r="H4533" s="7">
        <f t="shared" si="4044"/>
        <v>0.882</v>
      </c>
      <c r="I4533" s="7">
        <f t="shared" si="4008"/>
        <v>1.628</v>
      </c>
      <c r="J4533" s="3">
        <v>29.0</v>
      </c>
      <c r="K4533" s="3">
        <v>4.0</v>
      </c>
      <c r="L4533" s="3" t="s">
        <v>149</v>
      </c>
    </row>
    <row r="4534">
      <c r="A4534" s="3" t="s">
        <v>146</v>
      </c>
      <c r="B4534" s="3" t="s">
        <v>16</v>
      </c>
      <c r="C4534" s="3">
        <v>1.567242764E9</v>
      </c>
      <c r="D4534" s="3" t="s">
        <v>17</v>
      </c>
      <c r="E4534" s="3" t="s">
        <v>235</v>
      </c>
      <c r="F4534" s="3" t="s">
        <v>1242</v>
      </c>
      <c r="G4534" s="7">
        <f t="shared" ref="G4534:H4534" si="4045">if(mid(E4534,5,1)="M",value(left(E4534,3))/1000,VALUE(left(E4534,4)))</f>
        <v>0.742</v>
      </c>
      <c r="H4534" s="7">
        <f t="shared" si="4045"/>
        <v>0.663</v>
      </c>
      <c r="I4534" s="7">
        <f t="shared" si="4008"/>
        <v>1.405</v>
      </c>
      <c r="J4534" s="3">
        <v>29.0</v>
      </c>
      <c r="K4534" s="3">
        <v>4.0</v>
      </c>
      <c r="L4534" s="3" t="s">
        <v>149</v>
      </c>
    </row>
    <row r="4535">
      <c r="A4535" s="3" t="s">
        <v>146</v>
      </c>
      <c r="B4535" s="3" t="s">
        <v>16</v>
      </c>
      <c r="C4535" s="3">
        <v>1.567242764E9</v>
      </c>
      <c r="D4535" s="3" t="s">
        <v>17</v>
      </c>
      <c r="E4535" s="3" t="s">
        <v>1283</v>
      </c>
      <c r="F4535" s="3" t="s">
        <v>836</v>
      </c>
      <c r="G4535" s="7">
        <f t="shared" ref="G4535:H4535" si="4046">if(mid(E4535,5,1)="M",value(left(E4535,3))/1000,VALUE(left(E4535,4)))</f>
        <v>0.519</v>
      </c>
      <c r="H4535" s="7">
        <f t="shared" si="4046"/>
        <v>0.542</v>
      </c>
      <c r="I4535" s="7">
        <f t="shared" si="4008"/>
        <v>1.061</v>
      </c>
      <c r="J4535" s="3">
        <v>29.0</v>
      </c>
      <c r="K4535" s="3">
        <v>4.0</v>
      </c>
      <c r="L4535" s="3" t="s">
        <v>149</v>
      </c>
    </row>
    <row r="4536">
      <c r="A4536" s="3" t="s">
        <v>146</v>
      </c>
      <c r="B4536" s="3" t="s">
        <v>16</v>
      </c>
      <c r="C4536" s="3">
        <v>1.567242764E9</v>
      </c>
      <c r="D4536" s="3" t="s">
        <v>17</v>
      </c>
      <c r="E4536" s="3" t="s">
        <v>1124</v>
      </c>
      <c r="F4536" s="3" t="s">
        <v>543</v>
      </c>
      <c r="G4536" s="7">
        <f t="shared" ref="G4536:H4536" si="4047">if(mid(E4536,5,1)="M",value(left(E4536,3))/1000,VALUE(left(E4536,4)))</f>
        <v>0.95</v>
      </c>
      <c r="H4536" s="7">
        <f t="shared" si="4047"/>
        <v>1.01</v>
      </c>
      <c r="I4536" s="7">
        <f t="shared" si="4008"/>
        <v>1.96</v>
      </c>
      <c r="J4536" s="3">
        <v>29.0</v>
      </c>
      <c r="K4536" s="3">
        <v>4.0</v>
      </c>
      <c r="L4536" s="3" t="s">
        <v>149</v>
      </c>
    </row>
    <row r="4537">
      <c r="A4537" s="3" t="s">
        <v>146</v>
      </c>
      <c r="B4537" s="3" t="s">
        <v>16</v>
      </c>
      <c r="C4537" s="3">
        <v>1.567242764E9</v>
      </c>
      <c r="D4537" s="3" t="s">
        <v>17</v>
      </c>
      <c r="E4537" s="3" t="s">
        <v>1260</v>
      </c>
      <c r="F4537" s="3" t="s">
        <v>1364</v>
      </c>
      <c r="G4537" s="7">
        <f t="shared" ref="G4537:H4537" si="4048">if(mid(E4537,5,1)="M",value(left(E4537,3))/1000,VALUE(left(E4537,4)))</f>
        <v>0.329</v>
      </c>
      <c r="H4537" s="7">
        <f t="shared" si="4048"/>
        <v>0.347</v>
      </c>
      <c r="I4537" s="7">
        <f t="shared" si="4008"/>
        <v>0.676</v>
      </c>
      <c r="J4537" s="3">
        <v>29.0</v>
      </c>
      <c r="K4537" s="3">
        <v>4.0</v>
      </c>
      <c r="L4537" s="3" t="s">
        <v>149</v>
      </c>
    </row>
    <row r="4538">
      <c r="A4538" s="3" t="s">
        <v>146</v>
      </c>
      <c r="B4538" s="3" t="s">
        <v>16</v>
      </c>
      <c r="C4538" s="3">
        <v>1.567242764E9</v>
      </c>
      <c r="D4538" s="3" t="s">
        <v>17</v>
      </c>
      <c r="E4538" s="3" t="s">
        <v>600</v>
      </c>
      <c r="F4538" s="3" t="s">
        <v>819</v>
      </c>
      <c r="G4538" s="7">
        <f t="shared" ref="G4538:H4538" si="4049">if(mid(E4538,5,1)="M",value(left(E4538,3))/1000,VALUE(left(E4538,4)))</f>
        <v>0.716</v>
      </c>
      <c r="H4538" s="7">
        <f t="shared" si="4049"/>
        <v>0.634</v>
      </c>
      <c r="I4538" s="7">
        <f t="shared" si="4008"/>
        <v>1.35</v>
      </c>
      <c r="J4538" s="3">
        <v>29.0</v>
      </c>
      <c r="K4538" s="3">
        <v>4.0</v>
      </c>
      <c r="L4538" s="3" t="s">
        <v>149</v>
      </c>
    </row>
    <row r="4539">
      <c r="A4539" s="3" t="s">
        <v>146</v>
      </c>
      <c r="B4539" s="3" t="s">
        <v>16</v>
      </c>
      <c r="C4539" s="3">
        <v>1.567242764E9</v>
      </c>
      <c r="D4539" s="3" t="s">
        <v>17</v>
      </c>
      <c r="E4539" s="3" t="s">
        <v>109</v>
      </c>
      <c r="F4539" s="3" t="s">
        <v>549</v>
      </c>
      <c r="G4539" s="7">
        <f t="shared" ref="G4539:H4539" si="4050">if(mid(E4539,5,1)="M",value(left(E4539,3))/1000,VALUE(left(E4539,4)))</f>
        <v>1.18</v>
      </c>
      <c r="H4539" s="7">
        <f t="shared" si="4050"/>
        <v>0.944</v>
      </c>
      <c r="I4539" s="7">
        <f t="shared" si="4008"/>
        <v>2.124</v>
      </c>
      <c r="J4539" s="3">
        <v>29.0</v>
      </c>
      <c r="K4539" s="3">
        <v>4.0</v>
      </c>
      <c r="L4539" s="3" t="s">
        <v>149</v>
      </c>
    </row>
    <row r="4540">
      <c r="A4540" s="3" t="s">
        <v>207</v>
      </c>
      <c r="B4540" s="3" t="s">
        <v>16</v>
      </c>
      <c r="C4540" s="3">
        <v>1.567242764E9</v>
      </c>
      <c r="D4540" s="3" t="s">
        <v>17</v>
      </c>
      <c r="E4540" s="3" t="s">
        <v>813</v>
      </c>
      <c r="F4540" s="3" t="s">
        <v>1192</v>
      </c>
      <c r="G4540" s="7">
        <f t="shared" ref="G4540:H4540" si="4051">if(mid(E4540,5,1)="M",value(left(E4540,3))/1000,VALUE(left(E4540,4)))</f>
        <v>1.48</v>
      </c>
      <c r="H4540" s="7">
        <f t="shared" si="4051"/>
        <v>0.936</v>
      </c>
      <c r="I4540" s="7">
        <f t="shared" si="4008"/>
        <v>2.416</v>
      </c>
      <c r="J4540" s="3">
        <v>29.0</v>
      </c>
      <c r="K4540" s="3">
        <v>5.0</v>
      </c>
      <c r="L4540" s="3" t="s">
        <v>210</v>
      </c>
    </row>
    <row r="4541">
      <c r="A4541" s="3" t="s">
        <v>207</v>
      </c>
      <c r="B4541" s="3" t="s">
        <v>16</v>
      </c>
      <c r="C4541" s="3">
        <v>1.567242764E9</v>
      </c>
      <c r="D4541" s="3" t="s">
        <v>17</v>
      </c>
      <c r="E4541" s="3" t="s">
        <v>1238</v>
      </c>
      <c r="F4541" s="3" t="s">
        <v>1051</v>
      </c>
      <c r="G4541" s="7">
        <f t="shared" ref="G4541:H4541" si="4052">if(mid(E4541,5,1)="M",value(left(E4541,3))/1000,VALUE(left(E4541,4)))</f>
        <v>0.496</v>
      </c>
      <c r="H4541" s="7">
        <f t="shared" si="4052"/>
        <v>0.532</v>
      </c>
      <c r="I4541" s="7">
        <f t="shared" si="4008"/>
        <v>1.028</v>
      </c>
      <c r="J4541" s="3">
        <v>29.0</v>
      </c>
      <c r="K4541" s="3">
        <v>5.0</v>
      </c>
      <c r="L4541" s="3" t="s">
        <v>210</v>
      </c>
    </row>
    <row r="4542">
      <c r="A4542" s="3" t="s">
        <v>207</v>
      </c>
      <c r="B4542" s="3" t="s">
        <v>16</v>
      </c>
      <c r="C4542" s="3">
        <v>1.567242764E9</v>
      </c>
      <c r="D4542" s="3" t="s">
        <v>17</v>
      </c>
      <c r="E4542" s="3" t="s">
        <v>873</v>
      </c>
      <c r="F4542" s="3" t="s">
        <v>543</v>
      </c>
      <c r="G4542" s="7">
        <f t="shared" ref="G4542:H4542" si="4053">if(mid(E4542,5,1)="M",value(left(E4542,3))/1000,VALUE(left(E4542,4)))</f>
        <v>0.668</v>
      </c>
      <c r="H4542" s="7">
        <f t="shared" si="4053"/>
        <v>1.01</v>
      </c>
      <c r="I4542" s="7">
        <f t="shared" si="4008"/>
        <v>1.678</v>
      </c>
      <c r="J4542" s="3">
        <v>29.0</v>
      </c>
      <c r="K4542" s="3">
        <v>5.0</v>
      </c>
      <c r="L4542" s="3" t="s">
        <v>210</v>
      </c>
    </row>
    <row r="4543">
      <c r="A4543" s="3" t="s">
        <v>207</v>
      </c>
      <c r="B4543" s="3" t="s">
        <v>16</v>
      </c>
      <c r="C4543" s="3">
        <v>1.567242764E9</v>
      </c>
      <c r="D4543" s="3" t="s">
        <v>17</v>
      </c>
      <c r="E4543" s="3" t="s">
        <v>73</v>
      </c>
      <c r="F4543" s="3" t="s">
        <v>599</v>
      </c>
      <c r="G4543" s="7">
        <f t="shared" ref="G4543:H4543" si="4054">if(mid(E4543,5,1)="M",value(left(E4543,3))/1000,VALUE(left(E4543,4)))</f>
        <v>0.595</v>
      </c>
      <c r="H4543" s="7">
        <f t="shared" si="4054"/>
        <v>0.601</v>
      </c>
      <c r="I4543" s="7">
        <f t="shared" si="4008"/>
        <v>1.196</v>
      </c>
      <c r="J4543" s="3">
        <v>29.0</v>
      </c>
      <c r="K4543" s="3">
        <v>5.0</v>
      </c>
      <c r="L4543" s="3" t="s">
        <v>210</v>
      </c>
    </row>
    <row r="4544">
      <c r="A4544" s="3" t="s">
        <v>207</v>
      </c>
      <c r="B4544" s="3" t="s">
        <v>16</v>
      </c>
      <c r="C4544" s="3">
        <v>1.567242764E9</v>
      </c>
      <c r="D4544" s="3" t="s">
        <v>17</v>
      </c>
      <c r="E4544" s="3" t="s">
        <v>1040</v>
      </c>
      <c r="F4544" s="3" t="s">
        <v>875</v>
      </c>
      <c r="G4544" s="7">
        <f t="shared" ref="G4544:H4544" si="4055">if(mid(E4544,5,1)="M",value(left(E4544,3))/1000,VALUE(left(E4544,4)))</f>
        <v>0.448</v>
      </c>
      <c r="H4544" s="7">
        <f t="shared" si="4055"/>
        <v>0.512</v>
      </c>
      <c r="I4544" s="7">
        <f t="shared" si="4008"/>
        <v>0.96</v>
      </c>
      <c r="J4544" s="3">
        <v>29.0</v>
      </c>
      <c r="K4544" s="3">
        <v>5.0</v>
      </c>
      <c r="L4544" s="3" t="s">
        <v>210</v>
      </c>
    </row>
    <row r="4545">
      <c r="A4545" s="3" t="s">
        <v>207</v>
      </c>
      <c r="B4545" s="3" t="s">
        <v>16</v>
      </c>
      <c r="C4545" s="3">
        <v>1.567242764E9</v>
      </c>
      <c r="D4545" s="3" t="s">
        <v>17</v>
      </c>
      <c r="E4545" s="3" t="s">
        <v>1110</v>
      </c>
      <c r="F4545" s="3" t="s">
        <v>893</v>
      </c>
      <c r="G4545" s="7">
        <f t="shared" ref="G4545:H4545" si="4056">if(mid(E4545,5,1)="M",value(left(E4545,3))/1000,VALUE(left(E4545,4)))</f>
        <v>0.563</v>
      </c>
      <c r="H4545" s="7">
        <f t="shared" si="4056"/>
        <v>1.16</v>
      </c>
      <c r="I4545" s="7">
        <f t="shared" si="4008"/>
        <v>1.723</v>
      </c>
      <c r="J4545" s="3">
        <v>29.0</v>
      </c>
      <c r="K4545" s="3">
        <v>5.0</v>
      </c>
      <c r="L4545" s="3" t="s">
        <v>210</v>
      </c>
    </row>
    <row r="4546">
      <c r="A4546" s="3" t="s">
        <v>207</v>
      </c>
      <c r="B4546" s="3" t="s">
        <v>16</v>
      </c>
      <c r="C4546" s="3">
        <v>1.567242764E9</v>
      </c>
      <c r="D4546" s="3" t="s">
        <v>17</v>
      </c>
      <c r="E4546" s="3" t="s">
        <v>307</v>
      </c>
      <c r="F4546" s="3" t="s">
        <v>1332</v>
      </c>
      <c r="G4546" s="7">
        <f t="shared" ref="G4546:H4546" si="4057">if(mid(E4546,5,1)="M",value(left(E4546,3))/1000,VALUE(left(E4546,4)))</f>
        <v>0.768</v>
      </c>
      <c r="H4546" s="7">
        <f t="shared" si="4057"/>
        <v>0.933</v>
      </c>
      <c r="I4546" s="7">
        <f t="shared" si="4008"/>
        <v>1.701</v>
      </c>
      <c r="J4546" s="3">
        <v>29.0</v>
      </c>
      <c r="K4546" s="3">
        <v>5.0</v>
      </c>
      <c r="L4546" s="3" t="s">
        <v>210</v>
      </c>
    </row>
    <row r="4547">
      <c r="A4547" s="3" t="s">
        <v>207</v>
      </c>
      <c r="B4547" s="3" t="s">
        <v>16</v>
      </c>
      <c r="C4547" s="3">
        <v>1.567242764E9</v>
      </c>
      <c r="D4547" s="3" t="s">
        <v>17</v>
      </c>
      <c r="E4547" s="3" t="s">
        <v>672</v>
      </c>
      <c r="F4547" s="3" t="s">
        <v>543</v>
      </c>
      <c r="G4547" s="7">
        <f t="shared" ref="G4547:H4547" si="4058">if(mid(E4547,5,1)="M",value(left(E4547,3))/1000,VALUE(left(E4547,4)))</f>
        <v>1.69</v>
      </c>
      <c r="H4547" s="7">
        <f t="shared" si="4058"/>
        <v>1.01</v>
      </c>
      <c r="I4547" s="7">
        <f t="shared" si="4008"/>
        <v>2.7</v>
      </c>
      <c r="J4547" s="3">
        <v>29.0</v>
      </c>
      <c r="K4547" s="3">
        <v>5.0</v>
      </c>
      <c r="L4547" s="3" t="s">
        <v>210</v>
      </c>
    </row>
    <row r="4548">
      <c r="A4548" s="3" t="s">
        <v>207</v>
      </c>
      <c r="B4548" s="3" t="s">
        <v>16</v>
      </c>
      <c r="C4548" s="3">
        <v>1.567242764E9</v>
      </c>
      <c r="D4548" s="3" t="s">
        <v>17</v>
      </c>
      <c r="E4548" s="3" t="s">
        <v>1390</v>
      </c>
      <c r="F4548" s="3" t="s">
        <v>986</v>
      </c>
      <c r="G4548" s="7">
        <f t="shared" ref="G4548:H4548" si="4059">if(mid(E4548,5,1)="M",value(left(E4548,3))/1000,VALUE(left(E4548,4)))</f>
        <v>0.4</v>
      </c>
      <c r="H4548" s="7">
        <f t="shared" si="4059"/>
        <v>0.437</v>
      </c>
      <c r="I4548" s="7">
        <f t="shared" si="4008"/>
        <v>0.837</v>
      </c>
      <c r="J4548" s="3">
        <v>29.0</v>
      </c>
      <c r="K4548" s="3">
        <v>5.0</v>
      </c>
      <c r="L4548" s="3" t="s">
        <v>210</v>
      </c>
    </row>
    <row r="4549">
      <c r="A4549" s="3" t="s">
        <v>207</v>
      </c>
      <c r="B4549" s="3" t="s">
        <v>16</v>
      </c>
      <c r="C4549" s="3">
        <v>1.567242764E9</v>
      </c>
      <c r="D4549" s="3" t="s">
        <v>17</v>
      </c>
      <c r="E4549" s="3" t="s">
        <v>608</v>
      </c>
      <c r="F4549" s="3" t="s">
        <v>822</v>
      </c>
      <c r="G4549" s="7">
        <f t="shared" ref="G4549:H4549" si="4060">if(mid(E4549,5,1)="M",value(left(E4549,3))/1000,VALUE(left(E4549,4)))</f>
        <v>1.02</v>
      </c>
      <c r="H4549" s="7">
        <f t="shared" si="4060"/>
        <v>0.714</v>
      </c>
      <c r="I4549" s="7">
        <f t="shared" si="4008"/>
        <v>1.734</v>
      </c>
      <c r="J4549" s="3">
        <v>29.0</v>
      </c>
      <c r="K4549" s="3">
        <v>5.0</v>
      </c>
      <c r="L4549" s="3" t="s">
        <v>210</v>
      </c>
    </row>
    <row r="4550">
      <c r="A4550" s="3" t="s">
        <v>207</v>
      </c>
      <c r="B4550" s="3" t="s">
        <v>16</v>
      </c>
      <c r="C4550" s="3">
        <v>1.567242764E9</v>
      </c>
      <c r="D4550" s="3" t="s">
        <v>17</v>
      </c>
      <c r="E4550" s="3" t="s">
        <v>543</v>
      </c>
      <c r="F4550" s="3" t="s">
        <v>829</v>
      </c>
      <c r="G4550" s="7">
        <f t="shared" ref="G4550:H4550" si="4061">if(mid(E4550,5,1)="M",value(left(E4550,3))/1000,VALUE(left(E4550,4)))</f>
        <v>1.01</v>
      </c>
      <c r="H4550" s="7">
        <f t="shared" si="4061"/>
        <v>0.656</v>
      </c>
      <c r="I4550" s="7">
        <f t="shared" si="4008"/>
        <v>1.666</v>
      </c>
      <c r="J4550" s="3">
        <v>29.0</v>
      </c>
      <c r="K4550" s="3">
        <v>5.0</v>
      </c>
      <c r="L4550" s="3" t="s">
        <v>210</v>
      </c>
    </row>
    <row r="4551">
      <c r="A4551" s="3" t="s">
        <v>283</v>
      </c>
      <c r="B4551" s="3" t="s">
        <v>16</v>
      </c>
      <c r="C4551" s="3">
        <v>1.567242764E9</v>
      </c>
      <c r="D4551" s="3" t="s">
        <v>17</v>
      </c>
      <c r="E4551" s="3" t="s">
        <v>368</v>
      </c>
      <c r="F4551" s="3" t="s">
        <v>612</v>
      </c>
      <c r="G4551" s="7">
        <f t="shared" ref="G4551:H4551" si="4062">if(mid(E4551,5,1)="M",value(left(E4551,3))/1000,VALUE(left(E4551,4)))</f>
        <v>0.724</v>
      </c>
      <c r="H4551" s="7">
        <f t="shared" si="4062"/>
        <v>0.666</v>
      </c>
      <c r="I4551" s="7">
        <f t="shared" si="4008"/>
        <v>1.39</v>
      </c>
      <c r="J4551" s="3">
        <v>29.0</v>
      </c>
      <c r="K4551" s="3">
        <v>6.0</v>
      </c>
      <c r="L4551" s="3" t="s">
        <v>286</v>
      </c>
    </row>
    <row r="4552">
      <c r="A4552" s="3" t="s">
        <v>283</v>
      </c>
      <c r="B4552" s="3" t="s">
        <v>16</v>
      </c>
      <c r="C4552" s="3">
        <v>1.567242764E9</v>
      </c>
      <c r="D4552" s="3" t="s">
        <v>17</v>
      </c>
      <c r="E4552" s="3" t="s">
        <v>989</v>
      </c>
      <c r="F4552" s="3" t="s">
        <v>413</v>
      </c>
      <c r="G4552" s="7">
        <f t="shared" ref="G4552:H4552" si="4063">if(mid(E4552,5,1)="M",value(left(E4552,3))/1000,VALUE(left(E4552,4)))</f>
        <v>0.818</v>
      </c>
      <c r="H4552" s="7">
        <f t="shared" si="4063"/>
        <v>1.05</v>
      </c>
      <c r="I4552" s="7">
        <f t="shared" si="4008"/>
        <v>1.868</v>
      </c>
      <c r="J4552" s="3">
        <v>29.0</v>
      </c>
      <c r="K4552" s="3">
        <v>6.0</v>
      </c>
      <c r="L4552" s="3" t="s">
        <v>286</v>
      </c>
    </row>
    <row r="4553">
      <c r="A4553" s="3" t="s">
        <v>283</v>
      </c>
      <c r="B4553" s="3" t="s">
        <v>16</v>
      </c>
      <c r="C4553" s="3">
        <v>1.567242764E9</v>
      </c>
      <c r="D4553" s="3" t="s">
        <v>17</v>
      </c>
      <c r="E4553" s="3" t="s">
        <v>112</v>
      </c>
      <c r="F4553" s="3" t="s">
        <v>1085</v>
      </c>
      <c r="G4553" s="7">
        <f t="shared" ref="G4553:H4553" si="4064">if(mid(E4553,5,1)="M",value(left(E4553,3))/1000,VALUE(left(E4553,4)))</f>
        <v>0.744</v>
      </c>
      <c r="H4553" s="7">
        <f t="shared" si="4064"/>
        <v>0.665</v>
      </c>
      <c r="I4553" s="7">
        <f t="shared" si="4008"/>
        <v>1.409</v>
      </c>
      <c r="J4553" s="3">
        <v>29.0</v>
      </c>
      <c r="K4553" s="3">
        <v>6.0</v>
      </c>
      <c r="L4553" s="3" t="s">
        <v>286</v>
      </c>
    </row>
    <row r="4554">
      <c r="A4554" s="3" t="s">
        <v>283</v>
      </c>
      <c r="B4554" s="3" t="s">
        <v>16</v>
      </c>
      <c r="C4554" s="3">
        <v>1.567242764E9</v>
      </c>
      <c r="D4554" s="3" t="s">
        <v>17</v>
      </c>
      <c r="E4554" s="3" t="s">
        <v>376</v>
      </c>
      <c r="F4554" s="3" t="s">
        <v>227</v>
      </c>
      <c r="G4554" s="7">
        <f t="shared" ref="G4554:H4554" si="4065">if(mid(E4554,5,1)="M",value(left(E4554,3))/1000,VALUE(left(E4554,4)))</f>
        <v>1.12</v>
      </c>
      <c r="H4554" s="7">
        <f t="shared" si="4065"/>
        <v>0.733</v>
      </c>
      <c r="I4554" s="7">
        <f t="shared" si="4008"/>
        <v>1.853</v>
      </c>
      <c r="J4554" s="3">
        <v>29.0</v>
      </c>
      <c r="K4554" s="3">
        <v>6.0</v>
      </c>
      <c r="L4554" s="3" t="s">
        <v>286</v>
      </c>
    </row>
    <row r="4555">
      <c r="A4555" s="3" t="s">
        <v>283</v>
      </c>
      <c r="B4555" s="3" t="s">
        <v>16</v>
      </c>
      <c r="C4555" s="3">
        <v>1.567242764E9</v>
      </c>
      <c r="D4555" s="3" t="s">
        <v>17</v>
      </c>
      <c r="E4555" s="3" t="s">
        <v>1291</v>
      </c>
      <c r="F4555" s="3" t="s">
        <v>597</v>
      </c>
      <c r="G4555" s="7">
        <f t="shared" ref="G4555:H4555" si="4066">if(mid(E4555,5,1)="M",value(left(E4555,3))/1000,VALUE(left(E4555,4)))</f>
        <v>0.389</v>
      </c>
      <c r="H4555" s="7">
        <f t="shared" si="4066"/>
        <v>1.14</v>
      </c>
      <c r="I4555" s="7">
        <f t="shared" si="4008"/>
        <v>1.529</v>
      </c>
      <c r="J4555" s="3">
        <v>29.0</v>
      </c>
      <c r="K4555" s="3">
        <v>6.0</v>
      </c>
      <c r="L4555" s="3" t="s">
        <v>286</v>
      </c>
    </row>
    <row r="4556">
      <c r="A4556" s="3" t="s">
        <v>283</v>
      </c>
      <c r="B4556" s="3" t="s">
        <v>16</v>
      </c>
      <c r="C4556" s="3">
        <v>1.567242764E9</v>
      </c>
      <c r="D4556" s="3" t="s">
        <v>17</v>
      </c>
      <c r="E4556" s="3" t="s">
        <v>230</v>
      </c>
      <c r="F4556" s="3" t="s">
        <v>907</v>
      </c>
      <c r="G4556" s="7">
        <f t="shared" ref="G4556:H4556" si="4067">if(mid(E4556,5,1)="M",value(left(E4556,3))/1000,VALUE(left(E4556,4)))</f>
        <v>0.759</v>
      </c>
      <c r="H4556" s="7">
        <f t="shared" si="4067"/>
        <v>0.671</v>
      </c>
      <c r="I4556" s="7">
        <f t="shared" si="4008"/>
        <v>1.43</v>
      </c>
      <c r="J4556" s="3">
        <v>29.0</v>
      </c>
      <c r="K4556" s="3">
        <v>6.0</v>
      </c>
      <c r="L4556" s="3" t="s">
        <v>286</v>
      </c>
    </row>
    <row r="4557">
      <c r="A4557" s="3" t="s">
        <v>283</v>
      </c>
      <c r="B4557" s="3" t="s">
        <v>16</v>
      </c>
      <c r="C4557" s="3">
        <v>1.567242764E9</v>
      </c>
      <c r="D4557" s="3" t="s">
        <v>17</v>
      </c>
      <c r="E4557" s="3" t="s">
        <v>1111</v>
      </c>
      <c r="F4557" s="3" t="s">
        <v>780</v>
      </c>
      <c r="G4557" s="7">
        <f t="shared" ref="G4557:H4557" si="4068">if(mid(E4557,5,1)="M",value(left(E4557,3))/1000,VALUE(left(E4557,4)))</f>
        <v>0.603</v>
      </c>
      <c r="H4557" s="7">
        <f t="shared" si="4068"/>
        <v>0.612</v>
      </c>
      <c r="I4557" s="7">
        <f t="shared" si="4008"/>
        <v>1.215</v>
      </c>
      <c r="J4557" s="3">
        <v>29.0</v>
      </c>
      <c r="K4557" s="3">
        <v>6.0</v>
      </c>
      <c r="L4557" s="3" t="s">
        <v>286</v>
      </c>
    </row>
    <row r="4558">
      <c r="A4558" s="3" t="s">
        <v>283</v>
      </c>
      <c r="B4558" s="3" t="s">
        <v>16</v>
      </c>
      <c r="C4558" s="3">
        <v>1.567242764E9</v>
      </c>
      <c r="D4558" s="3" t="s">
        <v>17</v>
      </c>
      <c r="E4558" s="3" t="s">
        <v>964</v>
      </c>
      <c r="F4558" s="3" t="s">
        <v>1282</v>
      </c>
      <c r="G4558" s="7">
        <f t="shared" ref="G4558:H4558" si="4069">if(mid(E4558,5,1)="M",value(left(E4558,3))/1000,VALUE(left(E4558,4)))</f>
        <v>0.435</v>
      </c>
      <c r="H4558" s="7">
        <f t="shared" si="4069"/>
        <v>0.503</v>
      </c>
      <c r="I4558" s="7">
        <f t="shared" si="4008"/>
        <v>0.938</v>
      </c>
      <c r="J4558" s="3">
        <v>29.0</v>
      </c>
      <c r="K4558" s="3">
        <v>6.0</v>
      </c>
      <c r="L4558" s="3" t="s">
        <v>286</v>
      </c>
    </row>
    <row r="4559">
      <c r="A4559" s="3" t="s">
        <v>283</v>
      </c>
      <c r="B4559" s="3" t="s">
        <v>16</v>
      </c>
      <c r="C4559" s="3">
        <v>1.567242764E9</v>
      </c>
      <c r="D4559" s="3" t="s">
        <v>17</v>
      </c>
      <c r="E4559" s="3" t="s">
        <v>987</v>
      </c>
      <c r="F4559" s="3" t="s">
        <v>1157</v>
      </c>
      <c r="G4559" s="7">
        <f t="shared" ref="G4559:H4559" si="4070">if(mid(E4559,5,1)="M",value(left(E4559,3))/1000,VALUE(left(E4559,4)))</f>
        <v>0.5</v>
      </c>
      <c r="H4559" s="7">
        <f t="shared" si="4070"/>
        <v>0.54</v>
      </c>
      <c r="I4559" s="7">
        <f t="shared" si="4008"/>
        <v>1.04</v>
      </c>
      <c r="J4559" s="3">
        <v>29.0</v>
      </c>
      <c r="K4559" s="3">
        <v>6.0</v>
      </c>
      <c r="L4559" s="3" t="s">
        <v>286</v>
      </c>
    </row>
    <row r="4560">
      <c r="A4560" s="3" t="s">
        <v>283</v>
      </c>
      <c r="B4560" s="3" t="s">
        <v>16</v>
      </c>
      <c r="C4560" s="3">
        <v>1.567242764E9</v>
      </c>
      <c r="D4560" s="3" t="s">
        <v>17</v>
      </c>
      <c r="E4560" s="3" t="s">
        <v>783</v>
      </c>
      <c r="F4560" s="3" t="s">
        <v>371</v>
      </c>
      <c r="G4560" s="7">
        <f t="shared" ref="G4560:H4560" si="4071">if(mid(E4560,5,1)="M",value(left(E4560,3))/1000,VALUE(left(E4560,4)))</f>
        <v>1.3</v>
      </c>
      <c r="H4560" s="7">
        <f t="shared" si="4071"/>
        <v>0.797</v>
      </c>
      <c r="I4560" s="7">
        <f t="shared" si="4008"/>
        <v>2.097</v>
      </c>
      <c r="J4560" s="3">
        <v>29.0</v>
      </c>
      <c r="K4560" s="3">
        <v>6.0</v>
      </c>
      <c r="L4560" s="3" t="s">
        <v>286</v>
      </c>
    </row>
    <row r="4561">
      <c r="A4561" s="3" t="s">
        <v>283</v>
      </c>
      <c r="B4561" s="3" t="s">
        <v>16</v>
      </c>
      <c r="C4561" s="3">
        <v>1.567242764E9</v>
      </c>
      <c r="D4561" s="3" t="s">
        <v>17</v>
      </c>
      <c r="E4561" s="3" t="s">
        <v>376</v>
      </c>
      <c r="F4561" s="3" t="s">
        <v>416</v>
      </c>
      <c r="G4561" s="7">
        <f t="shared" ref="G4561:H4561" si="4072">if(mid(E4561,5,1)="M",value(left(E4561,3))/1000,VALUE(left(E4561,4)))</f>
        <v>1.12</v>
      </c>
      <c r="H4561" s="7">
        <f t="shared" si="4072"/>
        <v>1.1</v>
      </c>
      <c r="I4561" s="7">
        <f t="shared" si="4008"/>
        <v>2.22</v>
      </c>
      <c r="J4561" s="3">
        <v>29.0</v>
      </c>
      <c r="K4561" s="3">
        <v>6.0</v>
      </c>
      <c r="L4561" s="3" t="s">
        <v>286</v>
      </c>
    </row>
    <row r="4562">
      <c r="A4562" s="3" t="s">
        <v>336</v>
      </c>
      <c r="B4562" s="3" t="s">
        <v>16</v>
      </c>
      <c r="C4562" s="3">
        <v>1.567242764E9</v>
      </c>
      <c r="D4562" s="3" t="s">
        <v>17</v>
      </c>
      <c r="E4562" s="3" t="s">
        <v>718</v>
      </c>
      <c r="F4562" s="3" t="s">
        <v>546</v>
      </c>
      <c r="G4562" s="7">
        <f t="shared" ref="G4562:H4562" si="4073">if(mid(E4562,5,1)="M",value(left(E4562,3))/1000,VALUE(left(E4562,4)))</f>
        <v>0.729</v>
      </c>
      <c r="H4562" s="7">
        <f t="shared" si="4073"/>
        <v>1.09</v>
      </c>
      <c r="I4562" s="7">
        <f t="shared" si="4008"/>
        <v>1.819</v>
      </c>
      <c r="J4562" s="3">
        <v>29.0</v>
      </c>
      <c r="K4562" s="3">
        <v>7.0</v>
      </c>
      <c r="L4562" s="3" t="s">
        <v>339</v>
      </c>
    </row>
    <row r="4563">
      <c r="A4563" s="3" t="s">
        <v>336</v>
      </c>
      <c r="B4563" s="3" t="s">
        <v>16</v>
      </c>
      <c r="C4563" s="3">
        <v>1.567242764E9</v>
      </c>
      <c r="D4563" s="3" t="s">
        <v>17</v>
      </c>
      <c r="E4563" s="3" t="s">
        <v>377</v>
      </c>
      <c r="F4563" s="3" t="s">
        <v>810</v>
      </c>
      <c r="G4563" s="7">
        <f t="shared" ref="G4563:H4563" si="4074">if(mid(E4563,5,1)="M",value(left(E4563,3))/1000,VALUE(left(E4563,4)))</f>
        <v>0.749</v>
      </c>
      <c r="H4563" s="7">
        <f t="shared" si="4074"/>
        <v>0.638</v>
      </c>
      <c r="I4563" s="7">
        <f t="shared" si="4008"/>
        <v>1.387</v>
      </c>
      <c r="J4563" s="3">
        <v>29.0</v>
      </c>
      <c r="K4563" s="3">
        <v>7.0</v>
      </c>
      <c r="L4563" s="3" t="s">
        <v>339</v>
      </c>
    </row>
    <row r="4564">
      <c r="A4564" s="3" t="s">
        <v>336</v>
      </c>
      <c r="B4564" s="3" t="s">
        <v>16</v>
      </c>
      <c r="C4564" s="3">
        <v>1.567242764E9</v>
      </c>
      <c r="D4564" s="3" t="s">
        <v>17</v>
      </c>
      <c r="E4564" s="3" t="s">
        <v>908</v>
      </c>
      <c r="F4564" s="3" t="s">
        <v>608</v>
      </c>
      <c r="G4564" s="7">
        <f t="shared" ref="G4564:H4564" si="4075">if(mid(E4564,5,1)="M",value(left(E4564,3))/1000,VALUE(left(E4564,4)))</f>
        <v>0.887</v>
      </c>
      <c r="H4564" s="7">
        <f t="shared" si="4075"/>
        <v>1.02</v>
      </c>
      <c r="I4564" s="7">
        <f t="shared" si="4008"/>
        <v>1.907</v>
      </c>
      <c r="J4564" s="3">
        <v>29.0</v>
      </c>
      <c r="K4564" s="3">
        <v>7.0</v>
      </c>
      <c r="L4564" s="3" t="s">
        <v>339</v>
      </c>
    </row>
    <row r="4565">
      <c r="A4565" s="3" t="s">
        <v>336</v>
      </c>
      <c r="B4565" s="3" t="s">
        <v>16</v>
      </c>
      <c r="C4565" s="3">
        <v>1.567242764E9</v>
      </c>
      <c r="D4565" s="3" t="s">
        <v>17</v>
      </c>
      <c r="E4565" s="3" t="s">
        <v>666</v>
      </c>
      <c r="F4565" s="3" t="s">
        <v>770</v>
      </c>
      <c r="G4565" s="7">
        <f t="shared" ref="G4565:H4565" si="4076">if(mid(E4565,5,1)="M",value(left(E4565,3))/1000,VALUE(left(E4565,4)))</f>
        <v>1.03</v>
      </c>
      <c r="H4565" s="7">
        <f t="shared" si="4076"/>
        <v>0.976</v>
      </c>
      <c r="I4565" s="7">
        <f t="shared" si="4008"/>
        <v>2.006</v>
      </c>
      <c r="J4565" s="3">
        <v>29.0</v>
      </c>
      <c r="K4565" s="3">
        <v>7.0</v>
      </c>
      <c r="L4565" s="3" t="s">
        <v>339</v>
      </c>
    </row>
    <row r="4566">
      <c r="A4566" s="3" t="s">
        <v>336</v>
      </c>
      <c r="B4566" s="3" t="s">
        <v>16</v>
      </c>
      <c r="C4566" s="3">
        <v>1.567242764E9</v>
      </c>
      <c r="D4566" s="3" t="s">
        <v>17</v>
      </c>
      <c r="E4566" s="3" t="s">
        <v>495</v>
      </c>
      <c r="F4566" s="3" t="s">
        <v>762</v>
      </c>
      <c r="G4566" s="7">
        <f t="shared" ref="G4566:H4566" si="4077">if(mid(E4566,5,1)="M",value(left(E4566,3))/1000,VALUE(left(E4566,4)))</f>
        <v>0.781</v>
      </c>
      <c r="H4566" s="7">
        <f t="shared" si="4077"/>
        <v>0.622</v>
      </c>
      <c r="I4566" s="7">
        <f t="shared" si="4008"/>
        <v>1.403</v>
      </c>
      <c r="J4566" s="3">
        <v>29.0</v>
      </c>
      <c r="K4566" s="3">
        <v>7.0</v>
      </c>
      <c r="L4566" s="3" t="s">
        <v>339</v>
      </c>
    </row>
    <row r="4567">
      <c r="A4567" s="3" t="s">
        <v>336</v>
      </c>
      <c r="B4567" s="3" t="s">
        <v>16</v>
      </c>
      <c r="C4567" s="3">
        <v>1.567242764E9</v>
      </c>
      <c r="D4567" s="3" t="s">
        <v>17</v>
      </c>
      <c r="E4567" s="3" t="s">
        <v>352</v>
      </c>
      <c r="F4567" s="3" t="s">
        <v>1136</v>
      </c>
      <c r="G4567" s="7">
        <f t="shared" ref="G4567:H4567" si="4078">if(mid(E4567,5,1)="M",value(left(E4567,3))/1000,VALUE(left(E4567,4)))</f>
        <v>1.15</v>
      </c>
      <c r="H4567" s="7">
        <f t="shared" si="4078"/>
        <v>0.876</v>
      </c>
      <c r="I4567" s="7">
        <f t="shared" si="4008"/>
        <v>2.026</v>
      </c>
      <c r="J4567" s="3">
        <v>29.0</v>
      </c>
      <c r="K4567" s="3">
        <v>7.0</v>
      </c>
      <c r="L4567" s="3" t="s">
        <v>339</v>
      </c>
    </row>
    <row r="4568">
      <c r="A4568" s="3" t="s">
        <v>336</v>
      </c>
      <c r="B4568" s="3" t="s">
        <v>16</v>
      </c>
      <c r="C4568" s="3">
        <v>1.567242764E9</v>
      </c>
      <c r="D4568" s="3" t="s">
        <v>17</v>
      </c>
      <c r="E4568" s="3" t="s">
        <v>960</v>
      </c>
      <c r="F4568" s="3" t="s">
        <v>1050</v>
      </c>
      <c r="G4568" s="7">
        <f t="shared" ref="G4568:H4568" si="4079">if(mid(E4568,5,1)="M",value(left(E4568,3))/1000,VALUE(left(E4568,4)))</f>
        <v>0.789</v>
      </c>
      <c r="H4568" s="7">
        <f t="shared" si="4079"/>
        <v>0.637</v>
      </c>
      <c r="I4568" s="7">
        <f t="shared" si="4008"/>
        <v>1.426</v>
      </c>
      <c r="J4568" s="3">
        <v>29.0</v>
      </c>
      <c r="K4568" s="3">
        <v>7.0</v>
      </c>
      <c r="L4568" s="3" t="s">
        <v>339</v>
      </c>
    </row>
    <row r="4569">
      <c r="A4569" s="3" t="s">
        <v>336</v>
      </c>
      <c r="B4569" s="3" t="s">
        <v>16</v>
      </c>
      <c r="C4569" s="3">
        <v>1.567242764E9</v>
      </c>
      <c r="D4569" s="3" t="s">
        <v>17</v>
      </c>
      <c r="E4569" s="3" t="s">
        <v>783</v>
      </c>
      <c r="F4569" s="3" t="s">
        <v>1247</v>
      </c>
      <c r="G4569" s="7">
        <f t="shared" ref="G4569:H4569" si="4080">if(mid(E4569,5,1)="M",value(left(E4569,3))/1000,VALUE(left(E4569,4)))</f>
        <v>1.3</v>
      </c>
      <c r="H4569" s="7">
        <f t="shared" si="4080"/>
        <v>0.963</v>
      </c>
      <c r="I4569" s="7">
        <f t="shared" si="4008"/>
        <v>2.263</v>
      </c>
      <c r="J4569" s="3">
        <v>29.0</v>
      </c>
      <c r="K4569" s="3">
        <v>7.0</v>
      </c>
      <c r="L4569" s="3" t="s">
        <v>339</v>
      </c>
    </row>
    <row r="4570">
      <c r="A4570" s="3" t="s">
        <v>336</v>
      </c>
      <c r="B4570" s="3" t="s">
        <v>16</v>
      </c>
      <c r="C4570" s="3">
        <v>1.567242764E9</v>
      </c>
      <c r="D4570" s="3" t="s">
        <v>17</v>
      </c>
      <c r="E4570" s="3" t="s">
        <v>1336</v>
      </c>
      <c r="F4570" s="3" t="s">
        <v>546</v>
      </c>
      <c r="G4570" s="7">
        <f t="shared" ref="G4570:H4570" si="4081">if(mid(E4570,5,1)="M",value(left(E4570,3))/1000,VALUE(left(E4570,4)))</f>
        <v>0.321</v>
      </c>
      <c r="H4570" s="7">
        <f t="shared" si="4081"/>
        <v>1.09</v>
      </c>
      <c r="I4570" s="7">
        <f t="shared" si="4008"/>
        <v>1.411</v>
      </c>
      <c r="J4570" s="3">
        <v>29.0</v>
      </c>
      <c r="K4570" s="3">
        <v>7.0</v>
      </c>
      <c r="L4570" s="3" t="s">
        <v>339</v>
      </c>
    </row>
    <row r="4571">
      <c r="A4571" s="3" t="s">
        <v>336</v>
      </c>
      <c r="B4571" s="3" t="s">
        <v>16</v>
      </c>
      <c r="C4571" s="3">
        <v>1.567242764E9</v>
      </c>
      <c r="D4571" s="3" t="s">
        <v>17</v>
      </c>
      <c r="E4571" s="3" t="s">
        <v>1390</v>
      </c>
      <c r="F4571" s="3" t="s">
        <v>1140</v>
      </c>
      <c r="G4571" s="7">
        <f t="shared" ref="G4571:H4571" si="4082">if(mid(E4571,5,1)="M",value(left(E4571,3))/1000,VALUE(left(E4571,4)))</f>
        <v>0.4</v>
      </c>
      <c r="H4571" s="7">
        <f t="shared" si="4082"/>
        <v>0.454</v>
      </c>
      <c r="I4571" s="7">
        <f t="shared" si="4008"/>
        <v>0.854</v>
      </c>
      <c r="J4571" s="3">
        <v>29.0</v>
      </c>
      <c r="K4571" s="3">
        <v>7.0</v>
      </c>
      <c r="L4571" s="3" t="s">
        <v>339</v>
      </c>
    </row>
    <row r="4572">
      <c r="A4572" s="3" t="s">
        <v>336</v>
      </c>
      <c r="B4572" s="3" t="s">
        <v>16</v>
      </c>
      <c r="C4572" s="3">
        <v>1.567242764E9</v>
      </c>
      <c r="D4572" s="3" t="s">
        <v>17</v>
      </c>
      <c r="E4572" s="3" t="s">
        <v>493</v>
      </c>
      <c r="F4572" s="3" t="s">
        <v>1023</v>
      </c>
      <c r="G4572" s="7">
        <f t="shared" ref="G4572:H4572" si="4083">if(mid(E4572,5,1)="M",value(left(E4572,3))/1000,VALUE(left(E4572,4)))</f>
        <v>1.42</v>
      </c>
      <c r="H4572" s="7">
        <f t="shared" si="4083"/>
        <v>0.926</v>
      </c>
      <c r="I4572" s="7">
        <f t="shared" si="4008"/>
        <v>2.346</v>
      </c>
      <c r="J4572" s="3">
        <v>29.0</v>
      </c>
      <c r="K4572" s="3">
        <v>7.0</v>
      </c>
      <c r="L4572" s="3" t="s">
        <v>339</v>
      </c>
    </row>
    <row r="4573">
      <c r="A4573" s="3" t="s">
        <v>400</v>
      </c>
      <c r="B4573" s="3" t="s">
        <v>16</v>
      </c>
      <c r="C4573" s="3">
        <v>1.567242764E9</v>
      </c>
      <c r="D4573" s="3" t="s">
        <v>17</v>
      </c>
      <c r="E4573" s="3" t="s">
        <v>1391</v>
      </c>
      <c r="F4573" s="3" t="s">
        <v>655</v>
      </c>
      <c r="G4573" s="7">
        <f t="shared" ref="G4573:H4573" si="4084">if(mid(E4573,5,1)="M",value(left(E4573,3))/1000,VALUE(left(E4573,4)))</f>
        <v>0.229</v>
      </c>
      <c r="H4573" s="7">
        <f t="shared" si="4084"/>
        <v>1.06</v>
      </c>
      <c r="I4573" s="7">
        <f t="shared" si="4008"/>
        <v>1.289</v>
      </c>
      <c r="J4573" s="3">
        <v>29.0</v>
      </c>
      <c r="K4573" s="3">
        <v>8.0</v>
      </c>
      <c r="L4573" s="3" t="s">
        <v>402</v>
      </c>
    </row>
    <row r="4574">
      <c r="A4574" s="3" t="s">
        <v>400</v>
      </c>
      <c r="B4574" s="3" t="s">
        <v>16</v>
      </c>
      <c r="C4574" s="3">
        <v>1.567242764E9</v>
      </c>
      <c r="D4574" s="3" t="s">
        <v>17</v>
      </c>
      <c r="E4574" s="3" t="s">
        <v>297</v>
      </c>
      <c r="F4574" s="3" t="s">
        <v>1303</v>
      </c>
      <c r="G4574" s="7">
        <f t="shared" ref="G4574:H4574" si="4085">if(mid(E4574,5,1)="M",value(left(E4574,3))/1000,VALUE(left(E4574,4)))</f>
        <v>1.4</v>
      </c>
      <c r="H4574" s="7">
        <f t="shared" si="4085"/>
        <v>0.839</v>
      </c>
      <c r="I4574" s="7">
        <f t="shared" si="4008"/>
        <v>2.239</v>
      </c>
      <c r="J4574" s="3">
        <v>29.0</v>
      </c>
      <c r="K4574" s="3">
        <v>8.0</v>
      </c>
      <c r="L4574" s="3" t="s">
        <v>402</v>
      </c>
    </row>
    <row r="4575">
      <c r="A4575" s="3" t="s">
        <v>400</v>
      </c>
      <c r="B4575" s="3" t="s">
        <v>16</v>
      </c>
      <c r="C4575" s="3">
        <v>1.567242764E9</v>
      </c>
      <c r="D4575" s="3" t="s">
        <v>17</v>
      </c>
      <c r="E4575" s="3" t="s">
        <v>1392</v>
      </c>
      <c r="F4575" s="3" t="s">
        <v>309</v>
      </c>
      <c r="G4575" s="7">
        <f t="shared" ref="G4575:H4575" si="4086">if(mid(E4575,5,1)="M",value(left(E4575,3))/1000,VALUE(left(E4575,4)))</f>
        <v>0.286</v>
      </c>
      <c r="H4575" s="7">
        <f t="shared" si="4086"/>
        <v>1.08</v>
      </c>
      <c r="I4575" s="7">
        <f t="shared" si="4008"/>
        <v>1.366</v>
      </c>
      <c r="J4575" s="3">
        <v>29.0</v>
      </c>
      <c r="K4575" s="3">
        <v>8.0</v>
      </c>
      <c r="L4575" s="3" t="s">
        <v>402</v>
      </c>
    </row>
    <row r="4576">
      <c r="A4576" s="3" t="s">
        <v>400</v>
      </c>
      <c r="B4576" s="3" t="s">
        <v>16</v>
      </c>
      <c r="C4576" s="3">
        <v>1.567242764E9</v>
      </c>
      <c r="D4576" s="3" t="s">
        <v>17</v>
      </c>
      <c r="E4576" s="3" t="s">
        <v>483</v>
      </c>
      <c r="F4576" s="3" t="s">
        <v>802</v>
      </c>
      <c r="G4576" s="7">
        <f t="shared" ref="G4576:H4576" si="4087">if(mid(E4576,5,1)="M",value(left(E4576,3))/1000,VALUE(left(E4576,4)))</f>
        <v>1.39</v>
      </c>
      <c r="H4576" s="7">
        <f t="shared" si="4087"/>
        <v>0.928</v>
      </c>
      <c r="I4576" s="7">
        <f t="shared" si="4008"/>
        <v>2.318</v>
      </c>
      <c r="J4576" s="3">
        <v>29.0</v>
      </c>
      <c r="K4576" s="3">
        <v>8.0</v>
      </c>
      <c r="L4576" s="3" t="s">
        <v>402</v>
      </c>
    </row>
    <row r="4577">
      <c r="A4577" s="3" t="s">
        <v>400</v>
      </c>
      <c r="B4577" s="3" t="s">
        <v>16</v>
      </c>
      <c r="C4577" s="3">
        <v>1.567242764E9</v>
      </c>
      <c r="D4577" s="3" t="s">
        <v>17</v>
      </c>
      <c r="E4577" s="3" t="s">
        <v>608</v>
      </c>
      <c r="F4577" s="3" t="s">
        <v>764</v>
      </c>
      <c r="G4577" s="7">
        <f t="shared" ref="G4577:H4577" si="4088">if(mid(E4577,5,1)="M",value(left(E4577,3))/1000,VALUE(left(E4577,4)))</f>
        <v>1.02</v>
      </c>
      <c r="H4577" s="7">
        <f t="shared" si="4088"/>
        <v>0.7</v>
      </c>
      <c r="I4577" s="7">
        <f t="shared" si="4008"/>
        <v>1.72</v>
      </c>
      <c r="J4577" s="3">
        <v>29.0</v>
      </c>
      <c r="K4577" s="3">
        <v>8.0</v>
      </c>
      <c r="L4577" s="3" t="s">
        <v>402</v>
      </c>
    </row>
    <row r="4578">
      <c r="A4578" s="3" t="s">
        <v>400</v>
      </c>
      <c r="B4578" s="3" t="s">
        <v>16</v>
      </c>
      <c r="C4578" s="3">
        <v>1.567242764E9</v>
      </c>
      <c r="D4578" s="3" t="s">
        <v>17</v>
      </c>
      <c r="E4578" s="3" t="s">
        <v>67</v>
      </c>
      <c r="F4578" s="3" t="s">
        <v>1348</v>
      </c>
      <c r="G4578" s="7">
        <f t="shared" ref="G4578:H4578" si="4089">if(mid(E4578,5,1)="M",value(left(E4578,3))/1000,VALUE(left(E4578,4)))</f>
        <v>0.746</v>
      </c>
      <c r="H4578" s="7">
        <f t="shared" si="4089"/>
        <v>0.937</v>
      </c>
      <c r="I4578" s="7">
        <f t="shared" si="4008"/>
        <v>1.683</v>
      </c>
      <c r="J4578" s="3">
        <v>29.0</v>
      </c>
      <c r="K4578" s="3">
        <v>8.0</v>
      </c>
      <c r="L4578" s="3" t="s">
        <v>402</v>
      </c>
    </row>
    <row r="4579">
      <c r="A4579" s="3" t="s">
        <v>400</v>
      </c>
      <c r="B4579" s="3" t="s">
        <v>16</v>
      </c>
      <c r="C4579" s="3">
        <v>1.567242764E9</v>
      </c>
      <c r="D4579" s="3" t="s">
        <v>17</v>
      </c>
      <c r="E4579" s="3" t="s">
        <v>1333</v>
      </c>
      <c r="F4579" s="3" t="s">
        <v>661</v>
      </c>
      <c r="G4579" s="7">
        <f t="shared" ref="G4579:H4579" si="4090">if(mid(E4579,5,1)="M",value(left(E4579,3))/1000,VALUE(left(E4579,4)))</f>
        <v>0.424</v>
      </c>
      <c r="H4579" s="7">
        <f t="shared" si="4090"/>
        <v>0.909</v>
      </c>
      <c r="I4579" s="7">
        <f t="shared" si="4008"/>
        <v>1.333</v>
      </c>
      <c r="J4579" s="3">
        <v>29.0</v>
      </c>
      <c r="K4579" s="3">
        <v>8.0</v>
      </c>
      <c r="L4579" s="3" t="s">
        <v>402</v>
      </c>
    </row>
    <row r="4580">
      <c r="A4580" s="3" t="s">
        <v>400</v>
      </c>
      <c r="B4580" s="3" t="s">
        <v>16</v>
      </c>
      <c r="C4580" s="3">
        <v>1.567242764E9</v>
      </c>
      <c r="D4580" s="3" t="s">
        <v>17</v>
      </c>
      <c r="E4580" s="3" t="s">
        <v>1254</v>
      </c>
      <c r="F4580" s="3" t="s">
        <v>945</v>
      </c>
      <c r="G4580" s="7">
        <f t="shared" ref="G4580:H4580" si="4091">if(mid(E4580,5,1)="M",value(left(E4580,3))/1000,VALUE(left(E4580,4)))</f>
        <v>0.443</v>
      </c>
      <c r="H4580" s="7">
        <f t="shared" si="4091"/>
        <v>0.514</v>
      </c>
      <c r="I4580" s="7">
        <f t="shared" si="4008"/>
        <v>0.957</v>
      </c>
      <c r="J4580" s="3">
        <v>29.0</v>
      </c>
      <c r="K4580" s="3">
        <v>8.0</v>
      </c>
      <c r="L4580" s="3" t="s">
        <v>402</v>
      </c>
    </row>
    <row r="4581">
      <c r="A4581" s="3" t="s">
        <v>400</v>
      </c>
      <c r="B4581" s="3" t="s">
        <v>16</v>
      </c>
      <c r="C4581" s="3">
        <v>1.567242764E9</v>
      </c>
      <c r="D4581" s="3" t="s">
        <v>17</v>
      </c>
      <c r="E4581" s="3" t="s">
        <v>965</v>
      </c>
      <c r="F4581" s="3" t="s">
        <v>546</v>
      </c>
      <c r="G4581" s="7">
        <f t="shared" ref="G4581:H4581" si="4092">if(mid(E4581,5,1)="M",value(left(E4581,3))/1000,VALUE(left(E4581,4)))</f>
        <v>0.468</v>
      </c>
      <c r="H4581" s="7">
        <f t="shared" si="4092"/>
        <v>1.09</v>
      </c>
      <c r="I4581" s="7">
        <f t="shared" si="4008"/>
        <v>1.558</v>
      </c>
      <c r="J4581" s="3">
        <v>29.0</v>
      </c>
      <c r="K4581" s="3">
        <v>8.0</v>
      </c>
      <c r="L4581" s="3" t="s">
        <v>402</v>
      </c>
    </row>
    <row r="4582">
      <c r="A4582" s="3" t="s">
        <v>400</v>
      </c>
      <c r="B4582" s="3" t="s">
        <v>16</v>
      </c>
      <c r="C4582" s="3">
        <v>1.567242764E9</v>
      </c>
      <c r="D4582" s="3" t="s">
        <v>17</v>
      </c>
      <c r="E4582" s="3" t="s">
        <v>724</v>
      </c>
      <c r="F4582" s="3" t="s">
        <v>1345</v>
      </c>
      <c r="G4582" s="7">
        <f t="shared" ref="G4582:H4582" si="4093">if(mid(E4582,5,1)="M",value(left(E4582,3))/1000,VALUE(left(E4582,4)))</f>
        <v>0.715</v>
      </c>
      <c r="H4582" s="7">
        <f t="shared" si="4093"/>
        <v>0.958</v>
      </c>
      <c r="I4582" s="7">
        <f t="shared" si="4008"/>
        <v>1.673</v>
      </c>
      <c r="J4582" s="3">
        <v>29.0</v>
      </c>
      <c r="K4582" s="3">
        <v>8.0</v>
      </c>
      <c r="L4582" s="3" t="s">
        <v>402</v>
      </c>
    </row>
    <row r="4583">
      <c r="A4583" s="3" t="s">
        <v>400</v>
      </c>
      <c r="B4583" s="3" t="s">
        <v>16</v>
      </c>
      <c r="C4583" s="3">
        <v>1.567242764E9</v>
      </c>
      <c r="D4583" s="3" t="s">
        <v>17</v>
      </c>
      <c r="E4583" s="3" t="s">
        <v>1336</v>
      </c>
      <c r="F4583" s="3" t="s">
        <v>1023</v>
      </c>
      <c r="G4583" s="7">
        <f t="shared" ref="G4583:H4583" si="4094">if(mid(E4583,5,1)="M",value(left(E4583,3))/1000,VALUE(left(E4583,4)))</f>
        <v>0.321</v>
      </c>
      <c r="H4583" s="7">
        <f t="shared" si="4094"/>
        <v>0.926</v>
      </c>
      <c r="I4583" s="7">
        <f t="shared" si="4008"/>
        <v>1.247</v>
      </c>
      <c r="J4583" s="3">
        <v>29.0</v>
      </c>
      <c r="K4583" s="3">
        <v>8.0</v>
      </c>
      <c r="L4583" s="3" t="s">
        <v>402</v>
      </c>
    </row>
    <row r="4584">
      <c r="A4584" s="3" t="s">
        <v>462</v>
      </c>
      <c r="B4584" s="3" t="s">
        <v>16</v>
      </c>
      <c r="C4584" s="3">
        <v>1.567242764E9</v>
      </c>
      <c r="D4584" s="3" t="s">
        <v>17</v>
      </c>
      <c r="E4584" s="3" t="s">
        <v>377</v>
      </c>
      <c r="F4584" s="3" t="s">
        <v>907</v>
      </c>
      <c r="G4584" s="7">
        <f t="shared" ref="G4584:H4584" si="4095">if(mid(E4584,5,1)="M",value(left(E4584,3))/1000,VALUE(left(E4584,4)))</f>
        <v>0.749</v>
      </c>
      <c r="H4584" s="7">
        <f t="shared" si="4095"/>
        <v>0.671</v>
      </c>
      <c r="I4584" s="7">
        <f t="shared" si="4008"/>
        <v>1.42</v>
      </c>
      <c r="J4584" s="3">
        <v>29.0</v>
      </c>
      <c r="K4584" s="3">
        <v>9.0</v>
      </c>
      <c r="L4584" s="3" t="s">
        <v>464</v>
      </c>
    </row>
    <row r="4585">
      <c r="A4585" s="3" t="s">
        <v>462</v>
      </c>
      <c r="B4585" s="3" t="s">
        <v>16</v>
      </c>
      <c r="C4585" s="3">
        <v>1.567242764E9</v>
      </c>
      <c r="D4585" s="3" t="s">
        <v>17</v>
      </c>
      <c r="E4585" s="3" t="s">
        <v>777</v>
      </c>
      <c r="F4585" s="3" t="s">
        <v>802</v>
      </c>
      <c r="G4585" s="7">
        <f t="shared" ref="G4585:H4585" si="4096">if(mid(E4585,5,1)="M",value(left(E4585,3))/1000,VALUE(left(E4585,4)))</f>
        <v>1.58</v>
      </c>
      <c r="H4585" s="7">
        <f t="shared" si="4096"/>
        <v>0.928</v>
      </c>
      <c r="I4585" s="7">
        <f t="shared" si="4008"/>
        <v>2.508</v>
      </c>
      <c r="J4585" s="3">
        <v>29.0</v>
      </c>
      <c r="K4585" s="3">
        <v>9.0</v>
      </c>
      <c r="L4585" s="3" t="s">
        <v>464</v>
      </c>
    </row>
    <row r="4586">
      <c r="A4586" s="3" t="s">
        <v>462</v>
      </c>
      <c r="B4586" s="3" t="s">
        <v>16</v>
      </c>
      <c r="C4586" s="3">
        <v>1.567242764E9</v>
      </c>
      <c r="D4586" s="3" t="s">
        <v>17</v>
      </c>
      <c r="E4586" s="3" t="s">
        <v>1267</v>
      </c>
      <c r="F4586" s="3" t="s">
        <v>1210</v>
      </c>
      <c r="G4586" s="7">
        <f t="shared" ref="G4586:H4586" si="4097">if(mid(E4586,5,1)="M",value(left(E4586,3))/1000,VALUE(left(E4586,4)))</f>
        <v>0.345</v>
      </c>
      <c r="H4586" s="7">
        <f t="shared" si="4097"/>
        <v>0.357</v>
      </c>
      <c r="I4586" s="7">
        <f t="shared" si="4008"/>
        <v>0.702</v>
      </c>
      <c r="J4586" s="3">
        <v>29.0</v>
      </c>
      <c r="K4586" s="3">
        <v>9.0</v>
      </c>
      <c r="L4586" s="3" t="s">
        <v>464</v>
      </c>
    </row>
    <row r="4587">
      <c r="A4587" s="3" t="s">
        <v>462</v>
      </c>
      <c r="B4587" s="3" t="s">
        <v>16</v>
      </c>
      <c r="C4587" s="3">
        <v>1.567242764E9</v>
      </c>
      <c r="D4587" s="3" t="s">
        <v>17</v>
      </c>
      <c r="E4587" s="3" t="s">
        <v>528</v>
      </c>
      <c r="F4587" s="3" t="s">
        <v>416</v>
      </c>
      <c r="G4587" s="7">
        <f t="shared" ref="G4587:H4587" si="4098">if(mid(E4587,5,1)="M",value(left(E4587,3))/1000,VALUE(left(E4587,4)))</f>
        <v>1.6</v>
      </c>
      <c r="H4587" s="7">
        <f t="shared" si="4098"/>
        <v>1.1</v>
      </c>
      <c r="I4587" s="7">
        <f t="shared" si="4008"/>
        <v>2.7</v>
      </c>
      <c r="J4587" s="3">
        <v>29.0</v>
      </c>
      <c r="K4587" s="3">
        <v>9.0</v>
      </c>
      <c r="L4587" s="3" t="s">
        <v>464</v>
      </c>
    </row>
    <row r="4588">
      <c r="A4588" s="3" t="s">
        <v>462</v>
      </c>
      <c r="B4588" s="3" t="s">
        <v>16</v>
      </c>
      <c r="C4588" s="3">
        <v>1.567242764E9</v>
      </c>
      <c r="D4588" s="3" t="s">
        <v>17</v>
      </c>
      <c r="E4588" s="3" t="s">
        <v>930</v>
      </c>
      <c r="F4588" s="3" t="s">
        <v>886</v>
      </c>
      <c r="G4588" s="7">
        <f t="shared" ref="G4588:H4588" si="4099">if(mid(E4588,5,1)="M",value(left(E4588,3))/1000,VALUE(left(E4588,4)))</f>
        <v>0.856</v>
      </c>
      <c r="H4588" s="7">
        <f t="shared" si="4099"/>
        <v>0.877</v>
      </c>
      <c r="I4588" s="7">
        <f t="shared" si="4008"/>
        <v>1.733</v>
      </c>
      <c r="J4588" s="3">
        <v>29.0</v>
      </c>
      <c r="K4588" s="3">
        <v>9.0</v>
      </c>
      <c r="L4588" s="3" t="s">
        <v>464</v>
      </c>
    </row>
    <row r="4589">
      <c r="A4589" s="3" t="s">
        <v>462</v>
      </c>
      <c r="B4589" s="3" t="s">
        <v>16</v>
      </c>
      <c r="C4589" s="3">
        <v>1.567242764E9</v>
      </c>
      <c r="D4589" s="3" t="s">
        <v>17</v>
      </c>
      <c r="E4589" s="3" t="s">
        <v>72</v>
      </c>
      <c r="F4589" s="3" t="s">
        <v>1179</v>
      </c>
      <c r="G4589" s="7">
        <f t="shared" ref="G4589:H4589" si="4100">if(mid(E4589,5,1)="M",value(left(E4589,3))/1000,VALUE(left(E4589,4)))</f>
        <v>0.745</v>
      </c>
      <c r="H4589" s="7">
        <f t="shared" si="4100"/>
        <v>0.969</v>
      </c>
      <c r="I4589" s="7">
        <f t="shared" si="4008"/>
        <v>1.714</v>
      </c>
      <c r="J4589" s="3">
        <v>29.0</v>
      </c>
      <c r="K4589" s="3">
        <v>9.0</v>
      </c>
      <c r="L4589" s="3" t="s">
        <v>464</v>
      </c>
    </row>
    <row r="4590">
      <c r="A4590" s="3" t="s">
        <v>462</v>
      </c>
      <c r="B4590" s="3" t="s">
        <v>16</v>
      </c>
      <c r="C4590" s="3">
        <v>1.567242764E9</v>
      </c>
      <c r="D4590" s="3" t="s">
        <v>17</v>
      </c>
      <c r="E4590" s="3" t="s">
        <v>74</v>
      </c>
      <c r="F4590" s="3" t="s">
        <v>711</v>
      </c>
      <c r="G4590" s="7">
        <f t="shared" ref="G4590:H4590" si="4101">if(mid(E4590,5,1)="M",value(left(E4590,3))/1000,VALUE(left(E4590,4)))</f>
        <v>0.735</v>
      </c>
      <c r="H4590" s="7">
        <f t="shared" si="4101"/>
        <v>0.903</v>
      </c>
      <c r="I4590" s="7">
        <f t="shared" si="4008"/>
        <v>1.638</v>
      </c>
      <c r="J4590" s="3">
        <v>29.0</v>
      </c>
      <c r="K4590" s="3">
        <v>9.0</v>
      </c>
      <c r="L4590" s="3" t="s">
        <v>464</v>
      </c>
    </row>
    <row r="4591">
      <c r="A4591" s="3" t="s">
        <v>462</v>
      </c>
      <c r="B4591" s="3" t="s">
        <v>16</v>
      </c>
      <c r="C4591" s="3">
        <v>1.567242764E9</v>
      </c>
      <c r="D4591" s="3" t="s">
        <v>17</v>
      </c>
      <c r="E4591" s="3" t="s">
        <v>811</v>
      </c>
      <c r="F4591" s="3" t="s">
        <v>880</v>
      </c>
      <c r="G4591" s="7">
        <f t="shared" ref="G4591:H4591" si="4102">if(mid(E4591,5,1)="M",value(left(E4591,3))/1000,VALUE(left(E4591,4)))</f>
        <v>0.654</v>
      </c>
      <c r="H4591" s="7">
        <f t="shared" si="4102"/>
        <v>0.647</v>
      </c>
      <c r="I4591" s="7">
        <f t="shared" si="4008"/>
        <v>1.301</v>
      </c>
      <c r="J4591" s="3">
        <v>29.0</v>
      </c>
      <c r="K4591" s="3">
        <v>9.0</v>
      </c>
      <c r="L4591" s="3" t="s">
        <v>464</v>
      </c>
    </row>
    <row r="4592">
      <c r="A4592" s="3" t="s">
        <v>462</v>
      </c>
      <c r="B4592" s="3" t="s">
        <v>16</v>
      </c>
      <c r="C4592" s="3">
        <v>1.567242764E9</v>
      </c>
      <c r="D4592" s="3" t="s">
        <v>17</v>
      </c>
      <c r="E4592" s="3" t="s">
        <v>1266</v>
      </c>
      <c r="F4592" s="3" t="s">
        <v>941</v>
      </c>
      <c r="G4592" s="7">
        <f t="shared" ref="G4592:H4592" si="4103">if(mid(E4592,5,1)="M",value(left(E4592,3))/1000,VALUE(left(E4592,4)))</f>
        <v>0.604</v>
      </c>
      <c r="H4592" s="7">
        <f t="shared" si="4103"/>
        <v>0.614</v>
      </c>
      <c r="I4592" s="7">
        <f t="shared" si="4008"/>
        <v>1.218</v>
      </c>
      <c r="J4592" s="3">
        <v>29.0</v>
      </c>
      <c r="K4592" s="3">
        <v>9.0</v>
      </c>
      <c r="L4592" s="3" t="s">
        <v>464</v>
      </c>
    </row>
    <row r="4593">
      <c r="A4593" s="3" t="s">
        <v>462</v>
      </c>
      <c r="B4593" s="3" t="s">
        <v>16</v>
      </c>
      <c r="C4593" s="3">
        <v>1.567242764E9</v>
      </c>
      <c r="D4593" s="3" t="s">
        <v>17</v>
      </c>
      <c r="E4593" s="3" t="s">
        <v>1085</v>
      </c>
      <c r="F4593" s="3" t="s">
        <v>1100</v>
      </c>
      <c r="G4593" s="7">
        <f t="shared" ref="G4593:H4593" si="4104">if(mid(E4593,5,1)="M",value(left(E4593,3))/1000,VALUE(left(E4593,4)))</f>
        <v>0.665</v>
      </c>
      <c r="H4593" s="7">
        <f t="shared" si="4104"/>
        <v>0.862</v>
      </c>
      <c r="I4593" s="7">
        <f t="shared" si="4008"/>
        <v>1.527</v>
      </c>
      <c r="J4593" s="3">
        <v>29.0</v>
      </c>
      <c r="K4593" s="3">
        <v>9.0</v>
      </c>
      <c r="L4593" s="3" t="s">
        <v>464</v>
      </c>
    </row>
    <row r="4594">
      <c r="A4594" s="3" t="s">
        <v>462</v>
      </c>
      <c r="B4594" s="3" t="s">
        <v>16</v>
      </c>
      <c r="C4594" s="3">
        <v>1.567242764E9</v>
      </c>
      <c r="D4594" s="3" t="s">
        <v>17</v>
      </c>
      <c r="E4594" s="3" t="s">
        <v>1008</v>
      </c>
      <c r="F4594" s="3" t="s">
        <v>769</v>
      </c>
      <c r="G4594" s="7">
        <f t="shared" ref="G4594:H4594" si="4105">if(mid(E4594,5,1)="M",value(left(E4594,3))/1000,VALUE(left(E4594,4)))</f>
        <v>0.617</v>
      </c>
      <c r="H4594" s="7">
        <f t="shared" si="4105"/>
        <v>0.618</v>
      </c>
      <c r="I4594" s="7">
        <f t="shared" si="4008"/>
        <v>1.235</v>
      </c>
      <c r="J4594" s="3">
        <v>29.0</v>
      </c>
      <c r="K4594" s="3">
        <v>9.0</v>
      </c>
      <c r="L4594" s="3" t="s">
        <v>464</v>
      </c>
    </row>
    <row r="4595">
      <c r="A4595" s="3" t="s">
        <v>532</v>
      </c>
      <c r="B4595" s="3" t="s">
        <v>16</v>
      </c>
      <c r="C4595" s="3">
        <v>1.567242764E9</v>
      </c>
      <c r="D4595" s="3" t="s">
        <v>17</v>
      </c>
      <c r="E4595" s="3" t="s">
        <v>921</v>
      </c>
      <c r="F4595" s="3" t="s">
        <v>1112</v>
      </c>
      <c r="G4595" s="7">
        <f t="shared" ref="G4595:H4595" si="4106">if(mid(E4595,5,1)="M",value(left(E4595,3))/1000,VALUE(left(E4595,4)))</f>
        <v>0.684</v>
      </c>
      <c r="H4595" s="7">
        <f t="shared" si="4106"/>
        <v>0.632</v>
      </c>
      <c r="I4595" s="7">
        <f t="shared" si="4008"/>
        <v>1.316</v>
      </c>
      <c r="J4595" s="3">
        <v>29.0</v>
      </c>
      <c r="K4595" s="3">
        <v>10.0</v>
      </c>
      <c r="L4595" s="3" t="s">
        <v>535</v>
      </c>
    </row>
    <row r="4596">
      <c r="A4596" s="3" t="s">
        <v>532</v>
      </c>
      <c r="B4596" s="3" t="s">
        <v>16</v>
      </c>
      <c r="C4596" s="3">
        <v>1.567242764E9</v>
      </c>
      <c r="D4596" s="3" t="s">
        <v>17</v>
      </c>
      <c r="E4596" s="3" t="s">
        <v>243</v>
      </c>
      <c r="F4596" s="3" t="s">
        <v>819</v>
      </c>
      <c r="G4596" s="7">
        <f t="shared" ref="G4596:H4596" si="4107">if(mid(E4596,5,1)="M",value(left(E4596,3))/1000,VALUE(left(E4596,4)))</f>
        <v>0.766</v>
      </c>
      <c r="H4596" s="7">
        <f t="shared" si="4107"/>
        <v>0.634</v>
      </c>
      <c r="I4596" s="7">
        <f t="shared" si="4008"/>
        <v>1.4</v>
      </c>
      <c r="J4596" s="3">
        <v>29.0</v>
      </c>
      <c r="K4596" s="3">
        <v>10.0</v>
      </c>
      <c r="L4596" s="3" t="s">
        <v>535</v>
      </c>
    </row>
    <row r="4597">
      <c r="A4597" s="3" t="s">
        <v>532</v>
      </c>
      <c r="B4597" s="3" t="s">
        <v>16</v>
      </c>
      <c r="C4597" s="3">
        <v>1.567242764E9</v>
      </c>
      <c r="D4597" s="3" t="s">
        <v>17</v>
      </c>
      <c r="E4597" s="3" t="s">
        <v>960</v>
      </c>
      <c r="F4597" s="3" t="s">
        <v>1109</v>
      </c>
      <c r="G4597" s="7">
        <f t="shared" ref="G4597:H4597" si="4108">if(mid(E4597,5,1)="M",value(left(E4597,3))/1000,VALUE(left(E4597,4)))</f>
        <v>0.789</v>
      </c>
      <c r="H4597" s="7">
        <f t="shared" si="4108"/>
        <v>0.952</v>
      </c>
      <c r="I4597" s="7">
        <f t="shared" si="4008"/>
        <v>1.741</v>
      </c>
      <c r="J4597" s="3">
        <v>29.0</v>
      </c>
      <c r="K4597" s="3">
        <v>10.0</v>
      </c>
      <c r="L4597" s="3" t="s">
        <v>535</v>
      </c>
    </row>
    <row r="4598">
      <c r="A4598" s="3" t="s">
        <v>532</v>
      </c>
      <c r="B4598" s="3" t="s">
        <v>16</v>
      </c>
      <c r="C4598" s="3">
        <v>1.567242764E9</v>
      </c>
      <c r="D4598" s="3" t="s">
        <v>17</v>
      </c>
      <c r="E4598" s="3" t="s">
        <v>1393</v>
      </c>
      <c r="F4598" s="3" t="s">
        <v>1267</v>
      </c>
      <c r="G4598" s="7">
        <f t="shared" ref="G4598:H4598" si="4109">if(mid(E4598,5,1)="M",value(left(E4598,3))/1000,VALUE(left(E4598,4)))</f>
        <v>0.327</v>
      </c>
      <c r="H4598" s="7">
        <f t="shared" si="4109"/>
        <v>0.345</v>
      </c>
      <c r="I4598" s="7">
        <f t="shared" si="4008"/>
        <v>0.672</v>
      </c>
      <c r="J4598" s="3">
        <v>29.0</v>
      </c>
      <c r="K4598" s="3">
        <v>10.0</v>
      </c>
      <c r="L4598" s="3" t="s">
        <v>535</v>
      </c>
    </row>
    <row r="4599">
      <c r="A4599" s="3" t="s">
        <v>532</v>
      </c>
      <c r="B4599" s="3" t="s">
        <v>16</v>
      </c>
      <c r="C4599" s="3">
        <v>1.567242764E9</v>
      </c>
      <c r="D4599" s="3" t="s">
        <v>17</v>
      </c>
      <c r="E4599" s="3" t="s">
        <v>815</v>
      </c>
      <c r="F4599" s="3" t="s">
        <v>827</v>
      </c>
      <c r="G4599" s="7">
        <f t="shared" ref="G4599:H4599" si="4110">if(mid(E4599,5,1)="M",value(left(E4599,3))/1000,VALUE(left(E4599,4)))</f>
        <v>0.68</v>
      </c>
      <c r="H4599" s="7">
        <f t="shared" si="4110"/>
        <v>0.616</v>
      </c>
      <c r="I4599" s="7">
        <f t="shared" si="4008"/>
        <v>1.296</v>
      </c>
      <c r="J4599" s="3">
        <v>29.0</v>
      </c>
      <c r="K4599" s="3">
        <v>10.0</v>
      </c>
      <c r="L4599" s="3" t="s">
        <v>535</v>
      </c>
    </row>
    <row r="4600">
      <c r="A4600" s="3" t="s">
        <v>532</v>
      </c>
      <c r="B4600" s="3" t="s">
        <v>16</v>
      </c>
      <c r="C4600" s="3">
        <v>1.567242764E9</v>
      </c>
      <c r="D4600" s="3" t="s">
        <v>17</v>
      </c>
      <c r="E4600" s="3" t="s">
        <v>716</v>
      </c>
      <c r="F4600" s="3" t="s">
        <v>1101</v>
      </c>
      <c r="G4600" s="7">
        <f t="shared" ref="G4600:H4600" si="4111">if(mid(E4600,5,1)="M",value(left(E4600,3))/1000,VALUE(left(E4600,4)))</f>
        <v>0.718</v>
      </c>
      <c r="H4600" s="7">
        <f t="shared" si="4111"/>
        <v>0.624</v>
      </c>
      <c r="I4600" s="7">
        <f t="shared" si="4008"/>
        <v>1.342</v>
      </c>
      <c r="J4600" s="3">
        <v>29.0</v>
      </c>
      <c r="K4600" s="3">
        <v>10.0</v>
      </c>
      <c r="L4600" s="3" t="s">
        <v>535</v>
      </c>
    </row>
    <row r="4601">
      <c r="A4601" s="3" t="s">
        <v>532</v>
      </c>
      <c r="B4601" s="3" t="s">
        <v>16</v>
      </c>
      <c r="C4601" s="3">
        <v>1.567242764E9</v>
      </c>
      <c r="D4601" s="3" t="s">
        <v>17</v>
      </c>
      <c r="E4601" s="3" t="s">
        <v>483</v>
      </c>
      <c r="F4601" s="3" t="s">
        <v>1024</v>
      </c>
      <c r="G4601" s="7">
        <f t="shared" ref="G4601:H4601" si="4112">if(mid(E4601,5,1)="M",value(left(E4601,3))/1000,VALUE(left(E4601,4)))</f>
        <v>1.39</v>
      </c>
      <c r="H4601" s="7">
        <f t="shared" si="4112"/>
        <v>1.04</v>
      </c>
      <c r="I4601" s="7">
        <f t="shared" si="4008"/>
        <v>2.43</v>
      </c>
      <c r="J4601" s="3">
        <v>29.0</v>
      </c>
      <c r="K4601" s="3">
        <v>10.0</v>
      </c>
      <c r="L4601" s="3" t="s">
        <v>535</v>
      </c>
    </row>
    <row r="4602">
      <c r="A4602" s="3" t="s">
        <v>532</v>
      </c>
      <c r="B4602" s="3" t="s">
        <v>16</v>
      </c>
      <c r="C4602" s="3">
        <v>1.567242764E9</v>
      </c>
      <c r="D4602" s="3" t="s">
        <v>17</v>
      </c>
      <c r="E4602" s="3" t="s">
        <v>893</v>
      </c>
      <c r="F4602" s="3" t="s">
        <v>313</v>
      </c>
      <c r="G4602" s="7">
        <f t="shared" ref="G4602:H4602" si="4113">if(mid(E4602,5,1)="M",value(left(E4602,3))/1000,VALUE(left(E4602,4)))</f>
        <v>1.16</v>
      </c>
      <c r="H4602" s="7">
        <f t="shared" si="4113"/>
        <v>0.77</v>
      </c>
      <c r="I4602" s="7">
        <f t="shared" si="4008"/>
        <v>1.93</v>
      </c>
      <c r="J4602" s="3">
        <v>29.0</v>
      </c>
      <c r="K4602" s="3">
        <v>10.0</v>
      </c>
      <c r="L4602" s="3" t="s">
        <v>535</v>
      </c>
    </row>
    <row r="4603">
      <c r="A4603" s="3" t="s">
        <v>532</v>
      </c>
      <c r="B4603" s="3" t="s">
        <v>16</v>
      </c>
      <c r="C4603" s="3">
        <v>1.567242764E9</v>
      </c>
      <c r="D4603" s="3" t="s">
        <v>17</v>
      </c>
      <c r="E4603" s="3" t="s">
        <v>1376</v>
      </c>
      <c r="F4603" s="3" t="s">
        <v>923</v>
      </c>
      <c r="G4603" s="7">
        <f t="shared" ref="G4603:H4603" si="4114">if(mid(E4603,5,1)="M",value(left(E4603,3))/1000,VALUE(left(E4603,4)))</f>
        <v>0.261</v>
      </c>
      <c r="H4603" s="7">
        <f t="shared" si="4114"/>
        <v>0.921</v>
      </c>
      <c r="I4603" s="7">
        <f t="shared" si="4008"/>
        <v>1.182</v>
      </c>
      <c r="J4603" s="3">
        <v>29.0</v>
      </c>
      <c r="K4603" s="3">
        <v>10.0</v>
      </c>
      <c r="L4603" s="3" t="s">
        <v>535</v>
      </c>
    </row>
    <row r="4604">
      <c r="A4604" s="3" t="s">
        <v>532</v>
      </c>
      <c r="B4604" s="3" t="s">
        <v>16</v>
      </c>
      <c r="C4604" s="3">
        <v>1.567242764E9</v>
      </c>
      <c r="D4604" s="3" t="s">
        <v>17</v>
      </c>
      <c r="E4604" s="3" t="s">
        <v>1309</v>
      </c>
      <c r="F4604" s="3" t="s">
        <v>1154</v>
      </c>
      <c r="G4604" s="7">
        <f t="shared" ref="G4604:H4604" si="4115">if(mid(E4604,5,1)="M",value(left(E4604,3))/1000,VALUE(left(E4604,4)))</f>
        <v>0.526</v>
      </c>
      <c r="H4604" s="7">
        <f t="shared" si="4115"/>
        <v>0.546</v>
      </c>
      <c r="I4604" s="7">
        <f t="shared" si="4008"/>
        <v>1.072</v>
      </c>
      <c r="J4604" s="3">
        <v>29.0</v>
      </c>
      <c r="K4604" s="3">
        <v>10.0</v>
      </c>
      <c r="L4604" s="3" t="s">
        <v>535</v>
      </c>
    </row>
    <row r="4605">
      <c r="A4605" s="3" t="s">
        <v>532</v>
      </c>
      <c r="B4605" s="3" t="s">
        <v>16</v>
      </c>
      <c r="C4605" s="3">
        <v>1.567242764E9</v>
      </c>
      <c r="D4605" s="3" t="s">
        <v>17</v>
      </c>
      <c r="E4605" s="3" t="s">
        <v>829</v>
      </c>
      <c r="F4605" s="3" t="s">
        <v>165</v>
      </c>
      <c r="G4605" s="7">
        <f t="shared" ref="G4605:H4605" si="4116">if(mid(E4605,5,1)="M",value(left(E4605,3))/1000,VALUE(left(E4605,4)))</f>
        <v>0.656</v>
      </c>
      <c r="H4605" s="7">
        <f t="shared" si="4116"/>
        <v>1.11</v>
      </c>
      <c r="I4605" s="7">
        <f t="shared" si="4008"/>
        <v>1.766</v>
      </c>
      <c r="J4605" s="3">
        <v>29.0</v>
      </c>
      <c r="K4605" s="3">
        <v>10.0</v>
      </c>
      <c r="L4605" s="3" t="s">
        <v>535</v>
      </c>
    </row>
    <row r="4606">
      <c r="A4606" s="3" t="s">
        <v>587</v>
      </c>
      <c r="B4606" s="3" t="s">
        <v>16</v>
      </c>
      <c r="C4606" s="3">
        <v>1.567242764E9</v>
      </c>
      <c r="D4606" s="3" t="s">
        <v>17</v>
      </c>
      <c r="E4606" s="3" t="s">
        <v>941</v>
      </c>
      <c r="F4606" s="3" t="s">
        <v>877</v>
      </c>
      <c r="G4606" s="7">
        <f t="shared" ref="G4606:H4606" si="4117">if(mid(E4606,5,1)="M",value(left(E4606,3))/1000,VALUE(left(E4606,4)))</f>
        <v>0.614</v>
      </c>
      <c r="H4606" s="7">
        <f t="shared" si="4117"/>
        <v>0.591</v>
      </c>
      <c r="I4606" s="7">
        <f t="shared" si="4008"/>
        <v>1.205</v>
      </c>
      <c r="J4606" s="3">
        <v>29.0</v>
      </c>
      <c r="K4606" s="3">
        <v>11.0</v>
      </c>
      <c r="L4606" s="3" t="s">
        <v>588</v>
      </c>
    </row>
    <row r="4607">
      <c r="A4607" s="3" t="s">
        <v>587</v>
      </c>
      <c r="B4607" s="3" t="s">
        <v>16</v>
      </c>
      <c r="C4607" s="3">
        <v>1.567242764E9</v>
      </c>
      <c r="D4607" s="3" t="s">
        <v>17</v>
      </c>
      <c r="E4607" s="3" t="s">
        <v>597</v>
      </c>
      <c r="F4607" s="3" t="s">
        <v>1203</v>
      </c>
      <c r="G4607" s="7">
        <f t="shared" ref="G4607:H4607" si="4118">if(mid(E4607,5,1)="M",value(left(E4607,3))/1000,VALUE(left(E4607,4)))</f>
        <v>1.14</v>
      </c>
      <c r="H4607" s="7">
        <f t="shared" si="4118"/>
        <v>0.911</v>
      </c>
      <c r="I4607" s="7">
        <f t="shared" si="4008"/>
        <v>2.051</v>
      </c>
      <c r="J4607" s="3">
        <v>29.0</v>
      </c>
      <c r="K4607" s="3">
        <v>11.0</v>
      </c>
      <c r="L4607" s="3" t="s">
        <v>588</v>
      </c>
    </row>
    <row r="4608">
      <c r="A4608" s="3" t="s">
        <v>587</v>
      </c>
      <c r="B4608" s="3" t="s">
        <v>16</v>
      </c>
      <c r="C4608" s="3">
        <v>1.567242764E9</v>
      </c>
      <c r="D4608" s="3" t="s">
        <v>17</v>
      </c>
      <c r="E4608" s="3" t="s">
        <v>812</v>
      </c>
      <c r="F4608" s="3" t="s">
        <v>608</v>
      </c>
      <c r="G4608" s="7">
        <f t="shared" ref="G4608:H4608" si="4119">if(mid(E4608,5,1)="M",value(left(E4608,3))/1000,VALUE(left(E4608,4)))</f>
        <v>1.31</v>
      </c>
      <c r="H4608" s="7">
        <f t="shared" si="4119"/>
        <v>1.02</v>
      </c>
      <c r="I4608" s="7">
        <f t="shared" si="4008"/>
        <v>2.33</v>
      </c>
      <c r="J4608" s="3">
        <v>29.0</v>
      </c>
      <c r="K4608" s="3">
        <v>11.0</v>
      </c>
      <c r="L4608" s="3" t="s">
        <v>588</v>
      </c>
    </row>
    <row r="4609">
      <c r="A4609" s="3" t="s">
        <v>587</v>
      </c>
      <c r="B4609" s="3" t="s">
        <v>16</v>
      </c>
      <c r="C4609" s="3">
        <v>1.567242764E9</v>
      </c>
      <c r="D4609" s="3" t="s">
        <v>17</v>
      </c>
      <c r="E4609" s="3" t="s">
        <v>543</v>
      </c>
      <c r="F4609" s="3" t="s">
        <v>426</v>
      </c>
      <c r="G4609" s="7">
        <f t="shared" ref="G4609:H4609" si="4120">if(mid(E4609,5,1)="M",value(left(E4609,3))/1000,VALUE(left(E4609,4)))</f>
        <v>1.01</v>
      </c>
      <c r="H4609" s="7">
        <f t="shared" si="4120"/>
        <v>0.728</v>
      </c>
      <c r="I4609" s="7">
        <f t="shared" si="4008"/>
        <v>1.738</v>
      </c>
      <c r="J4609" s="3">
        <v>29.0</v>
      </c>
      <c r="K4609" s="3">
        <v>11.0</v>
      </c>
      <c r="L4609" s="3" t="s">
        <v>588</v>
      </c>
    </row>
    <row r="4610">
      <c r="A4610" s="3" t="s">
        <v>587</v>
      </c>
      <c r="B4610" s="3" t="s">
        <v>16</v>
      </c>
      <c r="C4610" s="3">
        <v>1.567242764E9</v>
      </c>
      <c r="D4610" s="3" t="s">
        <v>17</v>
      </c>
      <c r="E4610" s="3" t="s">
        <v>67</v>
      </c>
      <c r="F4610" s="3" t="s">
        <v>1105</v>
      </c>
      <c r="G4610" s="7">
        <f t="shared" ref="G4610:H4610" si="4121">if(mid(E4610,5,1)="M",value(left(E4610,3))/1000,VALUE(left(E4610,4)))</f>
        <v>0.746</v>
      </c>
      <c r="H4610" s="7">
        <f t="shared" si="4121"/>
        <v>0.702</v>
      </c>
      <c r="I4610" s="7">
        <f t="shared" si="4008"/>
        <v>1.448</v>
      </c>
      <c r="J4610" s="3">
        <v>29.0</v>
      </c>
      <c r="K4610" s="3">
        <v>11.0</v>
      </c>
      <c r="L4610" s="3" t="s">
        <v>588</v>
      </c>
    </row>
    <row r="4611">
      <c r="A4611" s="3" t="s">
        <v>587</v>
      </c>
      <c r="B4611" s="3" t="s">
        <v>16</v>
      </c>
      <c r="C4611" s="3">
        <v>1.567242764E9</v>
      </c>
      <c r="D4611" s="3" t="s">
        <v>17</v>
      </c>
      <c r="E4611" s="3" t="s">
        <v>67</v>
      </c>
      <c r="F4611" s="3" t="s">
        <v>1024</v>
      </c>
      <c r="G4611" s="7">
        <f t="shared" ref="G4611:H4611" si="4122">if(mid(E4611,5,1)="M",value(left(E4611,3))/1000,VALUE(left(E4611,4)))</f>
        <v>0.746</v>
      </c>
      <c r="H4611" s="7">
        <f t="shared" si="4122"/>
        <v>1.04</v>
      </c>
      <c r="I4611" s="7">
        <f t="shared" si="4008"/>
        <v>1.786</v>
      </c>
      <c r="J4611" s="3">
        <v>29.0</v>
      </c>
      <c r="K4611" s="3">
        <v>11.0</v>
      </c>
      <c r="L4611" s="3" t="s">
        <v>588</v>
      </c>
    </row>
    <row r="4612">
      <c r="A4612" s="3" t="s">
        <v>587</v>
      </c>
      <c r="B4612" s="3" t="s">
        <v>16</v>
      </c>
      <c r="C4612" s="3">
        <v>1.567242764E9</v>
      </c>
      <c r="D4612" s="3" t="s">
        <v>17</v>
      </c>
      <c r="E4612" s="3" t="s">
        <v>1319</v>
      </c>
      <c r="F4612" s="3" t="s">
        <v>1030</v>
      </c>
      <c r="G4612" s="7">
        <f t="shared" ref="G4612:H4612" si="4123">if(mid(E4612,5,1)="M",value(left(E4612,3))/1000,VALUE(left(E4612,4)))</f>
        <v>0.326</v>
      </c>
      <c r="H4612" s="7">
        <f t="shared" si="4123"/>
        <v>0.341</v>
      </c>
      <c r="I4612" s="7">
        <f t="shared" si="4008"/>
        <v>0.667</v>
      </c>
      <c r="J4612" s="3">
        <v>29.0</v>
      </c>
      <c r="K4612" s="3">
        <v>11.0</v>
      </c>
      <c r="L4612" s="3" t="s">
        <v>588</v>
      </c>
    </row>
    <row r="4613">
      <c r="A4613" s="3" t="s">
        <v>587</v>
      </c>
      <c r="B4613" s="3" t="s">
        <v>16</v>
      </c>
      <c r="C4613" s="3">
        <v>1.567242764E9</v>
      </c>
      <c r="D4613" s="3" t="s">
        <v>17</v>
      </c>
      <c r="E4613" s="3" t="s">
        <v>941</v>
      </c>
      <c r="F4613" s="3" t="s">
        <v>712</v>
      </c>
      <c r="G4613" s="7">
        <f t="shared" ref="G4613:H4613" si="4124">if(mid(E4613,5,1)="M",value(left(E4613,3))/1000,VALUE(left(E4613,4)))</f>
        <v>0.614</v>
      </c>
      <c r="H4613" s="7">
        <f t="shared" si="4124"/>
        <v>1.25</v>
      </c>
      <c r="I4613" s="7">
        <f t="shared" si="4008"/>
        <v>1.864</v>
      </c>
      <c r="J4613" s="3">
        <v>29.0</v>
      </c>
      <c r="K4613" s="3">
        <v>11.0</v>
      </c>
      <c r="L4613" s="3" t="s">
        <v>588</v>
      </c>
    </row>
    <row r="4614">
      <c r="A4614" s="3" t="s">
        <v>587</v>
      </c>
      <c r="B4614" s="3" t="s">
        <v>16</v>
      </c>
      <c r="C4614" s="3">
        <v>1.567242764E9</v>
      </c>
      <c r="D4614" s="3" t="s">
        <v>17</v>
      </c>
      <c r="E4614" s="3" t="s">
        <v>799</v>
      </c>
      <c r="F4614" s="3" t="s">
        <v>1047</v>
      </c>
      <c r="G4614" s="7">
        <f t="shared" ref="G4614:H4614" si="4125">if(mid(E4614,5,1)="M",value(left(E4614,3))/1000,VALUE(left(E4614,4)))</f>
        <v>0.927</v>
      </c>
      <c r="H4614" s="7">
        <f t="shared" si="4125"/>
        <v>0.959</v>
      </c>
      <c r="I4614" s="7">
        <f t="shared" si="4008"/>
        <v>1.886</v>
      </c>
      <c r="J4614" s="3">
        <v>29.0</v>
      </c>
      <c r="K4614" s="3">
        <v>11.0</v>
      </c>
      <c r="L4614" s="3" t="s">
        <v>588</v>
      </c>
    </row>
    <row r="4615">
      <c r="A4615" s="3" t="s">
        <v>587</v>
      </c>
      <c r="B4615" s="3" t="s">
        <v>16</v>
      </c>
      <c r="C4615" s="3">
        <v>1.567242764E9</v>
      </c>
      <c r="D4615" s="3" t="s">
        <v>17</v>
      </c>
      <c r="E4615" s="3" t="s">
        <v>246</v>
      </c>
      <c r="F4615" s="3" t="s">
        <v>1394</v>
      </c>
      <c r="G4615" s="7">
        <f t="shared" ref="G4615:H4615" si="4126">if(mid(E4615,5,1)="M",value(left(E4615,3))/1000,VALUE(left(E4615,4)))</f>
        <v>0.763</v>
      </c>
      <c r="H4615" s="7">
        <f t="shared" si="4126"/>
        <v>0.615</v>
      </c>
      <c r="I4615" s="7">
        <f t="shared" si="4008"/>
        <v>1.378</v>
      </c>
      <c r="J4615" s="3">
        <v>29.0</v>
      </c>
      <c r="K4615" s="3">
        <v>11.0</v>
      </c>
      <c r="L4615" s="3" t="s">
        <v>588</v>
      </c>
    </row>
    <row r="4616">
      <c r="A4616" s="3" t="s">
        <v>587</v>
      </c>
      <c r="B4616" s="3" t="s">
        <v>16</v>
      </c>
      <c r="C4616" s="3">
        <v>1.567242764E9</v>
      </c>
      <c r="D4616" s="3" t="s">
        <v>17</v>
      </c>
      <c r="E4616" s="3" t="s">
        <v>1371</v>
      </c>
      <c r="F4616" s="3" t="s">
        <v>1118</v>
      </c>
      <c r="G4616" s="7">
        <f t="shared" ref="G4616:H4616" si="4127">if(mid(E4616,5,1)="M",value(left(E4616,3))/1000,VALUE(left(E4616,4)))</f>
        <v>0.39</v>
      </c>
      <c r="H4616" s="7">
        <f t="shared" si="4127"/>
        <v>0.41</v>
      </c>
      <c r="I4616" s="7">
        <f t="shared" si="4008"/>
        <v>0.8</v>
      </c>
      <c r="J4616" s="3">
        <v>29.0</v>
      </c>
      <c r="K4616" s="3">
        <v>11.0</v>
      </c>
      <c r="L4616" s="3" t="s">
        <v>588</v>
      </c>
    </row>
    <row r="4617">
      <c r="A4617" s="3" t="s">
        <v>647</v>
      </c>
      <c r="B4617" s="3" t="s">
        <v>16</v>
      </c>
      <c r="C4617" s="3">
        <v>1.567242764E9</v>
      </c>
      <c r="D4617" s="3" t="s">
        <v>17</v>
      </c>
      <c r="E4617" s="3" t="s">
        <v>817</v>
      </c>
      <c r="F4617" s="3" t="s">
        <v>608</v>
      </c>
      <c r="G4617" s="7">
        <f t="shared" ref="G4617:H4617" si="4128">if(mid(E4617,5,1)="M",value(left(E4617,3))/1000,VALUE(left(E4617,4)))</f>
        <v>0.659</v>
      </c>
      <c r="H4617" s="7">
        <f t="shared" si="4128"/>
        <v>1.02</v>
      </c>
      <c r="I4617" s="7">
        <f t="shared" si="4008"/>
        <v>1.679</v>
      </c>
      <c r="J4617" s="3">
        <v>29.0</v>
      </c>
      <c r="K4617" s="3">
        <v>12.0</v>
      </c>
      <c r="L4617" s="3" t="s">
        <v>648</v>
      </c>
    </row>
    <row r="4618">
      <c r="A4618" s="3" t="s">
        <v>647</v>
      </c>
      <c r="B4618" s="3" t="s">
        <v>16</v>
      </c>
      <c r="C4618" s="3">
        <v>1.567242764E9</v>
      </c>
      <c r="D4618" s="3" t="s">
        <v>17</v>
      </c>
      <c r="E4618" s="3" t="s">
        <v>853</v>
      </c>
      <c r="F4618" s="3" t="s">
        <v>1069</v>
      </c>
      <c r="G4618" s="7">
        <f t="shared" ref="G4618:H4618" si="4129">if(mid(E4618,5,1)="M",value(left(E4618,3))/1000,VALUE(left(E4618,4)))</f>
        <v>0.571</v>
      </c>
      <c r="H4618" s="7">
        <f t="shared" si="4129"/>
        <v>0.576</v>
      </c>
      <c r="I4618" s="7">
        <f t="shared" si="4008"/>
        <v>1.147</v>
      </c>
      <c r="J4618" s="3">
        <v>29.0</v>
      </c>
      <c r="K4618" s="3">
        <v>12.0</v>
      </c>
      <c r="L4618" s="3" t="s">
        <v>648</v>
      </c>
    </row>
    <row r="4619">
      <c r="A4619" s="3" t="s">
        <v>647</v>
      </c>
      <c r="B4619" s="3" t="s">
        <v>16</v>
      </c>
      <c r="C4619" s="3">
        <v>1.567242764E9</v>
      </c>
      <c r="D4619" s="3" t="s">
        <v>17</v>
      </c>
      <c r="E4619" s="3" t="s">
        <v>724</v>
      </c>
      <c r="F4619" s="3" t="s">
        <v>612</v>
      </c>
      <c r="G4619" s="7">
        <f t="shared" ref="G4619:H4619" si="4130">if(mid(E4619,5,1)="M",value(left(E4619,3))/1000,VALUE(left(E4619,4)))</f>
        <v>0.715</v>
      </c>
      <c r="H4619" s="7">
        <f t="shared" si="4130"/>
        <v>0.666</v>
      </c>
      <c r="I4619" s="7">
        <f t="shared" si="4008"/>
        <v>1.381</v>
      </c>
      <c r="J4619" s="3">
        <v>29.0</v>
      </c>
      <c r="K4619" s="3">
        <v>12.0</v>
      </c>
      <c r="L4619" s="3" t="s">
        <v>648</v>
      </c>
    </row>
    <row r="4620">
      <c r="A4620" s="3" t="s">
        <v>647</v>
      </c>
      <c r="B4620" s="3" t="s">
        <v>16</v>
      </c>
      <c r="C4620" s="3">
        <v>1.567242764E9</v>
      </c>
      <c r="D4620" s="3" t="s">
        <v>17</v>
      </c>
      <c r="E4620" s="3" t="s">
        <v>1027</v>
      </c>
      <c r="F4620" s="3" t="s">
        <v>1037</v>
      </c>
      <c r="G4620" s="7">
        <f t="shared" ref="G4620:H4620" si="4131">if(mid(E4620,5,1)="M",value(left(E4620,3))/1000,VALUE(left(E4620,4)))</f>
        <v>0.646</v>
      </c>
      <c r="H4620" s="7">
        <f t="shared" si="4131"/>
        <v>0.636</v>
      </c>
      <c r="I4620" s="7">
        <f t="shared" si="4008"/>
        <v>1.282</v>
      </c>
      <c r="J4620" s="3">
        <v>29.0</v>
      </c>
      <c r="K4620" s="3">
        <v>12.0</v>
      </c>
      <c r="L4620" s="3" t="s">
        <v>648</v>
      </c>
    </row>
    <row r="4621">
      <c r="A4621" s="3" t="s">
        <v>647</v>
      </c>
      <c r="B4621" s="3" t="s">
        <v>16</v>
      </c>
      <c r="C4621" s="3">
        <v>1.567242764E9</v>
      </c>
      <c r="D4621" s="3" t="s">
        <v>17</v>
      </c>
      <c r="E4621" s="3" t="s">
        <v>112</v>
      </c>
      <c r="F4621" s="3" t="s">
        <v>904</v>
      </c>
      <c r="G4621" s="7">
        <f t="shared" ref="G4621:H4621" si="4132">if(mid(E4621,5,1)="M",value(left(E4621,3))/1000,VALUE(left(E4621,4)))</f>
        <v>0.744</v>
      </c>
      <c r="H4621" s="7">
        <f t="shared" si="4132"/>
        <v>0.893</v>
      </c>
      <c r="I4621" s="7">
        <f t="shared" si="4008"/>
        <v>1.637</v>
      </c>
      <c r="J4621" s="3">
        <v>29.0</v>
      </c>
      <c r="K4621" s="3">
        <v>12.0</v>
      </c>
      <c r="L4621" s="3" t="s">
        <v>648</v>
      </c>
    </row>
    <row r="4622">
      <c r="A4622" s="3" t="s">
        <v>647</v>
      </c>
      <c r="B4622" s="3" t="s">
        <v>16</v>
      </c>
      <c r="C4622" s="3">
        <v>1.567242764E9</v>
      </c>
      <c r="D4622" s="3" t="s">
        <v>17</v>
      </c>
      <c r="E4622" s="3" t="s">
        <v>1371</v>
      </c>
      <c r="F4622" s="3" t="s">
        <v>1395</v>
      </c>
      <c r="G4622" s="7">
        <f t="shared" ref="G4622:H4622" si="4133">if(mid(E4622,5,1)="M",value(left(E4622,3))/1000,VALUE(left(E4622,4)))</f>
        <v>0.39</v>
      </c>
      <c r="H4622" s="7">
        <f t="shared" si="4133"/>
        <v>0.429</v>
      </c>
      <c r="I4622" s="7">
        <f t="shared" si="4008"/>
        <v>0.819</v>
      </c>
      <c r="J4622" s="3">
        <v>29.0</v>
      </c>
      <c r="K4622" s="3">
        <v>12.0</v>
      </c>
      <c r="L4622" s="3" t="s">
        <v>648</v>
      </c>
    </row>
    <row r="4623">
      <c r="A4623" s="3" t="s">
        <v>647</v>
      </c>
      <c r="B4623" s="3" t="s">
        <v>16</v>
      </c>
      <c r="C4623" s="3">
        <v>1.567242764E9</v>
      </c>
      <c r="D4623" s="3" t="s">
        <v>17</v>
      </c>
      <c r="E4623" s="3" t="s">
        <v>238</v>
      </c>
      <c r="F4623" s="3" t="s">
        <v>1330</v>
      </c>
      <c r="G4623" s="7">
        <f t="shared" ref="G4623:H4623" si="4134">if(mid(E4623,5,1)="M",value(left(E4623,3))/1000,VALUE(left(E4623,4)))</f>
        <v>1.22</v>
      </c>
      <c r="H4623" s="7">
        <f t="shared" si="4134"/>
        <v>0.948</v>
      </c>
      <c r="I4623" s="7">
        <f t="shared" si="4008"/>
        <v>2.168</v>
      </c>
      <c r="J4623" s="3">
        <v>29.0</v>
      </c>
      <c r="K4623" s="3">
        <v>12.0</v>
      </c>
      <c r="L4623" s="3" t="s">
        <v>648</v>
      </c>
    </row>
    <row r="4624">
      <c r="A4624" s="3" t="s">
        <v>647</v>
      </c>
      <c r="B4624" s="3" t="s">
        <v>16</v>
      </c>
      <c r="C4624" s="3">
        <v>1.567242764E9</v>
      </c>
      <c r="D4624" s="3" t="s">
        <v>17</v>
      </c>
      <c r="E4624" s="3" t="s">
        <v>1024</v>
      </c>
      <c r="F4624" s="3" t="s">
        <v>110</v>
      </c>
      <c r="G4624" s="7">
        <f t="shared" ref="G4624:H4624" si="4135">if(mid(E4624,5,1)="M",value(left(E4624,3))/1000,VALUE(left(E4624,4)))</f>
        <v>1.04</v>
      </c>
      <c r="H4624" s="7">
        <f t="shared" si="4135"/>
        <v>0.739</v>
      </c>
      <c r="I4624" s="7">
        <f t="shared" si="4008"/>
        <v>1.779</v>
      </c>
      <c r="J4624" s="3">
        <v>29.0</v>
      </c>
      <c r="K4624" s="3">
        <v>12.0</v>
      </c>
      <c r="L4624" s="3" t="s">
        <v>648</v>
      </c>
    </row>
    <row r="4625">
      <c r="A4625" s="3" t="s">
        <v>647</v>
      </c>
      <c r="B4625" s="3" t="s">
        <v>16</v>
      </c>
      <c r="C4625" s="3">
        <v>1.567242764E9</v>
      </c>
      <c r="D4625" s="3" t="s">
        <v>17</v>
      </c>
      <c r="E4625" s="3" t="s">
        <v>1184</v>
      </c>
      <c r="F4625" s="3" t="s">
        <v>485</v>
      </c>
      <c r="G4625" s="7">
        <f t="shared" ref="G4625:H4625" si="4136">if(mid(E4625,5,1)="M",value(left(E4625,3))/1000,VALUE(left(E4625,4)))</f>
        <v>0.882</v>
      </c>
      <c r="H4625" s="7">
        <f t="shared" si="4136"/>
        <v>0.709</v>
      </c>
      <c r="I4625" s="7">
        <f t="shared" si="4008"/>
        <v>1.591</v>
      </c>
      <c r="J4625" s="3">
        <v>29.0</v>
      </c>
      <c r="K4625" s="3">
        <v>12.0</v>
      </c>
      <c r="L4625" s="3" t="s">
        <v>648</v>
      </c>
    </row>
    <row r="4626">
      <c r="A4626" s="3" t="s">
        <v>647</v>
      </c>
      <c r="B4626" s="3" t="s">
        <v>16</v>
      </c>
      <c r="C4626" s="3">
        <v>1.567242764E9</v>
      </c>
      <c r="D4626" s="3" t="s">
        <v>17</v>
      </c>
      <c r="E4626" s="3" t="s">
        <v>1100</v>
      </c>
      <c r="F4626" s="3" t="s">
        <v>992</v>
      </c>
      <c r="G4626" s="7">
        <f t="shared" ref="G4626:H4626" si="4137">if(mid(E4626,5,1)="M",value(left(E4626,3))/1000,VALUE(left(E4626,4)))</f>
        <v>0.862</v>
      </c>
      <c r="H4626" s="7">
        <f t="shared" si="4137"/>
        <v>0.908</v>
      </c>
      <c r="I4626" s="7">
        <f t="shared" si="4008"/>
        <v>1.77</v>
      </c>
      <c r="J4626" s="3">
        <v>29.0</v>
      </c>
      <c r="K4626" s="3">
        <v>12.0</v>
      </c>
      <c r="L4626" s="3" t="s">
        <v>648</v>
      </c>
    </row>
    <row r="4627">
      <c r="A4627" s="3" t="s">
        <v>647</v>
      </c>
      <c r="B4627" s="3" t="s">
        <v>16</v>
      </c>
      <c r="C4627" s="3">
        <v>1.567242764E9</v>
      </c>
      <c r="D4627" s="3" t="s">
        <v>17</v>
      </c>
      <c r="E4627" s="3" t="s">
        <v>997</v>
      </c>
      <c r="F4627" s="3" t="s">
        <v>546</v>
      </c>
      <c r="G4627" s="7">
        <f t="shared" ref="G4627:H4627" si="4138">if(mid(E4627,5,1)="M",value(left(E4627,3))/1000,VALUE(left(E4627,4)))</f>
        <v>0.943</v>
      </c>
      <c r="H4627" s="7">
        <f t="shared" si="4138"/>
        <v>1.09</v>
      </c>
      <c r="I4627" s="7">
        <f t="shared" si="4008"/>
        <v>2.033</v>
      </c>
      <c r="J4627" s="3">
        <v>29.0</v>
      </c>
      <c r="K4627" s="3">
        <v>12.0</v>
      </c>
      <c r="L4627" s="3" t="s">
        <v>648</v>
      </c>
    </row>
    <row r="4628">
      <c r="A4628" s="3" t="s">
        <v>695</v>
      </c>
      <c r="B4628" s="3" t="s">
        <v>16</v>
      </c>
      <c r="C4628" s="3">
        <v>1.567242764E9</v>
      </c>
      <c r="D4628" s="3" t="s">
        <v>17</v>
      </c>
      <c r="E4628" s="3" t="s">
        <v>1325</v>
      </c>
      <c r="F4628" s="3" t="s">
        <v>903</v>
      </c>
      <c r="G4628" s="7">
        <f t="shared" ref="G4628:H4628" si="4139">if(mid(E4628,5,1)="M",value(left(E4628,3))/1000,VALUE(left(E4628,4)))</f>
        <v>0.511</v>
      </c>
      <c r="H4628" s="7">
        <f t="shared" si="4139"/>
        <v>0.558</v>
      </c>
      <c r="I4628" s="7">
        <f t="shared" si="4008"/>
        <v>1.069</v>
      </c>
      <c r="J4628" s="3">
        <v>29.0</v>
      </c>
      <c r="K4628" s="3">
        <v>13.0</v>
      </c>
      <c r="L4628" s="3" t="s">
        <v>697</v>
      </c>
    </row>
    <row r="4629">
      <c r="A4629" s="3" t="s">
        <v>695</v>
      </c>
      <c r="B4629" s="3" t="s">
        <v>16</v>
      </c>
      <c r="C4629" s="3">
        <v>1.567242764E9</v>
      </c>
      <c r="D4629" s="3" t="s">
        <v>17</v>
      </c>
      <c r="E4629" s="3" t="s">
        <v>238</v>
      </c>
      <c r="F4629" s="3" t="s">
        <v>1024</v>
      </c>
      <c r="G4629" s="7">
        <f t="shared" ref="G4629:H4629" si="4140">if(mid(E4629,5,1)="M",value(left(E4629,3))/1000,VALUE(left(E4629,4)))</f>
        <v>1.22</v>
      </c>
      <c r="H4629" s="7">
        <f t="shared" si="4140"/>
        <v>1.04</v>
      </c>
      <c r="I4629" s="7">
        <f t="shared" si="4008"/>
        <v>2.26</v>
      </c>
      <c r="J4629" s="3">
        <v>29.0</v>
      </c>
      <c r="K4629" s="3">
        <v>13.0</v>
      </c>
      <c r="L4629" s="3" t="s">
        <v>697</v>
      </c>
    </row>
    <row r="4630">
      <c r="A4630" s="3" t="s">
        <v>695</v>
      </c>
      <c r="B4630" s="3" t="s">
        <v>16</v>
      </c>
      <c r="C4630" s="3">
        <v>1.567242764E9</v>
      </c>
      <c r="D4630" s="3" t="s">
        <v>17</v>
      </c>
      <c r="E4630" s="3" t="s">
        <v>692</v>
      </c>
      <c r="F4630" s="3" t="s">
        <v>901</v>
      </c>
      <c r="G4630" s="7">
        <f t="shared" ref="G4630:H4630" si="4141">if(mid(E4630,5,1)="M",value(left(E4630,3))/1000,VALUE(left(E4630,4)))</f>
        <v>1.32</v>
      </c>
      <c r="H4630" s="7">
        <f t="shared" si="4141"/>
        <v>0.973</v>
      </c>
      <c r="I4630" s="7">
        <f t="shared" si="4008"/>
        <v>2.293</v>
      </c>
      <c r="J4630" s="3">
        <v>29.0</v>
      </c>
      <c r="K4630" s="3">
        <v>13.0</v>
      </c>
      <c r="L4630" s="3" t="s">
        <v>697</v>
      </c>
    </row>
    <row r="4631">
      <c r="A4631" s="3" t="s">
        <v>695</v>
      </c>
      <c r="B4631" s="3" t="s">
        <v>16</v>
      </c>
      <c r="C4631" s="3">
        <v>1.567242764E9</v>
      </c>
      <c r="D4631" s="3" t="s">
        <v>17</v>
      </c>
      <c r="E4631" s="3" t="s">
        <v>507</v>
      </c>
      <c r="F4631" s="3" t="s">
        <v>597</v>
      </c>
      <c r="G4631" s="7">
        <f t="shared" ref="G4631:H4631" si="4142">if(mid(E4631,5,1)="M",value(left(E4631,3))/1000,VALUE(left(E4631,4)))</f>
        <v>1.65</v>
      </c>
      <c r="H4631" s="7">
        <f t="shared" si="4142"/>
        <v>1.14</v>
      </c>
      <c r="I4631" s="7">
        <f t="shared" si="4008"/>
        <v>2.79</v>
      </c>
      <c r="J4631" s="3">
        <v>29.0</v>
      </c>
      <c r="K4631" s="3">
        <v>13.0</v>
      </c>
      <c r="L4631" s="3" t="s">
        <v>697</v>
      </c>
    </row>
    <row r="4632">
      <c r="A4632" s="3" t="s">
        <v>695</v>
      </c>
      <c r="B4632" s="3" t="s">
        <v>16</v>
      </c>
      <c r="C4632" s="3">
        <v>1.567242764E9</v>
      </c>
      <c r="D4632" s="3" t="s">
        <v>17</v>
      </c>
      <c r="E4632" s="3" t="s">
        <v>851</v>
      </c>
      <c r="F4632" s="3" t="s">
        <v>759</v>
      </c>
      <c r="G4632" s="7">
        <f t="shared" ref="G4632:H4632" si="4143">if(mid(E4632,5,1)="M",value(left(E4632,3))/1000,VALUE(left(E4632,4)))</f>
        <v>0.835</v>
      </c>
      <c r="H4632" s="7">
        <f t="shared" si="4143"/>
        <v>0.645</v>
      </c>
      <c r="I4632" s="7">
        <f t="shared" si="4008"/>
        <v>1.48</v>
      </c>
      <c r="J4632" s="3">
        <v>29.0</v>
      </c>
      <c r="K4632" s="3">
        <v>13.0</v>
      </c>
      <c r="L4632" s="3" t="s">
        <v>697</v>
      </c>
    </row>
    <row r="4633">
      <c r="A4633" s="3" t="s">
        <v>695</v>
      </c>
      <c r="B4633" s="3" t="s">
        <v>16</v>
      </c>
      <c r="C4633" s="3">
        <v>1.567242764E9</v>
      </c>
      <c r="D4633" s="3" t="s">
        <v>17</v>
      </c>
      <c r="E4633" s="3" t="s">
        <v>707</v>
      </c>
      <c r="F4633" s="3" t="s">
        <v>1080</v>
      </c>
      <c r="G4633" s="7">
        <f t="shared" ref="G4633:H4633" si="4144">if(mid(E4633,5,1)="M",value(left(E4633,3))/1000,VALUE(left(E4633,4)))</f>
        <v>0.826</v>
      </c>
      <c r="H4633" s="7">
        <f t="shared" si="4144"/>
        <v>0.66</v>
      </c>
      <c r="I4633" s="7">
        <f t="shared" si="4008"/>
        <v>1.486</v>
      </c>
      <c r="J4633" s="3">
        <v>29.0</v>
      </c>
      <c r="K4633" s="3">
        <v>13.0</v>
      </c>
      <c r="L4633" s="3" t="s">
        <v>697</v>
      </c>
    </row>
    <row r="4634">
      <c r="A4634" s="3" t="s">
        <v>695</v>
      </c>
      <c r="B4634" s="3" t="s">
        <v>16</v>
      </c>
      <c r="C4634" s="3">
        <v>1.567242764E9</v>
      </c>
      <c r="D4634" s="3" t="s">
        <v>17</v>
      </c>
      <c r="E4634" s="3" t="s">
        <v>783</v>
      </c>
      <c r="F4634" s="3" t="s">
        <v>1191</v>
      </c>
      <c r="G4634" s="7">
        <f t="shared" ref="G4634:H4634" si="4145">if(mid(E4634,5,1)="M",value(left(E4634,3))/1000,VALUE(left(E4634,4)))</f>
        <v>1.3</v>
      </c>
      <c r="H4634" s="7">
        <f t="shared" si="4145"/>
        <v>0.847</v>
      </c>
      <c r="I4634" s="7">
        <f t="shared" si="4008"/>
        <v>2.147</v>
      </c>
      <c r="J4634" s="3">
        <v>29.0</v>
      </c>
      <c r="K4634" s="3">
        <v>13.0</v>
      </c>
      <c r="L4634" s="3" t="s">
        <v>697</v>
      </c>
    </row>
    <row r="4635">
      <c r="A4635" s="3" t="s">
        <v>695</v>
      </c>
      <c r="B4635" s="3" t="s">
        <v>16</v>
      </c>
      <c r="C4635" s="3">
        <v>1.567242764E9</v>
      </c>
      <c r="D4635" s="3" t="s">
        <v>17</v>
      </c>
      <c r="E4635" s="3" t="s">
        <v>1048</v>
      </c>
      <c r="F4635" s="3" t="s">
        <v>917</v>
      </c>
      <c r="G4635" s="7">
        <f t="shared" ref="G4635:H4635" si="4146">if(mid(E4635,5,1)="M",value(left(E4635,3))/1000,VALUE(left(E4635,4)))</f>
        <v>0.855</v>
      </c>
      <c r="H4635" s="7">
        <f t="shared" si="4146"/>
        <v>0.667</v>
      </c>
      <c r="I4635" s="7">
        <f t="shared" si="4008"/>
        <v>1.522</v>
      </c>
      <c r="J4635" s="3">
        <v>29.0</v>
      </c>
      <c r="K4635" s="3">
        <v>13.0</v>
      </c>
      <c r="L4635" s="3" t="s">
        <v>697</v>
      </c>
    </row>
    <row r="4636">
      <c r="A4636" s="3" t="s">
        <v>695</v>
      </c>
      <c r="B4636" s="3" t="s">
        <v>16</v>
      </c>
      <c r="C4636" s="3">
        <v>1.567242764E9</v>
      </c>
      <c r="D4636" s="3" t="s">
        <v>17</v>
      </c>
      <c r="E4636" s="3" t="s">
        <v>507</v>
      </c>
      <c r="F4636" s="3" t="s">
        <v>510</v>
      </c>
      <c r="G4636" s="7">
        <f t="shared" ref="G4636:H4636" si="4147">if(mid(E4636,5,1)="M",value(left(E4636,3))/1000,VALUE(left(E4636,4)))</f>
        <v>1.65</v>
      </c>
      <c r="H4636" s="7">
        <f t="shared" si="4147"/>
        <v>0.905</v>
      </c>
      <c r="I4636" s="7">
        <f t="shared" si="4008"/>
        <v>2.555</v>
      </c>
      <c r="J4636" s="3">
        <v>29.0</v>
      </c>
      <c r="K4636" s="3">
        <v>13.0</v>
      </c>
      <c r="L4636" s="3" t="s">
        <v>697</v>
      </c>
    </row>
    <row r="4637">
      <c r="A4637" s="3" t="s">
        <v>695</v>
      </c>
      <c r="B4637" s="3" t="s">
        <v>16</v>
      </c>
      <c r="C4637" s="3">
        <v>1.567242764E9</v>
      </c>
      <c r="D4637" s="3" t="s">
        <v>17</v>
      </c>
      <c r="E4637" s="3" t="s">
        <v>1285</v>
      </c>
      <c r="F4637" s="3" t="s">
        <v>1396</v>
      </c>
      <c r="G4637" s="7">
        <f t="shared" ref="G4637:H4637" si="4148">if(mid(E4637,5,1)="M",value(left(E4637,3))/1000,VALUE(left(E4637,4)))</f>
        <v>0.319</v>
      </c>
      <c r="H4637" s="7">
        <f t="shared" si="4148"/>
        <v>0.337</v>
      </c>
      <c r="I4637" s="7">
        <f t="shared" si="4008"/>
        <v>0.656</v>
      </c>
      <c r="J4637" s="3">
        <v>29.0</v>
      </c>
      <c r="K4637" s="3">
        <v>13.0</v>
      </c>
      <c r="L4637" s="3" t="s">
        <v>697</v>
      </c>
    </row>
    <row r="4638">
      <c r="A4638" s="3" t="s">
        <v>695</v>
      </c>
      <c r="B4638" s="3" t="s">
        <v>16</v>
      </c>
      <c r="C4638" s="3">
        <v>1.567242764E9</v>
      </c>
      <c r="D4638" s="3" t="s">
        <v>17</v>
      </c>
      <c r="E4638" s="3" t="s">
        <v>1086</v>
      </c>
      <c r="F4638" s="3" t="s">
        <v>919</v>
      </c>
      <c r="G4638" s="7">
        <f t="shared" ref="G4638:H4638" si="4149">if(mid(E4638,5,1)="M",value(left(E4638,3))/1000,VALUE(left(E4638,4)))</f>
        <v>0.482</v>
      </c>
      <c r="H4638" s="7">
        <f t="shared" si="4149"/>
        <v>0.962</v>
      </c>
      <c r="I4638" s="7">
        <f t="shared" si="4008"/>
        <v>1.444</v>
      </c>
      <c r="J4638" s="3">
        <v>29.0</v>
      </c>
      <c r="K4638" s="3">
        <v>13.0</v>
      </c>
      <c r="L4638" s="3" t="s">
        <v>697</v>
      </c>
    </row>
    <row r="4639">
      <c r="A4639" s="3" t="s">
        <v>746</v>
      </c>
      <c r="B4639" s="3" t="s">
        <v>16</v>
      </c>
      <c r="C4639" s="3">
        <v>1.567242764E9</v>
      </c>
      <c r="D4639" s="3" t="s">
        <v>17</v>
      </c>
      <c r="E4639" s="3" t="s">
        <v>304</v>
      </c>
      <c r="F4639" s="3" t="s">
        <v>861</v>
      </c>
      <c r="G4639" s="7">
        <f t="shared" ref="G4639:H4639" si="4150">if(mid(E4639,5,1)="M",value(left(E4639,3))/1000,VALUE(left(E4639,4)))</f>
        <v>0.816</v>
      </c>
      <c r="H4639" s="7">
        <f t="shared" si="4150"/>
        <v>0.697</v>
      </c>
      <c r="I4639" s="7">
        <f t="shared" si="4008"/>
        <v>1.513</v>
      </c>
      <c r="J4639" s="3">
        <v>29.0</v>
      </c>
      <c r="K4639" s="3">
        <v>14.0</v>
      </c>
      <c r="L4639" s="3" t="s">
        <v>747</v>
      </c>
    </row>
    <row r="4640">
      <c r="A4640" s="3" t="s">
        <v>746</v>
      </c>
      <c r="B4640" s="3" t="s">
        <v>16</v>
      </c>
      <c r="C4640" s="3">
        <v>1.567242764E9</v>
      </c>
      <c r="D4640" s="3" t="s">
        <v>17</v>
      </c>
      <c r="E4640" s="3" t="s">
        <v>655</v>
      </c>
      <c r="F4640" s="3" t="s">
        <v>1024</v>
      </c>
      <c r="G4640" s="7">
        <f t="shared" ref="G4640:H4640" si="4151">if(mid(E4640,5,1)="M",value(left(E4640,3))/1000,VALUE(left(E4640,4)))</f>
        <v>1.06</v>
      </c>
      <c r="H4640" s="7">
        <f t="shared" si="4151"/>
        <v>1.04</v>
      </c>
      <c r="I4640" s="7">
        <f t="shared" si="4008"/>
        <v>2.1</v>
      </c>
      <c r="J4640" s="3">
        <v>29.0</v>
      </c>
      <c r="K4640" s="3">
        <v>14.0</v>
      </c>
      <c r="L4640" s="3" t="s">
        <v>747</v>
      </c>
    </row>
    <row r="4641">
      <c r="A4641" s="3" t="s">
        <v>746</v>
      </c>
      <c r="B4641" s="3" t="s">
        <v>16</v>
      </c>
      <c r="C4641" s="3">
        <v>1.567242764E9</v>
      </c>
      <c r="D4641" s="3" t="s">
        <v>17</v>
      </c>
      <c r="E4641" s="3" t="s">
        <v>352</v>
      </c>
      <c r="F4641" s="3" t="s">
        <v>308</v>
      </c>
      <c r="G4641" s="7">
        <f t="shared" ref="G4641:H4641" si="4152">if(mid(E4641,5,1)="M",value(left(E4641,3))/1000,VALUE(left(E4641,4)))</f>
        <v>1.15</v>
      </c>
      <c r="H4641" s="7">
        <f t="shared" si="4152"/>
        <v>0.761</v>
      </c>
      <c r="I4641" s="7">
        <f t="shared" si="4008"/>
        <v>1.911</v>
      </c>
      <c r="J4641" s="3">
        <v>29.0</v>
      </c>
      <c r="K4641" s="3">
        <v>14.0</v>
      </c>
      <c r="L4641" s="3" t="s">
        <v>747</v>
      </c>
    </row>
    <row r="4642">
      <c r="A4642" s="3" t="s">
        <v>746</v>
      </c>
      <c r="B4642" s="3" t="s">
        <v>16</v>
      </c>
      <c r="C4642" s="3">
        <v>1.567242764E9</v>
      </c>
      <c r="D4642" s="3" t="s">
        <v>17</v>
      </c>
      <c r="E4642" s="3" t="s">
        <v>1397</v>
      </c>
      <c r="F4642" s="3" t="s">
        <v>1013</v>
      </c>
      <c r="G4642" s="7">
        <f t="shared" ref="G4642:H4642" si="4153">if(mid(E4642,5,1)="M",value(left(E4642,3))/1000,VALUE(left(E4642,4)))</f>
        <v>0.409</v>
      </c>
      <c r="H4642" s="7">
        <f t="shared" si="4153"/>
        <v>0.919</v>
      </c>
      <c r="I4642" s="7">
        <f t="shared" si="4008"/>
        <v>1.328</v>
      </c>
      <c r="J4642" s="3">
        <v>29.0</v>
      </c>
      <c r="K4642" s="3">
        <v>14.0</v>
      </c>
      <c r="L4642" s="3" t="s">
        <v>747</v>
      </c>
    </row>
    <row r="4643">
      <c r="A4643" s="3" t="s">
        <v>746</v>
      </c>
      <c r="B4643" s="3" t="s">
        <v>16</v>
      </c>
      <c r="C4643" s="3">
        <v>1.567242764E9</v>
      </c>
      <c r="D4643" s="3" t="s">
        <v>17</v>
      </c>
      <c r="E4643" s="3" t="s">
        <v>1389</v>
      </c>
      <c r="F4643" s="3" t="s">
        <v>1335</v>
      </c>
      <c r="G4643" s="7">
        <f t="shared" ref="G4643:H4643" si="4154">if(mid(E4643,5,1)="M",value(left(E4643,3))/1000,VALUE(left(E4643,4)))</f>
        <v>0.325</v>
      </c>
      <c r="H4643" s="7">
        <f t="shared" si="4154"/>
        <v>0.923</v>
      </c>
      <c r="I4643" s="7">
        <f t="shared" si="4008"/>
        <v>1.248</v>
      </c>
      <c r="J4643" s="3">
        <v>29.0</v>
      </c>
      <c r="K4643" s="3">
        <v>14.0</v>
      </c>
      <c r="L4643" s="3" t="s">
        <v>747</v>
      </c>
    </row>
    <row r="4644">
      <c r="A4644" s="3" t="s">
        <v>746</v>
      </c>
      <c r="B4644" s="3" t="s">
        <v>16</v>
      </c>
      <c r="C4644" s="3">
        <v>1.567242764E9</v>
      </c>
      <c r="D4644" s="3" t="s">
        <v>17</v>
      </c>
      <c r="E4644" s="3" t="s">
        <v>658</v>
      </c>
      <c r="F4644" s="3" t="s">
        <v>1394</v>
      </c>
      <c r="G4644" s="7">
        <f t="shared" ref="G4644:H4644" si="4155">if(mid(E4644,5,1)="M",value(left(E4644,3))/1000,VALUE(left(E4644,4)))</f>
        <v>0.609</v>
      </c>
      <c r="H4644" s="7">
        <f t="shared" si="4155"/>
        <v>0.615</v>
      </c>
      <c r="I4644" s="7">
        <f t="shared" si="4008"/>
        <v>1.224</v>
      </c>
      <c r="J4644" s="3">
        <v>29.0</v>
      </c>
      <c r="K4644" s="3">
        <v>14.0</v>
      </c>
      <c r="L4644" s="3" t="s">
        <v>747</v>
      </c>
    </row>
    <row r="4645">
      <c r="A4645" s="3" t="s">
        <v>746</v>
      </c>
      <c r="B4645" s="3" t="s">
        <v>16</v>
      </c>
      <c r="C4645" s="3">
        <v>1.567242764E9</v>
      </c>
      <c r="D4645" s="3" t="s">
        <v>17</v>
      </c>
      <c r="E4645" s="3" t="s">
        <v>854</v>
      </c>
      <c r="F4645" s="3" t="s">
        <v>1063</v>
      </c>
      <c r="G4645" s="7">
        <f t="shared" ref="G4645:H4645" si="4156">if(mid(E4645,5,1)="M",value(left(E4645,3))/1000,VALUE(left(E4645,4)))</f>
        <v>0.633</v>
      </c>
      <c r="H4645" s="7">
        <f t="shared" si="4156"/>
        <v>0.619</v>
      </c>
      <c r="I4645" s="7">
        <f t="shared" si="4008"/>
        <v>1.252</v>
      </c>
      <c r="J4645" s="3">
        <v>29.0</v>
      </c>
      <c r="K4645" s="3">
        <v>14.0</v>
      </c>
      <c r="L4645" s="3" t="s">
        <v>747</v>
      </c>
    </row>
    <row r="4646">
      <c r="A4646" s="3" t="s">
        <v>746</v>
      </c>
      <c r="B4646" s="3" t="s">
        <v>16</v>
      </c>
      <c r="C4646" s="3">
        <v>1.567242764E9</v>
      </c>
      <c r="D4646" s="3" t="s">
        <v>17</v>
      </c>
      <c r="E4646" s="3" t="s">
        <v>372</v>
      </c>
      <c r="F4646" s="3" t="s">
        <v>238</v>
      </c>
      <c r="G4646" s="7">
        <f t="shared" ref="G4646:H4646" si="4157">if(mid(E4646,5,1)="M",value(left(E4646,3))/1000,VALUE(left(E4646,4)))</f>
        <v>0.796</v>
      </c>
      <c r="H4646" s="7">
        <f t="shared" si="4157"/>
        <v>1.22</v>
      </c>
      <c r="I4646" s="7">
        <f t="shared" si="4008"/>
        <v>2.016</v>
      </c>
      <c r="J4646" s="3">
        <v>29.0</v>
      </c>
      <c r="K4646" s="3">
        <v>14.0</v>
      </c>
      <c r="L4646" s="3" t="s">
        <v>747</v>
      </c>
    </row>
    <row r="4647">
      <c r="A4647" s="3" t="s">
        <v>746</v>
      </c>
      <c r="B4647" s="3" t="s">
        <v>16</v>
      </c>
      <c r="C4647" s="3">
        <v>1.567242764E9</v>
      </c>
      <c r="D4647" s="3" t="s">
        <v>17</v>
      </c>
      <c r="E4647" s="3" t="s">
        <v>313</v>
      </c>
      <c r="F4647" s="3" t="s">
        <v>725</v>
      </c>
      <c r="G4647" s="7">
        <f t="shared" ref="G4647:H4647" si="4158">if(mid(E4647,5,1)="M",value(left(E4647,3))/1000,VALUE(left(E4647,4)))</f>
        <v>0.77</v>
      </c>
      <c r="H4647" s="7">
        <f t="shared" si="4158"/>
        <v>0.69</v>
      </c>
      <c r="I4647" s="7">
        <f t="shared" si="4008"/>
        <v>1.46</v>
      </c>
      <c r="J4647" s="3">
        <v>29.0</v>
      </c>
      <c r="K4647" s="3">
        <v>14.0</v>
      </c>
      <c r="L4647" s="3" t="s">
        <v>747</v>
      </c>
    </row>
    <row r="4648">
      <c r="A4648" s="3" t="s">
        <v>746</v>
      </c>
      <c r="B4648" s="3" t="s">
        <v>16</v>
      </c>
      <c r="C4648" s="3">
        <v>1.567242764E9</v>
      </c>
      <c r="D4648" s="3" t="s">
        <v>17</v>
      </c>
      <c r="E4648" s="3" t="s">
        <v>869</v>
      </c>
      <c r="F4648" s="3" t="s">
        <v>1079</v>
      </c>
      <c r="G4648" s="7">
        <f t="shared" ref="G4648:H4648" si="4159">if(mid(E4648,5,1)="M",value(left(E4648,3))/1000,VALUE(left(E4648,4)))</f>
        <v>0.886</v>
      </c>
      <c r="H4648" s="7">
        <f t="shared" si="4159"/>
        <v>0.96</v>
      </c>
      <c r="I4648" s="7">
        <f t="shared" si="4008"/>
        <v>1.846</v>
      </c>
      <c r="J4648" s="3">
        <v>29.0</v>
      </c>
      <c r="K4648" s="3">
        <v>14.0</v>
      </c>
      <c r="L4648" s="3" t="s">
        <v>747</v>
      </c>
    </row>
    <row r="4649">
      <c r="A4649" s="3" t="s">
        <v>746</v>
      </c>
      <c r="B4649" s="3" t="s">
        <v>16</v>
      </c>
      <c r="C4649" s="3">
        <v>1.567242764E9</v>
      </c>
      <c r="D4649" s="3" t="s">
        <v>17</v>
      </c>
      <c r="E4649" s="3" t="s">
        <v>730</v>
      </c>
      <c r="F4649" s="3" t="s">
        <v>1078</v>
      </c>
      <c r="G4649" s="7">
        <f t="shared" ref="G4649:H4649" si="4160">if(mid(E4649,5,1)="M",value(left(E4649,3))/1000,VALUE(left(E4649,4)))</f>
        <v>1.75</v>
      </c>
      <c r="H4649" s="7">
        <f t="shared" si="4160"/>
        <v>0.865</v>
      </c>
      <c r="I4649" s="7">
        <f t="shared" si="4008"/>
        <v>2.615</v>
      </c>
      <c r="J4649" s="3">
        <v>29.0</v>
      </c>
      <c r="K4649" s="3">
        <v>14.0</v>
      </c>
      <c r="L4649" s="3" t="s">
        <v>747</v>
      </c>
    </row>
    <row r="4650">
      <c r="A4650" s="3" t="s">
        <v>797</v>
      </c>
      <c r="B4650" s="3" t="s">
        <v>16</v>
      </c>
      <c r="C4650" s="3">
        <v>1.567242764E9</v>
      </c>
      <c r="D4650" s="3" t="s">
        <v>17</v>
      </c>
      <c r="E4650" s="3" t="s">
        <v>808</v>
      </c>
      <c r="F4650" s="3" t="s">
        <v>666</v>
      </c>
      <c r="G4650" s="7">
        <f t="shared" ref="G4650:H4650" si="4161">if(mid(E4650,5,1)="M",value(left(E4650,3))/1000,VALUE(left(E4650,4)))</f>
        <v>0.688</v>
      </c>
      <c r="H4650" s="7">
        <f t="shared" si="4161"/>
        <v>1.03</v>
      </c>
      <c r="I4650" s="7">
        <f t="shared" si="4008"/>
        <v>1.718</v>
      </c>
      <c r="J4650" s="3">
        <v>29.0</v>
      </c>
      <c r="K4650" s="3">
        <v>15.0</v>
      </c>
      <c r="L4650" s="3" t="s">
        <v>798</v>
      </c>
    </row>
    <row r="4651">
      <c r="A4651" s="3" t="s">
        <v>797</v>
      </c>
      <c r="B4651" s="3" t="s">
        <v>16</v>
      </c>
      <c r="C4651" s="3">
        <v>1.567242764E9</v>
      </c>
      <c r="D4651" s="3" t="s">
        <v>17</v>
      </c>
      <c r="E4651" s="3" t="s">
        <v>901</v>
      </c>
      <c r="F4651" s="3" t="s">
        <v>1231</v>
      </c>
      <c r="G4651" s="7">
        <f t="shared" ref="G4651:H4651" si="4162">if(mid(E4651,5,1)="M",value(left(E4651,3))/1000,VALUE(left(E4651,4)))</f>
        <v>0.973</v>
      </c>
      <c r="H4651" s="7">
        <f t="shared" si="4162"/>
        <v>0.939</v>
      </c>
      <c r="I4651" s="7">
        <f t="shared" si="4008"/>
        <v>1.912</v>
      </c>
      <c r="J4651" s="3">
        <v>29.0</v>
      </c>
      <c r="K4651" s="3">
        <v>15.0</v>
      </c>
      <c r="L4651" s="3" t="s">
        <v>798</v>
      </c>
    </row>
    <row r="4652">
      <c r="A4652" s="3" t="s">
        <v>797</v>
      </c>
      <c r="B4652" s="3" t="s">
        <v>16</v>
      </c>
      <c r="C4652" s="3">
        <v>1.567242764E9</v>
      </c>
      <c r="D4652" s="3" t="s">
        <v>17</v>
      </c>
      <c r="E4652" s="3" t="s">
        <v>655</v>
      </c>
      <c r="F4652" s="3" t="s">
        <v>799</v>
      </c>
      <c r="G4652" s="7">
        <f t="shared" ref="G4652:H4652" si="4163">if(mid(E4652,5,1)="M",value(left(E4652,3))/1000,VALUE(left(E4652,4)))</f>
        <v>1.06</v>
      </c>
      <c r="H4652" s="7">
        <f t="shared" si="4163"/>
        <v>0.927</v>
      </c>
      <c r="I4652" s="7">
        <f t="shared" si="4008"/>
        <v>1.987</v>
      </c>
      <c r="J4652" s="3">
        <v>29.0</v>
      </c>
      <c r="K4652" s="3">
        <v>15.0</v>
      </c>
      <c r="L4652" s="3" t="s">
        <v>798</v>
      </c>
    </row>
    <row r="4653">
      <c r="A4653" s="3" t="s">
        <v>797</v>
      </c>
      <c r="B4653" s="3" t="s">
        <v>16</v>
      </c>
      <c r="C4653" s="3">
        <v>1.567242764E9</v>
      </c>
      <c r="D4653" s="3" t="s">
        <v>17</v>
      </c>
      <c r="E4653" s="3" t="s">
        <v>974</v>
      </c>
      <c r="F4653" s="3" t="s">
        <v>1315</v>
      </c>
      <c r="G4653" s="7">
        <f t="shared" ref="G4653:H4653" si="4164">if(mid(E4653,5,1)="M",value(left(E4653,3))/1000,VALUE(left(E4653,4)))</f>
        <v>0.44</v>
      </c>
      <c r="H4653" s="7">
        <f t="shared" si="4164"/>
        <v>0.488</v>
      </c>
      <c r="I4653" s="7">
        <f t="shared" si="4008"/>
        <v>0.928</v>
      </c>
      <c r="J4653" s="3">
        <v>29.0</v>
      </c>
      <c r="K4653" s="3">
        <v>15.0</v>
      </c>
      <c r="L4653" s="3" t="s">
        <v>798</v>
      </c>
    </row>
    <row r="4654">
      <c r="A4654" s="3" t="s">
        <v>797</v>
      </c>
      <c r="B4654" s="3" t="s">
        <v>16</v>
      </c>
      <c r="C4654" s="3">
        <v>1.567242764E9</v>
      </c>
      <c r="D4654" s="3" t="s">
        <v>17</v>
      </c>
      <c r="E4654" s="3" t="s">
        <v>237</v>
      </c>
      <c r="F4654" s="3" t="s">
        <v>1078</v>
      </c>
      <c r="G4654" s="7">
        <f t="shared" ref="G4654:H4654" si="4165">if(mid(E4654,5,1)="M",value(left(E4654,3))/1000,VALUE(left(E4654,4)))</f>
        <v>1.46</v>
      </c>
      <c r="H4654" s="7">
        <f t="shared" si="4165"/>
        <v>0.865</v>
      </c>
      <c r="I4654" s="7">
        <f t="shared" si="4008"/>
        <v>2.325</v>
      </c>
      <c r="J4654" s="3">
        <v>29.0</v>
      </c>
      <c r="K4654" s="3">
        <v>15.0</v>
      </c>
      <c r="L4654" s="3" t="s">
        <v>798</v>
      </c>
    </row>
    <row r="4655">
      <c r="A4655" s="3" t="s">
        <v>797</v>
      </c>
      <c r="B4655" s="3" t="s">
        <v>16</v>
      </c>
      <c r="C4655" s="3">
        <v>1.567242764E9</v>
      </c>
      <c r="D4655" s="3" t="s">
        <v>17</v>
      </c>
      <c r="E4655" s="3" t="s">
        <v>1133</v>
      </c>
      <c r="F4655" s="3" t="s">
        <v>1175</v>
      </c>
      <c r="G4655" s="7">
        <f t="shared" ref="G4655:H4655" si="4166">if(mid(E4655,5,1)="M",value(left(E4655,3))/1000,VALUE(left(E4655,4)))</f>
        <v>0.463</v>
      </c>
      <c r="H4655" s="7">
        <f t="shared" si="4166"/>
        <v>0.535</v>
      </c>
      <c r="I4655" s="7">
        <f t="shared" si="4008"/>
        <v>0.998</v>
      </c>
      <c r="J4655" s="3">
        <v>29.0</v>
      </c>
      <c r="K4655" s="3">
        <v>15.0</v>
      </c>
      <c r="L4655" s="3" t="s">
        <v>798</v>
      </c>
    </row>
    <row r="4656">
      <c r="A4656" s="3" t="s">
        <v>797</v>
      </c>
      <c r="B4656" s="3" t="s">
        <v>16</v>
      </c>
      <c r="C4656" s="3">
        <v>1.567242764E9</v>
      </c>
      <c r="D4656" s="3" t="s">
        <v>17</v>
      </c>
      <c r="E4656" s="3" t="s">
        <v>691</v>
      </c>
      <c r="F4656" s="3" t="s">
        <v>352</v>
      </c>
      <c r="G4656" s="7">
        <f t="shared" ref="G4656:H4656" si="4167">if(mid(E4656,5,1)="M",value(left(E4656,3))/1000,VALUE(left(E4656,4)))</f>
        <v>1.28</v>
      </c>
      <c r="H4656" s="7">
        <f t="shared" si="4167"/>
        <v>1.15</v>
      </c>
      <c r="I4656" s="7">
        <f t="shared" si="4008"/>
        <v>2.43</v>
      </c>
      <c r="J4656" s="3">
        <v>29.0</v>
      </c>
      <c r="K4656" s="3">
        <v>15.0</v>
      </c>
      <c r="L4656" s="3" t="s">
        <v>798</v>
      </c>
    </row>
    <row r="4657">
      <c r="A4657" s="3" t="s">
        <v>797</v>
      </c>
      <c r="B4657" s="3" t="s">
        <v>16</v>
      </c>
      <c r="C4657" s="3">
        <v>1.567242764E9</v>
      </c>
      <c r="D4657" s="3" t="s">
        <v>17</v>
      </c>
      <c r="E4657" s="3" t="s">
        <v>964</v>
      </c>
      <c r="F4657" s="3" t="s">
        <v>1000</v>
      </c>
      <c r="G4657" s="7">
        <f t="shared" ref="G4657:H4657" si="4168">if(mid(E4657,5,1)="M",value(left(E4657,3))/1000,VALUE(left(E4657,4)))</f>
        <v>0.435</v>
      </c>
      <c r="H4657" s="7">
        <f t="shared" si="4168"/>
        <v>0.536</v>
      </c>
      <c r="I4657" s="7">
        <f t="shared" si="4008"/>
        <v>0.971</v>
      </c>
      <c r="J4657" s="3">
        <v>29.0</v>
      </c>
      <c r="K4657" s="3">
        <v>15.0</v>
      </c>
      <c r="L4657" s="3" t="s">
        <v>798</v>
      </c>
    </row>
    <row r="4658">
      <c r="A4658" s="3" t="s">
        <v>797</v>
      </c>
      <c r="B4658" s="3" t="s">
        <v>16</v>
      </c>
      <c r="C4658" s="3">
        <v>1.567242764E9</v>
      </c>
      <c r="D4658" s="3" t="s">
        <v>17</v>
      </c>
      <c r="E4658" s="3" t="s">
        <v>547</v>
      </c>
      <c r="F4658" s="3" t="s">
        <v>906</v>
      </c>
      <c r="G4658" s="7">
        <f t="shared" ref="G4658:H4658" si="4169">if(mid(E4658,5,1)="M",value(left(E4658,3))/1000,VALUE(left(E4658,4)))</f>
        <v>1.29</v>
      </c>
      <c r="H4658" s="7">
        <f t="shared" si="4169"/>
        <v>1</v>
      </c>
      <c r="I4658" s="7">
        <f t="shared" si="4008"/>
        <v>2.29</v>
      </c>
      <c r="J4658" s="3">
        <v>29.0</v>
      </c>
      <c r="K4658" s="3">
        <v>15.0</v>
      </c>
      <c r="L4658" s="3" t="s">
        <v>798</v>
      </c>
    </row>
    <row r="4659">
      <c r="A4659" s="3" t="s">
        <v>797</v>
      </c>
      <c r="B4659" s="3" t="s">
        <v>16</v>
      </c>
      <c r="C4659" s="3">
        <v>1.567242764E9</v>
      </c>
      <c r="D4659" s="3" t="s">
        <v>17</v>
      </c>
      <c r="E4659" s="3" t="s">
        <v>411</v>
      </c>
      <c r="F4659" s="3" t="s">
        <v>1047</v>
      </c>
      <c r="G4659" s="7">
        <f t="shared" ref="G4659:H4659" si="4170">if(mid(E4659,5,1)="M",value(left(E4659,3))/1000,VALUE(left(E4659,4)))</f>
        <v>1.49</v>
      </c>
      <c r="H4659" s="7">
        <f t="shared" si="4170"/>
        <v>0.959</v>
      </c>
      <c r="I4659" s="7">
        <f t="shared" si="4008"/>
        <v>2.449</v>
      </c>
      <c r="J4659" s="3">
        <v>29.0</v>
      </c>
      <c r="K4659" s="3">
        <v>15.0</v>
      </c>
      <c r="L4659" s="3" t="s">
        <v>798</v>
      </c>
    </row>
    <row r="4660">
      <c r="A4660" s="3" t="s">
        <v>797</v>
      </c>
      <c r="B4660" s="3" t="s">
        <v>16</v>
      </c>
      <c r="C4660" s="3">
        <v>1.567242764E9</v>
      </c>
      <c r="D4660" s="3" t="s">
        <v>17</v>
      </c>
      <c r="E4660" s="3" t="s">
        <v>662</v>
      </c>
      <c r="F4660" s="3" t="s">
        <v>754</v>
      </c>
      <c r="G4660" s="7">
        <f t="shared" ref="G4660:H4660" si="4171">if(mid(E4660,5,1)="M",value(left(E4660,3))/1000,VALUE(left(E4660,4)))</f>
        <v>1.2</v>
      </c>
      <c r="H4660" s="7">
        <f t="shared" si="4171"/>
        <v>0.833</v>
      </c>
      <c r="I4660" s="7">
        <f t="shared" si="4008"/>
        <v>2.033</v>
      </c>
      <c r="J4660" s="3">
        <v>29.0</v>
      </c>
      <c r="K4660" s="3">
        <v>15.0</v>
      </c>
      <c r="L4660" s="3" t="s">
        <v>798</v>
      </c>
    </row>
    <row r="4661">
      <c r="A4661" s="3" t="s">
        <v>847</v>
      </c>
      <c r="B4661" s="3" t="s">
        <v>16</v>
      </c>
      <c r="C4661" s="3">
        <v>1.567242764E9</v>
      </c>
      <c r="D4661" s="3" t="s">
        <v>17</v>
      </c>
      <c r="E4661" s="3" t="s">
        <v>749</v>
      </c>
      <c r="F4661" s="3" t="s">
        <v>919</v>
      </c>
      <c r="G4661" s="7">
        <f t="shared" ref="G4661:H4661" si="4172">if(mid(E4661,5,1)="M",value(left(E4661,3))/1000,VALUE(left(E4661,4)))</f>
        <v>1.55</v>
      </c>
      <c r="H4661" s="7">
        <f t="shared" si="4172"/>
        <v>0.962</v>
      </c>
      <c r="I4661" s="7">
        <f t="shared" si="4008"/>
        <v>2.512</v>
      </c>
      <c r="J4661" s="3">
        <v>29.0</v>
      </c>
      <c r="K4661" s="3">
        <v>16.0</v>
      </c>
      <c r="L4661" s="3" t="s">
        <v>848</v>
      </c>
    </row>
    <row r="4662">
      <c r="A4662" s="3" t="s">
        <v>847</v>
      </c>
      <c r="B4662" s="3" t="s">
        <v>16</v>
      </c>
      <c r="C4662" s="3">
        <v>1.567242764E9</v>
      </c>
      <c r="D4662" s="3" t="s">
        <v>17</v>
      </c>
      <c r="E4662" s="3" t="s">
        <v>1056</v>
      </c>
      <c r="F4662" s="3" t="s">
        <v>1095</v>
      </c>
      <c r="G4662" s="7">
        <f t="shared" ref="G4662:H4662" si="4173">if(mid(E4662,5,1)="M",value(left(E4662,3))/1000,VALUE(left(E4662,4)))</f>
        <v>0.533</v>
      </c>
      <c r="H4662" s="7">
        <f t="shared" si="4173"/>
        <v>0.557</v>
      </c>
      <c r="I4662" s="7">
        <f t="shared" si="4008"/>
        <v>1.09</v>
      </c>
      <c r="J4662" s="3">
        <v>29.0</v>
      </c>
      <c r="K4662" s="3">
        <v>16.0</v>
      </c>
      <c r="L4662" s="3" t="s">
        <v>848</v>
      </c>
    </row>
    <row r="4663">
      <c r="A4663" s="3" t="s">
        <v>847</v>
      </c>
      <c r="B4663" s="3" t="s">
        <v>16</v>
      </c>
      <c r="C4663" s="3">
        <v>1.567242764E9</v>
      </c>
      <c r="D4663" s="3" t="s">
        <v>17</v>
      </c>
      <c r="E4663" s="3" t="s">
        <v>1276</v>
      </c>
      <c r="F4663" s="3" t="s">
        <v>998</v>
      </c>
      <c r="G4663" s="7">
        <f t="shared" ref="G4663:H4663" si="4174">if(mid(E4663,5,1)="M",value(left(E4663,3))/1000,VALUE(left(E4663,4)))</f>
        <v>0.863</v>
      </c>
      <c r="H4663" s="7">
        <f t="shared" si="4174"/>
        <v>0.913</v>
      </c>
      <c r="I4663" s="7">
        <f t="shared" si="4008"/>
        <v>1.776</v>
      </c>
      <c r="J4663" s="3">
        <v>29.0</v>
      </c>
      <c r="K4663" s="3">
        <v>16.0</v>
      </c>
      <c r="L4663" s="3" t="s">
        <v>848</v>
      </c>
    </row>
    <row r="4664">
      <c r="A4664" s="3" t="s">
        <v>847</v>
      </c>
      <c r="B4664" s="3" t="s">
        <v>16</v>
      </c>
      <c r="C4664" s="3">
        <v>1.567242764E9</v>
      </c>
      <c r="D4664" s="3" t="s">
        <v>17</v>
      </c>
      <c r="E4664" s="3" t="s">
        <v>921</v>
      </c>
      <c r="F4664" s="3" t="s">
        <v>850</v>
      </c>
      <c r="G4664" s="7">
        <f t="shared" ref="G4664:H4664" si="4175">if(mid(E4664,5,1)="M",value(left(E4664,3))/1000,VALUE(left(E4664,4)))</f>
        <v>0.684</v>
      </c>
      <c r="H4664" s="7">
        <f t="shared" si="4175"/>
        <v>0.623</v>
      </c>
      <c r="I4664" s="7">
        <f t="shared" si="4008"/>
        <v>1.307</v>
      </c>
      <c r="J4664" s="3">
        <v>29.0</v>
      </c>
      <c r="K4664" s="3">
        <v>16.0</v>
      </c>
      <c r="L4664" s="3" t="s">
        <v>848</v>
      </c>
    </row>
    <row r="4665">
      <c r="A4665" s="3" t="s">
        <v>847</v>
      </c>
      <c r="B4665" s="3" t="s">
        <v>16</v>
      </c>
      <c r="C4665" s="3">
        <v>1.567242764E9</v>
      </c>
      <c r="D4665" s="3" t="s">
        <v>17</v>
      </c>
      <c r="E4665" s="3" t="s">
        <v>783</v>
      </c>
      <c r="F4665" s="3" t="s">
        <v>1024</v>
      </c>
      <c r="G4665" s="7">
        <f t="shared" ref="G4665:H4665" si="4176">if(mid(E4665,5,1)="M",value(left(E4665,3))/1000,VALUE(left(E4665,4)))</f>
        <v>1.3</v>
      </c>
      <c r="H4665" s="7">
        <f t="shared" si="4176"/>
        <v>1.04</v>
      </c>
      <c r="I4665" s="7">
        <f t="shared" si="4008"/>
        <v>2.34</v>
      </c>
      <c r="J4665" s="3">
        <v>29.0</v>
      </c>
      <c r="K4665" s="3">
        <v>16.0</v>
      </c>
      <c r="L4665" s="3" t="s">
        <v>848</v>
      </c>
    </row>
    <row r="4666">
      <c r="A4666" s="3" t="s">
        <v>847</v>
      </c>
      <c r="B4666" s="3" t="s">
        <v>16</v>
      </c>
      <c r="C4666" s="3">
        <v>1.567242764E9</v>
      </c>
      <c r="D4666" s="3" t="s">
        <v>17</v>
      </c>
      <c r="E4666" s="3" t="s">
        <v>1160</v>
      </c>
      <c r="F4666" s="3" t="s">
        <v>931</v>
      </c>
      <c r="G4666" s="7">
        <f t="shared" ref="G4666:H4666" si="4177">if(mid(E4666,5,1)="M",value(left(E4666,3))/1000,VALUE(left(E4666,4)))</f>
        <v>0.931</v>
      </c>
      <c r="H4666" s="7">
        <f t="shared" si="4177"/>
        <v>0.691</v>
      </c>
      <c r="I4666" s="7">
        <f t="shared" si="4008"/>
        <v>1.622</v>
      </c>
      <c r="J4666" s="3">
        <v>29.0</v>
      </c>
      <c r="K4666" s="3">
        <v>16.0</v>
      </c>
      <c r="L4666" s="3" t="s">
        <v>848</v>
      </c>
    </row>
    <row r="4667">
      <c r="A4667" s="3" t="s">
        <v>847</v>
      </c>
      <c r="B4667" s="3" t="s">
        <v>16</v>
      </c>
      <c r="C4667" s="3">
        <v>1.567242764E9</v>
      </c>
      <c r="D4667" s="3" t="s">
        <v>17</v>
      </c>
      <c r="E4667" s="3" t="s">
        <v>1245</v>
      </c>
      <c r="F4667" s="3" t="s">
        <v>543</v>
      </c>
      <c r="G4667" s="7">
        <f t="shared" ref="G4667:H4667" si="4178">if(mid(E4667,5,1)="M",value(left(E4667,3))/1000,VALUE(left(E4667,4)))</f>
        <v>0.866</v>
      </c>
      <c r="H4667" s="7">
        <f t="shared" si="4178"/>
        <v>1.01</v>
      </c>
      <c r="I4667" s="7">
        <f t="shared" si="4008"/>
        <v>1.876</v>
      </c>
      <c r="J4667" s="3">
        <v>29.0</v>
      </c>
      <c r="K4667" s="3">
        <v>16.0</v>
      </c>
      <c r="L4667" s="3" t="s">
        <v>848</v>
      </c>
    </row>
    <row r="4668">
      <c r="A4668" s="3" t="s">
        <v>847</v>
      </c>
      <c r="B4668" s="3" t="s">
        <v>16</v>
      </c>
      <c r="C4668" s="3">
        <v>1.567242764E9</v>
      </c>
      <c r="D4668" s="3" t="s">
        <v>17</v>
      </c>
      <c r="E4668" s="3" t="s">
        <v>1280</v>
      </c>
      <c r="F4668" s="3" t="s">
        <v>1314</v>
      </c>
      <c r="G4668" s="7">
        <f t="shared" ref="G4668:H4668" si="4179">if(mid(E4668,5,1)="M",value(left(E4668,3))/1000,VALUE(left(E4668,4)))</f>
        <v>0.394</v>
      </c>
      <c r="H4668" s="7">
        <f t="shared" si="4179"/>
        <v>0.447</v>
      </c>
      <c r="I4668" s="7">
        <f t="shared" si="4008"/>
        <v>0.841</v>
      </c>
      <c r="J4668" s="3">
        <v>29.0</v>
      </c>
      <c r="K4668" s="3">
        <v>16.0</v>
      </c>
      <c r="L4668" s="3" t="s">
        <v>848</v>
      </c>
    </row>
    <row r="4669">
      <c r="A4669" s="3" t="s">
        <v>847</v>
      </c>
      <c r="B4669" s="3" t="s">
        <v>16</v>
      </c>
      <c r="C4669" s="3">
        <v>1.567242764E9</v>
      </c>
      <c r="D4669" s="3" t="s">
        <v>17</v>
      </c>
      <c r="E4669" s="3" t="s">
        <v>600</v>
      </c>
      <c r="F4669" s="3" t="s">
        <v>1080</v>
      </c>
      <c r="G4669" s="7">
        <f t="shared" ref="G4669:H4669" si="4180">if(mid(E4669,5,1)="M",value(left(E4669,3))/1000,VALUE(left(E4669,4)))</f>
        <v>0.716</v>
      </c>
      <c r="H4669" s="7">
        <f t="shared" si="4180"/>
        <v>0.66</v>
      </c>
      <c r="I4669" s="7">
        <f t="shared" si="4008"/>
        <v>1.376</v>
      </c>
      <c r="J4669" s="3">
        <v>29.0</v>
      </c>
      <c r="K4669" s="3">
        <v>16.0</v>
      </c>
      <c r="L4669" s="3" t="s">
        <v>848</v>
      </c>
    </row>
    <row r="4670">
      <c r="A4670" s="3" t="s">
        <v>847</v>
      </c>
      <c r="B4670" s="3" t="s">
        <v>16</v>
      </c>
      <c r="C4670" s="3">
        <v>1.567242764E9</v>
      </c>
      <c r="D4670" s="3" t="s">
        <v>17</v>
      </c>
      <c r="E4670" s="3" t="s">
        <v>1348</v>
      </c>
      <c r="F4670" s="3" t="s">
        <v>1289</v>
      </c>
      <c r="G4670" s="7">
        <f t="shared" ref="G4670:H4670" si="4181">if(mid(E4670,5,1)="M",value(left(E4670,3))/1000,VALUE(left(E4670,4)))</f>
        <v>0.937</v>
      </c>
      <c r="H4670" s="7">
        <f t="shared" si="4181"/>
        <v>0.942</v>
      </c>
      <c r="I4670" s="7">
        <f t="shared" si="4008"/>
        <v>1.879</v>
      </c>
      <c r="J4670" s="3">
        <v>29.0</v>
      </c>
      <c r="K4670" s="3">
        <v>16.0</v>
      </c>
      <c r="L4670" s="3" t="s">
        <v>848</v>
      </c>
    </row>
    <row r="4671">
      <c r="A4671" s="3" t="s">
        <v>847</v>
      </c>
      <c r="B4671" s="3" t="s">
        <v>16</v>
      </c>
      <c r="C4671" s="3">
        <v>1.567242764E9</v>
      </c>
      <c r="D4671" s="3" t="s">
        <v>17</v>
      </c>
      <c r="E4671" s="3" t="s">
        <v>1398</v>
      </c>
      <c r="F4671" s="3" t="s">
        <v>1204</v>
      </c>
      <c r="G4671" s="7">
        <f t="shared" ref="G4671:H4671" si="4182">if(mid(E4671,5,1)="M",value(left(E4671,3))/1000,VALUE(left(E4671,4)))</f>
        <v>0.305</v>
      </c>
      <c r="H4671" s="7">
        <f t="shared" si="4182"/>
        <v>0.972</v>
      </c>
      <c r="I4671" s="7">
        <f t="shared" si="4008"/>
        <v>1.277</v>
      </c>
      <c r="J4671" s="3">
        <v>29.0</v>
      </c>
      <c r="K4671" s="3">
        <v>16.0</v>
      </c>
      <c r="L4671" s="3" t="s">
        <v>848</v>
      </c>
    </row>
    <row r="4672">
      <c r="A4672" s="3" t="s">
        <v>897</v>
      </c>
      <c r="B4672" s="3" t="s">
        <v>16</v>
      </c>
      <c r="C4672" s="3">
        <v>1.567242764E9</v>
      </c>
      <c r="D4672" s="3" t="s">
        <v>17</v>
      </c>
      <c r="E4672" s="3" t="s">
        <v>882</v>
      </c>
      <c r="F4672" s="3" t="s">
        <v>1171</v>
      </c>
      <c r="G4672" s="7">
        <f t="shared" ref="G4672:H4672" si="4183">if(mid(E4672,5,1)="M",value(left(E4672,3))/1000,VALUE(left(E4672,4)))</f>
        <v>0.539</v>
      </c>
      <c r="H4672" s="7">
        <f t="shared" si="4183"/>
        <v>0.873</v>
      </c>
      <c r="I4672" s="7">
        <f t="shared" si="4008"/>
        <v>1.412</v>
      </c>
      <c r="J4672" s="3">
        <v>29.0</v>
      </c>
      <c r="K4672" s="3">
        <v>17.0</v>
      </c>
      <c r="L4672" s="3" t="s">
        <v>898</v>
      </c>
    </row>
    <row r="4673">
      <c r="A4673" s="3" t="s">
        <v>897</v>
      </c>
      <c r="B4673" s="3" t="s">
        <v>16</v>
      </c>
      <c r="C4673" s="3">
        <v>1.567242764E9</v>
      </c>
      <c r="D4673" s="3" t="s">
        <v>17</v>
      </c>
      <c r="E4673" s="3" t="s">
        <v>228</v>
      </c>
      <c r="F4673" s="3" t="s">
        <v>769</v>
      </c>
      <c r="G4673" s="7">
        <f t="shared" ref="G4673:H4673" si="4184">if(mid(E4673,5,1)="M",value(left(E4673,3))/1000,VALUE(left(E4673,4)))</f>
        <v>0.753</v>
      </c>
      <c r="H4673" s="7">
        <f t="shared" si="4184"/>
        <v>0.618</v>
      </c>
      <c r="I4673" s="7">
        <f t="shared" si="4008"/>
        <v>1.371</v>
      </c>
      <c r="J4673" s="3">
        <v>29.0</v>
      </c>
      <c r="K4673" s="3">
        <v>17.0</v>
      </c>
      <c r="L4673" s="3" t="s">
        <v>898</v>
      </c>
    </row>
    <row r="4674">
      <c r="A4674" s="3" t="s">
        <v>897</v>
      </c>
      <c r="B4674" s="3" t="s">
        <v>16</v>
      </c>
      <c r="C4674" s="3">
        <v>1.567242764E9</v>
      </c>
      <c r="D4674" s="3" t="s">
        <v>17</v>
      </c>
      <c r="E4674" s="3" t="s">
        <v>801</v>
      </c>
      <c r="F4674" s="3" t="s">
        <v>1159</v>
      </c>
      <c r="G4674" s="7">
        <f t="shared" ref="G4674:H4674" si="4185">if(mid(E4674,5,1)="M",value(left(E4674,3))/1000,VALUE(left(E4674,4)))</f>
        <v>0.642</v>
      </c>
      <c r="H4674" s="7">
        <f t="shared" si="4185"/>
        <v>0.989</v>
      </c>
      <c r="I4674" s="7">
        <f t="shared" si="4008"/>
        <v>1.631</v>
      </c>
      <c r="J4674" s="3">
        <v>29.0</v>
      </c>
      <c r="K4674" s="3">
        <v>17.0</v>
      </c>
      <c r="L4674" s="3" t="s">
        <v>898</v>
      </c>
    </row>
    <row r="4675">
      <c r="A4675" s="3" t="s">
        <v>897</v>
      </c>
      <c r="B4675" s="3" t="s">
        <v>16</v>
      </c>
      <c r="C4675" s="3">
        <v>1.567242764E9</v>
      </c>
      <c r="D4675" s="3" t="s">
        <v>17</v>
      </c>
      <c r="E4675" s="3" t="s">
        <v>902</v>
      </c>
      <c r="F4675" s="3" t="s">
        <v>1349</v>
      </c>
      <c r="G4675" s="7">
        <f t="shared" ref="G4675:H4675" si="4186">if(mid(E4675,5,1)="M",value(left(E4675,3))/1000,VALUE(left(E4675,4)))</f>
        <v>0.953</v>
      </c>
      <c r="H4675" s="7">
        <f t="shared" si="4186"/>
        <v>0.934</v>
      </c>
      <c r="I4675" s="7">
        <f t="shared" si="4008"/>
        <v>1.887</v>
      </c>
      <c r="J4675" s="3">
        <v>29.0</v>
      </c>
      <c r="K4675" s="3">
        <v>17.0</v>
      </c>
      <c r="L4675" s="3" t="s">
        <v>898</v>
      </c>
    </row>
    <row r="4676">
      <c r="A4676" s="3" t="s">
        <v>897</v>
      </c>
      <c r="B4676" s="3" t="s">
        <v>16</v>
      </c>
      <c r="C4676" s="3">
        <v>1.567242764E9</v>
      </c>
      <c r="D4676" s="3" t="s">
        <v>17</v>
      </c>
      <c r="E4676" s="3" t="s">
        <v>309</v>
      </c>
      <c r="F4676" s="3" t="s">
        <v>416</v>
      </c>
      <c r="G4676" s="7">
        <f t="shared" ref="G4676:H4676" si="4187">if(mid(E4676,5,1)="M",value(left(E4676,3))/1000,VALUE(left(E4676,4)))</f>
        <v>1.08</v>
      </c>
      <c r="H4676" s="7">
        <f t="shared" si="4187"/>
        <v>1.1</v>
      </c>
      <c r="I4676" s="7">
        <f t="shared" si="4008"/>
        <v>2.18</v>
      </c>
      <c r="J4676" s="3">
        <v>29.0</v>
      </c>
      <c r="K4676" s="3">
        <v>17.0</v>
      </c>
      <c r="L4676" s="3" t="s">
        <v>898</v>
      </c>
    </row>
    <row r="4677">
      <c r="A4677" s="3" t="s">
        <v>897</v>
      </c>
      <c r="B4677" s="3" t="s">
        <v>16</v>
      </c>
      <c r="C4677" s="3">
        <v>1.567242764E9</v>
      </c>
      <c r="D4677" s="3" t="s">
        <v>17</v>
      </c>
      <c r="E4677" s="3" t="s">
        <v>1136</v>
      </c>
      <c r="F4677" s="3" t="s">
        <v>765</v>
      </c>
      <c r="G4677" s="7">
        <f t="shared" ref="G4677:H4677" si="4188">if(mid(E4677,5,1)="M",value(left(E4677,3))/1000,VALUE(left(E4677,4)))</f>
        <v>0.876</v>
      </c>
      <c r="H4677" s="7">
        <f t="shared" si="4188"/>
        <v>0.687</v>
      </c>
      <c r="I4677" s="7">
        <f t="shared" si="4008"/>
        <v>1.563</v>
      </c>
      <c r="J4677" s="3">
        <v>29.0</v>
      </c>
      <c r="K4677" s="3">
        <v>17.0</v>
      </c>
      <c r="L4677" s="3" t="s">
        <v>898</v>
      </c>
    </row>
    <row r="4678">
      <c r="A4678" s="3" t="s">
        <v>897</v>
      </c>
      <c r="B4678" s="3" t="s">
        <v>16</v>
      </c>
      <c r="C4678" s="3">
        <v>1.567242764E9</v>
      </c>
      <c r="D4678" s="3" t="s">
        <v>17</v>
      </c>
      <c r="E4678" s="3" t="s">
        <v>412</v>
      </c>
      <c r="F4678" s="3" t="s">
        <v>827</v>
      </c>
      <c r="G4678" s="7">
        <f t="shared" ref="G4678:H4678" si="4189">if(mid(E4678,5,1)="M",value(left(E4678,3))/1000,VALUE(left(E4678,4)))</f>
        <v>0.778</v>
      </c>
      <c r="H4678" s="7">
        <f t="shared" si="4189"/>
        <v>0.616</v>
      </c>
      <c r="I4678" s="7">
        <f t="shared" si="4008"/>
        <v>1.394</v>
      </c>
      <c r="J4678" s="3">
        <v>29.0</v>
      </c>
      <c r="K4678" s="3">
        <v>17.0</v>
      </c>
      <c r="L4678" s="3" t="s">
        <v>898</v>
      </c>
    </row>
    <row r="4679">
      <c r="A4679" s="3" t="s">
        <v>897</v>
      </c>
      <c r="B4679" s="3" t="s">
        <v>16</v>
      </c>
      <c r="C4679" s="3">
        <v>1.567242764E9</v>
      </c>
      <c r="D4679" s="3" t="s">
        <v>17</v>
      </c>
      <c r="E4679" s="3" t="s">
        <v>546</v>
      </c>
      <c r="F4679" s="3" t="s">
        <v>608</v>
      </c>
      <c r="G4679" s="7">
        <f t="shared" ref="G4679:H4679" si="4190">if(mid(E4679,5,1)="M",value(left(E4679,3))/1000,VALUE(left(E4679,4)))</f>
        <v>1.09</v>
      </c>
      <c r="H4679" s="7">
        <f t="shared" si="4190"/>
        <v>1.02</v>
      </c>
      <c r="I4679" s="7">
        <f t="shared" si="4008"/>
        <v>2.11</v>
      </c>
      <c r="J4679" s="3">
        <v>29.0</v>
      </c>
      <c r="K4679" s="3">
        <v>17.0</v>
      </c>
      <c r="L4679" s="3" t="s">
        <v>898</v>
      </c>
    </row>
    <row r="4680">
      <c r="A4680" s="3" t="s">
        <v>897</v>
      </c>
      <c r="B4680" s="3" t="s">
        <v>16</v>
      </c>
      <c r="C4680" s="3">
        <v>1.567242764E9</v>
      </c>
      <c r="D4680" s="3" t="s">
        <v>17</v>
      </c>
      <c r="E4680" s="3" t="s">
        <v>893</v>
      </c>
      <c r="F4680" s="3" t="s">
        <v>892</v>
      </c>
      <c r="G4680" s="7">
        <f t="shared" ref="G4680:H4680" si="4191">if(mid(E4680,5,1)="M",value(left(E4680,3))/1000,VALUE(left(E4680,4)))</f>
        <v>1.16</v>
      </c>
      <c r="H4680" s="7">
        <f t="shared" si="4191"/>
        <v>0.956</v>
      </c>
      <c r="I4680" s="7">
        <f t="shared" si="4008"/>
        <v>2.116</v>
      </c>
      <c r="J4680" s="3">
        <v>29.0</v>
      </c>
      <c r="K4680" s="3">
        <v>17.0</v>
      </c>
      <c r="L4680" s="3" t="s">
        <v>898</v>
      </c>
    </row>
    <row r="4681">
      <c r="A4681" s="3" t="s">
        <v>897</v>
      </c>
      <c r="B4681" s="3" t="s">
        <v>16</v>
      </c>
      <c r="C4681" s="3">
        <v>1.567242764E9</v>
      </c>
      <c r="D4681" s="3" t="s">
        <v>17</v>
      </c>
      <c r="E4681" s="3" t="s">
        <v>812</v>
      </c>
      <c r="F4681" s="3" t="s">
        <v>1066</v>
      </c>
      <c r="G4681" s="7">
        <f t="shared" ref="G4681:H4681" si="4192">if(mid(E4681,5,1)="M",value(left(E4681,3))/1000,VALUE(left(E4681,4)))</f>
        <v>1.31</v>
      </c>
      <c r="H4681" s="7">
        <f t="shared" si="4192"/>
        <v>0.983</v>
      </c>
      <c r="I4681" s="7">
        <f t="shared" si="4008"/>
        <v>2.293</v>
      </c>
      <c r="J4681" s="3">
        <v>29.0</v>
      </c>
      <c r="K4681" s="3">
        <v>17.0</v>
      </c>
      <c r="L4681" s="3" t="s">
        <v>898</v>
      </c>
    </row>
    <row r="4682">
      <c r="A4682" s="3" t="s">
        <v>897</v>
      </c>
      <c r="B4682" s="3" t="s">
        <v>16</v>
      </c>
      <c r="C4682" s="3">
        <v>1.567242764E9</v>
      </c>
      <c r="D4682" s="3" t="s">
        <v>17</v>
      </c>
      <c r="E4682" s="3" t="s">
        <v>710</v>
      </c>
      <c r="F4682" s="3" t="s">
        <v>720</v>
      </c>
      <c r="G4682" s="7">
        <f t="shared" ref="G4682:H4682" si="4193">if(mid(E4682,5,1)="M",value(left(E4682,3))/1000,VALUE(left(E4682,4)))</f>
        <v>0.827</v>
      </c>
      <c r="H4682" s="7">
        <f t="shared" si="4193"/>
        <v>0.874</v>
      </c>
      <c r="I4682" s="7">
        <f t="shared" si="4008"/>
        <v>1.701</v>
      </c>
      <c r="J4682" s="3">
        <v>29.0</v>
      </c>
      <c r="K4682" s="3">
        <v>17.0</v>
      </c>
      <c r="L4682" s="3" t="s">
        <v>898</v>
      </c>
    </row>
    <row r="4683">
      <c r="A4683" s="3" t="s">
        <v>949</v>
      </c>
      <c r="B4683" s="3" t="s">
        <v>16</v>
      </c>
      <c r="C4683" s="3">
        <v>1.567242764E9</v>
      </c>
      <c r="D4683" s="3" t="s">
        <v>17</v>
      </c>
      <c r="E4683" s="3" t="s">
        <v>562</v>
      </c>
      <c r="F4683" s="3" t="s">
        <v>998</v>
      </c>
      <c r="G4683" s="7">
        <f t="shared" ref="G4683:H4683" si="4194">if(mid(E4683,5,1)="M",value(left(E4683,3))/1000,VALUE(left(E4683,4)))</f>
        <v>1.61</v>
      </c>
      <c r="H4683" s="7">
        <f t="shared" si="4194"/>
        <v>0.913</v>
      </c>
      <c r="I4683" s="7">
        <f t="shared" si="4008"/>
        <v>2.523</v>
      </c>
      <c r="J4683" s="3">
        <v>29.0</v>
      </c>
      <c r="K4683" s="3">
        <v>18.0</v>
      </c>
      <c r="L4683" s="3" t="s">
        <v>951</v>
      </c>
    </row>
    <row r="4684">
      <c r="A4684" s="3" t="s">
        <v>949</v>
      </c>
      <c r="B4684" s="3" t="s">
        <v>16</v>
      </c>
      <c r="C4684" s="3">
        <v>1.567242764E9</v>
      </c>
      <c r="D4684" s="3" t="s">
        <v>17</v>
      </c>
      <c r="E4684" s="3" t="s">
        <v>1399</v>
      </c>
      <c r="F4684" s="3" t="s">
        <v>546</v>
      </c>
      <c r="G4684" s="7">
        <f t="shared" ref="G4684:H4684" si="4195">if(mid(E4684,5,1)="M",value(left(E4684,3))/1000,VALUE(left(E4684,4)))</f>
        <v>0.308</v>
      </c>
      <c r="H4684" s="7">
        <f t="shared" si="4195"/>
        <v>1.09</v>
      </c>
      <c r="I4684" s="7">
        <f t="shared" si="4008"/>
        <v>1.398</v>
      </c>
      <c r="J4684" s="3">
        <v>29.0</v>
      </c>
      <c r="K4684" s="3">
        <v>18.0</v>
      </c>
      <c r="L4684" s="3" t="s">
        <v>951</v>
      </c>
    </row>
    <row r="4685">
      <c r="A4685" s="3" t="s">
        <v>949</v>
      </c>
      <c r="B4685" s="3" t="s">
        <v>16</v>
      </c>
      <c r="C4685" s="3">
        <v>1.567242764E9</v>
      </c>
      <c r="D4685" s="3" t="s">
        <v>17</v>
      </c>
      <c r="E4685" s="3" t="s">
        <v>824</v>
      </c>
      <c r="F4685" s="3" t="s">
        <v>763</v>
      </c>
      <c r="G4685" s="7">
        <f t="shared" ref="G4685:H4685" si="4196">if(mid(E4685,5,1)="M",value(left(E4685,3))/1000,VALUE(left(E4685,4)))</f>
        <v>0.985</v>
      </c>
      <c r="H4685" s="7">
        <f t="shared" si="4196"/>
        <v>0.708</v>
      </c>
      <c r="I4685" s="7">
        <f t="shared" si="4008"/>
        <v>1.693</v>
      </c>
      <c r="J4685" s="3">
        <v>29.0</v>
      </c>
      <c r="K4685" s="3">
        <v>18.0</v>
      </c>
      <c r="L4685" s="3" t="s">
        <v>951</v>
      </c>
    </row>
    <row r="4686">
      <c r="A4686" s="3" t="s">
        <v>949</v>
      </c>
      <c r="B4686" s="3" t="s">
        <v>16</v>
      </c>
      <c r="C4686" s="3">
        <v>1.567242764E9</v>
      </c>
      <c r="D4686" s="3" t="s">
        <v>17</v>
      </c>
      <c r="E4686" s="3" t="s">
        <v>1235</v>
      </c>
      <c r="F4686" s="3" t="s">
        <v>413</v>
      </c>
      <c r="G4686" s="7">
        <f t="shared" ref="G4686:H4686" si="4197">if(mid(E4686,5,1)="M",value(left(E4686,3))/1000,VALUE(left(E4686,4)))</f>
        <v>0.401</v>
      </c>
      <c r="H4686" s="7">
        <f t="shared" si="4197"/>
        <v>1.05</v>
      </c>
      <c r="I4686" s="7">
        <f t="shared" si="4008"/>
        <v>1.451</v>
      </c>
      <c r="J4686" s="3">
        <v>29.0</v>
      </c>
      <c r="K4686" s="3">
        <v>18.0</v>
      </c>
      <c r="L4686" s="3" t="s">
        <v>951</v>
      </c>
    </row>
    <row r="4687">
      <c r="A4687" s="3" t="s">
        <v>949</v>
      </c>
      <c r="B4687" s="3" t="s">
        <v>16</v>
      </c>
      <c r="C4687" s="3">
        <v>1.567242764E9</v>
      </c>
      <c r="D4687" s="3" t="s">
        <v>17</v>
      </c>
      <c r="E4687" s="3" t="s">
        <v>1301</v>
      </c>
      <c r="F4687" s="3" t="s">
        <v>736</v>
      </c>
      <c r="G4687" s="7">
        <f t="shared" ref="G4687:H4687" si="4198">if(mid(E4687,5,1)="M",value(left(E4687,3))/1000,VALUE(left(E4687,4)))</f>
        <v>0.37</v>
      </c>
      <c r="H4687" s="7">
        <f t="shared" si="4198"/>
        <v>0.885</v>
      </c>
      <c r="I4687" s="7">
        <f t="shared" si="4008"/>
        <v>1.255</v>
      </c>
      <c r="J4687" s="3">
        <v>29.0</v>
      </c>
      <c r="K4687" s="3">
        <v>18.0</v>
      </c>
      <c r="L4687" s="3" t="s">
        <v>951</v>
      </c>
    </row>
    <row r="4688">
      <c r="A4688" s="3" t="s">
        <v>949</v>
      </c>
      <c r="B4688" s="3" t="s">
        <v>16</v>
      </c>
      <c r="C4688" s="3">
        <v>1.567242764E9</v>
      </c>
      <c r="D4688" s="3" t="s">
        <v>17</v>
      </c>
      <c r="E4688" s="3" t="s">
        <v>1182</v>
      </c>
      <c r="F4688" s="3" t="s">
        <v>1274</v>
      </c>
      <c r="G4688" s="7">
        <f t="shared" ref="G4688:H4688" si="4199">if(mid(E4688,5,1)="M",value(left(E4688,3))/1000,VALUE(left(E4688,4)))</f>
        <v>0.421</v>
      </c>
      <c r="H4688" s="7">
        <f t="shared" si="4199"/>
        <v>0.467</v>
      </c>
      <c r="I4688" s="7">
        <f t="shared" si="4008"/>
        <v>0.888</v>
      </c>
      <c r="J4688" s="3">
        <v>29.0</v>
      </c>
      <c r="K4688" s="3">
        <v>18.0</v>
      </c>
      <c r="L4688" s="3" t="s">
        <v>951</v>
      </c>
    </row>
    <row r="4689">
      <c r="A4689" s="3" t="s">
        <v>949</v>
      </c>
      <c r="B4689" s="3" t="s">
        <v>16</v>
      </c>
      <c r="C4689" s="3">
        <v>1.567242764E9</v>
      </c>
      <c r="D4689" s="3" t="s">
        <v>17</v>
      </c>
      <c r="E4689" s="3" t="s">
        <v>945</v>
      </c>
      <c r="F4689" s="3" t="s">
        <v>883</v>
      </c>
      <c r="G4689" s="7">
        <f t="shared" ref="G4689:H4689" si="4200">if(mid(E4689,5,1)="M",value(left(E4689,3))/1000,VALUE(left(E4689,4)))</f>
        <v>0.514</v>
      </c>
      <c r="H4689" s="7">
        <f t="shared" si="4200"/>
        <v>0.556</v>
      </c>
      <c r="I4689" s="7">
        <f t="shared" si="4008"/>
        <v>1.07</v>
      </c>
      <c r="J4689" s="3">
        <v>29.0</v>
      </c>
      <c r="K4689" s="3">
        <v>18.0</v>
      </c>
      <c r="L4689" s="3" t="s">
        <v>951</v>
      </c>
    </row>
    <row r="4690">
      <c r="A4690" s="3" t="s">
        <v>949</v>
      </c>
      <c r="B4690" s="3" t="s">
        <v>16</v>
      </c>
      <c r="C4690" s="3">
        <v>1.567242764E9</v>
      </c>
      <c r="D4690" s="3" t="s">
        <v>17</v>
      </c>
      <c r="E4690" s="3" t="s">
        <v>928</v>
      </c>
      <c r="F4690" s="3" t="s">
        <v>827</v>
      </c>
      <c r="G4690" s="7">
        <f t="shared" ref="G4690:H4690" si="4201">if(mid(E4690,5,1)="M",value(left(E4690,3))/1000,VALUE(left(E4690,4)))</f>
        <v>0.611</v>
      </c>
      <c r="H4690" s="7">
        <f t="shared" si="4201"/>
        <v>0.616</v>
      </c>
      <c r="I4690" s="7">
        <f t="shared" si="4008"/>
        <v>1.227</v>
      </c>
      <c r="J4690" s="3">
        <v>29.0</v>
      </c>
      <c r="K4690" s="3">
        <v>18.0</v>
      </c>
      <c r="L4690" s="3" t="s">
        <v>951</v>
      </c>
    </row>
    <row r="4691">
      <c r="A4691" s="3" t="s">
        <v>949</v>
      </c>
      <c r="B4691" s="3" t="s">
        <v>16</v>
      </c>
      <c r="C4691" s="3">
        <v>1.567242764E9</v>
      </c>
      <c r="D4691" s="3" t="s">
        <v>17</v>
      </c>
      <c r="E4691" s="3" t="s">
        <v>1358</v>
      </c>
      <c r="F4691" s="3" t="s">
        <v>668</v>
      </c>
      <c r="G4691" s="7">
        <f t="shared" ref="G4691:H4691" si="4202">if(mid(E4691,5,1)="M",value(left(E4691,3))/1000,VALUE(left(E4691,4)))</f>
        <v>0.984</v>
      </c>
      <c r="H4691" s="7">
        <f t="shared" si="4202"/>
        <v>0.726</v>
      </c>
      <c r="I4691" s="7">
        <f t="shared" si="4008"/>
        <v>1.71</v>
      </c>
      <c r="J4691" s="3">
        <v>29.0</v>
      </c>
      <c r="K4691" s="3">
        <v>18.0</v>
      </c>
      <c r="L4691" s="3" t="s">
        <v>951</v>
      </c>
    </row>
    <row r="4692">
      <c r="A4692" s="3" t="s">
        <v>949</v>
      </c>
      <c r="B4692" s="3" t="s">
        <v>16</v>
      </c>
      <c r="C4692" s="3">
        <v>1.567242764E9</v>
      </c>
      <c r="D4692" s="3" t="s">
        <v>17</v>
      </c>
      <c r="E4692" s="3" t="s">
        <v>791</v>
      </c>
      <c r="F4692" s="3" t="s">
        <v>1277</v>
      </c>
      <c r="G4692" s="7">
        <f t="shared" ref="G4692:H4692" si="4203">if(mid(E4692,5,1)="M",value(left(E4692,3))/1000,VALUE(left(E4692,4)))</f>
        <v>1.47</v>
      </c>
      <c r="H4692" s="7">
        <f t="shared" si="4203"/>
        <v>0.888</v>
      </c>
      <c r="I4692" s="7">
        <f t="shared" si="4008"/>
        <v>2.358</v>
      </c>
      <c r="J4692" s="3">
        <v>29.0</v>
      </c>
      <c r="K4692" s="3">
        <v>18.0</v>
      </c>
      <c r="L4692" s="3" t="s">
        <v>951</v>
      </c>
    </row>
    <row r="4693">
      <c r="A4693" s="3" t="s">
        <v>949</v>
      </c>
      <c r="B4693" s="3" t="s">
        <v>16</v>
      </c>
      <c r="C4693" s="3">
        <v>1.567242764E9</v>
      </c>
      <c r="D4693" s="3" t="s">
        <v>17</v>
      </c>
      <c r="E4693" s="3" t="s">
        <v>108</v>
      </c>
      <c r="F4693" s="3" t="s">
        <v>1009</v>
      </c>
      <c r="G4693" s="7">
        <f t="shared" ref="G4693:H4693" si="4204">if(mid(E4693,5,1)="M",value(left(E4693,3))/1000,VALUE(left(E4693,4)))</f>
        <v>1.45</v>
      </c>
      <c r="H4693" s="7">
        <f t="shared" si="4204"/>
        <v>0.993</v>
      </c>
      <c r="I4693" s="7">
        <f t="shared" si="4008"/>
        <v>2.443</v>
      </c>
      <c r="J4693" s="3">
        <v>29.0</v>
      </c>
      <c r="K4693" s="3">
        <v>18.0</v>
      </c>
      <c r="L4693" s="3" t="s">
        <v>951</v>
      </c>
    </row>
    <row r="4694">
      <c r="A4694" s="3" t="s">
        <v>1010</v>
      </c>
      <c r="B4694" s="3" t="s">
        <v>16</v>
      </c>
      <c r="C4694" s="3">
        <v>1.567242764E9</v>
      </c>
      <c r="D4694" s="3" t="s">
        <v>17</v>
      </c>
      <c r="E4694" s="3" t="s">
        <v>507</v>
      </c>
      <c r="F4694" s="3" t="s">
        <v>1135</v>
      </c>
      <c r="G4694" s="7">
        <f t="shared" ref="G4694:H4694" si="4205">if(mid(E4694,5,1)="M",value(left(E4694,3))/1000,VALUE(left(E4694,4)))</f>
        <v>1.65</v>
      </c>
      <c r="H4694" s="7">
        <f t="shared" si="4205"/>
        <v>0.915</v>
      </c>
      <c r="I4694" s="7">
        <f t="shared" si="4008"/>
        <v>2.565</v>
      </c>
      <c r="J4694" s="3">
        <v>29.0</v>
      </c>
      <c r="K4694" s="3">
        <v>19.0</v>
      </c>
      <c r="L4694" s="3" t="s">
        <v>1012</v>
      </c>
    </row>
    <row r="4695">
      <c r="A4695" s="3" t="s">
        <v>1010</v>
      </c>
      <c r="B4695" s="3" t="s">
        <v>16</v>
      </c>
      <c r="C4695" s="3">
        <v>1.567242764E9</v>
      </c>
      <c r="D4695" s="3" t="s">
        <v>17</v>
      </c>
      <c r="E4695" s="3" t="s">
        <v>1259</v>
      </c>
      <c r="F4695" s="3" t="s">
        <v>487</v>
      </c>
      <c r="G4695" s="7">
        <f t="shared" ref="G4695:H4695" si="4206">if(mid(E4695,5,1)="M",value(left(E4695,3))/1000,VALUE(left(E4695,4)))</f>
        <v>0.786</v>
      </c>
      <c r="H4695" s="7">
        <f t="shared" si="4206"/>
        <v>1.07</v>
      </c>
      <c r="I4695" s="7">
        <f t="shared" si="4008"/>
        <v>1.856</v>
      </c>
      <c r="J4695" s="3">
        <v>29.0</v>
      </c>
      <c r="K4695" s="3">
        <v>19.0</v>
      </c>
      <c r="L4695" s="3" t="s">
        <v>1012</v>
      </c>
    </row>
    <row r="4696">
      <c r="A4696" s="3" t="s">
        <v>1010</v>
      </c>
      <c r="B4696" s="3" t="s">
        <v>16</v>
      </c>
      <c r="C4696" s="3">
        <v>1.567242764E9</v>
      </c>
      <c r="D4696" s="3" t="s">
        <v>17</v>
      </c>
      <c r="E4696" s="3" t="s">
        <v>909</v>
      </c>
      <c r="F4696" s="3" t="s">
        <v>1071</v>
      </c>
      <c r="G4696" s="7">
        <f t="shared" ref="G4696:H4696" si="4207">if(mid(E4696,5,1)="M",value(left(E4696,3))/1000,VALUE(left(E4696,4)))</f>
        <v>0.674</v>
      </c>
      <c r="H4696" s="7">
        <f t="shared" si="4207"/>
        <v>0.946</v>
      </c>
      <c r="I4696" s="7">
        <f t="shared" si="4008"/>
        <v>1.62</v>
      </c>
      <c r="J4696" s="3">
        <v>29.0</v>
      </c>
      <c r="K4696" s="3">
        <v>19.0</v>
      </c>
      <c r="L4696" s="3" t="s">
        <v>1012</v>
      </c>
    </row>
    <row r="4697">
      <c r="A4697" s="3" t="s">
        <v>1010</v>
      </c>
      <c r="B4697" s="3" t="s">
        <v>16</v>
      </c>
      <c r="C4697" s="3">
        <v>1.567242764E9</v>
      </c>
      <c r="D4697" s="3" t="s">
        <v>17</v>
      </c>
      <c r="E4697" s="3" t="s">
        <v>668</v>
      </c>
      <c r="F4697" s="3" t="s">
        <v>656</v>
      </c>
      <c r="G4697" s="7">
        <f t="shared" ref="G4697:H4697" si="4208">if(mid(E4697,5,1)="M",value(left(E4697,3))/1000,VALUE(left(E4697,4)))</f>
        <v>0.726</v>
      </c>
      <c r="H4697" s="7">
        <f t="shared" si="4208"/>
        <v>0.945</v>
      </c>
      <c r="I4697" s="7">
        <f t="shared" si="4008"/>
        <v>1.671</v>
      </c>
      <c r="J4697" s="3">
        <v>29.0</v>
      </c>
      <c r="K4697" s="3">
        <v>19.0</v>
      </c>
      <c r="L4697" s="3" t="s">
        <v>1012</v>
      </c>
    </row>
    <row r="4698">
      <c r="A4698" s="3" t="s">
        <v>1010</v>
      </c>
      <c r="B4698" s="3" t="s">
        <v>16</v>
      </c>
      <c r="C4698" s="3">
        <v>1.567242764E9</v>
      </c>
      <c r="D4698" s="3" t="s">
        <v>17</v>
      </c>
      <c r="E4698" s="3" t="s">
        <v>963</v>
      </c>
      <c r="F4698" s="3" t="s">
        <v>1039</v>
      </c>
      <c r="G4698" s="7">
        <f t="shared" ref="G4698:H4698" si="4209">if(mid(E4698,5,1)="M",value(left(E4698,3))/1000,VALUE(left(E4698,4)))</f>
        <v>0.9</v>
      </c>
      <c r="H4698" s="7">
        <f t="shared" si="4209"/>
        <v>0.892</v>
      </c>
      <c r="I4698" s="7">
        <f t="shared" si="4008"/>
        <v>1.792</v>
      </c>
      <c r="J4698" s="3">
        <v>29.0</v>
      </c>
      <c r="K4698" s="3">
        <v>19.0</v>
      </c>
      <c r="L4698" s="3" t="s">
        <v>1012</v>
      </c>
    </row>
    <row r="4699">
      <c r="A4699" s="3" t="s">
        <v>1010</v>
      </c>
      <c r="B4699" s="3" t="s">
        <v>16</v>
      </c>
      <c r="C4699" s="3">
        <v>1.567242764E9</v>
      </c>
      <c r="D4699" s="3" t="s">
        <v>17</v>
      </c>
      <c r="E4699" s="3" t="s">
        <v>127</v>
      </c>
      <c r="F4699" s="3" t="s">
        <v>487</v>
      </c>
      <c r="G4699" s="7">
        <f t="shared" ref="G4699:H4699" si="4210">if(mid(E4699,5,1)="M",value(left(E4699,3))/1000,VALUE(left(E4699,4)))</f>
        <v>0.775</v>
      </c>
      <c r="H4699" s="7">
        <f t="shared" si="4210"/>
        <v>1.07</v>
      </c>
      <c r="I4699" s="7">
        <f t="shared" si="4008"/>
        <v>1.845</v>
      </c>
      <c r="J4699" s="3">
        <v>29.0</v>
      </c>
      <c r="K4699" s="3">
        <v>19.0</v>
      </c>
      <c r="L4699" s="3" t="s">
        <v>1012</v>
      </c>
    </row>
    <row r="4700">
      <c r="A4700" s="3" t="s">
        <v>1010</v>
      </c>
      <c r="B4700" s="3" t="s">
        <v>16</v>
      </c>
      <c r="C4700" s="3">
        <v>1.567242764E9</v>
      </c>
      <c r="D4700" s="3" t="s">
        <v>17</v>
      </c>
      <c r="E4700" s="3" t="s">
        <v>1400</v>
      </c>
      <c r="F4700" s="3" t="s">
        <v>413</v>
      </c>
      <c r="G4700" s="7">
        <f t="shared" ref="G4700:H4700" si="4211">if(mid(E4700,5,1)="M",value(left(E4700,3))/1000,VALUE(left(E4700,4)))</f>
        <v>0.274</v>
      </c>
      <c r="H4700" s="7">
        <f t="shared" si="4211"/>
        <v>1.05</v>
      </c>
      <c r="I4700" s="7">
        <f t="shared" si="4008"/>
        <v>1.324</v>
      </c>
      <c r="J4700" s="3">
        <v>29.0</v>
      </c>
      <c r="K4700" s="3">
        <v>19.0</v>
      </c>
      <c r="L4700" s="3" t="s">
        <v>1012</v>
      </c>
    </row>
    <row r="4701">
      <c r="A4701" s="3" t="s">
        <v>1010</v>
      </c>
      <c r="B4701" s="3" t="s">
        <v>16</v>
      </c>
      <c r="C4701" s="3">
        <v>1.567242764E9</v>
      </c>
      <c r="D4701" s="3" t="s">
        <v>17</v>
      </c>
      <c r="E4701" s="3" t="s">
        <v>1269</v>
      </c>
      <c r="F4701" s="3" t="s">
        <v>1085</v>
      </c>
      <c r="G4701" s="7">
        <f t="shared" ref="G4701:H4701" si="4212">if(mid(E4701,5,1)="M",value(left(E4701,3))/1000,VALUE(left(E4701,4)))</f>
        <v>0.845</v>
      </c>
      <c r="H4701" s="7">
        <f t="shared" si="4212"/>
        <v>0.665</v>
      </c>
      <c r="I4701" s="7">
        <f t="shared" si="4008"/>
        <v>1.51</v>
      </c>
      <c r="J4701" s="3">
        <v>29.0</v>
      </c>
      <c r="K4701" s="3">
        <v>19.0</v>
      </c>
      <c r="L4701" s="3" t="s">
        <v>1012</v>
      </c>
    </row>
    <row r="4702">
      <c r="A4702" s="3" t="s">
        <v>1010</v>
      </c>
      <c r="B4702" s="3" t="s">
        <v>16</v>
      </c>
      <c r="C4702" s="3">
        <v>1.567242764E9</v>
      </c>
      <c r="D4702" s="3" t="s">
        <v>17</v>
      </c>
      <c r="E4702" s="3" t="s">
        <v>355</v>
      </c>
      <c r="F4702" s="3" t="s">
        <v>1024</v>
      </c>
      <c r="G4702" s="7">
        <f t="shared" ref="G4702:H4702" si="4213">if(mid(E4702,5,1)="M",value(left(E4702,3))/1000,VALUE(left(E4702,4)))</f>
        <v>0.756</v>
      </c>
      <c r="H4702" s="7">
        <f t="shared" si="4213"/>
        <v>1.04</v>
      </c>
      <c r="I4702" s="7">
        <f t="shared" si="4008"/>
        <v>1.796</v>
      </c>
      <c r="J4702" s="3">
        <v>29.0</v>
      </c>
      <c r="K4702" s="3">
        <v>19.0</v>
      </c>
      <c r="L4702" s="3" t="s">
        <v>1012</v>
      </c>
    </row>
    <row r="4703">
      <c r="A4703" s="3" t="s">
        <v>1010</v>
      </c>
      <c r="B4703" s="3" t="s">
        <v>16</v>
      </c>
      <c r="C4703" s="3">
        <v>1.567242764E9</v>
      </c>
      <c r="D4703" s="3" t="s">
        <v>17</v>
      </c>
      <c r="E4703" s="3" t="s">
        <v>1139</v>
      </c>
      <c r="F4703" s="3" t="s">
        <v>1024</v>
      </c>
      <c r="G4703" s="7">
        <f t="shared" ref="G4703:H4703" si="4214">if(mid(E4703,5,1)="M",value(left(E4703,3))/1000,VALUE(left(E4703,4)))</f>
        <v>0.705</v>
      </c>
      <c r="H4703" s="7">
        <f t="shared" si="4214"/>
        <v>1.04</v>
      </c>
      <c r="I4703" s="7">
        <f t="shared" si="4008"/>
        <v>1.745</v>
      </c>
      <c r="J4703" s="3">
        <v>29.0</v>
      </c>
      <c r="K4703" s="3">
        <v>19.0</v>
      </c>
      <c r="L4703" s="3" t="s">
        <v>1012</v>
      </c>
    </row>
    <row r="4704">
      <c r="A4704" s="3" t="s">
        <v>1010</v>
      </c>
      <c r="B4704" s="3" t="s">
        <v>16</v>
      </c>
      <c r="C4704" s="3">
        <v>1.567242764E9</v>
      </c>
      <c r="D4704" s="3" t="s">
        <v>17</v>
      </c>
      <c r="E4704" s="3" t="s">
        <v>1148</v>
      </c>
      <c r="F4704" s="3" t="s">
        <v>487</v>
      </c>
      <c r="G4704" s="7">
        <f t="shared" ref="G4704:H4704" si="4215">if(mid(E4704,5,1)="M",value(left(E4704,3))/1000,VALUE(left(E4704,4)))</f>
        <v>0.393</v>
      </c>
      <c r="H4704" s="7">
        <f t="shared" si="4215"/>
        <v>1.07</v>
      </c>
      <c r="I4704" s="7">
        <f t="shared" si="4008"/>
        <v>1.463</v>
      </c>
      <c r="J4704" s="3">
        <v>29.0</v>
      </c>
      <c r="K4704" s="3">
        <v>19.0</v>
      </c>
      <c r="L4704" s="3" t="s">
        <v>1012</v>
      </c>
    </row>
    <row r="4705">
      <c r="A4705" s="3" t="s">
        <v>1074</v>
      </c>
      <c r="B4705" s="3" t="s">
        <v>16</v>
      </c>
      <c r="C4705" s="3">
        <v>1.567242764E9</v>
      </c>
      <c r="D4705" s="3" t="s">
        <v>17</v>
      </c>
      <c r="E4705" s="3" t="s">
        <v>982</v>
      </c>
      <c r="F4705" s="3" t="s">
        <v>1152</v>
      </c>
      <c r="G4705" s="7">
        <f t="shared" ref="G4705:H4705" si="4216">if(mid(E4705,5,1)="M",value(left(E4705,3))/1000,VALUE(left(E4705,4)))</f>
        <v>0.439</v>
      </c>
      <c r="H4705" s="7">
        <f t="shared" si="4216"/>
        <v>0.492</v>
      </c>
      <c r="I4705" s="7">
        <f t="shared" si="4008"/>
        <v>0.931</v>
      </c>
      <c r="J4705" s="3">
        <v>29.0</v>
      </c>
      <c r="K4705" s="3">
        <v>20.0</v>
      </c>
      <c r="L4705" s="3" t="s">
        <v>1075</v>
      </c>
    </row>
    <row r="4706">
      <c r="A4706" s="3" t="s">
        <v>1074</v>
      </c>
      <c r="B4706" s="3" t="s">
        <v>16</v>
      </c>
      <c r="C4706" s="3">
        <v>1.567242764E9</v>
      </c>
      <c r="D4706" s="3" t="s">
        <v>17</v>
      </c>
      <c r="E4706" s="3" t="s">
        <v>1401</v>
      </c>
      <c r="F4706" s="3" t="s">
        <v>992</v>
      </c>
      <c r="G4706" s="7">
        <f t="shared" ref="G4706:H4706" si="4217">if(mid(E4706,5,1)="M",value(left(E4706,3))/1000,VALUE(left(E4706,4)))</f>
        <v>0.458</v>
      </c>
      <c r="H4706" s="7">
        <f t="shared" si="4217"/>
        <v>0.908</v>
      </c>
      <c r="I4706" s="7">
        <f t="shared" si="4008"/>
        <v>1.366</v>
      </c>
      <c r="J4706" s="3">
        <v>29.0</v>
      </c>
      <c r="K4706" s="3">
        <v>20.0</v>
      </c>
      <c r="L4706" s="3" t="s">
        <v>1075</v>
      </c>
    </row>
    <row r="4707">
      <c r="A4707" s="3" t="s">
        <v>1074</v>
      </c>
      <c r="B4707" s="3" t="s">
        <v>16</v>
      </c>
      <c r="C4707" s="3">
        <v>1.567242764E9</v>
      </c>
      <c r="D4707" s="3" t="s">
        <v>17</v>
      </c>
      <c r="E4707" s="3" t="s">
        <v>485</v>
      </c>
      <c r="F4707" s="3" t="s">
        <v>608</v>
      </c>
      <c r="G4707" s="7">
        <f t="shared" ref="G4707:H4707" si="4218">if(mid(E4707,5,1)="M",value(left(E4707,3))/1000,VALUE(left(E4707,4)))</f>
        <v>0.709</v>
      </c>
      <c r="H4707" s="7">
        <f t="shared" si="4218"/>
        <v>1.02</v>
      </c>
      <c r="I4707" s="7">
        <f t="shared" si="4008"/>
        <v>1.729</v>
      </c>
      <c r="J4707" s="3">
        <v>29.0</v>
      </c>
      <c r="K4707" s="3">
        <v>20.0</v>
      </c>
      <c r="L4707" s="3" t="s">
        <v>1075</v>
      </c>
    </row>
    <row r="4708">
      <c r="A4708" s="3" t="s">
        <v>1074</v>
      </c>
      <c r="B4708" s="3" t="s">
        <v>16</v>
      </c>
      <c r="C4708" s="3">
        <v>1.567242764E9</v>
      </c>
      <c r="D4708" s="3" t="s">
        <v>17</v>
      </c>
      <c r="E4708" s="3" t="s">
        <v>1402</v>
      </c>
      <c r="F4708" s="3" t="s">
        <v>376</v>
      </c>
      <c r="G4708" s="7">
        <f t="shared" ref="G4708:H4708" si="4219">if(mid(E4708,5,1)="M",value(left(E4708,3))/1000,VALUE(left(E4708,4)))</f>
        <v>0.258</v>
      </c>
      <c r="H4708" s="7">
        <f t="shared" si="4219"/>
        <v>1.12</v>
      </c>
      <c r="I4708" s="7">
        <f t="shared" si="4008"/>
        <v>1.378</v>
      </c>
      <c r="J4708" s="3">
        <v>29.0</v>
      </c>
      <c r="K4708" s="3">
        <v>20.0</v>
      </c>
      <c r="L4708" s="3" t="s">
        <v>1075</v>
      </c>
    </row>
    <row r="4709">
      <c r="A4709" s="3" t="s">
        <v>1074</v>
      </c>
      <c r="B4709" s="3" t="s">
        <v>16</v>
      </c>
      <c r="C4709" s="3">
        <v>1.567242764E9</v>
      </c>
      <c r="D4709" s="3" t="s">
        <v>17</v>
      </c>
      <c r="E4709" s="3" t="s">
        <v>1310</v>
      </c>
      <c r="F4709" s="3" t="s">
        <v>666</v>
      </c>
      <c r="G4709" s="7">
        <f t="shared" ref="G4709:H4709" si="4220">if(mid(E4709,5,1)="M",value(left(E4709,3))/1000,VALUE(left(E4709,4)))</f>
        <v>0.343</v>
      </c>
      <c r="H4709" s="7">
        <f t="shared" si="4220"/>
        <v>1.03</v>
      </c>
      <c r="I4709" s="7">
        <f t="shared" si="4008"/>
        <v>1.373</v>
      </c>
      <c r="J4709" s="3">
        <v>29.0</v>
      </c>
      <c r="K4709" s="3">
        <v>20.0</v>
      </c>
      <c r="L4709" s="3" t="s">
        <v>1075</v>
      </c>
    </row>
    <row r="4710">
      <c r="A4710" s="3" t="s">
        <v>1074</v>
      </c>
      <c r="B4710" s="3" t="s">
        <v>16</v>
      </c>
      <c r="C4710" s="3">
        <v>1.567242764E9</v>
      </c>
      <c r="D4710" s="3" t="s">
        <v>17</v>
      </c>
      <c r="E4710" s="3" t="s">
        <v>1403</v>
      </c>
      <c r="F4710" s="3" t="s">
        <v>1122</v>
      </c>
      <c r="G4710" s="7">
        <f t="shared" ref="G4710:H4710" si="4221">if(mid(E4710,5,1)="M",value(left(E4710,3))/1000,VALUE(left(E4710,4)))</f>
        <v>0.365</v>
      </c>
      <c r="H4710" s="7">
        <f t="shared" si="4221"/>
        <v>0.925</v>
      </c>
      <c r="I4710" s="7">
        <f t="shared" si="4008"/>
        <v>1.29</v>
      </c>
      <c r="J4710" s="3">
        <v>29.0</v>
      </c>
      <c r="K4710" s="3">
        <v>20.0</v>
      </c>
      <c r="L4710" s="3" t="s">
        <v>1075</v>
      </c>
    </row>
    <row r="4711">
      <c r="A4711" s="3" t="s">
        <v>1074</v>
      </c>
      <c r="B4711" s="3" t="s">
        <v>16</v>
      </c>
      <c r="C4711" s="3">
        <v>1.567242764E9</v>
      </c>
      <c r="D4711" s="3" t="s">
        <v>17</v>
      </c>
      <c r="E4711" s="3" t="s">
        <v>1220</v>
      </c>
      <c r="F4711" s="3" t="s">
        <v>1102</v>
      </c>
      <c r="G4711" s="7">
        <f t="shared" ref="G4711:H4711" si="4222">if(mid(E4711,5,1)="M",value(left(E4711,3))/1000,VALUE(left(E4711,4)))</f>
        <v>0.554</v>
      </c>
      <c r="H4711" s="7">
        <f t="shared" si="4222"/>
        <v>0.574</v>
      </c>
      <c r="I4711" s="7">
        <f t="shared" si="4008"/>
        <v>1.128</v>
      </c>
      <c r="J4711" s="3">
        <v>29.0</v>
      </c>
      <c r="K4711" s="3">
        <v>20.0</v>
      </c>
      <c r="L4711" s="3" t="s">
        <v>1075</v>
      </c>
    </row>
    <row r="4712">
      <c r="A4712" s="3" t="s">
        <v>1074</v>
      </c>
      <c r="B4712" s="3" t="s">
        <v>16</v>
      </c>
      <c r="C4712" s="3">
        <v>1.567242764E9</v>
      </c>
      <c r="D4712" s="3" t="s">
        <v>17</v>
      </c>
      <c r="E4712" s="3" t="s">
        <v>1101</v>
      </c>
      <c r="F4712" s="3" t="s">
        <v>940</v>
      </c>
      <c r="G4712" s="7">
        <f t="shared" ref="G4712:H4712" si="4223">if(mid(E4712,5,1)="M",value(left(E4712,3))/1000,VALUE(left(E4712,4)))</f>
        <v>0.624</v>
      </c>
      <c r="H4712" s="7">
        <f t="shared" si="4223"/>
        <v>0.998</v>
      </c>
      <c r="I4712" s="7">
        <f t="shared" si="4008"/>
        <v>1.622</v>
      </c>
      <c r="J4712" s="3">
        <v>29.0</v>
      </c>
      <c r="K4712" s="3">
        <v>20.0</v>
      </c>
      <c r="L4712" s="3" t="s">
        <v>1075</v>
      </c>
    </row>
    <row r="4713">
      <c r="A4713" s="3" t="s">
        <v>1074</v>
      </c>
      <c r="B4713" s="3" t="s">
        <v>16</v>
      </c>
      <c r="C4713" s="3">
        <v>1.567242764E9</v>
      </c>
      <c r="D4713" s="3" t="s">
        <v>17</v>
      </c>
      <c r="E4713" s="3" t="s">
        <v>414</v>
      </c>
      <c r="F4713" s="3" t="s">
        <v>963</v>
      </c>
      <c r="G4713" s="7">
        <f t="shared" ref="G4713:H4713" si="4224">if(mid(E4713,5,1)="M",value(left(E4713,3))/1000,VALUE(left(E4713,4)))</f>
        <v>0.779</v>
      </c>
      <c r="H4713" s="7">
        <f t="shared" si="4224"/>
        <v>0.9</v>
      </c>
      <c r="I4713" s="7">
        <f t="shared" si="4008"/>
        <v>1.679</v>
      </c>
      <c r="J4713" s="3">
        <v>29.0</v>
      </c>
      <c r="K4713" s="3">
        <v>20.0</v>
      </c>
      <c r="L4713" s="3" t="s">
        <v>1075</v>
      </c>
    </row>
    <row r="4714">
      <c r="A4714" s="3" t="s">
        <v>1074</v>
      </c>
      <c r="B4714" s="3" t="s">
        <v>16</v>
      </c>
      <c r="C4714" s="3">
        <v>1.567242764E9</v>
      </c>
      <c r="D4714" s="3" t="s">
        <v>17</v>
      </c>
      <c r="E4714" s="3" t="s">
        <v>352</v>
      </c>
      <c r="F4714" s="3" t="s">
        <v>600</v>
      </c>
      <c r="G4714" s="7">
        <f t="shared" ref="G4714:H4714" si="4225">if(mid(E4714,5,1)="M",value(left(E4714,3))/1000,VALUE(left(E4714,4)))</f>
        <v>1.15</v>
      </c>
      <c r="H4714" s="7">
        <f t="shared" si="4225"/>
        <v>0.716</v>
      </c>
      <c r="I4714" s="7">
        <f t="shared" si="4008"/>
        <v>1.866</v>
      </c>
      <c r="J4714" s="3">
        <v>29.0</v>
      </c>
      <c r="K4714" s="3">
        <v>20.0</v>
      </c>
      <c r="L4714" s="3" t="s">
        <v>1075</v>
      </c>
    </row>
    <row r="4715">
      <c r="A4715" s="3" t="s">
        <v>1074</v>
      </c>
      <c r="B4715" s="3" t="s">
        <v>16</v>
      </c>
      <c r="C4715" s="3">
        <v>1.567242764E9</v>
      </c>
      <c r="D4715" s="3" t="s">
        <v>17</v>
      </c>
      <c r="E4715" s="3" t="s">
        <v>1118</v>
      </c>
      <c r="F4715" s="3" t="s">
        <v>985</v>
      </c>
      <c r="G4715" s="7">
        <f t="shared" ref="G4715:H4715" si="4226">if(mid(E4715,5,1)="M",value(left(E4715,3))/1000,VALUE(left(E4715,4)))</f>
        <v>0.41</v>
      </c>
      <c r="H4715" s="7">
        <f t="shared" si="4226"/>
        <v>0.413</v>
      </c>
      <c r="I4715" s="7">
        <f t="shared" si="4008"/>
        <v>0.823</v>
      </c>
      <c r="J4715" s="3">
        <v>29.0</v>
      </c>
      <c r="K4715" s="3">
        <v>20.0</v>
      </c>
      <c r="L4715" s="3" t="s">
        <v>1075</v>
      </c>
    </row>
    <row r="4716">
      <c r="A4716" s="3" t="s">
        <v>1132</v>
      </c>
      <c r="B4716" s="3" t="s">
        <v>16</v>
      </c>
      <c r="C4716" s="3">
        <v>1.567242764E9</v>
      </c>
      <c r="D4716" s="3" t="s">
        <v>17</v>
      </c>
      <c r="E4716" s="3" t="s">
        <v>762</v>
      </c>
      <c r="F4716" s="3" t="s">
        <v>1019</v>
      </c>
      <c r="G4716" s="7">
        <f t="shared" ref="G4716:H4716" si="4227">if(mid(E4716,5,1)="M",value(left(E4716,3))/1000,VALUE(left(E4716,4)))</f>
        <v>0.622</v>
      </c>
      <c r="H4716" s="7">
        <f t="shared" si="4227"/>
        <v>0.914</v>
      </c>
      <c r="I4716" s="7">
        <f t="shared" si="4008"/>
        <v>1.536</v>
      </c>
      <c r="J4716" s="3">
        <v>29.0</v>
      </c>
      <c r="K4716" s="3">
        <v>21.0</v>
      </c>
      <c r="L4716" s="3" t="s">
        <v>1134</v>
      </c>
    </row>
    <row r="4717">
      <c r="A4717" s="3" t="s">
        <v>1132</v>
      </c>
      <c r="B4717" s="3" t="s">
        <v>16</v>
      </c>
      <c r="C4717" s="3">
        <v>1.567242764E9</v>
      </c>
      <c r="D4717" s="3" t="s">
        <v>17</v>
      </c>
      <c r="E4717" s="3" t="s">
        <v>1061</v>
      </c>
      <c r="F4717" s="3" t="s">
        <v>487</v>
      </c>
      <c r="G4717" s="7">
        <f t="shared" ref="G4717:H4717" si="4228">if(mid(E4717,5,1)="M",value(left(E4717,3))/1000,VALUE(left(E4717,4)))</f>
        <v>0.841</v>
      </c>
      <c r="H4717" s="7">
        <f t="shared" si="4228"/>
        <v>1.07</v>
      </c>
      <c r="I4717" s="7">
        <f t="shared" si="4008"/>
        <v>1.911</v>
      </c>
      <c r="J4717" s="3">
        <v>29.0</v>
      </c>
      <c r="K4717" s="3">
        <v>21.0</v>
      </c>
      <c r="L4717" s="3" t="s">
        <v>1134</v>
      </c>
    </row>
    <row r="4718">
      <c r="A4718" s="3" t="s">
        <v>1132</v>
      </c>
      <c r="B4718" s="3" t="s">
        <v>16</v>
      </c>
      <c r="C4718" s="3">
        <v>1.567242764E9</v>
      </c>
      <c r="D4718" s="3" t="s">
        <v>17</v>
      </c>
      <c r="E4718" s="3" t="s">
        <v>791</v>
      </c>
      <c r="F4718" s="3" t="s">
        <v>906</v>
      </c>
      <c r="G4718" s="7">
        <f t="shared" ref="G4718:H4718" si="4229">if(mid(E4718,5,1)="M",value(left(E4718,3))/1000,VALUE(left(E4718,4)))</f>
        <v>1.47</v>
      </c>
      <c r="H4718" s="7">
        <f t="shared" si="4229"/>
        <v>1</v>
      </c>
      <c r="I4718" s="7">
        <f t="shared" si="4008"/>
        <v>2.47</v>
      </c>
      <c r="J4718" s="3">
        <v>29.0</v>
      </c>
      <c r="K4718" s="3">
        <v>21.0</v>
      </c>
      <c r="L4718" s="3" t="s">
        <v>1134</v>
      </c>
    </row>
    <row r="4719">
      <c r="A4719" s="3" t="s">
        <v>1132</v>
      </c>
      <c r="B4719" s="3" t="s">
        <v>16</v>
      </c>
      <c r="C4719" s="3">
        <v>1.567242764E9</v>
      </c>
      <c r="D4719" s="3" t="s">
        <v>17</v>
      </c>
      <c r="E4719" s="3" t="s">
        <v>1375</v>
      </c>
      <c r="F4719" s="3" t="s">
        <v>1178</v>
      </c>
      <c r="G4719" s="7">
        <f t="shared" ref="G4719:H4719" si="4230">if(mid(E4719,5,1)="M",value(left(E4719,3))/1000,VALUE(left(E4719,4)))</f>
        <v>0.342</v>
      </c>
      <c r="H4719" s="7">
        <f t="shared" si="4230"/>
        <v>0.951</v>
      </c>
      <c r="I4719" s="7">
        <f t="shared" si="4008"/>
        <v>1.293</v>
      </c>
      <c r="J4719" s="3">
        <v>29.0</v>
      </c>
      <c r="K4719" s="3">
        <v>21.0</v>
      </c>
      <c r="L4719" s="3" t="s">
        <v>1134</v>
      </c>
    </row>
    <row r="4720">
      <c r="A4720" s="3" t="s">
        <v>1132</v>
      </c>
      <c r="B4720" s="3" t="s">
        <v>16</v>
      </c>
      <c r="C4720" s="3">
        <v>1.567242764E9</v>
      </c>
      <c r="D4720" s="3" t="s">
        <v>17</v>
      </c>
      <c r="E4720" s="3" t="s">
        <v>808</v>
      </c>
      <c r="F4720" s="3" t="s">
        <v>1404</v>
      </c>
      <c r="G4720" s="7">
        <f t="shared" ref="G4720:H4720" si="4231">if(mid(E4720,5,1)="M",value(left(E4720,3))/1000,VALUE(left(E4720,4)))</f>
        <v>0.688</v>
      </c>
      <c r="H4720" s="7">
        <f t="shared" si="4231"/>
        <v>0.602</v>
      </c>
      <c r="I4720" s="7">
        <f t="shared" si="4008"/>
        <v>1.29</v>
      </c>
      <c r="J4720" s="3">
        <v>29.0</v>
      </c>
      <c r="K4720" s="3">
        <v>21.0</v>
      </c>
      <c r="L4720" s="3" t="s">
        <v>1134</v>
      </c>
    </row>
    <row r="4721">
      <c r="A4721" s="3" t="s">
        <v>1132</v>
      </c>
      <c r="B4721" s="3" t="s">
        <v>16</v>
      </c>
      <c r="C4721" s="3">
        <v>1.567242764E9</v>
      </c>
      <c r="D4721" s="3" t="s">
        <v>17</v>
      </c>
      <c r="E4721" s="3" t="s">
        <v>366</v>
      </c>
      <c r="F4721" s="3" t="s">
        <v>487</v>
      </c>
      <c r="G4721" s="7">
        <f t="shared" ref="G4721:H4721" si="4232">if(mid(E4721,5,1)="M",value(left(E4721,3))/1000,VALUE(left(E4721,4)))</f>
        <v>0.776</v>
      </c>
      <c r="H4721" s="7">
        <f t="shared" si="4232"/>
        <v>1.07</v>
      </c>
      <c r="I4721" s="7">
        <f t="shared" si="4008"/>
        <v>1.846</v>
      </c>
      <c r="J4721" s="3">
        <v>29.0</v>
      </c>
      <c r="K4721" s="3">
        <v>21.0</v>
      </c>
      <c r="L4721" s="3" t="s">
        <v>1134</v>
      </c>
    </row>
    <row r="4722">
      <c r="A4722" s="3" t="s">
        <v>1132</v>
      </c>
      <c r="B4722" s="3" t="s">
        <v>16</v>
      </c>
      <c r="C4722" s="3">
        <v>1.567242764E9</v>
      </c>
      <c r="D4722" s="3" t="s">
        <v>17</v>
      </c>
      <c r="E4722" s="3" t="s">
        <v>1211</v>
      </c>
      <c r="F4722" s="3" t="s">
        <v>983</v>
      </c>
      <c r="G4722" s="7">
        <f t="shared" ref="G4722:H4722" si="4233">if(mid(E4722,5,1)="M",value(left(E4722,3))/1000,VALUE(left(E4722,4)))</f>
        <v>0.408</v>
      </c>
      <c r="H4722" s="7">
        <f t="shared" si="4233"/>
        <v>0.466</v>
      </c>
      <c r="I4722" s="7">
        <f t="shared" si="4008"/>
        <v>0.874</v>
      </c>
      <c r="J4722" s="3">
        <v>29.0</v>
      </c>
      <c r="K4722" s="3">
        <v>21.0</v>
      </c>
      <c r="L4722" s="3" t="s">
        <v>1134</v>
      </c>
    </row>
    <row r="4723">
      <c r="A4723" s="3" t="s">
        <v>1132</v>
      </c>
      <c r="B4723" s="3" t="s">
        <v>16</v>
      </c>
      <c r="C4723" s="3">
        <v>1.567242764E9</v>
      </c>
      <c r="D4723" s="3" t="s">
        <v>17</v>
      </c>
      <c r="E4723" s="3" t="s">
        <v>763</v>
      </c>
      <c r="F4723" s="3" t="s">
        <v>759</v>
      </c>
      <c r="G4723" s="7">
        <f t="shared" ref="G4723:H4723" si="4234">if(mid(E4723,5,1)="M",value(left(E4723,3))/1000,VALUE(left(E4723,4)))</f>
        <v>0.708</v>
      </c>
      <c r="H4723" s="7">
        <f t="shared" si="4234"/>
        <v>0.645</v>
      </c>
      <c r="I4723" s="7">
        <f t="shared" si="4008"/>
        <v>1.353</v>
      </c>
      <c r="J4723" s="3">
        <v>29.0</v>
      </c>
      <c r="K4723" s="3">
        <v>21.0</v>
      </c>
      <c r="L4723" s="3" t="s">
        <v>1134</v>
      </c>
    </row>
    <row r="4724">
      <c r="A4724" s="3" t="s">
        <v>1132</v>
      </c>
      <c r="B4724" s="3" t="s">
        <v>16</v>
      </c>
      <c r="C4724" s="3">
        <v>1.567242764E9</v>
      </c>
      <c r="D4724" s="3" t="s">
        <v>17</v>
      </c>
      <c r="E4724" s="3" t="s">
        <v>749</v>
      </c>
      <c r="F4724" s="3" t="s">
        <v>824</v>
      </c>
      <c r="G4724" s="7">
        <f t="shared" ref="G4724:H4724" si="4235">if(mid(E4724,5,1)="M",value(left(E4724,3))/1000,VALUE(left(E4724,4)))</f>
        <v>1.55</v>
      </c>
      <c r="H4724" s="7">
        <f t="shared" si="4235"/>
        <v>0.985</v>
      </c>
      <c r="I4724" s="7">
        <f t="shared" si="4008"/>
        <v>2.535</v>
      </c>
      <c r="J4724" s="3">
        <v>29.0</v>
      </c>
      <c r="K4724" s="3">
        <v>21.0</v>
      </c>
      <c r="L4724" s="3" t="s">
        <v>1134</v>
      </c>
    </row>
    <row r="4725">
      <c r="A4725" s="3" t="s">
        <v>1132</v>
      </c>
      <c r="B4725" s="3" t="s">
        <v>16</v>
      </c>
      <c r="C4725" s="3">
        <v>1.567242764E9</v>
      </c>
      <c r="D4725" s="3" t="s">
        <v>17</v>
      </c>
      <c r="E4725" s="3" t="s">
        <v>1025</v>
      </c>
      <c r="F4725" s="3" t="s">
        <v>1160</v>
      </c>
      <c r="G4725" s="7">
        <f t="shared" ref="G4725:H4725" si="4236">if(mid(E4725,5,1)="M",value(left(E4725,3))/1000,VALUE(left(E4725,4)))</f>
        <v>0.403</v>
      </c>
      <c r="H4725" s="7">
        <f t="shared" si="4236"/>
        <v>0.931</v>
      </c>
      <c r="I4725" s="7">
        <f t="shared" si="4008"/>
        <v>1.334</v>
      </c>
      <c r="J4725" s="3">
        <v>29.0</v>
      </c>
      <c r="K4725" s="3">
        <v>21.0</v>
      </c>
      <c r="L4725" s="3" t="s">
        <v>1134</v>
      </c>
    </row>
    <row r="4726">
      <c r="A4726" s="3" t="s">
        <v>1132</v>
      </c>
      <c r="B4726" s="3" t="s">
        <v>16</v>
      </c>
      <c r="C4726" s="3">
        <v>1.567242764E9</v>
      </c>
      <c r="D4726" s="3" t="s">
        <v>17</v>
      </c>
      <c r="E4726" s="3" t="s">
        <v>259</v>
      </c>
      <c r="F4726" s="3" t="s">
        <v>67</v>
      </c>
      <c r="G4726" s="7">
        <f t="shared" ref="G4726:H4726" si="4237">if(mid(E4726,5,1)="M",value(left(E4726,3))/1000,VALUE(left(E4726,4)))</f>
        <v>1.27</v>
      </c>
      <c r="H4726" s="7">
        <f t="shared" si="4237"/>
        <v>0.746</v>
      </c>
      <c r="I4726" s="7">
        <f t="shared" si="4008"/>
        <v>2.016</v>
      </c>
      <c r="J4726" s="3">
        <v>29.0</v>
      </c>
      <c r="K4726" s="3">
        <v>21.0</v>
      </c>
      <c r="L4726" s="3" t="s">
        <v>1134</v>
      </c>
    </row>
    <row r="4727">
      <c r="A4727" s="3" t="s">
        <v>1188</v>
      </c>
      <c r="B4727" s="3" t="s">
        <v>16</v>
      </c>
      <c r="C4727" s="3">
        <v>1.567242764E9</v>
      </c>
      <c r="D4727" s="3" t="s">
        <v>17</v>
      </c>
      <c r="E4727" s="3" t="s">
        <v>804</v>
      </c>
      <c r="F4727" s="3" t="s">
        <v>165</v>
      </c>
      <c r="G4727" s="7">
        <f t="shared" ref="G4727:H4727" si="4238">if(mid(E4727,5,1)="M",value(left(E4727,3))/1000,VALUE(left(E4727,4)))</f>
        <v>0.721</v>
      </c>
      <c r="H4727" s="7">
        <f t="shared" si="4238"/>
        <v>1.11</v>
      </c>
      <c r="I4727" s="7">
        <f t="shared" si="4008"/>
        <v>1.831</v>
      </c>
      <c r="J4727" s="3">
        <v>29.0</v>
      </c>
      <c r="K4727" s="3">
        <v>22.0</v>
      </c>
      <c r="L4727" s="3" t="s">
        <v>1189</v>
      </c>
    </row>
    <row r="4728">
      <c r="A4728" s="3" t="s">
        <v>1188</v>
      </c>
      <c r="B4728" s="3" t="s">
        <v>16</v>
      </c>
      <c r="C4728" s="3">
        <v>1.567242764E9</v>
      </c>
      <c r="D4728" s="3" t="s">
        <v>17</v>
      </c>
      <c r="E4728" s="3" t="s">
        <v>1255</v>
      </c>
      <c r="F4728" s="3" t="s">
        <v>1195</v>
      </c>
      <c r="G4728" s="7">
        <f t="shared" ref="G4728:H4728" si="4239">if(mid(E4728,5,1)="M",value(left(E4728,3))/1000,VALUE(left(E4728,4)))</f>
        <v>0.655</v>
      </c>
      <c r="H4728" s="7">
        <f t="shared" si="4239"/>
        <v>0.625</v>
      </c>
      <c r="I4728" s="7">
        <f t="shared" si="4008"/>
        <v>1.28</v>
      </c>
      <c r="J4728" s="3">
        <v>29.0</v>
      </c>
      <c r="K4728" s="3">
        <v>22.0</v>
      </c>
      <c r="L4728" s="3" t="s">
        <v>1189</v>
      </c>
    </row>
    <row r="4729">
      <c r="A4729" s="3" t="s">
        <v>1188</v>
      </c>
      <c r="B4729" s="3" t="s">
        <v>16</v>
      </c>
      <c r="C4729" s="3">
        <v>1.567242764E9</v>
      </c>
      <c r="D4729" s="3" t="s">
        <v>17</v>
      </c>
      <c r="E4729" s="3" t="s">
        <v>959</v>
      </c>
      <c r="F4729" s="3" t="s">
        <v>416</v>
      </c>
      <c r="G4729" s="7">
        <f t="shared" ref="G4729:H4729" si="4240">if(mid(E4729,5,1)="M",value(left(E4729,3))/1000,VALUE(left(E4729,4)))</f>
        <v>0.807</v>
      </c>
      <c r="H4729" s="7">
        <f t="shared" si="4240"/>
        <v>1.1</v>
      </c>
      <c r="I4729" s="7">
        <f t="shared" si="4008"/>
        <v>1.907</v>
      </c>
      <c r="J4729" s="3">
        <v>29.0</v>
      </c>
      <c r="K4729" s="3">
        <v>22.0</v>
      </c>
      <c r="L4729" s="3" t="s">
        <v>1189</v>
      </c>
    </row>
    <row r="4730">
      <c r="A4730" s="3" t="s">
        <v>1188</v>
      </c>
      <c r="B4730" s="3" t="s">
        <v>16</v>
      </c>
      <c r="C4730" s="3">
        <v>1.567242764E9</v>
      </c>
      <c r="D4730" s="3" t="s">
        <v>17</v>
      </c>
      <c r="E4730" s="3" t="s">
        <v>838</v>
      </c>
      <c r="F4730" s="3" t="s">
        <v>781</v>
      </c>
      <c r="G4730" s="7">
        <f t="shared" ref="G4730:H4730" si="4241">if(mid(E4730,5,1)="M",value(left(E4730,3))/1000,VALUE(left(E4730,4)))</f>
        <v>0.693</v>
      </c>
      <c r="H4730" s="7">
        <f t="shared" si="4241"/>
        <v>0.626</v>
      </c>
      <c r="I4730" s="7">
        <f t="shared" si="4008"/>
        <v>1.319</v>
      </c>
      <c r="J4730" s="3">
        <v>29.0</v>
      </c>
      <c r="K4730" s="3">
        <v>22.0</v>
      </c>
      <c r="L4730" s="3" t="s">
        <v>1189</v>
      </c>
    </row>
    <row r="4731">
      <c r="A4731" s="3" t="s">
        <v>1188</v>
      </c>
      <c r="B4731" s="3" t="s">
        <v>16</v>
      </c>
      <c r="C4731" s="3">
        <v>1.567242764E9</v>
      </c>
      <c r="D4731" s="3" t="s">
        <v>17</v>
      </c>
      <c r="E4731" s="3" t="s">
        <v>238</v>
      </c>
      <c r="F4731" s="3" t="s">
        <v>1091</v>
      </c>
      <c r="G4731" s="7">
        <f t="shared" ref="G4731:H4731" si="4242">if(mid(E4731,5,1)="M",value(left(E4731,3))/1000,VALUE(left(E4731,4)))</f>
        <v>1.22</v>
      </c>
      <c r="H4731" s="7">
        <f t="shared" si="4242"/>
        <v>0.991</v>
      </c>
      <c r="I4731" s="7">
        <f t="shared" si="4008"/>
        <v>2.211</v>
      </c>
      <c r="J4731" s="3">
        <v>29.0</v>
      </c>
      <c r="K4731" s="3">
        <v>22.0</v>
      </c>
      <c r="L4731" s="3" t="s">
        <v>1189</v>
      </c>
    </row>
    <row r="4732">
      <c r="A4732" s="3" t="s">
        <v>1188</v>
      </c>
      <c r="B4732" s="3" t="s">
        <v>16</v>
      </c>
      <c r="C4732" s="3">
        <v>1.567242764E9</v>
      </c>
      <c r="D4732" s="3" t="s">
        <v>17</v>
      </c>
      <c r="E4732" s="3" t="s">
        <v>1379</v>
      </c>
      <c r="F4732" s="3" t="s">
        <v>1093</v>
      </c>
      <c r="G4732" s="7">
        <f t="shared" ref="G4732:H4732" si="4243">if(mid(E4732,5,1)="M",value(left(E4732,3))/1000,VALUE(left(E4732,4)))</f>
        <v>0.322</v>
      </c>
      <c r="H4732" s="7">
        <f t="shared" si="4243"/>
        <v>0.354</v>
      </c>
      <c r="I4732" s="7">
        <f t="shared" si="4008"/>
        <v>0.676</v>
      </c>
      <c r="J4732" s="3">
        <v>29.0</v>
      </c>
      <c r="K4732" s="3">
        <v>22.0</v>
      </c>
      <c r="L4732" s="3" t="s">
        <v>1189</v>
      </c>
    </row>
    <row r="4733">
      <c r="A4733" s="3" t="s">
        <v>1188</v>
      </c>
      <c r="B4733" s="3" t="s">
        <v>16</v>
      </c>
      <c r="C4733" s="3">
        <v>1.567242764E9</v>
      </c>
      <c r="D4733" s="3" t="s">
        <v>17</v>
      </c>
      <c r="E4733" s="3" t="s">
        <v>812</v>
      </c>
      <c r="F4733" s="3" t="s">
        <v>660</v>
      </c>
      <c r="G4733" s="7">
        <f t="shared" ref="G4733:H4733" si="4244">if(mid(E4733,5,1)="M",value(left(E4733,3))/1000,VALUE(left(E4733,4)))</f>
        <v>1.31</v>
      </c>
      <c r="H4733" s="7">
        <f t="shared" si="4244"/>
        <v>0.853</v>
      </c>
      <c r="I4733" s="7">
        <f t="shared" si="4008"/>
        <v>2.163</v>
      </c>
      <c r="J4733" s="3">
        <v>29.0</v>
      </c>
      <c r="K4733" s="3">
        <v>22.0</v>
      </c>
      <c r="L4733" s="3" t="s">
        <v>1189</v>
      </c>
    </row>
    <row r="4734">
      <c r="A4734" s="3" t="s">
        <v>1188</v>
      </c>
      <c r="B4734" s="3" t="s">
        <v>16</v>
      </c>
      <c r="C4734" s="3">
        <v>1.567242764E9</v>
      </c>
      <c r="D4734" s="3" t="s">
        <v>17</v>
      </c>
      <c r="E4734" s="3" t="s">
        <v>1279</v>
      </c>
      <c r="F4734" s="3" t="s">
        <v>1148</v>
      </c>
      <c r="G4734" s="7">
        <f t="shared" ref="G4734:H4734" si="4245">if(mid(E4734,5,1)="M",value(left(E4734,3))/1000,VALUE(left(E4734,4)))</f>
        <v>0.366</v>
      </c>
      <c r="H4734" s="7">
        <f t="shared" si="4245"/>
        <v>0.393</v>
      </c>
      <c r="I4734" s="7">
        <f t="shared" si="4008"/>
        <v>0.759</v>
      </c>
      <c r="J4734" s="3">
        <v>29.0</v>
      </c>
      <c r="K4734" s="3">
        <v>22.0</v>
      </c>
      <c r="L4734" s="3" t="s">
        <v>1189</v>
      </c>
    </row>
    <row r="4735">
      <c r="A4735" s="3" t="s">
        <v>1188</v>
      </c>
      <c r="B4735" s="3" t="s">
        <v>16</v>
      </c>
      <c r="C4735" s="3">
        <v>1.567242764E9</v>
      </c>
      <c r="D4735" s="3" t="s">
        <v>17</v>
      </c>
      <c r="E4735" s="3" t="s">
        <v>1239</v>
      </c>
      <c r="F4735" s="3" t="s">
        <v>1328</v>
      </c>
      <c r="G4735" s="7">
        <f t="shared" ref="G4735:H4735" si="4246">if(mid(E4735,5,1)="M",value(left(E4735,3))/1000,VALUE(left(E4735,4)))</f>
        <v>0.373</v>
      </c>
      <c r="H4735" s="7">
        <f t="shared" si="4246"/>
        <v>0.391</v>
      </c>
      <c r="I4735" s="7">
        <f t="shared" si="4008"/>
        <v>0.764</v>
      </c>
      <c r="J4735" s="3">
        <v>29.0</v>
      </c>
      <c r="K4735" s="3">
        <v>22.0</v>
      </c>
      <c r="L4735" s="3" t="s">
        <v>1189</v>
      </c>
    </row>
    <row r="4736">
      <c r="A4736" s="3" t="s">
        <v>1188</v>
      </c>
      <c r="B4736" s="3" t="s">
        <v>16</v>
      </c>
      <c r="C4736" s="3">
        <v>1.567242764E9</v>
      </c>
      <c r="D4736" s="3" t="s">
        <v>17</v>
      </c>
      <c r="E4736" s="3" t="s">
        <v>853</v>
      </c>
      <c r="F4736" s="3" t="s">
        <v>1023</v>
      </c>
      <c r="G4736" s="7">
        <f t="shared" ref="G4736:H4736" si="4247">if(mid(E4736,5,1)="M",value(left(E4736,3))/1000,VALUE(left(E4736,4)))</f>
        <v>0.571</v>
      </c>
      <c r="H4736" s="7">
        <f t="shared" si="4247"/>
        <v>0.926</v>
      </c>
      <c r="I4736" s="7">
        <f t="shared" si="4008"/>
        <v>1.497</v>
      </c>
      <c r="J4736" s="3">
        <v>29.0</v>
      </c>
      <c r="K4736" s="3">
        <v>22.0</v>
      </c>
      <c r="L4736" s="3" t="s">
        <v>1189</v>
      </c>
    </row>
    <row r="4737">
      <c r="A4737" s="3" t="s">
        <v>1188</v>
      </c>
      <c r="B4737" s="3" t="s">
        <v>16</v>
      </c>
      <c r="C4737" s="3">
        <v>1.567242764E9</v>
      </c>
      <c r="D4737" s="3" t="s">
        <v>17</v>
      </c>
      <c r="E4737" s="3" t="s">
        <v>1027</v>
      </c>
      <c r="F4737" s="3" t="s">
        <v>1070</v>
      </c>
      <c r="G4737" s="7">
        <f t="shared" ref="G4737:H4737" si="4248">if(mid(E4737,5,1)="M",value(left(E4737,3))/1000,VALUE(left(E4737,4)))</f>
        <v>0.646</v>
      </c>
      <c r="H4737" s="7">
        <f t="shared" si="4248"/>
        <v>0.579</v>
      </c>
      <c r="I4737" s="7">
        <f t="shared" si="4008"/>
        <v>1.225</v>
      </c>
      <c r="J4737" s="3">
        <v>29.0</v>
      </c>
      <c r="K4737" s="3">
        <v>22.0</v>
      </c>
      <c r="L4737" s="3" t="s">
        <v>1189</v>
      </c>
    </row>
    <row r="4738">
      <c r="A4738" s="3" t="s">
        <v>1223</v>
      </c>
      <c r="B4738" s="3" t="s">
        <v>16</v>
      </c>
      <c r="C4738" s="3">
        <v>1.567242764E9</v>
      </c>
      <c r="D4738" s="3" t="s">
        <v>17</v>
      </c>
      <c r="E4738" s="3" t="s">
        <v>1200</v>
      </c>
      <c r="F4738" s="3" t="s">
        <v>883</v>
      </c>
      <c r="G4738" s="7">
        <f t="shared" ref="G4738:H4738" si="4249">if(mid(E4738,5,1)="M",value(left(E4738,3))/1000,VALUE(left(E4738,4)))</f>
        <v>0.513</v>
      </c>
      <c r="H4738" s="7">
        <f t="shared" si="4249"/>
        <v>0.556</v>
      </c>
      <c r="I4738" s="7">
        <f t="shared" si="4008"/>
        <v>1.069</v>
      </c>
      <c r="J4738" s="3">
        <v>29.0</v>
      </c>
      <c r="K4738" s="3">
        <v>23.0</v>
      </c>
      <c r="L4738" s="3" t="s">
        <v>1225</v>
      </c>
    </row>
    <row r="4739">
      <c r="A4739" s="3" t="s">
        <v>1223</v>
      </c>
      <c r="B4739" s="3" t="s">
        <v>16</v>
      </c>
      <c r="C4739" s="3">
        <v>1.567242764E9</v>
      </c>
      <c r="D4739" s="3" t="s">
        <v>17</v>
      </c>
      <c r="E4739" s="3" t="s">
        <v>1080</v>
      </c>
      <c r="F4739" s="3" t="s">
        <v>487</v>
      </c>
      <c r="G4739" s="7">
        <f t="shared" ref="G4739:H4739" si="4250">if(mid(E4739,5,1)="M",value(left(E4739,3))/1000,VALUE(left(E4739,4)))</f>
        <v>0.66</v>
      </c>
      <c r="H4739" s="7">
        <f t="shared" si="4250"/>
        <v>1.07</v>
      </c>
      <c r="I4739" s="7">
        <f t="shared" si="4008"/>
        <v>1.73</v>
      </c>
      <c r="J4739" s="3">
        <v>29.0</v>
      </c>
      <c r="K4739" s="3">
        <v>23.0</v>
      </c>
      <c r="L4739" s="3" t="s">
        <v>1225</v>
      </c>
    </row>
    <row r="4740">
      <c r="A4740" s="3" t="s">
        <v>1223</v>
      </c>
      <c r="B4740" s="3" t="s">
        <v>16</v>
      </c>
      <c r="C4740" s="3">
        <v>1.567242764E9</v>
      </c>
      <c r="D4740" s="3" t="s">
        <v>17</v>
      </c>
      <c r="E4740" s="3" t="s">
        <v>1255</v>
      </c>
      <c r="F4740" s="3" t="s">
        <v>895</v>
      </c>
      <c r="G4740" s="7">
        <f t="shared" ref="G4740:H4740" si="4251">if(mid(E4740,5,1)="M",value(left(E4740,3))/1000,VALUE(left(E4740,4)))</f>
        <v>0.655</v>
      </c>
      <c r="H4740" s="7">
        <f t="shared" si="4251"/>
        <v>0.635</v>
      </c>
      <c r="I4740" s="7">
        <f t="shared" si="4008"/>
        <v>1.29</v>
      </c>
      <c r="J4740" s="3">
        <v>29.0</v>
      </c>
      <c r="K4740" s="3">
        <v>23.0</v>
      </c>
      <c r="L4740" s="3" t="s">
        <v>1225</v>
      </c>
    </row>
    <row r="4741">
      <c r="A4741" s="3" t="s">
        <v>1223</v>
      </c>
      <c r="B4741" s="3" t="s">
        <v>16</v>
      </c>
      <c r="C4741" s="3">
        <v>1.567242764E9</v>
      </c>
      <c r="D4741" s="3" t="s">
        <v>17</v>
      </c>
      <c r="E4741" s="3" t="s">
        <v>1107</v>
      </c>
      <c r="F4741" s="3" t="s">
        <v>1324</v>
      </c>
      <c r="G4741" s="7">
        <f t="shared" ref="G4741:H4741" si="4252">if(mid(E4741,5,1)="M",value(left(E4741,3))/1000,VALUE(left(E4741,4)))</f>
        <v>0.486</v>
      </c>
      <c r="H4741" s="7">
        <f t="shared" si="4252"/>
        <v>0.568</v>
      </c>
      <c r="I4741" s="7">
        <f t="shared" si="4008"/>
        <v>1.054</v>
      </c>
      <c r="J4741" s="3">
        <v>29.0</v>
      </c>
      <c r="K4741" s="3">
        <v>23.0</v>
      </c>
      <c r="L4741" s="3" t="s">
        <v>1225</v>
      </c>
    </row>
    <row r="4742">
      <c r="A4742" s="3" t="s">
        <v>1223</v>
      </c>
      <c r="B4742" s="3" t="s">
        <v>16</v>
      </c>
      <c r="C4742" s="3">
        <v>1.567242764E9</v>
      </c>
      <c r="D4742" s="3" t="s">
        <v>17</v>
      </c>
      <c r="E4742" s="3" t="s">
        <v>426</v>
      </c>
      <c r="F4742" s="3" t="s">
        <v>935</v>
      </c>
      <c r="G4742" s="7">
        <f t="shared" ref="G4742:H4742" si="4253">if(mid(E4742,5,1)="M",value(left(E4742,3))/1000,VALUE(left(E4742,4)))</f>
        <v>0.728</v>
      </c>
      <c r="H4742" s="7">
        <f t="shared" si="4253"/>
        <v>0.629</v>
      </c>
      <c r="I4742" s="7">
        <f t="shared" si="4008"/>
        <v>1.357</v>
      </c>
      <c r="J4742" s="3">
        <v>29.0</v>
      </c>
      <c r="K4742" s="3">
        <v>23.0</v>
      </c>
      <c r="L4742" s="3" t="s">
        <v>1225</v>
      </c>
    </row>
    <row r="4743">
      <c r="A4743" s="3" t="s">
        <v>1223</v>
      </c>
      <c r="B4743" s="3" t="s">
        <v>16</v>
      </c>
      <c r="C4743" s="3">
        <v>1.567242764E9</v>
      </c>
      <c r="D4743" s="3" t="s">
        <v>17</v>
      </c>
      <c r="E4743" s="3" t="s">
        <v>779</v>
      </c>
      <c r="F4743" s="3" t="s">
        <v>655</v>
      </c>
      <c r="G4743" s="7">
        <f t="shared" ref="G4743:H4743" si="4254">if(mid(E4743,5,1)="M",value(left(E4743,3))/1000,VALUE(left(E4743,4)))</f>
        <v>0.678</v>
      </c>
      <c r="H4743" s="7">
        <f t="shared" si="4254"/>
        <v>1.06</v>
      </c>
      <c r="I4743" s="7">
        <f t="shared" si="4008"/>
        <v>1.738</v>
      </c>
      <c r="J4743" s="3">
        <v>29.0</v>
      </c>
      <c r="K4743" s="3">
        <v>23.0</v>
      </c>
      <c r="L4743" s="3" t="s">
        <v>1225</v>
      </c>
    </row>
    <row r="4744">
      <c r="A4744" s="3" t="s">
        <v>1223</v>
      </c>
      <c r="B4744" s="3" t="s">
        <v>16</v>
      </c>
      <c r="C4744" s="3">
        <v>1.567242764E9</v>
      </c>
      <c r="D4744" s="3" t="s">
        <v>17</v>
      </c>
      <c r="E4744" s="3" t="s">
        <v>1348</v>
      </c>
      <c r="F4744" s="3" t="s">
        <v>999</v>
      </c>
      <c r="G4744" s="7">
        <f t="shared" ref="G4744:H4744" si="4255">if(mid(E4744,5,1)="M",value(left(E4744,3))/1000,VALUE(left(E4744,4)))</f>
        <v>0.937</v>
      </c>
      <c r="H4744" s="7">
        <f t="shared" si="4255"/>
        <v>0.895</v>
      </c>
      <c r="I4744" s="7">
        <f t="shared" si="4008"/>
        <v>1.832</v>
      </c>
      <c r="J4744" s="3">
        <v>29.0</v>
      </c>
      <c r="K4744" s="3">
        <v>23.0</v>
      </c>
      <c r="L4744" s="3" t="s">
        <v>1225</v>
      </c>
    </row>
    <row r="4745">
      <c r="A4745" s="3" t="s">
        <v>1223</v>
      </c>
      <c r="B4745" s="3" t="s">
        <v>16</v>
      </c>
      <c r="C4745" s="3">
        <v>1.567242764E9</v>
      </c>
      <c r="D4745" s="3" t="s">
        <v>17</v>
      </c>
      <c r="E4745" s="3" t="s">
        <v>881</v>
      </c>
      <c r="F4745" s="3" t="s">
        <v>1037</v>
      </c>
      <c r="G4745" s="7">
        <f t="shared" ref="G4745:H4745" si="4256">if(mid(E4745,5,1)="M",value(left(E4745,3))/1000,VALUE(left(E4745,4)))</f>
        <v>0.657</v>
      </c>
      <c r="H4745" s="7">
        <f t="shared" si="4256"/>
        <v>0.636</v>
      </c>
      <c r="I4745" s="7">
        <f t="shared" si="4008"/>
        <v>1.293</v>
      </c>
      <c r="J4745" s="3">
        <v>29.0</v>
      </c>
      <c r="K4745" s="3">
        <v>23.0</v>
      </c>
      <c r="L4745" s="3" t="s">
        <v>1225</v>
      </c>
    </row>
    <row r="4746">
      <c r="A4746" s="3" t="s">
        <v>1223</v>
      </c>
      <c r="B4746" s="3" t="s">
        <v>16</v>
      </c>
      <c r="C4746" s="3">
        <v>1.567242764E9</v>
      </c>
      <c r="D4746" s="3" t="s">
        <v>17</v>
      </c>
      <c r="E4746" s="3" t="s">
        <v>515</v>
      </c>
      <c r="F4746" s="3" t="s">
        <v>608</v>
      </c>
      <c r="G4746" s="7">
        <f t="shared" ref="G4746:H4746" si="4257">if(mid(E4746,5,1)="M",value(left(E4746,3))/1000,VALUE(left(E4746,4)))</f>
        <v>1.62</v>
      </c>
      <c r="H4746" s="7">
        <f t="shared" si="4257"/>
        <v>1.02</v>
      </c>
      <c r="I4746" s="7">
        <f t="shared" si="4008"/>
        <v>2.64</v>
      </c>
      <c r="J4746" s="3">
        <v>29.0</v>
      </c>
      <c r="K4746" s="3">
        <v>23.0</v>
      </c>
      <c r="L4746" s="3" t="s">
        <v>1225</v>
      </c>
    </row>
    <row r="4747">
      <c r="A4747" s="3" t="s">
        <v>1223</v>
      </c>
      <c r="B4747" s="3" t="s">
        <v>16</v>
      </c>
      <c r="C4747" s="3">
        <v>1.567242764E9</v>
      </c>
      <c r="D4747" s="3" t="s">
        <v>17</v>
      </c>
      <c r="E4747" s="3" t="s">
        <v>666</v>
      </c>
      <c r="F4747" s="3" t="s">
        <v>857</v>
      </c>
      <c r="G4747" s="7">
        <f t="shared" ref="G4747:H4747" si="4258">if(mid(E4747,5,1)="M",value(left(E4747,3))/1000,VALUE(left(E4747,4)))</f>
        <v>1.03</v>
      </c>
      <c r="H4747" s="7">
        <f t="shared" si="4258"/>
        <v>0.717</v>
      </c>
      <c r="I4747" s="7">
        <f t="shared" si="4008"/>
        <v>1.747</v>
      </c>
      <c r="J4747" s="3">
        <v>29.0</v>
      </c>
      <c r="K4747" s="3">
        <v>23.0</v>
      </c>
      <c r="L4747" s="3" t="s">
        <v>1225</v>
      </c>
    </row>
    <row r="4748">
      <c r="A4748" s="3" t="s">
        <v>1223</v>
      </c>
      <c r="B4748" s="3" t="s">
        <v>16</v>
      </c>
      <c r="C4748" s="3">
        <v>1.567242764E9</v>
      </c>
      <c r="D4748" s="3" t="s">
        <v>17</v>
      </c>
      <c r="E4748" s="3" t="s">
        <v>1024</v>
      </c>
      <c r="F4748" s="3" t="s">
        <v>416</v>
      </c>
      <c r="G4748" s="7">
        <f t="shared" ref="G4748:H4748" si="4259">if(mid(E4748,5,1)="M",value(left(E4748,3))/1000,VALUE(left(E4748,4)))</f>
        <v>1.04</v>
      </c>
      <c r="H4748" s="7">
        <f t="shared" si="4259"/>
        <v>1.1</v>
      </c>
      <c r="I4748" s="7">
        <f t="shared" si="4008"/>
        <v>2.14</v>
      </c>
      <c r="J4748" s="3">
        <v>29.0</v>
      </c>
      <c r="K4748" s="3">
        <v>23.0</v>
      </c>
      <c r="L4748" s="3" t="s">
        <v>1225</v>
      </c>
    </row>
    <row r="4749">
      <c r="A4749" s="3" t="s">
        <v>1263</v>
      </c>
      <c r="B4749" s="3" t="s">
        <v>16</v>
      </c>
      <c r="C4749" s="3">
        <v>1.567242764E9</v>
      </c>
      <c r="D4749" s="3" t="s">
        <v>17</v>
      </c>
      <c r="E4749" s="3" t="s">
        <v>108</v>
      </c>
      <c r="F4749" s="3" t="s">
        <v>309</v>
      </c>
      <c r="G4749" s="7">
        <f t="shared" ref="G4749:H4749" si="4260">if(mid(E4749,5,1)="M",value(left(E4749,3))/1000,VALUE(left(E4749,4)))</f>
        <v>1.45</v>
      </c>
      <c r="H4749" s="7">
        <f t="shared" si="4260"/>
        <v>1.08</v>
      </c>
      <c r="I4749" s="7">
        <f t="shared" si="4008"/>
        <v>2.53</v>
      </c>
      <c r="J4749" s="3">
        <v>29.0</v>
      </c>
      <c r="K4749" s="3">
        <v>24.0</v>
      </c>
      <c r="L4749" s="3" t="s">
        <v>1264</v>
      </c>
    </row>
    <row r="4750">
      <c r="A4750" s="3" t="s">
        <v>1263</v>
      </c>
      <c r="B4750" s="3" t="s">
        <v>16</v>
      </c>
      <c r="C4750" s="3">
        <v>1.567242764E9</v>
      </c>
      <c r="D4750" s="3" t="s">
        <v>17</v>
      </c>
      <c r="E4750" s="3" t="s">
        <v>1183</v>
      </c>
      <c r="F4750" s="3" t="s">
        <v>1231</v>
      </c>
      <c r="G4750" s="7">
        <f t="shared" ref="G4750:H4750" si="4261">if(mid(E4750,5,1)="M",value(left(E4750,3))/1000,VALUE(left(E4750,4)))</f>
        <v>0.436</v>
      </c>
      <c r="H4750" s="7">
        <f t="shared" si="4261"/>
        <v>0.939</v>
      </c>
      <c r="I4750" s="7">
        <f t="shared" si="4008"/>
        <v>1.375</v>
      </c>
      <c r="J4750" s="3">
        <v>29.0</v>
      </c>
      <c r="K4750" s="3">
        <v>24.0</v>
      </c>
      <c r="L4750" s="3" t="s">
        <v>1264</v>
      </c>
    </row>
    <row r="4751">
      <c r="A4751" s="3" t="s">
        <v>1263</v>
      </c>
      <c r="B4751" s="3" t="s">
        <v>16</v>
      </c>
      <c r="C4751" s="3">
        <v>1.567242764E9</v>
      </c>
      <c r="D4751" s="3" t="s">
        <v>17</v>
      </c>
      <c r="E4751" s="3" t="s">
        <v>1205</v>
      </c>
      <c r="F4751" s="3" t="s">
        <v>976</v>
      </c>
      <c r="G4751" s="7">
        <f t="shared" ref="G4751:H4751" si="4262">if(mid(E4751,5,1)="M",value(left(E4751,3))/1000,VALUE(left(E4751,4)))</f>
        <v>0.359</v>
      </c>
      <c r="H4751" s="7">
        <f t="shared" si="4262"/>
        <v>0.399</v>
      </c>
      <c r="I4751" s="7">
        <f t="shared" si="4008"/>
        <v>0.758</v>
      </c>
      <c r="J4751" s="3">
        <v>29.0</v>
      </c>
      <c r="K4751" s="3">
        <v>24.0</v>
      </c>
      <c r="L4751" s="3" t="s">
        <v>1264</v>
      </c>
    </row>
    <row r="4752">
      <c r="A4752" s="3" t="s">
        <v>1263</v>
      </c>
      <c r="B4752" s="3" t="s">
        <v>16</v>
      </c>
      <c r="C4752" s="3">
        <v>1.567242764E9</v>
      </c>
      <c r="D4752" s="3" t="s">
        <v>17</v>
      </c>
      <c r="E4752" s="3" t="s">
        <v>652</v>
      </c>
      <c r="F4752" s="3" t="s">
        <v>713</v>
      </c>
      <c r="G4752" s="7">
        <f t="shared" ref="G4752:H4752" si="4263">if(mid(E4752,5,1)="M",value(left(E4752,3))/1000,VALUE(left(E4752,4)))</f>
        <v>0.821</v>
      </c>
      <c r="H4752" s="7">
        <f t="shared" si="4263"/>
        <v>0.65</v>
      </c>
      <c r="I4752" s="7">
        <f t="shared" si="4008"/>
        <v>1.471</v>
      </c>
      <c r="J4752" s="3">
        <v>29.0</v>
      </c>
      <c r="K4752" s="3">
        <v>24.0</v>
      </c>
      <c r="L4752" s="3" t="s">
        <v>1264</v>
      </c>
    </row>
    <row r="4753">
      <c r="A4753" s="3" t="s">
        <v>1263</v>
      </c>
      <c r="B4753" s="3" t="s">
        <v>16</v>
      </c>
      <c r="C4753" s="3">
        <v>1.567242764E9</v>
      </c>
      <c r="D4753" s="3" t="s">
        <v>17</v>
      </c>
      <c r="E4753" s="3" t="s">
        <v>1093</v>
      </c>
      <c r="F4753" s="3" t="s">
        <v>1249</v>
      </c>
      <c r="G4753" s="7">
        <f t="shared" ref="G4753:H4753" si="4264">if(mid(E4753,5,1)="M",value(left(E4753,3))/1000,VALUE(left(E4753,4)))</f>
        <v>0.354</v>
      </c>
      <c r="H4753" s="7">
        <f t="shared" si="4264"/>
        <v>0.38</v>
      </c>
      <c r="I4753" s="7">
        <f t="shared" si="4008"/>
        <v>0.734</v>
      </c>
      <c r="J4753" s="3">
        <v>29.0</v>
      </c>
      <c r="K4753" s="3">
        <v>24.0</v>
      </c>
      <c r="L4753" s="3" t="s">
        <v>1264</v>
      </c>
    </row>
    <row r="4754">
      <c r="A4754" s="3" t="s">
        <v>1263</v>
      </c>
      <c r="B4754" s="3" t="s">
        <v>16</v>
      </c>
      <c r="C4754" s="3">
        <v>1.567242764E9</v>
      </c>
      <c r="D4754" s="3" t="s">
        <v>17</v>
      </c>
      <c r="E4754" s="3" t="s">
        <v>224</v>
      </c>
      <c r="F4754" s="3" t="s">
        <v>666</v>
      </c>
      <c r="G4754" s="7">
        <f t="shared" ref="G4754:H4754" si="4265">if(mid(E4754,5,1)="M",value(left(E4754,3))/1000,VALUE(left(E4754,4)))</f>
        <v>1.37</v>
      </c>
      <c r="H4754" s="7">
        <f t="shared" si="4265"/>
        <v>1.03</v>
      </c>
      <c r="I4754" s="7">
        <f t="shared" si="4008"/>
        <v>2.4</v>
      </c>
      <c r="J4754" s="3">
        <v>29.0</v>
      </c>
      <c r="K4754" s="3">
        <v>24.0</v>
      </c>
      <c r="L4754" s="3" t="s">
        <v>1264</v>
      </c>
    </row>
    <row r="4755">
      <c r="A4755" s="3" t="s">
        <v>1263</v>
      </c>
      <c r="B4755" s="3" t="s">
        <v>16</v>
      </c>
      <c r="C4755" s="3">
        <v>1.567242764E9</v>
      </c>
      <c r="D4755" s="3" t="s">
        <v>17</v>
      </c>
      <c r="E4755" s="3" t="s">
        <v>1389</v>
      </c>
      <c r="F4755" s="3" t="s">
        <v>1310</v>
      </c>
      <c r="G4755" s="7">
        <f t="shared" ref="G4755:H4755" si="4266">if(mid(E4755,5,1)="M",value(left(E4755,3))/1000,VALUE(left(E4755,4)))</f>
        <v>0.325</v>
      </c>
      <c r="H4755" s="7">
        <f t="shared" si="4266"/>
        <v>0.343</v>
      </c>
      <c r="I4755" s="7">
        <f t="shared" si="4008"/>
        <v>0.668</v>
      </c>
      <c r="J4755" s="3">
        <v>29.0</v>
      </c>
      <c r="K4755" s="3">
        <v>24.0</v>
      </c>
      <c r="L4755" s="3" t="s">
        <v>1264</v>
      </c>
    </row>
    <row r="4756">
      <c r="A4756" s="3" t="s">
        <v>1263</v>
      </c>
      <c r="B4756" s="3" t="s">
        <v>16</v>
      </c>
      <c r="C4756" s="3">
        <v>1.567242764E9</v>
      </c>
      <c r="D4756" s="3" t="s">
        <v>17</v>
      </c>
      <c r="E4756" s="3" t="s">
        <v>237</v>
      </c>
      <c r="F4756" s="3" t="s">
        <v>238</v>
      </c>
      <c r="G4756" s="7">
        <f t="shared" ref="G4756:H4756" si="4267">if(mid(E4756,5,1)="M",value(left(E4756,3))/1000,VALUE(left(E4756,4)))</f>
        <v>1.46</v>
      </c>
      <c r="H4756" s="7">
        <f t="shared" si="4267"/>
        <v>1.22</v>
      </c>
      <c r="I4756" s="7">
        <f t="shared" si="4008"/>
        <v>2.68</v>
      </c>
      <c r="J4756" s="3">
        <v>29.0</v>
      </c>
      <c r="K4756" s="3">
        <v>24.0</v>
      </c>
      <c r="L4756" s="3" t="s">
        <v>1264</v>
      </c>
    </row>
    <row r="4757">
      <c r="A4757" s="3" t="s">
        <v>1263</v>
      </c>
      <c r="B4757" s="3" t="s">
        <v>16</v>
      </c>
      <c r="C4757" s="3">
        <v>1.567242764E9</v>
      </c>
      <c r="D4757" s="3" t="s">
        <v>17</v>
      </c>
      <c r="E4757" s="3" t="s">
        <v>783</v>
      </c>
      <c r="F4757" s="3" t="s">
        <v>546</v>
      </c>
      <c r="G4757" s="7">
        <f t="shared" ref="G4757:H4757" si="4268">if(mid(E4757,5,1)="M",value(left(E4757,3))/1000,VALUE(left(E4757,4)))</f>
        <v>1.3</v>
      </c>
      <c r="H4757" s="7">
        <f t="shared" si="4268"/>
        <v>1.09</v>
      </c>
      <c r="I4757" s="7">
        <f t="shared" si="4008"/>
        <v>2.39</v>
      </c>
      <c r="J4757" s="3">
        <v>29.0</v>
      </c>
      <c r="K4757" s="3">
        <v>24.0</v>
      </c>
      <c r="L4757" s="3" t="s">
        <v>1264</v>
      </c>
    </row>
    <row r="4758">
      <c r="A4758" s="3" t="s">
        <v>1263</v>
      </c>
      <c r="B4758" s="3" t="s">
        <v>16</v>
      </c>
      <c r="C4758" s="3">
        <v>1.567242764E9</v>
      </c>
      <c r="D4758" s="3" t="s">
        <v>17</v>
      </c>
      <c r="E4758" s="3" t="s">
        <v>724</v>
      </c>
      <c r="F4758" s="3" t="s">
        <v>1013</v>
      </c>
      <c r="G4758" s="7">
        <f t="shared" ref="G4758:H4758" si="4269">if(mid(E4758,5,1)="M",value(left(E4758,3))/1000,VALUE(left(E4758,4)))</f>
        <v>0.715</v>
      </c>
      <c r="H4758" s="7">
        <f t="shared" si="4269"/>
        <v>0.919</v>
      </c>
      <c r="I4758" s="7">
        <f t="shared" si="4008"/>
        <v>1.634</v>
      </c>
      <c r="J4758" s="3">
        <v>29.0</v>
      </c>
      <c r="K4758" s="3">
        <v>24.0</v>
      </c>
      <c r="L4758" s="3" t="s">
        <v>1264</v>
      </c>
    </row>
    <row r="4759">
      <c r="A4759" s="3" t="s">
        <v>1263</v>
      </c>
      <c r="B4759" s="3" t="s">
        <v>16</v>
      </c>
      <c r="C4759" s="3">
        <v>1.567242764E9</v>
      </c>
      <c r="D4759" s="3" t="s">
        <v>17</v>
      </c>
      <c r="E4759" s="3" t="s">
        <v>1201</v>
      </c>
      <c r="F4759" s="3" t="s">
        <v>1291</v>
      </c>
      <c r="G4759" s="7">
        <f t="shared" ref="G4759:H4759" si="4270">if(mid(E4759,5,1)="M",value(left(E4759,3))/1000,VALUE(left(E4759,4)))</f>
        <v>0.369</v>
      </c>
      <c r="H4759" s="7">
        <f t="shared" si="4270"/>
        <v>0.389</v>
      </c>
      <c r="I4759" s="7">
        <f t="shared" si="4008"/>
        <v>0.758</v>
      </c>
      <c r="J4759" s="3">
        <v>29.0</v>
      </c>
      <c r="K4759" s="3">
        <v>24.0</v>
      </c>
      <c r="L4759" s="3" t="s">
        <v>1264</v>
      </c>
    </row>
    <row r="4760">
      <c r="A4760" s="3" t="s">
        <v>1311</v>
      </c>
      <c r="B4760" s="3" t="s">
        <v>16</v>
      </c>
      <c r="C4760" s="3">
        <v>1.567242764E9</v>
      </c>
      <c r="D4760" s="3" t="s">
        <v>17</v>
      </c>
      <c r="E4760" s="3" t="s">
        <v>989</v>
      </c>
      <c r="F4760" s="3" t="s">
        <v>1080</v>
      </c>
      <c r="G4760" s="7">
        <f t="shared" ref="G4760:H4760" si="4271">if(mid(E4760,5,1)="M",value(left(E4760,3))/1000,VALUE(left(E4760,4)))</f>
        <v>0.818</v>
      </c>
      <c r="H4760" s="7">
        <f t="shared" si="4271"/>
        <v>0.66</v>
      </c>
      <c r="I4760" s="7">
        <f t="shared" si="4008"/>
        <v>1.478</v>
      </c>
      <c r="J4760" s="3">
        <v>29.0</v>
      </c>
      <c r="K4760" s="3">
        <v>25.0</v>
      </c>
      <c r="L4760" s="3" t="s">
        <v>1313</v>
      </c>
    </row>
    <row r="4761">
      <c r="A4761" s="3" t="s">
        <v>1311</v>
      </c>
      <c r="B4761" s="3" t="s">
        <v>16</v>
      </c>
      <c r="C4761" s="3">
        <v>1.567242764E9</v>
      </c>
      <c r="D4761" s="3" t="s">
        <v>17</v>
      </c>
      <c r="E4761" s="3" t="s">
        <v>417</v>
      </c>
      <c r="F4761" s="3" t="s">
        <v>854</v>
      </c>
      <c r="G4761" s="7">
        <f t="shared" ref="G4761:H4761" si="4272">if(mid(E4761,5,1)="M",value(left(E4761,3))/1000,VALUE(left(E4761,4)))</f>
        <v>0.769</v>
      </c>
      <c r="H4761" s="7">
        <f t="shared" si="4272"/>
        <v>0.633</v>
      </c>
      <c r="I4761" s="7">
        <f t="shared" si="4008"/>
        <v>1.402</v>
      </c>
      <c r="J4761" s="3">
        <v>29.0</v>
      </c>
      <c r="K4761" s="3">
        <v>25.0</v>
      </c>
      <c r="L4761" s="3" t="s">
        <v>1313</v>
      </c>
    </row>
    <row r="4762">
      <c r="A4762" s="3" t="s">
        <v>1311</v>
      </c>
      <c r="B4762" s="3" t="s">
        <v>16</v>
      </c>
      <c r="C4762" s="3">
        <v>1.567242764E9</v>
      </c>
      <c r="D4762" s="3" t="s">
        <v>17</v>
      </c>
      <c r="E4762" s="3" t="s">
        <v>812</v>
      </c>
      <c r="F4762" s="3" t="s">
        <v>417</v>
      </c>
      <c r="G4762" s="7">
        <f t="shared" ref="G4762:H4762" si="4273">if(mid(E4762,5,1)="M",value(left(E4762,3))/1000,VALUE(left(E4762,4)))</f>
        <v>1.31</v>
      </c>
      <c r="H4762" s="7">
        <f t="shared" si="4273"/>
        <v>0.769</v>
      </c>
      <c r="I4762" s="7">
        <f t="shared" si="4008"/>
        <v>2.079</v>
      </c>
      <c r="J4762" s="3">
        <v>29.0</v>
      </c>
      <c r="K4762" s="3">
        <v>25.0</v>
      </c>
      <c r="L4762" s="3" t="s">
        <v>1313</v>
      </c>
    </row>
    <row r="4763">
      <c r="A4763" s="3" t="s">
        <v>1311</v>
      </c>
      <c r="B4763" s="3" t="s">
        <v>16</v>
      </c>
      <c r="C4763" s="3">
        <v>1.567242764E9</v>
      </c>
      <c r="D4763" s="3" t="s">
        <v>17</v>
      </c>
      <c r="E4763" s="3" t="s">
        <v>662</v>
      </c>
      <c r="F4763" s="3" t="s">
        <v>303</v>
      </c>
      <c r="G4763" s="7">
        <f t="shared" ref="G4763:H4763" si="4274">if(mid(E4763,5,1)="M",value(left(E4763,3))/1000,VALUE(left(E4763,4)))</f>
        <v>1.2</v>
      </c>
      <c r="H4763" s="7">
        <f t="shared" si="4274"/>
        <v>0.764</v>
      </c>
      <c r="I4763" s="7">
        <f t="shared" si="4008"/>
        <v>1.964</v>
      </c>
      <c r="J4763" s="3">
        <v>29.0</v>
      </c>
      <c r="K4763" s="3">
        <v>25.0</v>
      </c>
      <c r="L4763" s="3" t="s">
        <v>1313</v>
      </c>
    </row>
    <row r="4764">
      <c r="A4764" s="3" t="s">
        <v>1311</v>
      </c>
      <c r="B4764" s="3" t="s">
        <v>16</v>
      </c>
      <c r="C4764" s="3">
        <v>1.567242764E9</v>
      </c>
      <c r="D4764" s="3" t="s">
        <v>17</v>
      </c>
      <c r="E4764" s="3" t="s">
        <v>1024</v>
      </c>
      <c r="F4764" s="3" t="s">
        <v>74</v>
      </c>
      <c r="G4764" s="7">
        <f t="shared" ref="G4764:H4764" si="4275">if(mid(E4764,5,1)="M",value(left(E4764,3))/1000,VALUE(left(E4764,4)))</f>
        <v>1.04</v>
      </c>
      <c r="H4764" s="7">
        <f t="shared" si="4275"/>
        <v>0.735</v>
      </c>
      <c r="I4764" s="7">
        <f t="shared" si="4008"/>
        <v>1.775</v>
      </c>
      <c r="J4764" s="3">
        <v>29.0</v>
      </c>
      <c r="K4764" s="3">
        <v>25.0</v>
      </c>
      <c r="L4764" s="3" t="s">
        <v>1313</v>
      </c>
    </row>
    <row r="4765">
      <c r="A4765" s="3" t="s">
        <v>1311</v>
      </c>
      <c r="B4765" s="3" t="s">
        <v>16</v>
      </c>
      <c r="C4765" s="3">
        <v>1.567242764E9</v>
      </c>
      <c r="D4765" s="3" t="s">
        <v>17</v>
      </c>
      <c r="E4765" s="3" t="s">
        <v>678</v>
      </c>
      <c r="F4765" s="3" t="s">
        <v>1405</v>
      </c>
      <c r="G4765" s="7">
        <f t="shared" ref="G4765:H4765" si="4276">if(mid(E4765,5,1)="M",value(left(E4765,3))/1000,VALUE(left(E4765,4)))</f>
        <v>1.54</v>
      </c>
      <c r="H4765" s="7">
        <f t="shared" si="4276"/>
        <v>0.917</v>
      </c>
      <c r="I4765" s="7">
        <f t="shared" si="4008"/>
        <v>2.457</v>
      </c>
      <c r="J4765" s="3">
        <v>29.0</v>
      </c>
      <c r="K4765" s="3">
        <v>25.0</v>
      </c>
      <c r="L4765" s="3" t="s">
        <v>1313</v>
      </c>
    </row>
    <row r="4766">
      <c r="A4766" s="3" t="s">
        <v>1311</v>
      </c>
      <c r="B4766" s="3" t="s">
        <v>16</v>
      </c>
      <c r="C4766" s="3">
        <v>1.567242764E9</v>
      </c>
      <c r="D4766" s="3" t="s">
        <v>17</v>
      </c>
      <c r="E4766" s="3" t="s">
        <v>238</v>
      </c>
      <c r="F4766" s="3" t="s">
        <v>714</v>
      </c>
      <c r="G4766" s="7">
        <f t="shared" ref="G4766:H4766" si="4277">if(mid(E4766,5,1)="M",value(left(E4766,3))/1000,VALUE(left(E4766,4)))</f>
        <v>1.22</v>
      </c>
      <c r="H4766" s="7">
        <f t="shared" si="4277"/>
        <v>1.13</v>
      </c>
      <c r="I4766" s="7">
        <f t="shared" si="4008"/>
        <v>2.35</v>
      </c>
      <c r="J4766" s="3">
        <v>29.0</v>
      </c>
      <c r="K4766" s="3">
        <v>25.0</v>
      </c>
      <c r="L4766" s="3" t="s">
        <v>1313</v>
      </c>
    </row>
    <row r="4767">
      <c r="A4767" s="3" t="s">
        <v>1311</v>
      </c>
      <c r="B4767" s="3" t="s">
        <v>16</v>
      </c>
      <c r="C4767" s="3">
        <v>1.567242764E9</v>
      </c>
      <c r="D4767" s="3" t="s">
        <v>17</v>
      </c>
      <c r="E4767" s="3" t="s">
        <v>129</v>
      </c>
      <c r="F4767" s="3" t="s">
        <v>543</v>
      </c>
      <c r="G4767" s="7">
        <f t="shared" ref="G4767:H4767" si="4278">if(mid(E4767,5,1)="M",value(left(E4767,3))/1000,VALUE(left(E4767,4)))</f>
        <v>2.01</v>
      </c>
      <c r="H4767" s="7">
        <f t="shared" si="4278"/>
        <v>1.01</v>
      </c>
      <c r="I4767" s="7">
        <f t="shared" si="4008"/>
        <v>3.02</v>
      </c>
      <c r="J4767" s="3">
        <v>29.0</v>
      </c>
      <c r="K4767" s="3">
        <v>25.0</v>
      </c>
      <c r="L4767" s="3" t="s">
        <v>1313</v>
      </c>
    </row>
    <row r="4768">
      <c r="A4768" s="3" t="s">
        <v>1311</v>
      </c>
      <c r="B4768" s="3" t="s">
        <v>16</v>
      </c>
      <c r="C4768" s="3">
        <v>1.567242764E9</v>
      </c>
      <c r="D4768" s="3" t="s">
        <v>17</v>
      </c>
      <c r="E4768" s="3" t="s">
        <v>528</v>
      </c>
      <c r="F4768" s="3" t="s">
        <v>872</v>
      </c>
      <c r="G4768" s="7">
        <f t="shared" ref="G4768:H4768" si="4279">if(mid(E4768,5,1)="M",value(left(E4768,3))/1000,VALUE(left(E4768,4)))</f>
        <v>1.6</v>
      </c>
      <c r="H4768" s="7">
        <f t="shared" si="4279"/>
        <v>0.98</v>
      </c>
      <c r="I4768" s="7">
        <f t="shared" si="4008"/>
        <v>2.58</v>
      </c>
      <c r="J4768" s="3">
        <v>29.0</v>
      </c>
      <c r="K4768" s="3">
        <v>25.0</v>
      </c>
      <c r="L4768" s="3" t="s">
        <v>1313</v>
      </c>
    </row>
    <row r="4769">
      <c r="A4769" s="3" t="s">
        <v>1311</v>
      </c>
      <c r="B4769" s="3" t="s">
        <v>16</v>
      </c>
      <c r="C4769" s="3">
        <v>1.567242764E9</v>
      </c>
      <c r="D4769" s="3" t="s">
        <v>17</v>
      </c>
      <c r="E4769" s="3" t="s">
        <v>309</v>
      </c>
      <c r="F4769" s="3" t="s">
        <v>126</v>
      </c>
      <c r="G4769" s="7">
        <f t="shared" ref="G4769:H4769" si="4280">if(mid(E4769,5,1)="M",value(left(E4769,3))/1000,VALUE(left(E4769,4)))</f>
        <v>1.08</v>
      </c>
      <c r="H4769" s="7">
        <f t="shared" si="4280"/>
        <v>0.752</v>
      </c>
      <c r="I4769" s="7">
        <f t="shared" si="4008"/>
        <v>1.832</v>
      </c>
      <c r="J4769" s="3">
        <v>29.0</v>
      </c>
      <c r="K4769" s="3">
        <v>25.0</v>
      </c>
      <c r="L4769" s="3" t="s">
        <v>1313</v>
      </c>
    </row>
    <row r="4770">
      <c r="A4770" s="3" t="s">
        <v>1311</v>
      </c>
      <c r="B4770" s="3" t="s">
        <v>16</v>
      </c>
      <c r="C4770" s="3">
        <v>1.567242764E9</v>
      </c>
      <c r="D4770" s="3" t="s">
        <v>17</v>
      </c>
      <c r="E4770" s="3" t="s">
        <v>634</v>
      </c>
      <c r="F4770" s="3" t="s">
        <v>1082</v>
      </c>
      <c r="G4770" s="7">
        <f t="shared" ref="G4770:H4770" si="4281">if(mid(E4770,5,1)="M",value(left(E4770,3))/1000,VALUE(left(E4770,4)))</f>
        <v>1.94</v>
      </c>
      <c r="H4770" s="7">
        <f t="shared" si="4281"/>
        <v>0.982</v>
      </c>
      <c r="I4770" s="7">
        <f t="shared" si="4008"/>
        <v>2.922</v>
      </c>
      <c r="J4770" s="3">
        <v>29.0</v>
      </c>
      <c r="K4770" s="3">
        <v>25.0</v>
      </c>
      <c r="L4770" s="3" t="s">
        <v>1313</v>
      </c>
    </row>
    <row r="4771">
      <c r="A4771" s="3" t="s">
        <v>1341</v>
      </c>
      <c r="B4771" s="3" t="s">
        <v>16</v>
      </c>
      <c r="C4771" s="3">
        <v>1.567242764E9</v>
      </c>
      <c r="D4771" s="3" t="s">
        <v>17</v>
      </c>
      <c r="E4771" s="3" t="s">
        <v>358</v>
      </c>
      <c r="F4771" s="3" t="s">
        <v>1284</v>
      </c>
      <c r="G4771" s="7">
        <f t="shared" ref="G4771:H4771" si="4282">if(mid(E4771,5,1)="M",value(left(E4771,3))/1000,VALUE(left(E4771,4)))</f>
        <v>0.71</v>
      </c>
      <c r="H4771" s="7">
        <f t="shared" si="4282"/>
        <v>0.987</v>
      </c>
      <c r="I4771" s="7">
        <f t="shared" si="4008"/>
        <v>1.697</v>
      </c>
      <c r="J4771" s="3">
        <v>29.0</v>
      </c>
      <c r="K4771" s="3">
        <v>26.0</v>
      </c>
      <c r="L4771" s="3" t="s">
        <v>1342</v>
      </c>
    </row>
    <row r="4772">
      <c r="A4772" s="3" t="s">
        <v>1341</v>
      </c>
      <c r="B4772" s="3" t="s">
        <v>16</v>
      </c>
      <c r="C4772" s="3">
        <v>1.567242764E9</v>
      </c>
      <c r="D4772" s="3" t="s">
        <v>17</v>
      </c>
      <c r="E4772" s="3" t="s">
        <v>1215</v>
      </c>
      <c r="F4772" s="3" t="s">
        <v>945</v>
      </c>
      <c r="G4772" s="7">
        <f t="shared" ref="G4772:H4772" si="4283">if(mid(E4772,5,1)="M",value(left(E4772,3))/1000,VALUE(left(E4772,4)))</f>
        <v>0.478</v>
      </c>
      <c r="H4772" s="7">
        <f t="shared" si="4283"/>
        <v>0.514</v>
      </c>
      <c r="I4772" s="7">
        <f t="shared" si="4008"/>
        <v>0.992</v>
      </c>
      <c r="J4772" s="3">
        <v>29.0</v>
      </c>
      <c r="K4772" s="3">
        <v>26.0</v>
      </c>
      <c r="L4772" s="3" t="s">
        <v>1342</v>
      </c>
    </row>
    <row r="4773">
      <c r="A4773" s="3" t="s">
        <v>1341</v>
      </c>
      <c r="B4773" s="3" t="s">
        <v>16</v>
      </c>
      <c r="C4773" s="3">
        <v>1.567242764E9</v>
      </c>
      <c r="D4773" s="3" t="s">
        <v>17</v>
      </c>
      <c r="E4773" s="3" t="s">
        <v>932</v>
      </c>
      <c r="F4773" s="3" t="s">
        <v>1018</v>
      </c>
      <c r="G4773" s="7">
        <f t="shared" ref="G4773:H4773" si="4284">if(mid(E4773,5,1)="M",value(left(E4773,3))/1000,VALUE(left(E4773,4)))</f>
        <v>0.585</v>
      </c>
      <c r="H4773" s="7">
        <f t="shared" si="4284"/>
        <v>0.575</v>
      </c>
      <c r="I4773" s="7">
        <f t="shared" si="4008"/>
        <v>1.16</v>
      </c>
      <c r="J4773" s="3">
        <v>29.0</v>
      </c>
      <c r="K4773" s="3">
        <v>26.0</v>
      </c>
      <c r="L4773" s="3" t="s">
        <v>1342</v>
      </c>
    </row>
    <row r="4774">
      <c r="A4774" s="3" t="s">
        <v>1341</v>
      </c>
      <c r="B4774" s="3" t="s">
        <v>16</v>
      </c>
      <c r="C4774" s="3">
        <v>1.567242764E9</v>
      </c>
      <c r="D4774" s="3" t="s">
        <v>17</v>
      </c>
      <c r="E4774" s="3" t="s">
        <v>868</v>
      </c>
      <c r="F4774" s="3" t="s">
        <v>850</v>
      </c>
      <c r="G4774" s="7">
        <f t="shared" ref="G4774:H4774" si="4285">if(mid(E4774,5,1)="M",value(left(E4774,3))/1000,VALUE(left(E4774,4)))</f>
        <v>0.607</v>
      </c>
      <c r="H4774" s="7">
        <f t="shared" si="4285"/>
        <v>0.623</v>
      </c>
      <c r="I4774" s="7">
        <f t="shared" si="4008"/>
        <v>1.23</v>
      </c>
      <c r="J4774" s="3">
        <v>29.0</v>
      </c>
      <c r="K4774" s="3">
        <v>26.0</v>
      </c>
      <c r="L4774" s="3" t="s">
        <v>1342</v>
      </c>
    </row>
    <row r="4775">
      <c r="A4775" s="3" t="s">
        <v>1341</v>
      </c>
      <c r="B4775" s="3" t="s">
        <v>16</v>
      </c>
      <c r="C4775" s="3">
        <v>1.567242764E9</v>
      </c>
      <c r="D4775" s="3" t="s">
        <v>17</v>
      </c>
      <c r="E4775" s="3" t="s">
        <v>303</v>
      </c>
      <c r="F4775" s="3" t="s">
        <v>543</v>
      </c>
      <c r="G4775" s="7">
        <f t="shared" ref="G4775:H4775" si="4286">if(mid(E4775,5,1)="M",value(left(E4775,3))/1000,VALUE(left(E4775,4)))</f>
        <v>0.764</v>
      </c>
      <c r="H4775" s="7">
        <f t="shared" si="4286"/>
        <v>1.01</v>
      </c>
      <c r="I4775" s="7">
        <f t="shared" si="4008"/>
        <v>1.774</v>
      </c>
      <c r="J4775" s="3">
        <v>29.0</v>
      </c>
      <c r="K4775" s="3">
        <v>26.0</v>
      </c>
      <c r="L4775" s="3" t="s">
        <v>1342</v>
      </c>
    </row>
    <row r="4776">
      <c r="A4776" s="3" t="s">
        <v>1341</v>
      </c>
      <c r="B4776" s="3" t="s">
        <v>16</v>
      </c>
      <c r="C4776" s="3">
        <v>1.567242764E9</v>
      </c>
      <c r="D4776" s="3" t="s">
        <v>17</v>
      </c>
      <c r="E4776" s="3" t="s">
        <v>765</v>
      </c>
      <c r="F4776" s="3" t="s">
        <v>1176</v>
      </c>
      <c r="G4776" s="7">
        <f t="shared" ref="G4776:H4776" si="4287">if(mid(E4776,5,1)="M",value(left(E4776,3))/1000,VALUE(left(E4776,4)))</f>
        <v>0.687</v>
      </c>
      <c r="H4776" s="7">
        <f t="shared" si="4287"/>
        <v>0.999</v>
      </c>
      <c r="I4776" s="7">
        <f t="shared" si="4008"/>
        <v>1.686</v>
      </c>
      <c r="J4776" s="3">
        <v>29.0</v>
      </c>
      <c r="K4776" s="3">
        <v>26.0</v>
      </c>
      <c r="L4776" s="3" t="s">
        <v>1342</v>
      </c>
    </row>
    <row r="4777">
      <c r="A4777" s="3" t="s">
        <v>1341</v>
      </c>
      <c r="B4777" s="3" t="s">
        <v>16</v>
      </c>
      <c r="C4777" s="3">
        <v>1.567242764E9</v>
      </c>
      <c r="D4777" s="3" t="s">
        <v>17</v>
      </c>
      <c r="E4777" s="3" t="s">
        <v>550</v>
      </c>
      <c r="F4777" s="3" t="s">
        <v>880</v>
      </c>
      <c r="G4777" s="7">
        <f t="shared" ref="G4777:H4777" si="4288">if(mid(E4777,5,1)="M",value(left(E4777,3))/1000,VALUE(left(E4777,4)))</f>
        <v>0.85</v>
      </c>
      <c r="H4777" s="7">
        <f t="shared" si="4288"/>
        <v>0.647</v>
      </c>
      <c r="I4777" s="7">
        <f t="shared" si="4008"/>
        <v>1.497</v>
      </c>
      <c r="J4777" s="3">
        <v>29.0</v>
      </c>
      <c r="K4777" s="3">
        <v>26.0</v>
      </c>
      <c r="L4777" s="3" t="s">
        <v>1342</v>
      </c>
    </row>
    <row r="4778">
      <c r="A4778" s="3" t="s">
        <v>1341</v>
      </c>
      <c r="B4778" s="3" t="s">
        <v>16</v>
      </c>
      <c r="C4778" s="3">
        <v>1.567242764E9</v>
      </c>
      <c r="D4778" s="3" t="s">
        <v>17</v>
      </c>
      <c r="E4778" s="3" t="s">
        <v>1242</v>
      </c>
      <c r="F4778" s="3" t="s">
        <v>1027</v>
      </c>
      <c r="G4778" s="7">
        <f t="shared" ref="G4778:H4778" si="4289">if(mid(E4778,5,1)="M",value(left(E4778,3))/1000,VALUE(left(E4778,4)))</f>
        <v>0.663</v>
      </c>
      <c r="H4778" s="7">
        <f t="shared" si="4289"/>
        <v>0.646</v>
      </c>
      <c r="I4778" s="7">
        <f t="shared" si="4008"/>
        <v>1.309</v>
      </c>
      <c r="J4778" s="3">
        <v>29.0</v>
      </c>
      <c r="K4778" s="3">
        <v>26.0</v>
      </c>
      <c r="L4778" s="3" t="s">
        <v>1342</v>
      </c>
    </row>
    <row r="4779">
      <c r="A4779" s="3" t="s">
        <v>1341</v>
      </c>
      <c r="B4779" s="3" t="s">
        <v>16</v>
      </c>
      <c r="C4779" s="3">
        <v>1.567242764E9</v>
      </c>
      <c r="D4779" s="3" t="s">
        <v>17</v>
      </c>
      <c r="E4779" s="3" t="s">
        <v>231</v>
      </c>
      <c r="F4779" s="3" t="s">
        <v>1172</v>
      </c>
      <c r="G4779" s="7">
        <f t="shared" ref="G4779:H4779" si="4290">if(mid(E4779,5,1)="M",value(left(E4779,3))/1000,VALUE(left(E4779,4)))</f>
        <v>0.74</v>
      </c>
      <c r="H4779" s="7">
        <f t="shared" si="4290"/>
        <v>0.92</v>
      </c>
      <c r="I4779" s="7">
        <f t="shared" si="4008"/>
        <v>1.66</v>
      </c>
      <c r="J4779" s="3">
        <v>29.0</v>
      </c>
      <c r="K4779" s="3">
        <v>26.0</v>
      </c>
      <c r="L4779" s="3" t="s">
        <v>1342</v>
      </c>
    </row>
    <row r="4780">
      <c r="A4780" s="3" t="s">
        <v>1341</v>
      </c>
      <c r="B4780" s="3" t="s">
        <v>16</v>
      </c>
      <c r="C4780" s="3">
        <v>1.567242764E9</v>
      </c>
      <c r="D4780" s="3" t="s">
        <v>17</v>
      </c>
      <c r="E4780" s="3" t="s">
        <v>1301</v>
      </c>
      <c r="F4780" s="3" t="s">
        <v>1320</v>
      </c>
      <c r="G4780" s="7">
        <f t="shared" ref="G4780:H4780" si="4291">if(mid(E4780,5,1)="M",value(left(E4780,3))/1000,VALUE(left(E4780,4)))</f>
        <v>0.37</v>
      </c>
      <c r="H4780" s="7">
        <f t="shared" si="4291"/>
        <v>0.954</v>
      </c>
      <c r="I4780" s="7">
        <f t="shared" si="4008"/>
        <v>1.324</v>
      </c>
      <c r="J4780" s="3">
        <v>29.0</v>
      </c>
      <c r="K4780" s="3">
        <v>26.0</v>
      </c>
      <c r="L4780" s="3" t="s">
        <v>1342</v>
      </c>
    </row>
    <row r="4781">
      <c r="A4781" s="3" t="s">
        <v>1341</v>
      </c>
      <c r="B4781" s="3" t="s">
        <v>16</v>
      </c>
      <c r="C4781" s="3">
        <v>1.567242764E9</v>
      </c>
      <c r="D4781" s="3" t="s">
        <v>17</v>
      </c>
      <c r="E4781" s="3" t="s">
        <v>1216</v>
      </c>
      <c r="F4781" s="3" t="s">
        <v>608</v>
      </c>
      <c r="G4781" s="7">
        <f t="shared" ref="G4781:H4781" si="4292">if(mid(E4781,5,1)="M",value(left(E4781,3))/1000,VALUE(left(E4781,4)))</f>
        <v>0.374</v>
      </c>
      <c r="H4781" s="7">
        <f t="shared" si="4292"/>
        <v>1.02</v>
      </c>
      <c r="I4781" s="7">
        <f t="shared" si="4008"/>
        <v>1.394</v>
      </c>
      <c r="J4781" s="3">
        <v>29.0</v>
      </c>
      <c r="K4781" s="3">
        <v>26.0</v>
      </c>
      <c r="L4781" s="3" t="s">
        <v>1342</v>
      </c>
    </row>
    <row r="4782">
      <c r="A4782" s="3" t="s">
        <v>1367</v>
      </c>
      <c r="B4782" s="3" t="s">
        <v>16</v>
      </c>
      <c r="C4782" s="3">
        <v>1.567242764E9</v>
      </c>
      <c r="D4782" s="3" t="s">
        <v>17</v>
      </c>
      <c r="E4782" s="3" t="s">
        <v>1000</v>
      </c>
      <c r="F4782" s="3" t="s">
        <v>943</v>
      </c>
      <c r="G4782" s="7">
        <f t="shared" ref="G4782:H4782" si="4293">if(mid(E4782,5,1)="M",value(left(E4782,3))/1000,VALUE(left(E4782,4)))</f>
        <v>0.536</v>
      </c>
      <c r="H4782" s="7">
        <f t="shared" si="4293"/>
        <v>0.55</v>
      </c>
      <c r="I4782" s="7">
        <f t="shared" si="4008"/>
        <v>1.086</v>
      </c>
      <c r="J4782" s="3">
        <v>29.0</v>
      </c>
      <c r="K4782" s="3">
        <v>27.0</v>
      </c>
      <c r="L4782" s="3" t="s">
        <v>1368</v>
      </c>
    </row>
    <row r="4783">
      <c r="A4783" s="3" t="s">
        <v>1367</v>
      </c>
      <c r="B4783" s="3" t="s">
        <v>16</v>
      </c>
      <c r="C4783" s="3">
        <v>1.567242764E9</v>
      </c>
      <c r="D4783" s="3" t="s">
        <v>17</v>
      </c>
      <c r="E4783" s="3" t="s">
        <v>846</v>
      </c>
      <c r="F4783" s="3" t="s">
        <v>1296</v>
      </c>
      <c r="G4783" s="7">
        <f t="shared" ref="G4783:H4783" si="4294">if(mid(E4783,5,1)="M",value(left(E4783,3))/1000,VALUE(left(E4783,4)))</f>
        <v>1.23</v>
      </c>
      <c r="H4783" s="7">
        <f t="shared" si="4294"/>
        <v>0.785</v>
      </c>
      <c r="I4783" s="7">
        <f t="shared" si="4008"/>
        <v>2.015</v>
      </c>
      <c r="J4783" s="3">
        <v>29.0</v>
      </c>
      <c r="K4783" s="3">
        <v>27.0</v>
      </c>
      <c r="L4783" s="3" t="s">
        <v>1368</v>
      </c>
    </row>
    <row r="4784">
      <c r="A4784" s="3" t="s">
        <v>1367</v>
      </c>
      <c r="B4784" s="3" t="s">
        <v>16</v>
      </c>
      <c r="C4784" s="3">
        <v>1.567242764E9</v>
      </c>
      <c r="D4784" s="3" t="s">
        <v>17</v>
      </c>
      <c r="E4784" s="3" t="s">
        <v>792</v>
      </c>
      <c r="F4784" s="3" t="s">
        <v>1229</v>
      </c>
      <c r="G4784" s="7">
        <f t="shared" ref="G4784:H4784" si="4295">if(mid(E4784,5,1)="M",value(left(E4784,3))/1000,VALUE(left(E4784,4)))</f>
        <v>1.51</v>
      </c>
      <c r="H4784" s="7">
        <f t="shared" si="4295"/>
        <v>0.906</v>
      </c>
      <c r="I4784" s="7">
        <f t="shared" si="4008"/>
        <v>2.416</v>
      </c>
      <c r="J4784" s="3">
        <v>29.0</v>
      </c>
      <c r="K4784" s="3">
        <v>27.0</v>
      </c>
      <c r="L4784" s="3" t="s">
        <v>1368</v>
      </c>
    </row>
    <row r="4785">
      <c r="A4785" s="3" t="s">
        <v>1367</v>
      </c>
      <c r="B4785" s="3" t="s">
        <v>16</v>
      </c>
      <c r="C4785" s="3">
        <v>1.567242764E9</v>
      </c>
      <c r="D4785" s="3" t="s">
        <v>17</v>
      </c>
      <c r="E4785" s="3" t="s">
        <v>360</v>
      </c>
      <c r="F4785" s="3" t="s">
        <v>851</v>
      </c>
      <c r="G4785" s="7">
        <f t="shared" ref="G4785:H4785" si="4296">if(mid(E4785,5,1)="M",value(left(E4785,3))/1000,VALUE(left(E4785,4)))</f>
        <v>1.36</v>
      </c>
      <c r="H4785" s="7">
        <f t="shared" si="4296"/>
        <v>0.835</v>
      </c>
      <c r="I4785" s="7">
        <f t="shared" si="4008"/>
        <v>2.195</v>
      </c>
      <c r="J4785" s="3">
        <v>29.0</v>
      </c>
      <c r="K4785" s="3">
        <v>27.0</v>
      </c>
      <c r="L4785" s="3" t="s">
        <v>1368</v>
      </c>
    </row>
    <row r="4786">
      <c r="A4786" s="3" t="s">
        <v>1367</v>
      </c>
      <c r="B4786" s="3" t="s">
        <v>16</v>
      </c>
      <c r="C4786" s="3">
        <v>1.567242764E9</v>
      </c>
      <c r="D4786" s="3" t="s">
        <v>17</v>
      </c>
      <c r="E4786" s="3" t="s">
        <v>130</v>
      </c>
      <c r="F4786" s="3" t="s">
        <v>1191</v>
      </c>
      <c r="G4786" s="7">
        <f t="shared" ref="G4786:H4786" si="4297">if(mid(E4786,5,1)="M",value(left(E4786,3))/1000,VALUE(left(E4786,4)))</f>
        <v>1.43</v>
      </c>
      <c r="H4786" s="7">
        <f t="shared" si="4297"/>
        <v>0.847</v>
      </c>
      <c r="I4786" s="7">
        <f t="shared" si="4008"/>
        <v>2.277</v>
      </c>
      <c r="J4786" s="3">
        <v>29.0</v>
      </c>
      <c r="K4786" s="3">
        <v>27.0</v>
      </c>
      <c r="L4786" s="3" t="s">
        <v>1368</v>
      </c>
    </row>
    <row r="4787">
      <c r="A4787" s="3" t="s">
        <v>1367</v>
      </c>
      <c r="B4787" s="3" t="s">
        <v>16</v>
      </c>
      <c r="C4787" s="3">
        <v>1.567242764E9</v>
      </c>
      <c r="D4787" s="3" t="s">
        <v>17</v>
      </c>
      <c r="E4787" s="3" t="s">
        <v>678</v>
      </c>
      <c r="F4787" s="3" t="s">
        <v>1276</v>
      </c>
      <c r="G4787" s="7">
        <f t="shared" ref="G4787:H4787" si="4298">if(mid(E4787,5,1)="M",value(left(E4787,3))/1000,VALUE(left(E4787,4)))</f>
        <v>1.54</v>
      </c>
      <c r="H4787" s="7">
        <f t="shared" si="4298"/>
        <v>0.863</v>
      </c>
      <c r="I4787" s="7">
        <f t="shared" si="4008"/>
        <v>2.403</v>
      </c>
      <c r="J4787" s="3">
        <v>29.0</v>
      </c>
      <c r="K4787" s="3">
        <v>27.0</v>
      </c>
      <c r="L4787" s="3" t="s">
        <v>1368</v>
      </c>
    </row>
    <row r="4788">
      <c r="A4788" s="3" t="s">
        <v>1367</v>
      </c>
      <c r="B4788" s="3" t="s">
        <v>16</v>
      </c>
      <c r="C4788" s="3">
        <v>1.567242764E9</v>
      </c>
      <c r="D4788" s="3" t="s">
        <v>17</v>
      </c>
      <c r="E4788" s="3" t="s">
        <v>638</v>
      </c>
      <c r="F4788" s="3" t="s">
        <v>608</v>
      </c>
      <c r="G4788" s="7">
        <f t="shared" ref="G4788:H4788" si="4299">if(mid(E4788,5,1)="M",value(left(E4788,3))/1000,VALUE(left(E4788,4)))</f>
        <v>1.85</v>
      </c>
      <c r="H4788" s="7">
        <f t="shared" si="4299"/>
        <v>1.02</v>
      </c>
      <c r="I4788" s="7">
        <f t="shared" si="4008"/>
        <v>2.87</v>
      </c>
      <c r="J4788" s="3">
        <v>29.0</v>
      </c>
      <c r="K4788" s="3">
        <v>27.0</v>
      </c>
      <c r="L4788" s="3" t="s">
        <v>1368</v>
      </c>
    </row>
    <row r="4789">
      <c r="A4789" s="3" t="s">
        <v>1367</v>
      </c>
      <c r="B4789" s="3" t="s">
        <v>16</v>
      </c>
      <c r="C4789" s="3">
        <v>1.567242764E9</v>
      </c>
      <c r="D4789" s="3" t="s">
        <v>17</v>
      </c>
      <c r="E4789" s="3" t="s">
        <v>678</v>
      </c>
      <c r="F4789" s="3" t="s">
        <v>892</v>
      </c>
      <c r="G4789" s="7">
        <f t="shared" ref="G4789:H4789" si="4300">if(mid(E4789,5,1)="M",value(left(E4789,3))/1000,VALUE(left(E4789,4)))</f>
        <v>1.54</v>
      </c>
      <c r="H4789" s="7">
        <f t="shared" si="4300"/>
        <v>0.956</v>
      </c>
      <c r="I4789" s="7">
        <f t="shared" si="4008"/>
        <v>2.496</v>
      </c>
      <c r="J4789" s="3">
        <v>29.0</v>
      </c>
      <c r="K4789" s="3">
        <v>27.0</v>
      </c>
      <c r="L4789" s="3" t="s">
        <v>1368</v>
      </c>
    </row>
    <row r="4790">
      <c r="A4790" s="3" t="s">
        <v>1367</v>
      </c>
      <c r="B4790" s="3" t="s">
        <v>16</v>
      </c>
      <c r="C4790" s="3">
        <v>1.567242764E9</v>
      </c>
      <c r="D4790" s="3" t="s">
        <v>17</v>
      </c>
      <c r="E4790" s="3" t="s">
        <v>547</v>
      </c>
      <c r="F4790" s="3" t="s">
        <v>664</v>
      </c>
      <c r="G4790" s="7">
        <f t="shared" ref="G4790:H4790" si="4301">if(mid(E4790,5,1)="M",value(left(E4790,3))/1000,VALUE(left(E4790,4)))</f>
        <v>1.29</v>
      </c>
      <c r="H4790" s="7">
        <f t="shared" si="4301"/>
        <v>0.809</v>
      </c>
      <c r="I4790" s="7">
        <f t="shared" si="4008"/>
        <v>2.099</v>
      </c>
      <c r="J4790" s="3">
        <v>29.0</v>
      </c>
      <c r="K4790" s="3">
        <v>27.0</v>
      </c>
      <c r="L4790" s="3" t="s">
        <v>1368</v>
      </c>
    </row>
    <row r="4791">
      <c r="A4791" s="3" t="s">
        <v>1367</v>
      </c>
      <c r="B4791" s="3" t="s">
        <v>16</v>
      </c>
      <c r="C4791" s="3">
        <v>1.567242764E9</v>
      </c>
      <c r="D4791" s="3" t="s">
        <v>17</v>
      </c>
      <c r="E4791" s="3" t="s">
        <v>804</v>
      </c>
      <c r="F4791" s="3" t="s">
        <v>1195</v>
      </c>
      <c r="G4791" s="7">
        <f t="shared" ref="G4791:H4791" si="4302">if(mid(E4791,5,1)="M",value(left(E4791,3))/1000,VALUE(left(E4791,4)))</f>
        <v>0.721</v>
      </c>
      <c r="H4791" s="7">
        <f t="shared" si="4302"/>
        <v>0.625</v>
      </c>
      <c r="I4791" s="7">
        <f t="shared" si="4008"/>
        <v>1.346</v>
      </c>
      <c r="J4791" s="3">
        <v>29.0</v>
      </c>
      <c r="K4791" s="3">
        <v>27.0</v>
      </c>
      <c r="L4791" s="3" t="s">
        <v>1368</v>
      </c>
    </row>
    <row r="4792">
      <c r="A4792" s="3" t="s">
        <v>1367</v>
      </c>
      <c r="B4792" s="3" t="s">
        <v>16</v>
      </c>
      <c r="C4792" s="3">
        <v>1.567242764E9</v>
      </c>
      <c r="D4792" s="3" t="s">
        <v>17</v>
      </c>
      <c r="E4792" s="3" t="s">
        <v>712</v>
      </c>
      <c r="F4792" s="3" t="s">
        <v>906</v>
      </c>
      <c r="G4792" s="7">
        <f t="shared" ref="G4792:H4792" si="4303">if(mid(E4792,5,1)="M",value(left(E4792,3))/1000,VALUE(left(E4792,4)))</f>
        <v>1.25</v>
      </c>
      <c r="H4792" s="7">
        <f t="shared" si="4303"/>
        <v>1</v>
      </c>
      <c r="I4792" s="7">
        <f t="shared" si="4008"/>
        <v>2.25</v>
      </c>
      <c r="J4792" s="3">
        <v>29.0</v>
      </c>
      <c r="K4792" s="3">
        <v>27.0</v>
      </c>
      <c r="L4792" s="3" t="s">
        <v>1368</v>
      </c>
    </row>
    <row r="4793">
      <c r="A4793" s="3" t="s">
        <v>1384</v>
      </c>
      <c r="B4793" s="3" t="s">
        <v>16</v>
      </c>
      <c r="C4793" s="3">
        <v>1.567242764E9</v>
      </c>
      <c r="D4793" s="3" t="s">
        <v>17</v>
      </c>
      <c r="E4793" s="3" t="s">
        <v>641</v>
      </c>
      <c r="F4793" s="3" t="s">
        <v>1141</v>
      </c>
      <c r="G4793" s="7">
        <f t="shared" ref="G4793:H4793" si="4304">if(mid(E4793,5,1)="M",value(left(E4793,3))/1000,VALUE(left(E4793,4)))</f>
        <v>1.63</v>
      </c>
      <c r="H4793" s="7">
        <f t="shared" si="4304"/>
        <v>0.986</v>
      </c>
      <c r="I4793" s="7">
        <f t="shared" si="4008"/>
        <v>2.616</v>
      </c>
      <c r="J4793" s="3">
        <v>29.0</v>
      </c>
      <c r="K4793" s="3">
        <v>28.0</v>
      </c>
      <c r="L4793" s="3" t="s">
        <v>1386</v>
      </c>
    </row>
    <row r="4794">
      <c r="A4794" s="3" t="s">
        <v>1384</v>
      </c>
      <c r="B4794" s="3" t="s">
        <v>16</v>
      </c>
      <c r="C4794" s="3">
        <v>1.567242764E9</v>
      </c>
      <c r="D4794" s="3" t="s">
        <v>17</v>
      </c>
      <c r="E4794" s="3" t="s">
        <v>980</v>
      </c>
      <c r="F4794" s="3" t="s">
        <v>1258</v>
      </c>
      <c r="G4794" s="7">
        <f t="shared" ref="G4794:H4794" si="4305">if(mid(E4794,5,1)="M",value(left(E4794,3))/1000,VALUE(left(E4794,4)))</f>
        <v>0.529</v>
      </c>
      <c r="H4794" s="7">
        <f t="shared" si="4305"/>
        <v>0.551</v>
      </c>
      <c r="I4794" s="7">
        <f t="shared" si="4008"/>
        <v>1.08</v>
      </c>
      <c r="J4794" s="3">
        <v>29.0</v>
      </c>
      <c r="K4794" s="3">
        <v>28.0</v>
      </c>
      <c r="L4794" s="3" t="s">
        <v>1386</v>
      </c>
    </row>
    <row r="4795">
      <c r="A4795" s="3" t="s">
        <v>1384</v>
      </c>
      <c r="B4795" s="3" t="s">
        <v>16</v>
      </c>
      <c r="C4795" s="3">
        <v>1.567242764E9</v>
      </c>
      <c r="D4795" s="3" t="s">
        <v>17</v>
      </c>
      <c r="E4795" s="3" t="s">
        <v>483</v>
      </c>
      <c r="F4795" s="3" t="s">
        <v>731</v>
      </c>
      <c r="G4795" s="7">
        <f t="shared" ref="G4795:H4795" si="4306">if(mid(E4795,5,1)="M",value(left(E4795,3))/1000,VALUE(left(E4795,4)))</f>
        <v>1.39</v>
      </c>
      <c r="H4795" s="7">
        <f t="shared" si="4306"/>
        <v>0.875</v>
      </c>
      <c r="I4795" s="7">
        <f t="shared" si="4008"/>
        <v>2.265</v>
      </c>
      <c r="J4795" s="3">
        <v>29.0</v>
      </c>
      <c r="K4795" s="3">
        <v>28.0</v>
      </c>
      <c r="L4795" s="3" t="s">
        <v>1386</v>
      </c>
    </row>
    <row r="4796">
      <c r="A4796" s="3" t="s">
        <v>1384</v>
      </c>
      <c r="B4796" s="3" t="s">
        <v>16</v>
      </c>
      <c r="C4796" s="3">
        <v>1.567242764E9</v>
      </c>
      <c r="D4796" s="3" t="s">
        <v>17</v>
      </c>
      <c r="E4796" s="3" t="s">
        <v>377</v>
      </c>
      <c r="F4796" s="3" t="s">
        <v>1112</v>
      </c>
      <c r="G4796" s="7">
        <f t="shared" ref="G4796:H4796" si="4307">if(mid(E4796,5,1)="M",value(left(E4796,3))/1000,VALUE(left(E4796,4)))</f>
        <v>0.749</v>
      </c>
      <c r="H4796" s="7">
        <f t="shared" si="4307"/>
        <v>0.632</v>
      </c>
      <c r="I4796" s="7">
        <f t="shared" si="4008"/>
        <v>1.381</v>
      </c>
      <c r="J4796" s="3">
        <v>29.0</v>
      </c>
      <c r="K4796" s="3">
        <v>28.0</v>
      </c>
      <c r="L4796" s="3" t="s">
        <v>1386</v>
      </c>
    </row>
    <row r="4797">
      <c r="A4797" s="3" t="s">
        <v>1384</v>
      </c>
      <c r="B4797" s="3" t="s">
        <v>16</v>
      </c>
      <c r="C4797" s="3">
        <v>1.567242764E9</v>
      </c>
      <c r="D4797" s="3" t="s">
        <v>17</v>
      </c>
      <c r="E4797" s="3" t="s">
        <v>743</v>
      </c>
      <c r="F4797" s="3" t="s">
        <v>661</v>
      </c>
      <c r="G4797" s="7">
        <f t="shared" ref="G4797:H4797" si="4308">if(mid(E4797,5,1)="M",value(left(E4797,3))/1000,VALUE(left(E4797,4)))</f>
        <v>1.77</v>
      </c>
      <c r="H4797" s="7">
        <f t="shared" si="4308"/>
        <v>0.909</v>
      </c>
      <c r="I4797" s="7">
        <f t="shared" si="4008"/>
        <v>2.679</v>
      </c>
      <c r="J4797" s="3">
        <v>29.0</v>
      </c>
      <c r="K4797" s="3">
        <v>28.0</v>
      </c>
      <c r="L4797" s="3" t="s">
        <v>1386</v>
      </c>
    </row>
    <row r="4798">
      <c r="A4798" s="3" t="s">
        <v>1384</v>
      </c>
      <c r="B4798" s="3" t="s">
        <v>16</v>
      </c>
      <c r="C4798" s="3">
        <v>1.567242764E9</v>
      </c>
      <c r="D4798" s="3" t="s">
        <v>17</v>
      </c>
      <c r="E4798" s="3" t="s">
        <v>907</v>
      </c>
      <c r="F4798" s="3" t="s">
        <v>958</v>
      </c>
      <c r="G4798" s="7">
        <f t="shared" ref="G4798:H4798" si="4309">if(mid(E4798,5,1)="M",value(left(E4798,3))/1000,VALUE(left(E4798,4)))</f>
        <v>0.671</v>
      </c>
      <c r="H4798" s="7">
        <f t="shared" si="4309"/>
        <v>0.94</v>
      </c>
      <c r="I4798" s="7">
        <f t="shared" si="4008"/>
        <v>1.611</v>
      </c>
      <c r="J4798" s="3">
        <v>29.0</v>
      </c>
      <c r="K4798" s="3">
        <v>28.0</v>
      </c>
      <c r="L4798" s="3" t="s">
        <v>1386</v>
      </c>
    </row>
    <row r="4799">
      <c r="A4799" s="3" t="s">
        <v>1384</v>
      </c>
      <c r="B4799" s="3" t="s">
        <v>16</v>
      </c>
      <c r="C4799" s="3">
        <v>1.567242764E9</v>
      </c>
      <c r="D4799" s="3" t="s">
        <v>17</v>
      </c>
      <c r="E4799" s="3" t="s">
        <v>1123</v>
      </c>
      <c r="F4799" s="3" t="s">
        <v>876</v>
      </c>
      <c r="G4799" s="7">
        <f t="shared" ref="G4799:H4799" si="4310">if(mid(E4799,5,1)="M",value(left(E4799,3))/1000,VALUE(left(E4799,4)))</f>
        <v>0.902</v>
      </c>
      <c r="H4799" s="7">
        <f t="shared" si="4310"/>
        <v>0.675</v>
      </c>
      <c r="I4799" s="7">
        <f t="shared" si="4008"/>
        <v>1.577</v>
      </c>
      <c r="J4799" s="3">
        <v>29.0</v>
      </c>
      <c r="K4799" s="3">
        <v>28.0</v>
      </c>
      <c r="L4799" s="3" t="s">
        <v>1386</v>
      </c>
    </row>
    <row r="4800">
      <c r="A4800" s="3" t="s">
        <v>1384</v>
      </c>
      <c r="B4800" s="3" t="s">
        <v>16</v>
      </c>
      <c r="C4800" s="3">
        <v>1.567242764E9</v>
      </c>
      <c r="D4800" s="3" t="s">
        <v>17</v>
      </c>
      <c r="E4800" s="3" t="s">
        <v>355</v>
      </c>
      <c r="F4800" s="3" t="s">
        <v>824</v>
      </c>
      <c r="G4800" s="7">
        <f t="shared" ref="G4800:H4800" si="4311">if(mid(E4800,5,1)="M",value(left(E4800,3))/1000,VALUE(left(E4800,4)))</f>
        <v>0.756</v>
      </c>
      <c r="H4800" s="7">
        <f t="shared" si="4311"/>
        <v>0.985</v>
      </c>
      <c r="I4800" s="7">
        <f t="shared" si="4008"/>
        <v>1.741</v>
      </c>
      <c r="J4800" s="3">
        <v>29.0</v>
      </c>
      <c r="K4800" s="3">
        <v>28.0</v>
      </c>
      <c r="L4800" s="3" t="s">
        <v>1386</v>
      </c>
    </row>
    <row r="4801">
      <c r="A4801" s="3" t="s">
        <v>1384</v>
      </c>
      <c r="B4801" s="3" t="s">
        <v>16</v>
      </c>
      <c r="C4801" s="3">
        <v>1.567242764E9</v>
      </c>
      <c r="D4801" s="3" t="s">
        <v>17</v>
      </c>
      <c r="E4801" s="3" t="s">
        <v>765</v>
      </c>
      <c r="F4801" s="3" t="s">
        <v>785</v>
      </c>
      <c r="G4801" s="7">
        <f t="shared" ref="G4801:H4801" si="4312">if(mid(E4801,5,1)="M",value(left(E4801,3))/1000,VALUE(left(E4801,4)))</f>
        <v>0.687</v>
      </c>
      <c r="H4801" s="7">
        <f t="shared" si="4312"/>
        <v>0.662</v>
      </c>
      <c r="I4801" s="7">
        <f t="shared" si="4008"/>
        <v>1.349</v>
      </c>
      <c r="J4801" s="3">
        <v>29.0</v>
      </c>
      <c r="K4801" s="3">
        <v>28.0</v>
      </c>
      <c r="L4801" s="3" t="s">
        <v>1386</v>
      </c>
    </row>
    <row r="4802">
      <c r="A4802" s="3" t="s">
        <v>1384</v>
      </c>
      <c r="B4802" s="3" t="s">
        <v>16</v>
      </c>
      <c r="C4802" s="3">
        <v>1.567242764E9</v>
      </c>
      <c r="D4802" s="3" t="s">
        <v>17</v>
      </c>
      <c r="E4802" s="3" t="s">
        <v>655</v>
      </c>
      <c r="F4802" s="3" t="s">
        <v>1129</v>
      </c>
      <c r="G4802" s="7">
        <f t="shared" ref="G4802:H4802" si="4313">if(mid(E4802,5,1)="M",value(left(E4802,3))/1000,VALUE(left(E4802,4)))</f>
        <v>1.06</v>
      </c>
      <c r="H4802" s="7">
        <f t="shared" si="4313"/>
        <v>0.967</v>
      </c>
      <c r="I4802" s="7">
        <f t="shared" si="4008"/>
        <v>2.027</v>
      </c>
      <c r="J4802" s="3">
        <v>29.0</v>
      </c>
      <c r="K4802" s="3">
        <v>28.0</v>
      </c>
      <c r="L4802" s="3" t="s">
        <v>1386</v>
      </c>
    </row>
    <row r="4803">
      <c r="A4803" s="3" t="s">
        <v>1384</v>
      </c>
      <c r="B4803" s="3" t="s">
        <v>16</v>
      </c>
      <c r="C4803" s="3">
        <v>1.567242764E9</v>
      </c>
      <c r="D4803" s="3" t="s">
        <v>17</v>
      </c>
      <c r="E4803" s="3" t="s">
        <v>963</v>
      </c>
      <c r="F4803" s="3" t="s">
        <v>809</v>
      </c>
      <c r="G4803" s="7">
        <f t="shared" ref="G4803:H4803" si="4314">if(mid(E4803,5,1)="M",value(left(E4803,3))/1000,VALUE(left(E4803,4)))</f>
        <v>0.9</v>
      </c>
      <c r="H4803" s="7">
        <f t="shared" si="4314"/>
        <v>0.686</v>
      </c>
      <c r="I4803" s="7">
        <f t="shared" si="4008"/>
        <v>1.586</v>
      </c>
      <c r="J4803" s="3">
        <v>29.0</v>
      </c>
      <c r="K4803" s="3">
        <v>28.0</v>
      </c>
      <c r="L4803" s="3" t="s">
        <v>1386</v>
      </c>
    </row>
    <row r="4804">
      <c r="A4804" s="3" t="s">
        <v>1406</v>
      </c>
      <c r="B4804" s="3" t="s">
        <v>16</v>
      </c>
      <c r="C4804" s="3">
        <v>1.567242764E9</v>
      </c>
      <c r="D4804" s="3" t="s">
        <v>17</v>
      </c>
      <c r="E4804" s="3" t="s">
        <v>1245</v>
      </c>
      <c r="F4804" s="3" t="s">
        <v>804</v>
      </c>
      <c r="G4804" s="7">
        <f t="shared" ref="G4804:H4804" si="4315">if(mid(E4804,5,1)="M",value(left(E4804,3))/1000,VALUE(left(E4804,4)))</f>
        <v>0.866</v>
      </c>
      <c r="H4804" s="7">
        <f t="shared" si="4315"/>
        <v>0.721</v>
      </c>
      <c r="I4804" s="7">
        <f t="shared" si="4008"/>
        <v>1.587</v>
      </c>
      <c r="J4804" s="3">
        <v>29.0</v>
      </c>
      <c r="K4804" s="3">
        <v>29.0</v>
      </c>
      <c r="L4804" s="3" t="s">
        <v>1407</v>
      </c>
    </row>
    <row r="4805">
      <c r="A4805" s="3" t="s">
        <v>1406</v>
      </c>
      <c r="B4805" s="3" t="s">
        <v>16</v>
      </c>
      <c r="C4805" s="3">
        <v>1.567242764E9</v>
      </c>
      <c r="D4805" s="3" t="s">
        <v>17</v>
      </c>
      <c r="E4805" s="3" t="s">
        <v>817</v>
      </c>
      <c r="F4805" s="3" t="s">
        <v>1050</v>
      </c>
      <c r="G4805" s="7">
        <f t="shared" ref="G4805:H4805" si="4316">if(mid(E4805,5,1)="M",value(left(E4805,3))/1000,VALUE(left(E4805,4)))</f>
        <v>0.659</v>
      </c>
      <c r="H4805" s="7">
        <f t="shared" si="4316"/>
        <v>0.637</v>
      </c>
      <c r="I4805" s="7">
        <f t="shared" si="4008"/>
        <v>1.296</v>
      </c>
      <c r="J4805" s="3">
        <v>29.0</v>
      </c>
      <c r="K4805" s="3">
        <v>29.0</v>
      </c>
      <c r="L4805" s="3" t="s">
        <v>1407</v>
      </c>
    </row>
    <row r="4806">
      <c r="A4806" s="3" t="s">
        <v>1406</v>
      </c>
      <c r="B4806" s="3" t="s">
        <v>16</v>
      </c>
      <c r="C4806" s="3">
        <v>1.567242764E9</v>
      </c>
      <c r="D4806" s="3" t="s">
        <v>17</v>
      </c>
      <c r="E4806" s="3" t="s">
        <v>1382</v>
      </c>
      <c r="F4806" s="3" t="s">
        <v>1165</v>
      </c>
      <c r="G4806" s="7">
        <f t="shared" ref="G4806:H4806" si="4317">if(mid(E4806,5,1)="M",value(left(E4806,3))/1000,VALUE(left(E4806,4)))</f>
        <v>0.449</v>
      </c>
      <c r="H4806" s="7">
        <f t="shared" si="4317"/>
        <v>0.489</v>
      </c>
      <c r="I4806" s="7">
        <f t="shared" si="4008"/>
        <v>0.938</v>
      </c>
      <c r="J4806" s="3">
        <v>29.0</v>
      </c>
      <c r="K4806" s="3">
        <v>29.0</v>
      </c>
      <c r="L4806" s="3" t="s">
        <v>1407</v>
      </c>
    </row>
    <row r="4807">
      <c r="A4807" s="3" t="s">
        <v>1406</v>
      </c>
      <c r="B4807" s="3" t="s">
        <v>16</v>
      </c>
      <c r="C4807" s="3">
        <v>1.567242764E9</v>
      </c>
      <c r="D4807" s="3" t="s">
        <v>17</v>
      </c>
      <c r="E4807" s="3" t="s">
        <v>597</v>
      </c>
      <c r="F4807" s="3" t="s">
        <v>359</v>
      </c>
      <c r="G4807" s="7">
        <f t="shared" ref="G4807:H4807" si="4318">if(mid(E4807,5,1)="M",value(left(E4807,3))/1000,VALUE(left(E4807,4)))</f>
        <v>1.14</v>
      </c>
      <c r="H4807" s="7">
        <f t="shared" si="4318"/>
        <v>0.755</v>
      </c>
      <c r="I4807" s="7">
        <f t="shared" si="4008"/>
        <v>1.895</v>
      </c>
      <c r="J4807" s="3">
        <v>29.0</v>
      </c>
      <c r="K4807" s="3">
        <v>29.0</v>
      </c>
      <c r="L4807" s="3" t="s">
        <v>1407</v>
      </c>
    </row>
    <row r="4808">
      <c r="A4808" s="3" t="s">
        <v>1406</v>
      </c>
      <c r="B4808" s="3" t="s">
        <v>16</v>
      </c>
      <c r="C4808" s="3">
        <v>1.567242764E9</v>
      </c>
      <c r="D4808" s="3" t="s">
        <v>17</v>
      </c>
      <c r="E4808" s="3" t="s">
        <v>917</v>
      </c>
      <c r="F4808" s="3" t="s">
        <v>666</v>
      </c>
      <c r="G4808" s="7">
        <f t="shared" ref="G4808:H4808" si="4319">if(mid(E4808,5,1)="M",value(left(E4808,3))/1000,VALUE(left(E4808,4)))</f>
        <v>0.667</v>
      </c>
      <c r="H4808" s="7">
        <f t="shared" si="4319"/>
        <v>1.03</v>
      </c>
      <c r="I4808" s="7">
        <f t="shared" si="4008"/>
        <v>1.697</v>
      </c>
      <c r="J4808" s="3">
        <v>29.0</v>
      </c>
      <c r="K4808" s="3">
        <v>29.0</v>
      </c>
      <c r="L4808" s="3" t="s">
        <v>1407</v>
      </c>
    </row>
    <row r="4809">
      <c r="A4809" s="3" t="s">
        <v>1406</v>
      </c>
      <c r="B4809" s="3" t="s">
        <v>16</v>
      </c>
      <c r="C4809" s="3">
        <v>1.567242764E9</v>
      </c>
      <c r="D4809" s="3" t="s">
        <v>17</v>
      </c>
      <c r="E4809" s="3" t="s">
        <v>225</v>
      </c>
      <c r="F4809" s="3" t="s">
        <v>862</v>
      </c>
      <c r="G4809" s="7">
        <f t="shared" ref="G4809:H4809" si="4320">if(mid(E4809,5,1)="M",value(left(E4809,3))/1000,VALUE(left(E4809,4)))</f>
        <v>1.44</v>
      </c>
      <c r="H4809" s="7">
        <f t="shared" si="4320"/>
        <v>0.836</v>
      </c>
      <c r="I4809" s="7">
        <f t="shared" si="4008"/>
        <v>2.276</v>
      </c>
      <c r="J4809" s="3">
        <v>29.0</v>
      </c>
      <c r="K4809" s="3">
        <v>29.0</v>
      </c>
      <c r="L4809" s="3" t="s">
        <v>1407</v>
      </c>
    </row>
    <row r="4810">
      <c r="A4810" s="3" t="s">
        <v>1406</v>
      </c>
      <c r="B4810" s="3" t="s">
        <v>16</v>
      </c>
      <c r="C4810" s="3">
        <v>1.567242764E9</v>
      </c>
      <c r="D4810" s="3" t="s">
        <v>17</v>
      </c>
      <c r="E4810" s="3" t="s">
        <v>631</v>
      </c>
      <c r="F4810" s="3" t="s">
        <v>413</v>
      </c>
      <c r="G4810" s="7">
        <f t="shared" ref="G4810:H4810" si="4321">if(mid(E4810,5,1)="M",value(left(E4810,3))/1000,VALUE(left(E4810,4)))</f>
        <v>1.8</v>
      </c>
      <c r="H4810" s="7">
        <f t="shared" si="4321"/>
        <v>1.05</v>
      </c>
      <c r="I4810" s="7">
        <f t="shared" si="4008"/>
        <v>2.85</v>
      </c>
      <c r="J4810" s="3">
        <v>29.0</v>
      </c>
      <c r="K4810" s="3">
        <v>29.0</v>
      </c>
      <c r="L4810" s="3" t="s">
        <v>1407</v>
      </c>
    </row>
    <row r="4811">
      <c r="A4811" s="3" t="s">
        <v>1406</v>
      </c>
      <c r="B4811" s="3" t="s">
        <v>16</v>
      </c>
      <c r="C4811" s="3">
        <v>1.567242764E9</v>
      </c>
      <c r="D4811" s="3" t="s">
        <v>17</v>
      </c>
      <c r="E4811" s="3" t="s">
        <v>1390</v>
      </c>
      <c r="F4811" s="3" t="s">
        <v>543</v>
      </c>
      <c r="G4811" s="7">
        <f t="shared" ref="G4811:H4811" si="4322">if(mid(E4811,5,1)="M",value(left(E4811,3))/1000,VALUE(left(E4811,4)))</f>
        <v>0.4</v>
      </c>
      <c r="H4811" s="7">
        <f t="shared" si="4322"/>
        <v>1.01</v>
      </c>
      <c r="I4811" s="7">
        <f t="shared" si="4008"/>
        <v>1.41</v>
      </c>
      <c r="J4811" s="3">
        <v>29.0</v>
      </c>
      <c r="K4811" s="3">
        <v>29.0</v>
      </c>
      <c r="L4811" s="3" t="s">
        <v>1407</v>
      </c>
    </row>
    <row r="4812">
      <c r="A4812" s="3" t="s">
        <v>1406</v>
      </c>
      <c r="B4812" s="3" t="s">
        <v>16</v>
      </c>
      <c r="C4812" s="3">
        <v>1.567242764E9</v>
      </c>
      <c r="D4812" s="3" t="s">
        <v>17</v>
      </c>
      <c r="E4812" s="3" t="s">
        <v>1282</v>
      </c>
      <c r="F4812" s="3" t="s">
        <v>1069</v>
      </c>
      <c r="G4812" s="7">
        <f t="shared" ref="G4812:H4812" si="4323">if(mid(E4812,5,1)="M",value(left(E4812,3))/1000,VALUE(left(E4812,4)))</f>
        <v>0.503</v>
      </c>
      <c r="H4812" s="7">
        <f t="shared" si="4323"/>
        <v>0.576</v>
      </c>
      <c r="I4812" s="7">
        <f t="shared" si="4008"/>
        <v>1.079</v>
      </c>
      <c r="J4812" s="3">
        <v>29.0</v>
      </c>
      <c r="K4812" s="3">
        <v>29.0</v>
      </c>
      <c r="L4812" s="3" t="s">
        <v>1407</v>
      </c>
    </row>
    <row r="4813">
      <c r="A4813" s="3" t="s">
        <v>1406</v>
      </c>
      <c r="B4813" s="3" t="s">
        <v>16</v>
      </c>
      <c r="C4813" s="3">
        <v>1.567242764E9</v>
      </c>
      <c r="D4813" s="3" t="s">
        <v>17</v>
      </c>
      <c r="E4813" s="3" t="s">
        <v>1125</v>
      </c>
      <c r="F4813" s="3" t="s">
        <v>1320</v>
      </c>
      <c r="G4813" s="7">
        <f t="shared" ref="G4813:H4813" si="4324">if(mid(E4813,5,1)="M",value(left(E4813,3))/1000,VALUE(left(E4813,4)))</f>
        <v>0.361</v>
      </c>
      <c r="H4813" s="7">
        <f t="shared" si="4324"/>
        <v>0.954</v>
      </c>
      <c r="I4813" s="7">
        <f t="shared" si="4008"/>
        <v>1.315</v>
      </c>
      <c r="J4813" s="3">
        <v>29.0</v>
      </c>
      <c r="K4813" s="3">
        <v>29.0</v>
      </c>
      <c r="L4813" s="3" t="s">
        <v>1407</v>
      </c>
    </row>
    <row r="4814">
      <c r="A4814" s="3" t="s">
        <v>1406</v>
      </c>
      <c r="B4814" s="3" t="s">
        <v>16</v>
      </c>
      <c r="C4814" s="3">
        <v>1.567242764E9</v>
      </c>
      <c r="D4814" s="3" t="s">
        <v>17</v>
      </c>
      <c r="E4814" s="3" t="s">
        <v>1080</v>
      </c>
      <c r="F4814" s="3" t="s">
        <v>781</v>
      </c>
      <c r="G4814" s="7">
        <f t="shared" ref="G4814:H4814" si="4325">if(mid(E4814,5,1)="M",value(left(E4814,3))/1000,VALUE(left(E4814,4)))</f>
        <v>0.66</v>
      </c>
      <c r="H4814" s="7">
        <f t="shared" si="4325"/>
        <v>0.626</v>
      </c>
      <c r="I4814" s="7">
        <f t="shared" si="4008"/>
        <v>1.286</v>
      </c>
      <c r="J4814" s="3">
        <v>29.0</v>
      </c>
      <c r="K4814" s="3">
        <v>29.0</v>
      </c>
      <c r="L4814" s="3" t="s">
        <v>1407</v>
      </c>
      <c r="P4814">
        <f>average(VMrange29)</f>
        <v>1.652507837</v>
      </c>
    </row>
    <row r="4815">
      <c r="A4815" s="3"/>
      <c r="B4815" s="3"/>
      <c r="C4815" s="3"/>
      <c r="D4815" s="3"/>
      <c r="E4815" s="3"/>
      <c r="F4815" s="3"/>
      <c r="G4815" s="7"/>
      <c r="H4815" s="7"/>
      <c r="I4815" s="7" t="s">
        <v>36</v>
      </c>
      <c r="J4815" s="3"/>
      <c r="K4815" s="3"/>
      <c r="L4815" s="3"/>
    </row>
    <row r="4816">
      <c r="A4816" s="3" t="s">
        <v>15</v>
      </c>
      <c r="B4816" s="3" t="s">
        <v>16</v>
      </c>
      <c r="C4816" s="3">
        <v>1.567242764E9</v>
      </c>
      <c r="D4816" s="3" t="s">
        <v>17</v>
      </c>
      <c r="E4816" s="3" t="s">
        <v>1066</v>
      </c>
      <c r="F4816" s="3" t="s">
        <v>802</v>
      </c>
      <c r="G4816" s="7">
        <f t="shared" ref="G4816:H4816" si="4326">if(mid(E4816,5,1)="M",value(left(E4816,3))/1000,VALUE(left(E4816,4)))</f>
        <v>0.983</v>
      </c>
      <c r="H4816" s="7">
        <f t="shared" si="4326"/>
        <v>0.928</v>
      </c>
      <c r="I4816" s="7">
        <f t="shared" ref="I4816:I5145" si="4328">sum(G4816:H4816)</f>
        <v>1.911</v>
      </c>
      <c r="J4816" s="3">
        <v>30.0</v>
      </c>
      <c r="K4816" s="3">
        <v>1.0</v>
      </c>
      <c r="L4816" s="3" t="s">
        <v>20</v>
      </c>
    </row>
    <row r="4817">
      <c r="A4817" s="3" t="s">
        <v>15</v>
      </c>
      <c r="B4817" s="3" t="s">
        <v>16</v>
      </c>
      <c r="C4817" s="3">
        <v>1.567242764E9</v>
      </c>
      <c r="D4817" s="3" t="s">
        <v>17</v>
      </c>
      <c r="E4817" s="3" t="s">
        <v>483</v>
      </c>
      <c r="F4817" s="3" t="s">
        <v>1184</v>
      </c>
      <c r="G4817" s="7">
        <f t="shared" ref="G4817:H4817" si="4327">if(mid(E4817,5,1)="M",value(left(E4817,3))/1000,VALUE(left(E4817,4)))</f>
        <v>1.39</v>
      </c>
      <c r="H4817" s="7">
        <f t="shared" si="4327"/>
        <v>0.882</v>
      </c>
      <c r="I4817" s="7">
        <f t="shared" si="4328"/>
        <v>2.272</v>
      </c>
      <c r="J4817" s="3">
        <v>30.0</v>
      </c>
      <c r="K4817" s="3">
        <v>1.0</v>
      </c>
      <c r="L4817" s="3" t="s">
        <v>20</v>
      </c>
    </row>
    <row r="4818">
      <c r="A4818" s="3" t="s">
        <v>15</v>
      </c>
      <c r="B4818" s="3" t="s">
        <v>16</v>
      </c>
      <c r="C4818" s="3">
        <v>1.567242764E9</v>
      </c>
      <c r="D4818" s="3" t="s">
        <v>17</v>
      </c>
      <c r="E4818" s="3" t="s">
        <v>1348</v>
      </c>
      <c r="F4818" s="3" t="s">
        <v>656</v>
      </c>
      <c r="G4818" s="7">
        <f t="shared" ref="G4818:H4818" si="4329">if(mid(E4818,5,1)="M",value(left(E4818,3))/1000,VALUE(left(E4818,4)))</f>
        <v>0.937</v>
      </c>
      <c r="H4818" s="7">
        <f t="shared" si="4329"/>
        <v>0.945</v>
      </c>
      <c r="I4818" s="7">
        <f t="shared" si="4328"/>
        <v>1.882</v>
      </c>
      <c r="J4818" s="3">
        <v>30.0</v>
      </c>
      <c r="K4818" s="3">
        <v>1.0</v>
      </c>
      <c r="L4818" s="3" t="s">
        <v>20</v>
      </c>
    </row>
    <row r="4819">
      <c r="A4819" s="3" t="s">
        <v>15</v>
      </c>
      <c r="B4819" s="3" t="s">
        <v>16</v>
      </c>
      <c r="C4819" s="3">
        <v>1.567242764E9</v>
      </c>
      <c r="D4819" s="3" t="s">
        <v>17</v>
      </c>
      <c r="E4819" s="3" t="s">
        <v>600</v>
      </c>
      <c r="F4819" s="3" t="s">
        <v>1004</v>
      </c>
      <c r="G4819" s="7">
        <f t="shared" ref="G4819:H4819" si="4330">if(mid(E4819,5,1)="M",value(left(E4819,3))/1000,VALUE(left(E4819,4)))</f>
        <v>0.716</v>
      </c>
      <c r="H4819" s="7">
        <f t="shared" si="4330"/>
        <v>0.846</v>
      </c>
      <c r="I4819" s="7">
        <f t="shared" si="4328"/>
        <v>1.562</v>
      </c>
      <c r="J4819" s="3">
        <v>30.0</v>
      </c>
      <c r="K4819" s="3">
        <v>1.0</v>
      </c>
      <c r="L4819" s="3" t="s">
        <v>20</v>
      </c>
    </row>
    <row r="4820">
      <c r="A4820" s="3" t="s">
        <v>15</v>
      </c>
      <c r="B4820" s="3" t="s">
        <v>16</v>
      </c>
      <c r="C4820" s="3">
        <v>1.567242764E9</v>
      </c>
      <c r="D4820" s="3" t="s">
        <v>17</v>
      </c>
      <c r="E4820" s="3" t="s">
        <v>1376</v>
      </c>
      <c r="F4820" s="3" t="s">
        <v>925</v>
      </c>
      <c r="G4820" s="7">
        <f t="shared" ref="G4820:H4820" si="4331">if(mid(E4820,5,1)="M",value(left(E4820,3))/1000,VALUE(left(E4820,4)))</f>
        <v>0.261</v>
      </c>
      <c r="H4820" s="7">
        <f t="shared" si="4331"/>
        <v>0.87</v>
      </c>
      <c r="I4820" s="7">
        <f t="shared" si="4328"/>
        <v>1.131</v>
      </c>
      <c r="J4820" s="3">
        <v>30.0</v>
      </c>
      <c r="K4820" s="3">
        <v>1.0</v>
      </c>
      <c r="L4820" s="3" t="s">
        <v>20</v>
      </c>
    </row>
    <row r="4821">
      <c r="A4821" s="3" t="s">
        <v>15</v>
      </c>
      <c r="B4821" s="3" t="s">
        <v>16</v>
      </c>
      <c r="C4821" s="3">
        <v>1.567242764E9</v>
      </c>
      <c r="D4821" s="3" t="s">
        <v>17</v>
      </c>
      <c r="E4821" s="3" t="s">
        <v>1344</v>
      </c>
      <c r="F4821" s="3" t="s">
        <v>943</v>
      </c>
      <c r="G4821" s="7">
        <f t="shared" ref="G4821:H4821" si="4332">if(mid(E4821,5,1)="M",value(left(E4821,3))/1000,VALUE(left(E4821,4)))</f>
        <v>0.504</v>
      </c>
      <c r="H4821" s="7">
        <f t="shared" si="4332"/>
        <v>0.55</v>
      </c>
      <c r="I4821" s="7">
        <f t="shared" si="4328"/>
        <v>1.054</v>
      </c>
      <c r="J4821" s="3">
        <v>30.0</v>
      </c>
      <c r="K4821" s="3">
        <v>1.0</v>
      </c>
      <c r="L4821" s="3" t="s">
        <v>20</v>
      </c>
    </row>
    <row r="4822">
      <c r="A4822" s="3" t="s">
        <v>15</v>
      </c>
      <c r="B4822" s="3" t="s">
        <v>16</v>
      </c>
      <c r="C4822" s="3">
        <v>1.567242764E9</v>
      </c>
      <c r="D4822" s="3" t="s">
        <v>17</v>
      </c>
      <c r="E4822" s="3" t="s">
        <v>165</v>
      </c>
      <c r="F4822" s="3" t="s">
        <v>74</v>
      </c>
      <c r="G4822" s="7">
        <f t="shared" ref="G4822:H4822" si="4333">if(mid(E4822,5,1)="M",value(left(E4822,3))/1000,VALUE(left(E4822,4)))</f>
        <v>1.11</v>
      </c>
      <c r="H4822" s="7">
        <f t="shared" si="4333"/>
        <v>0.735</v>
      </c>
      <c r="I4822" s="7">
        <f t="shared" si="4328"/>
        <v>1.845</v>
      </c>
      <c r="J4822" s="3">
        <v>30.0</v>
      </c>
      <c r="K4822" s="3">
        <v>1.0</v>
      </c>
      <c r="L4822" s="3" t="s">
        <v>20</v>
      </c>
    </row>
    <row r="4823">
      <c r="A4823" s="3" t="s">
        <v>15</v>
      </c>
      <c r="B4823" s="3" t="s">
        <v>16</v>
      </c>
      <c r="C4823" s="3">
        <v>1.567242764E9</v>
      </c>
      <c r="D4823" s="3" t="s">
        <v>17</v>
      </c>
      <c r="E4823" s="3" t="s">
        <v>165</v>
      </c>
      <c r="F4823" s="3" t="s">
        <v>261</v>
      </c>
      <c r="G4823" s="7">
        <f t="shared" ref="G4823:H4823" si="4334">if(mid(E4823,5,1)="M",value(left(E4823,3))/1000,VALUE(left(E4823,4)))</f>
        <v>1.11</v>
      </c>
      <c r="H4823" s="7">
        <f t="shared" si="4334"/>
        <v>0.771</v>
      </c>
      <c r="I4823" s="7">
        <f t="shared" si="4328"/>
        <v>1.881</v>
      </c>
      <c r="J4823" s="3">
        <v>30.0</v>
      </c>
      <c r="K4823" s="3">
        <v>1.0</v>
      </c>
      <c r="L4823" s="3" t="s">
        <v>20</v>
      </c>
    </row>
    <row r="4824">
      <c r="A4824" s="3" t="s">
        <v>15</v>
      </c>
      <c r="B4824" s="3" t="s">
        <v>16</v>
      </c>
      <c r="C4824" s="3">
        <v>1.567242764E9</v>
      </c>
      <c r="D4824" s="3" t="s">
        <v>17</v>
      </c>
      <c r="E4824" s="3" t="s">
        <v>126</v>
      </c>
      <c r="F4824" s="3" t="s">
        <v>887</v>
      </c>
      <c r="G4824" s="7">
        <f t="shared" ref="G4824:H4824" si="4335">if(mid(E4824,5,1)="M",value(left(E4824,3))/1000,VALUE(left(E4824,4)))</f>
        <v>0.752</v>
      </c>
      <c r="H4824" s="7">
        <f t="shared" si="4335"/>
        <v>0.854</v>
      </c>
      <c r="I4824" s="7">
        <f t="shared" si="4328"/>
        <v>1.606</v>
      </c>
      <c r="J4824" s="3">
        <v>30.0</v>
      </c>
      <c r="K4824" s="3">
        <v>1.0</v>
      </c>
      <c r="L4824" s="3" t="s">
        <v>20</v>
      </c>
    </row>
    <row r="4825">
      <c r="A4825" s="3" t="s">
        <v>15</v>
      </c>
      <c r="B4825" s="3" t="s">
        <v>16</v>
      </c>
      <c r="C4825" s="3">
        <v>1.567242764E9</v>
      </c>
      <c r="D4825" s="3" t="s">
        <v>17</v>
      </c>
      <c r="E4825" s="3" t="s">
        <v>261</v>
      </c>
      <c r="F4825" s="3" t="s">
        <v>850</v>
      </c>
      <c r="G4825" s="7">
        <f t="shared" ref="G4825:H4825" si="4336">if(mid(E4825,5,1)="M",value(left(E4825,3))/1000,VALUE(left(E4825,4)))</f>
        <v>0.771</v>
      </c>
      <c r="H4825" s="7">
        <f t="shared" si="4336"/>
        <v>0.623</v>
      </c>
      <c r="I4825" s="7">
        <f t="shared" si="4328"/>
        <v>1.394</v>
      </c>
      <c r="J4825" s="3">
        <v>30.0</v>
      </c>
      <c r="K4825" s="3">
        <v>1.0</v>
      </c>
      <c r="L4825" s="3" t="s">
        <v>20</v>
      </c>
    </row>
    <row r="4826">
      <c r="A4826" s="3" t="s">
        <v>15</v>
      </c>
      <c r="B4826" s="3" t="s">
        <v>16</v>
      </c>
      <c r="C4826" s="3">
        <v>1.567242764E9</v>
      </c>
      <c r="D4826" s="3" t="s">
        <v>17</v>
      </c>
      <c r="E4826" s="3" t="s">
        <v>486</v>
      </c>
      <c r="F4826" s="3" t="s">
        <v>309</v>
      </c>
      <c r="G4826" s="7">
        <f t="shared" ref="G4826:H4826" si="4337">if(mid(E4826,5,1)="M",value(left(E4826,3))/1000,VALUE(left(E4826,4)))</f>
        <v>0.748</v>
      </c>
      <c r="H4826" s="7">
        <f t="shared" si="4337"/>
        <v>1.08</v>
      </c>
      <c r="I4826" s="7">
        <f t="shared" si="4328"/>
        <v>1.828</v>
      </c>
      <c r="J4826" s="3">
        <v>30.0</v>
      </c>
      <c r="K4826" s="3">
        <v>1.0</v>
      </c>
      <c r="L4826" s="3" t="s">
        <v>20</v>
      </c>
    </row>
    <row r="4827">
      <c r="A4827" s="3" t="s">
        <v>48</v>
      </c>
      <c r="B4827" s="3" t="s">
        <v>16</v>
      </c>
      <c r="C4827" s="3">
        <v>1.567242764E9</v>
      </c>
      <c r="D4827" s="3" t="s">
        <v>17</v>
      </c>
      <c r="E4827" s="3" t="s">
        <v>352</v>
      </c>
      <c r="F4827" s="3" t="s">
        <v>824</v>
      </c>
      <c r="G4827" s="7">
        <f t="shared" ref="G4827:H4827" si="4338">if(mid(E4827,5,1)="M",value(left(E4827,3))/1000,VALUE(left(E4827,4)))</f>
        <v>1.15</v>
      </c>
      <c r="H4827" s="7">
        <f t="shared" si="4338"/>
        <v>0.985</v>
      </c>
      <c r="I4827" s="7">
        <f t="shared" si="4328"/>
        <v>2.135</v>
      </c>
      <c r="J4827" s="3">
        <v>30.0</v>
      </c>
      <c r="K4827" s="3">
        <v>2.0</v>
      </c>
      <c r="L4827" s="3" t="s">
        <v>50</v>
      </c>
    </row>
    <row r="4828">
      <c r="A4828" s="3" t="s">
        <v>48</v>
      </c>
      <c r="B4828" s="3" t="s">
        <v>16</v>
      </c>
      <c r="C4828" s="3">
        <v>1.567242764E9</v>
      </c>
      <c r="D4828" s="3" t="s">
        <v>17</v>
      </c>
      <c r="E4828" s="3" t="s">
        <v>543</v>
      </c>
      <c r="F4828" s="3" t="s">
        <v>413</v>
      </c>
      <c r="G4828" s="7">
        <f t="shared" ref="G4828:H4828" si="4339">if(mid(E4828,5,1)="M",value(left(E4828,3))/1000,VALUE(left(E4828,4)))</f>
        <v>1.01</v>
      </c>
      <c r="H4828" s="7">
        <f t="shared" si="4339"/>
        <v>1.05</v>
      </c>
      <c r="I4828" s="7">
        <f t="shared" si="4328"/>
        <v>2.06</v>
      </c>
      <c r="J4828" s="3">
        <v>30.0</v>
      </c>
      <c r="K4828" s="3">
        <v>2.0</v>
      </c>
      <c r="L4828" s="3" t="s">
        <v>50</v>
      </c>
    </row>
    <row r="4829">
      <c r="A4829" s="3" t="s">
        <v>48</v>
      </c>
      <c r="B4829" s="3" t="s">
        <v>16</v>
      </c>
      <c r="C4829" s="3">
        <v>1.567242764E9</v>
      </c>
      <c r="D4829" s="3" t="s">
        <v>17</v>
      </c>
      <c r="E4829" s="3" t="s">
        <v>809</v>
      </c>
      <c r="F4829" s="3" t="s">
        <v>713</v>
      </c>
      <c r="G4829" s="7">
        <f t="shared" ref="G4829:H4829" si="4340">if(mid(E4829,5,1)="M",value(left(E4829,3))/1000,VALUE(left(E4829,4)))</f>
        <v>0.686</v>
      </c>
      <c r="H4829" s="7">
        <f t="shared" si="4340"/>
        <v>0.65</v>
      </c>
      <c r="I4829" s="7">
        <f t="shared" si="4328"/>
        <v>1.336</v>
      </c>
      <c r="J4829" s="3">
        <v>30.0</v>
      </c>
      <c r="K4829" s="3">
        <v>2.0</v>
      </c>
      <c r="L4829" s="3" t="s">
        <v>50</v>
      </c>
    </row>
    <row r="4830">
      <c r="A4830" s="3" t="s">
        <v>48</v>
      </c>
      <c r="B4830" s="3" t="s">
        <v>16</v>
      </c>
      <c r="C4830" s="3">
        <v>1.567242764E9</v>
      </c>
      <c r="D4830" s="3" t="s">
        <v>17</v>
      </c>
      <c r="E4830" s="3" t="s">
        <v>818</v>
      </c>
      <c r="F4830" s="3" t="s">
        <v>763</v>
      </c>
      <c r="G4830" s="7">
        <f t="shared" ref="G4830:H4830" si="4341">if(mid(E4830,5,1)="M",value(left(E4830,3))/1000,VALUE(left(E4830,4)))</f>
        <v>0.842</v>
      </c>
      <c r="H4830" s="7">
        <f t="shared" si="4341"/>
        <v>0.708</v>
      </c>
      <c r="I4830" s="7">
        <f t="shared" si="4328"/>
        <v>1.55</v>
      </c>
      <c r="J4830" s="3">
        <v>30.0</v>
      </c>
      <c r="K4830" s="3">
        <v>2.0</v>
      </c>
      <c r="L4830" s="3" t="s">
        <v>50</v>
      </c>
    </row>
    <row r="4831">
      <c r="A4831" s="3" t="s">
        <v>48</v>
      </c>
      <c r="B4831" s="3" t="s">
        <v>16</v>
      </c>
      <c r="C4831" s="3">
        <v>1.567242764E9</v>
      </c>
      <c r="D4831" s="3" t="s">
        <v>17</v>
      </c>
      <c r="E4831" s="3" t="s">
        <v>72</v>
      </c>
      <c r="F4831" s="3" t="s">
        <v>1033</v>
      </c>
      <c r="G4831" s="7">
        <f t="shared" ref="G4831:H4831" si="4342">if(mid(E4831,5,1)="M",value(left(E4831,3))/1000,VALUE(left(E4831,4)))</f>
        <v>0.745</v>
      </c>
      <c r="H4831" s="7">
        <f t="shared" si="4342"/>
        <v>0.971</v>
      </c>
      <c r="I4831" s="7">
        <f t="shared" si="4328"/>
        <v>1.716</v>
      </c>
      <c r="J4831" s="3">
        <v>30.0</v>
      </c>
      <c r="K4831" s="3">
        <v>2.0</v>
      </c>
      <c r="L4831" s="3" t="s">
        <v>50</v>
      </c>
    </row>
    <row r="4832">
      <c r="A4832" s="3" t="s">
        <v>48</v>
      </c>
      <c r="B4832" s="3" t="s">
        <v>16</v>
      </c>
      <c r="C4832" s="3">
        <v>1.567242764E9</v>
      </c>
      <c r="D4832" s="3" t="s">
        <v>17</v>
      </c>
      <c r="E4832" s="3" t="s">
        <v>188</v>
      </c>
      <c r="F4832" s="3" t="s">
        <v>726</v>
      </c>
      <c r="G4832" s="7">
        <f t="shared" ref="G4832:H4832" si="4343">if(mid(E4832,5,1)="M",value(left(E4832,3))/1000,VALUE(left(E4832,4)))</f>
        <v>0.787</v>
      </c>
      <c r="H4832" s="7">
        <f t="shared" si="4343"/>
        <v>0.802</v>
      </c>
      <c r="I4832" s="7">
        <f t="shared" si="4328"/>
        <v>1.589</v>
      </c>
      <c r="J4832" s="3">
        <v>30.0</v>
      </c>
      <c r="K4832" s="3">
        <v>2.0</v>
      </c>
      <c r="L4832" s="3" t="s">
        <v>50</v>
      </c>
    </row>
    <row r="4833">
      <c r="A4833" s="3" t="s">
        <v>48</v>
      </c>
      <c r="B4833" s="3" t="s">
        <v>16</v>
      </c>
      <c r="C4833" s="3">
        <v>1.567242764E9</v>
      </c>
      <c r="D4833" s="3" t="s">
        <v>17</v>
      </c>
      <c r="E4833" s="3" t="s">
        <v>1379</v>
      </c>
      <c r="F4833" s="3" t="s">
        <v>1030</v>
      </c>
      <c r="G4833" s="7">
        <f t="shared" ref="G4833:H4833" si="4344">if(mid(E4833,5,1)="M",value(left(E4833,3))/1000,VALUE(left(E4833,4)))</f>
        <v>0.322</v>
      </c>
      <c r="H4833" s="7">
        <f t="shared" si="4344"/>
        <v>0.341</v>
      </c>
      <c r="I4833" s="7">
        <f t="shared" si="4328"/>
        <v>0.663</v>
      </c>
      <c r="J4833" s="3">
        <v>30.0</v>
      </c>
      <c r="K4833" s="3">
        <v>2.0</v>
      </c>
      <c r="L4833" s="3" t="s">
        <v>50</v>
      </c>
    </row>
    <row r="4834">
      <c r="A4834" s="3" t="s">
        <v>48</v>
      </c>
      <c r="B4834" s="3" t="s">
        <v>16</v>
      </c>
      <c r="C4834" s="3">
        <v>1.567242764E9</v>
      </c>
      <c r="D4834" s="3" t="s">
        <v>17</v>
      </c>
      <c r="E4834" s="3" t="s">
        <v>736</v>
      </c>
      <c r="F4834" s="3" t="s">
        <v>823</v>
      </c>
      <c r="G4834" s="7">
        <f t="shared" ref="G4834:H4834" si="4345">if(mid(E4834,5,1)="M",value(left(E4834,3))/1000,VALUE(left(E4834,4)))</f>
        <v>0.885</v>
      </c>
      <c r="H4834" s="7">
        <f t="shared" si="4345"/>
        <v>0.704</v>
      </c>
      <c r="I4834" s="7">
        <f t="shared" si="4328"/>
        <v>1.589</v>
      </c>
      <c r="J4834" s="3">
        <v>30.0</v>
      </c>
      <c r="K4834" s="3">
        <v>2.0</v>
      </c>
      <c r="L4834" s="3" t="s">
        <v>50</v>
      </c>
    </row>
    <row r="4835">
      <c r="A4835" s="3" t="s">
        <v>48</v>
      </c>
      <c r="B4835" s="3" t="s">
        <v>16</v>
      </c>
      <c r="C4835" s="3">
        <v>1.567242764E9</v>
      </c>
      <c r="D4835" s="3" t="s">
        <v>17</v>
      </c>
      <c r="E4835" s="3" t="s">
        <v>1230</v>
      </c>
      <c r="F4835" s="3" t="s">
        <v>872</v>
      </c>
      <c r="G4835" s="7">
        <f t="shared" ref="G4835:H4835" si="4346">if(mid(E4835,5,1)="M",value(left(E4835,3))/1000,VALUE(left(E4835,4)))</f>
        <v>0.358</v>
      </c>
      <c r="H4835" s="7">
        <f t="shared" si="4346"/>
        <v>0.98</v>
      </c>
      <c r="I4835" s="7">
        <f t="shared" si="4328"/>
        <v>1.338</v>
      </c>
      <c r="J4835" s="3">
        <v>30.0</v>
      </c>
      <c r="K4835" s="3">
        <v>2.0</v>
      </c>
      <c r="L4835" s="3" t="s">
        <v>50</v>
      </c>
    </row>
    <row r="4836">
      <c r="A4836" s="3" t="s">
        <v>48</v>
      </c>
      <c r="B4836" s="3" t="s">
        <v>16</v>
      </c>
      <c r="C4836" s="3">
        <v>1.567242764E9</v>
      </c>
      <c r="D4836" s="3" t="s">
        <v>17</v>
      </c>
      <c r="E4836" s="3" t="s">
        <v>1248</v>
      </c>
      <c r="F4836" s="3" t="s">
        <v>1270</v>
      </c>
      <c r="G4836" s="7">
        <f t="shared" ref="G4836:H4836" si="4347">if(mid(E4836,5,1)="M",value(left(E4836,3))/1000,VALUE(left(E4836,4)))</f>
        <v>0.352</v>
      </c>
      <c r="H4836" s="7">
        <f t="shared" si="4347"/>
        <v>0.966</v>
      </c>
      <c r="I4836" s="7">
        <f t="shared" si="4328"/>
        <v>1.318</v>
      </c>
      <c r="J4836" s="3">
        <v>30.0</v>
      </c>
      <c r="K4836" s="3">
        <v>2.0</v>
      </c>
      <c r="L4836" s="3" t="s">
        <v>50</v>
      </c>
    </row>
    <row r="4837">
      <c r="A4837" s="3" t="s">
        <v>48</v>
      </c>
      <c r="B4837" s="3" t="s">
        <v>16</v>
      </c>
      <c r="C4837" s="3">
        <v>1.567242764E9</v>
      </c>
      <c r="D4837" s="3" t="s">
        <v>17</v>
      </c>
      <c r="E4837" s="3" t="s">
        <v>1408</v>
      </c>
      <c r="F4837" s="3" t="s">
        <v>357</v>
      </c>
      <c r="G4837" s="7">
        <f t="shared" ref="G4837:H4837" si="4348">if(mid(E4837,5,1)="M",value(left(E4837,3))/1000,VALUE(left(E4837,4)))</f>
        <v>0.283</v>
      </c>
      <c r="H4837" s="7">
        <f t="shared" si="4348"/>
        <v>0.81</v>
      </c>
      <c r="I4837" s="7">
        <f t="shared" si="4328"/>
        <v>1.093</v>
      </c>
      <c r="J4837" s="3">
        <v>30.0</v>
      </c>
      <c r="K4837" s="3">
        <v>2.0</v>
      </c>
      <c r="L4837" s="3" t="s">
        <v>50</v>
      </c>
    </row>
    <row r="4838">
      <c r="A4838" s="3" t="s">
        <v>92</v>
      </c>
      <c r="B4838" s="3" t="s">
        <v>16</v>
      </c>
      <c r="C4838" s="3">
        <v>1.567242764E9</v>
      </c>
      <c r="D4838" s="3" t="s">
        <v>17</v>
      </c>
      <c r="E4838" s="3" t="s">
        <v>685</v>
      </c>
      <c r="F4838" s="3" t="s">
        <v>226</v>
      </c>
      <c r="G4838" s="7">
        <f t="shared" ref="G4838:H4838" si="4349">if(mid(E4838,5,1)="M",value(left(E4838,3))/1000,VALUE(left(E4838,4)))</f>
        <v>1.19</v>
      </c>
      <c r="H4838" s="7">
        <f t="shared" si="4349"/>
        <v>0.819</v>
      </c>
      <c r="I4838" s="7">
        <f t="shared" si="4328"/>
        <v>2.009</v>
      </c>
      <c r="J4838" s="3">
        <v>30.0</v>
      </c>
      <c r="K4838" s="3">
        <v>3.0</v>
      </c>
      <c r="L4838" s="3" t="s">
        <v>95</v>
      </c>
    </row>
    <row r="4839">
      <c r="A4839" s="3" t="s">
        <v>92</v>
      </c>
      <c r="B4839" s="3" t="s">
        <v>16</v>
      </c>
      <c r="C4839" s="3">
        <v>1.567242764E9</v>
      </c>
      <c r="D4839" s="3" t="s">
        <v>17</v>
      </c>
      <c r="E4839" s="3" t="s">
        <v>850</v>
      </c>
      <c r="F4839" s="3" t="s">
        <v>1142</v>
      </c>
      <c r="G4839" s="7">
        <f t="shared" ref="G4839:H4839" si="4350">if(mid(E4839,5,1)="M",value(left(E4839,3))/1000,VALUE(left(E4839,4)))</f>
        <v>0.623</v>
      </c>
      <c r="H4839" s="7">
        <f t="shared" si="4350"/>
        <v>0.593</v>
      </c>
      <c r="I4839" s="7">
        <f t="shared" si="4328"/>
        <v>1.216</v>
      </c>
      <c r="J4839" s="3">
        <v>30.0</v>
      </c>
      <c r="K4839" s="3">
        <v>3.0</v>
      </c>
      <c r="L4839" s="3" t="s">
        <v>95</v>
      </c>
    </row>
    <row r="4840">
      <c r="A4840" s="3" t="s">
        <v>92</v>
      </c>
      <c r="B4840" s="3" t="s">
        <v>16</v>
      </c>
      <c r="C4840" s="3">
        <v>1.567242764E9</v>
      </c>
      <c r="D4840" s="3" t="s">
        <v>17</v>
      </c>
      <c r="E4840" s="3" t="s">
        <v>1045</v>
      </c>
      <c r="F4840" s="3" t="s">
        <v>894</v>
      </c>
      <c r="G4840" s="7">
        <f t="shared" ref="G4840:H4840" si="4351">if(mid(E4840,5,1)="M",value(left(E4840,3))/1000,VALUE(left(E4840,4)))</f>
        <v>1.24</v>
      </c>
      <c r="H4840" s="7">
        <f t="shared" si="4351"/>
        <v>0.988</v>
      </c>
      <c r="I4840" s="7">
        <f t="shared" si="4328"/>
        <v>2.228</v>
      </c>
      <c r="J4840" s="3">
        <v>30.0</v>
      </c>
      <c r="K4840" s="3">
        <v>3.0</v>
      </c>
      <c r="L4840" s="3" t="s">
        <v>95</v>
      </c>
    </row>
    <row r="4841">
      <c r="A4841" s="3" t="s">
        <v>92</v>
      </c>
      <c r="B4841" s="3" t="s">
        <v>16</v>
      </c>
      <c r="C4841" s="3">
        <v>1.567242764E9</v>
      </c>
      <c r="D4841" s="3" t="s">
        <v>17</v>
      </c>
      <c r="E4841" s="3" t="s">
        <v>623</v>
      </c>
      <c r="F4841" s="3" t="s">
        <v>1186</v>
      </c>
      <c r="G4841" s="7">
        <f t="shared" ref="G4841:H4841" si="4352">if(mid(E4841,5,1)="M",value(left(E4841,3))/1000,VALUE(left(E4841,4)))</f>
        <v>1.53</v>
      </c>
      <c r="H4841" s="7">
        <f t="shared" si="4352"/>
        <v>0.977</v>
      </c>
      <c r="I4841" s="7">
        <f t="shared" si="4328"/>
        <v>2.507</v>
      </c>
      <c r="J4841" s="3">
        <v>30.0</v>
      </c>
      <c r="K4841" s="3">
        <v>3.0</v>
      </c>
      <c r="L4841" s="3" t="s">
        <v>95</v>
      </c>
    </row>
    <row r="4842">
      <c r="A4842" s="3" t="s">
        <v>92</v>
      </c>
      <c r="B4842" s="3" t="s">
        <v>16</v>
      </c>
      <c r="C4842" s="3">
        <v>1.567242764E9</v>
      </c>
      <c r="D4842" s="3" t="s">
        <v>17</v>
      </c>
      <c r="E4842" s="3" t="s">
        <v>776</v>
      </c>
      <c r="F4842" s="3" t="s">
        <v>661</v>
      </c>
      <c r="G4842" s="7">
        <f t="shared" ref="G4842:H4842" si="4353">if(mid(E4842,5,1)="M",value(left(E4842,3))/1000,VALUE(left(E4842,4)))</f>
        <v>1.52</v>
      </c>
      <c r="H4842" s="7">
        <f t="shared" si="4353"/>
        <v>0.909</v>
      </c>
      <c r="I4842" s="7">
        <f t="shared" si="4328"/>
        <v>2.429</v>
      </c>
      <c r="J4842" s="3">
        <v>30.0</v>
      </c>
      <c r="K4842" s="3">
        <v>3.0</v>
      </c>
      <c r="L4842" s="3" t="s">
        <v>95</v>
      </c>
    </row>
    <row r="4843">
      <c r="A4843" s="3" t="s">
        <v>92</v>
      </c>
      <c r="B4843" s="3" t="s">
        <v>16</v>
      </c>
      <c r="C4843" s="3">
        <v>1.567242764E9</v>
      </c>
      <c r="D4843" s="3" t="s">
        <v>17</v>
      </c>
      <c r="E4843" s="3" t="s">
        <v>1389</v>
      </c>
      <c r="F4843" s="3" t="s">
        <v>1030</v>
      </c>
      <c r="G4843" s="7">
        <f t="shared" ref="G4843:H4843" si="4354">if(mid(E4843,5,1)="M",value(left(E4843,3))/1000,VALUE(left(E4843,4)))</f>
        <v>0.325</v>
      </c>
      <c r="H4843" s="7">
        <f t="shared" si="4354"/>
        <v>0.341</v>
      </c>
      <c r="I4843" s="7">
        <f t="shared" si="4328"/>
        <v>0.666</v>
      </c>
      <c r="J4843" s="3">
        <v>30.0</v>
      </c>
      <c r="K4843" s="3">
        <v>3.0</v>
      </c>
      <c r="L4843" s="3" t="s">
        <v>95</v>
      </c>
    </row>
    <row r="4844">
      <c r="A4844" s="3" t="s">
        <v>92</v>
      </c>
      <c r="B4844" s="3" t="s">
        <v>16</v>
      </c>
      <c r="C4844" s="3">
        <v>1.567242764E9</v>
      </c>
      <c r="D4844" s="3" t="s">
        <v>17</v>
      </c>
      <c r="E4844" s="3" t="s">
        <v>1209</v>
      </c>
      <c r="F4844" s="3" t="s">
        <v>1200</v>
      </c>
      <c r="G4844" s="7">
        <f t="shared" ref="G4844:H4844" si="4355">if(mid(E4844,5,1)="M",value(left(E4844,3))/1000,VALUE(left(E4844,4)))</f>
        <v>0.442</v>
      </c>
      <c r="H4844" s="7">
        <f t="shared" si="4355"/>
        <v>0.513</v>
      </c>
      <c r="I4844" s="7">
        <f t="shared" si="4328"/>
        <v>0.955</v>
      </c>
      <c r="J4844" s="3">
        <v>30.0</v>
      </c>
      <c r="K4844" s="3">
        <v>3.0</v>
      </c>
      <c r="L4844" s="3" t="s">
        <v>95</v>
      </c>
    </row>
    <row r="4845">
      <c r="A4845" s="3" t="s">
        <v>92</v>
      </c>
      <c r="B4845" s="3" t="s">
        <v>16</v>
      </c>
      <c r="C4845" s="3">
        <v>1.567242764E9</v>
      </c>
      <c r="D4845" s="3" t="s">
        <v>17</v>
      </c>
      <c r="E4845" s="3" t="s">
        <v>846</v>
      </c>
      <c r="F4845" s="3" t="s">
        <v>754</v>
      </c>
      <c r="G4845" s="7">
        <f t="shared" ref="G4845:H4845" si="4356">if(mid(E4845,5,1)="M",value(left(E4845,3))/1000,VALUE(left(E4845,4)))</f>
        <v>1.23</v>
      </c>
      <c r="H4845" s="7">
        <f t="shared" si="4356"/>
        <v>0.833</v>
      </c>
      <c r="I4845" s="7">
        <f t="shared" si="4328"/>
        <v>2.063</v>
      </c>
      <c r="J4845" s="3">
        <v>30.0</v>
      </c>
      <c r="K4845" s="3">
        <v>3.0</v>
      </c>
      <c r="L4845" s="3" t="s">
        <v>95</v>
      </c>
    </row>
    <row r="4846">
      <c r="A4846" s="3" t="s">
        <v>92</v>
      </c>
      <c r="B4846" s="3" t="s">
        <v>16</v>
      </c>
      <c r="C4846" s="3">
        <v>1.567242764E9</v>
      </c>
      <c r="D4846" s="3" t="s">
        <v>17</v>
      </c>
      <c r="E4846" s="3" t="s">
        <v>1124</v>
      </c>
      <c r="F4846" s="3" t="s">
        <v>114</v>
      </c>
      <c r="G4846" s="7">
        <f t="shared" ref="G4846:H4846" si="4357">if(mid(E4846,5,1)="M",value(left(E4846,3))/1000,VALUE(left(E4846,4)))</f>
        <v>0.95</v>
      </c>
      <c r="H4846" s="7">
        <f t="shared" si="4357"/>
        <v>0.762</v>
      </c>
      <c r="I4846" s="7">
        <f t="shared" si="4328"/>
        <v>1.712</v>
      </c>
      <c r="J4846" s="3">
        <v>30.0</v>
      </c>
      <c r="K4846" s="3">
        <v>3.0</v>
      </c>
      <c r="L4846" s="3" t="s">
        <v>95</v>
      </c>
    </row>
    <row r="4847">
      <c r="A4847" s="3" t="s">
        <v>92</v>
      </c>
      <c r="B4847" s="3" t="s">
        <v>16</v>
      </c>
      <c r="C4847" s="3">
        <v>1.567242764E9</v>
      </c>
      <c r="D4847" s="3" t="s">
        <v>17</v>
      </c>
      <c r="E4847" s="3" t="s">
        <v>608</v>
      </c>
      <c r="F4847" s="3" t="s">
        <v>1356</v>
      </c>
      <c r="G4847" s="7">
        <f t="shared" ref="G4847:H4847" si="4358">if(mid(E4847,5,1)="M",value(left(E4847,3))/1000,VALUE(left(E4847,4)))</f>
        <v>1.02</v>
      </c>
      <c r="H4847" s="7">
        <f t="shared" si="4358"/>
        <v>0.978</v>
      </c>
      <c r="I4847" s="7">
        <f t="shared" si="4328"/>
        <v>1.998</v>
      </c>
      <c r="J4847" s="3">
        <v>30.0</v>
      </c>
      <c r="K4847" s="3">
        <v>3.0</v>
      </c>
      <c r="L4847" s="3" t="s">
        <v>95</v>
      </c>
    </row>
    <row r="4848">
      <c r="A4848" s="3" t="s">
        <v>92</v>
      </c>
      <c r="B4848" s="3" t="s">
        <v>16</v>
      </c>
      <c r="C4848" s="3">
        <v>1.567242764E9</v>
      </c>
      <c r="D4848" s="3" t="s">
        <v>17</v>
      </c>
      <c r="E4848" s="3" t="s">
        <v>225</v>
      </c>
      <c r="F4848" s="3" t="s">
        <v>1130</v>
      </c>
      <c r="G4848" s="7">
        <f t="shared" ref="G4848:H4848" si="4359">if(mid(E4848,5,1)="M",value(left(E4848,3))/1000,VALUE(left(E4848,4)))</f>
        <v>1.44</v>
      </c>
      <c r="H4848" s="7">
        <f t="shared" si="4359"/>
        <v>0.89</v>
      </c>
      <c r="I4848" s="7">
        <f t="shared" si="4328"/>
        <v>2.33</v>
      </c>
      <c r="J4848" s="3">
        <v>30.0</v>
      </c>
      <c r="K4848" s="3">
        <v>3.0</v>
      </c>
      <c r="L4848" s="3" t="s">
        <v>95</v>
      </c>
    </row>
    <row r="4849">
      <c r="A4849" s="3" t="s">
        <v>146</v>
      </c>
      <c r="B4849" s="3" t="s">
        <v>16</v>
      </c>
      <c r="C4849" s="3">
        <v>1.567242764E9</v>
      </c>
      <c r="D4849" s="3" t="s">
        <v>17</v>
      </c>
      <c r="E4849" s="3" t="s">
        <v>791</v>
      </c>
      <c r="F4849" s="3" t="s">
        <v>1091</v>
      </c>
      <c r="G4849" s="7">
        <f t="shared" ref="G4849:H4849" si="4360">if(mid(E4849,5,1)="M",value(left(E4849,3))/1000,VALUE(left(E4849,4)))</f>
        <v>1.47</v>
      </c>
      <c r="H4849" s="7">
        <f t="shared" si="4360"/>
        <v>0.991</v>
      </c>
      <c r="I4849" s="7">
        <f t="shared" si="4328"/>
        <v>2.461</v>
      </c>
      <c r="J4849" s="3">
        <v>30.0</v>
      </c>
      <c r="K4849" s="3">
        <v>4.0</v>
      </c>
      <c r="L4849" s="3" t="s">
        <v>149</v>
      </c>
    </row>
    <row r="4850">
      <c r="A4850" s="3" t="s">
        <v>146</v>
      </c>
      <c r="B4850" s="3" t="s">
        <v>16</v>
      </c>
      <c r="C4850" s="3">
        <v>1.567242764E9</v>
      </c>
      <c r="D4850" s="3" t="s">
        <v>17</v>
      </c>
      <c r="E4850" s="3" t="s">
        <v>817</v>
      </c>
      <c r="F4850" s="3" t="s">
        <v>657</v>
      </c>
      <c r="G4850" s="7">
        <f t="shared" ref="G4850:H4850" si="4361">if(mid(E4850,5,1)="M",value(left(E4850,3))/1000,VALUE(left(E4850,4)))</f>
        <v>0.659</v>
      </c>
      <c r="H4850" s="7">
        <f t="shared" si="4361"/>
        <v>0.613</v>
      </c>
      <c r="I4850" s="7">
        <f t="shared" si="4328"/>
        <v>1.272</v>
      </c>
      <c r="J4850" s="3">
        <v>30.0</v>
      </c>
      <c r="K4850" s="3">
        <v>4.0</v>
      </c>
      <c r="L4850" s="3" t="s">
        <v>149</v>
      </c>
    </row>
    <row r="4851">
      <c r="A4851" s="3" t="s">
        <v>146</v>
      </c>
      <c r="B4851" s="3" t="s">
        <v>16</v>
      </c>
      <c r="C4851" s="3">
        <v>1.567242764E9</v>
      </c>
      <c r="D4851" s="3" t="s">
        <v>17</v>
      </c>
      <c r="E4851" s="3" t="s">
        <v>244</v>
      </c>
      <c r="F4851" s="3" t="s">
        <v>919</v>
      </c>
      <c r="G4851" s="7">
        <f t="shared" ref="G4851:H4851" si="4362">if(mid(E4851,5,1)="M",value(left(E4851,3))/1000,VALUE(left(E4851,4)))</f>
        <v>0.767</v>
      </c>
      <c r="H4851" s="7">
        <f t="shared" si="4362"/>
        <v>0.962</v>
      </c>
      <c r="I4851" s="7">
        <f t="shared" si="4328"/>
        <v>1.729</v>
      </c>
      <c r="J4851" s="3">
        <v>30.0</v>
      </c>
      <c r="K4851" s="3">
        <v>4.0</v>
      </c>
      <c r="L4851" s="3" t="s">
        <v>149</v>
      </c>
    </row>
    <row r="4852">
      <c r="A4852" s="3" t="s">
        <v>146</v>
      </c>
      <c r="B4852" s="3" t="s">
        <v>16</v>
      </c>
      <c r="C4852" s="3">
        <v>1.567242764E9</v>
      </c>
      <c r="D4852" s="3" t="s">
        <v>17</v>
      </c>
      <c r="E4852" s="3" t="s">
        <v>718</v>
      </c>
      <c r="F4852" s="3" t="s">
        <v>1087</v>
      </c>
      <c r="G4852" s="7">
        <f t="shared" ref="G4852:H4852" si="4363">if(mid(E4852,5,1)="M",value(left(E4852,3))/1000,VALUE(left(E4852,4)))</f>
        <v>0.729</v>
      </c>
      <c r="H4852" s="7">
        <f t="shared" si="4363"/>
        <v>0.594</v>
      </c>
      <c r="I4852" s="7">
        <f t="shared" si="4328"/>
        <v>1.323</v>
      </c>
      <c r="J4852" s="3">
        <v>30.0</v>
      </c>
      <c r="K4852" s="3">
        <v>4.0</v>
      </c>
      <c r="L4852" s="3" t="s">
        <v>149</v>
      </c>
    </row>
    <row r="4853">
      <c r="A4853" s="3" t="s">
        <v>146</v>
      </c>
      <c r="B4853" s="3" t="s">
        <v>16</v>
      </c>
      <c r="C4853" s="3">
        <v>1.567242764E9</v>
      </c>
      <c r="D4853" s="3" t="s">
        <v>17</v>
      </c>
      <c r="E4853" s="3" t="s">
        <v>1108</v>
      </c>
      <c r="F4853" s="3" t="s">
        <v>883</v>
      </c>
      <c r="G4853" s="7">
        <f t="shared" ref="G4853:H4853" si="4364">if(mid(E4853,5,1)="M",value(left(E4853,3))/1000,VALUE(left(E4853,4)))</f>
        <v>0.521</v>
      </c>
      <c r="H4853" s="7">
        <f t="shared" si="4364"/>
        <v>0.556</v>
      </c>
      <c r="I4853" s="7">
        <f t="shared" si="4328"/>
        <v>1.077</v>
      </c>
      <c r="J4853" s="3">
        <v>30.0</v>
      </c>
      <c r="K4853" s="3">
        <v>4.0</v>
      </c>
      <c r="L4853" s="3" t="s">
        <v>149</v>
      </c>
    </row>
    <row r="4854">
      <c r="A4854" s="3" t="s">
        <v>146</v>
      </c>
      <c r="B4854" s="3" t="s">
        <v>16</v>
      </c>
      <c r="C4854" s="3">
        <v>1.567242764E9</v>
      </c>
      <c r="D4854" s="3" t="s">
        <v>17</v>
      </c>
      <c r="E4854" s="3" t="s">
        <v>816</v>
      </c>
      <c r="F4854" s="3" t="s">
        <v>879</v>
      </c>
      <c r="G4854" s="7">
        <f t="shared" ref="G4854:H4854" si="4365">if(mid(E4854,5,1)="M",value(left(E4854,3))/1000,VALUE(left(E4854,4)))</f>
        <v>0.879</v>
      </c>
      <c r="H4854" s="7">
        <f t="shared" si="4365"/>
        <v>0.808</v>
      </c>
      <c r="I4854" s="7">
        <f t="shared" si="4328"/>
        <v>1.687</v>
      </c>
      <c r="J4854" s="3">
        <v>30.0</v>
      </c>
      <c r="K4854" s="3">
        <v>4.0</v>
      </c>
      <c r="L4854" s="3" t="s">
        <v>149</v>
      </c>
    </row>
    <row r="4855">
      <c r="A4855" s="3" t="s">
        <v>146</v>
      </c>
      <c r="B4855" s="3" t="s">
        <v>16</v>
      </c>
      <c r="C4855" s="3">
        <v>1.567242764E9</v>
      </c>
      <c r="D4855" s="3" t="s">
        <v>17</v>
      </c>
      <c r="E4855" s="3" t="s">
        <v>963</v>
      </c>
      <c r="F4855" s="3" t="s">
        <v>1077</v>
      </c>
      <c r="G4855" s="7">
        <f t="shared" ref="G4855:H4855" si="4366">if(mid(E4855,5,1)="M",value(left(E4855,3))/1000,VALUE(left(E4855,4)))</f>
        <v>0.9</v>
      </c>
      <c r="H4855" s="7">
        <f t="shared" si="4366"/>
        <v>0.711</v>
      </c>
      <c r="I4855" s="7">
        <f t="shared" si="4328"/>
        <v>1.611</v>
      </c>
      <c r="J4855" s="3">
        <v>30.0</v>
      </c>
      <c r="K4855" s="3">
        <v>4.0</v>
      </c>
      <c r="L4855" s="3" t="s">
        <v>149</v>
      </c>
    </row>
    <row r="4856">
      <c r="A4856" s="3" t="s">
        <v>146</v>
      </c>
      <c r="B4856" s="3" t="s">
        <v>16</v>
      </c>
      <c r="C4856" s="3">
        <v>1.567242764E9</v>
      </c>
      <c r="D4856" s="3" t="s">
        <v>17</v>
      </c>
      <c r="E4856" s="3" t="s">
        <v>545</v>
      </c>
      <c r="F4856" s="3" t="s">
        <v>1192</v>
      </c>
      <c r="G4856" s="7">
        <f t="shared" ref="G4856:H4856" si="4367">if(mid(E4856,5,1)="M",value(left(E4856,3))/1000,VALUE(left(E4856,4)))</f>
        <v>0.722</v>
      </c>
      <c r="H4856" s="7">
        <f t="shared" si="4367"/>
        <v>0.936</v>
      </c>
      <c r="I4856" s="7">
        <f t="shared" si="4328"/>
        <v>1.658</v>
      </c>
      <c r="J4856" s="3">
        <v>30.0</v>
      </c>
      <c r="K4856" s="3">
        <v>4.0</v>
      </c>
      <c r="L4856" s="3" t="s">
        <v>149</v>
      </c>
    </row>
    <row r="4857">
      <c r="A4857" s="3" t="s">
        <v>146</v>
      </c>
      <c r="B4857" s="3" t="s">
        <v>16</v>
      </c>
      <c r="C4857" s="3">
        <v>1.567242764E9</v>
      </c>
      <c r="D4857" s="3" t="s">
        <v>17</v>
      </c>
      <c r="E4857" s="3" t="s">
        <v>113</v>
      </c>
      <c r="F4857" s="3" t="s">
        <v>1072</v>
      </c>
      <c r="G4857" s="7">
        <f t="shared" ref="G4857:H4857" si="4368">if(mid(E4857,5,1)="M",value(left(E4857,3))/1000,VALUE(left(E4857,4)))</f>
        <v>0.743</v>
      </c>
      <c r="H4857" s="7">
        <f t="shared" si="4368"/>
        <v>0.658</v>
      </c>
      <c r="I4857" s="7">
        <f t="shared" si="4328"/>
        <v>1.401</v>
      </c>
      <c r="J4857" s="3">
        <v>30.0</v>
      </c>
      <c r="K4857" s="3">
        <v>4.0</v>
      </c>
      <c r="L4857" s="3" t="s">
        <v>149</v>
      </c>
    </row>
    <row r="4858">
      <c r="A4858" s="3" t="s">
        <v>146</v>
      </c>
      <c r="B4858" s="3" t="s">
        <v>16</v>
      </c>
      <c r="C4858" s="3">
        <v>1.567242764E9</v>
      </c>
      <c r="D4858" s="3" t="s">
        <v>17</v>
      </c>
      <c r="E4858" s="3" t="s">
        <v>822</v>
      </c>
      <c r="F4858" s="3" t="s">
        <v>487</v>
      </c>
      <c r="G4858" s="7">
        <f t="shared" ref="G4858:H4858" si="4369">if(mid(E4858,5,1)="M",value(left(E4858,3))/1000,VALUE(left(E4858,4)))</f>
        <v>0.714</v>
      </c>
      <c r="H4858" s="7">
        <f t="shared" si="4369"/>
        <v>1.07</v>
      </c>
      <c r="I4858" s="7">
        <f t="shared" si="4328"/>
        <v>1.784</v>
      </c>
      <c r="J4858" s="3">
        <v>30.0</v>
      </c>
      <c r="K4858" s="3">
        <v>4.0</v>
      </c>
      <c r="L4858" s="3" t="s">
        <v>149</v>
      </c>
    </row>
    <row r="4859">
      <c r="A4859" s="3" t="s">
        <v>146</v>
      </c>
      <c r="B4859" s="3" t="s">
        <v>16</v>
      </c>
      <c r="C4859" s="3">
        <v>1.567242764E9</v>
      </c>
      <c r="D4859" s="3" t="s">
        <v>17</v>
      </c>
      <c r="E4859" s="3" t="s">
        <v>1007</v>
      </c>
      <c r="F4859" s="3" t="s">
        <v>941</v>
      </c>
      <c r="G4859" s="7">
        <f t="shared" ref="G4859:H4859" si="4370">if(mid(E4859,5,1)="M",value(left(E4859,3))/1000,VALUE(left(E4859,4)))</f>
        <v>0.598</v>
      </c>
      <c r="H4859" s="7">
        <f t="shared" si="4370"/>
        <v>0.614</v>
      </c>
      <c r="I4859" s="7">
        <f t="shared" si="4328"/>
        <v>1.212</v>
      </c>
      <c r="J4859" s="3">
        <v>30.0</v>
      </c>
      <c r="K4859" s="3">
        <v>4.0</v>
      </c>
      <c r="L4859" s="3" t="s">
        <v>149</v>
      </c>
    </row>
    <row r="4860">
      <c r="A4860" s="3" t="s">
        <v>207</v>
      </c>
      <c r="B4860" s="3" t="s">
        <v>16</v>
      </c>
      <c r="C4860" s="3">
        <v>1.567242764E9</v>
      </c>
      <c r="D4860" s="3" t="s">
        <v>17</v>
      </c>
      <c r="E4860" s="3" t="s">
        <v>886</v>
      </c>
      <c r="F4860" s="3" t="s">
        <v>1164</v>
      </c>
      <c r="G4860" s="7">
        <f t="shared" ref="G4860:H4860" si="4371">if(mid(E4860,5,1)="M",value(left(E4860,3))/1000,VALUE(left(E4860,4)))</f>
        <v>0.877</v>
      </c>
      <c r="H4860" s="7">
        <f t="shared" si="4371"/>
        <v>0.918</v>
      </c>
      <c r="I4860" s="7">
        <f t="shared" si="4328"/>
        <v>1.795</v>
      </c>
      <c r="J4860" s="3">
        <v>30.0</v>
      </c>
      <c r="K4860" s="3">
        <v>5.0</v>
      </c>
      <c r="L4860" s="3" t="s">
        <v>210</v>
      </c>
    </row>
    <row r="4861">
      <c r="A4861" s="3" t="s">
        <v>207</v>
      </c>
      <c r="B4861" s="3" t="s">
        <v>16</v>
      </c>
      <c r="C4861" s="3">
        <v>1.567242764E9</v>
      </c>
      <c r="D4861" s="3" t="s">
        <v>17</v>
      </c>
      <c r="E4861" s="3" t="s">
        <v>1383</v>
      </c>
      <c r="F4861" s="3" t="s">
        <v>1152</v>
      </c>
      <c r="G4861" s="7">
        <f t="shared" ref="G4861:H4861" si="4372">if(mid(E4861,5,1)="M",value(left(E4861,3))/1000,VALUE(left(E4861,4)))</f>
        <v>0.416</v>
      </c>
      <c r="H4861" s="7">
        <f t="shared" si="4372"/>
        <v>0.492</v>
      </c>
      <c r="I4861" s="7">
        <f t="shared" si="4328"/>
        <v>0.908</v>
      </c>
      <c r="J4861" s="3">
        <v>30.0</v>
      </c>
      <c r="K4861" s="3">
        <v>5.0</v>
      </c>
      <c r="L4861" s="3" t="s">
        <v>210</v>
      </c>
    </row>
    <row r="4862">
      <c r="A4862" s="3" t="s">
        <v>207</v>
      </c>
      <c r="B4862" s="3" t="s">
        <v>16</v>
      </c>
      <c r="C4862" s="3">
        <v>1.567242764E9</v>
      </c>
      <c r="D4862" s="3" t="s">
        <v>17</v>
      </c>
      <c r="E4862" s="3" t="s">
        <v>861</v>
      </c>
      <c r="F4862" s="3" t="s">
        <v>1061</v>
      </c>
      <c r="G4862" s="7">
        <f t="shared" ref="G4862:H4862" si="4373">if(mid(E4862,5,1)="M",value(left(E4862,3))/1000,VALUE(left(E4862,4)))</f>
        <v>0.697</v>
      </c>
      <c r="H4862" s="7">
        <f t="shared" si="4373"/>
        <v>0.841</v>
      </c>
      <c r="I4862" s="7">
        <f t="shared" si="4328"/>
        <v>1.538</v>
      </c>
      <c r="J4862" s="3">
        <v>30.0</v>
      </c>
      <c r="K4862" s="3">
        <v>5.0</v>
      </c>
      <c r="L4862" s="3" t="s">
        <v>210</v>
      </c>
    </row>
    <row r="4863">
      <c r="A4863" s="3" t="s">
        <v>207</v>
      </c>
      <c r="B4863" s="3" t="s">
        <v>16</v>
      </c>
      <c r="C4863" s="3">
        <v>1.567242764E9</v>
      </c>
      <c r="D4863" s="3" t="s">
        <v>17</v>
      </c>
      <c r="E4863" s="3" t="s">
        <v>1326</v>
      </c>
      <c r="F4863" s="3" t="s">
        <v>1409</v>
      </c>
      <c r="G4863" s="7">
        <f t="shared" ref="G4863:H4863" si="4374">if(mid(E4863,5,1)="M",value(left(E4863,3))/1000,VALUE(left(E4863,4)))</f>
        <v>0.303</v>
      </c>
      <c r="H4863" s="7">
        <f t="shared" si="4374"/>
        <v>0.311</v>
      </c>
      <c r="I4863" s="7">
        <f t="shared" si="4328"/>
        <v>0.614</v>
      </c>
      <c r="J4863" s="3">
        <v>30.0</v>
      </c>
      <c r="K4863" s="3">
        <v>5.0</v>
      </c>
      <c r="L4863" s="3" t="s">
        <v>210</v>
      </c>
    </row>
    <row r="4864">
      <c r="A4864" s="3" t="s">
        <v>207</v>
      </c>
      <c r="B4864" s="3" t="s">
        <v>16</v>
      </c>
      <c r="C4864" s="3">
        <v>1.567242764E9</v>
      </c>
      <c r="D4864" s="3" t="s">
        <v>17</v>
      </c>
      <c r="E4864" s="3" t="s">
        <v>416</v>
      </c>
      <c r="F4864" s="3" t="s">
        <v>939</v>
      </c>
      <c r="G4864" s="7">
        <f t="shared" ref="G4864:H4864" si="4375">if(mid(E4864,5,1)="M",value(left(E4864,3))/1000,VALUE(left(E4864,4)))</f>
        <v>1.1</v>
      </c>
      <c r="H4864" s="7">
        <f t="shared" si="4375"/>
        <v>0.868</v>
      </c>
      <c r="I4864" s="7">
        <f t="shared" si="4328"/>
        <v>1.968</v>
      </c>
      <c r="J4864" s="3">
        <v>30.0</v>
      </c>
      <c r="K4864" s="3">
        <v>5.0</v>
      </c>
      <c r="L4864" s="3" t="s">
        <v>210</v>
      </c>
    </row>
    <row r="4865">
      <c r="A4865" s="3" t="s">
        <v>207</v>
      </c>
      <c r="B4865" s="3" t="s">
        <v>16</v>
      </c>
      <c r="C4865" s="3">
        <v>1.567242764E9</v>
      </c>
      <c r="D4865" s="3" t="s">
        <v>17</v>
      </c>
      <c r="E4865" s="3" t="s">
        <v>1298</v>
      </c>
      <c r="F4865" s="3" t="s">
        <v>865</v>
      </c>
      <c r="G4865" s="7">
        <f t="shared" ref="G4865:H4865" si="4376">if(mid(E4865,5,1)="M",value(left(E4865,3))/1000,VALUE(left(E4865,4)))</f>
        <v>0.34</v>
      </c>
      <c r="H4865" s="7">
        <f t="shared" si="4376"/>
        <v>0.938</v>
      </c>
      <c r="I4865" s="7">
        <f t="shared" si="4328"/>
        <v>1.278</v>
      </c>
      <c r="J4865" s="3">
        <v>30.0</v>
      </c>
      <c r="K4865" s="3">
        <v>5.0</v>
      </c>
      <c r="L4865" s="3" t="s">
        <v>210</v>
      </c>
    </row>
    <row r="4866">
      <c r="A4866" s="3" t="s">
        <v>207</v>
      </c>
      <c r="B4866" s="3" t="s">
        <v>16</v>
      </c>
      <c r="C4866" s="3">
        <v>1.567242764E9</v>
      </c>
      <c r="D4866" s="3" t="s">
        <v>17</v>
      </c>
      <c r="E4866" s="3" t="s">
        <v>722</v>
      </c>
      <c r="F4866" s="3" t="s">
        <v>1021</v>
      </c>
      <c r="G4866" s="7">
        <f t="shared" ref="G4866:H4866" si="4377">if(mid(E4866,5,1)="M",value(left(E4866,3))/1000,VALUE(left(E4866,4)))</f>
        <v>0.692</v>
      </c>
      <c r="H4866" s="7">
        <f t="shared" si="4377"/>
        <v>0.941</v>
      </c>
      <c r="I4866" s="7">
        <f t="shared" si="4328"/>
        <v>1.633</v>
      </c>
      <c r="J4866" s="3">
        <v>30.0</v>
      </c>
      <c r="K4866" s="3">
        <v>5.0</v>
      </c>
      <c r="L4866" s="3" t="s">
        <v>210</v>
      </c>
    </row>
    <row r="4867">
      <c r="A4867" s="3" t="s">
        <v>207</v>
      </c>
      <c r="B4867" s="3" t="s">
        <v>16</v>
      </c>
      <c r="C4867" s="3">
        <v>1.567242764E9</v>
      </c>
      <c r="D4867" s="3" t="s">
        <v>17</v>
      </c>
      <c r="E4867" s="3" t="s">
        <v>931</v>
      </c>
      <c r="F4867" s="3" t="s">
        <v>619</v>
      </c>
      <c r="G4867" s="7">
        <f t="shared" ref="G4867:H4867" si="4378">if(mid(E4867,5,1)="M",value(left(E4867,3))/1000,VALUE(left(E4867,4)))</f>
        <v>0.691</v>
      </c>
      <c r="H4867" s="7">
        <f t="shared" si="4378"/>
        <v>0.995</v>
      </c>
      <c r="I4867" s="7">
        <f t="shared" si="4328"/>
        <v>1.686</v>
      </c>
      <c r="J4867" s="3">
        <v>30.0</v>
      </c>
      <c r="K4867" s="3">
        <v>5.0</v>
      </c>
      <c r="L4867" s="3" t="s">
        <v>210</v>
      </c>
    </row>
    <row r="4868">
      <c r="A4868" s="3" t="s">
        <v>207</v>
      </c>
      <c r="B4868" s="3" t="s">
        <v>16</v>
      </c>
      <c r="C4868" s="3">
        <v>1.567242764E9</v>
      </c>
      <c r="D4868" s="3" t="s">
        <v>17</v>
      </c>
      <c r="E4868" s="3" t="s">
        <v>416</v>
      </c>
      <c r="F4868" s="3" t="s">
        <v>761</v>
      </c>
      <c r="G4868" s="7">
        <f t="shared" ref="G4868:H4868" si="4379">if(mid(E4868,5,1)="M",value(left(E4868,3))/1000,VALUE(left(E4868,4)))</f>
        <v>1.1</v>
      </c>
      <c r="H4868" s="7">
        <f t="shared" si="4379"/>
        <v>0.694</v>
      </c>
      <c r="I4868" s="7">
        <f t="shared" si="4328"/>
        <v>1.794</v>
      </c>
      <c r="J4868" s="3">
        <v>30.0</v>
      </c>
      <c r="K4868" s="3">
        <v>5.0</v>
      </c>
      <c r="L4868" s="3" t="s">
        <v>210</v>
      </c>
    </row>
    <row r="4869">
      <c r="A4869" s="3" t="s">
        <v>207</v>
      </c>
      <c r="B4869" s="3" t="s">
        <v>16</v>
      </c>
      <c r="C4869" s="3">
        <v>1.567242764E9</v>
      </c>
      <c r="D4869" s="3" t="s">
        <v>17</v>
      </c>
      <c r="E4869" s="3" t="s">
        <v>236</v>
      </c>
      <c r="F4869" s="3" t="s">
        <v>720</v>
      </c>
      <c r="G4869" s="7">
        <f t="shared" ref="G4869:H4869" si="4380">if(mid(E4869,5,1)="M",value(left(E4869,3))/1000,VALUE(left(E4869,4)))</f>
        <v>1.59</v>
      </c>
      <c r="H4869" s="7">
        <f t="shared" si="4380"/>
        <v>0.874</v>
      </c>
      <c r="I4869" s="7">
        <f t="shared" si="4328"/>
        <v>2.464</v>
      </c>
      <c r="J4869" s="3">
        <v>30.0</v>
      </c>
      <c r="K4869" s="3">
        <v>5.0</v>
      </c>
      <c r="L4869" s="3" t="s">
        <v>210</v>
      </c>
    </row>
    <row r="4870">
      <c r="A4870" s="3" t="s">
        <v>207</v>
      </c>
      <c r="B4870" s="3" t="s">
        <v>16</v>
      </c>
      <c r="C4870" s="3">
        <v>1.567242764E9</v>
      </c>
      <c r="D4870" s="3" t="s">
        <v>17</v>
      </c>
      <c r="E4870" s="3" t="s">
        <v>1410</v>
      </c>
      <c r="F4870" s="3" t="s">
        <v>416</v>
      </c>
      <c r="G4870" s="7">
        <f t="shared" ref="G4870:H4870" si="4381">if(mid(E4870,5,1)="M",value(left(E4870,3))/1000,VALUE(left(E4870,4)))</f>
        <v>0.356</v>
      </c>
      <c r="H4870" s="7">
        <f t="shared" si="4381"/>
        <v>1.1</v>
      </c>
      <c r="I4870" s="7">
        <f t="shared" si="4328"/>
        <v>1.456</v>
      </c>
      <c r="J4870" s="3">
        <v>30.0</v>
      </c>
      <c r="K4870" s="3">
        <v>5.0</v>
      </c>
      <c r="L4870" s="3" t="s">
        <v>210</v>
      </c>
    </row>
    <row r="4871">
      <c r="A4871" s="3" t="s">
        <v>283</v>
      </c>
      <c r="B4871" s="3" t="s">
        <v>16</v>
      </c>
      <c r="C4871" s="3">
        <v>1.567242764E9</v>
      </c>
      <c r="D4871" s="3" t="s">
        <v>17</v>
      </c>
      <c r="E4871" s="3" t="s">
        <v>1397</v>
      </c>
      <c r="F4871" s="3" t="s">
        <v>1152</v>
      </c>
      <c r="G4871" s="7">
        <f t="shared" ref="G4871:H4871" si="4382">if(mid(E4871,5,1)="M",value(left(E4871,3))/1000,VALUE(left(E4871,4)))</f>
        <v>0.409</v>
      </c>
      <c r="H4871" s="7">
        <f t="shared" si="4382"/>
        <v>0.492</v>
      </c>
      <c r="I4871" s="7">
        <f t="shared" si="4328"/>
        <v>0.901</v>
      </c>
      <c r="J4871" s="3">
        <v>30.0</v>
      </c>
      <c r="K4871" s="3">
        <v>6.0</v>
      </c>
      <c r="L4871" s="3" t="s">
        <v>286</v>
      </c>
    </row>
    <row r="4872">
      <c r="A4872" s="3" t="s">
        <v>283</v>
      </c>
      <c r="B4872" s="3" t="s">
        <v>16</v>
      </c>
      <c r="C4872" s="3">
        <v>1.567242764E9</v>
      </c>
      <c r="D4872" s="3" t="s">
        <v>17</v>
      </c>
      <c r="E4872" s="3" t="s">
        <v>1006</v>
      </c>
      <c r="F4872" s="3" t="s">
        <v>655</v>
      </c>
      <c r="G4872" s="7">
        <f t="shared" ref="G4872:H4872" si="4383">if(mid(E4872,5,1)="M",value(left(E4872,3))/1000,VALUE(left(E4872,4)))</f>
        <v>0.932</v>
      </c>
      <c r="H4872" s="7">
        <f t="shared" si="4383"/>
        <v>1.06</v>
      </c>
      <c r="I4872" s="7">
        <f t="shared" si="4328"/>
        <v>1.992</v>
      </c>
      <c r="J4872" s="3">
        <v>30.0</v>
      </c>
      <c r="K4872" s="3">
        <v>6.0</v>
      </c>
      <c r="L4872" s="3" t="s">
        <v>286</v>
      </c>
    </row>
    <row r="4873">
      <c r="A4873" s="3" t="s">
        <v>283</v>
      </c>
      <c r="B4873" s="3" t="s">
        <v>16</v>
      </c>
      <c r="C4873" s="3">
        <v>1.567242764E9</v>
      </c>
      <c r="D4873" s="3" t="s">
        <v>17</v>
      </c>
      <c r="E4873" s="3" t="s">
        <v>1241</v>
      </c>
      <c r="F4873" s="3" t="s">
        <v>922</v>
      </c>
      <c r="G4873" s="7">
        <f t="shared" ref="G4873:H4873" si="4384">if(mid(E4873,5,1)="M",value(left(E4873,3))/1000,VALUE(left(E4873,4)))</f>
        <v>0.367</v>
      </c>
      <c r="H4873" s="7">
        <f t="shared" si="4384"/>
        <v>0.843</v>
      </c>
      <c r="I4873" s="7">
        <f t="shared" si="4328"/>
        <v>1.21</v>
      </c>
      <c r="J4873" s="3">
        <v>30.0</v>
      </c>
      <c r="K4873" s="3">
        <v>6.0</v>
      </c>
      <c r="L4873" s="3" t="s">
        <v>286</v>
      </c>
    </row>
    <row r="4874">
      <c r="A4874" s="3" t="s">
        <v>283</v>
      </c>
      <c r="B4874" s="3" t="s">
        <v>16</v>
      </c>
      <c r="C4874" s="3">
        <v>1.567242764E9</v>
      </c>
      <c r="D4874" s="3" t="s">
        <v>17</v>
      </c>
      <c r="E4874" s="3" t="s">
        <v>368</v>
      </c>
      <c r="F4874" s="3" t="s">
        <v>926</v>
      </c>
      <c r="G4874" s="7">
        <f t="shared" ref="G4874:H4874" si="4385">if(mid(E4874,5,1)="M",value(left(E4874,3))/1000,VALUE(left(E4874,4)))</f>
        <v>0.724</v>
      </c>
      <c r="H4874" s="7">
        <f t="shared" si="4385"/>
        <v>0.981</v>
      </c>
      <c r="I4874" s="7">
        <f t="shared" si="4328"/>
        <v>1.705</v>
      </c>
      <c r="J4874" s="3">
        <v>30.0</v>
      </c>
      <c r="K4874" s="3">
        <v>6.0</v>
      </c>
      <c r="L4874" s="3" t="s">
        <v>286</v>
      </c>
    </row>
    <row r="4875">
      <c r="A4875" s="3" t="s">
        <v>283</v>
      </c>
      <c r="B4875" s="3" t="s">
        <v>16</v>
      </c>
      <c r="C4875" s="3">
        <v>1.567242764E9</v>
      </c>
      <c r="D4875" s="3" t="s">
        <v>17</v>
      </c>
      <c r="E4875" s="3" t="s">
        <v>1151</v>
      </c>
      <c r="F4875" s="3" t="s">
        <v>1241</v>
      </c>
      <c r="G4875" s="7">
        <f t="shared" ref="G4875:H4875" si="4386">if(mid(E4875,5,1)="M",value(left(E4875,3))/1000,VALUE(left(E4875,4)))</f>
        <v>0.35</v>
      </c>
      <c r="H4875" s="7">
        <f t="shared" si="4386"/>
        <v>0.367</v>
      </c>
      <c r="I4875" s="7">
        <f t="shared" si="4328"/>
        <v>0.717</v>
      </c>
      <c r="J4875" s="3">
        <v>30.0</v>
      </c>
      <c r="K4875" s="3">
        <v>6.0</v>
      </c>
      <c r="L4875" s="3" t="s">
        <v>286</v>
      </c>
    </row>
    <row r="4876">
      <c r="A4876" s="3" t="s">
        <v>283</v>
      </c>
      <c r="B4876" s="3" t="s">
        <v>16</v>
      </c>
      <c r="C4876" s="3">
        <v>1.567242764E9</v>
      </c>
      <c r="D4876" s="3" t="s">
        <v>17</v>
      </c>
      <c r="E4876" s="3" t="s">
        <v>424</v>
      </c>
      <c r="F4876" s="3" t="s">
        <v>1063</v>
      </c>
      <c r="G4876" s="7">
        <f t="shared" ref="G4876:H4876" si="4387">if(mid(E4876,5,1)="M",value(left(E4876,3))/1000,VALUE(left(E4876,4)))</f>
        <v>0.751</v>
      </c>
      <c r="H4876" s="7">
        <f t="shared" si="4387"/>
        <v>0.619</v>
      </c>
      <c r="I4876" s="7">
        <f t="shared" si="4328"/>
        <v>1.37</v>
      </c>
      <c r="J4876" s="3">
        <v>30.0</v>
      </c>
      <c r="K4876" s="3">
        <v>6.0</v>
      </c>
      <c r="L4876" s="3" t="s">
        <v>286</v>
      </c>
    </row>
    <row r="4877">
      <c r="A4877" s="3" t="s">
        <v>283</v>
      </c>
      <c r="B4877" s="3" t="s">
        <v>16</v>
      </c>
      <c r="C4877" s="3">
        <v>1.567242764E9</v>
      </c>
      <c r="D4877" s="3" t="s">
        <v>17</v>
      </c>
      <c r="E4877" s="3" t="s">
        <v>244</v>
      </c>
      <c r="F4877" s="3" t="s">
        <v>750</v>
      </c>
      <c r="G4877" s="7">
        <f t="shared" ref="G4877:H4877" si="4388">if(mid(E4877,5,1)="M",value(left(E4877,3))/1000,VALUE(left(E4877,4)))</f>
        <v>0.767</v>
      </c>
      <c r="H4877" s="7">
        <f t="shared" si="4388"/>
        <v>0.649</v>
      </c>
      <c r="I4877" s="7">
        <f t="shared" si="4328"/>
        <v>1.416</v>
      </c>
      <c r="J4877" s="3">
        <v>30.0</v>
      </c>
      <c r="K4877" s="3">
        <v>6.0</v>
      </c>
      <c r="L4877" s="3" t="s">
        <v>286</v>
      </c>
    </row>
    <row r="4878">
      <c r="A4878" s="3" t="s">
        <v>283</v>
      </c>
      <c r="B4878" s="3" t="s">
        <v>16</v>
      </c>
      <c r="C4878" s="3">
        <v>1.567242764E9</v>
      </c>
      <c r="D4878" s="3" t="s">
        <v>17</v>
      </c>
      <c r="E4878" s="3" t="s">
        <v>309</v>
      </c>
      <c r="F4878" s="3" t="s">
        <v>906</v>
      </c>
      <c r="G4878" s="7">
        <f t="shared" ref="G4878:H4878" si="4389">if(mid(E4878,5,1)="M",value(left(E4878,3))/1000,VALUE(left(E4878,4)))</f>
        <v>1.08</v>
      </c>
      <c r="H4878" s="7">
        <f t="shared" si="4389"/>
        <v>1</v>
      </c>
      <c r="I4878" s="7">
        <f t="shared" si="4328"/>
        <v>2.08</v>
      </c>
      <c r="J4878" s="3">
        <v>30.0</v>
      </c>
      <c r="K4878" s="3">
        <v>6.0</v>
      </c>
      <c r="L4878" s="3" t="s">
        <v>286</v>
      </c>
    </row>
    <row r="4879">
      <c r="A4879" s="3" t="s">
        <v>283</v>
      </c>
      <c r="B4879" s="3" t="s">
        <v>16</v>
      </c>
      <c r="C4879" s="3">
        <v>1.567242764E9</v>
      </c>
      <c r="D4879" s="3" t="s">
        <v>17</v>
      </c>
      <c r="E4879" s="3" t="s">
        <v>928</v>
      </c>
      <c r="F4879" s="3" t="s">
        <v>1237</v>
      </c>
      <c r="G4879" s="7">
        <f t="shared" ref="G4879:H4879" si="4390">if(mid(E4879,5,1)="M",value(left(E4879,3))/1000,VALUE(left(E4879,4)))</f>
        <v>0.611</v>
      </c>
      <c r="H4879" s="7">
        <f t="shared" si="4390"/>
        <v>0.561</v>
      </c>
      <c r="I4879" s="7">
        <f t="shared" si="4328"/>
        <v>1.172</v>
      </c>
      <c r="J4879" s="3">
        <v>30.0</v>
      </c>
      <c r="K4879" s="3">
        <v>6.0</v>
      </c>
      <c r="L4879" s="3" t="s">
        <v>286</v>
      </c>
    </row>
    <row r="4880">
      <c r="A4880" s="3" t="s">
        <v>283</v>
      </c>
      <c r="B4880" s="3" t="s">
        <v>16</v>
      </c>
      <c r="C4880" s="3">
        <v>1.567242764E9</v>
      </c>
      <c r="D4880" s="3" t="s">
        <v>17</v>
      </c>
      <c r="E4880" s="3" t="s">
        <v>1112</v>
      </c>
      <c r="F4880" s="3" t="s">
        <v>819</v>
      </c>
      <c r="G4880" s="7">
        <f t="shared" ref="G4880:H4880" si="4391">if(mid(E4880,5,1)="M",value(left(E4880,3))/1000,VALUE(left(E4880,4)))</f>
        <v>0.632</v>
      </c>
      <c r="H4880" s="7">
        <f t="shared" si="4391"/>
        <v>0.634</v>
      </c>
      <c r="I4880" s="7">
        <f t="shared" si="4328"/>
        <v>1.266</v>
      </c>
      <c r="J4880" s="3">
        <v>30.0</v>
      </c>
      <c r="K4880" s="3">
        <v>6.0</v>
      </c>
      <c r="L4880" s="3" t="s">
        <v>286</v>
      </c>
    </row>
    <row r="4881">
      <c r="A4881" s="3" t="s">
        <v>283</v>
      </c>
      <c r="B4881" s="3" t="s">
        <v>16</v>
      </c>
      <c r="C4881" s="3">
        <v>1.567242764E9</v>
      </c>
      <c r="D4881" s="3" t="s">
        <v>17</v>
      </c>
      <c r="E4881" s="3" t="s">
        <v>810</v>
      </c>
      <c r="F4881" s="3" t="s">
        <v>1037</v>
      </c>
      <c r="G4881" s="7">
        <f t="shared" ref="G4881:H4881" si="4392">if(mid(E4881,5,1)="M",value(left(E4881,3))/1000,VALUE(left(E4881,4)))</f>
        <v>0.638</v>
      </c>
      <c r="H4881" s="7">
        <f t="shared" si="4392"/>
        <v>0.636</v>
      </c>
      <c r="I4881" s="7">
        <f t="shared" si="4328"/>
        <v>1.274</v>
      </c>
      <c r="J4881" s="3">
        <v>30.0</v>
      </c>
      <c r="K4881" s="3">
        <v>6.0</v>
      </c>
      <c r="L4881" s="3" t="s">
        <v>286</v>
      </c>
    </row>
    <row r="4882">
      <c r="A4882" s="3" t="s">
        <v>336</v>
      </c>
      <c r="B4882" s="3" t="s">
        <v>16</v>
      </c>
      <c r="C4882" s="3">
        <v>1.567242764E9</v>
      </c>
      <c r="D4882" s="3" t="s">
        <v>17</v>
      </c>
      <c r="E4882" s="3" t="s">
        <v>712</v>
      </c>
      <c r="F4882" s="3" t="s">
        <v>1330</v>
      </c>
      <c r="G4882" s="7">
        <f t="shared" ref="G4882:H4882" si="4393">if(mid(E4882,5,1)="M",value(left(E4882,3))/1000,VALUE(left(E4882,4)))</f>
        <v>1.25</v>
      </c>
      <c r="H4882" s="7">
        <f t="shared" si="4393"/>
        <v>0.948</v>
      </c>
      <c r="I4882" s="7">
        <f t="shared" si="4328"/>
        <v>2.198</v>
      </c>
      <c r="J4882" s="3">
        <v>30.0</v>
      </c>
      <c r="K4882" s="3">
        <v>7.0</v>
      </c>
      <c r="L4882" s="3" t="s">
        <v>339</v>
      </c>
    </row>
    <row r="4883">
      <c r="A4883" s="3" t="s">
        <v>336</v>
      </c>
      <c r="B4883" s="3" t="s">
        <v>16</v>
      </c>
      <c r="C4883" s="3">
        <v>1.567242764E9</v>
      </c>
      <c r="D4883" s="3" t="s">
        <v>17</v>
      </c>
      <c r="E4883" s="3" t="s">
        <v>1005</v>
      </c>
      <c r="F4883" s="3" t="s">
        <v>1158</v>
      </c>
      <c r="G4883" s="7">
        <f t="shared" ref="G4883:H4883" si="4394">if(mid(E4883,5,1)="M",value(left(E4883,3))/1000,VALUE(left(E4883,4)))</f>
        <v>0.501</v>
      </c>
      <c r="H4883" s="7">
        <f t="shared" si="4394"/>
        <v>0.553</v>
      </c>
      <c r="I4883" s="7">
        <f t="shared" si="4328"/>
        <v>1.054</v>
      </c>
      <c r="J4883" s="3">
        <v>30.0</v>
      </c>
      <c r="K4883" s="3">
        <v>7.0</v>
      </c>
      <c r="L4883" s="3" t="s">
        <v>339</v>
      </c>
    </row>
    <row r="4884">
      <c r="A4884" s="3" t="s">
        <v>336</v>
      </c>
      <c r="B4884" s="3" t="s">
        <v>16</v>
      </c>
      <c r="C4884" s="3">
        <v>1.567242764E9</v>
      </c>
      <c r="D4884" s="3" t="s">
        <v>17</v>
      </c>
      <c r="E4884" s="3" t="s">
        <v>543</v>
      </c>
      <c r="F4884" s="3" t="s">
        <v>1270</v>
      </c>
      <c r="G4884" s="7">
        <f t="shared" ref="G4884:H4884" si="4395">if(mid(E4884,5,1)="M",value(left(E4884,3))/1000,VALUE(left(E4884,4)))</f>
        <v>1.01</v>
      </c>
      <c r="H4884" s="7">
        <f t="shared" si="4395"/>
        <v>0.966</v>
      </c>
      <c r="I4884" s="7">
        <f t="shared" si="4328"/>
        <v>1.976</v>
      </c>
      <c r="J4884" s="3">
        <v>30.0</v>
      </c>
      <c r="K4884" s="3">
        <v>7.0</v>
      </c>
      <c r="L4884" s="3" t="s">
        <v>339</v>
      </c>
    </row>
    <row r="4885">
      <c r="A4885" s="3" t="s">
        <v>336</v>
      </c>
      <c r="B4885" s="3" t="s">
        <v>16</v>
      </c>
      <c r="C4885" s="3">
        <v>1.567242764E9</v>
      </c>
      <c r="D4885" s="3" t="s">
        <v>17</v>
      </c>
      <c r="E4885" s="3" t="s">
        <v>765</v>
      </c>
      <c r="F4885" s="3" t="s">
        <v>1288</v>
      </c>
      <c r="G4885" s="7">
        <f t="shared" ref="G4885:H4885" si="4396">if(mid(E4885,5,1)="M",value(left(E4885,3))/1000,VALUE(left(E4885,4)))</f>
        <v>0.687</v>
      </c>
      <c r="H4885" s="7">
        <f t="shared" si="4396"/>
        <v>0.975</v>
      </c>
      <c r="I4885" s="7">
        <f t="shared" si="4328"/>
        <v>1.662</v>
      </c>
      <c r="J4885" s="3">
        <v>30.0</v>
      </c>
      <c r="K4885" s="3">
        <v>7.0</v>
      </c>
      <c r="L4885" s="3" t="s">
        <v>339</v>
      </c>
    </row>
    <row r="4886">
      <c r="A4886" s="3" t="s">
        <v>336</v>
      </c>
      <c r="B4886" s="3" t="s">
        <v>16</v>
      </c>
      <c r="C4886" s="3">
        <v>1.567242764E9</v>
      </c>
      <c r="D4886" s="3" t="s">
        <v>17</v>
      </c>
      <c r="E4886" s="3" t="s">
        <v>863</v>
      </c>
      <c r="F4886" s="3" t="s">
        <v>1256</v>
      </c>
      <c r="G4886" s="7">
        <f t="shared" ref="G4886:H4886" si="4397">if(mid(E4886,5,1)="M",value(left(E4886,3))/1000,VALUE(left(E4886,4)))</f>
        <v>0.997</v>
      </c>
      <c r="H4886" s="7">
        <f t="shared" si="4397"/>
        <v>0.91</v>
      </c>
      <c r="I4886" s="7">
        <f t="shared" si="4328"/>
        <v>1.907</v>
      </c>
      <c r="J4886" s="3">
        <v>30.0</v>
      </c>
      <c r="K4886" s="3">
        <v>7.0</v>
      </c>
      <c r="L4886" s="3" t="s">
        <v>339</v>
      </c>
    </row>
    <row r="4887">
      <c r="A4887" s="3" t="s">
        <v>336</v>
      </c>
      <c r="B4887" s="3" t="s">
        <v>16</v>
      </c>
      <c r="C4887" s="3">
        <v>1.567242764E9</v>
      </c>
      <c r="D4887" s="3" t="s">
        <v>17</v>
      </c>
      <c r="E4887" s="3" t="s">
        <v>752</v>
      </c>
      <c r="F4887" s="3" t="s">
        <v>722</v>
      </c>
      <c r="G4887" s="7">
        <f t="shared" ref="G4887:H4887" si="4398">if(mid(E4887,5,1)="M",value(left(E4887,3))/1000,VALUE(left(E4887,4)))</f>
        <v>0.805</v>
      </c>
      <c r="H4887" s="7">
        <f t="shared" si="4398"/>
        <v>0.692</v>
      </c>
      <c r="I4887" s="7">
        <f t="shared" si="4328"/>
        <v>1.497</v>
      </c>
      <c r="J4887" s="3">
        <v>30.0</v>
      </c>
      <c r="K4887" s="3">
        <v>7.0</v>
      </c>
      <c r="L4887" s="3" t="s">
        <v>339</v>
      </c>
    </row>
    <row r="4888">
      <c r="A4888" s="3" t="s">
        <v>336</v>
      </c>
      <c r="B4888" s="3" t="s">
        <v>16</v>
      </c>
      <c r="C4888" s="3">
        <v>1.567242764E9</v>
      </c>
      <c r="D4888" s="3" t="s">
        <v>17</v>
      </c>
      <c r="E4888" s="3" t="s">
        <v>1403</v>
      </c>
      <c r="F4888" s="3" t="s">
        <v>1307</v>
      </c>
      <c r="G4888" s="7">
        <f t="shared" ref="G4888:H4888" si="4399">if(mid(E4888,5,1)="M",value(left(E4888,3))/1000,VALUE(left(E4888,4)))</f>
        <v>0.365</v>
      </c>
      <c r="H4888" s="7">
        <f t="shared" si="4399"/>
        <v>0.392</v>
      </c>
      <c r="I4888" s="7">
        <f t="shared" si="4328"/>
        <v>0.757</v>
      </c>
      <c r="J4888" s="3">
        <v>30.0</v>
      </c>
      <c r="K4888" s="3">
        <v>7.0</v>
      </c>
      <c r="L4888" s="3" t="s">
        <v>339</v>
      </c>
    </row>
    <row r="4889">
      <c r="A4889" s="3" t="s">
        <v>336</v>
      </c>
      <c r="B4889" s="3" t="s">
        <v>16</v>
      </c>
      <c r="C4889" s="3">
        <v>1.567242764E9</v>
      </c>
      <c r="D4889" s="3" t="s">
        <v>17</v>
      </c>
      <c r="E4889" s="3" t="s">
        <v>1271</v>
      </c>
      <c r="F4889" s="3" t="s">
        <v>1011</v>
      </c>
      <c r="G4889" s="7">
        <f t="shared" ref="G4889:H4889" si="4400">if(mid(E4889,5,1)="M",value(left(E4889,3))/1000,VALUE(left(E4889,4)))</f>
        <v>0.498</v>
      </c>
      <c r="H4889" s="7">
        <f t="shared" si="4400"/>
        <v>0.525</v>
      </c>
      <c r="I4889" s="7">
        <f t="shared" si="4328"/>
        <v>1.023</v>
      </c>
      <c r="J4889" s="3">
        <v>30.0</v>
      </c>
      <c r="K4889" s="3">
        <v>7.0</v>
      </c>
      <c r="L4889" s="3" t="s">
        <v>339</v>
      </c>
    </row>
    <row r="4890">
      <c r="A4890" s="3" t="s">
        <v>336</v>
      </c>
      <c r="B4890" s="3" t="s">
        <v>16</v>
      </c>
      <c r="C4890" s="3">
        <v>1.567242764E9</v>
      </c>
      <c r="D4890" s="3" t="s">
        <v>17</v>
      </c>
      <c r="E4890" s="3" t="s">
        <v>243</v>
      </c>
      <c r="F4890" s="3" t="s">
        <v>731</v>
      </c>
      <c r="G4890" s="7">
        <f t="shared" ref="G4890:H4890" si="4401">if(mid(E4890,5,1)="M",value(left(E4890,3))/1000,VALUE(left(E4890,4)))</f>
        <v>0.766</v>
      </c>
      <c r="H4890" s="7">
        <f t="shared" si="4401"/>
        <v>0.875</v>
      </c>
      <c r="I4890" s="7">
        <f t="shared" si="4328"/>
        <v>1.641</v>
      </c>
      <c r="J4890" s="3">
        <v>30.0</v>
      </c>
      <c r="K4890" s="3">
        <v>7.0</v>
      </c>
      <c r="L4890" s="3" t="s">
        <v>339</v>
      </c>
    </row>
    <row r="4891">
      <c r="A4891" s="3" t="s">
        <v>336</v>
      </c>
      <c r="B4891" s="3" t="s">
        <v>16</v>
      </c>
      <c r="C4891" s="3">
        <v>1.567242764E9</v>
      </c>
      <c r="D4891" s="3" t="s">
        <v>17</v>
      </c>
      <c r="E4891" s="3" t="s">
        <v>708</v>
      </c>
      <c r="F4891" s="3" t="s">
        <v>1061</v>
      </c>
      <c r="G4891" s="7">
        <f t="shared" ref="G4891:H4891" si="4402">if(mid(E4891,5,1)="M",value(left(E4891,3))/1000,VALUE(left(E4891,4)))</f>
        <v>1.17</v>
      </c>
      <c r="H4891" s="7">
        <f t="shared" si="4402"/>
        <v>0.841</v>
      </c>
      <c r="I4891" s="7">
        <f t="shared" si="4328"/>
        <v>2.011</v>
      </c>
      <c r="J4891" s="3">
        <v>30.0</v>
      </c>
      <c r="K4891" s="3">
        <v>7.0</v>
      </c>
      <c r="L4891" s="3" t="s">
        <v>339</v>
      </c>
    </row>
    <row r="4892">
      <c r="A4892" s="3" t="s">
        <v>336</v>
      </c>
      <c r="B4892" s="3" t="s">
        <v>16</v>
      </c>
      <c r="C4892" s="3">
        <v>1.567242764E9</v>
      </c>
      <c r="D4892" s="3" t="s">
        <v>17</v>
      </c>
      <c r="E4892" s="3" t="s">
        <v>1241</v>
      </c>
      <c r="F4892" s="3" t="s">
        <v>985</v>
      </c>
      <c r="G4892" s="7">
        <f t="shared" ref="G4892:H4892" si="4403">if(mid(E4892,5,1)="M",value(left(E4892,3))/1000,VALUE(left(E4892,4)))</f>
        <v>0.367</v>
      </c>
      <c r="H4892" s="7">
        <f t="shared" si="4403"/>
        <v>0.413</v>
      </c>
      <c r="I4892" s="7">
        <f t="shared" si="4328"/>
        <v>0.78</v>
      </c>
      <c r="J4892" s="3">
        <v>30.0</v>
      </c>
      <c r="K4892" s="3">
        <v>7.0</v>
      </c>
      <c r="L4892" s="3" t="s">
        <v>339</v>
      </c>
    </row>
    <row r="4893">
      <c r="A4893" s="3" t="s">
        <v>400</v>
      </c>
      <c r="B4893" s="3" t="s">
        <v>16</v>
      </c>
      <c r="C4893" s="3">
        <v>1.567242764E9</v>
      </c>
      <c r="D4893" s="3" t="s">
        <v>17</v>
      </c>
      <c r="E4893" s="3" t="s">
        <v>1086</v>
      </c>
      <c r="F4893" s="3" t="s">
        <v>1352</v>
      </c>
      <c r="G4893" s="7">
        <f t="shared" ref="G4893:H4893" si="4404">if(mid(E4893,5,1)="M",value(left(E4893,3))/1000,VALUE(left(E4893,4)))</f>
        <v>0.482</v>
      </c>
      <c r="H4893" s="7">
        <f t="shared" si="4404"/>
        <v>0.517</v>
      </c>
      <c r="I4893" s="7">
        <f t="shared" si="4328"/>
        <v>0.999</v>
      </c>
      <c r="J4893" s="3">
        <v>30.0</v>
      </c>
      <c r="K4893" s="3">
        <v>8.0</v>
      </c>
      <c r="L4893" s="3" t="s">
        <v>402</v>
      </c>
    </row>
    <row r="4894">
      <c r="A4894" s="3" t="s">
        <v>400</v>
      </c>
      <c r="B4894" s="3" t="s">
        <v>16</v>
      </c>
      <c r="C4894" s="3">
        <v>1.567242764E9</v>
      </c>
      <c r="D4894" s="3" t="s">
        <v>17</v>
      </c>
      <c r="E4894" s="3" t="s">
        <v>1209</v>
      </c>
      <c r="F4894" s="3" t="s">
        <v>1193</v>
      </c>
      <c r="G4894" s="7">
        <f t="shared" ref="G4894:H4894" si="4405">if(mid(E4894,5,1)="M",value(left(E4894,3))/1000,VALUE(left(E4894,4)))</f>
        <v>0.442</v>
      </c>
      <c r="H4894" s="7">
        <f t="shared" si="4405"/>
        <v>0.499</v>
      </c>
      <c r="I4894" s="7">
        <f t="shared" si="4328"/>
        <v>0.941</v>
      </c>
      <c r="J4894" s="3">
        <v>30.0</v>
      </c>
      <c r="K4894" s="3">
        <v>8.0</v>
      </c>
      <c r="L4894" s="3" t="s">
        <v>402</v>
      </c>
    </row>
    <row r="4895">
      <c r="A4895" s="3" t="s">
        <v>400</v>
      </c>
      <c r="B4895" s="3" t="s">
        <v>16</v>
      </c>
      <c r="C4895" s="3">
        <v>1.567242764E9</v>
      </c>
      <c r="D4895" s="3" t="s">
        <v>17</v>
      </c>
      <c r="E4895" s="3" t="s">
        <v>1076</v>
      </c>
      <c r="F4895" s="3" t="s">
        <v>781</v>
      </c>
      <c r="G4895" s="7">
        <f t="shared" ref="G4895:H4895" si="4406">if(mid(E4895,5,1)="M",value(left(E4895,3))/1000,VALUE(left(E4895,4)))</f>
        <v>0.621</v>
      </c>
      <c r="H4895" s="7">
        <f t="shared" si="4406"/>
        <v>0.626</v>
      </c>
      <c r="I4895" s="7">
        <f t="shared" si="4328"/>
        <v>1.247</v>
      </c>
      <c r="J4895" s="3">
        <v>30.0</v>
      </c>
      <c r="K4895" s="3">
        <v>8.0</v>
      </c>
      <c r="L4895" s="3" t="s">
        <v>402</v>
      </c>
    </row>
    <row r="4896">
      <c r="A4896" s="3" t="s">
        <v>400</v>
      </c>
      <c r="B4896" s="3" t="s">
        <v>16</v>
      </c>
      <c r="C4896" s="3">
        <v>1.567242764E9</v>
      </c>
      <c r="D4896" s="3" t="s">
        <v>17</v>
      </c>
      <c r="E4896" s="3" t="s">
        <v>1097</v>
      </c>
      <c r="F4896" s="3" t="s">
        <v>1360</v>
      </c>
      <c r="G4896" s="7">
        <f t="shared" ref="G4896:H4896" si="4407">if(mid(E4896,5,1)="M",value(left(E4896,3))/1000,VALUE(left(E4896,4)))</f>
        <v>0.461</v>
      </c>
      <c r="H4896" s="7">
        <f t="shared" si="4407"/>
        <v>0.523</v>
      </c>
      <c r="I4896" s="7">
        <f t="shared" si="4328"/>
        <v>0.984</v>
      </c>
      <c r="J4896" s="3">
        <v>30.0</v>
      </c>
      <c r="K4896" s="3">
        <v>8.0</v>
      </c>
      <c r="L4896" s="3" t="s">
        <v>402</v>
      </c>
    </row>
    <row r="4897">
      <c r="A4897" s="3" t="s">
        <v>400</v>
      </c>
      <c r="B4897" s="3" t="s">
        <v>16</v>
      </c>
      <c r="C4897" s="3">
        <v>1.567242764E9</v>
      </c>
      <c r="D4897" s="3" t="s">
        <v>17</v>
      </c>
      <c r="E4897" s="3" t="s">
        <v>975</v>
      </c>
      <c r="F4897" s="3" t="s">
        <v>543</v>
      </c>
      <c r="G4897" s="7">
        <f t="shared" ref="G4897:H4897" si="4408">if(mid(E4897,5,1)="M",value(left(E4897,3))/1000,VALUE(left(E4897,4)))</f>
        <v>0.469</v>
      </c>
      <c r="H4897" s="7">
        <f t="shared" si="4408"/>
        <v>1.01</v>
      </c>
      <c r="I4897" s="7">
        <f t="shared" si="4328"/>
        <v>1.479</v>
      </c>
      <c r="J4897" s="3">
        <v>30.0</v>
      </c>
      <c r="K4897" s="3">
        <v>8.0</v>
      </c>
      <c r="L4897" s="3" t="s">
        <v>402</v>
      </c>
    </row>
    <row r="4898">
      <c r="A4898" s="3" t="s">
        <v>400</v>
      </c>
      <c r="B4898" s="3" t="s">
        <v>16</v>
      </c>
      <c r="C4898" s="3">
        <v>1.567242764E9</v>
      </c>
      <c r="D4898" s="3" t="s">
        <v>17</v>
      </c>
      <c r="E4898" s="3" t="s">
        <v>950</v>
      </c>
      <c r="F4898" s="3" t="s">
        <v>1144</v>
      </c>
      <c r="G4898" s="7">
        <f t="shared" ref="G4898:H4898" si="4409">if(mid(E4898,5,1)="M",value(left(E4898,3))/1000,VALUE(left(E4898,4)))</f>
        <v>0.427</v>
      </c>
      <c r="H4898" s="7">
        <f t="shared" si="4409"/>
        <v>0.497</v>
      </c>
      <c r="I4898" s="7">
        <f t="shared" si="4328"/>
        <v>0.924</v>
      </c>
      <c r="J4898" s="3">
        <v>30.0</v>
      </c>
      <c r="K4898" s="3">
        <v>8.0</v>
      </c>
      <c r="L4898" s="3" t="s">
        <v>402</v>
      </c>
    </row>
    <row r="4899">
      <c r="A4899" s="3" t="s">
        <v>400</v>
      </c>
      <c r="B4899" s="3" t="s">
        <v>16</v>
      </c>
      <c r="C4899" s="3">
        <v>1.567242764E9</v>
      </c>
      <c r="D4899" s="3" t="s">
        <v>17</v>
      </c>
      <c r="E4899" s="3" t="s">
        <v>986</v>
      </c>
      <c r="F4899" s="3" t="s">
        <v>1344</v>
      </c>
      <c r="G4899" s="7">
        <f t="shared" ref="G4899:H4899" si="4410">if(mid(E4899,5,1)="M",value(left(E4899,3))/1000,VALUE(left(E4899,4)))</f>
        <v>0.437</v>
      </c>
      <c r="H4899" s="7">
        <f t="shared" si="4410"/>
        <v>0.504</v>
      </c>
      <c r="I4899" s="7">
        <f t="shared" si="4328"/>
        <v>0.941</v>
      </c>
      <c r="J4899" s="3">
        <v>30.0</v>
      </c>
      <c r="K4899" s="3">
        <v>8.0</v>
      </c>
      <c r="L4899" s="3" t="s">
        <v>402</v>
      </c>
    </row>
    <row r="4900">
      <c r="A4900" s="3" t="s">
        <v>400</v>
      </c>
      <c r="B4900" s="3" t="s">
        <v>16</v>
      </c>
      <c r="C4900" s="3">
        <v>1.567242764E9</v>
      </c>
      <c r="D4900" s="3" t="s">
        <v>17</v>
      </c>
      <c r="E4900" s="3" t="s">
        <v>1195</v>
      </c>
      <c r="F4900" s="3" t="s">
        <v>1231</v>
      </c>
      <c r="G4900" s="7">
        <f t="shared" ref="G4900:H4900" si="4411">if(mid(E4900,5,1)="M",value(left(E4900,3))/1000,VALUE(left(E4900,4)))</f>
        <v>0.625</v>
      </c>
      <c r="H4900" s="7">
        <f t="shared" si="4411"/>
        <v>0.939</v>
      </c>
      <c r="I4900" s="7">
        <f t="shared" si="4328"/>
        <v>1.564</v>
      </c>
      <c r="J4900" s="3">
        <v>30.0</v>
      </c>
      <c r="K4900" s="3">
        <v>8.0</v>
      </c>
      <c r="L4900" s="3" t="s">
        <v>402</v>
      </c>
    </row>
    <row r="4901">
      <c r="A4901" s="3" t="s">
        <v>400</v>
      </c>
      <c r="B4901" s="3" t="s">
        <v>16</v>
      </c>
      <c r="C4901" s="3">
        <v>1.567242764E9</v>
      </c>
      <c r="D4901" s="3" t="s">
        <v>17</v>
      </c>
      <c r="E4901" s="3" t="s">
        <v>605</v>
      </c>
      <c r="F4901" s="3" t="s">
        <v>808</v>
      </c>
      <c r="G4901" s="7">
        <f t="shared" ref="G4901:H4901" si="4412">if(mid(E4901,5,1)="M",value(left(E4901,3))/1000,VALUE(left(E4901,4)))</f>
        <v>0.82</v>
      </c>
      <c r="H4901" s="7">
        <f t="shared" si="4412"/>
        <v>0.688</v>
      </c>
      <c r="I4901" s="7">
        <f t="shared" si="4328"/>
        <v>1.508</v>
      </c>
      <c r="J4901" s="3">
        <v>30.0</v>
      </c>
      <c r="K4901" s="3">
        <v>8.0</v>
      </c>
      <c r="L4901" s="3" t="s">
        <v>402</v>
      </c>
    </row>
    <row r="4902">
      <c r="A4902" s="3" t="s">
        <v>400</v>
      </c>
      <c r="B4902" s="3" t="s">
        <v>16</v>
      </c>
      <c r="C4902" s="3">
        <v>1.567242764E9</v>
      </c>
      <c r="D4902" s="3" t="s">
        <v>17</v>
      </c>
      <c r="E4902" s="3" t="s">
        <v>1266</v>
      </c>
      <c r="F4902" s="3" t="s">
        <v>1330</v>
      </c>
      <c r="G4902" s="7">
        <f t="shared" ref="G4902:H4902" si="4413">if(mid(E4902,5,1)="M",value(left(E4902,3))/1000,VALUE(left(E4902,4)))</f>
        <v>0.604</v>
      </c>
      <c r="H4902" s="7">
        <f t="shared" si="4413"/>
        <v>0.948</v>
      </c>
      <c r="I4902" s="7">
        <f t="shared" si="4328"/>
        <v>1.552</v>
      </c>
      <c r="J4902" s="3">
        <v>30.0</v>
      </c>
      <c r="K4902" s="3">
        <v>8.0</v>
      </c>
      <c r="L4902" s="3" t="s">
        <v>402</v>
      </c>
    </row>
    <row r="4903">
      <c r="A4903" s="3" t="s">
        <v>400</v>
      </c>
      <c r="B4903" s="3" t="s">
        <v>16</v>
      </c>
      <c r="C4903" s="3">
        <v>1.567242764E9</v>
      </c>
      <c r="D4903" s="3" t="s">
        <v>17</v>
      </c>
      <c r="E4903" s="3" t="s">
        <v>874</v>
      </c>
      <c r="F4903" s="3" t="s">
        <v>744</v>
      </c>
      <c r="G4903" s="7">
        <f t="shared" ref="G4903:H4903" si="4414">if(mid(E4903,5,1)="M",value(left(E4903,3))/1000,VALUE(left(E4903,4)))</f>
        <v>0.48</v>
      </c>
      <c r="H4903" s="7">
        <f t="shared" si="4414"/>
        <v>1.26</v>
      </c>
      <c r="I4903" s="7">
        <f t="shared" si="4328"/>
        <v>1.74</v>
      </c>
      <c r="J4903" s="3">
        <v>30.0</v>
      </c>
      <c r="K4903" s="3">
        <v>8.0</v>
      </c>
      <c r="L4903" s="3" t="s">
        <v>402</v>
      </c>
    </row>
    <row r="4904">
      <c r="A4904" s="3" t="s">
        <v>462</v>
      </c>
      <c r="B4904" s="3" t="s">
        <v>16</v>
      </c>
      <c r="C4904" s="3">
        <v>1.567242764E9</v>
      </c>
      <c r="D4904" s="3" t="s">
        <v>17</v>
      </c>
      <c r="E4904" s="3" t="s">
        <v>1400</v>
      </c>
      <c r="F4904" s="3" t="s">
        <v>666</v>
      </c>
      <c r="G4904" s="7">
        <f t="shared" ref="G4904:H4904" si="4415">if(mid(E4904,5,1)="M",value(left(E4904,3))/1000,VALUE(left(E4904,4)))</f>
        <v>0.274</v>
      </c>
      <c r="H4904" s="7">
        <f t="shared" si="4415"/>
        <v>1.03</v>
      </c>
      <c r="I4904" s="7">
        <f t="shared" si="4328"/>
        <v>1.304</v>
      </c>
      <c r="J4904" s="3">
        <v>30.0</v>
      </c>
      <c r="K4904" s="3">
        <v>9.0</v>
      </c>
      <c r="L4904" s="3" t="s">
        <v>464</v>
      </c>
    </row>
    <row r="4905">
      <c r="A4905" s="3" t="s">
        <v>462</v>
      </c>
      <c r="B4905" s="3" t="s">
        <v>16</v>
      </c>
      <c r="C4905" s="3">
        <v>1.567242764E9</v>
      </c>
      <c r="D4905" s="3" t="s">
        <v>17</v>
      </c>
      <c r="E4905" s="3" t="s">
        <v>1040</v>
      </c>
      <c r="F4905" s="3" t="s">
        <v>1009</v>
      </c>
      <c r="G4905" s="7">
        <f t="shared" ref="G4905:H4905" si="4416">if(mid(E4905,5,1)="M",value(left(E4905,3))/1000,VALUE(left(E4905,4)))</f>
        <v>0.448</v>
      </c>
      <c r="H4905" s="7">
        <f t="shared" si="4416"/>
        <v>0.993</v>
      </c>
      <c r="I4905" s="7">
        <f t="shared" si="4328"/>
        <v>1.441</v>
      </c>
      <c r="J4905" s="3">
        <v>30.0</v>
      </c>
      <c r="K4905" s="3">
        <v>9.0</v>
      </c>
      <c r="L4905" s="3" t="s">
        <v>464</v>
      </c>
    </row>
    <row r="4906">
      <c r="A4906" s="3" t="s">
        <v>462</v>
      </c>
      <c r="B4906" s="3" t="s">
        <v>16</v>
      </c>
      <c r="C4906" s="3">
        <v>1.567242764E9</v>
      </c>
      <c r="D4906" s="3" t="s">
        <v>17</v>
      </c>
      <c r="E4906" s="3" t="s">
        <v>309</v>
      </c>
      <c r="F4906" s="3" t="s">
        <v>1038</v>
      </c>
      <c r="G4906" s="7">
        <f t="shared" ref="G4906:H4906" si="4417">if(mid(E4906,5,1)="M",value(left(E4906,3))/1000,VALUE(left(E4906,4)))</f>
        <v>1.08</v>
      </c>
      <c r="H4906" s="7">
        <f t="shared" si="4417"/>
        <v>0.838</v>
      </c>
      <c r="I4906" s="7">
        <f t="shared" si="4328"/>
        <v>1.918</v>
      </c>
      <c r="J4906" s="3">
        <v>30.0</v>
      </c>
      <c r="K4906" s="3">
        <v>9.0</v>
      </c>
      <c r="L4906" s="3" t="s">
        <v>464</v>
      </c>
    </row>
    <row r="4907">
      <c r="A4907" s="3" t="s">
        <v>462</v>
      </c>
      <c r="B4907" s="3" t="s">
        <v>16</v>
      </c>
      <c r="C4907" s="3">
        <v>1.567242764E9</v>
      </c>
      <c r="D4907" s="3" t="s">
        <v>17</v>
      </c>
      <c r="E4907" s="3" t="s">
        <v>1045</v>
      </c>
      <c r="F4907" s="3" t="s">
        <v>414</v>
      </c>
      <c r="G4907" s="7">
        <f t="shared" ref="G4907:H4907" si="4418">if(mid(E4907,5,1)="M",value(left(E4907,3))/1000,VALUE(left(E4907,4)))</f>
        <v>1.24</v>
      </c>
      <c r="H4907" s="7">
        <f t="shared" si="4418"/>
        <v>0.779</v>
      </c>
      <c r="I4907" s="7">
        <f t="shared" si="4328"/>
        <v>2.019</v>
      </c>
      <c r="J4907" s="3">
        <v>30.0</v>
      </c>
      <c r="K4907" s="3">
        <v>9.0</v>
      </c>
      <c r="L4907" s="3" t="s">
        <v>464</v>
      </c>
    </row>
    <row r="4908">
      <c r="A4908" s="3" t="s">
        <v>462</v>
      </c>
      <c r="B4908" s="3" t="s">
        <v>16</v>
      </c>
      <c r="C4908" s="3">
        <v>1.567242764E9</v>
      </c>
      <c r="D4908" s="3" t="s">
        <v>17</v>
      </c>
      <c r="E4908" s="3" t="s">
        <v>1108</v>
      </c>
      <c r="F4908" s="3" t="s">
        <v>957</v>
      </c>
      <c r="G4908" s="7">
        <f t="shared" ref="G4908:H4908" si="4419">if(mid(E4908,5,1)="M",value(left(E4908,3))/1000,VALUE(left(E4908,4)))</f>
        <v>0.521</v>
      </c>
      <c r="H4908" s="7">
        <f t="shared" si="4419"/>
        <v>0.565</v>
      </c>
      <c r="I4908" s="7">
        <f t="shared" si="4328"/>
        <v>1.086</v>
      </c>
      <c r="J4908" s="3">
        <v>30.0</v>
      </c>
      <c r="K4908" s="3">
        <v>9.0</v>
      </c>
      <c r="L4908" s="3" t="s">
        <v>464</v>
      </c>
    </row>
    <row r="4909">
      <c r="A4909" s="3" t="s">
        <v>462</v>
      </c>
      <c r="B4909" s="3" t="s">
        <v>16</v>
      </c>
      <c r="C4909" s="3">
        <v>1.567242764E9</v>
      </c>
      <c r="D4909" s="3" t="s">
        <v>17</v>
      </c>
      <c r="E4909" s="3" t="s">
        <v>980</v>
      </c>
      <c r="F4909" s="3" t="s">
        <v>1220</v>
      </c>
      <c r="G4909" s="7">
        <f t="shared" ref="G4909:H4909" si="4420">if(mid(E4909,5,1)="M",value(left(E4909,3))/1000,VALUE(left(E4909,4)))</f>
        <v>0.529</v>
      </c>
      <c r="H4909" s="7">
        <f t="shared" si="4420"/>
        <v>0.554</v>
      </c>
      <c r="I4909" s="7">
        <f t="shared" si="4328"/>
        <v>1.083</v>
      </c>
      <c r="J4909" s="3">
        <v>30.0</v>
      </c>
      <c r="K4909" s="3">
        <v>9.0</v>
      </c>
      <c r="L4909" s="3" t="s">
        <v>464</v>
      </c>
    </row>
    <row r="4910">
      <c r="A4910" s="3" t="s">
        <v>462</v>
      </c>
      <c r="B4910" s="3" t="s">
        <v>16</v>
      </c>
      <c r="C4910" s="3">
        <v>1.567242764E9</v>
      </c>
      <c r="D4910" s="3" t="s">
        <v>17</v>
      </c>
      <c r="E4910" s="3" t="s">
        <v>885</v>
      </c>
      <c r="F4910" s="3" t="s">
        <v>1055</v>
      </c>
      <c r="G4910" s="7">
        <f t="shared" ref="G4910:H4910" si="4421">if(mid(E4910,5,1)="M",value(left(E4910,3))/1000,VALUE(left(E4910,4)))</f>
        <v>1.81</v>
      </c>
      <c r="H4910" s="7">
        <f t="shared" si="4421"/>
        <v>0.924</v>
      </c>
      <c r="I4910" s="7">
        <f t="shared" si="4328"/>
        <v>2.734</v>
      </c>
      <c r="J4910" s="3">
        <v>30.0</v>
      </c>
      <c r="K4910" s="3">
        <v>9.0</v>
      </c>
      <c r="L4910" s="3" t="s">
        <v>464</v>
      </c>
    </row>
    <row r="4911">
      <c r="A4911" s="3" t="s">
        <v>462</v>
      </c>
      <c r="B4911" s="3" t="s">
        <v>16</v>
      </c>
      <c r="C4911" s="3">
        <v>1.567242764E9</v>
      </c>
      <c r="D4911" s="3" t="s">
        <v>17</v>
      </c>
      <c r="E4911" s="3" t="s">
        <v>165</v>
      </c>
      <c r="F4911" s="3" t="s">
        <v>806</v>
      </c>
      <c r="G4911" s="7">
        <f t="shared" ref="G4911:H4911" si="4422">if(mid(E4911,5,1)="M",value(left(E4911,3))/1000,VALUE(left(E4911,4)))</f>
        <v>1.11</v>
      </c>
      <c r="H4911" s="7">
        <f t="shared" si="4422"/>
        <v>0.929</v>
      </c>
      <c r="I4911" s="7">
        <f t="shared" si="4328"/>
        <v>2.039</v>
      </c>
      <c r="J4911" s="3">
        <v>30.0</v>
      </c>
      <c r="K4911" s="3">
        <v>9.0</v>
      </c>
      <c r="L4911" s="3" t="s">
        <v>464</v>
      </c>
    </row>
    <row r="4912">
      <c r="A4912" s="3" t="s">
        <v>462</v>
      </c>
      <c r="B4912" s="3" t="s">
        <v>16</v>
      </c>
      <c r="C4912" s="3">
        <v>1.567242764E9</v>
      </c>
      <c r="D4912" s="3" t="s">
        <v>17</v>
      </c>
      <c r="E4912" s="3" t="s">
        <v>993</v>
      </c>
      <c r="F4912" s="3" t="s">
        <v>872</v>
      </c>
      <c r="G4912" s="7">
        <f t="shared" ref="G4912:H4912" si="4423">if(mid(E4912,5,1)="M",value(left(E4912,3))/1000,VALUE(left(E4912,4)))</f>
        <v>0.381</v>
      </c>
      <c r="H4912" s="7">
        <f t="shared" si="4423"/>
        <v>0.98</v>
      </c>
      <c r="I4912" s="7">
        <f t="shared" si="4328"/>
        <v>1.361</v>
      </c>
      <c r="J4912" s="3">
        <v>30.0</v>
      </c>
      <c r="K4912" s="3">
        <v>9.0</v>
      </c>
      <c r="L4912" s="3" t="s">
        <v>464</v>
      </c>
    </row>
    <row r="4913">
      <c r="A4913" s="3" t="s">
        <v>462</v>
      </c>
      <c r="B4913" s="3" t="s">
        <v>16</v>
      </c>
      <c r="C4913" s="3">
        <v>1.567242764E9</v>
      </c>
      <c r="D4913" s="3" t="s">
        <v>17</v>
      </c>
      <c r="E4913" s="3" t="s">
        <v>924</v>
      </c>
      <c r="F4913" s="3" t="s">
        <v>903</v>
      </c>
      <c r="G4913" s="7">
        <f t="shared" ref="G4913:H4913" si="4424">if(mid(E4913,5,1)="M",value(left(E4913,3))/1000,VALUE(left(E4913,4)))</f>
        <v>0.597</v>
      </c>
      <c r="H4913" s="7">
        <f t="shared" si="4424"/>
        <v>0.558</v>
      </c>
      <c r="I4913" s="7">
        <f t="shared" si="4328"/>
        <v>1.155</v>
      </c>
      <c r="J4913" s="3">
        <v>30.0</v>
      </c>
      <c r="K4913" s="3">
        <v>9.0</v>
      </c>
      <c r="L4913" s="3" t="s">
        <v>464</v>
      </c>
    </row>
    <row r="4914">
      <c r="A4914" s="3" t="s">
        <v>462</v>
      </c>
      <c r="B4914" s="3" t="s">
        <v>16</v>
      </c>
      <c r="C4914" s="3">
        <v>1.567242764E9</v>
      </c>
      <c r="D4914" s="3" t="s">
        <v>17</v>
      </c>
      <c r="E4914" s="3" t="s">
        <v>666</v>
      </c>
      <c r="F4914" s="3" t="s">
        <v>1006</v>
      </c>
      <c r="G4914" s="7">
        <f t="shared" ref="G4914:H4914" si="4425">if(mid(E4914,5,1)="M",value(left(E4914,3))/1000,VALUE(left(E4914,4)))</f>
        <v>1.03</v>
      </c>
      <c r="H4914" s="7">
        <f t="shared" si="4425"/>
        <v>0.932</v>
      </c>
      <c r="I4914" s="7">
        <f t="shared" si="4328"/>
        <v>1.962</v>
      </c>
      <c r="J4914" s="3">
        <v>30.0</v>
      </c>
      <c r="K4914" s="3">
        <v>9.0</v>
      </c>
      <c r="L4914" s="3" t="s">
        <v>464</v>
      </c>
    </row>
    <row r="4915">
      <c r="A4915" s="3" t="s">
        <v>532</v>
      </c>
      <c r="B4915" s="3" t="s">
        <v>16</v>
      </c>
      <c r="C4915" s="3">
        <v>1.567242764E9</v>
      </c>
      <c r="D4915" s="3" t="s">
        <v>17</v>
      </c>
      <c r="E4915" s="3" t="s">
        <v>1220</v>
      </c>
      <c r="F4915" s="3" t="s">
        <v>943</v>
      </c>
      <c r="G4915" s="7">
        <f t="shared" ref="G4915:H4915" si="4426">if(mid(E4915,5,1)="M",value(left(E4915,3))/1000,VALUE(left(E4915,4)))</f>
        <v>0.554</v>
      </c>
      <c r="H4915" s="7">
        <f t="shared" si="4426"/>
        <v>0.55</v>
      </c>
      <c r="I4915" s="7">
        <f t="shared" si="4328"/>
        <v>1.104</v>
      </c>
      <c r="J4915" s="3">
        <v>30.0</v>
      </c>
      <c r="K4915" s="3">
        <v>10.0</v>
      </c>
      <c r="L4915" s="3" t="s">
        <v>535</v>
      </c>
    </row>
    <row r="4916">
      <c r="A4916" s="3" t="s">
        <v>532</v>
      </c>
      <c r="B4916" s="3" t="s">
        <v>16</v>
      </c>
      <c r="C4916" s="3">
        <v>1.567242764E9</v>
      </c>
      <c r="D4916" s="3" t="s">
        <v>17</v>
      </c>
      <c r="E4916" s="3" t="s">
        <v>297</v>
      </c>
      <c r="F4916" s="3" t="s">
        <v>837</v>
      </c>
      <c r="G4916" s="7">
        <f t="shared" ref="G4916:H4916" si="4427">if(mid(E4916,5,1)="M",value(left(E4916,3))/1000,VALUE(left(E4916,4)))</f>
        <v>1.4</v>
      </c>
      <c r="H4916" s="7">
        <f t="shared" si="4427"/>
        <v>0.974</v>
      </c>
      <c r="I4916" s="7">
        <f t="shared" si="4328"/>
        <v>2.374</v>
      </c>
      <c r="J4916" s="3">
        <v>30.0</v>
      </c>
      <c r="K4916" s="3">
        <v>10.0</v>
      </c>
      <c r="L4916" s="3" t="s">
        <v>535</v>
      </c>
    </row>
    <row r="4917">
      <c r="A4917" s="3" t="s">
        <v>532</v>
      </c>
      <c r="B4917" s="3" t="s">
        <v>16</v>
      </c>
      <c r="C4917" s="3">
        <v>1.567242764E9</v>
      </c>
      <c r="D4917" s="3" t="s">
        <v>17</v>
      </c>
      <c r="E4917" s="3" t="s">
        <v>712</v>
      </c>
      <c r="F4917" s="3" t="s">
        <v>914</v>
      </c>
      <c r="G4917" s="7">
        <f t="shared" ref="G4917:H4917" si="4428">if(mid(E4917,5,1)="M",value(left(E4917,3))/1000,VALUE(left(E4917,4)))</f>
        <v>1.25</v>
      </c>
      <c r="H4917" s="7">
        <f t="shared" si="4428"/>
        <v>0.813</v>
      </c>
      <c r="I4917" s="7">
        <f t="shared" si="4328"/>
        <v>2.063</v>
      </c>
      <c r="J4917" s="3">
        <v>30.0</v>
      </c>
      <c r="K4917" s="3">
        <v>10.0</v>
      </c>
      <c r="L4917" s="3" t="s">
        <v>535</v>
      </c>
    </row>
    <row r="4918">
      <c r="A4918" s="3" t="s">
        <v>532</v>
      </c>
      <c r="B4918" s="3" t="s">
        <v>16</v>
      </c>
      <c r="C4918" s="3">
        <v>1.567242764E9</v>
      </c>
      <c r="D4918" s="3" t="s">
        <v>17</v>
      </c>
      <c r="E4918" s="3" t="s">
        <v>792</v>
      </c>
      <c r="F4918" s="3" t="s">
        <v>1335</v>
      </c>
      <c r="G4918" s="7">
        <f t="shared" ref="G4918:H4918" si="4429">if(mid(E4918,5,1)="M",value(left(E4918,3))/1000,VALUE(left(E4918,4)))</f>
        <v>1.51</v>
      </c>
      <c r="H4918" s="7">
        <f t="shared" si="4429"/>
        <v>0.923</v>
      </c>
      <c r="I4918" s="7">
        <f t="shared" si="4328"/>
        <v>2.433</v>
      </c>
      <c r="J4918" s="3">
        <v>30.0</v>
      </c>
      <c r="K4918" s="3">
        <v>10.0</v>
      </c>
      <c r="L4918" s="3" t="s">
        <v>535</v>
      </c>
    </row>
    <row r="4919">
      <c r="A4919" s="3" t="s">
        <v>532</v>
      </c>
      <c r="B4919" s="3" t="s">
        <v>16</v>
      </c>
      <c r="C4919" s="3">
        <v>1.567242764E9</v>
      </c>
      <c r="D4919" s="3" t="s">
        <v>17</v>
      </c>
      <c r="E4919" s="3" t="s">
        <v>1103</v>
      </c>
      <c r="F4919" s="3" t="s">
        <v>1062</v>
      </c>
      <c r="G4919" s="7">
        <f t="shared" ref="G4919:H4919" si="4430">if(mid(E4919,5,1)="M",value(left(E4919,3))/1000,VALUE(left(E4919,4)))</f>
        <v>0.462</v>
      </c>
      <c r="H4919" s="7">
        <f t="shared" si="4430"/>
        <v>0.527</v>
      </c>
      <c r="I4919" s="7">
        <f t="shared" si="4328"/>
        <v>0.989</v>
      </c>
      <c r="J4919" s="3">
        <v>30.0</v>
      </c>
      <c r="K4919" s="3">
        <v>10.0</v>
      </c>
      <c r="L4919" s="3" t="s">
        <v>535</v>
      </c>
    </row>
    <row r="4920">
      <c r="A4920" s="3" t="s">
        <v>532</v>
      </c>
      <c r="B4920" s="3" t="s">
        <v>16</v>
      </c>
      <c r="C4920" s="3">
        <v>1.567242764E9</v>
      </c>
      <c r="D4920" s="3" t="s">
        <v>17</v>
      </c>
      <c r="E4920" s="3" t="s">
        <v>893</v>
      </c>
      <c r="F4920" s="3" t="s">
        <v>299</v>
      </c>
      <c r="G4920" s="7">
        <f t="shared" ref="G4920:H4920" si="4431">if(mid(E4920,5,1)="M",value(left(E4920,3))/1000,VALUE(left(E4920,4)))</f>
        <v>1.16</v>
      </c>
      <c r="H4920" s="7">
        <f t="shared" si="4431"/>
        <v>0.831</v>
      </c>
      <c r="I4920" s="7">
        <f t="shared" si="4328"/>
        <v>1.991</v>
      </c>
      <c r="J4920" s="3">
        <v>30.0</v>
      </c>
      <c r="K4920" s="3">
        <v>10.0</v>
      </c>
      <c r="L4920" s="3" t="s">
        <v>535</v>
      </c>
    </row>
    <row r="4921">
      <c r="A4921" s="3" t="s">
        <v>532</v>
      </c>
      <c r="B4921" s="3" t="s">
        <v>16</v>
      </c>
      <c r="C4921" s="3">
        <v>1.567242764E9</v>
      </c>
      <c r="D4921" s="3" t="s">
        <v>17</v>
      </c>
      <c r="E4921" s="3" t="s">
        <v>235</v>
      </c>
      <c r="F4921" s="3" t="s">
        <v>309</v>
      </c>
      <c r="G4921" s="7">
        <f t="shared" ref="G4921:H4921" si="4432">if(mid(E4921,5,1)="M",value(left(E4921,3))/1000,VALUE(left(E4921,4)))</f>
        <v>0.742</v>
      </c>
      <c r="H4921" s="7">
        <f t="shared" si="4432"/>
        <v>1.08</v>
      </c>
      <c r="I4921" s="7">
        <f t="shared" si="4328"/>
        <v>1.822</v>
      </c>
      <c r="J4921" s="3">
        <v>30.0</v>
      </c>
      <c r="K4921" s="3">
        <v>10.0</v>
      </c>
      <c r="L4921" s="3" t="s">
        <v>535</v>
      </c>
    </row>
    <row r="4922">
      <c r="A4922" s="3" t="s">
        <v>532</v>
      </c>
      <c r="B4922" s="3" t="s">
        <v>16</v>
      </c>
      <c r="C4922" s="3">
        <v>1.567242764E9</v>
      </c>
      <c r="D4922" s="3" t="s">
        <v>17</v>
      </c>
      <c r="E4922" s="3" t="s">
        <v>1295</v>
      </c>
      <c r="F4922" s="3" t="s">
        <v>918</v>
      </c>
      <c r="G4922" s="7">
        <f t="shared" ref="G4922:H4922" si="4433">if(mid(E4922,5,1)="M",value(left(E4922,3))/1000,VALUE(left(E4922,4)))</f>
        <v>0.651</v>
      </c>
      <c r="H4922" s="7">
        <f t="shared" si="4433"/>
        <v>0.628</v>
      </c>
      <c r="I4922" s="7">
        <f t="shared" si="4328"/>
        <v>1.279</v>
      </c>
      <c r="J4922" s="3">
        <v>30.0</v>
      </c>
      <c r="K4922" s="3">
        <v>10.0</v>
      </c>
      <c r="L4922" s="3" t="s">
        <v>535</v>
      </c>
    </row>
    <row r="4923">
      <c r="A4923" s="3" t="s">
        <v>532</v>
      </c>
      <c r="B4923" s="3" t="s">
        <v>16</v>
      </c>
      <c r="C4923" s="3">
        <v>1.567242764E9</v>
      </c>
      <c r="D4923" s="3" t="s">
        <v>17</v>
      </c>
      <c r="E4923" s="3" t="s">
        <v>1273</v>
      </c>
      <c r="F4923" s="3" t="s">
        <v>856</v>
      </c>
      <c r="G4923" s="7">
        <f t="shared" ref="G4923:H4923" si="4434">if(mid(E4923,5,1)="M",value(left(E4923,3))/1000,VALUE(left(E4923,4)))</f>
        <v>0.362</v>
      </c>
      <c r="H4923" s="7">
        <f t="shared" si="4434"/>
        <v>0.947</v>
      </c>
      <c r="I4923" s="7">
        <f t="shared" si="4328"/>
        <v>1.309</v>
      </c>
      <c r="J4923" s="3">
        <v>30.0</v>
      </c>
      <c r="K4923" s="3">
        <v>10.0</v>
      </c>
      <c r="L4923" s="3" t="s">
        <v>535</v>
      </c>
    </row>
    <row r="4924">
      <c r="A4924" s="3" t="s">
        <v>532</v>
      </c>
      <c r="B4924" s="3" t="s">
        <v>16</v>
      </c>
      <c r="C4924" s="3">
        <v>1.567242764E9</v>
      </c>
      <c r="D4924" s="3" t="s">
        <v>17</v>
      </c>
      <c r="E4924" s="3" t="s">
        <v>1155</v>
      </c>
      <c r="F4924" s="3" t="s">
        <v>1303</v>
      </c>
      <c r="G4924" s="7">
        <f t="shared" ref="G4924:H4924" si="4435">if(mid(E4924,5,1)="M",value(left(E4924,3))/1000,VALUE(left(E4924,4)))</f>
        <v>0.383</v>
      </c>
      <c r="H4924" s="7">
        <f t="shared" si="4435"/>
        <v>0.839</v>
      </c>
      <c r="I4924" s="7">
        <f t="shared" si="4328"/>
        <v>1.222</v>
      </c>
      <c r="J4924" s="3">
        <v>30.0</v>
      </c>
      <c r="K4924" s="3">
        <v>10.0</v>
      </c>
      <c r="L4924" s="3" t="s">
        <v>535</v>
      </c>
    </row>
    <row r="4925">
      <c r="A4925" s="3" t="s">
        <v>532</v>
      </c>
      <c r="B4925" s="3" t="s">
        <v>16</v>
      </c>
      <c r="C4925" s="3">
        <v>1.567242764E9</v>
      </c>
      <c r="D4925" s="3" t="s">
        <v>17</v>
      </c>
      <c r="E4925" s="3" t="s">
        <v>864</v>
      </c>
      <c r="F4925" s="3" t="s">
        <v>1356</v>
      </c>
      <c r="G4925" s="7">
        <f t="shared" ref="G4925:H4925" si="4436">if(mid(E4925,5,1)="M",value(left(E4925,3))/1000,VALUE(left(E4925,4)))</f>
        <v>0.695</v>
      </c>
      <c r="H4925" s="7">
        <f t="shared" si="4436"/>
        <v>0.978</v>
      </c>
      <c r="I4925" s="7">
        <f t="shared" si="4328"/>
        <v>1.673</v>
      </c>
      <c r="J4925" s="3">
        <v>30.0</v>
      </c>
      <c r="K4925" s="3">
        <v>10.0</v>
      </c>
      <c r="L4925" s="3" t="s">
        <v>535</v>
      </c>
    </row>
    <row r="4926">
      <c r="A4926" s="3" t="s">
        <v>587</v>
      </c>
      <c r="B4926" s="3" t="s">
        <v>16</v>
      </c>
      <c r="C4926" s="3">
        <v>1.567242764E9</v>
      </c>
      <c r="D4926" s="3" t="s">
        <v>17</v>
      </c>
      <c r="E4926" s="3" t="s">
        <v>666</v>
      </c>
      <c r="F4926" s="3" t="s">
        <v>1092</v>
      </c>
      <c r="G4926" s="7">
        <f t="shared" ref="G4926:H4926" si="4437">if(mid(E4926,5,1)="M",value(left(E4926,3))/1000,VALUE(left(E4926,4)))</f>
        <v>1.03</v>
      </c>
      <c r="H4926" s="7">
        <f t="shared" si="4437"/>
        <v>0.896</v>
      </c>
      <c r="I4926" s="7">
        <f t="shared" si="4328"/>
        <v>1.926</v>
      </c>
      <c r="J4926" s="3">
        <v>30.0</v>
      </c>
      <c r="K4926" s="3">
        <v>11.0</v>
      </c>
      <c r="L4926" s="3" t="s">
        <v>588</v>
      </c>
    </row>
    <row r="4927">
      <c r="A4927" s="3" t="s">
        <v>587</v>
      </c>
      <c r="B4927" s="3" t="s">
        <v>16</v>
      </c>
      <c r="C4927" s="3">
        <v>1.567242764E9</v>
      </c>
      <c r="D4927" s="3" t="s">
        <v>17</v>
      </c>
      <c r="E4927" s="3" t="s">
        <v>1085</v>
      </c>
      <c r="F4927" s="3" t="s">
        <v>713</v>
      </c>
      <c r="G4927" s="7">
        <f t="shared" ref="G4927:H4927" si="4438">if(mid(E4927,5,1)="M",value(left(E4927,3))/1000,VALUE(left(E4927,4)))</f>
        <v>0.665</v>
      </c>
      <c r="H4927" s="7">
        <f t="shared" si="4438"/>
        <v>0.65</v>
      </c>
      <c r="I4927" s="7">
        <f t="shared" si="4328"/>
        <v>1.315</v>
      </c>
      <c r="J4927" s="3">
        <v>30.0</v>
      </c>
      <c r="K4927" s="3">
        <v>11.0</v>
      </c>
      <c r="L4927" s="3" t="s">
        <v>588</v>
      </c>
    </row>
    <row r="4928">
      <c r="A4928" s="3" t="s">
        <v>587</v>
      </c>
      <c r="B4928" s="3" t="s">
        <v>16</v>
      </c>
      <c r="C4928" s="3">
        <v>1.567242764E9</v>
      </c>
      <c r="D4928" s="3" t="s">
        <v>17</v>
      </c>
      <c r="E4928" s="3" t="s">
        <v>757</v>
      </c>
      <c r="F4928" s="3" t="s">
        <v>817</v>
      </c>
      <c r="G4928" s="7">
        <f t="shared" ref="G4928:H4928" si="4439">if(mid(E4928,5,1)="M",value(left(E4928,3))/1000,VALUE(left(E4928,4)))</f>
        <v>0.828</v>
      </c>
      <c r="H4928" s="7">
        <f t="shared" si="4439"/>
        <v>0.659</v>
      </c>
      <c r="I4928" s="7">
        <f t="shared" si="4328"/>
        <v>1.487</v>
      </c>
      <c r="J4928" s="3">
        <v>30.0</v>
      </c>
      <c r="K4928" s="3">
        <v>11.0</v>
      </c>
      <c r="L4928" s="3" t="s">
        <v>588</v>
      </c>
    </row>
    <row r="4929">
      <c r="A4929" s="3" t="s">
        <v>587</v>
      </c>
      <c r="B4929" s="3" t="s">
        <v>16</v>
      </c>
      <c r="C4929" s="3">
        <v>1.567242764E9</v>
      </c>
      <c r="D4929" s="3" t="s">
        <v>17</v>
      </c>
      <c r="E4929" s="3" t="s">
        <v>414</v>
      </c>
      <c r="F4929" s="3" t="s">
        <v>1159</v>
      </c>
      <c r="G4929" s="7">
        <f t="shared" ref="G4929:H4929" si="4440">if(mid(E4929,5,1)="M",value(left(E4929,3))/1000,VALUE(left(E4929,4)))</f>
        <v>0.779</v>
      </c>
      <c r="H4929" s="7">
        <f t="shared" si="4440"/>
        <v>0.989</v>
      </c>
      <c r="I4929" s="7">
        <f t="shared" si="4328"/>
        <v>1.768</v>
      </c>
      <c r="J4929" s="3">
        <v>30.0</v>
      </c>
      <c r="K4929" s="3">
        <v>11.0</v>
      </c>
      <c r="L4929" s="3" t="s">
        <v>588</v>
      </c>
    </row>
    <row r="4930">
      <c r="A4930" s="3" t="s">
        <v>587</v>
      </c>
      <c r="B4930" s="3" t="s">
        <v>16</v>
      </c>
      <c r="C4930" s="3">
        <v>1.567242764E9</v>
      </c>
      <c r="D4930" s="3" t="s">
        <v>17</v>
      </c>
      <c r="E4930" s="3" t="s">
        <v>744</v>
      </c>
      <c r="F4930" s="3" t="s">
        <v>661</v>
      </c>
      <c r="G4930" s="7">
        <f t="shared" ref="G4930:H4930" si="4441">if(mid(E4930,5,1)="M",value(left(E4930,3))/1000,VALUE(left(E4930,4)))</f>
        <v>1.26</v>
      </c>
      <c r="H4930" s="7">
        <f t="shared" si="4441"/>
        <v>0.909</v>
      </c>
      <c r="I4930" s="7">
        <f t="shared" si="4328"/>
        <v>2.169</v>
      </c>
      <c r="J4930" s="3">
        <v>30.0</v>
      </c>
      <c r="K4930" s="3">
        <v>11.0</v>
      </c>
      <c r="L4930" s="3" t="s">
        <v>588</v>
      </c>
    </row>
    <row r="4931">
      <c r="A4931" s="3" t="s">
        <v>587</v>
      </c>
      <c r="B4931" s="3" t="s">
        <v>16</v>
      </c>
      <c r="C4931" s="3">
        <v>1.567242764E9</v>
      </c>
      <c r="D4931" s="3" t="s">
        <v>17</v>
      </c>
      <c r="E4931" s="3" t="s">
        <v>744</v>
      </c>
      <c r="F4931" s="3" t="s">
        <v>799</v>
      </c>
      <c r="G4931" s="7">
        <f t="shared" ref="G4931:H4931" si="4442">if(mid(E4931,5,1)="M",value(left(E4931,3))/1000,VALUE(left(E4931,4)))</f>
        <v>1.26</v>
      </c>
      <c r="H4931" s="7">
        <f t="shared" si="4442"/>
        <v>0.927</v>
      </c>
      <c r="I4931" s="7">
        <f t="shared" si="4328"/>
        <v>2.187</v>
      </c>
      <c r="J4931" s="3">
        <v>30.0</v>
      </c>
      <c r="K4931" s="3">
        <v>11.0</v>
      </c>
      <c r="L4931" s="3" t="s">
        <v>588</v>
      </c>
    </row>
    <row r="4932">
      <c r="A4932" s="3" t="s">
        <v>587</v>
      </c>
      <c r="B4932" s="3" t="s">
        <v>16</v>
      </c>
      <c r="C4932" s="3">
        <v>1.567242764E9</v>
      </c>
      <c r="D4932" s="3" t="s">
        <v>17</v>
      </c>
      <c r="E4932" s="3" t="s">
        <v>1173</v>
      </c>
      <c r="F4932" s="3" t="s">
        <v>714</v>
      </c>
      <c r="G4932" s="7">
        <f t="shared" ref="G4932:H4932" si="4443">if(mid(E4932,5,1)="M",value(left(E4932,3))/1000,VALUE(left(E4932,4)))</f>
        <v>0.36</v>
      </c>
      <c r="H4932" s="7">
        <f t="shared" si="4443"/>
        <v>1.13</v>
      </c>
      <c r="I4932" s="7">
        <f t="shared" si="4328"/>
        <v>1.49</v>
      </c>
      <c r="J4932" s="3">
        <v>30.0</v>
      </c>
      <c r="K4932" s="3">
        <v>11.0</v>
      </c>
      <c r="L4932" s="3" t="s">
        <v>588</v>
      </c>
    </row>
    <row r="4933">
      <c r="A4933" s="3" t="s">
        <v>587</v>
      </c>
      <c r="B4933" s="3" t="s">
        <v>16</v>
      </c>
      <c r="C4933" s="3">
        <v>1.567242764E9</v>
      </c>
      <c r="D4933" s="3" t="s">
        <v>17</v>
      </c>
      <c r="E4933" s="3" t="s">
        <v>1253</v>
      </c>
      <c r="F4933" s="3" t="s">
        <v>656</v>
      </c>
      <c r="G4933" s="7">
        <f t="shared" ref="G4933:H4933" si="4444">if(mid(E4933,5,1)="M",value(left(E4933,3))/1000,VALUE(left(E4933,4)))</f>
        <v>0.384</v>
      </c>
      <c r="H4933" s="7">
        <f t="shared" si="4444"/>
        <v>0.945</v>
      </c>
      <c r="I4933" s="7">
        <f t="shared" si="4328"/>
        <v>1.329</v>
      </c>
      <c r="J4933" s="3">
        <v>30.0</v>
      </c>
      <c r="K4933" s="3">
        <v>11.0</v>
      </c>
      <c r="L4933" s="3" t="s">
        <v>588</v>
      </c>
    </row>
    <row r="4934">
      <c r="A4934" s="3" t="s">
        <v>587</v>
      </c>
      <c r="B4934" s="3" t="s">
        <v>16</v>
      </c>
      <c r="C4934" s="3">
        <v>1.567242764E9</v>
      </c>
      <c r="D4934" s="3" t="s">
        <v>17</v>
      </c>
      <c r="E4934" s="3" t="s">
        <v>1054</v>
      </c>
      <c r="F4934" s="3" t="s">
        <v>989</v>
      </c>
      <c r="G4934" s="7">
        <f t="shared" ref="G4934:H4934" si="4445">if(mid(E4934,5,1)="M",value(left(E4934,3))/1000,VALUE(left(E4934,4)))</f>
        <v>0.56</v>
      </c>
      <c r="H4934" s="7">
        <f t="shared" si="4445"/>
        <v>0.818</v>
      </c>
      <c r="I4934" s="7">
        <f t="shared" si="4328"/>
        <v>1.378</v>
      </c>
      <c r="J4934" s="3">
        <v>30.0</v>
      </c>
      <c r="K4934" s="3">
        <v>11.0</v>
      </c>
      <c r="L4934" s="3" t="s">
        <v>588</v>
      </c>
    </row>
    <row r="4935">
      <c r="A4935" s="3" t="s">
        <v>587</v>
      </c>
      <c r="B4935" s="3" t="s">
        <v>16</v>
      </c>
      <c r="C4935" s="3">
        <v>1.567242764E9</v>
      </c>
      <c r="D4935" s="3" t="s">
        <v>17</v>
      </c>
      <c r="E4935" s="3" t="s">
        <v>924</v>
      </c>
      <c r="F4935" s="3" t="s">
        <v>755</v>
      </c>
      <c r="G4935" s="7">
        <f t="shared" ref="G4935:H4935" si="4446">if(mid(E4935,5,1)="M",value(left(E4935,3))/1000,VALUE(left(E4935,4)))</f>
        <v>0.597</v>
      </c>
      <c r="H4935" s="7">
        <f t="shared" si="4446"/>
        <v>0.581</v>
      </c>
      <c r="I4935" s="7">
        <f t="shared" si="4328"/>
        <v>1.178</v>
      </c>
      <c r="J4935" s="3">
        <v>30.0</v>
      </c>
      <c r="K4935" s="3">
        <v>11.0</v>
      </c>
      <c r="L4935" s="3" t="s">
        <v>588</v>
      </c>
    </row>
    <row r="4936">
      <c r="A4936" s="3" t="s">
        <v>587</v>
      </c>
      <c r="B4936" s="3" t="s">
        <v>16</v>
      </c>
      <c r="C4936" s="3">
        <v>1.567242764E9</v>
      </c>
      <c r="D4936" s="3" t="s">
        <v>17</v>
      </c>
      <c r="E4936" s="3" t="s">
        <v>924</v>
      </c>
      <c r="F4936" s="3" t="s">
        <v>868</v>
      </c>
      <c r="G4936" s="7">
        <f t="shared" ref="G4936:H4936" si="4447">if(mid(E4936,5,1)="M",value(left(E4936,3))/1000,VALUE(left(E4936,4)))</f>
        <v>0.597</v>
      </c>
      <c r="H4936" s="7">
        <f t="shared" si="4447"/>
        <v>0.607</v>
      </c>
      <c r="I4936" s="7">
        <f t="shared" si="4328"/>
        <v>1.204</v>
      </c>
      <c r="J4936" s="3">
        <v>30.0</v>
      </c>
      <c r="K4936" s="3">
        <v>11.0</v>
      </c>
      <c r="L4936" s="3" t="s">
        <v>588</v>
      </c>
    </row>
    <row r="4937">
      <c r="A4937" s="3" t="s">
        <v>647</v>
      </c>
      <c r="B4937" s="3" t="s">
        <v>16</v>
      </c>
      <c r="C4937" s="3">
        <v>1.567242764E9</v>
      </c>
      <c r="D4937" s="3" t="s">
        <v>17</v>
      </c>
      <c r="E4937" s="3" t="s">
        <v>1032</v>
      </c>
      <c r="F4937" s="3" t="s">
        <v>1320</v>
      </c>
      <c r="G4937" s="7">
        <f t="shared" ref="G4937:H4937" si="4448">if(mid(E4937,5,1)="M",value(left(E4937,3))/1000,VALUE(left(E4937,4)))</f>
        <v>0.916</v>
      </c>
      <c r="H4937" s="7">
        <f t="shared" si="4448"/>
        <v>0.954</v>
      </c>
      <c r="I4937" s="7">
        <f t="shared" si="4328"/>
        <v>1.87</v>
      </c>
      <c r="J4937" s="3">
        <v>30.0</v>
      </c>
      <c r="K4937" s="3">
        <v>12.0</v>
      </c>
      <c r="L4937" s="3" t="s">
        <v>648</v>
      </c>
    </row>
    <row r="4938">
      <c r="A4938" s="3" t="s">
        <v>647</v>
      </c>
      <c r="B4938" s="3" t="s">
        <v>16</v>
      </c>
      <c r="C4938" s="3">
        <v>1.567242764E9</v>
      </c>
      <c r="D4938" s="3" t="s">
        <v>17</v>
      </c>
      <c r="E4938" s="3" t="s">
        <v>812</v>
      </c>
      <c r="F4938" s="3" t="s">
        <v>1179</v>
      </c>
      <c r="G4938" s="7">
        <f t="shared" ref="G4938:H4938" si="4449">if(mid(E4938,5,1)="M",value(left(E4938,3))/1000,VALUE(left(E4938,4)))</f>
        <v>1.31</v>
      </c>
      <c r="H4938" s="7">
        <f t="shared" si="4449"/>
        <v>0.969</v>
      </c>
      <c r="I4938" s="7">
        <f t="shared" si="4328"/>
        <v>2.279</v>
      </c>
      <c r="J4938" s="3">
        <v>30.0</v>
      </c>
      <c r="K4938" s="3">
        <v>12.0</v>
      </c>
      <c r="L4938" s="3" t="s">
        <v>648</v>
      </c>
    </row>
    <row r="4939">
      <c r="A4939" s="3" t="s">
        <v>647</v>
      </c>
      <c r="B4939" s="3" t="s">
        <v>16</v>
      </c>
      <c r="C4939" s="3">
        <v>1.567242764E9</v>
      </c>
      <c r="D4939" s="3" t="s">
        <v>17</v>
      </c>
      <c r="E4939" s="3" t="s">
        <v>704</v>
      </c>
      <c r="F4939" s="3" t="s">
        <v>1276</v>
      </c>
      <c r="G4939" s="7">
        <f t="shared" ref="G4939:H4939" si="4450">if(mid(E4939,5,1)="M",value(left(E4939,3))/1000,VALUE(left(E4939,4)))</f>
        <v>1.38</v>
      </c>
      <c r="H4939" s="7">
        <f t="shared" si="4450"/>
        <v>0.863</v>
      </c>
      <c r="I4939" s="7">
        <f t="shared" si="4328"/>
        <v>2.243</v>
      </c>
      <c r="J4939" s="3">
        <v>30.0</v>
      </c>
      <c r="K4939" s="3">
        <v>12.0</v>
      </c>
      <c r="L4939" s="3" t="s">
        <v>648</v>
      </c>
    </row>
    <row r="4940">
      <c r="A4940" s="3" t="s">
        <v>647</v>
      </c>
      <c r="B4940" s="3" t="s">
        <v>16</v>
      </c>
      <c r="C4940" s="3">
        <v>1.567242764E9</v>
      </c>
      <c r="D4940" s="3" t="s">
        <v>17</v>
      </c>
      <c r="E4940" s="3" t="s">
        <v>711</v>
      </c>
      <c r="F4940" s="3" t="s">
        <v>1288</v>
      </c>
      <c r="G4940" s="7">
        <f t="shared" ref="G4940:H4940" si="4451">if(mid(E4940,5,1)="M",value(left(E4940,3))/1000,VALUE(left(E4940,4)))</f>
        <v>0.903</v>
      </c>
      <c r="H4940" s="7">
        <f t="shared" si="4451"/>
        <v>0.975</v>
      </c>
      <c r="I4940" s="7">
        <f t="shared" si="4328"/>
        <v>1.878</v>
      </c>
      <c r="J4940" s="3">
        <v>30.0</v>
      </c>
      <c r="K4940" s="3">
        <v>12.0</v>
      </c>
      <c r="L4940" s="3" t="s">
        <v>648</v>
      </c>
    </row>
    <row r="4941">
      <c r="A4941" s="3" t="s">
        <v>647</v>
      </c>
      <c r="B4941" s="3" t="s">
        <v>16</v>
      </c>
      <c r="C4941" s="3">
        <v>1.567242764E9</v>
      </c>
      <c r="D4941" s="3" t="s">
        <v>17</v>
      </c>
      <c r="E4941" s="3" t="s">
        <v>828</v>
      </c>
      <c r="F4941" s="3" t="s">
        <v>720</v>
      </c>
      <c r="G4941" s="7">
        <f t="shared" ref="G4941:H4941" si="4452">if(mid(E4941,5,1)="M",value(left(E4941,3))/1000,VALUE(left(E4941,4)))</f>
        <v>1.34</v>
      </c>
      <c r="H4941" s="7">
        <f t="shared" si="4452"/>
        <v>0.874</v>
      </c>
      <c r="I4941" s="7">
        <f t="shared" si="4328"/>
        <v>2.214</v>
      </c>
      <c r="J4941" s="3">
        <v>30.0</v>
      </c>
      <c r="K4941" s="3">
        <v>12.0</v>
      </c>
      <c r="L4941" s="3" t="s">
        <v>648</v>
      </c>
    </row>
    <row r="4942">
      <c r="A4942" s="3" t="s">
        <v>647</v>
      </c>
      <c r="B4942" s="3" t="s">
        <v>16</v>
      </c>
      <c r="C4942" s="3">
        <v>1.567242764E9</v>
      </c>
      <c r="D4942" s="3" t="s">
        <v>17</v>
      </c>
      <c r="E4942" s="3" t="s">
        <v>416</v>
      </c>
      <c r="F4942" s="3" t="s">
        <v>1204</v>
      </c>
      <c r="G4942" s="7">
        <f t="shared" ref="G4942:H4942" si="4453">if(mid(E4942,5,1)="M",value(left(E4942,3))/1000,VALUE(left(E4942,4)))</f>
        <v>1.1</v>
      </c>
      <c r="H4942" s="7">
        <f t="shared" si="4453"/>
        <v>0.972</v>
      </c>
      <c r="I4942" s="7">
        <f t="shared" si="4328"/>
        <v>2.072</v>
      </c>
      <c r="J4942" s="3">
        <v>30.0</v>
      </c>
      <c r="K4942" s="3">
        <v>12.0</v>
      </c>
      <c r="L4942" s="3" t="s">
        <v>648</v>
      </c>
    </row>
    <row r="4943">
      <c r="A4943" s="3" t="s">
        <v>647</v>
      </c>
      <c r="B4943" s="3" t="s">
        <v>16</v>
      </c>
      <c r="C4943" s="3">
        <v>1.567242764E9</v>
      </c>
      <c r="D4943" s="3" t="s">
        <v>17</v>
      </c>
      <c r="E4943" s="3" t="s">
        <v>812</v>
      </c>
      <c r="F4943" s="3" t="s">
        <v>773</v>
      </c>
      <c r="G4943" s="7">
        <f t="shared" ref="G4943:H4943" si="4454">if(mid(E4943,5,1)="M",value(left(E4943,3))/1000,VALUE(left(E4943,4)))</f>
        <v>1.31</v>
      </c>
      <c r="H4943" s="7">
        <f t="shared" si="4454"/>
        <v>0.832</v>
      </c>
      <c r="I4943" s="7">
        <f t="shared" si="4328"/>
        <v>2.142</v>
      </c>
      <c r="J4943" s="3">
        <v>30.0</v>
      </c>
      <c r="K4943" s="3">
        <v>12.0</v>
      </c>
      <c r="L4943" s="3" t="s">
        <v>648</v>
      </c>
    </row>
    <row r="4944">
      <c r="A4944" s="3" t="s">
        <v>647</v>
      </c>
      <c r="B4944" s="3" t="s">
        <v>16</v>
      </c>
      <c r="C4944" s="3">
        <v>1.567242764E9</v>
      </c>
      <c r="D4944" s="3" t="s">
        <v>17</v>
      </c>
      <c r="E4944" s="3" t="s">
        <v>792</v>
      </c>
      <c r="F4944" s="3" t="s">
        <v>1231</v>
      </c>
      <c r="G4944" s="7">
        <f t="shared" ref="G4944:H4944" si="4455">if(mid(E4944,5,1)="M",value(left(E4944,3))/1000,VALUE(left(E4944,4)))</f>
        <v>1.51</v>
      </c>
      <c r="H4944" s="7">
        <f t="shared" si="4455"/>
        <v>0.939</v>
      </c>
      <c r="I4944" s="7">
        <f t="shared" si="4328"/>
        <v>2.449</v>
      </c>
      <c r="J4944" s="3">
        <v>30.0</v>
      </c>
      <c r="K4944" s="3">
        <v>12.0</v>
      </c>
      <c r="L4944" s="3" t="s">
        <v>648</v>
      </c>
    </row>
    <row r="4945">
      <c r="A4945" s="3" t="s">
        <v>647</v>
      </c>
      <c r="B4945" s="3" t="s">
        <v>16</v>
      </c>
      <c r="C4945" s="3">
        <v>1.567242764E9</v>
      </c>
      <c r="D4945" s="3" t="s">
        <v>17</v>
      </c>
      <c r="E4945" s="3" t="s">
        <v>1046</v>
      </c>
      <c r="F4945" s="3" t="s">
        <v>918</v>
      </c>
      <c r="G4945" s="7">
        <f t="shared" ref="G4945:H4945" si="4456">if(mid(E4945,5,1)="M",value(left(E4945,3))/1000,VALUE(left(E4945,4)))</f>
        <v>0.639</v>
      </c>
      <c r="H4945" s="7">
        <f t="shared" si="4456"/>
        <v>0.628</v>
      </c>
      <c r="I4945" s="7">
        <f t="shared" si="4328"/>
        <v>1.267</v>
      </c>
      <c r="J4945" s="3">
        <v>30.0</v>
      </c>
      <c r="K4945" s="3">
        <v>12.0</v>
      </c>
      <c r="L4945" s="3" t="s">
        <v>648</v>
      </c>
    </row>
    <row r="4946">
      <c r="A4946" s="3" t="s">
        <v>647</v>
      </c>
      <c r="B4946" s="3" t="s">
        <v>16</v>
      </c>
      <c r="C4946" s="3">
        <v>1.567242764E9</v>
      </c>
      <c r="D4946" s="3" t="s">
        <v>17</v>
      </c>
      <c r="E4946" s="3" t="s">
        <v>858</v>
      </c>
      <c r="F4946" s="3" t="s">
        <v>958</v>
      </c>
      <c r="G4946" s="7">
        <f t="shared" ref="G4946:H4946" si="4457">if(mid(E4946,5,1)="M",value(left(E4946,3))/1000,VALUE(left(E4946,4)))</f>
        <v>0.712</v>
      </c>
      <c r="H4946" s="7">
        <f t="shared" si="4457"/>
        <v>0.94</v>
      </c>
      <c r="I4946" s="7">
        <f t="shared" si="4328"/>
        <v>1.652</v>
      </c>
      <c r="J4946" s="3">
        <v>30.0</v>
      </c>
      <c r="K4946" s="3">
        <v>12.0</v>
      </c>
      <c r="L4946" s="3" t="s">
        <v>648</v>
      </c>
    </row>
    <row r="4947">
      <c r="A4947" s="3" t="s">
        <v>647</v>
      </c>
      <c r="B4947" s="3" t="s">
        <v>16</v>
      </c>
      <c r="C4947" s="3">
        <v>1.567242764E9</v>
      </c>
      <c r="D4947" s="3" t="s">
        <v>17</v>
      </c>
      <c r="E4947" s="3" t="s">
        <v>783</v>
      </c>
      <c r="F4947" s="3" t="s">
        <v>752</v>
      </c>
      <c r="G4947" s="7">
        <f t="shared" ref="G4947:H4947" si="4458">if(mid(E4947,5,1)="M",value(left(E4947,3))/1000,VALUE(left(E4947,4)))</f>
        <v>1.3</v>
      </c>
      <c r="H4947" s="7">
        <f t="shared" si="4458"/>
        <v>0.805</v>
      </c>
      <c r="I4947" s="7">
        <f t="shared" si="4328"/>
        <v>2.105</v>
      </c>
      <c r="J4947" s="3">
        <v>30.0</v>
      </c>
      <c r="K4947" s="3">
        <v>12.0</v>
      </c>
      <c r="L4947" s="3" t="s">
        <v>648</v>
      </c>
    </row>
    <row r="4948">
      <c r="A4948" s="3" t="s">
        <v>695</v>
      </c>
      <c r="B4948" s="3" t="s">
        <v>16</v>
      </c>
      <c r="C4948" s="3">
        <v>1.567242764E9</v>
      </c>
      <c r="D4948" s="3" t="s">
        <v>17</v>
      </c>
      <c r="E4948" s="3" t="s">
        <v>1218</v>
      </c>
      <c r="F4948" s="3" t="s">
        <v>1187</v>
      </c>
      <c r="G4948" s="7">
        <f t="shared" ref="G4948:H4948" si="4459">if(mid(E4948,5,1)="M",value(left(E4948,3))/1000,VALUE(left(E4948,4)))</f>
        <v>0.425</v>
      </c>
      <c r="H4948" s="7">
        <f t="shared" si="4459"/>
        <v>0.479</v>
      </c>
      <c r="I4948" s="7">
        <f t="shared" si="4328"/>
        <v>0.904</v>
      </c>
      <c r="J4948" s="3">
        <v>30.0</v>
      </c>
      <c r="K4948" s="3">
        <v>13.0</v>
      </c>
      <c r="L4948" s="3" t="s">
        <v>697</v>
      </c>
    </row>
    <row r="4949">
      <c r="A4949" s="3" t="s">
        <v>695</v>
      </c>
      <c r="B4949" s="3" t="s">
        <v>16</v>
      </c>
      <c r="C4949" s="3">
        <v>1.567242764E9</v>
      </c>
      <c r="D4949" s="3" t="s">
        <v>17</v>
      </c>
      <c r="E4949" s="3" t="s">
        <v>1259</v>
      </c>
      <c r="F4949" s="3" t="s">
        <v>895</v>
      </c>
      <c r="G4949" s="7">
        <f t="shared" ref="G4949:H4949" si="4460">if(mid(E4949,5,1)="M",value(left(E4949,3))/1000,VALUE(left(E4949,4)))</f>
        <v>0.786</v>
      </c>
      <c r="H4949" s="7">
        <f t="shared" si="4460"/>
        <v>0.635</v>
      </c>
      <c r="I4949" s="7">
        <f t="shared" si="4328"/>
        <v>1.421</v>
      </c>
      <c r="J4949" s="3">
        <v>30.0</v>
      </c>
      <c r="K4949" s="3">
        <v>13.0</v>
      </c>
      <c r="L4949" s="3" t="s">
        <v>697</v>
      </c>
    </row>
    <row r="4950">
      <c r="A4950" s="3" t="s">
        <v>695</v>
      </c>
      <c r="B4950" s="3" t="s">
        <v>16</v>
      </c>
      <c r="C4950" s="3">
        <v>1.567242764E9</v>
      </c>
      <c r="D4950" s="3" t="s">
        <v>17</v>
      </c>
      <c r="E4950" s="3" t="s">
        <v>1135</v>
      </c>
      <c r="F4950" s="3" t="s">
        <v>760</v>
      </c>
      <c r="G4950" s="7">
        <f t="shared" ref="G4950:H4950" si="4461">if(mid(E4950,5,1)="M",value(left(E4950,3))/1000,VALUE(left(E4950,4)))</f>
        <v>0.915</v>
      </c>
      <c r="H4950" s="7">
        <f t="shared" si="4461"/>
        <v>0.834</v>
      </c>
      <c r="I4950" s="7">
        <f t="shared" si="4328"/>
        <v>1.749</v>
      </c>
      <c r="J4950" s="3">
        <v>30.0</v>
      </c>
      <c r="K4950" s="3">
        <v>13.0</v>
      </c>
      <c r="L4950" s="3" t="s">
        <v>697</v>
      </c>
    </row>
    <row r="4951">
      <c r="A4951" s="3" t="s">
        <v>695</v>
      </c>
      <c r="B4951" s="3" t="s">
        <v>16</v>
      </c>
      <c r="C4951" s="3">
        <v>1.567242764E9</v>
      </c>
      <c r="D4951" s="3" t="s">
        <v>17</v>
      </c>
      <c r="E4951" s="3" t="s">
        <v>870</v>
      </c>
      <c r="F4951" s="3" t="s">
        <v>1142</v>
      </c>
      <c r="G4951" s="7">
        <f t="shared" ref="G4951:H4951" si="4462">if(mid(E4951,5,1)="M",value(left(E4951,3))/1000,VALUE(left(E4951,4)))</f>
        <v>0.673</v>
      </c>
      <c r="H4951" s="7">
        <f t="shared" si="4462"/>
        <v>0.593</v>
      </c>
      <c r="I4951" s="7">
        <f t="shared" si="4328"/>
        <v>1.266</v>
      </c>
      <c r="J4951" s="3">
        <v>30.0</v>
      </c>
      <c r="K4951" s="3">
        <v>13.0</v>
      </c>
      <c r="L4951" s="3" t="s">
        <v>697</v>
      </c>
    </row>
    <row r="4952">
      <c r="A4952" s="3" t="s">
        <v>695</v>
      </c>
      <c r="B4952" s="3" t="s">
        <v>16</v>
      </c>
      <c r="C4952" s="3">
        <v>1.567242764E9</v>
      </c>
      <c r="D4952" s="3" t="s">
        <v>17</v>
      </c>
      <c r="E4952" s="3" t="s">
        <v>114</v>
      </c>
      <c r="F4952" s="3" t="s">
        <v>954</v>
      </c>
      <c r="G4952" s="7">
        <f t="shared" ref="G4952:H4952" si="4463">if(mid(E4952,5,1)="M",value(left(E4952,3))/1000,VALUE(left(E4952,4)))</f>
        <v>0.762</v>
      </c>
      <c r="H4952" s="7">
        <f t="shared" si="4463"/>
        <v>0.62</v>
      </c>
      <c r="I4952" s="7">
        <f t="shared" si="4328"/>
        <v>1.382</v>
      </c>
      <c r="J4952" s="3">
        <v>30.0</v>
      </c>
      <c r="K4952" s="3">
        <v>13.0</v>
      </c>
      <c r="L4952" s="3" t="s">
        <v>697</v>
      </c>
    </row>
    <row r="4953">
      <c r="A4953" s="3" t="s">
        <v>695</v>
      </c>
      <c r="B4953" s="3" t="s">
        <v>16</v>
      </c>
      <c r="C4953" s="3">
        <v>1.567242764E9</v>
      </c>
      <c r="D4953" s="3" t="s">
        <v>17</v>
      </c>
      <c r="E4953" s="3" t="s">
        <v>1190</v>
      </c>
      <c r="F4953" s="3" t="s">
        <v>958</v>
      </c>
      <c r="G4953" s="7">
        <f t="shared" ref="G4953:H4953" si="4464">if(mid(E4953,5,1)="M",value(left(E4953,3))/1000,VALUE(left(E4953,4)))</f>
        <v>0.794</v>
      </c>
      <c r="H4953" s="7">
        <f t="shared" si="4464"/>
        <v>0.94</v>
      </c>
      <c r="I4953" s="7">
        <f t="shared" si="4328"/>
        <v>1.734</v>
      </c>
      <c r="J4953" s="3">
        <v>30.0</v>
      </c>
      <c r="K4953" s="3">
        <v>13.0</v>
      </c>
      <c r="L4953" s="3" t="s">
        <v>697</v>
      </c>
    </row>
    <row r="4954">
      <c r="A4954" s="3" t="s">
        <v>695</v>
      </c>
      <c r="B4954" s="3" t="s">
        <v>16</v>
      </c>
      <c r="C4954" s="3">
        <v>1.567242764E9</v>
      </c>
      <c r="D4954" s="3" t="s">
        <v>17</v>
      </c>
      <c r="E4954" s="3" t="s">
        <v>543</v>
      </c>
      <c r="F4954" s="3" t="s">
        <v>165</v>
      </c>
      <c r="G4954" s="7">
        <f t="shared" ref="G4954:H4954" si="4465">if(mid(E4954,5,1)="M",value(left(E4954,3))/1000,VALUE(left(E4954,4)))</f>
        <v>1.01</v>
      </c>
      <c r="H4954" s="7">
        <f t="shared" si="4465"/>
        <v>1.11</v>
      </c>
      <c r="I4954" s="7">
        <f t="shared" si="4328"/>
        <v>2.12</v>
      </c>
      <c r="J4954" s="3">
        <v>30.0</v>
      </c>
      <c r="K4954" s="3">
        <v>13.0</v>
      </c>
      <c r="L4954" s="3" t="s">
        <v>697</v>
      </c>
    </row>
    <row r="4955">
      <c r="A4955" s="3" t="s">
        <v>695</v>
      </c>
      <c r="B4955" s="3" t="s">
        <v>16</v>
      </c>
      <c r="C4955" s="3">
        <v>1.567242764E9</v>
      </c>
      <c r="D4955" s="3" t="s">
        <v>17</v>
      </c>
      <c r="E4955" s="3" t="s">
        <v>1086</v>
      </c>
      <c r="F4955" s="3" t="s">
        <v>1036</v>
      </c>
      <c r="G4955" s="7">
        <f t="shared" ref="G4955:H4955" si="4466">if(mid(E4955,5,1)="M",value(left(E4955,3))/1000,VALUE(left(E4955,4)))</f>
        <v>0.482</v>
      </c>
      <c r="H4955" s="7">
        <f t="shared" si="4466"/>
        <v>0.508</v>
      </c>
      <c r="I4955" s="7">
        <f t="shared" si="4328"/>
        <v>0.99</v>
      </c>
      <c r="J4955" s="3">
        <v>30.0</v>
      </c>
      <c r="K4955" s="3">
        <v>13.0</v>
      </c>
      <c r="L4955" s="3" t="s">
        <v>697</v>
      </c>
    </row>
    <row r="4956">
      <c r="A4956" s="3" t="s">
        <v>695</v>
      </c>
      <c r="B4956" s="3" t="s">
        <v>16</v>
      </c>
      <c r="C4956" s="3">
        <v>1.567242764E9</v>
      </c>
      <c r="D4956" s="3" t="s">
        <v>17</v>
      </c>
      <c r="E4956" s="3" t="s">
        <v>692</v>
      </c>
      <c r="F4956" s="3" t="s">
        <v>825</v>
      </c>
      <c r="G4956" s="7">
        <f t="shared" ref="G4956:H4956" si="4467">if(mid(E4956,5,1)="M",value(left(E4956,3))/1000,VALUE(left(E4956,4)))</f>
        <v>1.32</v>
      </c>
      <c r="H4956" s="7">
        <f t="shared" si="4467"/>
        <v>0.699</v>
      </c>
      <c r="I4956" s="7">
        <f t="shared" si="4328"/>
        <v>2.019</v>
      </c>
      <c r="J4956" s="3">
        <v>30.0</v>
      </c>
      <c r="K4956" s="3">
        <v>13.0</v>
      </c>
      <c r="L4956" s="3" t="s">
        <v>697</v>
      </c>
    </row>
    <row r="4957">
      <c r="A4957" s="3" t="s">
        <v>695</v>
      </c>
      <c r="B4957" s="3" t="s">
        <v>16</v>
      </c>
      <c r="C4957" s="3">
        <v>1.567242764E9</v>
      </c>
      <c r="D4957" s="3" t="s">
        <v>17</v>
      </c>
      <c r="E4957" s="3" t="s">
        <v>1037</v>
      </c>
      <c r="F4957" s="3" t="s">
        <v>599</v>
      </c>
      <c r="G4957" s="7">
        <f t="shared" ref="G4957:H4957" si="4468">if(mid(E4957,5,1)="M",value(left(E4957,3))/1000,VALUE(left(E4957,4)))</f>
        <v>0.636</v>
      </c>
      <c r="H4957" s="7">
        <f t="shared" si="4468"/>
        <v>0.601</v>
      </c>
      <c r="I4957" s="7">
        <f t="shared" si="4328"/>
        <v>1.237</v>
      </c>
      <c r="J4957" s="3">
        <v>30.0</v>
      </c>
      <c r="K4957" s="3">
        <v>13.0</v>
      </c>
      <c r="L4957" s="3" t="s">
        <v>697</v>
      </c>
    </row>
    <row r="4958">
      <c r="A4958" s="3" t="s">
        <v>695</v>
      </c>
      <c r="B4958" s="3" t="s">
        <v>16</v>
      </c>
      <c r="C4958" s="3">
        <v>1.567242764E9</v>
      </c>
      <c r="D4958" s="3" t="s">
        <v>17</v>
      </c>
      <c r="E4958" s="3" t="s">
        <v>167</v>
      </c>
      <c r="F4958" s="3" t="s">
        <v>487</v>
      </c>
      <c r="G4958" s="7">
        <f t="shared" ref="G4958:H4958" si="4469">if(mid(E4958,5,1)="M",value(left(E4958,3))/1000,VALUE(left(E4958,4)))</f>
        <v>0.737</v>
      </c>
      <c r="H4958" s="7">
        <f t="shared" si="4469"/>
        <v>1.07</v>
      </c>
      <c r="I4958" s="7">
        <f t="shared" si="4328"/>
        <v>1.807</v>
      </c>
      <c r="J4958" s="3">
        <v>30.0</v>
      </c>
      <c r="K4958" s="3">
        <v>13.0</v>
      </c>
      <c r="L4958" s="3" t="s">
        <v>697</v>
      </c>
    </row>
    <row r="4959">
      <c r="A4959" s="3" t="s">
        <v>746</v>
      </c>
      <c r="B4959" s="3" t="s">
        <v>16</v>
      </c>
      <c r="C4959" s="3">
        <v>1.567242764E9</v>
      </c>
      <c r="D4959" s="3" t="s">
        <v>17</v>
      </c>
      <c r="E4959" s="3" t="s">
        <v>814</v>
      </c>
      <c r="F4959" s="3" t="s">
        <v>1348</v>
      </c>
      <c r="G4959" s="7">
        <f t="shared" ref="G4959:H4959" si="4470">if(mid(E4959,5,1)="M",value(left(E4959,3))/1000,VALUE(left(E4959,4)))</f>
        <v>0.883</v>
      </c>
      <c r="H4959" s="7">
        <f t="shared" si="4470"/>
        <v>0.937</v>
      </c>
      <c r="I4959" s="7">
        <f t="shared" si="4328"/>
        <v>1.82</v>
      </c>
      <c r="J4959" s="3">
        <v>30.0</v>
      </c>
      <c r="K4959" s="3">
        <v>14.0</v>
      </c>
      <c r="L4959" s="3" t="s">
        <v>747</v>
      </c>
    </row>
    <row r="4960">
      <c r="A4960" s="3" t="s">
        <v>746</v>
      </c>
      <c r="B4960" s="3" t="s">
        <v>16</v>
      </c>
      <c r="C4960" s="3">
        <v>1.567242764E9</v>
      </c>
      <c r="D4960" s="3" t="s">
        <v>17</v>
      </c>
      <c r="E4960" s="3" t="s">
        <v>1234</v>
      </c>
      <c r="F4960" s="3" t="s">
        <v>973</v>
      </c>
      <c r="G4960" s="7">
        <f t="shared" ref="G4960:H4960" si="4471">if(mid(E4960,5,1)="M",value(left(E4960,3))/1000,VALUE(left(E4960,4)))</f>
        <v>0.372</v>
      </c>
      <c r="H4960" s="7">
        <f t="shared" si="4471"/>
        <v>0.406</v>
      </c>
      <c r="I4960" s="7">
        <f t="shared" si="4328"/>
        <v>0.778</v>
      </c>
      <c r="J4960" s="3">
        <v>30.0</v>
      </c>
      <c r="K4960" s="3">
        <v>14.0</v>
      </c>
      <c r="L4960" s="3" t="s">
        <v>747</v>
      </c>
    </row>
    <row r="4961">
      <c r="A4961" s="3" t="s">
        <v>746</v>
      </c>
      <c r="B4961" s="3" t="s">
        <v>16</v>
      </c>
      <c r="C4961" s="3">
        <v>1.567242764E9</v>
      </c>
      <c r="D4961" s="3" t="s">
        <v>17</v>
      </c>
      <c r="E4961" s="3" t="s">
        <v>1121</v>
      </c>
      <c r="F4961" s="3" t="s">
        <v>1378</v>
      </c>
      <c r="G4961" s="7">
        <f t="shared" ref="G4961:H4961" si="4472">if(mid(E4961,5,1)="M",value(left(E4961,3))/1000,VALUE(left(E4961,4)))</f>
        <v>0.451</v>
      </c>
      <c r="H4961" s="7">
        <f t="shared" si="4472"/>
        <v>0.515</v>
      </c>
      <c r="I4961" s="7">
        <f t="shared" si="4328"/>
        <v>0.966</v>
      </c>
      <c r="J4961" s="3">
        <v>30.0</v>
      </c>
      <c r="K4961" s="3">
        <v>14.0</v>
      </c>
      <c r="L4961" s="3" t="s">
        <v>747</v>
      </c>
    </row>
    <row r="4962">
      <c r="A4962" s="3" t="s">
        <v>746</v>
      </c>
      <c r="B4962" s="3" t="s">
        <v>16</v>
      </c>
      <c r="C4962" s="3">
        <v>1.567242764E9</v>
      </c>
      <c r="D4962" s="3" t="s">
        <v>17</v>
      </c>
      <c r="E4962" s="3" t="s">
        <v>1240</v>
      </c>
      <c r="F4962" s="3" t="s">
        <v>1191</v>
      </c>
      <c r="G4962" s="7">
        <f t="shared" ref="G4962:H4962" si="4473">if(mid(E4962,5,1)="M",value(left(E4962,3))/1000,VALUE(left(E4962,4)))</f>
        <v>0.904</v>
      </c>
      <c r="H4962" s="7">
        <f t="shared" si="4473"/>
        <v>0.847</v>
      </c>
      <c r="I4962" s="7">
        <f t="shared" si="4328"/>
        <v>1.751</v>
      </c>
      <c r="J4962" s="3">
        <v>30.0</v>
      </c>
      <c r="K4962" s="3">
        <v>14.0</v>
      </c>
      <c r="L4962" s="3" t="s">
        <v>747</v>
      </c>
    </row>
    <row r="4963">
      <c r="A4963" s="3" t="s">
        <v>746</v>
      </c>
      <c r="B4963" s="3" t="s">
        <v>16</v>
      </c>
      <c r="C4963" s="3">
        <v>1.567242764E9</v>
      </c>
      <c r="D4963" s="3" t="s">
        <v>17</v>
      </c>
      <c r="E4963" s="3" t="s">
        <v>1166</v>
      </c>
      <c r="F4963" s="3" t="s">
        <v>1332</v>
      </c>
      <c r="G4963" s="7">
        <f t="shared" ref="G4963:H4963" si="4474">if(mid(E4963,5,1)="M",value(left(E4963,3))/1000,VALUE(left(E4963,4)))</f>
        <v>0.483</v>
      </c>
      <c r="H4963" s="7">
        <f t="shared" si="4474"/>
        <v>0.933</v>
      </c>
      <c r="I4963" s="7">
        <f t="shared" si="4328"/>
        <v>1.416</v>
      </c>
      <c r="J4963" s="3">
        <v>30.0</v>
      </c>
      <c r="K4963" s="3">
        <v>14.0</v>
      </c>
      <c r="L4963" s="3" t="s">
        <v>747</v>
      </c>
    </row>
    <row r="4964">
      <c r="A4964" s="3" t="s">
        <v>746</v>
      </c>
      <c r="B4964" s="3" t="s">
        <v>16</v>
      </c>
      <c r="C4964" s="3">
        <v>1.567242764E9</v>
      </c>
      <c r="D4964" s="3" t="s">
        <v>17</v>
      </c>
      <c r="E4964" s="3" t="s">
        <v>1208</v>
      </c>
      <c r="F4964" s="3" t="s">
        <v>997</v>
      </c>
      <c r="G4964" s="7">
        <f t="shared" ref="G4964:H4964" si="4475">if(mid(E4964,5,1)="M",value(left(E4964,3))/1000,VALUE(left(E4964,4)))</f>
        <v>0.608</v>
      </c>
      <c r="H4964" s="7">
        <f t="shared" si="4475"/>
        <v>0.943</v>
      </c>
      <c r="I4964" s="7">
        <f t="shared" si="4328"/>
        <v>1.551</v>
      </c>
      <c r="J4964" s="3">
        <v>30.0</v>
      </c>
      <c r="K4964" s="3">
        <v>14.0</v>
      </c>
      <c r="L4964" s="3" t="s">
        <v>747</v>
      </c>
    </row>
    <row r="4965">
      <c r="A4965" s="3" t="s">
        <v>746</v>
      </c>
      <c r="B4965" s="3" t="s">
        <v>16</v>
      </c>
      <c r="C4965" s="3">
        <v>1.567242764E9</v>
      </c>
      <c r="D4965" s="3" t="s">
        <v>17</v>
      </c>
      <c r="E4965" s="3" t="s">
        <v>1347</v>
      </c>
      <c r="F4965" s="3" t="s">
        <v>1214</v>
      </c>
      <c r="G4965" s="7">
        <f t="shared" ref="G4965:H4965" si="4476">if(mid(E4965,5,1)="M",value(left(E4965,3))/1000,VALUE(left(E4965,4)))</f>
        <v>0.285</v>
      </c>
      <c r="H4965" s="7">
        <f t="shared" si="4476"/>
        <v>0.961</v>
      </c>
      <c r="I4965" s="7">
        <f t="shared" si="4328"/>
        <v>1.246</v>
      </c>
      <c r="J4965" s="3">
        <v>30.0</v>
      </c>
      <c r="K4965" s="3">
        <v>14.0</v>
      </c>
      <c r="L4965" s="3" t="s">
        <v>747</v>
      </c>
    </row>
    <row r="4966">
      <c r="A4966" s="3" t="s">
        <v>746</v>
      </c>
      <c r="B4966" s="3" t="s">
        <v>16</v>
      </c>
      <c r="C4966" s="3">
        <v>1.567242764E9</v>
      </c>
      <c r="D4966" s="3" t="s">
        <v>17</v>
      </c>
      <c r="E4966" s="3" t="s">
        <v>876</v>
      </c>
      <c r="F4966" s="3" t="s">
        <v>543</v>
      </c>
      <c r="G4966" s="7">
        <f t="shared" ref="G4966:H4966" si="4477">if(mid(E4966,5,1)="M",value(left(E4966,3))/1000,VALUE(left(E4966,4)))</f>
        <v>0.675</v>
      </c>
      <c r="H4966" s="7">
        <f t="shared" si="4477"/>
        <v>1.01</v>
      </c>
      <c r="I4966" s="7">
        <f t="shared" si="4328"/>
        <v>1.685</v>
      </c>
      <c r="J4966" s="3">
        <v>30.0</v>
      </c>
      <c r="K4966" s="3">
        <v>14.0</v>
      </c>
      <c r="L4966" s="3" t="s">
        <v>747</v>
      </c>
    </row>
    <row r="4967">
      <c r="A4967" s="3" t="s">
        <v>746</v>
      </c>
      <c r="B4967" s="3" t="s">
        <v>16</v>
      </c>
      <c r="C4967" s="3">
        <v>1.567242764E9</v>
      </c>
      <c r="D4967" s="3" t="s">
        <v>17</v>
      </c>
      <c r="E4967" s="3" t="s">
        <v>307</v>
      </c>
      <c r="F4967" s="3" t="s">
        <v>1057</v>
      </c>
      <c r="G4967" s="7">
        <f t="shared" ref="G4967:H4967" si="4478">if(mid(E4967,5,1)="M",value(left(E4967,3))/1000,VALUE(left(E4967,4)))</f>
        <v>0.768</v>
      </c>
      <c r="H4967" s="7">
        <f t="shared" si="4478"/>
        <v>0.592</v>
      </c>
      <c r="I4967" s="7">
        <f t="shared" si="4328"/>
        <v>1.36</v>
      </c>
      <c r="J4967" s="3">
        <v>30.0</v>
      </c>
      <c r="K4967" s="3">
        <v>14.0</v>
      </c>
      <c r="L4967" s="3" t="s">
        <v>747</v>
      </c>
    </row>
    <row r="4968">
      <c r="A4968" s="3" t="s">
        <v>746</v>
      </c>
      <c r="B4968" s="3" t="s">
        <v>16</v>
      </c>
      <c r="C4968" s="3">
        <v>1.567242764E9</v>
      </c>
      <c r="D4968" s="3" t="s">
        <v>17</v>
      </c>
      <c r="E4968" s="3" t="s">
        <v>931</v>
      </c>
      <c r="F4968" s="3" t="s">
        <v>859</v>
      </c>
      <c r="G4968" s="7">
        <f t="shared" ref="G4968:H4968" si="4479">if(mid(E4968,5,1)="M",value(left(E4968,3))/1000,VALUE(left(E4968,4)))</f>
        <v>0.691</v>
      </c>
      <c r="H4968" s="7">
        <f t="shared" si="4479"/>
        <v>0.64</v>
      </c>
      <c r="I4968" s="7">
        <f t="shared" si="4328"/>
        <v>1.331</v>
      </c>
      <c r="J4968" s="3">
        <v>30.0</v>
      </c>
      <c r="K4968" s="3">
        <v>14.0</v>
      </c>
      <c r="L4968" s="3" t="s">
        <v>747</v>
      </c>
    </row>
    <row r="4969">
      <c r="A4969" s="3" t="s">
        <v>746</v>
      </c>
      <c r="B4969" s="3" t="s">
        <v>16</v>
      </c>
      <c r="C4969" s="3">
        <v>1.567242764E9</v>
      </c>
      <c r="D4969" s="3" t="s">
        <v>17</v>
      </c>
      <c r="E4969" s="3" t="s">
        <v>885</v>
      </c>
      <c r="F4969" s="3" t="s">
        <v>906</v>
      </c>
      <c r="G4969" s="7">
        <f t="shared" ref="G4969:H4969" si="4480">if(mid(E4969,5,1)="M",value(left(E4969,3))/1000,VALUE(left(E4969,4)))</f>
        <v>1.81</v>
      </c>
      <c r="H4969" s="7">
        <f t="shared" si="4480"/>
        <v>1</v>
      </c>
      <c r="I4969" s="7">
        <f t="shared" si="4328"/>
        <v>2.81</v>
      </c>
      <c r="J4969" s="3">
        <v>30.0</v>
      </c>
      <c r="K4969" s="3">
        <v>14.0</v>
      </c>
      <c r="L4969" s="3" t="s">
        <v>747</v>
      </c>
    </row>
    <row r="4970">
      <c r="A4970" s="3" t="s">
        <v>797</v>
      </c>
      <c r="B4970" s="3" t="s">
        <v>16</v>
      </c>
      <c r="C4970" s="3">
        <v>1.567242764E9</v>
      </c>
      <c r="D4970" s="3" t="s">
        <v>17</v>
      </c>
      <c r="E4970" s="3" t="s">
        <v>1298</v>
      </c>
      <c r="F4970" s="3" t="s">
        <v>543</v>
      </c>
      <c r="G4970" s="7">
        <f t="shared" ref="G4970:H4970" si="4481">if(mid(E4970,5,1)="M",value(left(E4970,3))/1000,VALUE(left(E4970,4)))</f>
        <v>0.34</v>
      </c>
      <c r="H4970" s="7">
        <f t="shared" si="4481"/>
        <v>1.01</v>
      </c>
      <c r="I4970" s="7">
        <f t="shared" si="4328"/>
        <v>1.35</v>
      </c>
      <c r="J4970" s="3">
        <v>30.0</v>
      </c>
      <c r="K4970" s="3">
        <v>15.0</v>
      </c>
      <c r="L4970" s="3" t="s">
        <v>798</v>
      </c>
    </row>
    <row r="4971">
      <c r="A4971" s="3" t="s">
        <v>797</v>
      </c>
      <c r="B4971" s="3" t="s">
        <v>16</v>
      </c>
      <c r="C4971" s="3">
        <v>1.567242764E9</v>
      </c>
      <c r="D4971" s="3" t="s">
        <v>17</v>
      </c>
      <c r="E4971" s="3" t="s">
        <v>1206</v>
      </c>
      <c r="F4971" s="3" t="s">
        <v>982</v>
      </c>
      <c r="G4971" s="7">
        <f t="shared" ref="G4971:H4971" si="4482">if(mid(E4971,5,1)="M",value(left(E4971,3))/1000,VALUE(left(E4971,4)))</f>
        <v>0.387</v>
      </c>
      <c r="H4971" s="7">
        <f t="shared" si="4482"/>
        <v>0.439</v>
      </c>
      <c r="I4971" s="7">
        <f t="shared" si="4328"/>
        <v>0.826</v>
      </c>
      <c r="J4971" s="3">
        <v>30.0</v>
      </c>
      <c r="K4971" s="3">
        <v>15.0</v>
      </c>
      <c r="L4971" s="3" t="s">
        <v>798</v>
      </c>
    </row>
    <row r="4972">
      <c r="A4972" s="3" t="s">
        <v>797</v>
      </c>
      <c r="B4972" s="3" t="s">
        <v>16</v>
      </c>
      <c r="C4972" s="3">
        <v>1.567242764E9</v>
      </c>
      <c r="D4972" s="3" t="s">
        <v>17</v>
      </c>
      <c r="E4972" s="3" t="s">
        <v>1237</v>
      </c>
      <c r="F4972" s="3" t="s">
        <v>1043</v>
      </c>
      <c r="G4972" s="7">
        <f t="shared" ref="G4972:H4972" si="4483">if(mid(E4972,5,1)="M",value(left(E4972,3))/1000,VALUE(left(E4972,4)))</f>
        <v>0.561</v>
      </c>
      <c r="H4972" s="7">
        <f t="shared" si="4483"/>
        <v>0.552</v>
      </c>
      <c r="I4972" s="7">
        <f t="shared" si="4328"/>
        <v>1.113</v>
      </c>
      <c r="J4972" s="3">
        <v>30.0</v>
      </c>
      <c r="K4972" s="3">
        <v>15.0</v>
      </c>
      <c r="L4972" s="3" t="s">
        <v>798</v>
      </c>
    </row>
    <row r="4973">
      <c r="A4973" s="3" t="s">
        <v>797</v>
      </c>
      <c r="B4973" s="3" t="s">
        <v>16</v>
      </c>
      <c r="C4973" s="3">
        <v>1.567242764E9</v>
      </c>
      <c r="D4973" s="3" t="s">
        <v>17</v>
      </c>
      <c r="E4973" s="3" t="s">
        <v>475</v>
      </c>
      <c r="F4973" s="3" t="s">
        <v>922</v>
      </c>
      <c r="G4973" s="7">
        <f t="shared" ref="G4973:H4973" si="4484">if(mid(E4973,5,1)="M",value(left(E4973,3))/1000,VALUE(left(E4973,4)))</f>
        <v>0.736</v>
      </c>
      <c r="H4973" s="7">
        <f t="shared" si="4484"/>
        <v>0.843</v>
      </c>
      <c r="I4973" s="7">
        <f t="shared" si="4328"/>
        <v>1.579</v>
      </c>
      <c r="J4973" s="3">
        <v>30.0</v>
      </c>
      <c r="K4973" s="3">
        <v>15.0</v>
      </c>
      <c r="L4973" s="3" t="s">
        <v>798</v>
      </c>
    </row>
    <row r="4974">
      <c r="A4974" s="3" t="s">
        <v>797</v>
      </c>
      <c r="B4974" s="3" t="s">
        <v>16</v>
      </c>
      <c r="C4974" s="3">
        <v>1.567242764E9</v>
      </c>
      <c r="D4974" s="3" t="s">
        <v>17</v>
      </c>
      <c r="E4974" s="3" t="s">
        <v>999</v>
      </c>
      <c r="F4974" s="3" t="s">
        <v>861</v>
      </c>
      <c r="G4974" s="7">
        <f t="shared" ref="G4974:H4974" si="4485">if(mid(E4974,5,1)="M",value(left(E4974,3))/1000,VALUE(left(E4974,4)))</f>
        <v>0.895</v>
      </c>
      <c r="H4974" s="7">
        <f t="shared" si="4485"/>
        <v>0.697</v>
      </c>
      <c r="I4974" s="7">
        <f t="shared" si="4328"/>
        <v>1.592</v>
      </c>
      <c r="J4974" s="3">
        <v>30.0</v>
      </c>
      <c r="K4974" s="3">
        <v>15.0</v>
      </c>
      <c r="L4974" s="3" t="s">
        <v>798</v>
      </c>
    </row>
    <row r="4975">
      <c r="A4975" s="3" t="s">
        <v>797</v>
      </c>
      <c r="B4975" s="3" t="s">
        <v>16</v>
      </c>
      <c r="C4975" s="3">
        <v>1.567242764E9</v>
      </c>
      <c r="D4975" s="3" t="s">
        <v>17</v>
      </c>
      <c r="E4975" s="3" t="s">
        <v>665</v>
      </c>
      <c r="F4975" s="3" t="s">
        <v>1289</v>
      </c>
      <c r="G4975" s="7">
        <f t="shared" ref="G4975:H4975" si="4486">if(mid(E4975,5,1)="M",value(left(E4975,3))/1000,VALUE(left(E4975,4)))</f>
        <v>0.792</v>
      </c>
      <c r="H4975" s="7">
        <f t="shared" si="4486"/>
        <v>0.942</v>
      </c>
      <c r="I4975" s="7">
        <f t="shared" si="4328"/>
        <v>1.734</v>
      </c>
      <c r="J4975" s="3">
        <v>30.0</v>
      </c>
      <c r="K4975" s="3">
        <v>15.0</v>
      </c>
      <c r="L4975" s="3" t="s">
        <v>798</v>
      </c>
    </row>
    <row r="4976">
      <c r="A4976" s="3" t="s">
        <v>797</v>
      </c>
      <c r="B4976" s="3" t="s">
        <v>16</v>
      </c>
      <c r="C4976" s="3">
        <v>1.567242764E9</v>
      </c>
      <c r="D4976" s="3" t="s">
        <v>17</v>
      </c>
      <c r="E4976" s="3" t="s">
        <v>173</v>
      </c>
      <c r="F4976" s="3" t="s">
        <v>779</v>
      </c>
      <c r="G4976" s="7">
        <f t="shared" ref="G4976:H4976" si="4487">if(mid(E4976,5,1)="M",value(left(E4976,3))/1000,VALUE(left(E4976,4)))</f>
        <v>0.783</v>
      </c>
      <c r="H4976" s="7">
        <f t="shared" si="4487"/>
        <v>0.678</v>
      </c>
      <c r="I4976" s="7">
        <f t="shared" si="4328"/>
        <v>1.461</v>
      </c>
      <c r="J4976" s="3">
        <v>30.0</v>
      </c>
      <c r="K4976" s="3">
        <v>15.0</v>
      </c>
      <c r="L4976" s="3" t="s">
        <v>798</v>
      </c>
    </row>
    <row r="4977">
      <c r="A4977" s="3" t="s">
        <v>797</v>
      </c>
      <c r="B4977" s="3" t="s">
        <v>16</v>
      </c>
      <c r="C4977" s="3">
        <v>1.567242764E9</v>
      </c>
      <c r="D4977" s="3" t="s">
        <v>17</v>
      </c>
      <c r="E4977" s="3" t="s">
        <v>354</v>
      </c>
      <c r="F4977" s="3" t="s">
        <v>1085</v>
      </c>
      <c r="G4977" s="7">
        <f t="shared" ref="G4977:H4977" si="4488">if(mid(E4977,5,1)="M",value(left(E4977,3))/1000,VALUE(left(E4977,4)))</f>
        <v>0.701</v>
      </c>
      <c r="H4977" s="7">
        <f t="shared" si="4488"/>
        <v>0.665</v>
      </c>
      <c r="I4977" s="7">
        <f t="shared" si="4328"/>
        <v>1.366</v>
      </c>
      <c r="J4977" s="3">
        <v>30.0</v>
      </c>
      <c r="K4977" s="3">
        <v>15.0</v>
      </c>
      <c r="L4977" s="3" t="s">
        <v>798</v>
      </c>
    </row>
    <row r="4978">
      <c r="A4978" s="3" t="s">
        <v>797</v>
      </c>
      <c r="B4978" s="3" t="s">
        <v>16</v>
      </c>
      <c r="C4978" s="3">
        <v>1.567242764E9</v>
      </c>
      <c r="D4978" s="3" t="s">
        <v>17</v>
      </c>
      <c r="E4978" s="3" t="s">
        <v>191</v>
      </c>
      <c r="F4978" s="3" t="s">
        <v>363</v>
      </c>
      <c r="G4978" s="7">
        <f t="shared" ref="G4978:H4978" si="4489">if(mid(E4978,5,1)="M",value(left(E4978,3))/1000,VALUE(left(E4978,4)))</f>
        <v>0.784</v>
      </c>
      <c r="H4978" s="7">
        <f t="shared" si="4489"/>
        <v>0.812</v>
      </c>
      <c r="I4978" s="7">
        <f t="shared" si="4328"/>
        <v>1.596</v>
      </c>
      <c r="J4978" s="3">
        <v>30.0</v>
      </c>
      <c r="K4978" s="3">
        <v>15.0</v>
      </c>
      <c r="L4978" s="3" t="s">
        <v>798</v>
      </c>
    </row>
    <row r="4979">
      <c r="A4979" s="3" t="s">
        <v>797</v>
      </c>
      <c r="B4979" s="3" t="s">
        <v>16</v>
      </c>
      <c r="C4979" s="3">
        <v>1.567242764E9</v>
      </c>
      <c r="D4979" s="3" t="s">
        <v>17</v>
      </c>
      <c r="E4979" s="3" t="s">
        <v>231</v>
      </c>
      <c r="F4979" s="3" t="s">
        <v>1021</v>
      </c>
      <c r="G4979" s="7">
        <f t="shared" ref="G4979:H4979" si="4490">if(mid(E4979,5,1)="M",value(left(E4979,3))/1000,VALUE(left(E4979,4)))</f>
        <v>0.74</v>
      </c>
      <c r="H4979" s="7">
        <f t="shared" si="4490"/>
        <v>0.941</v>
      </c>
      <c r="I4979" s="7">
        <f t="shared" si="4328"/>
        <v>1.681</v>
      </c>
      <c r="J4979" s="3">
        <v>30.0</v>
      </c>
      <c r="K4979" s="3">
        <v>15.0</v>
      </c>
      <c r="L4979" s="3" t="s">
        <v>798</v>
      </c>
    </row>
    <row r="4980">
      <c r="A4980" s="3" t="s">
        <v>797</v>
      </c>
      <c r="B4980" s="3" t="s">
        <v>16</v>
      </c>
      <c r="C4980" s="3">
        <v>1.567242764E9</v>
      </c>
      <c r="D4980" s="3" t="s">
        <v>17</v>
      </c>
      <c r="E4980" s="3" t="s">
        <v>1153</v>
      </c>
      <c r="F4980" s="3" t="s">
        <v>944</v>
      </c>
      <c r="G4980" s="7">
        <f t="shared" ref="G4980:H4980" si="4491">if(mid(E4980,5,1)="M",value(left(E4980,3))/1000,VALUE(left(E4980,4)))</f>
        <v>0.53</v>
      </c>
      <c r="H4980" s="7">
        <f t="shared" si="4491"/>
        <v>0.473</v>
      </c>
      <c r="I4980" s="7">
        <f t="shared" si="4328"/>
        <v>1.003</v>
      </c>
      <c r="J4980" s="3">
        <v>30.0</v>
      </c>
      <c r="K4980" s="3">
        <v>15.0</v>
      </c>
      <c r="L4980" s="3" t="s">
        <v>798</v>
      </c>
    </row>
    <row r="4981">
      <c r="A4981" s="3" t="s">
        <v>847</v>
      </c>
      <c r="B4981" s="3" t="s">
        <v>16</v>
      </c>
      <c r="C4981" s="3">
        <v>1.567242764E9</v>
      </c>
      <c r="D4981" s="3" t="s">
        <v>17</v>
      </c>
      <c r="E4981" s="3" t="s">
        <v>1129</v>
      </c>
      <c r="F4981" s="3" t="s">
        <v>543</v>
      </c>
      <c r="G4981" s="7">
        <f t="shared" ref="G4981:H4981" si="4492">if(mid(E4981,5,1)="M",value(left(E4981,3))/1000,VALUE(left(E4981,4)))</f>
        <v>0.967</v>
      </c>
      <c r="H4981" s="7">
        <f t="shared" si="4492"/>
        <v>1.01</v>
      </c>
      <c r="I4981" s="7">
        <f t="shared" si="4328"/>
        <v>1.977</v>
      </c>
      <c r="J4981" s="3">
        <v>30.0</v>
      </c>
      <c r="K4981" s="3">
        <v>16.0</v>
      </c>
      <c r="L4981" s="3" t="s">
        <v>848</v>
      </c>
    </row>
    <row r="4982">
      <c r="A4982" s="3" t="s">
        <v>847</v>
      </c>
      <c r="B4982" s="3" t="s">
        <v>16</v>
      </c>
      <c r="C4982" s="3">
        <v>1.567242764E9</v>
      </c>
      <c r="D4982" s="3" t="s">
        <v>17</v>
      </c>
      <c r="E4982" s="3" t="s">
        <v>685</v>
      </c>
      <c r="F4982" s="3" t="s">
        <v>243</v>
      </c>
      <c r="G4982" s="7">
        <f t="shared" ref="G4982:H4982" si="4493">if(mid(E4982,5,1)="M",value(left(E4982,3))/1000,VALUE(left(E4982,4)))</f>
        <v>1.19</v>
      </c>
      <c r="H4982" s="7">
        <f t="shared" si="4493"/>
        <v>0.766</v>
      </c>
      <c r="I4982" s="7">
        <f t="shared" si="4328"/>
        <v>1.956</v>
      </c>
      <c r="J4982" s="3">
        <v>30.0</v>
      </c>
      <c r="K4982" s="3">
        <v>16.0</v>
      </c>
      <c r="L4982" s="3" t="s">
        <v>848</v>
      </c>
    </row>
    <row r="4983">
      <c r="A4983" s="3" t="s">
        <v>847</v>
      </c>
      <c r="B4983" s="3" t="s">
        <v>16</v>
      </c>
      <c r="C4983" s="3">
        <v>1.567242764E9</v>
      </c>
      <c r="D4983" s="3" t="s">
        <v>17</v>
      </c>
      <c r="E4983" s="3" t="s">
        <v>165</v>
      </c>
      <c r="F4983" s="3" t="s">
        <v>912</v>
      </c>
      <c r="G4983" s="7">
        <f t="shared" ref="G4983:H4983" si="4494">if(mid(E4983,5,1)="M",value(left(E4983,3))/1000,VALUE(left(E4983,4)))</f>
        <v>1.11</v>
      </c>
      <c r="H4983" s="7">
        <f t="shared" si="4494"/>
        <v>0.648</v>
      </c>
      <c r="I4983" s="7">
        <f t="shared" si="4328"/>
        <v>1.758</v>
      </c>
      <c r="J4983" s="3">
        <v>30.0</v>
      </c>
      <c r="K4983" s="3">
        <v>16.0</v>
      </c>
      <c r="L4983" s="3" t="s">
        <v>848</v>
      </c>
    </row>
    <row r="4984">
      <c r="A4984" s="3" t="s">
        <v>847</v>
      </c>
      <c r="B4984" s="3" t="s">
        <v>16</v>
      </c>
      <c r="C4984" s="3">
        <v>1.567242764E9</v>
      </c>
      <c r="D4984" s="3" t="s">
        <v>17</v>
      </c>
      <c r="E4984" s="3" t="s">
        <v>416</v>
      </c>
      <c r="F4984" s="3" t="s">
        <v>1079</v>
      </c>
      <c r="G4984" s="7">
        <f t="shared" ref="G4984:H4984" si="4495">if(mid(E4984,5,1)="M",value(left(E4984,3))/1000,VALUE(left(E4984,4)))</f>
        <v>1.1</v>
      </c>
      <c r="H4984" s="7">
        <f t="shared" si="4495"/>
        <v>0.96</v>
      </c>
      <c r="I4984" s="7">
        <f t="shared" si="4328"/>
        <v>2.06</v>
      </c>
      <c r="J4984" s="3">
        <v>30.0</v>
      </c>
      <c r="K4984" s="3">
        <v>16.0</v>
      </c>
      <c r="L4984" s="3" t="s">
        <v>848</v>
      </c>
    </row>
    <row r="4985">
      <c r="A4985" s="3" t="s">
        <v>847</v>
      </c>
      <c r="B4985" s="3" t="s">
        <v>16</v>
      </c>
      <c r="C4985" s="3">
        <v>1.567242764E9</v>
      </c>
      <c r="D4985" s="3" t="s">
        <v>17</v>
      </c>
      <c r="E4985" s="3" t="s">
        <v>719</v>
      </c>
      <c r="F4985" s="3" t="s">
        <v>543</v>
      </c>
      <c r="G4985" s="7">
        <f t="shared" ref="G4985:H4985" si="4496">if(mid(E4985,5,1)="M",value(left(E4985,3))/1000,VALUE(left(E4985,4)))</f>
        <v>1.35</v>
      </c>
      <c r="H4985" s="7">
        <f t="shared" si="4496"/>
        <v>1.01</v>
      </c>
      <c r="I4985" s="7">
        <f t="shared" si="4328"/>
        <v>2.36</v>
      </c>
      <c r="J4985" s="3">
        <v>30.0</v>
      </c>
      <c r="K4985" s="3">
        <v>16.0</v>
      </c>
      <c r="L4985" s="3" t="s">
        <v>848</v>
      </c>
    </row>
    <row r="4986">
      <c r="A4986" s="3" t="s">
        <v>847</v>
      </c>
      <c r="B4986" s="3" t="s">
        <v>16</v>
      </c>
      <c r="C4986" s="3">
        <v>1.567242764E9</v>
      </c>
      <c r="D4986" s="3" t="s">
        <v>17</v>
      </c>
      <c r="E4986" s="3" t="s">
        <v>749</v>
      </c>
      <c r="F4986" s="3" t="s">
        <v>1135</v>
      </c>
      <c r="G4986" s="7">
        <f t="shared" ref="G4986:H4986" si="4497">if(mid(E4986,5,1)="M",value(left(E4986,3))/1000,VALUE(left(E4986,4)))</f>
        <v>1.55</v>
      </c>
      <c r="H4986" s="7">
        <f t="shared" si="4497"/>
        <v>0.915</v>
      </c>
      <c r="I4986" s="7">
        <f t="shared" si="4328"/>
        <v>2.465</v>
      </c>
      <c r="J4986" s="3">
        <v>30.0</v>
      </c>
      <c r="K4986" s="3">
        <v>16.0</v>
      </c>
      <c r="L4986" s="3" t="s">
        <v>848</v>
      </c>
    </row>
    <row r="4987">
      <c r="A4987" s="3" t="s">
        <v>847</v>
      </c>
      <c r="B4987" s="3" t="s">
        <v>16</v>
      </c>
      <c r="C4987" s="3">
        <v>1.567242764E9</v>
      </c>
      <c r="D4987" s="3" t="s">
        <v>17</v>
      </c>
      <c r="E4987" s="3" t="s">
        <v>560</v>
      </c>
      <c r="F4987" s="3" t="s">
        <v>935</v>
      </c>
      <c r="G4987" s="7">
        <f t="shared" ref="G4987:H4987" si="4498">if(mid(E4987,5,1)="M",value(left(E4987,3))/1000,VALUE(left(E4987,4)))</f>
        <v>0.725</v>
      </c>
      <c r="H4987" s="7">
        <f t="shared" si="4498"/>
        <v>0.629</v>
      </c>
      <c r="I4987" s="7">
        <f t="shared" si="4328"/>
        <v>1.354</v>
      </c>
      <c r="J4987" s="3">
        <v>30.0</v>
      </c>
      <c r="K4987" s="3">
        <v>16.0</v>
      </c>
      <c r="L4987" s="3" t="s">
        <v>848</v>
      </c>
    </row>
    <row r="4988">
      <c r="A4988" s="3" t="s">
        <v>847</v>
      </c>
      <c r="B4988" s="3" t="s">
        <v>16</v>
      </c>
      <c r="C4988" s="3">
        <v>1.567242764E9</v>
      </c>
      <c r="D4988" s="3" t="s">
        <v>17</v>
      </c>
      <c r="E4988" s="3" t="s">
        <v>813</v>
      </c>
      <c r="F4988" s="3" t="s">
        <v>832</v>
      </c>
      <c r="G4988" s="7">
        <f t="shared" ref="G4988:H4988" si="4499">if(mid(E4988,5,1)="M",value(left(E4988,3))/1000,VALUE(left(E4988,4)))</f>
        <v>1.48</v>
      </c>
      <c r="H4988" s="7">
        <f t="shared" si="4499"/>
        <v>0.88</v>
      </c>
      <c r="I4988" s="7">
        <f t="shared" si="4328"/>
        <v>2.36</v>
      </c>
      <c r="J4988" s="3">
        <v>30.0</v>
      </c>
      <c r="K4988" s="3">
        <v>16.0</v>
      </c>
      <c r="L4988" s="3" t="s">
        <v>848</v>
      </c>
    </row>
    <row r="4989">
      <c r="A4989" s="3" t="s">
        <v>847</v>
      </c>
      <c r="B4989" s="3" t="s">
        <v>16</v>
      </c>
      <c r="C4989" s="3">
        <v>1.567242764E9</v>
      </c>
      <c r="D4989" s="3" t="s">
        <v>17</v>
      </c>
      <c r="E4989" s="3" t="s">
        <v>791</v>
      </c>
      <c r="F4989" s="3" t="s">
        <v>753</v>
      </c>
      <c r="G4989" s="7">
        <f t="shared" ref="G4989:H4989" si="4500">if(mid(E4989,5,1)="M",value(left(E4989,3))/1000,VALUE(left(E4989,4)))</f>
        <v>1.47</v>
      </c>
      <c r="H4989" s="7">
        <f t="shared" si="4500"/>
        <v>0.965</v>
      </c>
      <c r="I4989" s="7">
        <f t="shared" si="4328"/>
        <v>2.435</v>
      </c>
      <c r="J4989" s="3">
        <v>30.0</v>
      </c>
      <c r="K4989" s="3">
        <v>16.0</v>
      </c>
      <c r="L4989" s="3" t="s">
        <v>848</v>
      </c>
    </row>
    <row r="4990">
      <c r="A4990" s="3" t="s">
        <v>847</v>
      </c>
      <c r="B4990" s="3" t="s">
        <v>16</v>
      </c>
      <c r="C4990" s="3">
        <v>1.567242764E9</v>
      </c>
      <c r="D4990" s="3" t="s">
        <v>17</v>
      </c>
      <c r="E4990" s="3" t="s">
        <v>1302</v>
      </c>
      <c r="F4990" s="3" t="s">
        <v>1022</v>
      </c>
      <c r="G4990" s="7">
        <f t="shared" ref="G4990:H4990" si="4501">if(mid(E4990,5,1)="M",value(left(E4990,3))/1000,VALUE(left(E4990,4)))</f>
        <v>0.419</v>
      </c>
      <c r="H4990" s="7">
        <f t="shared" si="4501"/>
        <v>0.502</v>
      </c>
      <c r="I4990" s="7">
        <f t="shared" si="4328"/>
        <v>0.921</v>
      </c>
      <c r="J4990" s="3">
        <v>30.0</v>
      </c>
      <c r="K4990" s="3">
        <v>16.0</v>
      </c>
      <c r="L4990" s="3" t="s">
        <v>848</v>
      </c>
    </row>
    <row r="4991">
      <c r="A4991" s="3" t="s">
        <v>847</v>
      </c>
      <c r="B4991" s="3" t="s">
        <v>16</v>
      </c>
      <c r="C4991" s="3">
        <v>1.567242764E9</v>
      </c>
      <c r="D4991" s="3" t="s">
        <v>17</v>
      </c>
      <c r="E4991" s="3" t="s">
        <v>714</v>
      </c>
      <c r="F4991" s="3" t="s">
        <v>1192</v>
      </c>
      <c r="G4991" s="7">
        <f t="shared" ref="G4991:H4991" si="4502">if(mid(E4991,5,1)="M",value(left(E4991,3))/1000,VALUE(left(E4991,4)))</f>
        <v>1.13</v>
      </c>
      <c r="H4991" s="7">
        <f t="shared" si="4502"/>
        <v>0.936</v>
      </c>
      <c r="I4991" s="7">
        <f t="shared" si="4328"/>
        <v>2.066</v>
      </c>
      <c r="J4991" s="3">
        <v>30.0</v>
      </c>
      <c r="K4991" s="3">
        <v>16.0</v>
      </c>
      <c r="L4991" s="3" t="s">
        <v>848</v>
      </c>
    </row>
    <row r="4992">
      <c r="A4992" s="3" t="s">
        <v>897</v>
      </c>
      <c r="B4992" s="3" t="s">
        <v>16</v>
      </c>
      <c r="C4992" s="3">
        <v>1.567242764E9</v>
      </c>
      <c r="D4992" s="3" t="s">
        <v>17</v>
      </c>
      <c r="E4992" s="3" t="s">
        <v>714</v>
      </c>
      <c r="F4992" s="3" t="s">
        <v>426</v>
      </c>
      <c r="G4992" s="7">
        <f t="shared" ref="G4992:H4992" si="4503">if(mid(E4992,5,1)="M",value(left(E4992,3))/1000,VALUE(left(E4992,4)))</f>
        <v>1.13</v>
      </c>
      <c r="H4992" s="7">
        <f t="shared" si="4503"/>
        <v>0.728</v>
      </c>
      <c r="I4992" s="7">
        <f t="shared" si="4328"/>
        <v>1.858</v>
      </c>
      <c r="J4992" s="3">
        <v>30.0</v>
      </c>
      <c r="K4992" s="3">
        <v>17.0</v>
      </c>
      <c r="L4992" s="3" t="s">
        <v>898</v>
      </c>
    </row>
    <row r="4993">
      <c r="A4993" s="3" t="s">
        <v>897</v>
      </c>
      <c r="B4993" s="3" t="s">
        <v>16</v>
      </c>
      <c r="C4993" s="3">
        <v>1.567242764E9</v>
      </c>
      <c r="D4993" s="3" t="s">
        <v>17</v>
      </c>
      <c r="E4993" s="3" t="s">
        <v>739</v>
      </c>
      <c r="F4993" s="3" t="s">
        <v>1204</v>
      </c>
      <c r="G4993" s="7">
        <f t="shared" ref="G4993:H4993" si="4504">if(mid(E4993,5,1)="M",value(left(E4993,3))/1000,VALUE(left(E4993,4)))</f>
        <v>1.57</v>
      </c>
      <c r="H4993" s="7">
        <f t="shared" si="4504"/>
        <v>0.972</v>
      </c>
      <c r="I4993" s="7">
        <f t="shared" si="4328"/>
        <v>2.542</v>
      </c>
      <c r="J4993" s="3">
        <v>30.0</v>
      </c>
      <c r="K4993" s="3">
        <v>17.0</v>
      </c>
      <c r="L4993" s="3" t="s">
        <v>898</v>
      </c>
    </row>
    <row r="4994">
      <c r="A4994" s="3" t="s">
        <v>897</v>
      </c>
      <c r="B4994" s="3" t="s">
        <v>16</v>
      </c>
      <c r="C4994" s="3">
        <v>1.567242764E9</v>
      </c>
      <c r="D4994" s="3" t="s">
        <v>17</v>
      </c>
      <c r="E4994" s="3" t="s">
        <v>360</v>
      </c>
      <c r="F4994" s="3" t="s">
        <v>886</v>
      </c>
      <c r="G4994" s="7">
        <f t="shared" ref="G4994:H4994" si="4505">if(mid(E4994,5,1)="M",value(left(E4994,3))/1000,VALUE(left(E4994,4)))</f>
        <v>1.36</v>
      </c>
      <c r="H4994" s="7">
        <f t="shared" si="4505"/>
        <v>0.877</v>
      </c>
      <c r="I4994" s="7">
        <f t="shared" si="4328"/>
        <v>2.237</v>
      </c>
      <c r="J4994" s="3">
        <v>30.0</v>
      </c>
      <c r="K4994" s="3">
        <v>17.0</v>
      </c>
      <c r="L4994" s="3" t="s">
        <v>898</v>
      </c>
    </row>
    <row r="4995">
      <c r="A4995" s="3" t="s">
        <v>897</v>
      </c>
      <c r="B4995" s="3" t="s">
        <v>16</v>
      </c>
      <c r="C4995" s="3">
        <v>1.567242764E9</v>
      </c>
      <c r="D4995" s="3" t="s">
        <v>17</v>
      </c>
      <c r="E4995" s="3" t="s">
        <v>692</v>
      </c>
      <c r="F4995" s="3" t="s">
        <v>1137</v>
      </c>
      <c r="G4995" s="7">
        <f t="shared" ref="G4995:H4995" si="4506">if(mid(E4995,5,1)="M",value(left(E4995,3))/1000,VALUE(left(E4995,4)))</f>
        <v>1.32</v>
      </c>
      <c r="H4995" s="7">
        <f t="shared" si="4506"/>
        <v>0.955</v>
      </c>
      <c r="I4995" s="7">
        <f t="shared" si="4328"/>
        <v>2.275</v>
      </c>
      <c r="J4995" s="3">
        <v>30.0</v>
      </c>
      <c r="K4995" s="3">
        <v>17.0</v>
      </c>
      <c r="L4995" s="3" t="s">
        <v>898</v>
      </c>
    </row>
    <row r="4996">
      <c r="A4996" s="3" t="s">
        <v>897</v>
      </c>
      <c r="B4996" s="3" t="s">
        <v>16</v>
      </c>
      <c r="C4996" s="3">
        <v>1.567242764E9</v>
      </c>
      <c r="D4996" s="3" t="s">
        <v>17</v>
      </c>
      <c r="E4996" s="3" t="s">
        <v>1350</v>
      </c>
      <c r="F4996" s="3" t="s">
        <v>1330</v>
      </c>
      <c r="G4996" s="7">
        <f t="shared" ref="G4996:H4996" si="4507">if(mid(E4996,5,1)="M",value(left(E4996,3))/1000,VALUE(left(E4996,4)))</f>
        <v>0.291</v>
      </c>
      <c r="H4996" s="7">
        <f t="shared" si="4507"/>
        <v>0.948</v>
      </c>
      <c r="I4996" s="7">
        <f t="shared" si="4328"/>
        <v>1.239</v>
      </c>
      <c r="J4996" s="3">
        <v>30.0</v>
      </c>
      <c r="K4996" s="3">
        <v>17.0</v>
      </c>
      <c r="L4996" s="3" t="s">
        <v>898</v>
      </c>
    </row>
    <row r="4997">
      <c r="A4997" s="3" t="s">
        <v>897</v>
      </c>
      <c r="B4997" s="3" t="s">
        <v>16</v>
      </c>
      <c r="C4997" s="3">
        <v>1.567242764E9</v>
      </c>
      <c r="D4997" s="3" t="s">
        <v>17</v>
      </c>
      <c r="E4997" s="3" t="s">
        <v>1004</v>
      </c>
      <c r="F4997" s="3" t="s">
        <v>1269</v>
      </c>
      <c r="G4997" s="7">
        <f t="shared" ref="G4997:H4997" si="4508">if(mid(E4997,5,1)="M",value(left(E4997,3))/1000,VALUE(left(E4997,4)))</f>
        <v>0.846</v>
      </c>
      <c r="H4997" s="7">
        <f t="shared" si="4508"/>
        <v>0.845</v>
      </c>
      <c r="I4997" s="7">
        <f t="shared" si="4328"/>
        <v>1.691</v>
      </c>
      <c r="J4997" s="3">
        <v>30.0</v>
      </c>
      <c r="K4997" s="3">
        <v>17.0</v>
      </c>
      <c r="L4997" s="3" t="s">
        <v>898</v>
      </c>
    </row>
    <row r="4998">
      <c r="A4998" s="3" t="s">
        <v>897</v>
      </c>
      <c r="B4998" s="3" t="s">
        <v>16</v>
      </c>
      <c r="C4998" s="3">
        <v>1.567242764E9</v>
      </c>
      <c r="D4998" s="3" t="s">
        <v>17</v>
      </c>
      <c r="E4998" s="3" t="s">
        <v>552</v>
      </c>
      <c r="F4998" s="3" t="s">
        <v>1255</v>
      </c>
      <c r="G4998" s="7">
        <f t="shared" ref="G4998:H4998" si="4509">if(mid(E4998,5,1)="M",value(left(E4998,3))/1000,VALUE(left(E4998,4)))</f>
        <v>0.774</v>
      </c>
      <c r="H4998" s="7">
        <f t="shared" si="4509"/>
        <v>0.655</v>
      </c>
      <c r="I4998" s="7">
        <f t="shared" si="4328"/>
        <v>1.429</v>
      </c>
      <c r="J4998" s="3">
        <v>30.0</v>
      </c>
      <c r="K4998" s="3">
        <v>17.0</v>
      </c>
      <c r="L4998" s="3" t="s">
        <v>898</v>
      </c>
    </row>
    <row r="4999">
      <c r="A4999" s="3" t="s">
        <v>897</v>
      </c>
      <c r="B4999" s="3" t="s">
        <v>16</v>
      </c>
      <c r="C4999" s="3">
        <v>1.567242764E9</v>
      </c>
      <c r="D4999" s="3" t="s">
        <v>17</v>
      </c>
      <c r="E4999" s="3" t="s">
        <v>764</v>
      </c>
      <c r="F4999" s="3" t="s">
        <v>656</v>
      </c>
      <c r="G4999" s="7">
        <f t="shared" ref="G4999:H4999" si="4510">if(mid(E4999,5,1)="M",value(left(E4999,3))/1000,VALUE(left(E4999,4)))</f>
        <v>0.7</v>
      </c>
      <c r="H4999" s="7">
        <f t="shared" si="4510"/>
        <v>0.945</v>
      </c>
      <c r="I4999" s="7">
        <f t="shared" si="4328"/>
        <v>1.645</v>
      </c>
      <c r="J4999" s="3">
        <v>30.0</v>
      </c>
      <c r="K4999" s="3">
        <v>17.0</v>
      </c>
      <c r="L4999" s="3" t="s">
        <v>898</v>
      </c>
    </row>
    <row r="5000">
      <c r="A5000" s="3" t="s">
        <v>897</v>
      </c>
      <c r="B5000" s="3" t="s">
        <v>16</v>
      </c>
      <c r="C5000" s="3">
        <v>1.567242764E9</v>
      </c>
      <c r="D5000" s="3" t="s">
        <v>17</v>
      </c>
      <c r="E5000" s="3" t="s">
        <v>726</v>
      </c>
      <c r="F5000" s="3" t="s">
        <v>664</v>
      </c>
      <c r="G5000" s="7">
        <f t="shared" ref="G5000:H5000" si="4511">if(mid(E5000,5,1)="M",value(left(E5000,3))/1000,VALUE(left(E5000,4)))</f>
        <v>0.802</v>
      </c>
      <c r="H5000" s="7">
        <f t="shared" si="4511"/>
        <v>0.809</v>
      </c>
      <c r="I5000" s="7">
        <f t="shared" si="4328"/>
        <v>1.611</v>
      </c>
      <c r="J5000" s="3">
        <v>30.0</v>
      </c>
      <c r="K5000" s="3">
        <v>17.0</v>
      </c>
      <c r="L5000" s="3" t="s">
        <v>898</v>
      </c>
    </row>
    <row r="5001">
      <c r="A5001" s="3" t="s">
        <v>897</v>
      </c>
      <c r="B5001" s="3" t="s">
        <v>16</v>
      </c>
      <c r="C5001" s="3">
        <v>1.567242764E9</v>
      </c>
      <c r="D5001" s="3" t="s">
        <v>17</v>
      </c>
      <c r="E5001" s="3" t="s">
        <v>1296</v>
      </c>
      <c r="F5001" s="3" t="s">
        <v>922</v>
      </c>
      <c r="G5001" s="7">
        <f t="shared" ref="G5001:H5001" si="4512">if(mid(E5001,5,1)="M",value(left(E5001,3))/1000,VALUE(left(E5001,4)))</f>
        <v>0.785</v>
      </c>
      <c r="H5001" s="7">
        <f t="shared" si="4512"/>
        <v>0.843</v>
      </c>
      <c r="I5001" s="7">
        <f t="shared" si="4328"/>
        <v>1.628</v>
      </c>
      <c r="J5001" s="3">
        <v>30.0</v>
      </c>
      <c r="K5001" s="3">
        <v>17.0</v>
      </c>
      <c r="L5001" s="3" t="s">
        <v>898</v>
      </c>
    </row>
    <row r="5002">
      <c r="A5002" s="3" t="s">
        <v>897</v>
      </c>
      <c r="B5002" s="3" t="s">
        <v>16</v>
      </c>
      <c r="C5002" s="3">
        <v>1.567242764E9</v>
      </c>
      <c r="D5002" s="3" t="s">
        <v>17</v>
      </c>
      <c r="E5002" s="3" t="s">
        <v>960</v>
      </c>
      <c r="F5002" s="3" t="s">
        <v>1137</v>
      </c>
      <c r="G5002" s="7">
        <f t="shared" ref="G5002:H5002" si="4513">if(mid(E5002,5,1)="M",value(left(E5002,3))/1000,VALUE(left(E5002,4)))</f>
        <v>0.789</v>
      </c>
      <c r="H5002" s="7">
        <f t="shared" si="4513"/>
        <v>0.955</v>
      </c>
      <c r="I5002" s="7">
        <f t="shared" si="4328"/>
        <v>1.744</v>
      </c>
      <c r="J5002" s="3">
        <v>30.0</v>
      </c>
      <c r="K5002" s="3">
        <v>17.0</v>
      </c>
      <c r="L5002" s="3" t="s">
        <v>898</v>
      </c>
    </row>
    <row r="5003">
      <c r="A5003" s="3" t="s">
        <v>949</v>
      </c>
      <c r="B5003" s="3" t="s">
        <v>16</v>
      </c>
      <c r="C5003" s="3">
        <v>1.567242764E9</v>
      </c>
      <c r="D5003" s="3" t="s">
        <v>17</v>
      </c>
      <c r="E5003" s="3" t="s">
        <v>814</v>
      </c>
      <c r="F5003" s="3" t="s">
        <v>1178</v>
      </c>
      <c r="G5003" s="7">
        <f t="shared" ref="G5003:H5003" si="4514">if(mid(E5003,5,1)="M",value(left(E5003,3))/1000,VALUE(left(E5003,4)))</f>
        <v>0.883</v>
      </c>
      <c r="H5003" s="7">
        <f t="shared" si="4514"/>
        <v>0.951</v>
      </c>
      <c r="I5003" s="7">
        <f t="shared" si="4328"/>
        <v>1.834</v>
      </c>
      <c r="J5003" s="3">
        <v>30.0</v>
      </c>
      <c r="K5003" s="3">
        <v>18.0</v>
      </c>
      <c r="L5003" s="3" t="s">
        <v>951</v>
      </c>
    </row>
    <row r="5004">
      <c r="A5004" s="3" t="s">
        <v>949</v>
      </c>
      <c r="B5004" s="3" t="s">
        <v>16</v>
      </c>
      <c r="C5004" s="3">
        <v>1.567242764E9</v>
      </c>
      <c r="D5004" s="3" t="s">
        <v>17</v>
      </c>
      <c r="E5004" s="3" t="s">
        <v>1351</v>
      </c>
      <c r="F5004" s="3" t="s">
        <v>1344</v>
      </c>
      <c r="G5004" s="7">
        <f t="shared" ref="G5004:H5004" si="4515">if(mid(E5004,5,1)="M",value(left(E5004,3))/1000,VALUE(left(E5004,4)))</f>
        <v>0.456</v>
      </c>
      <c r="H5004" s="7">
        <f t="shared" si="4515"/>
        <v>0.504</v>
      </c>
      <c r="I5004" s="7">
        <f t="shared" si="4328"/>
        <v>0.96</v>
      </c>
      <c r="J5004" s="3">
        <v>30.0</v>
      </c>
      <c r="K5004" s="3">
        <v>18.0</v>
      </c>
      <c r="L5004" s="3" t="s">
        <v>951</v>
      </c>
    </row>
    <row r="5005">
      <c r="A5005" s="3" t="s">
        <v>949</v>
      </c>
      <c r="B5005" s="3" t="s">
        <v>16</v>
      </c>
      <c r="C5005" s="3">
        <v>1.567242764E9</v>
      </c>
      <c r="D5005" s="3" t="s">
        <v>17</v>
      </c>
      <c r="E5005" s="3" t="s">
        <v>225</v>
      </c>
      <c r="F5005" s="3" t="s">
        <v>892</v>
      </c>
      <c r="G5005" s="7">
        <f t="shared" ref="G5005:H5005" si="4516">if(mid(E5005,5,1)="M",value(left(E5005,3))/1000,VALUE(left(E5005,4)))</f>
        <v>1.44</v>
      </c>
      <c r="H5005" s="7">
        <f t="shared" si="4516"/>
        <v>0.956</v>
      </c>
      <c r="I5005" s="7">
        <f t="shared" si="4328"/>
        <v>2.396</v>
      </c>
      <c r="J5005" s="3">
        <v>30.0</v>
      </c>
      <c r="K5005" s="3">
        <v>18.0</v>
      </c>
      <c r="L5005" s="3" t="s">
        <v>951</v>
      </c>
    </row>
    <row r="5006">
      <c r="A5006" s="3" t="s">
        <v>949</v>
      </c>
      <c r="B5006" s="3" t="s">
        <v>16</v>
      </c>
      <c r="C5006" s="3">
        <v>1.567242764E9</v>
      </c>
      <c r="D5006" s="3" t="s">
        <v>17</v>
      </c>
      <c r="E5006" s="3" t="s">
        <v>992</v>
      </c>
      <c r="F5006" s="3" t="s">
        <v>1358</v>
      </c>
      <c r="G5006" s="7">
        <f t="shared" ref="G5006:H5006" si="4517">if(mid(E5006,5,1)="M",value(left(E5006,3))/1000,VALUE(left(E5006,4)))</f>
        <v>0.908</v>
      </c>
      <c r="H5006" s="7">
        <f t="shared" si="4517"/>
        <v>0.984</v>
      </c>
      <c r="I5006" s="7">
        <f t="shared" si="4328"/>
        <v>1.892</v>
      </c>
      <c r="J5006" s="3">
        <v>30.0</v>
      </c>
      <c r="K5006" s="3">
        <v>18.0</v>
      </c>
      <c r="L5006" s="3" t="s">
        <v>951</v>
      </c>
    </row>
    <row r="5007">
      <c r="A5007" s="3" t="s">
        <v>949</v>
      </c>
      <c r="B5007" s="3" t="s">
        <v>16</v>
      </c>
      <c r="C5007" s="3">
        <v>1.567242764E9</v>
      </c>
      <c r="D5007" s="3" t="s">
        <v>17</v>
      </c>
      <c r="E5007" s="3" t="s">
        <v>1411</v>
      </c>
      <c r="F5007" s="3" t="s">
        <v>1135</v>
      </c>
      <c r="G5007" s="7">
        <f t="shared" ref="G5007:H5007" si="4518">if(mid(E5007,5,1)="M",value(left(E5007,3))/1000,VALUE(left(E5007,4)))</f>
        <v>0.316</v>
      </c>
      <c r="H5007" s="7">
        <f t="shared" si="4518"/>
        <v>0.915</v>
      </c>
      <c r="I5007" s="7">
        <f t="shared" si="4328"/>
        <v>1.231</v>
      </c>
      <c r="J5007" s="3">
        <v>30.0</v>
      </c>
      <c r="K5007" s="3">
        <v>18.0</v>
      </c>
      <c r="L5007" s="3" t="s">
        <v>951</v>
      </c>
    </row>
    <row r="5008">
      <c r="A5008" s="3" t="s">
        <v>949</v>
      </c>
      <c r="B5008" s="3" t="s">
        <v>16</v>
      </c>
      <c r="C5008" s="3">
        <v>1.567242764E9</v>
      </c>
      <c r="D5008" s="3" t="s">
        <v>17</v>
      </c>
      <c r="E5008" s="3" t="s">
        <v>309</v>
      </c>
      <c r="F5008" s="3" t="s">
        <v>548</v>
      </c>
      <c r="G5008" s="7">
        <f t="shared" ref="G5008:H5008" si="4519">if(mid(E5008,5,1)="M",value(left(E5008,3))/1000,VALUE(left(E5008,4)))</f>
        <v>1.08</v>
      </c>
      <c r="H5008" s="7">
        <f t="shared" si="4519"/>
        <v>0.83</v>
      </c>
      <c r="I5008" s="7">
        <f t="shared" si="4328"/>
        <v>1.91</v>
      </c>
      <c r="J5008" s="3">
        <v>30.0</v>
      </c>
      <c r="K5008" s="3">
        <v>18.0</v>
      </c>
      <c r="L5008" s="3" t="s">
        <v>951</v>
      </c>
    </row>
    <row r="5009">
      <c r="A5009" s="3" t="s">
        <v>949</v>
      </c>
      <c r="B5009" s="3" t="s">
        <v>16</v>
      </c>
      <c r="C5009" s="3">
        <v>1.567242764E9</v>
      </c>
      <c r="D5009" s="3" t="s">
        <v>17</v>
      </c>
      <c r="E5009" s="3" t="s">
        <v>360</v>
      </c>
      <c r="F5009" s="3" t="s">
        <v>871</v>
      </c>
      <c r="G5009" s="7">
        <f t="shared" ref="G5009:H5009" si="4520">if(mid(E5009,5,1)="M",value(left(E5009,3))/1000,VALUE(left(E5009,4)))</f>
        <v>1.36</v>
      </c>
      <c r="H5009" s="7">
        <f t="shared" si="4520"/>
        <v>0.93</v>
      </c>
      <c r="I5009" s="7">
        <f t="shared" si="4328"/>
        <v>2.29</v>
      </c>
      <c r="J5009" s="3">
        <v>30.0</v>
      </c>
      <c r="K5009" s="3">
        <v>18.0</v>
      </c>
      <c r="L5009" s="3" t="s">
        <v>951</v>
      </c>
    </row>
    <row r="5010">
      <c r="A5010" s="3" t="s">
        <v>949</v>
      </c>
      <c r="B5010" s="3" t="s">
        <v>16</v>
      </c>
      <c r="C5010" s="3">
        <v>1.567242764E9</v>
      </c>
      <c r="D5010" s="3" t="s">
        <v>17</v>
      </c>
      <c r="E5010" s="3" t="s">
        <v>163</v>
      </c>
      <c r="F5010" s="3" t="s">
        <v>902</v>
      </c>
      <c r="G5010" s="7">
        <f t="shared" ref="G5010:H5010" si="4521">if(mid(E5010,5,1)="M",value(left(E5010,3))/1000,VALUE(left(E5010,4)))</f>
        <v>1.5</v>
      </c>
      <c r="H5010" s="7">
        <f t="shared" si="4521"/>
        <v>0.953</v>
      </c>
      <c r="I5010" s="7">
        <f t="shared" si="4328"/>
        <v>2.453</v>
      </c>
      <c r="J5010" s="3">
        <v>30.0</v>
      </c>
      <c r="K5010" s="3">
        <v>18.0</v>
      </c>
      <c r="L5010" s="3" t="s">
        <v>951</v>
      </c>
    </row>
    <row r="5011">
      <c r="A5011" s="3" t="s">
        <v>949</v>
      </c>
      <c r="B5011" s="3" t="s">
        <v>16</v>
      </c>
      <c r="C5011" s="3">
        <v>1.567242764E9</v>
      </c>
      <c r="D5011" s="3" t="s">
        <v>17</v>
      </c>
      <c r="E5011" s="3" t="s">
        <v>1030</v>
      </c>
      <c r="F5011" s="3" t="s">
        <v>1041</v>
      </c>
      <c r="G5011" s="7">
        <f t="shared" ref="G5011:H5011" si="4522">if(mid(E5011,5,1)="M",value(left(E5011,3))/1000,VALUE(left(E5011,4)))</f>
        <v>0.341</v>
      </c>
      <c r="H5011" s="7">
        <f t="shared" si="4522"/>
        <v>0.348</v>
      </c>
      <c r="I5011" s="7">
        <f t="shared" si="4328"/>
        <v>0.689</v>
      </c>
      <c r="J5011" s="3">
        <v>30.0</v>
      </c>
      <c r="K5011" s="3">
        <v>18.0</v>
      </c>
      <c r="L5011" s="3" t="s">
        <v>951</v>
      </c>
    </row>
    <row r="5012">
      <c r="A5012" s="3" t="s">
        <v>949</v>
      </c>
      <c r="B5012" s="3" t="s">
        <v>16</v>
      </c>
      <c r="C5012" s="3">
        <v>1.567242764E9</v>
      </c>
      <c r="D5012" s="3" t="s">
        <v>17</v>
      </c>
      <c r="E5012" s="3" t="s">
        <v>782</v>
      </c>
      <c r="F5012" s="3" t="s">
        <v>978</v>
      </c>
      <c r="G5012" s="7">
        <f t="shared" ref="G5012:H5012" si="4523">if(mid(E5012,5,1)="M",value(left(E5012,3))/1000,VALUE(left(E5012,4)))</f>
        <v>1.64</v>
      </c>
      <c r="H5012" s="7">
        <f t="shared" si="4523"/>
        <v>0.858</v>
      </c>
      <c r="I5012" s="7">
        <f t="shared" si="4328"/>
        <v>2.498</v>
      </c>
      <c r="J5012" s="3">
        <v>30.0</v>
      </c>
      <c r="K5012" s="3">
        <v>18.0</v>
      </c>
      <c r="L5012" s="3" t="s">
        <v>951</v>
      </c>
    </row>
    <row r="5013">
      <c r="A5013" s="3" t="s">
        <v>949</v>
      </c>
      <c r="B5013" s="3" t="s">
        <v>16</v>
      </c>
      <c r="C5013" s="3">
        <v>1.567242764E9</v>
      </c>
      <c r="D5013" s="3" t="s">
        <v>17</v>
      </c>
      <c r="E5013" s="3" t="s">
        <v>964</v>
      </c>
      <c r="F5013" s="3" t="s">
        <v>987</v>
      </c>
      <c r="G5013" s="7">
        <f t="shared" ref="G5013:H5013" si="4524">if(mid(E5013,5,1)="M",value(left(E5013,3))/1000,VALUE(left(E5013,4)))</f>
        <v>0.435</v>
      </c>
      <c r="H5013" s="7">
        <f t="shared" si="4524"/>
        <v>0.5</v>
      </c>
      <c r="I5013" s="7">
        <f t="shared" si="4328"/>
        <v>0.935</v>
      </c>
      <c r="J5013" s="3">
        <v>30.0</v>
      </c>
      <c r="K5013" s="3">
        <v>18.0</v>
      </c>
      <c r="L5013" s="3" t="s">
        <v>951</v>
      </c>
    </row>
    <row r="5014">
      <c r="A5014" s="3" t="s">
        <v>1010</v>
      </c>
      <c r="B5014" s="3" t="s">
        <v>16</v>
      </c>
      <c r="C5014" s="3">
        <v>1.567242764E9</v>
      </c>
      <c r="D5014" s="3" t="s">
        <v>17</v>
      </c>
      <c r="E5014" s="3" t="s">
        <v>1211</v>
      </c>
      <c r="F5014" s="3" t="s">
        <v>1086</v>
      </c>
      <c r="G5014" s="7">
        <f t="shared" ref="G5014:H5014" si="4525">if(mid(E5014,5,1)="M",value(left(E5014,3))/1000,VALUE(left(E5014,4)))</f>
        <v>0.408</v>
      </c>
      <c r="H5014" s="7">
        <f t="shared" si="4525"/>
        <v>0.482</v>
      </c>
      <c r="I5014" s="7">
        <f t="shared" si="4328"/>
        <v>0.89</v>
      </c>
      <c r="J5014" s="3">
        <v>30.0</v>
      </c>
      <c r="K5014" s="3">
        <v>19.0</v>
      </c>
      <c r="L5014" s="3" t="s">
        <v>1012</v>
      </c>
    </row>
    <row r="5015">
      <c r="A5015" s="3" t="s">
        <v>1010</v>
      </c>
      <c r="B5015" s="3" t="s">
        <v>16</v>
      </c>
      <c r="C5015" s="3">
        <v>1.567242764E9</v>
      </c>
      <c r="D5015" s="3" t="s">
        <v>17</v>
      </c>
      <c r="E5015" s="3" t="s">
        <v>708</v>
      </c>
      <c r="F5015" s="3" t="s">
        <v>1412</v>
      </c>
      <c r="G5015" s="7">
        <f t="shared" ref="G5015:H5015" si="4526">if(mid(E5015,5,1)="M",value(left(E5015,3))/1000,VALUE(left(E5015,4)))</f>
        <v>1.17</v>
      </c>
      <c r="H5015" s="7">
        <f t="shared" si="4526"/>
        <v>0.898</v>
      </c>
      <c r="I5015" s="7">
        <f t="shared" si="4328"/>
        <v>2.068</v>
      </c>
      <c r="J5015" s="3">
        <v>30.0</v>
      </c>
      <c r="K5015" s="3">
        <v>19.0</v>
      </c>
      <c r="L5015" s="3" t="s">
        <v>1012</v>
      </c>
    </row>
    <row r="5016">
      <c r="A5016" s="3" t="s">
        <v>1010</v>
      </c>
      <c r="B5016" s="3" t="s">
        <v>16</v>
      </c>
      <c r="C5016" s="3">
        <v>1.567242764E9</v>
      </c>
      <c r="D5016" s="3" t="s">
        <v>17</v>
      </c>
      <c r="E5016" s="3" t="s">
        <v>1413</v>
      </c>
      <c r="F5016" s="3" t="s">
        <v>851</v>
      </c>
      <c r="G5016" s="7">
        <f t="shared" ref="G5016:H5016" si="4527">if(mid(E5016,5,1)="M",value(left(E5016,3))/1000,VALUE(left(E5016,4)))</f>
        <v>0.248</v>
      </c>
      <c r="H5016" s="7">
        <f t="shared" si="4527"/>
        <v>0.835</v>
      </c>
      <c r="I5016" s="7">
        <f t="shared" si="4328"/>
        <v>1.083</v>
      </c>
      <c r="J5016" s="3">
        <v>30.0</v>
      </c>
      <c r="K5016" s="3">
        <v>19.0</v>
      </c>
      <c r="L5016" s="3" t="s">
        <v>1012</v>
      </c>
    </row>
    <row r="5017">
      <c r="A5017" s="3" t="s">
        <v>1010</v>
      </c>
      <c r="B5017" s="3" t="s">
        <v>16</v>
      </c>
      <c r="C5017" s="3">
        <v>1.567242764E9</v>
      </c>
      <c r="D5017" s="3" t="s">
        <v>17</v>
      </c>
      <c r="E5017" s="3" t="s">
        <v>985</v>
      </c>
      <c r="F5017" s="3" t="s">
        <v>300</v>
      </c>
      <c r="G5017" s="7">
        <f t="shared" ref="G5017:H5017" si="4528">if(mid(E5017,5,1)="M",value(left(E5017,3))/1000,VALUE(left(E5017,4)))</f>
        <v>0.413</v>
      </c>
      <c r="H5017" s="7">
        <f t="shared" si="4528"/>
        <v>0.825</v>
      </c>
      <c r="I5017" s="7">
        <f t="shared" si="4328"/>
        <v>1.238</v>
      </c>
      <c r="J5017" s="3">
        <v>30.0</v>
      </c>
      <c r="K5017" s="3">
        <v>19.0</v>
      </c>
      <c r="L5017" s="3" t="s">
        <v>1012</v>
      </c>
    </row>
    <row r="5018">
      <c r="A5018" s="3" t="s">
        <v>1010</v>
      </c>
      <c r="B5018" s="3" t="s">
        <v>16</v>
      </c>
      <c r="C5018" s="3">
        <v>1.567242764E9</v>
      </c>
      <c r="D5018" s="3" t="s">
        <v>17</v>
      </c>
      <c r="E5018" s="3" t="s">
        <v>353</v>
      </c>
      <c r="F5018" s="3" t="s">
        <v>935</v>
      </c>
      <c r="G5018" s="7">
        <f t="shared" ref="G5018:H5018" si="4529">if(mid(E5018,5,1)="M",value(left(E5018,3))/1000,VALUE(left(E5018,4)))</f>
        <v>0.773</v>
      </c>
      <c r="H5018" s="7">
        <f t="shared" si="4529"/>
        <v>0.629</v>
      </c>
      <c r="I5018" s="7">
        <f t="shared" si="4328"/>
        <v>1.402</v>
      </c>
      <c r="J5018" s="3">
        <v>30.0</v>
      </c>
      <c r="K5018" s="3">
        <v>19.0</v>
      </c>
      <c r="L5018" s="3" t="s">
        <v>1012</v>
      </c>
    </row>
    <row r="5019">
      <c r="A5019" s="3" t="s">
        <v>1010</v>
      </c>
      <c r="B5019" s="3" t="s">
        <v>16</v>
      </c>
      <c r="C5019" s="3">
        <v>1.567242764E9</v>
      </c>
      <c r="D5019" s="3" t="s">
        <v>17</v>
      </c>
      <c r="E5019" s="3" t="s">
        <v>1378</v>
      </c>
      <c r="F5019" s="3" t="s">
        <v>1006</v>
      </c>
      <c r="G5019" s="7">
        <f t="shared" ref="G5019:H5019" si="4530">if(mid(E5019,5,1)="M",value(left(E5019,3))/1000,VALUE(left(E5019,4)))</f>
        <v>0.515</v>
      </c>
      <c r="H5019" s="7">
        <f t="shared" si="4530"/>
        <v>0.932</v>
      </c>
      <c r="I5019" s="7">
        <f t="shared" si="4328"/>
        <v>1.447</v>
      </c>
      <c r="J5019" s="3">
        <v>30.0</v>
      </c>
      <c r="K5019" s="3">
        <v>19.0</v>
      </c>
      <c r="L5019" s="3" t="s">
        <v>1012</v>
      </c>
    </row>
    <row r="5020">
      <c r="A5020" s="3" t="s">
        <v>1010</v>
      </c>
      <c r="B5020" s="3" t="s">
        <v>16</v>
      </c>
      <c r="C5020" s="3">
        <v>1.567242764E9</v>
      </c>
      <c r="D5020" s="3" t="s">
        <v>17</v>
      </c>
      <c r="E5020" s="3" t="s">
        <v>972</v>
      </c>
      <c r="F5020" s="3" t="s">
        <v>988</v>
      </c>
      <c r="G5020" s="7">
        <f t="shared" ref="G5020:H5020" si="4531">if(mid(E5020,5,1)="M",value(left(E5020,3))/1000,VALUE(left(E5020,4)))</f>
        <v>0.51</v>
      </c>
      <c r="H5020" s="7">
        <f t="shared" si="4531"/>
        <v>0.562</v>
      </c>
      <c r="I5020" s="7">
        <f t="shared" si="4328"/>
        <v>1.072</v>
      </c>
      <c r="J5020" s="3">
        <v>30.0</v>
      </c>
      <c r="K5020" s="3">
        <v>19.0</v>
      </c>
      <c r="L5020" s="3" t="s">
        <v>1012</v>
      </c>
    </row>
    <row r="5021">
      <c r="A5021" s="3" t="s">
        <v>1010</v>
      </c>
      <c r="B5021" s="3" t="s">
        <v>16</v>
      </c>
      <c r="C5021" s="3">
        <v>1.567242764E9</v>
      </c>
      <c r="D5021" s="3" t="s">
        <v>17</v>
      </c>
      <c r="E5021" s="3" t="s">
        <v>1329</v>
      </c>
      <c r="F5021" s="3" t="s">
        <v>1140</v>
      </c>
      <c r="G5021" s="7">
        <f t="shared" ref="G5021:H5021" si="4532">if(mid(E5021,5,1)="M",value(left(E5021,3))/1000,VALUE(left(E5021,4)))</f>
        <v>0.414</v>
      </c>
      <c r="H5021" s="7">
        <f t="shared" si="4532"/>
        <v>0.454</v>
      </c>
      <c r="I5021" s="7">
        <f t="shared" si="4328"/>
        <v>0.868</v>
      </c>
      <c r="J5021" s="3">
        <v>30.0</v>
      </c>
      <c r="K5021" s="3">
        <v>19.0</v>
      </c>
      <c r="L5021" s="3" t="s">
        <v>1012</v>
      </c>
    </row>
    <row r="5022">
      <c r="A5022" s="3" t="s">
        <v>1010</v>
      </c>
      <c r="B5022" s="3" t="s">
        <v>16</v>
      </c>
      <c r="C5022" s="3">
        <v>1.567242764E9</v>
      </c>
      <c r="D5022" s="3" t="s">
        <v>17</v>
      </c>
      <c r="E5022" s="3" t="s">
        <v>376</v>
      </c>
      <c r="F5022" s="3" t="s">
        <v>715</v>
      </c>
      <c r="G5022" s="7">
        <f t="shared" ref="G5022:H5022" si="4533">if(mid(E5022,5,1)="M",value(left(E5022,3))/1000,VALUE(left(E5022,4)))</f>
        <v>1.12</v>
      </c>
      <c r="H5022" s="7">
        <f t="shared" si="4533"/>
        <v>0.685</v>
      </c>
      <c r="I5022" s="7">
        <f t="shared" si="4328"/>
        <v>1.805</v>
      </c>
      <c r="J5022" s="3">
        <v>30.0</v>
      </c>
      <c r="K5022" s="3">
        <v>19.0</v>
      </c>
      <c r="L5022" s="3" t="s">
        <v>1012</v>
      </c>
    </row>
    <row r="5023">
      <c r="A5023" s="3" t="s">
        <v>1010</v>
      </c>
      <c r="B5023" s="3" t="s">
        <v>16</v>
      </c>
      <c r="C5023" s="3">
        <v>1.567242764E9</v>
      </c>
      <c r="D5023" s="3" t="s">
        <v>17</v>
      </c>
      <c r="E5023" s="3" t="s">
        <v>127</v>
      </c>
      <c r="F5023" s="3" t="s">
        <v>655</v>
      </c>
      <c r="G5023" s="7">
        <f t="shared" ref="G5023:H5023" si="4534">if(mid(E5023,5,1)="M",value(left(E5023,3))/1000,VALUE(left(E5023,4)))</f>
        <v>0.775</v>
      </c>
      <c r="H5023" s="7">
        <f t="shared" si="4534"/>
        <v>1.06</v>
      </c>
      <c r="I5023" s="7">
        <f t="shared" si="4328"/>
        <v>1.835</v>
      </c>
      <c r="J5023" s="3">
        <v>30.0</v>
      </c>
      <c r="K5023" s="3">
        <v>19.0</v>
      </c>
      <c r="L5023" s="3" t="s">
        <v>1012</v>
      </c>
    </row>
    <row r="5024">
      <c r="A5024" s="3" t="s">
        <v>1010</v>
      </c>
      <c r="B5024" s="3" t="s">
        <v>16</v>
      </c>
      <c r="C5024" s="3">
        <v>1.567242764E9</v>
      </c>
      <c r="D5024" s="3" t="s">
        <v>17</v>
      </c>
      <c r="E5024" s="3" t="s">
        <v>1019</v>
      </c>
      <c r="F5024" s="3" t="s">
        <v>546</v>
      </c>
      <c r="G5024" s="7">
        <f t="shared" ref="G5024:H5024" si="4535">if(mid(E5024,5,1)="M",value(left(E5024,3))/1000,VALUE(left(E5024,4)))</f>
        <v>0.914</v>
      </c>
      <c r="H5024" s="7">
        <f t="shared" si="4535"/>
        <v>1.09</v>
      </c>
      <c r="I5024" s="7">
        <f t="shared" si="4328"/>
        <v>2.004</v>
      </c>
      <c r="J5024" s="3">
        <v>30.0</v>
      </c>
      <c r="K5024" s="3">
        <v>19.0</v>
      </c>
      <c r="L5024" s="3" t="s">
        <v>1012</v>
      </c>
    </row>
    <row r="5025">
      <c r="A5025" s="3" t="s">
        <v>1074</v>
      </c>
      <c r="B5025" s="3" t="s">
        <v>16</v>
      </c>
      <c r="C5025" s="3">
        <v>1.567242764E9</v>
      </c>
      <c r="D5025" s="3" t="s">
        <v>17</v>
      </c>
      <c r="E5025" s="3" t="s">
        <v>543</v>
      </c>
      <c r="F5025" s="3" t="s">
        <v>231</v>
      </c>
      <c r="G5025" s="7">
        <f t="shared" ref="G5025:H5025" si="4536">if(mid(E5025,5,1)="M",value(left(E5025,3))/1000,VALUE(left(E5025,4)))</f>
        <v>1.01</v>
      </c>
      <c r="H5025" s="7">
        <f t="shared" si="4536"/>
        <v>0.74</v>
      </c>
      <c r="I5025" s="7">
        <f t="shared" si="4328"/>
        <v>1.75</v>
      </c>
      <c r="J5025" s="3">
        <v>30.0</v>
      </c>
      <c r="K5025" s="3">
        <v>20.0</v>
      </c>
      <c r="L5025" s="3" t="s">
        <v>1075</v>
      </c>
    </row>
    <row r="5026">
      <c r="A5026" s="3" t="s">
        <v>1074</v>
      </c>
      <c r="B5026" s="3" t="s">
        <v>16</v>
      </c>
      <c r="C5026" s="3">
        <v>1.567242764E9</v>
      </c>
      <c r="D5026" s="3" t="s">
        <v>17</v>
      </c>
      <c r="E5026" s="3" t="s">
        <v>735</v>
      </c>
      <c r="F5026" s="3" t="s">
        <v>1277</v>
      </c>
      <c r="G5026" s="7">
        <f t="shared" ref="G5026:H5026" si="4537">if(mid(E5026,5,1)="M",value(left(E5026,3))/1000,VALUE(left(E5026,4)))</f>
        <v>1.72</v>
      </c>
      <c r="H5026" s="7">
        <f t="shared" si="4537"/>
        <v>0.888</v>
      </c>
      <c r="I5026" s="7">
        <f t="shared" si="4328"/>
        <v>2.608</v>
      </c>
      <c r="J5026" s="3">
        <v>30.0</v>
      </c>
      <c r="K5026" s="3">
        <v>20.0</v>
      </c>
      <c r="L5026" s="3" t="s">
        <v>1075</v>
      </c>
    </row>
    <row r="5027">
      <c r="A5027" s="3" t="s">
        <v>1074</v>
      </c>
      <c r="B5027" s="3" t="s">
        <v>16</v>
      </c>
      <c r="C5027" s="3">
        <v>1.567242764E9</v>
      </c>
      <c r="D5027" s="3" t="s">
        <v>17</v>
      </c>
      <c r="E5027" s="3" t="s">
        <v>1211</v>
      </c>
      <c r="F5027" s="3" t="s">
        <v>1179</v>
      </c>
      <c r="G5027" s="7">
        <f t="shared" ref="G5027:H5027" si="4538">if(mid(E5027,5,1)="M",value(left(E5027,3))/1000,VALUE(left(E5027,4)))</f>
        <v>0.408</v>
      </c>
      <c r="H5027" s="7">
        <f t="shared" si="4538"/>
        <v>0.969</v>
      </c>
      <c r="I5027" s="7">
        <f t="shared" si="4328"/>
        <v>1.377</v>
      </c>
      <c r="J5027" s="3">
        <v>30.0</v>
      </c>
      <c r="K5027" s="3">
        <v>20.0</v>
      </c>
      <c r="L5027" s="3" t="s">
        <v>1075</v>
      </c>
    </row>
    <row r="5028">
      <c r="A5028" s="3" t="s">
        <v>1074</v>
      </c>
      <c r="B5028" s="3" t="s">
        <v>16</v>
      </c>
      <c r="C5028" s="3">
        <v>1.567242764E9</v>
      </c>
      <c r="D5028" s="3" t="s">
        <v>17</v>
      </c>
      <c r="E5028" s="3" t="s">
        <v>376</v>
      </c>
      <c r="F5028" s="3" t="s">
        <v>1214</v>
      </c>
      <c r="G5028" s="7">
        <f t="shared" ref="G5028:H5028" si="4539">if(mid(E5028,5,1)="M",value(left(E5028,3))/1000,VALUE(left(E5028,4)))</f>
        <v>1.12</v>
      </c>
      <c r="H5028" s="7">
        <f t="shared" si="4539"/>
        <v>0.961</v>
      </c>
      <c r="I5028" s="7">
        <f t="shared" si="4328"/>
        <v>2.081</v>
      </c>
      <c r="J5028" s="3">
        <v>30.0</v>
      </c>
      <c r="K5028" s="3">
        <v>20.0</v>
      </c>
      <c r="L5028" s="3" t="s">
        <v>1075</v>
      </c>
    </row>
    <row r="5029">
      <c r="A5029" s="3" t="s">
        <v>1074</v>
      </c>
      <c r="B5029" s="3" t="s">
        <v>16</v>
      </c>
      <c r="C5029" s="3">
        <v>1.567242764E9</v>
      </c>
      <c r="D5029" s="3" t="s">
        <v>17</v>
      </c>
      <c r="E5029" s="3" t="s">
        <v>360</v>
      </c>
      <c r="F5029" s="3" t="s">
        <v>1092</v>
      </c>
      <c r="G5029" s="7">
        <f t="shared" ref="G5029:H5029" si="4540">if(mid(E5029,5,1)="M",value(left(E5029,3))/1000,VALUE(left(E5029,4)))</f>
        <v>1.36</v>
      </c>
      <c r="H5029" s="7">
        <f t="shared" si="4540"/>
        <v>0.896</v>
      </c>
      <c r="I5029" s="7">
        <f t="shared" si="4328"/>
        <v>2.256</v>
      </c>
      <c r="J5029" s="3">
        <v>30.0</v>
      </c>
      <c r="K5029" s="3">
        <v>20.0</v>
      </c>
      <c r="L5029" s="3" t="s">
        <v>1075</v>
      </c>
    </row>
    <row r="5030">
      <c r="A5030" s="3" t="s">
        <v>1074</v>
      </c>
      <c r="B5030" s="3" t="s">
        <v>16</v>
      </c>
      <c r="C5030" s="3">
        <v>1.567242764E9</v>
      </c>
      <c r="D5030" s="3" t="s">
        <v>17</v>
      </c>
      <c r="E5030" s="3" t="s">
        <v>813</v>
      </c>
      <c r="F5030" s="3" t="s">
        <v>855</v>
      </c>
      <c r="G5030" s="7">
        <f t="shared" ref="G5030:H5030" si="4541">if(mid(E5030,5,1)="M",value(left(E5030,3))/1000,VALUE(left(E5030,4)))</f>
        <v>1.48</v>
      </c>
      <c r="H5030" s="7">
        <f t="shared" si="4541"/>
        <v>0.829</v>
      </c>
      <c r="I5030" s="7">
        <f t="shared" si="4328"/>
        <v>2.309</v>
      </c>
      <c r="J5030" s="3">
        <v>30.0</v>
      </c>
      <c r="K5030" s="3">
        <v>20.0</v>
      </c>
      <c r="L5030" s="3" t="s">
        <v>1075</v>
      </c>
    </row>
    <row r="5031">
      <c r="A5031" s="3" t="s">
        <v>1074</v>
      </c>
      <c r="B5031" s="3" t="s">
        <v>16</v>
      </c>
      <c r="C5031" s="3">
        <v>1.567242764E9</v>
      </c>
      <c r="D5031" s="3" t="s">
        <v>17</v>
      </c>
      <c r="E5031" s="3" t="s">
        <v>1414</v>
      </c>
      <c r="F5031" s="3" t="s">
        <v>416</v>
      </c>
      <c r="G5031" s="7">
        <f t="shared" ref="G5031:H5031" si="4542">if(mid(E5031,5,1)="M",value(left(E5031,3))/1000,VALUE(left(E5031,4)))</f>
        <v>0.272</v>
      </c>
      <c r="H5031" s="7">
        <f t="shared" si="4542"/>
        <v>1.1</v>
      </c>
      <c r="I5031" s="7">
        <f t="shared" si="4328"/>
        <v>1.372</v>
      </c>
      <c r="J5031" s="3">
        <v>30.0</v>
      </c>
      <c r="K5031" s="3">
        <v>20.0</v>
      </c>
      <c r="L5031" s="3" t="s">
        <v>1075</v>
      </c>
    </row>
    <row r="5032">
      <c r="A5032" s="3" t="s">
        <v>1074</v>
      </c>
      <c r="B5032" s="3" t="s">
        <v>16</v>
      </c>
      <c r="C5032" s="3">
        <v>1.567242764E9</v>
      </c>
      <c r="D5032" s="3" t="s">
        <v>17</v>
      </c>
      <c r="E5032" s="3" t="s">
        <v>1100</v>
      </c>
      <c r="F5032" s="3" t="s">
        <v>1171</v>
      </c>
      <c r="G5032" s="7">
        <f t="shared" ref="G5032:H5032" si="4543">if(mid(E5032,5,1)="M",value(left(E5032,3))/1000,VALUE(left(E5032,4)))</f>
        <v>0.862</v>
      </c>
      <c r="H5032" s="7">
        <f t="shared" si="4543"/>
        <v>0.873</v>
      </c>
      <c r="I5032" s="7">
        <f t="shared" si="4328"/>
        <v>1.735</v>
      </c>
      <c r="J5032" s="3">
        <v>30.0</v>
      </c>
      <c r="K5032" s="3">
        <v>20.0</v>
      </c>
      <c r="L5032" s="3" t="s">
        <v>1075</v>
      </c>
    </row>
    <row r="5033">
      <c r="A5033" s="3" t="s">
        <v>1074</v>
      </c>
      <c r="B5033" s="3" t="s">
        <v>16</v>
      </c>
      <c r="C5033" s="3">
        <v>1.567242764E9</v>
      </c>
      <c r="D5033" s="3" t="s">
        <v>17</v>
      </c>
      <c r="E5033" s="3" t="s">
        <v>309</v>
      </c>
      <c r="F5033" s="3" t="s">
        <v>368</v>
      </c>
      <c r="G5033" s="7">
        <f t="shared" ref="G5033:H5033" si="4544">if(mid(E5033,5,1)="M",value(left(E5033,3))/1000,VALUE(left(E5033,4)))</f>
        <v>1.08</v>
      </c>
      <c r="H5033" s="7">
        <f t="shared" si="4544"/>
        <v>0.724</v>
      </c>
      <c r="I5033" s="7">
        <f t="shared" si="4328"/>
        <v>1.804</v>
      </c>
      <c r="J5033" s="3">
        <v>30.0</v>
      </c>
      <c r="K5033" s="3">
        <v>20.0</v>
      </c>
      <c r="L5033" s="3" t="s">
        <v>1075</v>
      </c>
    </row>
    <row r="5034">
      <c r="A5034" s="3" t="s">
        <v>1074</v>
      </c>
      <c r="B5034" s="3" t="s">
        <v>16</v>
      </c>
      <c r="C5034" s="3">
        <v>1.567242764E9</v>
      </c>
      <c r="D5034" s="3" t="s">
        <v>17</v>
      </c>
      <c r="E5034" s="3" t="s">
        <v>1415</v>
      </c>
      <c r="F5034" s="3" t="s">
        <v>814</v>
      </c>
      <c r="G5034" s="7">
        <f t="shared" ref="G5034:H5034" si="4545">if(mid(E5034,5,1)="M",value(left(E5034,3))/1000,VALUE(left(E5034,4)))</f>
        <v>0.237</v>
      </c>
      <c r="H5034" s="7">
        <f t="shared" si="4545"/>
        <v>0.883</v>
      </c>
      <c r="I5034" s="7">
        <f t="shared" si="4328"/>
        <v>1.12</v>
      </c>
      <c r="J5034" s="3">
        <v>30.0</v>
      </c>
      <c r="K5034" s="3">
        <v>20.0</v>
      </c>
      <c r="L5034" s="3" t="s">
        <v>1075</v>
      </c>
    </row>
    <row r="5035">
      <c r="A5035" s="3" t="s">
        <v>1074</v>
      </c>
      <c r="B5035" s="3" t="s">
        <v>16</v>
      </c>
      <c r="C5035" s="3">
        <v>1.567242764E9</v>
      </c>
      <c r="D5035" s="3" t="s">
        <v>17</v>
      </c>
      <c r="E5035" s="3" t="s">
        <v>1310</v>
      </c>
      <c r="F5035" s="3" t="s">
        <v>1196</v>
      </c>
      <c r="G5035" s="7">
        <f t="shared" ref="G5035:H5035" si="4546">if(mid(E5035,5,1)="M",value(left(E5035,3))/1000,VALUE(left(E5035,4)))</f>
        <v>0.343</v>
      </c>
      <c r="H5035" s="7">
        <f t="shared" si="4546"/>
        <v>0.353</v>
      </c>
      <c r="I5035" s="7">
        <f t="shared" si="4328"/>
        <v>0.696</v>
      </c>
      <c r="J5035" s="3">
        <v>30.0</v>
      </c>
      <c r="K5035" s="3">
        <v>20.0</v>
      </c>
      <c r="L5035" s="3" t="s">
        <v>1075</v>
      </c>
    </row>
    <row r="5036">
      <c r="A5036" s="3" t="s">
        <v>1132</v>
      </c>
      <c r="B5036" s="3" t="s">
        <v>16</v>
      </c>
      <c r="C5036" s="3">
        <v>1.567242764E9</v>
      </c>
      <c r="D5036" s="3" t="s">
        <v>17</v>
      </c>
      <c r="E5036" s="3" t="s">
        <v>1176</v>
      </c>
      <c r="F5036" s="3" t="s">
        <v>1322</v>
      </c>
      <c r="G5036" s="7">
        <f t="shared" ref="G5036:H5036" si="4547">if(mid(E5036,5,1)="M",value(left(E5036,3))/1000,VALUE(left(E5036,4)))</f>
        <v>0.999</v>
      </c>
      <c r="H5036" s="7">
        <f t="shared" si="4547"/>
        <v>0.968</v>
      </c>
      <c r="I5036" s="7">
        <f t="shared" si="4328"/>
        <v>1.967</v>
      </c>
      <c r="J5036" s="3">
        <v>30.0</v>
      </c>
      <c r="K5036" s="3">
        <v>21.0</v>
      </c>
      <c r="L5036" s="3" t="s">
        <v>1134</v>
      </c>
    </row>
    <row r="5037">
      <c r="A5037" s="3" t="s">
        <v>1132</v>
      </c>
      <c r="B5037" s="3" t="s">
        <v>16</v>
      </c>
      <c r="C5037" s="3">
        <v>1.567242764E9</v>
      </c>
      <c r="D5037" s="3" t="s">
        <v>17</v>
      </c>
      <c r="E5037" s="3" t="s">
        <v>1339</v>
      </c>
      <c r="F5037" s="3" t="s">
        <v>1088</v>
      </c>
      <c r="G5037" s="7">
        <f t="shared" ref="G5037:H5037" si="4548">if(mid(E5037,5,1)="M",value(left(E5037,3))/1000,VALUE(left(E5037,4)))</f>
        <v>0.382</v>
      </c>
      <c r="H5037" s="7">
        <f t="shared" si="4548"/>
        <v>0.42</v>
      </c>
      <c r="I5037" s="7">
        <f t="shared" si="4328"/>
        <v>0.802</v>
      </c>
      <c r="J5037" s="3">
        <v>30.0</v>
      </c>
      <c r="K5037" s="3">
        <v>21.0</v>
      </c>
      <c r="L5037" s="3" t="s">
        <v>1134</v>
      </c>
    </row>
    <row r="5038">
      <c r="A5038" s="3" t="s">
        <v>1132</v>
      </c>
      <c r="B5038" s="3" t="s">
        <v>16</v>
      </c>
      <c r="C5038" s="3">
        <v>1.567242764E9</v>
      </c>
      <c r="D5038" s="3" t="s">
        <v>17</v>
      </c>
      <c r="E5038" s="3" t="s">
        <v>1175</v>
      </c>
      <c r="F5038" s="3" t="s">
        <v>1066</v>
      </c>
      <c r="G5038" s="7">
        <f t="shared" ref="G5038:H5038" si="4549">if(mid(E5038,5,1)="M",value(left(E5038,3))/1000,VALUE(left(E5038,4)))</f>
        <v>0.535</v>
      </c>
      <c r="H5038" s="7">
        <f t="shared" si="4549"/>
        <v>0.983</v>
      </c>
      <c r="I5038" s="7">
        <f t="shared" si="4328"/>
        <v>1.518</v>
      </c>
      <c r="J5038" s="3">
        <v>30.0</v>
      </c>
      <c r="K5038" s="3">
        <v>21.0</v>
      </c>
      <c r="L5038" s="3" t="s">
        <v>1134</v>
      </c>
    </row>
    <row r="5039">
      <c r="A5039" s="3" t="s">
        <v>1132</v>
      </c>
      <c r="B5039" s="3" t="s">
        <v>16</v>
      </c>
      <c r="C5039" s="3">
        <v>1.567242764E9</v>
      </c>
      <c r="D5039" s="3" t="s">
        <v>17</v>
      </c>
      <c r="E5039" s="3" t="s">
        <v>1340</v>
      </c>
      <c r="F5039" s="3" t="s">
        <v>1314</v>
      </c>
      <c r="G5039" s="7">
        <f t="shared" ref="G5039:H5039" si="4550">if(mid(E5039,5,1)="M",value(left(E5039,3))/1000,VALUE(left(E5039,4)))</f>
        <v>0.422</v>
      </c>
      <c r="H5039" s="7">
        <f t="shared" si="4550"/>
        <v>0.447</v>
      </c>
      <c r="I5039" s="7">
        <f t="shared" si="4328"/>
        <v>0.869</v>
      </c>
      <c r="J5039" s="3">
        <v>30.0</v>
      </c>
      <c r="K5039" s="3">
        <v>21.0</v>
      </c>
      <c r="L5039" s="3" t="s">
        <v>1134</v>
      </c>
    </row>
    <row r="5040">
      <c r="A5040" s="3" t="s">
        <v>1132</v>
      </c>
      <c r="B5040" s="3" t="s">
        <v>16</v>
      </c>
      <c r="C5040" s="3">
        <v>1.567242764E9</v>
      </c>
      <c r="D5040" s="3" t="s">
        <v>17</v>
      </c>
      <c r="E5040" s="3" t="s">
        <v>710</v>
      </c>
      <c r="F5040" s="3" t="s">
        <v>992</v>
      </c>
      <c r="G5040" s="7">
        <f t="shared" ref="G5040:H5040" si="4551">if(mid(E5040,5,1)="M",value(left(E5040,3))/1000,VALUE(left(E5040,4)))</f>
        <v>0.827</v>
      </c>
      <c r="H5040" s="7">
        <f t="shared" si="4551"/>
        <v>0.908</v>
      </c>
      <c r="I5040" s="7">
        <f t="shared" si="4328"/>
        <v>1.735</v>
      </c>
      <c r="J5040" s="3">
        <v>30.0</v>
      </c>
      <c r="K5040" s="3">
        <v>21.0</v>
      </c>
      <c r="L5040" s="3" t="s">
        <v>1134</v>
      </c>
    </row>
    <row r="5041">
      <c r="A5041" s="3" t="s">
        <v>1132</v>
      </c>
      <c r="B5041" s="3" t="s">
        <v>16</v>
      </c>
      <c r="C5041" s="3">
        <v>1.567242764E9</v>
      </c>
      <c r="D5041" s="3" t="s">
        <v>17</v>
      </c>
      <c r="E5041" s="3" t="s">
        <v>352</v>
      </c>
      <c r="F5041" s="3" t="s">
        <v>1277</v>
      </c>
      <c r="G5041" s="7">
        <f t="shared" ref="G5041:H5041" si="4552">if(mid(E5041,5,1)="M",value(left(E5041,3))/1000,VALUE(left(E5041,4)))</f>
        <v>1.15</v>
      </c>
      <c r="H5041" s="7">
        <f t="shared" si="4552"/>
        <v>0.888</v>
      </c>
      <c r="I5041" s="7">
        <f t="shared" si="4328"/>
        <v>2.038</v>
      </c>
      <c r="J5041" s="3">
        <v>30.0</v>
      </c>
      <c r="K5041" s="3">
        <v>21.0</v>
      </c>
      <c r="L5041" s="3" t="s">
        <v>1134</v>
      </c>
    </row>
    <row r="5042">
      <c r="A5042" s="3" t="s">
        <v>1132</v>
      </c>
      <c r="B5042" s="3" t="s">
        <v>16</v>
      </c>
      <c r="C5042" s="3">
        <v>1.567242764E9</v>
      </c>
      <c r="D5042" s="3" t="s">
        <v>17</v>
      </c>
      <c r="E5042" s="3" t="s">
        <v>1393</v>
      </c>
      <c r="F5042" s="3" t="s">
        <v>1214</v>
      </c>
      <c r="G5042" s="7">
        <f t="shared" ref="G5042:H5042" si="4553">if(mid(E5042,5,1)="M",value(left(E5042,3))/1000,VALUE(left(E5042,4)))</f>
        <v>0.327</v>
      </c>
      <c r="H5042" s="7">
        <f t="shared" si="4553"/>
        <v>0.961</v>
      </c>
      <c r="I5042" s="7">
        <f t="shared" si="4328"/>
        <v>1.288</v>
      </c>
      <c r="J5042" s="3">
        <v>30.0</v>
      </c>
      <c r="K5042" s="3">
        <v>21.0</v>
      </c>
      <c r="L5042" s="3" t="s">
        <v>1134</v>
      </c>
    </row>
    <row r="5043">
      <c r="A5043" s="3" t="s">
        <v>1132</v>
      </c>
      <c r="B5043" s="3" t="s">
        <v>16</v>
      </c>
      <c r="C5043" s="3">
        <v>1.567242764E9</v>
      </c>
      <c r="D5043" s="3" t="s">
        <v>17</v>
      </c>
      <c r="E5043" s="3" t="s">
        <v>1097</v>
      </c>
      <c r="F5043" s="3" t="s">
        <v>1304</v>
      </c>
      <c r="G5043" s="7">
        <f t="shared" ref="G5043:H5043" si="4554">if(mid(E5043,5,1)="M",value(left(E5043,3))/1000,VALUE(left(E5043,4)))</f>
        <v>0.461</v>
      </c>
      <c r="H5043" s="7">
        <f t="shared" si="4554"/>
        <v>0.547</v>
      </c>
      <c r="I5043" s="7">
        <f t="shared" si="4328"/>
        <v>1.008</v>
      </c>
      <c r="J5043" s="3">
        <v>30.0</v>
      </c>
      <c r="K5043" s="3">
        <v>21.0</v>
      </c>
      <c r="L5043" s="3" t="s">
        <v>1134</v>
      </c>
    </row>
    <row r="5044">
      <c r="A5044" s="3" t="s">
        <v>1132</v>
      </c>
      <c r="B5044" s="3" t="s">
        <v>16</v>
      </c>
      <c r="C5044" s="3">
        <v>1.567242764E9</v>
      </c>
      <c r="D5044" s="3" t="s">
        <v>17</v>
      </c>
      <c r="E5044" s="3" t="s">
        <v>879</v>
      </c>
      <c r="F5044" s="3" t="s">
        <v>925</v>
      </c>
      <c r="G5044" s="7">
        <f t="shared" ref="G5044:H5044" si="4555">if(mid(E5044,5,1)="M",value(left(E5044,3))/1000,VALUE(left(E5044,4)))</f>
        <v>0.808</v>
      </c>
      <c r="H5044" s="7">
        <f t="shared" si="4555"/>
        <v>0.87</v>
      </c>
      <c r="I5044" s="7">
        <f t="shared" si="4328"/>
        <v>1.678</v>
      </c>
      <c r="J5044" s="3">
        <v>30.0</v>
      </c>
      <c r="K5044" s="3">
        <v>21.0</v>
      </c>
      <c r="L5044" s="3" t="s">
        <v>1134</v>
      </c>
    </row>
    <row r="5045">
      <c r="A5045" s="3" t="s">
        <v>1132</v>
      </c>
      <c r="B5045" s="3" t="s">
        <v>16</v>
      </c>
      <c r="C5045" s="3">
        <v>1.567242764E9</v>
      </c>
      <c r="D5045" s="3" t="s">
        <v>17</v>
      </c>
      <c r="E5045" s="3" t="s">
        <v>810</v>
      </c>
      <c r="F5045" s="3" t="s">
        <v>599</v>
      </c>
      <c r="G5045" s="7">
        <f t="shared" ref="G5045:H5045" si="4556">if(mid(E5045,5,1)="M",value(left(E5045,3))/1000,VALUE(left(E5045,4)))</f>
        <v>0.638</v>
      </c>
      <c r="H5045" s="7">
        <f t="shared" si="4556"/>
        <v>0.601</v>
      </c>
      <c r="I5045" s="7">
        <f t="shared" si="4328"/>
        <v>1.239</v>
      </c>
      <c r="J5045" s="3">
        <v>30.0</v>
      </c>
      <c r="K5045" s="3">
        <v>21.0</v>
      </c>
      <c r="L5045" s="3" t="s">
        <v>1134</v>
      </c>
    </row>
    <row r="5046">
      <c r="A5046" s="3" t="s">
        <v>1132</v>
      </c>
      <c r="B5046" s="3" t="s">
        <v>16</v>
      </c>
      <c r="C5046" s="3">
        <v>1.567242764E9</v>
      </c>
      <c r="D5046" s="3" t="s">
        <v>17</v>
      </c>
      <c r="E5046" s="3" t="s">
        <v>1024</v>
      </c>
      <c r="F5046" s="3" t="s">
        <v>1023</v>
      </c>
      <c r="G5046" s="7">
        <f t="shared" ref="G5046:H5046" si="4557">if(mid(E5046,5,1)="M",value(left(E5046,3))/1000,VALUE(left(E5046,4)))</f>
        <v>1.04</v>
      </c>
      <c r="H5046" s="7">
        <f t="shared" si="4557"/>
        <v>0.926</v>
      </c>
      <c r="I5046" s="7">
        <f t="shared" si="4328"/>
        <v>1.966</v>
      </c>
      <c r="J5046" s="3">
        <v>30.0</v>
      </c>
      <c r="K5046" s="3">
        <v>21.0</v>
      </c>
      <c r="L5046" s="3" t="s">
        <v>1134</v>
      </c>
    </row>
    <row r="5047">
      <c r="A5047" s="3" t="s">
        <v>1188</v>
      </c>
      <c r="B5047" s="3" t="s">
        <v>16</v>
      </c>
      <c r="C5047" s="3">
        <v>1.567242764E9</v>
      </c>
      <c r="D5047" s="3" t="s">
        <v>17</v>
      </c>
      <c r="E5047" s="3" t="s">
        <v>1210</v>
      </c>
      <c r="F5047" s="3" t="s">
        <v>973</v>
      </c>
      <c r="G5047" s="7">
        <f t="shared" ref="G5047:H5047" si="4558">if(mid(E5047,5,1)="M",value(left(E5047,3))/1000,VALUE(left(E5047,4)))</f>
        <v>0.357</v>
      </c>
      <c r="H5047" s="7">
        <f t="shared" si="4558"/>
        <v>0.406</v>
      </c>
      <c r="I5047" s="7">
        <f t="shared" si="4328"/>
        <v>0.763</v>
      </c>
      <c r="J5047" s="3">
        <v>30.0</v>
      </c>
      <c r="K5047" s="3">
        <v>22.0</v>
      </c>
      <c r="L5047" s="3" t="s">
        <v>1189</v>
      </c>
    </row>
    <row r="5048">
      <c r="A5048" s="3" t="s">
        <v>1188</v>
      </c>
      <c r="B5048" s="3" t="s">
        <v>16</v>
      </c>
      <c r="C5048" s="3">
        <v>1.567242764E9</v>
      </c>
      <c r="D5048" s="3" t="s">
        <v>17</v>
      </c>
      <c r="E5048" s="3" t="s">
        <v>918</v>
      </c>
      <c r="F5048" s="3" t="s">
        <v>781</v>
      </c>
      <c r="G5048" s="7">
        <f t="shared" ref="G5048:H5048" si="4559">if(mid(E5048,5,1)="M",value(left(E5048,3))/1000,VALUE(left(E5048,4)))</f>
        <v>0.628</v>
      </c>
      <c r="H5048" s="7">
        <f t="shared" si="4559"/>
        <v>0.626</v>
      </c>
      <c r="I5048" s="7">
        <f t="shared" si="4328"/>
        <v>1.254</v>
      </c>
      <c r="J5048" s="3">
        <v>30.0</v>
      </c>
      <c r="K5048" s="3">
        <v>22.0</v>
      </c>
      <c r="L5048" s="3" t="s">
        <v>1189</v>
      </c>
    </row>
    <row r="5049">
      <c r="A5049" s="3" t="s">
        <v>1188</v>
      </c>
      <c r="B5049" s="3" t="s">
        <v>16</v>
      </c>
      <c r="C5049" s="3">
        <v>1.567242764E9</v>
      </c>
      <c r="D5049" s="3" t="s">
        <v>17</v>
      </c>
      <c r="E5049" s="3" t="s">
        <v>854</v>
      </c>
      <c r="F5049" s="3" t="s">
        <v>1069</v>
      </c>
      <c r="G5049" s="7">
        <f t="shared" ref="G5049:H5049" si="4560">if(mid(E5049,5,1)="M",value(left(E5049,3))/1000,VALUE(left(E5049,4)))</f>
        <v>0.633</v>
      </c>
      <c r="H5049" s="7">
        <f t="shared" si="4560"/>
        <v>0.576</v>
      </c>
      <c r="I5049" s="7">
        <f t="shared" si="4328"/>
        <v>1.209</v>
      </c>
      <c r="J5049" s="3">
        <v>30.0</v>
      </c>
      <c r="K5049" s="3">
        <v>22.0</v>
      </c>
      <c r="L5049" s="3" t="s">
        <v>1189</v>
      </c>
    </row>
    <row r="5050">
      <c r="A5050" s="3" t="s">
        <v>1188</v>
      </c>
      <c r="B5050" s="3" t="s">
        <v>16</v>
      </c>
      <c r="C5050" s="3">
        <v>1.567242764E9</v>
      </c>
      <c r="D5050" s="3" t="s">
        <v>17</v>
      </c>
      <c r="E5050" s="3" t="s">
        <v>1194</v>
      </c>
      <c r="F5050" s="3" t="s">
        <v>945</v>
      </c>
      <c r="G5050" s="7">
        <f t="shared" ref="G5050:H5050" si="4561">if(mid(E5050,5,1)="M",value(left(E5050,3))/1000,VALUE(left(E5050,4)))</f>
        <v>0.45</v>
      </c>
      <c r="H5050" s="7">
        <f t="shared" si="4561"/>
        <v>0.514</v>
      </c>
      <c r="I5050" s="7">
        <f t="shared" si="4328"/>
        <v>0.964</v>
      </c>
      <c r="J5050" s="3">
        <v>30.0</v>
      </c>
      <c r="K5050" s="3">
        <v>22.0</v>
      </c>
      <c r="L5050" s="3" t="s">
        <v>1189</v>
      </c>
    </row>
    <row r="5051">
      <c r="A5051" s="3" t="s">
        <v>1188</v>
      </c>
      <c r="B5051" s="3" t="s">
        <v>16</v>
      </c>
      <c r="C5051" s="3">
        <v>1.567242764E9</v>
      </c>
      <c r="D5051" s="3" t="s">
        <v>17</v>
      </c>
      <c r="E5051" s="3" t="s">
        <v>821</v>
      </c>
      <c r="F5051" s="3" t="s">
        <v>918</v>
      </c>
      <c r="G5051" s="7">
        <f t="shared" ref="G5051:H5051" si="4562">if(mid(E5051,5,1)="M",value(left(E5051,3))/1000,VALUE(left(E5051,4)))</f>
        <v>0.652</v>
      </c>
      <c r="H5051" s="7">
        <f t="shared" si="4562"/>
        <v>0.628</v>
      </c>
      <c r="I5051" s="7">
        <f t="shared" si="4328"/>
        <v>1.28</v>
      </c>
      <c r="J5051" s="3">
        <v>30.0</v>
      </c>
      <c r="K5051" s="3">
        <v>22.0</v>
      </c>
      <c r="L5051" s="3" t="s">
        <v>1189</v>
      </c>
    </row>
    <row r="5052">
      <c r="A5052" s="3" t="s">
        <v>1188</v>
      </c>
      <c r="B5052" s="3" t="s">
        <v>16</v>
      </c>
      <c r="C5052" s="3">
        <v>1.567242764E9</v>
      </c>
      <c r="D5052" s="3" t="s">
        <v>17</v>
      </c>
      <c r="E5052" s="3" t="s">
        <v>113</v>
      </c>
      <c r="F5052" s="3" t="s">
        <v>1256</v>
      </c>
      <c r="G5052" s="7">
        <f t="shared" ref="G5052:H5052" si="4563">if(mid(E5052,5,1)="M",value(left(E5052,3))/1000,VALUE(left(E5052,4)))</f>
        <v>0.743</v>
      </c>
      <c r="H5052" s="7">
        <f t="shared" si="4563"/>
        <v>0.91</v>
      </c>
      <c r="I5052" s="7">
        <f t="shared" si="4328"/>
        <v>1.653</v>
      </c>
      <c r="J5052" s="3">
        <v>30.0</v>
      </c>
      <c r="K5052" s="3">
        <v>22.0</v>
      </c>
      <c r="L5052" s="3" t="s">
        <v>1189</v>
      </c>
    </row>
    <row r="5053">
      <c r="A5053" s="3" t="s">
        <v>1188</v>
      </c>
      <c r="B5053" s="3" t="s">
        <v>16</v>
      </c>
      <c r="C5053" s="3">
        <v>1.567242764E9</v>
      </c>
      <c r="D5053" s="3" t="s">
        <v>17</v>
      </c>
      <c r="E5053" s="3" t="s">
        <v>414</v>
      </c>
      <c r="F5053" s="3" t="s">
        <v>880</v>
      </c>
      <c r="G5053" s="7">
        <f t="shared" ref="G5053:H5053" si="4564">if(mid(E5053,5,1)="M",value(left(E5053,3))/1000,VALUE(left(E5053,4)))</f>
        <v>0.779</v>
      </c>
      <c r="H5053" s="7">
        <f t="shared" si="4564"/>
        <v>0.647</v>
      </c>
      <c r="I5053" s="7">
        <f t="shared" si="4328"/>
        <v>1.426</v>
      </c>
      <c r="J5053" s="3">
        <v>30.0</v>
      </c>
      <c r="K5053" s="3">
        <v>22.0</v>
      </c>
      <c r="L5053" s="3" t="s">
        <v>1189</v>
      </c>
    </row>
    <row r="5054">
      <c r="A5054" s="3" t="s">
        <v>1188</v>
      </c>
      <c r="B5054" s="3" t="s">
        <v>16</v>
      </c>
      <c r="C5054" s="3">
        <v>1.567242764E9</v>
      </c>
      <c r="D5054" s="3" t="s">
        <v>17</v>
      </c>
      <c r="E5054" s="3" t="s">
        <v>1416</v>
      </c>
      <c r="F5054" s="3" t="s">
        <v>1373</v>
      </c>
      <c r="G5054" s="7">
        <f t="shared" ref="G5054:H5054" si="4565">if(mid(E5054,5,1)="M",value(left(E5054,3))/1000,VALUE(left(E5054,4)))</f>
        <v>0.312</v>
      </c>
      <c r="H5054" s="7">
        <f t="shared" si="4565"/>
        <v>0.338</v>
      </c>
      <c r="I5054" s="7">
        <f t="shared" si="4328"/>
        <v>0.65</v>
      </c>
      <c r="J5054" s="3">
        <v>30.0</v>
      </c>
      <c r="K5054" s="3">
        <v>22.0</v>
      </c>
      <c r="L5054" s="3" t="s">
        <v>1189</v>
      </c>
    </row>
    <row r="5055">
      <c r="A5055" s="3" t="s">
        <v>1188</v>
      </c>
      <c r="B5055" s="3" t="s">
        <v>16</v>
      </c>
      <c r="C5055" s="3">
        <v>1.567242764E9</v>
      </c>
      <c r="D5055" s="3" t="s">
        <v>17</v>
      </c>
      <c r="E5055" s="3" t="s">
        <v>413</v>
      </c>
      <c r="F5055" s="3" t="s">
        <v>1078</v>
      </c>
      <c r="G5055" s="7">
        <f t="shared" ref="G5055:H5055" si="4566">if(mid(E5055,5,1)="M",value(left(E5055,3))/1000,VALUE(left(E5055,4)))</f>
        <v>1.05</v>
      </c>
      <c r="H5055" s="7">
        <f t="shared" si="4566"/>
        <v>0.865</v>
      </c>
      <c r="I5055" s="7">
        <f t="shared" si="4328"/>
        <v>1.915</v>
      </c>
      <c r="J5055" s="3">
        <v>30.0</v>
      </c>
      <c r="K5055" s="3">
        <v>22.0</v>
      </c>
      <c r="L5055" s="3" t="s">
        <v>1189</v>
      </c>
    </row>
    <row r="5056">
      <c r="A5056" s="3" t="s">
        <v>1188</v>
      </c>
      <c r="B5056" s="3" t="s">
        <v>16</v>
      </c>
      <c r="C5056" s="3">
        <v>1.567242764E9</v>
      </c>
      <c r="D5056" s="3" t="s">
        <v>17</v>
      </c>
      <c r="E5056" s="3" t="s">
        <v>1356</v>
      </c>
      <c r="F5056" s="3" t="s">
        <v>931</v>
      </c>
      <c r="G5056" s="7">
        <f t="shared" ref="G5056:H5056" si="4567">if(mid(E5056,5,1)="M",value(left(E5056,3))/1000,VALUE(left(E5056,4)))</f>
        <v>0.978</v>
      </c>
      <c r="H5056" s="7">
        <f t="shared" si="4567"/>
        <v>0.691</v>
      </c>
      <c r="I5056" s="7">
        <f t="shared" si="4328"/>
        <v>1.669</v>
      </c>
      <c r="J5056" s="3">
        <v>30.0</v>
      </c>
      <c r="K5056" s="3">
        <v>22.0</v>
      </c>
      <c r="L5056" s="3" t="s">
        <v>1189</v>
      </c>
    </row>
    <row r="5057">
      <c r="A5057" s="3" t="s">
        <v>1188</v>
      </c>
      <c r="B5057" s="3" t="s">
        <v>16</v>
      </c>
      <c r="C5057" s="3">
        <v>1.567242764E9</v>
      </c>
      <c r="D5057" s="3" t="s">
        <v>17</v>
      </c>
      <c r="E5057" s="3" t="s">
        <v>1355</v>
      </c>
      <c r="F5057" s="3" t="s">
        <v>1142</v>
      </c>
      <c r="G5057" s="7">
        <f t="shared" ref="G5057:H5057" si="4568">if(mid(E5057,5,1)="M",value(left(E5057,3))/1000,VALUE(left(E5057,4)))</f>
        <v>0.586</v>
      </c>
      <c r="H5057" s="7">
        <f t="shared" si="4568"/>
        <v>0.593</v>
      </c>
      <c r="I5057" s="7">
        <f t="shared" si="4328"/>
        <v>1.179</v>
      </c>
      <c r="J5057" s="3">
        <v>30.0</v>
      </c>
      <c r="K5057" s="3">
        <v>22.0</v>
      </c>
      <c r="L5057" s="3" t="s">
        <v>1189</v>
      </c>
    </row>
    <row r="5058">
      <c r="A5058" s="3" t="s">
        <v>1223</v>
      </c>
      <c r="B5058" s="3" t="s">
        <v>16</v>
      </c>
      <c r="C5058" s="3">
        <v>1.567242764E9</v>
      </c>
      <c r="D5058" s="3" t="s">
        <v>17</v>
      </c>
      <c r="E5058" s="3" t="s">
        <v>886</v>
      </c>
      <c r="F5058" s="3" t="s">
        <v>1105</v>
      </c>
      <c r="G5058" s="7">
        <f t="shared" ref="G5058:H5058" si="4569">if(mid(E5058,5,1)="M",value(left(E5058,3))/1000,VALUE(left(E5058,4)))</f>
        <v>0.877</v>
      </c>
      <c r="H5058" s="7">
        <f t="shared" si="4569"/>
        <v>0.702</v>
      </c>
      <c r="I5058" s="7">
        <f t="shared" si="4328"/>
        <v>1.579</v>
      </c>
      <c r="J5058" s="3">
        <v>30.0</v>
      </c>
      <c r="K5058" s="3">
        <v>23.0</v>
      </c>
      <c r="L5058" s="3" t="s">
        <v>1225</v>
      </c>
    </row>
    <row r="5059">
      <c r="A5059" s="3" t="s">
        <v>1223</v>
      </c>
      <c r="B5059" s="3" t="s">
        <v>16</v>
      </c>
      <c r="C5059" s="3">
        <v>1.567242764E9</v>
      </c>
      <c r="D5059" s="3" t="s">
        <v>17</v>
      </c>
      <c r="E5059" s="3" t="s">
        <v>925</v>
      </c>
      <c r="F5059" s="3" t="s">
        <v>666</v>
      </c>
      <c r="G5059" s="7">
        <f t="shared" ref="G5059:H5059" si="4570">if(mid(E5059,5,1)="M",value(left(E5059,3))/1000,VALUE(left(E5059,4)))</f>
        <v>0.87</v>
      </c>
      <c r="H5059" s="7">
        <f t="shared" si="4570"/>
        <v>1.03</v>
      </c>
      <c r="I5059" s="7">
        <f t="shared" si="4328"/>
        <v>1.9</v>
      </c>
      <c r="J5059" s="3">
        <v>30.0</v>
      </c>
      <c r="K5059" s="3">
        <v>23.0</v>
      </c>
      <c r="L5059" s="3" t="s">
        <v>1225</v>
      </c>
    </row>
    <row r="5060">
      <c r="A5060" s="3" t="s">
        <v>1223</v>
      </c>
      <c r="B5060" s="3" t="s">
        <v>16</v>
      </c>
      <c r="C5060" s="3">
        <v>1.567242764E9</v>
      </c>
      <c r="D5060" s="3" t="s">
        <v>17</v>
      </c>
      <c r="E5060" s="3" t="s">
        <v>1377</v>
      </c>
      <c r="F5060" s="3" t="s">
        <v>300</v>
      </c>
      <c r="G5060" s="7">
        <f t="shared" ref="G5060:H5060" si="4571">if(mid(E5060,5,1)="M",value(left(E5060,3))/1000,VALUE(left(E5060,4)))</f>
        <v>0.28</v>
      </c>
      <c r="H5060" s="7">
        <f t="shared" si="4571"/>
        <v>0.825</v>
      </c>
      <c r="I5060" s="7">
        <f t="shared" si="4328"/>
        <v>1.105</v>
      </c>
      <c r="J5060" s="3">
        <v>30.0</v>
      </c>
      <c r="K5060" s="3">
        <v>23.0</v>
      </c>
      <c r="L5060" s="3" t="s">
        <v>1225</v>
      </c>
    </row>
    <row r="5061">
      <c r="A5061" s="3" t="s">
        <v>1223</v>
      </c>
      <c r="B5061" s="3" t="s">
        <v>16</v>
      </c>
      <c r="C5061" s="3">
        <v>1.567242764E9</v>
      </c>
      <c r="D5061" s="3" t="s">
        <v>17</v>
      </c>
      <c r="E5061" s="3" t="s">
        <v>752</v>
      </c>
      <c r="F5061" s="3" t="s">
        <v>654</v>
      </c>
      <c r="G5061" s="7">
        <f t="shared" ref="G5061:H5061" si="4572">if(mid(E5061,5,1)="M",value(left(E5061,3))/1000,VALUE(left(E5061,4)))</f>
        <v>0.805</v>
      </c>
      <c r="H5061" s="7">
        <f t="shared" si="4572"/>
        <v>0.61</v>
      </c>
      <c r="I5061" s="7">
        <f t="shared" si="4328"/>
        <v>1.415</v>
      </c>
      <c r="J5061" s="3">
        <v>30.0</v>
      </c>
      <c r="K5061" s="3">
        <v>23.0</v>
      </c>
      <c r="L5061" s="3" t="s">
        <v>1225</v>
      </c>
    </row>
    <row r="5062">
      <c r="A5062" s="3" t="s">
        <v>1223</v>
      </c>
      <c r="B5062" s="3" t="s">
        <v>16</v>
      </c>
      <c r="C5062" s="3">
        <v>1.567242764E9</v>
      </c>
      <c r="D5062" s="3" t="s">
        <v>17</v>
      </c>
      <c r="E5062" s="3" t="s">
        <v>1230</v>
      </c>
      <c r="F5062" s="3" t="s">
        <v>963</v>
      </c>
      <c r="G5062" s="7">
        <f t="shared" ref="G5062:H5062" si="4573">if(mid(E5062,5,1)="M",value(left(E5062,3))/1000,VALUE(left(E5062,4)))</f>
        <v>0.358</v>
      </c>
      <c r="H5062" s="7">
        <f t="shared" si="4573"/>
        <v>0.9</v>
      </c>
      <c r="I5062" s="7">
        <f t="shared" si="4328"/>
        <v>1.258</v>
      </c>
      <c r="J5062" s="3">
        <v>30.0</v>
      </c>
      <c r="K5062" s="3">
        <v>23.0</v>
      </c>
      <c r="L5062" s="3" t="s">
        <v>1225</v>
      </c>
    </row>
    <row r="5063">
      <c r="A5063" s="3" t="s">
        <v>1223</v>
      </c>
      <c r="B5063" s="3" t="s">
        <v>16</v>
      </c>
      <c r="C5063" s="3">
        <v>1.567242764E9</v>
      </c>
      <c r="D5063" s="3" t="s">
        <v>17</v>
      </c>
      <c r="E5063" s="3" t="s">
        <v>808</v>
      </c>
      <c r="F5063" s="3" t="s">
        <v>911</v>
      </c>
      <c r="G5063" s="7">
        <f t="shared" ref="G5063:H5063" si="4574">if(mid(E5063,5,1)="M",value(left(E5063,3))/1000,VALUE(left(E5063,4)))</f>
        <v>0.688</v>
      </c>
      <c r="H5063" s="7">
        <f t="shared" si="4574"/>
        <v>0.606</v>
      </c>
      <c r="I5063" s="7">
        <f t="shared" si="4328"/>
        <v>1.294</v>
      </c>
      <c r="J5063" s="3">
        <v>30.0</v>
      </c>
      <c r="K5063" s="3">
        <v>23.0</v>
      </c>
      <c r="L5063" s="3" t="s">
        <v>1225</v>
      </c>
    </row>
    <row r="5064">
      <c r="A5064" s="3" t="s">
        <v>1223</v>
      </c>
      <c r="B5064" s="3" t="s">
        <v>16</v>
      </c>
      <c r="C5064" s="3">
        <v>1.567242764E9</v>
      </c>
      <c r="D5064" s="3" t="s">
        <v>17</v>
      </c>
      <c r="E5064" s="3" t="s">
        <v>482</v>
      </c>
      <c r="F5064" s="3" t="s">
        <v>1046</v>
      </c>
      <c r="G5064" s="7">
        <f t="shared" ref="G5064:H5064" si="4575">if(mid(E5064,5,1)="M",value(left(E5064,3))/1000,VALUE(left(E5064,4)))</f>
        <v>0.73</v>
      </c>
      <c r="H5064" s="7">
        <f t="shared" si="4575"/>
        <v>0.639</v>
      </c>
      <c r="I5064" s="7">
        <f t="shared" si="4328"/>
        <v>1.369</v>
      </c>
      <c r="J5064" s="3">
        <v>30.0</v>
      </c>
      <c r="K5064" s="3">
        <v>23.0</v>
      </c>
      <c r="L5064" s="3" t="s">
        <v>1225</v>
      </c>
    </row>
    <row r="5065">
      <c r="A5065" s="3" t="s">
        <v>1223</v>
      </c>
      <c r="B5065" s="3" t="s">
        <v>16</v>
      </c>
      <c r="C5065" s="3">
        <v>1.567242764E9</v>
      </c>
      <c r="D5065" s="3" t="s">
        <v>17</v>
      </c>
      <c r="E5065" s="3" t="s">
        <v>819</v>
      </c>
      <c r="F5065" s="3" t="s">
        <v>1195</v>
      </c>
      <c r="G5065" s="7">
        <f t="shared" ref="G5065:H5065" si="4576">if(mid(E5065,5,1)="M",value(left(E5065,3))/1000,VALUE(left(E5065,4)))</f>
        <v>0.634</v>
      </c>
      <c r="H5065" s="7">
        <f t="shared" si="4576"/>
        <v>0.625</v>
      </c>
      <c r="I5065" s="7">
        <f t="shared" si="4328"/>
        <v>1.259</v>
      </c>
      <c r="J5065" s="3">
        <v>30.0</v>
      </c>
      <c r="K5065" s="3">
        <v>23.0</v>
      </c>
      <c r="L5065" s="3" t="s">
        <v>1225</v>
      </c>
    </row>
    <row r="5066">
      <c r="A5066" s="3" t="s">
        <v>1223</v>
      </c>
      <c r="B5066" s="3" t="s">
        <v>16</v>
      </c>
      <c r="C5066" s="3">
        <v>1.567242764E9</v>
      </c>
      <c r="D5066" s="3" t="s">
        <v>17</v>
      </c>
      <c r="E5066" s="3" t="s">
        <v>744</v>
      </c>
      <c r="F5066" s="3" t="s">
        <v>1349</v>
      </c>
      <c r="G5066" s="7">
        <f t="shared" ref="G5066:H5066" si="4577">if(mid(E5066,5,1)="M",value(left(E5066,3))/1000,VALUE(left(E5066,4)))</f>
        <v>1.26</v>
      </c>
      <c r="H5066" s="7">
        <f t="shared" si="4577"/>
        <v>0.934</v>
      </c>
      <c r="I5066" s="7">
        <f t="shared" si="4328"/>
        <v>2.194</v>
      </c>
      <c r="J5066" s="3">
        <v>30.0</v>
      </c>
      <c r="K5066" s="3">
        <v>23.0</v>
      </c>
      <c r="L5066" s="3" t="s">
        <v>1225</v>
      </c>
    </row>
    <row r="5067">
      <c r="A5067" s="3" t="s">
        <v>1223</v>
      </c>
      <c r="B5067" s="3" t="s">
        <v>16</v>
      </c>
      <c r="C5067" s="3">
        <v>1.567242764E9</v>
      </c>
      <c r="D5067" s="3" t="s">
        <v>17</v>
      </c>
      <c r="E5067" s="3" t="s">
        <v>1398</v>
      </c>
      <c r="F5067" s="3" t="s">
        <v>1417</v>
      </c>
      <c r="G5067" s="7">
        <f t="shared" ref="G5067:H5067" si="4578">if(mid(E5067,5,1)="M",value(left(E5067,3))/1000,VALUE(left(E5067,4)))</f>
        <v>0.305</v>
      </c>
      <c r="H5067" s="7">
        <f t="shared" si="4578"/>
        <v>0.317</v>
      </c>
      <c r="I5067" s="7">
        <f t="shared" si="4328"/>
        <v>0.622</v>
      </c>
      <c r="J5067" s="3">
        <v>30.0</v>
      </c>
      <c r="K5067" s="3">
        <v>23.0</v>
      </c>
      <c r="L5067" s="3" t="s">
        <v>1225</v>
      </c>
    </row>
    <row r="5068">
      <c r="A5068" s="3" t="s">
        <v>1223</v>
      </c>
      <c r="B5068" s="3" t="s">
        <v>16</v>
      </c>
      <c r="C5068" s="3">
        <v>1.567242764E9</v>
      </c>
      <c r="D5068" s="3" t="s">
        <v>17</v>
      </c>
      <c r="E5068" s="3" t="s">
        <v>593</v>
      </c>
      <c r="F5068" s="3" t="s">
        <v>1024</v>
      </c>
      <c r="G5068" s="7">
        <f t="shared" ref="G5068:H5068" si="4579">if(mid(E5068,5,1)="M",value(left(E5068,3))/1000,VALUE(left(E5068,4)))</f>
        <v>1.87</v>
      </c>
      <c r="H5068" s="7">
        <f t="shared" si="4579"/>
        <v>1.04</v>
      </c>
      <c r="I5068" s="7">
        <f t="shared" si="4328"/>
        <v>2.91</v>
      </c>
      <c r="J5068" s="3">
        <v>30.0</v>
      </c>
      <c r="K5068" s="3">
        <v>23.0</v>
      </c>
      <c r="L5068" s="3" t="s">
        <v>1225</v>
      </c>
    </row>
    <row r="5069">
      <c r="A5069" s="3" t="s">
        <v>1263</v>
      </c>
      <c r="B5069" s="3" t="s">
        <v>16</v>
      </c>
      <c r="C5069" s="3">
        <v>1.567242764E9</v>
      </c>
      <c r="D5069" s="3" t="s">
        <v>17</v>
      </c>
      <c r="E5069" s="3" t="s">
        <v>996</v>
      </c>
      <c r="F5069" s="3" t="s">
        <v>1404</v>
      </c>
      <c r="G5069" s="7">
        <f t="shared" ref="G5069:H5069" si="4580">if(mid(E5069,5,1)="M",value(left(E5069,3))/1000,VALUE(left(E5069,4)))</f>
        <v>0.6</v>
      </c>
      <c r="H5069" s="7">
        <f t="shared" si="4580"/>
        <v>0.602</v>
      </c>
      <c r="I5069" s="7">
        <f t="shared" si="4328"/>
        <v>1.202</v>
      </c>
      <c r="J5069" s="3">
        <v>30.0</v>
      </c>
      <c r="K5069" s="3">
        <v>24.0</v>
      </c>
      <c r="L5069" s="3" t="s">
        <v>1264</v>
      </c>
    </row>
    <row r="5070">
      <c r="A5070" s="3" t="s">
        <v>1263</v>
      </c>
      <c r="B5070" s="3" t="s">
        <v>16</v>
      </c>
      <c r="C5070" s="3">
        <v>1.567242764E9</v>
      </c>
      <c r="D5070" s="3" t="s">
        <v>17</v>
      </c>
      <c r="E5070" s="3" t="s">
        <v>894</v>
      </c>
      <c r="F5070" s="3" t="s">
        <v>1024</v>
      </c>
      <c r="G5070" s="7">
        <f t="shared" ref="G5070:H5070" si="4581">if(mid(E5070,5,1)="M",value(left(E5070,3))/1000,VALUE(left(E5070,4)))</f>
        <v>0.988</v>
      </c>
      <c r="H5070" s="7">
        <f t="shared" si="4581"/>
        <v>1.04</v>
      </c>
      <c r="I5070" s="7">
        <f t="shared" si="4328"/>
        <v>2.028</v>
      </c>
      <c r="J5070" s="3">
        <v>30.0</v>
      </c>
      <c r="K5070" s="3">
        <v>24.0</v>
      </c>
      <c r="L5070" s="3" t="s">
        <v>1264</v>
      </c>
    </row>
    <row r="5071">
      <c r="A5071" s="3" t="s">
        <v>1263</v>
      </c>
      <c r="B5071" s="3" t="s">
        <v>16</v>
      </c>
      <c r="C5071" s="3">
        <v>1.567242764E9</v>
      </c>
      <c r="D5071" s="3" t="s">
        <v>17</v>
      </c>
      <c r="E5071" s="3" t="s">
        <v>712</v>
      </c>
      <c r="F5071" s="3" t="s">
        <v>1204</v>
      </c>
      <c r="G5071" s="7">
        <f t="shared" ref="G5071:H5071" si="4582">if(mid(E5071,5,1)="M",value(left(E5071,3))/1000,VALUE(left(E5071,4)))</f>
        <v>1.25</v>
      </c>
      <c r="H5071" s="7">
        <f t="shared" si="4582"/>
        <v>0.972</v>
      </c>
      <c r="I5071" s="7">
        <f t="shared" si="4328"/>
        <v>2.222</v>
      </c>
      <c r="J5071" s="3">
        <v>30.0</v>
      </c>
      <c r="K5071" s="3">
        <v>24.0</v>
      </c>
      <c r="L5071" s="3" t="s">
        <v>1264</v>
      </c>
    </row>
    <row r="5072">
      <c r="A5072" s="3" t="s">
        <v>1263</v>
      </c>
      <c r="B5072" s="3" t="s">
        <v>16</v>
      </c>
      <c r="C5072" s="3">
        <v>1.567242764E9</v>
      </c>
      <c r="D5072" s="3" t="s">
        <v>17</v>
      </c>
      <c r="E5072" s="3" t="s">
        <v>1205</v>
      </c>
      <c r="F5072" s="3" t="s">
        <v>892</v>
      </c>
      <c r="G5072" s="7">
        <f t="shared" ref="G5072:H5072" si="4583">if(mid(E5072,5,1)="M",value(left(E5072,3))/1000,VALUE(left(E5072,4)))</f>
        <v>0.359</v>
      </c>
      <c r="H5072" s="7">
        <f t="shared" si="4583"/>
        <v>0.956</v>
      </c>
      <c r="I5072" s="7">
        <f t="shared" si="4328"/>
        <v>1.315</v>
      </c>
      <c r="J5072" s="3">
        <v>30.0</v>
      </c>
      <c r="K5072" s="3">
        <v>24.0</v>
      </c>
      <c r="L5072" s="3" t="s">
        <v>1264</v>
      </c>
    </row>
    <row r="5073">
      <c r="A5073" s="3" t="s">
        <v>1263</v>
      </c>
      <c r="B5073" s="3" t="s">
        <v>16</v>
      </c>
      <c r="C5073" s="3">
        <v>1.567242764E9</v>
      </c>
      <c r="D5073" s="3" t="s">
        <v>17</v>
      </c>
      <c r="E5073" s="3" t="s">
        <v>783</v>
      </c>
      <c r="F5073" s="3" t="s">
        <v>1284</v>
      </c>
      <c r="G5073" s="7">
        <f t="shared" ref="G5073:H5073" si="4584">if(mid(E5073,5,1)="M",value(left(E5073,3))/1000,VALUE(left(E5073,4)))</f>
        <v>1.3</v>
      </c>
      <c r="H5073" s="7">
        <f t="shared" si="4584"/>
        <v>0.987</v>
      </c>
      <c r="I5073" s="7">
        <f t="shared" si="4328"/>
        <v>2.287</v>
      </c>
      <c r="J5073" s="3">
        <v>30.0</v>
      </c>
      <c r="K5073" s="3">
        <v>24.0</v>
      </c>
      <c r="L5073" s="3" t="s">
        <v>1264</v>
      </c>
    </row>
    <row r="5074">
      <c r="A5074" s="3" t="s">
        <v>1263</v>
      </c>
      <c r="B5074" s="3" t="s">
        <v>16</v>
      </c>
      <c r="C5074" s="3">
        <v>1.567242764E9</v>
      </c>
      <c r="D5074" s="3" t="s">
        <v>17</v>
      </c>
      <c r="E5074" s="3" t="s">
        <v>309</v>
      </c>
      <c r="F5074" s="3" t="s">
        <v>1091</v>
      </c>
      <c r="G5074" s="7">
        <f t="shared" ref="G5074:H5074" si="4585">if(mid(E5074,5,1)="M",value(left(E5074,3))/1000,VALUE(left(E5074,4)))</f>
        <v>1.08</v>
      </c>
      <c r="H5074" s="7">
        <f t="shared" si="4585"/>
        <v>0.991</v>
      </c>
      <c r="I5074" s="7">
        <f t="shared" si="4328"/>
        <v>2.071</v>
      </c>
      <c r="J5074" s="3">
        <v>30.0</v>
      </c>
      <c r="K5074" s="3">
        <v>24.0</v>
      </c>
      <c r="L5074" s="3" t="s">
        <v>1264</v>
      </c>
    </row>
    <row r="5075">
      <c r="A5075" s="3" t="s">
        <v>1263</v>
      </c>
      <c r="B5075" s="3" t="s">
        <v>16</v>
      </c>
      <c r="C5075" s="3">
        <v>1.567242764E9</v>
      </c>
      <c r="D5075" s="3" t="s">
        <v>17</v>
      </c>
      <c r="E5075" s="3" t="s">
        <v>493</v>
      </c>
      <c r="F5075" s="3" t="s">
        <v>1164</v>
      </c>
      <c r="G5075" s="7">
        <f t="shared" ref="G5075:H5075" si="4586">if(mid(E5075,5,1)="M",value(left(E5075,3))/1000,VALUE(left(E5075,4)))</f>
        <v>1.42</v>
      </c>
      <c r="H5075" s="7">
        <f t="shared" si="4586"/>
        <v>0.918</v>
      </c>
      <c r="I5075" s="7">
        <f t="shared" si="4328"/>
        <v>2.338</v>
      </c>
      <c r="J5075" s="3">
        <v>30.0</v>
      </c>
      <c r="K5075" s="3">
        <v>24.0</v>
      </c>
      <c r="L5075" s="3" t="s">
        <v>1264</v>
      </c>
    </row>
    <row r="5076">
      <c r="A5076" s="3" t="s">
        <v>1263</v>
      </c>
      <c r="B5076" s="3" t="s">
        <v>16</v>
      </c>
      <c r="C5076" s="3">
        <v>1.567242764E9</v>
      </c>
      <c r="D5076" s="3" t="s">
        <v>17</v>
      </c>
      <c r="E5076" s="3" t="s">
        <v>1121</v>
      </c>
      <c r="F5076" s="3" t="s">
        <v>1244</v>
      </c>
      <c r="G5076" s="7">
        <f t="shared" ref="G5076:H5076" si="4587">if(mid(E5076,5,1)="M",value(left(E5076,3))/1000,VALUE(left(E5076,4)))</f>
        <v>0.451</v>
      </c>
      <c r="H5076" s="7">
        <f t="shared" si="4587"/>
        <v>0.52</v>
      </c>
      <c r="I5076" s="7">
        <f t="shared" si="4328"/>
        <v>0.971</v>
      </c>
      <c r="J5076" s="3">
        <v>30.0</v>
      </c>
      <c r="K5076" s="3">
        <v>24.0</v>
      </c>
      <c r="L5076" s="3" t="s">
        <v>1264</v>
      </c>
    </row>
    <row r="5077">
      <c r="A5077" s="3" t="s">
        <v>1263</v>
      </c>
      <c r="B5077" s="3" t="s">
        <v>16</v>
      </c>
      <c r="C5077" s="3">
        <v>1.567242764E9</v>
      </c>
      <c r="D5077" s="3" t="s">
        <v>17</v>
      </c>
      <c r="E5077" s="3" t="s">
        <v>1198</v>
      </c>
      <c r="F5077" s="3" t="s">
        <v>753</v>
      </c>
      <c r="G5077" s="7">
        <f t="shared" ref="G5077:H5077" si="4588">if(mid(E5077,5,1)="M",value(left(E5077,3))/1000,VALUE(left(E5077,4)))</f>
        <v>0.528</v>
      </c>
      <c r="H5077" s="7">
        <f t="shared" si="4588"/>
        <v>0.965</v>
      </c>
      <c r="I5077" s="7">
        <f t="shared" si="4328"/>
        <v>1.493</v>
      </c>
      <c r="J5077" s="3">
        <v>30.0</v>
      </c>
      <c r="K5077" s="3">
        <v>24.0</v>
      </c>
      <c r="L5077" s="3" t="s">
        <v>1264</v>
      </c>
    </row>
    <row r="5078">
      <c r="A5078" s="3" t="s">
        <v>1263</v>
      </c>
      <c r="B5078" s="3" t="s">
        <v>16</v>
      </c>
      <c r="C5078" s="3">
        <v>1.567242764E9</v>
      </c>
      <c r="D5078" s="3" t="s">
        <v>17</v>
      </c>
      <c r="E5078" s="3" t="s">
        <v>228</v>
      </c>
      <c r="F5078" s="3" t="s">
        <v>1270</v>
      </c>
      <c r="G5078" s="7">
        <f t="shared" ref="G5078:H5078" si="4589">if(mid(E5078,5,1)="M",value(left(E5078,3))/1000,VALUE(left(E5078,4)))</f>
        <v>0.753</v>
      </c>
      <c r="H5078" s="7">
        <f t="shared" si="4589"/>
        <v>0.966</v>
      </c>
      <c r="I5078" s="7">
        <f t="shared" si="4328"/>
        <v>1.719</v>
      </c>
      <c r="J5078" s="3">
        <v>30.0</v>
      </c>
      <c r="K5078" s="3">
        <v>24.0</v>
      </c>
      <c r="L5078" s="3" t="s">
        <v>1264</v>
      </c>
    </row>
    <row r="5079">
      <c r="A5079" s="3" t="s">
        <v>1263</v>
      </c>
      <c r="B5079" s="3" t="s">
        <v>16</v>
      </c>
      <c r="C5079" s="3">
        <v>1.567242764E9</v>
      </c>
      <c r="D5079" s="3" t="s">
        <v>17</v>
      </c>
      <c r="E5079" s="3" t="s">
        <v>947</v>
      </c>
      <c r="F5079" s="3" t="s">
        <v>827</v>
      </c>
      <c r="G5079" s="7">
        <f t="shared" ref="G5079:H5079" si="4590">if(mid(E5079,5,1)="M",value(left(E5079,3))/1000,VALUE(left(E5079,4)))</f>
        <v>0.627</v>
      </c>
      <c r="H5079" s="7">
        <f t="shared" si="4590"/>
        <v>0.616</v>
      </c>
      <c r="I5079" s="7">
        <f t="shared" si="4328"/>
        <v>1.243</v>
      </c>
      <c r="J5079" s="3">
        <v>30.0</v>
      </c>
      <c r="K5079" s="3">
        <v>24.0</v>
      </c>
      <c r="L5079" s="3" t="s">
        <v>1264</v>
      </c>
    </row>
    <row r="5080">
      <c r="A5080" s="3" t="s">
        <v>1311</v>
      </c>
      <c r="B5080" s="3" t="s">
        <v>16</v>
      </c>
      <c r="C5080" s="3">
        <v>1.567242764E9</v>
      </c>
      <c r="D5080" s="3" t="s">
        <v>17</v>
      </c>
      <c r="E5080" s="3" t="s">
        <v>902</v>
      </c>
      <c r="F5080" s="3" t="s">
        <v>74</v>
      </c>
      <c r="G5080" s="7">
        <f t="shared" ref="G5080:H5080" si="4591">if(mid(E5080,5,1)="M",value(left(E5080,3))/1000,VALUE(left(E5080,4)))</f>
        <v>0.953</v>
      </c>
      <c r="H5080" s="7">
        <f t="shared" si="4591"/>
        <v>0.735</v>
      </c>
      <c r="I5080" s="7">
        <f t="shared" si="4328"/>
        <v>1.688</v>
      </c>
      <c r="J5080" s="3">
        <v>30.0</v>
      </c>
      <c r="K5080" s="3">
        <v>25.0</v>
      </c>
      <c r="L5080" s="3" t="s">
        <v>1313</v>
      </c>
    </row>
    <row r="5081">
      <c r="A5081" s="3" t="s">
        <v>1311</v>
      </c>
      <c r="B5081" s="3" t="s">
        <v>16</v>
      </c>
      <c r="C5081" s="3">
        <v>1.567242764E9</v>
      </c>
      <c r="D5081" s="3" t="s">
        <v>17</v>
      </c>
      <c r="E5081" s="3" t="s">
        <v>1405</v>
      </c>
      <c r="F5081" s="3" t="s">
        <v>838</v>
      </c>
      <c r="G5081" s="7">
        <f t="shared" ref="G5081:H5081" si="4592">if(mid(E5081,5,1)="M",value(left(E5081,3))/1000,VALUE(left(E5081,4)))</f>
        <v>0.917</v>
      </c>
      <c r="H5081" s="7">
        <f t="shared" si="4592"/>
        <v>0.693</v>
      </c>
      <c r="I5081" s="7">
        <f t="shared" si="4328"/>
        <v>1.61</v>
      </c>
      <c r="J5081" s="3">
        <v>30.0</v>
      </c>
      <c r="K5081" s="3">
        <v>25.0</v>
      </c>
      <c r="L5081" s="3" t="s">
        <v>1313</v>
      </c>
    </row>
    <row r="5082">
      <c r="A5082" s="3" t="s">
        <v>1311</v>
      </c>
      <c r="B5082" s="3" t="s">
        <v>16</v>
      </c>
      <c r="C5082" s="3">
        <v>1.567242764E9</v>
      </c>
      <c r="D5082" s="3" t="s">
        <v>17</v>
      </c>
      <c r="E5082" s="3" t="s">
        <v>623</v>
      </c>
      <c r="F5082" s="3" t="s">
        <v>959</v>
      </c>
      <c r="G5082" s="7">
        <f t="shared" ref="G5082:H5082" si="4593">if(mid(E5082,5,1)="M",value(left(E5082,3))/1000,VALUE(left(E5082,4)))</f>
        <v>1.53</v>
      </c>
      <c r="H5082" s="7">
        <f t="shared" si="4593"/>
        <v>0.807</v>
      </c>
      <c r="I5082" s="7">
        <f t="shared" si="4328"/>
        <v>2.337</v>
      </c>
      <c r="J5082" s="3">
        <v>30.0</v>
      </c>
      <c r="K5082" s="3">
        <v>25.0</v>
      </c>
      <c r="L5082" s="3" t="s">
        <v>1313</v>
      </c>
    </row>
    <row r="5083">
      <c r="A5083" s="3" t="s">
        <v>1311</v>
      </c>
      <c r="B5083" s="3" t="s">
        <v>16</v>
      </c>
      <c r="C5083" s="3">
        <v>1.567242764E9</v>
      </c>
      <c r="D5083" s="3" t="s">
        <v>17</v>
      </c>
      <c r="E5083" s="3" t="s">
        <v>660</v>
      </c>
      <c r="F5083" s="3" t="s">
        <v>918</v>
      </c>
      <c r="G5083" s="7">
        <f t="shared" ref="G5083:H5083" si="4594">if(mid(E5083,5,1)="M",value(left(E5083,3))/1000,VALUE(left(E5083,4)))</f>
        <v>0.853</v>
      </c>
      <c r="H5083" s="7">
        <f t="shared" si="4594"/>
        <v>0.628</v>
      </c>
      <c r="I5083" s="7">
        <f t="shared" si="4328"/>
        <v>1.481</v>
      </c>
      <c r="J5083" s="3">
        <v>30.0</v>
      </c>
      <c r="K5083" s="3">
        <v>25.0</v>
      </c>
      <c r="L5083" s="3" t="s">
        <v>1313</v>
      </c>
    </row>
    <row r="5084">
      <c r="A5084" s="3" t="s">
        <v>1311</v>
      </c>
      <c r="B5084" s="3" t="s">
        <v>16</v>
      </c>
      <c r="C5084" s="3">
        <v>1.567242764E9</v>
      </c>
      <c r="D5084" s="3" t="s">
        <v>17</v>
      </c>
      <c r="E5084" s="3" t="s">
        <v>224</v>
      </c>
      <c r="F5084" s="3" t="s">
        <v>802</v>
      </c>
      <c r="G5084" s="7">
        <f t="shared" ref="G5084:H5084" si="4595">if(mid(E5084,5,1)="M",value(left(E5084,3))/1000,VALUE(left(E5084,4)))</f>
        <v>1.37</v>
      </c>
      <c r="H5084" s="7">
        <f t="shared" si="4595"/>
        <v>0.928</v>
      </c>
      <c r="I5084" s="7">
        <f t="shared" si="4328"/>
        <v>2.298</v>
      </c>
      <c r="J5084" s="3">
        <v>30.0</v>
      </c>
      <c r="K5084" s="3">
        <v>25.0</v>
      </c>
      <c r="L5084" s="3" t="s">
        <v>1313</v>
      </c>
    </row>
    <row r="5085">
      <c r="A5085" s="3" t="s">
        <v>1311</v>
      </c>
      <c r="B5085" s="3" t="s">
        <v>16</v>
      </c>
      <c r="C5085" s="3">
        <v>1.567242764E9</v>
      </c>
      <c r="D5085" s="3" t="s">
        <v>17</v>
      </c>
      <c r="E5085" s="3" t="s">
        <v>987</v>
      </c>
      <c r="F5085" s="3" t="s">
        <v>865</v>
      </c>
      <c r="G5085" s="7">
        <f t="shared" ref="G5085:H5085" si="4596">if(mid(E5085,5,1)="M",value(left(E5085,3))/1000,VALUE(left(E5085,4)))</f>
        <v>0.5</v>
      </c>
      <c r="H5085" s="7">
        <f t="shared" si="4596"/>
        <v>0.938</v>
      </c>
      <c r="I5085" s="7">
        <f t="shared" si="4328"/>
        <v>1.438</v>
      </c>
      <c r="J5085" s="3">
        <v>30.0</v>
      </c>
      <c r="K5085" s="3">
        <v>25.0</v>
      </c>
      <c r="L5085" s="3" t="s">
        <v>1313</v>
      </c>
    </row>
    <row r="5086">
      <c r="A5086" s="3" t="s">
        <v>1311</v>
      </c>
      <c r="B5086" s="3" t="s">
        <v>16</v>
      </c>
      <c r="C5086" s="3">
        <v>1.567242764E9</v>
      </c>
      <c r="D5086" s="3" t="s">
        <v>17</v>
      </c>
      <c r="E5086" s="3" t="s">
        <v>735</v>
      </c>
      <c r="F5086" s="3" t="s">
        <v>543</v>
      </c>
      <c r="G5086" s="7">
        <f t="shared" ref="G5086:H5086" si="4597">if(mid(E5086,5,1)="M",value(left(E5086,3))/1000,VALUE(left(E5086,4)))</f>
        <v>1.72</v>
      </c>
      <c r="H5086" s="7">
        <f t="shared" si="4597"/>
        <v>1.01</v>
      </c>
      <c r="I5086" s="7">
        <f t="shared" si="4328"/>
        <v>2.73</v>
      </c>
      <c r="J5086" s="3">
        <v>30.0</v>
      </c>
      <c r="K5086" s="3">
        <v>25.0</v>
      </c>
      <c r="L5086" s="3" t="s">
        <v>1313</v>
      </c>
    </row>
    <row r="5087">
      <c r="A5087" s="3" t="s">
        <v>1311</v>
      </c>
      <c r="B5087" s="3" t="s">
        <v>16</v>
      </c>
      <c r="C5087" s="3">
        <v>1.567242764E9</v>
      </c>
      <c r="D5087" s="3" t="s">
        <v>17</v>
      </c>
      <c r="E5087" s="3" t="s">
        <v>792</v>
      </c>
      <c r="F5087" s="3" t="s">
        <v>608</v>
      </c>
      <c r="G5087" s="7">
        <f t="shared" ref="G5087:H5087" si="4598">if(mid(E5087,5,1)="M",value(left(E5087,3))/1000,VALUE(left(E5087,4)))</f>
        <v>1.51</v>
      </c>
      <c r="H5087" s="7">
        <f t="shared" si="4598"/>
        <v>1.02</v>
      </c>
      <c r="I5087" s="7">
        <f t="shared" si="4328"/>
        <v>2.53</v>
      </c>
      <c r="J5087" s="3">
        <v>30.0</v>
      </c>
      <c r="K5087" s="3">
        <v>25.0</v>
      </c>
      <c r="L5087" s="3" t="s">
        <v>1313</v>
      </c>
    </row>
    <row r="5088">
      <c r="A5088" s="3" t="s">
        <v>1311</v>
      </c>
      <c r="B5088" s="3" t="s">
        <v>16</v>
      </c>
      <c r="C5088" s="3">
        <v>1.567242764E9</v>
      </c>
      <c r="D5088" s="3" t="s">
        <v>17</v>
      </c>
      <c r="E5088" s="3" t="s">
        <v>224</v>
      </c>
      <c r="F5088" s="3" t="s">
        <v>866</v>
      </c>
      <c r="G5088" s="7">
        <f t="shared" ref="G5088:H5088" si="4599">if(mid(E5088,5,1)="M",value(left(E5088,3))/1000,VALUE(left(E5088,4)))</f>
        <v>1.37</v>
      </c>
      <c r="H5088" s="7">
        <f t="shared" si="4599"/>
        <v>0.795</v>
      </c>
      <c r="I5088" s="7">
        <f t="shared" si="4328"/>
        <v>2.165</v>
      </c>
      <c r="J5088" s="3">
        <v>30.0</v>
      </c>
      <c r="K5088" s="3">
        <v>25.0</v>
      </c>
      <c r="L5088" s="3" t="s">
        <v>1313</v>
      </c>
    </row>
    <row r="5089">
      <c r="A5089" s="3" t="s">
        <v>1311</v>
      </c>
      <c r="B5089" s="3" t="s">
        <v>16</v>
      </c>
      <c r="C5089" s="3">
        <v>1.567242764E9</v>
      </c>
      <c r="D5089" s="3" t="s">
        <v>17</v>
      </c>
      <c r="E5089" s="3" t="s">
        <v>714</v>
      </c>
      <c r="F5089" s="3" t="s">
        <v>1082</v>
      </c>
      <c r="G5089" s="7">
        <f t="shared" ref="G5089:H5089" si="4600">if(mid(E5089,5,1)="M",value(left(E5089,3))/1000,VALUE(left(E5089,4)))</f>
        <v>1.13</v>
      </c>
      <c r="H5089" s="7">
        <f t="shared" si="4600"/>
        <v>0.982</v>
      </c>
      <c r="I5089" s="7">
        <f t="shared" si="4328"/>
        <v>2.112</v>
      </c>
      <c r="J5089" s="3">
        <v>30.0</v>
      </c>
      <c r="K5089" s="3">
        <v>25.0</v>
      </c>
      <c r="L5089" s="3" t="s">
        <v>1313</v>
      </c>
    </row>
    <row r="5090">
      <c r="A5090" s="3" t="s">
        <v>1311</v>
      </c>
      <c r="B5090" s="3" t="s">
        <v>16</v>
      </c>
      <c r="C5090" s="3">
        <v>1.567242764E9</v>
      </c>
      <c r="D5090" s="3" t="s">
        <v>17</v>
      </c>
      <c r="E5090" s="3" t="s">
        <v>376</v>
      </c>
      <c r="F5090" s="3" t="s">
        <v>304</v>
      </c>
      <c r="G5090" s="7">
        <f t="shared" ref="G5090:H5090" si="4601">if(mid(E5090,5,1)="M",value(left(E5090,3))/1000,VALUE(left(E5090,4)))</f>
        <v>1.12</v>
      </c>
      <c r="H5090" s="7">
        <f t="shared" si="4601"/>
        <v>0.816</v>
      </c>
      <c r="I5090" s="7">
        <f t="shared" si="4328"/>
        <v>1.936</v>
      </c>
      <c r="J5090" s="3">
        <v>30.0</v>
      </c>
      <c r="K5090" s="3">
        <v>25.0</v>
      </c>
      <c r="L5090" s="3" t="s">
        <v>1313</v>
      </c>
    </row>
    <row r="5091">
      <c r="A5091" s="3" t="s">
        <v>1341</v>
      </c>
      <c r="B5091" s="3" t="s">
        <v>16</v>
      </c>
      <c r="C5091" s="3">
        <v>1.567242764E9</v>
      </c>
      <c r="D5091" s="3" t="s">
        <v>17</v>
      </c>
      <c r="E5091" s="3" t="s">
        <v>808</v>
      </c>
      <c r="F5091" s="3" t="s">
        <v>1122</v>
      </c>
      <c r="G5091" s="7">
        <f t="shared" ref="G5091:H5091" si="4602">if(mid(E5091,5,1)="M",value(left(E5091,3))/1000,VALUE(left(E5091,4)))</f>
        <v>0.688</v>
      </c>
      <c r="H5091" s="7">
        <f t="shared" si="4602"/>
        <v>0.925</v>
      </c>
      <c r="I5091" s="7">
        <f t="shared" si="4328"/>
        <v>1.613</v>
      </c>
      <c r="J5091" s="3">
        <v>30.0</v>
      </c>
      <c r="K5091" s="3">
        <v>26.0</v>
      </c>
      <c r="L5091" s="3" t="s">
        <v>1342</v>
      </c>
    </row>
    <row r="5092">
      <c r="A5092" s="3" t="s">
        <v>1341</v>
      </c>
      <c r="B5092" s="3" t="s">
        <v>16</v>
      </c>
      <c r="C5092" s="3">
        <v>1.567242764E9</v>
      </c>
      <c r="D5092" s="3" t="s">
        <v>17</v>
      </c>
      <c r="E5092" s="3" t="s">
        <v>355</v>
      </c>
      <c r="F5092" s="3" t="s">
        <v>1129</v>
      </c>
      <c r="G5092" s="7">
        <f t="shared" ref="G5092:H5092" si="4603">if(mid(E5092,5,1)="M",value(left(E5092,3))/1000,VALUE(left(E5092,4)))</f>
        <v>0.756</v>
      </c>
      <c r="H5092" s="7">
        <f t="shared" si="4603"/>
        <v>0.967</v>
      </c>
      <c r="I5092" s="7">
        <f t="shared" si="4328"/>
        <v>1.723</v>
      </c>
      <c r="J5092" s="3">
        <v>30.0</v>
      </c>
      <c r="K5092" s="3">
        <v>26.0</v>
      </c>
      <c r="L5092" s="3" t="s">
        <v>1342</v>
      </c>
    </row>
    <row r="5093">
      <c r="A5093" s="3" t="s">
        <v>1341</v>
      </c>
      <c r="B5093" s="3" t="s">
        <v>16</v>
      </c>
      <c r="C5093" s="3">
        <v>1.567242764E9</v>
      </c>
      <c r="D5093" s="3" t="s">
        <v>17</v>
      </c>
      <c r="E5093" s="3" t="s">
        <v>1248</v>
      </c>
      <c r="F5093" s="3" t="s">
        <v>1079</v>
      </c>
      <c r="G5093" s="7">
        <f t="shared" ref="G5093:H5093" si="4604">if(mid(E5093,5,1)="M",value(left(E5093,3))/1000,VALUE(left(E5093,4)))</f>
        <v>0.352</v>
      </c>
      <c r="H5093" s="7">
        <f t="shared" si="4604"/>
        <v>0.96</v>
      </c>
      <c r="I5093" s="7">
        <f t="shared" si="4328"/>
        <v>1.312</v>
      </c>
      <c r="J5093" s="3">
        <v>30.0</v>
      </c>
      <c r="K5093" s="3">
        <v>26.0</v>
      </c>
      <c r="L5093" s="3" t="s">
        <v>1342</v>
      </c>
    </row>
    <row r="5094">
      <c r="A5094" s="3" t="s">
        <v>1341</v>
      </c>
      <c r="B5094" s="3" t="s">
        <v>16</v>
      </c>
      <c r="C5094" s="3">
        <v>1.567242764E9</v>
      </c>
      <c r="D5094" s="3" t="s">
        <v>17</v>
      </c>
      <c r="E5094" s="3" t="s">
        <v>1125</v>
      </c>
      <c r="F5094" s="3" t="s">
        <v>660</v>
      </c>
      <c r="G5094" s="7">
        <f t="shared" ref="G5094:H5094" si="4605">if(mid(E5094,5,1)="M",value(left(E5094,3))/1000,VALUE(left(E5094,4)))</f>
        <v>0.361</v>
      </c>
      <c r="H5094" s="7">
        <f t="shared" si="4605"/>
        <v>0.853</v>
      </c>
      <c r="I5094" s="7">
        <f t="shared" si="4328"/>
        <v>1.214</v>
      </c>
      <c r="J5094" s="3">
        <v>30.0</v>
      </c>
      <c r="K5094" s="3">
        <v>26.0</v>
      </c>
      <c r="L5094" s="3" t="s">
        <v>1342</v>
      </c>
    </row>
    <row r="5095">
      <c r="A5095" s="3" t="s">
        <v>1341</v>
      </c>
      <c r="B5095" s="3" t="s">
        <v>16</v>
      </c>
      <c r="C5095" s="3">
        <v>1.567242764E9</v>
      </c>
      <c r="D5095" s="3" t="s">
        <v>17</v>
      </c>
      <c r="E5095" s="3" t="s">
        <v>1016</v>
      </c>
      <c r="F5095" s="3" t="s">
        <v>979</v>
      </c>
      <c r="G5095" s="7">
        <f t="shared" ref="G5095:H5095" si="4606">if(mid(E5095,5,1)="M",value(left(E5095,3))/1000,VALUE(left(E5095,4)))</f>
        <v>0.453</v>
      </c>
      <c r="H5095" s="7">
        <f t="shared" si="4606"/>
        <v>0.49</v>
      </c>
      <c r="I5095" s="7">
        <f t="shared" si="4328"/>
        <v>0.943</v>
      </c>
      <c r="J5095" s="3">
        <v>30.0</v>
      </c>
      <c r="K5095" s="3">
        <v>26.0</v>
      </c>
      <c r="L5095" s="3" t="s">
        <v>1342</v>
      </c>
    </row>
    <row r="5096">
      <c r="A5096" s="3" t="s">
        <v>1341</v>
      </c>
      <c r="B5096" s="3" t="s">
        <v>16</v>
      </c>
      <c r="C5096" s="3">
        <v>1.567242764E9</v>
      </c>
      <c r="D5096" s="3" t="s">
        <v>17</v>
      </c>
      <c r="E5096" s="3" t="s">
        <v>1076</v>
      </c>
      <c r="F5096" s="3" t="s">
        <v>226</v>
      </c>
      <c r="G5096" s="7">
        <f t="shared" ref="G5096:H5096" si="4607">if(mid(E5096,5,1)="M",value(left(E5096,3))/1000,VALUE(left(E5096,4)))</f>
        <v>0.621</v>
      </c>
      <c r="H5096" s="7">
        <f t="shared" si="4607"/>
        <v>0.819</v>
      </c>
      <c r="I5096" s="7">
        <f t="shared" si="4328"/>
        <v>1.44</v>
      </c>
      <c r="J5096" s="3">
        <v>30.0</v>
      </c>
      <c r="K5096" s="3">
        <v>26.0</v>
      </c>
      <c r="L5096" s="3" t="s">
        <v>1342</v>
      </c>
    </row>
    <row r="5097">
      <c r="A5097" s="3" t="s">
        <v>1341</v>
      </c>
      <c r="B5097" s="3" t="s">
        <v>16</v>
      </c>
      <c r="C5097" s="3">
        <v>1.567242764E9</v>
      </c>
      <c r="D5097" s="3" t="s">
        <v>17</v>
      </c>
      <c r="E5097" s="3" t="s">
        <v>597</v>
      </c>
      <c r="F5097" s="3" t="s">
        <v>1161</v>
      </c>
      <c r="G5097" s="7">
        <f t="shared" ref="G5097:H5097" si="4608">if(mid(E5097,5,1)="M",value(left(E5097,3))/1000,VALUE(left(E5097,4)))</f>
        <v>1.14</v>
      </c>
      <c r="H5097" s="7">
        <f t="shared" si="4608"/>
        <v>0.719</v>
      </c>
      <c r="I5097" s="7">
        <f t="shared" si="4328"/>
        <v>1.859</v>
      </c>
      <c r="J5097" s="3">
        <v>30.0</v>
      </c>
      <c r="K5097" s="3">
        <v>26.0</v>
      </c>
      <c r="L5097" s="3" t="s">
        <v>1342</v>
      </c>
    </row>
    <row r="5098">
      <c r="A5098" s="3" t="s">
        <v>1341</v>
      </c>
      <c r="B5098" s="3" t="s">
        <v>16</v>
      </c>
      <c r="C5098" s="3">
        <v>1.567242764E9</v>
      </c>
      <c r="D5098" s="3" t="s">
        <v>17</v>
      </c>
      <c r="E5098" s="3" t="s">
        <v>1333</v>
      </c>
      <c r="F5098" s="3" t="s">
        <v>1418</v>
      </c>
      <c r="G5098" s="7">
        <f t="shared" ref="G5098:H5098" si="4609">if(mid(E5098,5,1)="M",value(left(E5098,3))/1000,VALUE(left(E5098,4)))</f>
        <v>0.424</v>
      </c>
      <c r="H5098" s="7">
        <f t="shared" si="4609"/>
        <v>0.459</v>
      </c>
      <c r="I5098" s="7">
        <f t="shared" si="4328"/>
        <v>0.883</v>
      </c>
      <c r="J5098" s="3">
        <v>30.0</v>
      </c>
      <c r="K5098" s="3">
        <v>26.0</v>
      </c>
      <c r="L5098" s="3" t="s">
        <v>1342</v>
      </c>
    </row>
    <row r="5099">
      <c r="A5099" s="3" t="s">
        <v>1341</v>
      </c>
      <c r="B5099" s="3" t="s">
        <v>16</v>
      </c>
      <c r="C5099" s="3">
        <v>1.567242764E9</v>
      </c>
      <c r="D5099" s="3" t="s">
        <v>17</v>
      </c>
      <c r="E5099" s="3" t="s">
        <v>1034</v>
      </c>
      <c r="F5099" s="3" t="s">
        <v>1197</v>
      </c>
      <c r="G5099" s="7">
        <f t="shared" ref="G5099:H5099" si="4610">if(mid(E5099,5,1)="M",value(left(E5099,3))/1000,VALUE(left(E5099,4)))</f>
        <v>0.493</v>
      </c>
      <c r="H5099" s="7">
        <f t="shared" si="4610"/>
        <v>0.555</v>
      </c>
      <c r="I5099" s="7">
        <f t="shared" si="4328"/>
        <v>1.048</v>
      </c>
      <c r="J5099" s="3">
        <v>30.0</v>
      </c>
      <c r="K5099" s="3">
        <v>26.0</v>
      </c>
      <c r="L5099" s="3" t="s">
        <v>1342</v>
      </c>
    </row>
    <row r="5100">
      <c r="A5100" s="3" t="s">
        <v>1341</v>
      </c>
      <c r="B5100" s="3" t="s">
        <v>16</v>
      </c>
      <c r="C5100" s="3">
        <v>1.567242764E9</v>
      </c>
      <c r="D5100" s="3" t="s">
        <v>17</v>
      </c>
      <c r="E5100" s="3" t="s">
        <v>173</v>
      </c>
      <c r="F5100" s="3" t="s">
        <v>1348</v>
      </c>
      <c r="G5100" s="7">
        <f t="shared" ref="G5100:H5100" si="4611">if(mid(E5100,5,1)="M",value(left(E5100,3))/1000,VALUE(left(E5100,4)))</f>
        <v>0.783</v>
      </c>
      <c r="H5100" s="7">
        <f t="shared" si="4611"/>
        <v>0.937</v>
      </c>
      <c r="I5100" s="7">
        <f t="shared" si="4328"/>
        <v>1.72</v>
      </c>
      <c r="J5100" s="3">
        <v>30.0</v>
      </c>
      <c r="K5100" s="3">
        <v>26.0</v>
      </c>
      <c r="L5100" s="3" t="s">
        <v>1342</v>
      </c>
    </row>
    <row r="5101">
      <c r="A5101" s="3" t="s">
        <v>1341</v>
      </c>
      <c r="B5101" s="3" t="s">
        <v>16</v>
      </c>
      <c r="C5101" s="3">
        <v>1.567242764E9</v>
      </c>
      <c r="D5101" s="3" t="s">
        <v>17</v>
      </c>
      <c r="E5101" s="3" t="s">
        <v>600</v>
      </c>
      <c r="F5101" s="3" t="s">
        <v>1208</v>
      </c>
      <c r="G5101" s="7">
        <f t="shared" ref="G5101:H5101" si="4612">if(mid(E5101,5,1)="M",value(left(E5101,3))/1000,VALUE(left(E5101,4)))</f>
        <v>0.716</v>
      </c>
      <c r="H5101" s="7">
        <f t="shared" si="4612"/>
        <v>0.608</v>
      </c>
      <c r="I5101" s="7">
        <f t="shared" si="4328"/>
        <v>1.324</v>
      </c>
      <c r="J5101" s="3">
        <v>30.0</v>
      </c>
      <c r="K5101" s="3">
        <v>26.0</v>
      </c>
      <c r="L5101" s="3" t="s">
        <v>1342</v>
      </c>
    </row>
    <row r="5102">
      <c r="A5102" s="3" t="s">
        <v>1367</v>
      </c>
      <c r="B5102" s="3" t="s">
        <v>16</v>
      </c>
      <c r="C5102" s="3">
        <v>1.567242764E9</v>
      </c>
      <c r="D5102" s="3" t="s">
        <v>17</v>
      </c>
      <c r="E5102" s="3" t="s">
        <v>782</v>
      </c>
      <c r="F5102" s="3" t="s">
        <v>856</v>
      </c>
      <c r="G5102" s="7">
        <f t="shared" ref="G5102:H5102" si="4613">if(mid(E5102,5,1)="M",value(left(E5102,3))/1000,VALUE(left(E5102,4)))</f>
        <v>1.64</v>
      </c>
      <c r="H5102" s="7">
        <f t="shared" si="4613"/>
        <v>0.947</v>
      </c>
      <c r="I5102" s="7">
        <f t="shared" si="4328"/>
        <v>2.587</v>
      </c>
      <c r="J5102" s="3">
        <v>30.0</v>
      </c>
      <c r="K5102" s="3">
        <v>27.0</v>
      </c>
      <c r="L5102" s="3" t="s">
        <v>1368</v>
      </c>
    </row>
    <row r="5103">
      <c r="A5103" s="3" t="s">
        <v>1367</v>
      </c>
      <c r="B5103" s="3" t="s">
        <v>16</v>
      </c>
      <c r="C5103" s="3">
        <v>1.567242764E9</v>
      </c>
      <c r="D5103" s="3" t="s">
        <v>17</v>
      </c>
      <c r="E5103" s="3" t="s">
        <v>991</v>
      </c>
      <c r="F5103" s="3" t="s">
        <v>1117</v>
      </c>
      <c r="G5103" s="7">
        <f t="shared" ref="G5103:H5103" si="4614">if(mid(E5103,5,1)="M",value(left(E5103,3))/1000,VALUE(left(E5103,4)))</f>
        <v>0.801</v>
      </c>
      <c r="H5103" s="7">
        <f t="shared" si="4614"/>
        <v>0.979</v>
      </c>
      <c r="I5103" s="7">
        <f t="shared" si="4328"/>
        <v>1.78</v>
      </c>
      <c r="J5103" s="3">
        <v>30.0</v>
      </c>
      <c r="K5103" s="3">
        <v>27.0</v>
      </c>
      <c r="L5103" s="3" t="s">
        <v>1368</v>
      </c>
    </row>
    <row r="5104">
      <c r="A5104" s="3" t="s">
        <v>1367</v>
      </c>
      <c r="B5104" s="3" t="s">
        <v>16</v>
      </c>
      <c r="C5104" s="3">
        <v>1.567242764E9</v>
      </c>
      <c r="D5104" s="3" t="s">
        <v>17</v>
      </c>
      <c r="E5104" s="3" t="s">
        <v>243</v>
      </c>
      <c r="F5104" s="3" t="s">
        <v>1316</v>
      </c>
      <c r="G5104" s="7">
        <f t="shared" ref="G5104:H5104" si="4615">if(mid(E5104,5,1)="M",value(left(E5104,3))/1000,VALUE(left(E5104,4)))</f>
        <v>0.766</v>
      </c>
      <c r="H5104" s="7">
        <f t="shared" si="4615"/>
        <v>0.806</v>
      </c>
      <c r="I5104" s="7">
        <f t="shared" si="4328"/>
        <v>1.572</v>
      </c>
      <c r="J5104" s="3">
        <v>30.0</v>
      </c>
      <c r="K5104" s="3">
        <v>27.0</v>
      </c>
      <c r="L5104" s="3" t="s">
        <v>1368</v>
      </c>
    </row>
    <row r="5105">
      <c r="A5105" s="3" t="s">
        <v>1367</v>
      </c>
      <c r="B5105" s="3" t="s">
        <v>16</v>
      </c>
      <c r="C5105" s="3">
        <v>1.567242764E9</v>
      </c>
      <c r="D5105" s="3" t="s">
        <v>17</v>
      </c>
      <c r="E5105" s="3" t="s">
        <v>1191</v>
      </c>
      <c r="F5105" s="3" t="s">
        <v>781</v>
      </c>
      <c r="G5105" s="7">
        <f t="shared" ref="G5105:H5105" si="4616">if(mid(E5105,5,1)="M",value(left(E5105,3))/1000,VALUE(left(E5105,4)))</f>
        <v>0.847</v>
      </c>
      <c r="H5105" s="7">
        <f t="shared" si="4616"/>
        <v>0.626</v>
      </c>
      <c r="I5105" s="7">
        <f t="shared" si="4328"/>
        <v>1.473</v>
      </c>
      <c r="J5105" s="3">
        <v>30.0</v>
      </c>
      <c r="K5105" s="3">
        <v>27.0</v>
      </c>
      <c r="L5105" s="3" t="s">
        <v>1368</v>
      </c>
    </row>
    <row r="5106">
      <c r="A5106" s="3" t="s">
        <v>1367</v>
      </c>
      <c r="B5106" s="3" t="s">
        <v>16</v>
      </c>
      <c r="C5106" s="3">
        <v>1.567242764E9</v>
      </c>
      <c r="D5106" s="3" t="s">
        <v>17</v>
      </c>
      <c r="E5106" s="3" t="s">
        <v>1370</v>
      </c>
      <c r="F5106" s="3" t="s">
        <v>1369</v>
      </c>
      <c r="G5106" s="7">
        <f t="shared" ref="G5106:H5106" si="4617">if(mid(E5106,5,1)="M",value(left(E5106,3))/1000,VALUE(left(E5106,4)))</f>
        <v>0.344</v>
      </c>
      <c r="H5106" s="7">
        <f t="shared" si="4617"/>
        <v>0.371</v>
      </c>
      <c r="I5106" s="7">
        <f t="shared" si="4328"/>
        <v>0.715</v>
      </c>
      <c r="J5106" s="3">
        <v>30.0</v>
      </c>
      <c r="K5106" s="3">
        <v>27.0</v>
      </c>
      <c r="L5106" s="3" t="s">
        <v>1368</v>
      </c>
    </row>
    <row r="5107">
      <c r="A5107" s="3" t="s">
        <v>1367</v>
      </c>
      <c r="B5107" s="3" t="s">
        <v>16</v>
      </c>
      <c r="C5107" s="3">
        <v>1.567242764E9</v>
      </c>
      <c r="D5107" s="3" t="s">
        <v>17</v>
      </c>
      <c r="E5107" s="3" t="s">
        <v>946</v>
      </c>
      <c r="F5107" s="3" t="s">
        <v>862</v>
      </c>
      <c r="G5107" s="7">
        <f t="shared" ref="G5107:H5107" si="4618">if(mid(E5107,5,1)="M",value(left(E5107,3))/1000,VALUE(left(E5107,4)))</f>
        <v>0.852</v>
      </c>
      <c r="H5107" s="7">
        <f t="shared" si="4618"/>
        <v>0.836</v>
      </c>
      <c r="I5107" s="7">
        <f t="shared" si="4328"/>
        <v>1.688</v>
      </c>
      <c r="J5107" s="3">
        <v>30.0</v>
      </c>
      <c r="K5107" s="3">
        <v>27.0</v>
      </c>
      <c r="L5107" s="3" t="s">
        <v>1368</v>
      </c>
    </row>
    <row r="5108">
      <c r="A5108" s="3" t="s">
        <v>1367</v>
      </c>
      <c r="B5108" s="3" t="s">
        <v>16</v>
      </c>
      <c r="C5108" s="3">
        <v>1.567242764E9</v>
      </c>
      <c r="D5108" s="3" t="s">
        <v>17</v>
      </c>
      <c r="E5108" s="3" t="s">
        <v>1085</v>
      </c>
      <c r="F5108" s="3" t="s">
        <v>546</v>
      </c>
      <c r="G5108" s="7">
        <f t="shared" ref="G5108:H5108" si="4619">if(mid(E5108,5,1)="M",value(left(E5108,3))/1000,VALUE(left(E5108,4)))</f>
        <v>0.665</v>
      </c>
      <c r="H5108" s="7">
        <f t="shared" si="4619"/>
        <v>1.09</v>
      </c>
      <c r="I5108" s="7">
        <f t="shared" si="4328"/>
        <v>1.755</v>
      </c>
      <c r="J5108" s="3">
        <v>30.0</v>
      </c>
      <c r="K5108" s="3">
        <v>27.0</v>
      </c>
      <c r="L5108" s="3" t="s">
        <v>1368</v>
      </c>
    </row>
    <row r="5109">
      <c r="A5109" s="3" t="s">
        <v>1367</v>
      </c>
      <c r="B5109" s="3" t="s">
        <v>16</v>
      </c>
      <c r="C5109" s="3">
        <v>1.567242764E9</v>
      </c>
      <c r="D5109" s="3" t="s">
        <v>17</v>
      </c>
      <c r="E5109" s="3" t="s">
        <v>820</v>
      </c>
      <c r="F5109" s="3" t="s">
        <v>1136</v>
      </c>
      <c r="G5109" s="7">
        <f t="shared" ref="G5109:H5109" si="4620">if(mid(E5109,5,1)="M",value(left(E5109,3))/1000,VALUE(left(E5109,4)))</f>
        <v>0.851</v>
      </c>
      <c r="H5109" s="7">
        <f t="shared" si="4620"/>
        <v>0.876</v>
      </c>
      <c r="I5109" s="7">
        <f t="shared" si="4328"/>
        <v>1.727</v>
      </c>
      <c r="J5109" s="3">
        <v>30.0</v>
      </c>
      <c r="K5109" s="3">
        <v>27.0</v>
      </c>
      <c r="L5109" s="3" t="s">
        <v>1368</v>
      </c>
    </row>
    <row r="5110">
      <c r="A5110" s="3" t="s">
        <v>1367</v>
      </c>
      <c r="B5110" s="3" t="s">
        <v>16</v>
      </c>
      <c r="C5110" s="3">
        <v>1.567242764E9</v>
      </c>
      <c r="D5110" s="3" t="s">
        <v>17</v>
      </c>
      <c r="E5110" s="3" t="s">
        <v>1419</v>
      </c>
      <c r="F5110" s="3" t="s">
        <v>1066</v>
      </c>
      <c r="G5110" s="7">
        <f t="shared" ref="G5110:H5110" si="4621">if(mid(E5110,5,1)="M",value(left(E5110,3))/1000,VALUE(left(E5110,4)))</f>
        <v>0.255</v>
      </c>
      <c r="H5110" s="7">
        <f t="shared" si="4621"/>
        <v>0.983</v>
      </c>
      <c r="I5110" s="7">
        <f t="shared" si="4328"/>
        <v>1.238</v>
      </c>
      <c r="J5110" s="3">
        <v>30.0</v>
      </c>
      <c r="K5110" s="3">
        <v>27.0</v>
      </c>
      <c r="L5110" s="3" t="s">
        <v>1368</v>
      </c>
    </row>
    <row r="5111">
      <c r="A5111" s="3" t="s">
        <v>1367</v>
      </c>
      <c r="B5111" s="3" t="s">
        <v>16</v>
      </c>
      <c r="C5111" s="3">
        <v>1.567242764E9</v>
      </c>
      <c r="D5111" s="3" t="s">
        <v>17</v>
      </c>
      <c r="E5111" s="3" t="s">
        <v>655</v>
      </c>
      <c r="F5111" s="3" t="s">
        <v>851</v>
      </c>
      <c r="G5111" s="7">
        <f t="shared" ref="G5111:H5111" si="4622">if(mid(E5111,5,1)="M",value(left(E5111,3))/1000,VALUE(left(E5111,4)))</f>
        <v>1.06</v>
      </c>
      <c r="H5111" s="7">
        <f t="shared" si="4622"/>
        <v>0.835</v>
      </c>
      <c r="I5111" s="7">
        <f t="shared" si="4328"/>
        <v>1.895</v>
      </c>
      <c r="J5111" s="3">
        <v>30.0</v>
      </c>
      <c r="K5111" s="3">
        <v>27.0</v>
      </c>
      <c r="L5111" s="3" t="s">
        <v>1368</v>
      </c>
    </row>
    <row r="5112">
      <c r="A5112" s="3" t="s">
        <v>1367</v>
      </c>
      <c r="B5112" s="3" t="s">
        <v>16</v>
      </c>
      <c r="C5112" s="3">
        <v>1.567242764E9</v>
      </c>
      <c r="D5112" s="3" t="s">
        <v>17</v>
      </c>
      <c r="E5112" s="3" t="s">
        <v>1196</v>
      </c>
      <c r="F5112" s="3" t="s">
        <v>1201</v>
      </c>
      <c r="G5112" s="7">
        <f t="shared" ref="G5112:H5112" si="4623">if(mid(E5112,5,1)="M",value(left(E5112,3))/1000,VALUE(left(E5112,4)))</f>
        <v>0.353</v>
      </c>
      <c r="H5112" s="7">
        <f t="shared" si="4623"/>
        <v>0.369</v>
      </c>
      <c r="I5112" s="7">
        <f t="shared" si="4328"/>
        <v>0.722</v>
      </c>
      <c r="J5112" s="3">
        <v>30.0</v>
      </c>
      <c r="K5112" s="3">
        <v>27.0</v>
      </c>
      <c r="L5112" s="3" t="s">
        <v>1368</v>
      </c>
    </row>
    <row r="5113">
      <c r="A5113" s="3" t="s">
        <v>1384</v>
      </c>
      <c r="B5113" s="3" t="s">
        <v>16</v>
      </c>
      <c r="C5113" s="3">
        <v>1.567242764E9</v>
      </c>
      <c r="D5113" s="3" t="s">
        <v>17</v>
      </c>
      <c r="E5113" s="3" t="s">
        <v>652</v>
      </c>
      <c r="F5113" s="3" t="s">
        <v>881</v>
      </c>
      <c r="G5113" s="7">
        <f t="shared" ref="G5113:H5113" si="4624">if(mid(E5113,5,1)="M",value(left(E5113,3))/1000,VALUE(left(E5113,4)))</f>
        <v>0.821</v>
      </c>
      <c r="H5113" s="7">
        <f t="shared" si="4624"/>
        <v>0.657</v>
      </c>
      <c r="I5113" s="7">
        <f t="shared" si="4328"/>
        <v>1.478</v>
      </c>
      <c r="J5113" s="3">
        <v>30.0</v>
      </c>
      <c r="K5113" s="3">
        <v>28.0</v>
      </c>
      <c r="L5113" s="3" t="s">
        <v>1386</v>
      </c>
    </row>
    <row r="5114">
      <c r="A5114" s="3" t="s">
        <v>1384</v>
      </c>
      <c r="B5114" s="3" t="s">
        <v>16</v>
      </c>
      <c r="C5114" s="3">
        <v>1.567242764E9</v>
      </c>
      <c r="D5114" s="3" t="s">
        <v>17</v>
      </c>
      <c r="E5114" s="3" t="s">
        <v>1210</v>
      </c>
      <c r="F5114" s="3" t="s">
        <v>309</v>
      </c>
      <c r="G5114" s="7">
        <f t="shared" ref="G5114:H5114" si="4625">if(mid(E5114,5,1)="M",value(left(E5114,3))/1000,VALUE(left(E5114,4)))</f>
        <v>0.357</v>
      </c>
      <c r="H5114" s="7">
        <f t="shared" si="4625"/>
        <v>1.08</v>
      </c>
      <c r="I5114" s="7">
        <f t="shared" si="4328"/>
        <v>1.437</v>
      </c>
      <c r="J5114" s="3">
        <v>30.0</v>
      </c>
      <c r="K5114" s="3">
        <v>28.0</v>
      </c>
      <c r="L5114" s="3" t="s">
        <v>1386</v>
      </c>
    </row>
    <row r="5115">
      <c r="A5115" s="3" t="s">
        <v>1384</v>
      </c>
      <c r="B5115" s="3" t="s">
        <v>16</v>
      </c>
      <c r="C5115" s="3">
        <v>1.567242764E9</v>
      </c>
      <c r="D5115" s="3" t="s">
        <v>17</v>
      </c>
      <c r="E5115" s="3" t="s">
        <v>1249</v>
      </c>
      <c r="F5115" s="3" t="s">
        <v>707</v>
      </c>
      <c r="G5115" s="7">
        <f t="shared" ref="G5115:H5115" si="4626">if(mid(E5115,5,1)="M",value(left(E5115,3))/1000,VALUE(left(E5115,4)))</f>
        <v>0.38</v>
      </c>
      <c r="H5115" s="7">
        <f t="shared" si="4626"/>
        <v>0.826</v>
      </c>
      <c r="I5115" s="7">
        <f t="shared" si="4328"/>
        <v>1.206</v>
      </c>
      <c r="J5115" s="3">
        <v>30.0</v>
      </c>
      <c r="K5115" s="3">
        <v>28.0</v>
      </c>
      <c r="L5115" s="3" t="s">
        <v>1386</v>
      </c>
    </row>
    <row r="5116">
      <c r="A5116" s="3" t="s">
        <v>1384</v>
      </c>
      <c r="B5116" s="3" t="s">
        <v>16</v>
      </c>
      <c r="C5116" s="3">
        <v>1.567242764E9</v>
      </c>
      <c r="D5116" s="3" t="s">
        <v>17</v>
      </c>
      <c r="E5116" s="3" t="s">
        <v>495</v>
      </c>
      <c r="F5116" s="3" t="s">
        <v>660</v>
      </c>
      <c r="G5116" s="7">
        <f t="shared" ref="G5116:H5116" si="4627">if(mid(E5116,5,1)="M",value(left(E5116,3))/1000,VALUE(left(E5116,4)))</f>
        <v>0.781</v>
      </c>
      <c r="H5116" s="7">
        <f t="shared" si="4627"/>
        <v>0.853</v>
      </c>
      <c r="I5116" s="7">
        <f t="shared" si="4328"/>
        <v>1.634</v>
      </c>
      <c r="J5116" s="3">
        <v>30.0</v>
      </c>
      <c r="K5116" s="3">
        <v>28.0</v>
      </c>
      <c r="L5116" s="3" t="s">
        <v>1386</v>
      </c>
    </row>
    <row r="5117">
      <c r="A5117" s="3" t="s">
        <v>1384</v>
      </c>
      <c r="B5117" s="3" t="s">
        <v>16</v>
      </c>
      <c r="C5117" s="3">
        <v>1.567242764E9</v>
      </c>
      <c r="D5117" s="3" t="s">
        <v>17</v>
      </c>
      <c r="E5117" s="3" t="s">
        <v>493</v>
      </c>
      <c r="F5117" s="3" t="s">
        <v>1420</v>
      </c>
      <c r="G5117" s="7">
        <f t="shared" ref="G5117:H5117" si="4628">if(mid(E5117,5,1)="M",value(left(E5117,3))/1000,VALUE(left(E5117,4)))</f>
        <v>1.42</v>
      </c>
      <c r="H5117" s="7">
        <f t="shared" si="4628"/>
        <v>0.867</v>
      </c>
      <c r="I5117" s="7">
        <f t="shared" si="4328"/>
        <v>2.287</v>
      </c>
      <c r="J5117" s="3">
        <v>30.0</v>
      </c>
      <c r="K5117" s="3">
        <v>28.0</v>
      </c>
      <c r="L5117" s="3" t="s">
        <v>1386</v>
      </c>
    </row>
    <row r="5118">
      <c r="A5118" s="3" t="s">
        <v>1384</v>
      </c>
      <c r="B5118" s="3" t="s">
        <v>16</v>
      </c>
      <c r="C5118" s="3">
        <v>1.567242764E9</v>
      </c>
      <c r="D5118" s="3" t="s">
        <v>17</v>
      </c>
      <c r="E5118" s="3" t="s">
        <v>1235</v>
      </c>
      <c r="F5118" s="3" t="s">
        <v>670</v>
      </c>
      <c r="G5118" s="7">
        <f t="shared" ref="G5118:H5118" si="4629">if(mid(E5118,5,1)="M",value(left(E5118,3))/1000,VALUE(left(E5118,4)))</f>
        <v>0.401</v>
      </c>
      <c r="H5118" s="7">
        <f t="shared" si="4629"/>
        <v>0.822</v>
      </c>
      <c r="I5118" s="7">
        <f t="shared" si="4328"/>
        <v>1.223</v>
      </c>
      <c r="J5118" s="3">
        <v>30.0</v>
      </c>
      <c r="K5118" s="3">
        <v>28.0</v>
      </c>
      <c r="L5118" s="3" t="s">
        <v>1386</v>
      </c>
    </row>
    <row r="5119">
      <c r="A5119" s="3" t="s">
        <v>1384</v>
      </c>
      <c r="B5119" s="3" t="s">
        <v>16</v>
      </c>
      <c r="C5119" s="3">
        <v>1.567242764E9</v>
      </c>
      <c r="D5119" s="3" t="s">
        <v>17</v>
      </c>
      <c r="E5119" s="3" t="s">
        <v>908</v>
      </c>
      <c r="F5119" s="3" t="s">
        <v>811</v>
      </c>
      <c r="G5119" s="7">
        <f t="shared" ref="G5119:H5119" si="4630">if(mid(E5119,5,1)="M",value(left(E5119,3))/1000,VALUE(left(E5119,4)))</f>
        <v>0.887</v>
      </c>
      <c r="H5119" s="7">
        <f t="shared" si="4630"/>
        <v>0.654</v>
      </c>
      <c r="I5119" s="7">
        <f t="shared" si="4328"/>
        <v>1.541</v>
      </c>
      <c r="J5119" s="3">
        <v>30.0</v>
      </c>
      <c r="K5119" s="3">
        <v>28.0</v>
      </c>
      <c r="L5119" s="3" t="s">
        <v>1386</v>
      </c>
    </row>
    <row r="5120">
      <c r="A5120" s="3" t="s">
        <v>1384</v>
      </c>
      <c r="B5120" s="3" t="s">
        <v>16</v>
      </c>
      <c r="C5120" s="3">
        <v>1.567242764E9</v>
      </c>
      <c r="D5120" s="3" t="s">
        <v>17</v>
      </c>
      <c r="E5120" s="3" t="s">
        <v>1046</v>
      </c>
      <c r="F5120" s="3" t="s">
        <v>958</v>
      </c>
      <c r="G5120" s="7">
        <f t="shared" ref="G5120:H5120" si="4631">if(mid(E5120,5,1)="M",value(left(E5120,3))/1000,VALUE(left(E5120,4)))</f>
        <v>0.639</v>
      </c>
      <c r="H5120" s="7">
        <f t="shared" si="4631"/>
        <v>0.94</v>
      </c>
      <c r="I5120" s="7">
        <f t="shared" si="4328"/>
        <v>1.579</v>
      </c>
      <c r="J5120" s="3">
        <v>30.0</v>
      </c>
      <c r="K5120" s="3">
        <v>28.0</v>
      </c>
      <c r="L5120" s="3" t="s">
        <v>1386</v>
      </c>
    </row>
    <row r="5121">
      <c r="A5121" s="3" t="s">
        <v>1384</v>
      </c>
      <c r="B5121" s="3" t="s">
        <v>16</v>
      </c>
      <c r="C5121" s="3">
        <v>1.567242764E9</v>
      </c>
      <c r="D5121" s="3" t="s">
        <v>17</v>
      </c>
      <c r="E5121" s="3" t="s">
        <v>1038</v>
      </c>
      <c r="F5121" s="3" t="s">
        <v>1167</v>
      </c>
      <c r="G5121" s="7">
        <f t="shared" ref="G5121:H5121" si="4632">if(mid(E5121,5,1)="M",value(left(E5121,3))/1000,VALUE(left(E5121,4)))</f>
        <v>0.838</v>
      </c>
      <c r="H5121" s="7">
        <f t="shared" si="4632"/>
        <v>0.949</v>
      </c>
      <c r="I5121" s="7">
        <f t="shared" si="4328"/>
        <v>1.787</v>
      </c>
      <c r="J5121" s="3">
        <v>30.0</v>
      </c>
      <c r="K5121" s="3">
        <v>28.0</v>
      </c>
      <c r="L5121" s="3" t="s">
        <v>1386</v>
      </c>
    </row>
    <row r="5122">
      <c r="A5122" s="3" t="s">
        <v>1384</v>
      </c>
      <c r="B5122" s="3" t="s">
        <v>16</v>
      </c>
      <c r="C5122" s="3">
        <v>1.567242764E9</v>
      </c>
      <c r="D5122" s="3" t="s">
        <v>17</v>
      </c>
      <c r="E5122" s="3" t="s">
        <v>413</v>
      </c>
      <c r="F5122" s="3" t="s">
        <v>1294</v>
      </c>
      <c r="G5122" s="7">
        <f t="shared" ref="G5122:H5122" si="4633">if(mid(E5122,5,1)="M",value(left(E5122,3))/1000,VALUE(left(E5122,4)))</f>
        <v>1.05</v>
      </c>
      <c r="H5122" s="7">
        <f t="shared" si="4633"/>
        <v>0.869</v>
      </c>
      <c r="I5122" s="7">
        <f t="shared" si="4328"/>
        <v>1.919</v>
      </c>
      <c r="J5122" s="3">
        <v>30.0</v>
      </c>
      <c r="K5122" s="3">
        <v>28.0</v>
      </c>
      <c r="L5122" s="3" t="s">
        <v>1386</v>
      </c>
    </row>
    <row r="5123">
      <c r="A5123" s="3" t="s">
        <v>1384</v>
      </c>
      <c r="B5123" s="3" t="s">
        <v>16</v>
      </c>
      <c r="C5123" s="3">
        <v>1.567242764E9</v>
      </c>
      <c r="D5123" s="3" t="s">
        <v>17</v>
      </c>
      <c r="E5123" s="3" t="s">
        <v>225</v>
      </c>
      <c r="F5123" s="3" t="s">
        <v>999</v>
      </c>
      <c r="G5123" s="7">
        <f t="shared" ref="G5123:H5123" si="4634">if(mid(E5123,5,1)="M",value(left(E5123,3))/1000,VALUE(left(E5123,4)))</f>
        <v>1.44</v>
      </c>
      <c r="H5123" s="7">
        <f t="shared" si="4634"/>
        <v>0.895</v>
      </c>
      <c r="I5123" s="7">
        <f t="shared" si="4328"/>
        <v>2.335</v>
      </c>
      <c r="J5123" s="3">
        <v>30.0</v>
      </c>
      <c r="K5123" s="3">
        <v>28.0</v>
      </c>
      <c r="L5123" s="3" t="s">
        <v>1386</v>
      </c>
    </row>
    <row r="5124">
      <c r="A5124" s="3" t="s">
        <v>1406</v>
      </c>
      <c r="B5124" s="3" t="s">
        <v>16</v>
      </c>
      <c r="C5124" s="3">
        <v>1.567242764E9</v>
      </c>
      <c r="D5124" s="3" t="s">
        <v>17</v>
      </c>
      <c r="E5124" s="3" t="s">
        <v>810</v>
      </c>
      <c r="F5124" s="3" t="s">
        <v>654</v>
      </c>
      <c r="G5124" s="7">
        <f t="shared" ref="G5124:H5124" si="4635">if(mid(E5124,5,1)="M",value(left(E5124,3))/1000,VALUE(left(E5124,4)))</f>
        <v>0.638</v>
      </c>
      <c r="H5124" s="7">
        <f t="shared" si="4635"/>
        <v>0.61</v>
      </c>
      <c r="I5124" s="7">
        <f t="shared" si="4328"/>
        <v>1.248</v>
      </c>
      <c r="J5124" s="3">
        <v>30.0</v>
      </c>
      <c r="K5124" s="3">
        <v>29.0</v>
      </c>
      <c r="L5124" s="3" t="s">
        <v>1407</v>
      </c>
    </row>
    <row r="5125">
      <c r="A5125" s="3" t="s">
        <v>1406</v>
      </c>
      <c r="B5125" s="3" t="s">
        <v>16</v>
      </c>
      <c r="C5125" s="3">
        <v>1.567242764E9</v>
      </c>
      <c r="D5125" s="3" t="s">
        <v>17</v>
      </c>
      <c r="E5125" s="3" t="s">
        <v>1044</v>
      </c>
      <c r="F5125" s="3" t="s">
        <v>1002</v>
      </c>
      <c r="G5125" s="7">
        <f t="shared" ref="G5125:H5125" si="4636">if(mid(E5125,5,1)="M",value(left(E5125,3))/1000,VALUE(left(E5125,4)))</f>
        <v>0.683</v>
      </c>
      <c r="H5125" s="7">
        <f t="shared" si="4636"/>
        <v>0.964</v>
      </c>
      <c r="I5125" s="7">
        <f t="shared" si="4328"/>
        <v>1.647</v>
      </c>
      <c r="J5125" s="3">
        <v>30.0</v>
      </c>
      <c r="K5125" s="3">
        <v>29.0</v>
      </c>
      <c r="L5125" s="3" t="s">
        <v>1407</v>
      </c>
    </row>
    <row r="5126">
      <c r="A5126" s="3" t="s">
        <v>1406</v>
      </c>
      <c r="B5126" s="3" t="s">
        <v>16</v>
      </c>
      <c r="C5126" s="3">
        <v>1.567242764E9</v>
      </c>
      <c r="D5126" s="3" t="s">
        <v>17</v>
      </c>
      <c r="E5126" s="3" t="s">
        <v>1404</v>
      </c>
      <c r="F5126" s="3" t="s">
        <v>658</v>
      </c>
      <c r="G5126" s="7">
        <f t="shared" ref="G5126:H5126" si="4637">if(mid(E5126,5,1)="M",value(left(E5126,3))/1000,VALUE(left(E5126,4)))</f>
        <v>0.602</v>
      </c>
      <c r="H5126" s="7">
        <f t="shared" si="4637"/>
        <v>0.609</v>
      </c>
      <c r="I5126" s="7">
        <f t="shared" si="4328"/>
        <v>1.211</v>
      </c>
      <c r="J5126" s="3">
        <v>30.0</v>
      </c>
      <c r="K5126" s="3">
        <v>29.0</v>
      </c>
      <c r="L5126" s="3" t="s">
        <v>1407</v>
      </c>
    </row>
    <row r="5127">
      <c r="A5127" s="3" t="s">
        <v>1406</v>
      </c>
      <c r="B5127" s="3" t="s">
        <v>16</v>
      </c>
      <c r="C5127" s="3">
        <v>1.567242764E9</v>
      </c>
      <c r="D5127" s="3" t="s">
        <v>17</v>
      </c>
      <c r="E5127" s="3" t="s">
        <v>655</v>
      </c>
      <c r="F5127" s="3" t="s">
        <v>1033</v>
      </c>
      <c r="G5127" s="7">
        <f t="shared" ref="G5127:H5127" si="4638">if(mid(E5127,5,1)="M",value(left(E5127,3))/1000,VALUE(left(E5127,4)))</f>
        <v>1.06</v>
      </c>
      <c r="H5127" s="7">
        <f t="shared" si="4638"/>
        <v>0.971</v>
      </c>
      <c r="I5127" s="7">
        <f t="shared" si="4328"/>
        <v>2.031</v>
      </c>
      <c r="J5127" s="3">
        <v>30.0</v>
      </c>
      <c r="K5127" s="3">
        <v>29.0</v>
      </c>
      <c r="L5127" s="3" t="s">
        <v>1407</v>
      </c>
    </row>
    <row r="5128">
      <c r="A5128" s="3" t="s">
        <v>1406</v>
      </c>
      <c r="B5128" s="3" t="s">
        <v>16</v>
      </c>
      <c r="C5128" s="3">
        <v>1.567242764E9</v>
      </c>
      <c r="D5128" s="3" t="s">
        <v>17</v>
      </c>
      <c r="E5128" s="3" t="s">
        <v>1000</v>
      </c>
      <c r="F5128" s="3" t="s">
        <v>1135</v>
      </c>
      <c r="G5128" s="7">
        <f t="shared" ref="G5128:H5128" si="4639">if(mid(E5128,5,1)="M",value(left(E5128,3))/1000,VALUE(left(E5128,4)))</f>
        <v>0.536</v>
      </c>
      <c r="H5128" s="7">
        <f t="shared" si="4639"/>
        <v>0.915</v>
      </c>
      <c r="I5128" s="7">
        <f t="shared" si="4328"/>
        <v>1.451</v>
      </c>
      <c r="J5128" s="3">
        <v>30.0</v>
      </c>
      <c r="K5128" s="3">
        <v>29.0</v>
      </c>
      <c r="L5128" s="3" t="s">
        <v>1407</v>
      </c>
    </row>
    <row r="5129">
      <c r="A5129" s="3" t="s">
        <v>1406</v>
      </c>
      <c r="B5129" s="3" t="s">
        <v>16</v>
      </c>
      <c r="C5129" s="3">
        <v>1.567242764E9</v>
      </c>
      <c r="D5129" s="3" t="s">
        <v>17</v>
      </c>
      <c r="E5129" s="3" t="s">
        <v>960</v>
      </c>
      <c r="F5129" s="3" t="s">
        <v>1038</v>
      </c>
      <c r="G5129" s="7">
        <f t="shared" ref="G5129:H5129" si="4640">if(mid(E5129,5,1)="M",value(left(E5129,3))/1000,VALUE(left(E5129,4)))</f>
        <v>0.789</v>
      </c>
      <c r="H5129" s="7">
        <f t="shared" si="4640"/>
        <v>0.838</v>
      </c>
      <c r="I5129" s="7">
        <f t="shared" si="4328"/>
        <v>1.627</v>
      </c>
      <c r="J5129" s="3">
        <v>30.0</v>
      </c>
      <c r="K5129" s="3">
        <v>29.0</v>
      </c>
      <c r="L5129" s="3" t="s">
        <v>1407</v>
      </c>
    </row>
    <row r="5130">
      <c r="A5130" s="3" t="s">
        <v>1406</v>
      </c>
      <c r="B5130" s="3" t="s">
        <v>16</v>
      </c>
      <c r="C5130" s="3">
        <v>1.567242764E9</v>
      </c>
      <c r="D5130" s="3" t="s">
        <v>17</v>
      </c>
      <c r="E5130" s="3" t="s">
        <v>303</v>
      </c>
      <c r="F5130" s="3" t="s">
        <v>831</v>
      </c>
      <c r="G5130" s="7">
        <f t="shared" ref="G5130:H5130" si="4641">if(mid(E5130,5,1)="M",value(left(E5130,3))/1000,VALUE(left(E5130,4)))</f>
        <v>0.764</v>
      </c>
      <c r="H5130" s="7">
        <f t="shared" si="4641"/>
        <v>0.631</v>
      </c>
      <c r="I5130" s="7">
        <f t="shared" si="4328"/>
        <v>1.395</v>
      </c>
      <c r="J5130" s="3">
        <v>30.0</v>
      </c>
      <c r="K5130" s="3">
        <v>29.0</v>
      </c>
      <c r="L5130" s="3" t="s">
        <v>1407</v>
      </c>
    </row>
    <row r="5131">
      <c r="A5131" s="3" t="s">
        <v>1406</v>
      </c>
      <c r="B5131" s="3" t="s">
        <v>16</v>
      </c>
      <c r="C5131" s="3">
        <v>1.567242764E9</v>
      </c>
      <c r="D5131" s="3" t="s">
        <v>17</v>
      </c>
      <c r="E5131" s="3" t="s">
        <v>246</v>
      </c>
      <c r="F5131" s="3" t="s">
        <v>871</v>
      </c>
      <c r="G5131" s="7">
        <f t="shared" ref="G5131:H5131" si="4642">if(mid(E5131,5,1)="M",value(left(E5131,3))/1000,VALUE(left(E5131,4)))</f>
        <v>0.763</v>
      </c>
      <c r="H5131" s="7">
        <f t="shared" si="4642"/>
        <v>0.93</v>
      </c>
      <c r="I5131" s="7">
        <f t="shared" si="4328"/>
        <v>1.693</v>
      </c>
      <c r="J5131" s="3">
        <v>30.0</v>
      </c>
      <c r="K5131" s="3">
        <v>29.0</v>
      </c>
      <c r="L5131" s="3" t="s">
        <v>1407</v>
      </c>
    </row>
    <row r="5132">
      <c r="A5132" s="3" t="s">
        <v>1406</v>
      </c>
      <c r="B5132" s="3" t="s">
        <v>16</v>
      </c>
      <c r="C5132" s="3">
        <v>1.567242764E9</v>
      </c>
      <c r="D5132" s="3" t="s">
        <v>17</v>
      </c>
      <c r="E5132" s="3" t="s">
        <v>225</v>
      </c>
      <c r="F5132" s="3" t="s">
        <v>1179</v>
      </c>
      <c r="G5132" s="7">
        <f t="shared" ref="G5132:H5132" si="4643">if(mid(E5132,5,1)="M",value(left(E5132,3))/1000,VALUE(left(E5132,4)))</f>
        <v>1.44</v>
      </c>
      <c r="H5132" s="7">
        <f t="shared" si="4643"/>
        <v>0.969</v>
      </c>
      <c r="I5132" s="7">
        <f t="shared" si="4328"/>
        <v>2.409</v>
      </c>
      <c r="J5132" s="3">
        <v>30.0</v>
      </c>
      <c r="K5132" s="3">
        <v>29.0</v>
      </c>
      <c r="L5132" s="3" t="s">
        <v>1407</v>
      </c>
    </row>
    <row r="5133">
      <c r="A5133" s="3" t="s">
        <v>1406</v>
      </c>
      <c r="B5133" s="3" t="s">
        <v>16</v>
      </c>
      <c r="C5133" s="3">
        <v>1.567242764E9</v>
      </c>
      <c r="D5133" s="3" t="s">
        <v>17</v>
      </c>
      <c r="E5133" s="3" t="s">
        <v>597</v>
      </c>
      <c r="F5133" s="3" t="s">
        <v>1191</v>
      </c>
      <c r="G5133" s="7">
        <f t="shared" ref="G5133:H5133" si="4644">if(mid(E5133,5,1)="M",value(left(E5133,3))/1000,VALUE(left(E5133,4)))</f>
        <v>1.14</v>
      </c>
      <c r="H5133" s="7">
        <f t="shared" si="4644"/>
        <v>0.847</v>
      </c>
      <c r="I5133" s="7">
        <f t="shared" si="4328"/>
        <v>1.987</v>
      </c>
      <c r="J5133" s="3">
        <v>30.0</v>
      </c>
      <c r="K5133" s="3">
        <v>29.0</v>
      </c>
      <c r="L5133" s="3" t="s">
        <v>1407</v>
      </c>
    </row>
    <row r="5134">
      <c r="A5134" s="3" t="s">
        <v>1406</v>
      </c>
      <c r="B5134" s="3" t="s">
        <v>16</v>
      </c>
      <c r="C5134" s="3">
        <v>1.567242764E9</v>
      </c>
      <c r="D5134" s="3" t="s">
        <v>17</v>
      </c>
      <c r="E5134" s="3" t="s">
        <v>893</v>
      </c>
      <c r="F5134" s="3" t="s">
        <v>1231</v>
      </c>
      <c r="G5134" s="7">
        <f t="shared" ref="G5134:H5134" si="4645">if(mid(E5134,5,1)="M",value(left(E5134,3))/1000,VALUE(left(E5134,4)))</f>
        <v>1.16</v>
      </c>
      <c r="H5134" s="7">
        <f t="shared" si="4645"/>
        <v>0.939</v>
      </c>
      <c r="I5134" s="7">
        <f t="shared" si="4328"/>
        <v>2.099</v>
      </c>
      <c r="J5134" s="3">
        <v>30.0</v>
      </c>
      <c r="K5134" s="3">
        <v>29.0</v>
      </c>
      <c r="L5134" s="3" t="s">
        <v>1407</v>
      </c>
    </row>
    <row r="5135">
      <c r="A5135" s="3" t="s">
        <v>1421</v>
      </c>
      <c r="B5135" s="3" t="s">
        <v>16</v>
      </c>
      <c r="C5135" s="3">
        <v>1.567242764E9</v>
      </c>
      <c r="D5135" s="3" t="s">
        <v>17</v>
      </c>
      <c r="E5135" s="3" t="s">
        <v>909</v>
      </c>
      <c r="F5135" s="3" t="s">
        <v>1014</v>
      </c>
      <c r="G5135" s="7">
        <f t="shared" ref="G5135:H5135" si="4646">if(mid(E5135,5,1)="M",value(left(E5135,3))/1000,VALUE(left(E5135,4)))</f>
        <v>0.674</v>
      </c>
      <c r="H5135" s="7">
        <f t="shared" si="4646"/>
        <v>0.889</v>
      </c>
      <c r="I5135" s="7">
        <f t="shared" si="4328"/>
        <v>1.563</v>
      </c>
      <c r="J5135" s="3">
        <v>30.0</v>
      </c>
      <c r="K5135" s="3">
        <v>30.0</v>
      </c>
      <c r="L5135" s="3" t="s">
        <v>1422</v>
      </c>
    </row>
    <row r="5136">
      <c r="A5136" s="3" t="s">
        <v>1421</v>
      </c>
      <c r="B5136" s="3" t="s">
        <v>16</v>
      </c>
      <c r="C5136" s="3">
        <v>1.567242764E9</v>
      </c>
      <c r="D5136" s="3" t="s">
        <v>17</v>
      </c>
      <c r="E5136" s="3" t="s">
        <v>1423</v>
      </c>
      <c r="F5136" s="3" t="s">
        <v>1345</v>
      </c>
      <c r="G5136" s="7">
        <f t="shared" ref="G5136:H5136" si="4647">if(mid(E5136,5,1)="M",value(left(E5136,3))/1000,VALUE(left(E5136,4)))</f>
        <v>0.253</v>
      </c>
      <c r="H5136" s="7">
        <f t="shared" si="4647"/>
        <v>0.958</v>
      </c>
      <c r="I5136" s="7">
        <f t="shared" si="4328"/>
        <v>1.211</v>
      </c>
      <c r="J5136" s="3">
        <v>30.0</v>
      </c>
      <c r="K5136" s="3">
        <v>30.0</v>
      </c>
      <c r="L5136" s="3" t="s">
        <v>1422</v>
      </c>
    </row>
    <row r="5137">
      <c r="A5137" s="3" t="s">
        <v>1421</v>
      </c>
      <c r="B5137" s="3" t="s">
        <v>16</v>
      </c>
      <c r="C5137" s="3">
        <v>1.567242764E9</v>
      </c>
      <c r="D5137" s="3" t="s">
        <v>17</v>
      </c>
      <c r="E5137" s="3" t="s">
        <v>1306</v>
      </c>
      <c r="F5137" s="3" t="s">
        <v>1140</v>
      </c>
      <c r="G5137" s="7">
        <f t="shared" ref="G5137:H5137" si="4648">if(mid(E5137,5,1)="M",value(left(E5137,3))/1000,VALUE(left(E5137,4)))</f>
        <v>0.412</v>
      </c>
      <c r="H5137" s="7">
        <f t="shared" si="4648"/>
        <v>0.454</v>
      </c>
      <c r="I5137" s="7">
        <f t="shared" si="4328"/>
        <v>0.866</v>
      </c>
      <c r="J5137" s="3">
        <v>30.0</v>
      </c>
      <c r="K5137" s="3">
        <v>30.0</v>
      </c>
      <c r="L5137" s="3" t="s">
        <v>1422</v>
      </c>
    </row>
    <row r="5138">
      <c r="A5138" s="3" t="s">
        <v>1421</v>
      </c>
      <c r="B5138" s="3" t="s">
        <v>16</v>
      </c>
      <c r="C5138" s="3">
        <v>1.567242764E9</v>
      </c>
      <c r="D5138" s="3" t="s">
        <v>17</v>
      </c>
      <c r="E5138" s="3" t="s">
        <v>775</v>
      </c>
      <c r="F5138" s="3" t="s">
        <v>1061</v>
      </c>
      <c r="G5138" s="7">
        <f t="shared" ref="G5138:H5138" si="4649">if(mid(E5138,5,1)="M",value(left(E5138,3))/1000,VALUE(left(E5138,4)))</f>
        <v>0.703</v>
      </c>
      <c r="H5138" s="7">
        <f t="shared" si="4649"/>
        <v>0.841</v>
      </c>
      <c r="I5138" s="7">
        <f t="shared" si="4328"/>
        <v>1.544</v>
      </c>
      <c r="J5138" s="3">
        <v>30.0</v>
      </c>
      <c r="K5138" s="3">
        <v>30.0</v>
      </c>
      <c r="L5138" s="3" t="s">
        <v>1422</v>
      </c>
    </row>
    <row r="5139">
      <c r="A5139" s="3" t="s">
        <v>1421</v>
      </c>
      <c r="B5139" s="3" t="s">
        <v>16</v>
      </c>
      <c r="C5139" s="3">
        <v>1.567242764E9</v>
      </c>
      <c r="D5139" s="3" t="s">
        <v>17</v>
      </c>
      <c r="E5139" s="3" t="s">
        <v>1117</v>
      </c>
      <c r="F5139" s="3" t="s">
        <v>758</v>
      </c>
      <c r="G5139" s="7">
        <f t="shared" ref="G5139:H5139" si="4650">if(mid(E5139,5,1)="M",value(left(E5139,3))/1000,VALUE(left(E5139,4)))</f>
        <v>0.979</v>
      </c>
      <c r="H5139" s="7">
        <f t="shared" si="4650"/>
        <v>0.899</v>
      </c>
      <c r="I5139" s="7">
        <f t="shared" si="4328"/>
        <v>1.878</v>
      </c>
      <c r="J5139" s="3">
        <v>30.0</v>
      </c>
      <c r="K5139" s="3">
        <v>30.0</v>
      </c>
      <c r="L5139" s="3" t="s">
        <v>1422</v>
      </c>
    </row>
    <row r="5140">
      <c r="A5140" s="3" t="s">
        <v>1421</v>
      </c>
      <c r="B5140" s="3" t="s">
        <v>16</v>
      </c>
      <c r="C5140" s="3">
        <v>1.567242764E9</v>
      </c>
      <c r="D5140" s="3" t="s">
        <v>17</v>
      </c>
      <c r="E5140" s="3" t="s">
        <v>664</v>
      </c>
      <c r="F5140" s="3" t="s">
        <v>657</v>
      </c>
      <c r="G5140" s="7">
        <f t="shared" ref="G5140:H5140" si="4651">if(mid(E5140,5,1)="M",value(left(E5140,3))/1000,VALUE(left(E5140,4)))</f>
        <v>0.809</v>
      </c>
      <c r="H5140" s="7">
        <f t="shared" si="4651"/>
        <v>0.613</v>
      </c>
      <c r="I5140" s="7">
        <f t="shared" si="4328"/>
        <v>1.422</v>
      </c>
      <c r="J5140" s="3">
        <v>30.0</v>
      </c>
      <c r="K5140" s="3">
        <v>30.0</v>
      </c>
      <c r="L5140" s="3" t="s">
        <v>1422</v>
      </c>
    </row>
    <row r="5141">
      <c r="A5141" s="3" t="s">
        <v>1421</v>
      </c>
      <c r="B5141" s="3" t="s">
        <v>16</v>
      </c>
      <c r="C5141" s="3">
        <v>1.567242764E9</v>
      </c>
      <c r="D5141" s="3" t="s">
        <v>17</v>
      </c>
      <c r="E5141" s="3" t="s">
        <v>415</v>
      </c>
      <c r="F5141" s="3" t="s">
        <v>1071</v>
      </c>
      <c r="G5141" s="7">
        <f t="shared" ref="G5141:H5141" si="4652">if(mid(E5141,5,1)="M",value(left(E5141,3))/1000,VALUE(left(E5141,4)))</f>
        <v>0.75</v>
      </c>
      <c r="H5141" s="7">
        <f t="shared" si="4652"/>
        <v>0.946</v>
      </c>
      <c r="I5141" s="7">
        <f t="shared" si="4328"/>
        <v>1.696</v>
      </c>
      <c r="J5141" s="3">
        <v>30.0</v>
      </c>
      <c r="K5141" s="3">
        <v>30.0</v>
      </c>
      <c r="L5141" s="3" t="s">
        <v>1422</v>
      </c>
    </row>
    <row r="5142">
      <c r="A5142" s="3" t="s">
        <v>1421</v>
      </c>
      <c r="B5142" s="3" t="s">
        <v>16</v>
      </c>
      <c r="C5142" s="3">
        <v>1.567242764E9</v>
      </c>
      <c r="D5142" s="3" t="s">
        <v>17</v>
      </c>
      <c r="E5142" s="3" t="s">
        <v>482</v>
      </c>
      <c r="F5142" s="3" t="s">
        <v>1109</v>
      </c>
      <c r="G5142" s="7">
        <f t="shared" ref="G5142:H5142" si="4653">if(mid(E5142,5,1)="M",value(left(E5142,3))/1000,VALUE(left(E5142,4)))</f>
        <v>0.73</v>
      </c>
      <c r="H5142" s="7">
        <f t="shared" si="4653"/>
        <v>0.952</v>
      </c>
      <c r="I5142" s="7">
        <f t="shared" si="4328"/>
        <v>1.682</v>
      </c>
      <c r="J5142" s="3">
        <v>30.0</v>
      </c>
      <c r="K5142" s="3">
        <v>30.0</v>
      </c>
      <c r="L5142" s="3" t="s">
        <v>1422</v>
      </c>
    </row>
    <row r="5143">
      <c r="A5143" s="3" t="s">
        <v>1421</v>
      </c>
      <c r="B5143" s="3" t="s">
        <v>16</v>
      </c>
      <c r="C5143" s="3">
        <v>1.567242764E9</v>
      </c>
      <c r="D5143" s="3" t="s">
        <v>17</v>
      </c>
      <c r="E5143" s="3" t="s">
        <v>1280</v>
      </c>
      <c r="F5143" s="3" t="s">
        <v>1033</v>
      </c>
      <c r="G5143" s="7">
        <f t="shared" ref="G5143:H5143" si="4654">if(mid(E5143,5,1)="M",value(left(E5143,3))/1000,VALUE(left(E5143,4)))</f>
        <v>0.394</v>
      </c>
      <c r="H5143" s="7">
        <f t="shared" si="4654"/>
        <v>0.971</v>
      </c>
      <c r="I5143" s="7">
        <f t="shared" si="4328"/>
        <v>1.365</v>
      </c>
      <c r="J5143" s="3">
        <v>30.0</v>
      </c>
      <c r="K5143" s="3">
        <v>30.0</v>
      </c>
      <c r="L5143" s="3" t="s">
        <v>1422</v>
      </c>
    </row>
    <row r="5144">
      <c r="A5144" s="3" t="s">
        <v>1421</v>
      </c>
      <c r="B5144" s="3" t="s">
        <v>16</v>
      </c>
      <c r="C5144" s="3">
        <v>1.567242764E9</v>
      </c>
      <c r="D5144" s="3" t="s">
        <v>17</v>
      </c>
      <c r="E5144" s="3" t="s">
        <v>229</v>
      </c>
      <c r="F5144" s="3" t="s">
        <v>167</v>
      </c>
      <c r="G5144" s="7">
        <f t="shared" ref="G5144:H5144" si="4655">if(mid(E5144,5,1)="M",value(left(E5144,3))/1000,VALUE(left(E5144,4)))</f>
        <v>1.21</v>
      </c>
      <c r="H5144" s="7">
        <f t="shared" si="4655"/>
        <v>0.737</v>
      </c>
      <c r="I5144" s="7">
        <f t="shared" si="4328"/>
        <v>1.947</v>
      </c>
      <c r="J5144" s="3">
        <v>30.0</v>
      </c>
      <c r="K5144" s="3">
        <v>30.0</v>
      </c>
      <c r="L5144" s="3" t="s">
        <v>1422</v>
      </c>
    </row>
    <row r="5145">
      <c r="A5145" s="3" t="s">
        <v>1421</v>
      </c>
      <c r="B5145" s="3" t="s">
        <v>16</v>
      </c>
      <c r="C5145" s="3">
        <v>1.567242764E9</v>
      </c>
      <c r="D5145" s="3" t="s">
        <v>17</v>
      </c>
      <c r="E5145" s="3" t="s">
        <v>1394</v>
      </c>
      <c r="F5145" s="3" t="s">
        <v>1170</v>
      </c>
      <c r="G5145" s="7">
        <f t="shared" ref="G5145:H5145" si="4656">if(mid(E5145,5,1)="M",value(left(E5145,3))/1000,VALUE(left(E5145,4)))</f>
        <v>0.615</v>
      </c>
      <c r="H5145" s="7">
        <f t="shared" si="4656"/>
        <v>0.599</v>
      </c>
      <c r="I5145" s="7">
        <f t="shared" si="4328"/>
        <v>1.214</v>
      </c>
      <c r="J5145" s="3">
        <v>30.0</v>
      </c>
      <c r="K5145" s="3">
        <v>30.0</v>
      </c>
      <c r="L5145" s="3" t="s">
        <v>1422</v>
      </c>
      <c r="P5145">
        <f>average(VMrange30)</f>
        <v>1.602609091</v>
      </c>
    </row>
    <row r="5146">
      <c r="A5146" s="3"/>
      <c r="B5146" s="3"/>
      <c r="C5146" s="3"/>
      <c r="D5146" s="3"/>
      <c r="E5146" s="3"/>
      <c r="F5146" s="3"/>
      <c r="G5146" s="7"/>
      <c r="H5146" s="7"/>
      <c r="I5146" s="7" t="s">
        <v>36</v>
      </c>
      <c r="J5146" s="3"/>
      <c r="K5146" s="3"/>
      <c r="L5146" s="3"/>
    </row>
    <row r="5147">
      <c r="A5147" s="3" t="s">
        <v>15</v>
      </c>
      <c r="B5147" s="3" t="s">
        <v>16</v>
      </c>
      <c r="C5147" s="3">
        <v>1.567242764E9</v>
      </c>
      <c r="D5147" s="3" t="s">
        <v>17</v>
      </c>
      <c r="E5147" s="3" t="s">
        <v>1072</v>
      </c>
      <c r="F5147" s="3" t="s">
        <v>832</v>
      </c>
      <c r="G5147" s="7">
        <f t="shared" ref="G5147:H5147" si="4657">if(mid(E5147,5,1)="M",value(left(E5147,3))/1000,VALUE(left(E5147,4)))</f>
        <v>0.658</v>
      </c>
      <c r="H5147" s="7">
        <f t="shared" si="4657"/>
        <v>0.88</v>
      </c>
      <c r="I5147" s="7">
        <f t="shared" ref="I5147:I5486" si="4659">sum(G5147:H5147)</f>
        <v>1.538</v>
      </c>
      <c r="J5147" s="3">
        <v>31.0</v>
      </c>
      <c r="K5147" s="3">
        <v>1.0</v>
      </c>
      <c r="L5147" s="3" t="s">
        <v>20</v>
      </c>
    </row>
    <row r="5148">
      <c r="A5148" s="3" t="s">
        <v>15</v>
      </c>
      <c r="B5148" s="3" t="s">
        <v>16</v>
      </c>
      <c r="C5148" s="3">
        <v>1.567242764E9</v>
      </c>
      <c r="D5148" s="3" t="s">
        <v>17</v>
      </c>
      <c r="E5148" s="3" t="s">
        <v>483</v>
      </c>
      <c r="F5148" s="3" t="s">
        <v>999</v>
      </c>
      <c r="G5148" s="7">
        <f t="shared" ref="G5148:H5148" si="4658">if(mid(E5148,5,1)="M",value(left(E5148,3))/1000,VALUE(left(E5148,4)))</f>
        <v>1.39</v>
      </c>
      <c r="H5148" s="7">
        <f t="shared" si="4658"/>
        <v>0.895</v>
      </c>
      <c r="I5148" s="7">
        <f t="shared" si="4659"/>
        <v>2.285</v>
      </c>
      <c r="J5148" s="3">
        <v>31.0</v>
      </c>
      <c r="K5148" s="3">
        <v>1.0</v>
      </c>
      <c r="L5148" s="3" t="s">
        <v>20</v>
      </c>
    </row>
    <row r="5149">
      <c r="A5149" s="3" t="s">
        <v>15</v>
      </c>
      <c r="B5149" s="3" t="s">
        <v>16</v>
      </c>
      <c r="C5149" s="3">
        <v>1.567242764E9</v>
      </c>
      <c r="D5149" s="3" t="s">
        <v>17</v>
      </c>
      <c r="E5149" s="3" t="s">
        <v>1081</v>
      </c>
      <c r="F5149" s="3" t="s">
        <v>755</v>
      </c>
      <c r="G5149" s="7">
        <f t="shared" ref="G5149:H5149" si="4660">if(mid(E5149,5,1)="M",value(left(E5149,3))/1000,VALUE(left(E5149,4)))</f>
        <v>0.566</v>
      </c>
      <c r="H5149" s="7">
        <f t="shared" si="4660"/>
        <v>0.581</v>
      </c>
      <c r="I5149" s="7">
        <f t="shared" si="4659"/>
        <v>1.147</v>
      </c>
      <c r="J5149" s="3">
        <v>31.0</v>
      </c>
      <c r="K5149" s="3">
        <v>1.0</v>
      </c>
      <c r="L5149" s="3" t="s">
        <v>20</v>
      </c>
    </row>
    <row r="5150">
      <c r="A5150" s="3" t="s">
        <v>15</v>
      </c>
      <c r="B5150" s="3" t="s">
        <v>16</v>
      </c>
      <c r="C5150" s="3">
        <v>1.567242764E9</v>
      </c>
      <c r="D5150" s="3" t="s">
        <v>17</v>
      </c>
      <c r="E5150" s="3" t="s">
        <v>433</v>
      </c>
      <c r="F5150" s="3" t="s">
        <v>894</v>
      </c>
      <c r="G5150" s="7">
        <f t="shared" ref="G5150:H5150" si="4661">if(mid(E5150,5,1)="M",value(left(E5150,3))/1000,VALUE(left(E5150,4)))</f>
        <v>0.731</v>
      </c>
      <c r="H5150" s="7">
        <f t="shared" si="4661"/>
        <v>0.988</v>
      </c>
      <c r="I5150" s="7">
        <f t="shared" si="4659"/>
        <v>1.719</v>
      </c>
      <c r="J5150" s="3">
        <v>31.0</v>
      </c>
      <c r="K5150" s="3">
        <v>1.0</v>
      </c>
      <c r="L5150" s="3" t="s">
        <v>20</v>
      </c>
    </row>
    <row r="5151">
      <c r="A5151" s="3" t="s">
        <v>15</v>
      </c>
      <c r="B5151" s="3" t="s">
        <v>16</v>
      </c>
      <c r="C5151" s="3">
        <v>1.567242764E9</v>
      </c>
      <c r="D5151" s="3" t="s">
        <v>17</v>
      </c>
      <c r="E5151" s="3" t="s">
        <v>1024</v>
      </c>
      <c r="F5151" s="3" t="s">
        <v>939</v>
      </c>
      <c r="G5151" s="7">
        <f t="shared" ref="G5151:H5151" si="4662">if(mid(E5151,5,1)="M",value(left(E5151,3))/1000,VALUE(left(E5151,4)))</f>
        <v>1.04</v>
      </c>
      <c r="H5151" s="7">
        <f t="shared" si="4662"/>
        <v>0.868</v>
      </c>
      <c r="I5151" s="7">
        <f t="shared" si="4659"/>
        <v>1.908</v>
      </c>
      <c r="J5151" s="3">
        <v>31.0</v>
      </c>
      <c r="K5151" s="3">
        <v>1.0</v>
      </c>
      <c r="L5151" s="3" t="s">
        <v>20</v>
      </c>
    </row>
    <row r="5152">
      <c r="A5152" s="3" t="s">
        <v>15</v>
      </c>
      <c r="B5152" s="3" t="s">
        <v>16</v>
      </c>
      <c r="C5152" s="3">
        <v>1.567242764E9</v>
      </c>
      <c r="D5152" s="3" t="s">
        <v>17</v>
      </c>
      <c r="E5152" s="3" t="s">
        <v>1286</v>
      </c>
      <c r="F5152" s="3" t="s">
        <v>1055</v>
      </c>
      <c r="G5152" s="7">
        <f t="shared" ref="G5152:H5152" si="4663">if(mid(E5152,5,1)="M",value(left(E5152,3))/1000,VALUE(left(E5152,4)))</f>
        <v>0.275</v>
      </c>
      <c r="H5152" s="7">
        <f t="shared" si="4663"/>
        <v>0.924</v>
      </c>
      <c r="I5152" s="7">
        <f t="shared" si="4659"/>
        <v>1.199</v>
      </c>
      <c r="J5152" s="3">
        <v>31.0</v>
      </c>
      <c r="K5152" s="3">
        <v>1.0</v>
      </c>
      <c r="L5152" s="3" t="s">
        <v>20</v>
      </c>
    </row>
    <row r="5153">
      <c r="A5153" s="3" t="s">
        <v>15</v>
      </c>
      <c r="B5153" s="3" t="s">
        <v>16</v>
      </c>
      <c r="C5153" s="3">
        <v>1.567242764E9</v>
      </c>
      <c r="D5153" s="3" t="s">
        <v>17</v>
      </c>
      <c r="E5153" s="3" t="s">
        <v>863</v>
      </c>
      <c r="F5153" s="3" t="s">
        <v>881</v>
      </c>
      <c r="G5153" s="7">
        <f t="shared" ref="G5153:H5153" si="4664">if(mid(E5153,5,1)="M",value(left(E5153,3))/1000,VALUE(left(E5153,4)))</f>
        <v>0.997</v>
      </c>
      <c r="H5153" s="7">
        <f t="shared" si="4664"/>
        <v>0.657</v>
      </c>
      <c r="I5153" s="7">
        <f t="shared" si="4659"/>
        <v>1.654</v>
      </c>
      <c r="J5153" s="3">
        <v>31.0</v>
      </c>
      <c r="K5153" s="3">
        <v>1.0</v>
      </c>
      <c r="L5153" s="3" t="s">
        <v>20</v>
      </c>
    </row>
    <row r="5154">
      <c r="A5154" s="3" t="s">
        <v>15</v>
      </c>
      <c r="B5154" s="3" t="s">
        <v>16</v>
      </c>
      <c r="C5154" s="3">
        <v>1.567242764E9</v>
      </c>
      <c r="D5154" s="3" t="s">
        <v>17</v>
      </c>
      <c r="E5154" s="3" t="s">
        <v>1288</v>
      </c>
      <c r="F5154" s="3" t="s">
        <v>656</v>
      </c>
      <c r="G5154" s="7">
        <f t="shared" ref="G5154:H5154" si="4665">if(mid(E5154,5,1)="M",value(left(E5154,3))/1000,VALUE(left(E5154,4)))</f>
        <v>0.975</v>
      </c>
      <c r="H5154" s="7">
        <f t="shared" si="4665"/>
        <v>0.945</v>
      </c>
      <c r="I5154" s="7">
        <f t="shared" si="4659"/>
        <v>1.92</v>
      </c>
      <c r="J5154" s="3">
        <v>31.0</v>
      </c>
      <c r="K5154" s="3">
        <v>1.0</v>
      </c>
      <c r="L5154" s="3" t="s">
        <v>20</v>
      </c>
    </row>
    <row r="5155">
      <c r="A5155" s="3" t="s">
        <v>15</v>
      </c>
      <c r="B5155" s="3" t="s">
        <v>16</v>
      </c>
      <c r="C5155" s="3">
        <v>1.567242764E9</v>
      </c>
      <c r="D5155" s="3" t="s">
        <v>17</v>
      </c>
      <c r="E5155" s="3" t="s">
        <v>76</v>
      </c>
      <c r="F5155" s="3" t="s">
        <v>660</v>
      </c>
      <c r="G5155" s="7">
        <f t="shared" ref="G5155:H5155" si="4666">if(mid(E5155,5,1)="M",value(left(E5155,3))/1000,VALUE(left(E5155,4)))</f>
        <v>0.738</v>
      </c>
      <c r="H5155" s="7">
        <f t="shared" si="4666"/>
        <v>0.853</v>
      </c>
      <c r="I5155" s="7">
        <f t="shared" si="4659"/>
        <v>1.591</v>
      </c>
      <c r="J5155" s="3">
        <v>31.0</v>
      </c>
      <c r="K5155" s="3">
        <v>1.0</v>
      </c>
      <c r="L5155" s="3" t="s">
        <v>20</v>
      </c>
    </row>
    <row r="5156">
      <c r="A5156" s="3" t="s">
        <v>15</v>
      </c>
      <c r="B5156" s="3" t="s">
        <v>16</v>
      </c>
      <c r="C5156" s="3">
        <v>1.567242764E9</v>
      </c>
      <c r="D5156" s="3" t="s">
        <v>17</v>
      </c>
      <c r="E5156" s="3" t="s">
        <v>359</v>
      </c>
      <c r="F5156" s="3" t="s">
        <v>67</v>
      </c>
      <c r="G5156" s="7">
        <f t="shared" ref="G5156:H5156" si="4667">if(mid(E5156,5,1)="M",value(left(E5156,3))/1000,VALUE(left(E5156,4)))</f>
        <v>0.755</v>
      </c>
      <c r="H5156" s="7">
        <f t="shared" si="4667"/>
        <v>0.746</v>
      </c>
      <c r="I5156" s="7">
        <f t="shared" si="4659"/>
        <v>1.501</v>
      </c>
      <c r="J5156" s="3">
        <v>31.0</v>
      </c>
      <c r="K5156" s="3">
        <v>1.0</v>
      </c>
      <c r="L5156" s="3" t="s">
        <v>20</v>
      </c>
    </row>
    <row r="5157">
      <c r="A5157" s="3" t="s">
        <v>15</v>
      </c>
      <c r="B5157" s="3" t="s">
        <v>16</v>
      </c>
      <c r="C5157" s="3">
        <v>1.567242764E9</v>
      </c>
      <c r="D5157" s="3" t="s">
        <v>17</v>
      </c>
      <c r="E5157" s="3" t="s">
        <v>1364</v>
      </c>
      <c r="F5157" s="3" t="s">
        <v>1403</v>
      </c>
      <c r="G5157" s="7">
        <f t="shared" ref="G5157:H5157" si="4668">if(mid(E5157,5,1)="M",value(left(E5157,3))/1000,VALUE(left(E5157,4)))</f>
        <v>0.347</v>
      </c>
      <c r="H5157" s="7">
        <f t="shared" si="4668"/>
        <v>0.365</v>
      </c>
      <c r="I5157" s="7">
        <f t="shared" si="4659"/>
        <v>0.712</v>
      </c>
      <c r="J5157" s="3">
        <v>31.0</v>
      </c>
      <c r="K5157" s="3">
        <v>1.0</v>
      </c>
      <c r="L5157" s="3" t="s">
        <v>20</v>
      </c>
    </row>
    <row r="5158">
      <c r="A5158" s="3" t="s">
        <v>48</v>
      </c>
      <c r="B5158" s="3" t="s">
        <v>16</v>
      </c>
      <c r="C5158" s="3">
        <v>1.567242764E9</v>
      </c>
      <c r="D5158" s="3" t="s">
        <v>17</v>
      </c>
      <c r="E5158" s="3" t="s">
        <v>1038</v>
      </c>
      <c r="F5158" s="3" t="s">
        <v>837</v>
      </c>
      <c r="G5158" s="7">
        <f t="shared" ref="G5158:H5158" si="4669">if(mid(E5158,5,1)="M",value(left(E5158,3))/1000,VALUE(left(E5158,4)))</f>
        <v>0.838</v>
      </c>
      <c r="H5158" s="7">
        <f t="shared" si="4669"/>
        <v>0.974</v>
      </c>
      <c r="I5158" s="7">
        <f t="shared" si="4659"/>
        <v>1.812</v>
      </c>
      <c r="J5158" s="3">
        <v>31.0</v>
      </c>
      <c r="K5158" s="3">
        <v>2.0</v>
      </c>
      <c r="L5158" s="3" t="s">
        <v>50</v>
      </c>
    </row>
    <row r="5159">
      <c r="A5159" s="3" t="s">
        <v>48</v>
      </c>
      <c r="B5159" s="3" t="s">
        <v>16</v>
      </c>
      <c r="C5159" s="3">
        <v>1.567242764E9</v>
      </c>
      <c r="D5159" s="3" t="s">
        <v>17</v>
      </c>
      <c r="E5159" s="3" t="s">
        <v>1346</v>
      </c>
      <c r="F5159" s="3" t="s">
        <v>1077</v>
      </c>
      <c r="G5159" s="7">
        <f t="shared" ref="G5159:H5159" si="4670">if(mid(E5159,5,1)="M",value(left(E5159,3))/1000,VALUE(left(E5159,4)))</f>
        <v>0.922</v>
      </c>
      <c r="H5159" s="7">
        <f t="shared" si="4670"/>
        <v>0.711</v>
      </c>
      <c r="I5159" s="7">
        <f t="shared" si="4659"/>
        <v>1.633</v>
      </c>
      <c r="J5159" s="3">
        <v>31.0</v>
      </c>
      <c r="K5159" s="3">
        <v>2.0</v>
      </c>
      <c r="L5159" s="3" t="s">
        <v>50</v>
      </c>
    </row>
    <row r="5160">
      <c r="A5160" s="3" t="s">
        <v>48</v>
      </c>
      <c r="B5160" s="3" t="s">
        <v>16</v>
      </c>
      <c r="C5160" s="3">
        <v>1.567242764E9</v>
      </c>
      <c r="D5160" s="3" t="s">
        <v>17</v>
      </c>
      <c r="E5160" s="3" t="s">
        <v>1031</v>
      </c>
      <c r="F5160" s="3" t="s">
        <v>1412</v>
      </c>
      <c r="G5160" s="7">
        <f t="shared" ref="G5160:H5160" si="4671">if(mid(E5160,5,1)="M",value(left(E5160,3))/1000,VALUE(left(E5160,4)))</f>
        <v>0.84</v>
      </c>
      <c r="H5160" s="7">
        <f t="shared" si="4671"/>
        <v>0.898</v>
      </c>
      <c r="I5160" s="7">
        <f t="shared" si="4659"/>
        <v>1.738</v>
      </c>
      <c r="J5160" s="3">
        <v>31.0</v>
      </c>
      <c r="K5160" s="3">
        <v>2.0</v>
      </c>
      <c r="L5160" s="3" t="s">
        <v>50</v>
      </c>
    </row>
    <row r="5161">
      <c r="A5161" s="3" t="s">
        <v>48</v>
      </c>
      <c r="B5161" s="3" t="s">
        <v>16</v>
      </c>
      <c r="C5161" s="3">
        <v>1.567242764E9</v>
      </c>
      <c r="D5161" s="3" t="s">
        <v>17</v>
      </c>
      <c r="E5161" s="3" t="s">
        <v>261</v>
      </c>
      <c r="F5161" s="3" t="s">
        <v>715</v>
      </c>
      <c r="G5161" s="7">
        <f t="shared" ref="G5161:H5161" si="4672">if(mid(E5161,5,1)="M",value(left(E5161,3))/1000,VALUE(left(E5161,4)))</f>
        <v>0.771</v>
      </c>
      <c r="H5161" s="7">
        <f t="shared" si="4672"/>
        <v>0.685</v>
      </c>
      <c r="I5161" s="7">
        <f t="shared" si="4659"/>
        <v>1.456</v>
      </c>
      <c r="J5161" s="3">
        <v>31.0</v>
      </c>
      <c r="K5161" s="3">
        <v>2.0</v>
      </c>
      <c r="L5161" s="3" t="s">
        <v>50</v>
      </c>
    </row>
    <row r="5162">
      <c r="A5162" s="3" t="s">
        <v>48</v>
      </c>
      <c r="B5162" s="3" t="s">
        <v>16</v>
      </c>
      <c r="C5162" s="3">
        <v>1.567242764E9</v>
      </c>
      <c r="D5162" s="3" t="s">
        <v>17</v>
      </c>
      <c r="E5162" s="3" t="s">
        <v>1296</v>
      </c>
      <c r="F5162" s="3" t="s">
        <v>666</v>
      </c>
      <c r="G5162" s="7">
        <f t="shared" ref="G5162:H5162" si="4673">if(mid(E5162,5,1)="M",value(left(E5162,3))/1000,VALUE(left(E5162,4)))</f>
        <v>0.785</v>
      </c>
      <c r="H5162" s="7">
        <f t="shared" si="4673"/>
        <v>1.03</v>
      </c>
      <c r="I5162" s="7">
        <f t="shared" si="4659"/>
        <v>1.815</v>
      </c>
      <c r="J5162" s="3">
        <v>31.0</v>
      </c>
      <c r="K5162" s="3">
        <v>2.0</v>
      </c>
      <c r="L5162" s="3" t="s">
        <v>50</v>
      </c>
    </row>
    <row r="5163">
      <c r="A5163" s="3" t="s">
        <v>48</v>
      </c>
      <c r="B5163" s="3" t="s">
        <v>16</v>
      </c>
      <c r="C5163" s="3">
        <v>1.567242764E9</v>
      </c>
      <c r="D5163" s="3" t="s">
        <v>17</v>
      </c>
      <c r="E5163" s="3" t="s">
        <v>1360</v>
      </c>
      <c r="F5163" s="3" t="s">
        <v>1245</v>
      </c>
      <c r="G5163" s="7">
        <f t="shared" ref="G5163:H5163" si="4674">if(mid(E5163,5,1)="M",value(left(E5163,3))/1000,VALUE(left(E5163,4)))</f>
        <v>0.523</v>
      </c>
      <c r="H5163" s="7">
        <f t="shared" si="4674"/>
        <v>0.866</v>
      </c>
      <c r="I5163" s="7">
        <f t="shared" si="4659"/>
        <v>1.389</v>
      </c>
      <c r="J5163" s="3">
        <v>31.0</v>
      </c>
      <c r="K5163" s="3">
        <v>2.0</v>
      </c>
      <c r="L5163" s="3" t="s">
        <v>50</v>
      </c>
    </row>
    <row r="5164">
      <c r="A5164" s="3" t="s">
        <v>48</v>
      </c>
      <c r="B5164" s="3" t="s">
        <v>16</v>
      </c>
      <c r="C5164" s="3">
        <v>1.567242764E9</v>
      </c>
      <c r="D5164" s="3" t="s">
        <v>17</v>
      </c>
      <c r="E5164" s="3" t="s">
        <v>1395</v>
      </c>
      <c r="F5164" s="3" t="s">
        <v>1299</v>
      </c>
      <c r="G5164" s="7">
        <f t="shared" ref="G5164:H5164" si="4675">if(mid(E5164,5,1)="M",value(left(E5164,3))/1000,VALUE(left(E5164,4)))</f>
        <v>0.429</v>
      </c>
      <c r="H5164" s="7">
        <f t="shared" si="4675"/>
        <v>0.476</v>
      </c>
      <c r="I5164" s="7">
        <f t="shared" si="4659"/>
        <v>0.905</v>
      </c>
      <c r="J5164" s="3">
        <v>31.0</v>
      </c>
      <c r="K5164" s="3">
        <v>2.0</v>
      </c>
      <c r="L5164" s="3" t="s">
        <v>50</v>
      </c>
    </row>
    <row r="5165">
      <c r="A5165" s="3" t="s">
        <v>48</v>
      </c>
      <c r="B5165" s="3" t="s">
        <v>16</v>
      </c>
      <c r="C5165" s="3">
        <v>1.567242764E9</v>
      </c>
      <c r="D5165" s="3" t="s">
        <v>17</v>
      </c>
      <c r="E5165" s="3" t="s">
        <v>812</v>
      </c>
      <c r="F5165" s="3" t="s">
        <v>543</v>
      </c>
      <c r="G5165" s="7">
        <f t="shared" ref="G5165:H5165" si="4676">if(mid(E5165,5,1)="M",value(left(E5165,3))/1000,VALUE(left(E5165,4)))</f>
        <v>1.31</v>
      </c>
      <c r="H5165" s="7">
        <f t="shared" si="4676"/>
        <v>1.01</v>
      </c>
      <c r="I5165" s="7">
        <f t="shared" si="4659"/>
        <v>2.32</v>
      </c>
      <c r="J5165" s="3">
        <v>31.0</v>
      </c>
      <c r="K5165" s="3">
        <v>2.0</v>
      </c>
      <c r="L5165" s="3" t="s">
        <v>50</v>
      </c>
    </row>
    <row r="5166">
      <c r="A5166" s="3" t="s">
        <v>48</v>
      </c>
      <c r="B5166" s="3" t="s">
        <v>16</v>
      </c>
      <c r="C5166" s="3">
        <v>1.567242764E9</v>
      </c>
      <c r="D5166" s="3" t="s">
        <v>17</v>
      </c>
      <c r="E5166" s="3" t="s">
        <v>352</v>
      </c>
      <c r="F5166" s="3" t="s">
        <v>112</v>
      </c>
      <c r="G5166" s="7">
        <f t="shared" ref="G5166:H5166" si="4677">if(mid(E5166,5,1)="M",value(left(E5166,3))/1000,VALUE(left(E5166,4)))</f>
        <v>1.15</v>
      </c>
      <c r="H5166" s="7">
        <f t="shared" si="4677"/>
        <v>0.744</v>
      </c>
      <c r="I5166" s="7">
        <f t="shared" si="4659"/>
        <v>1.894</v>
      </c>
      <c r="J5166" s="3">
        <v>31.0</v>
      </c>
      <c r="K5166" s="3">
        <v>2.0</v>
      </c>
      <c r="L5166" s="3" t="s">
        <v>50</v>
      </c>
    </row>
    <row r="5167">
      <c r="A5167" s="3" t="s">
        <v>48</v>
      </c>
      <c r="B5167" s="3" t="s">
        <v>16</v>
      </c>
      <c r="C5167" s="3">
        <v>1.567242764E9</v>
      </c>
      <c r="D5167" s="3" t="s">
        <v>17</v>
      </c>
      <c r="E5167" s="3" t="s">
        <v>725</v>
      </c>
      <c r="F5167" s="3" t="s">
        <v>769</v>
      </c>
      <c r="G5167" s="7">
        <f t="shared" ref="G5167:H5167" si="4678">if(mid(E5167,5,1)="M",value(left(E5167,3))/1000,VALUE(left(E5167,4)))</f>
        <v>0.69</v>
      </c>
      <c r="H5167" s="7">
        <f t="shared" si="4678"/>
        <v>0.618</v>
      </c>
      <c r="I5167" s="7">
        <f t="shared" si="4659"/>
        <v>1.308</v>
      </c>
      <c r="J5167" s="3">
        <v>31.0</v>
      </c>
      <c r="K5167" s="3">
        <v>2.0</v>
      </c>
      <c r="L5167" s="3" t="s">
        <v>50</v>
      </c>
    </row>
    <row r="5168">
      <c r="A5168" s="3" t="s">
        <v>48</v>
      </c>
      <c r="B5168" s="3" t="s">
        <v>16</v>
      </c>
      <c r="C5168" s="3">
        <v>1.567242764E9</v>
      </c>
      <c r="D5168" s="3" t="s">
        <v>17</v>
      </c>
      <c r="E5168" s="3" t="s">
        <v>1082</v>
      </c>
      <c r="F5168" s="3" t="s">
        <v>842</v>
      </c>
      <c r="G5168" s="7">
        <f t="shared" ref="G5168:H5168" si="4679">if(mid(E5168,5,1)="M",value(left(E5168,3))/1000,VALUE(left(E5168,4)))</f>
        <v>0.982</v>
      </c>
      <c r="H5168" s="7">
        <f t="shared" si="4679"/>
        <v>0.871</v>
      </c>
      <c r="I5168" s="7">
        <f t="shared" si="4659"/>
        <v>1.853</v>
      </c>
      <c r="J5168" s="3">
        <v>31.0</v>
      </c>
      <c r="K5168" s="3">
        <v>2.0</v>
      </c>
      <c r="L5168" s="3" t="s">
        <v>50</v>
      </c>
    </row>
    <row r="5169">
      <c r="A5169" s="3" t="s">
        <v>92</v>
      </c>
      <c r="B5169" s="3" t="s">
        <v>16</v>
      </c>
      <c r="C5169" s="3">
        <v>1.567242764E9</v>
      </c>
      <c r="D5169" s="3" t="s">
        <v>17</v>
      </c>
      <c r="E5169" s="3" t="s">
        <v>692</v>
      </c>
      <c r="F5169" s="3" t="s">
        <v>608</v>
      </c>
      <c r="G5169" s="7">
        <f t="shared" ref="G5169:H5169" si="4680">if(mid(E5169,5,1)="M",value(left(E5169,3))/1000,VALUE(left(E5169,4)))</f>
        <v>1.32</v>
      </c>
      <c r="H5169" s="7">
        <f t="shared" si="4680"/>
        <v>1.02</v>
      </c>
      <c r="I5169" s="7">
        <f t="shared" si="4659"/>
        <v>2.34</v>
      </c>
      <c r="J5169" s="3">
        <v>31.0</v>
      </c>
      <c r="K5169" s="3">
        <v>3.0</v>
      </c>
      <c r="L5169" s="3" t="s">
        <v>95</v>
      </c>
    </row>
    <row r="5170">
      <c r="A5170" s="3" t="s">
        <v>92</v>
      </c>
      <c r="B5170" s="3" t="s">
        <v>16</v>
      </c>
      <c r="C5170" s="3">
        <v>1.567242764E9</v>
      </c>
      <c r="D5170" s="3" t="s">
        <v>17</v>
      </c>
      <c r="E5170" s="3" t="s">
        <v>1267</v>
      </c>
      <c r="F5170" s="3" t="s">
        <v>1253</v>
      </c>
      <c r="G5170" s="7">
        <f t="shared" ref="G5170:H5170" si="4681">if(mid(E5170,5,1)="M",value(left(E5170,3))/1000,VALUE(left(E5170,4)))</f>
        <v>0.345</v>
      </c>
      <c r="H5170" s="7">
        <f t="shared" si="4681"/>
        <v>0.384</v>
      </c>
      <c r="I5170" s="7">
        <f t="shared" si="4659"/>
        <v>0.729</v>
      </c>
      <c r="J5170" s="3">
        <v>31.0</v>
      </c>
      <c r="K5170" s="3">
        <v>3.0</v>
      </c>
      <c r="L5170" s="3" t="s">
        <v>95</v>
      </c>
    </row>
    <row r="5171">
      <c r="A5171" s="3" t="s">
        <v>92</v>
      </c>
      <c r="B5171" s="3" t="s">
        <v>16</v>
      </c>
      <c r="C5171" s="3">
        <v>1.567242764E9</v>
      </c>
      <c r="D5171" s="3" t="s">
        <v>17</v>
      </c>
      <c r="E5171" s="3" t="s">
        <v>872</v>
      </c>
      <c r="F5171" s="3" t="s">
        <v>1105</v>
      </c>
      <c r="G5171" s="7">
        <f t="shared" ref="G5171:H5171" si="4682">if(mid(E5171,5,1)="M",value(left(E5171,3))/1000,VALUE(left(E5171,4)))</f>
        <v>0.98</v>
      </c>
      <c r="H5171" s="7">
        <f t="shared" si="4682"/>
        <v>0.702</v>
      </c>
      <c r="I5171" s="7">
        <f t="shared" si="4659"/>
        <v>1.682</v>
      </c>
      <c r="J5171" s="3">
        <v>31.0</v>
      </c>
      <c r="K5171" s="3">
        <v>3.0</v>
      </c>
      <c r="L5171" s="3" t="s">
        <v>95</v>
      </c>
    </row>
    <row r="5172">
      <c r="A5172" s="3" t="s">
        <v>92</v>
      </c>
      <c r="B5172" s="3" t="s">
        <v>16</v>
      </c>
      <c r="C5172" s="3">
        <v>1.567242764E9</v>
      </c>
      <c r="D5172" s="3" t="s">
        <v>17</v>
      </c>
      <c r="E5172" s="3" t="s">
        <v>692</v>
      </c>
      <c r="F5172" s="3" t="s">
        <v>1204</v>
      </c>
      <c r="G5172" s="7">
        <f t="shared" ref="G5172:H5172" si="4683">if(mid(E5172,5,1)="M",value(left(E5172,3))/1000,VALUE(left(E5172,4)))</f>
        <v>1.32</v>
      </c>
      <c r="H5172" s="7">
        <f t="shared" si="4683"/>
        <v>0.972</v>
      </c>
      <c r="I5172" s="7">
        <f t="shared" si="4659"/>
        <v>2.292</v>
      </c>
      <c r="J5172" s="3">
        <v>31.0</v>
      </c>
      <c r="K5172" s="3">
        <v>3.0</v>
      </c>
      <c r="L5172" s="3" t="s">
        <v>95</v>
      </c>
    </row>
    <row r="5173">
      <c r="A5173" s="3" t="s">
        <v>92</v>
      </c>
      <c r="B5173" s="3" t="s">
        <v>16</v>
      </c>
      <c r="C5173" s="3">
        <v>1.567242764E9</v>
      </c>
      <c r="D5173" s="3" t="s">
        <v>17</v>
      </c>
      <c r="E5173" s="3" t="s">
        <v>313</v>
      </c>
      <c r="F5173" s="3" t="s">
        <v>605</v>
      </c>
      <c r="G5173" s="7">
        <f t="shared" ref="G5173:H5173" si="4684">if(mid(E5173,5,1)="M",value(left(E5173,3))/1000,VALUE(left(E5173,4)))</f>
        <v>0.77</v>
      </c>
      <c r="H5173" s="7">
        <f t="shared" si="4684"/>
        <v>0.82</v>
      </c>
      <c r="I5173" s="7">
        <f t="shared" si="4659"/>
        <v>1.59</v>
      </c>
      <c r="J5173" s="3">
        <v>31.0</v>
      </c>
      <c r="K5173" s="3">
        <v>3.0</v>
      </c>
      <c r="L5173" s="3" t="s">
        <v>95</v>
      </c>
    </row>
    <row r="5174">
      <c r="A5174" s="3" t="s">
        <v>92</v>
      </c>
      <c r="B5174" s="3" t="s">
        <v>16</v>
      </c>
      <c r="C5174" s="3">
        <v>1.567242764E9</v>
      </c>
      <c r="D5174" s="3" t="s">
        <v>17</v>
      </c>
      <c r="E5174" s="3" t="s">
        <v>1232</v>
      </c>
      <c r="F5174" s="3" t="s">
        <v>1004</v>
      </c>
      <c r="G5174" s="7">
        <f t="shared" ref="G5174:H5174" si="4685">if(mid(E5174,5,1)="M",value(left(E5174,3))/1000,VALUE(left(E5174,4)))</f>
        <v>0.388</v>
      </c>
      <c r="H5174" s="7">
        <f t="shared" si="4685"/>
        <v>0.846</v>
      </c>
      <c r="I5174" s="7">
        <f t="shared" si="4659"/>
        <v>1.234</v>
      </c>
      <c r="J5174" s="3">
        <v>31.0</v>
      </c>
      <c r="K5174" s="3">
        <v>3.0</v>
      </c>
      <c r="L5174" s="3" t="s">
        <v>95</v>
      </c>
    </row>
    <row r="5175">
      <c r="A5175" s="3" t="s">
        <v>92</v>
      </c>
      <c r="B5175" s="3" t="s">
        <v>16</v>
      </c>
      <c r="C5175" s="3">
        <v>1.567242764E9</v>
      </c>
      <c r="D5175" s="3" t="s">
        <v>17</v>
      </c>
      <c r="E5175" s="3" t="s">
        <v>1324</v>
      </c>
      <c r="F5175" s="3" t="s">
        <v>943</v>
      </c>
      <c r="G5175" s="7">
        <f t="shared" ref="G5175:H5175" si="4686">if(mid(E5175,5,1)="M",value(left(E5175,3))/1000,VALUE(left(E5175,4)))</f>
        <v>0.568</v>
      </c>
      <c r="H5175" s="7">
        <f t="shared" si="4686"/>
        <v>0.55</v>
      </c>
      <c r="I5175" s="7">
        <f t="shared" si="4659"/>
        <v>1.118</v>
      </c>
      <c r="J5175" s="3">
        <v>31.0</v>
      </c>
      <c r="K5175" s="3">
        <v>3.0</v>
      </c>
      <c r="L5175" s="3" t="s">
        <v>95</v>
      </c>
    </row>
    <row r="5176">
      <c r="A5176" s="3" t="s">
        <v>92</v>
      </c>
      <c r="B5176" s="3" t="s">
        <v>16</v>
      </c>
      <c r="C5176" s="3">
        <v>1.567242764E9</v>
      </c>
      <c r="D5176" s="3" t="s">
        <v>17</v>
      </c>
      <c r="E5176" s="3" t="s">
        <v>1174</v>
      </c>
      <c r="F5176" s="3" t="s">
        <v>1348</v>
      </c>
      <c r="G5176" s="7">
        <f t="shared" ref="G5176:H5176" si="4687">if(mid(E5176,5,1)="M",value(left(E5176,3))/1000,VALUE(left(E5176,4)))</f>
        <v>0.385</v>
      </c>
      <c r="H5176" s="7">
        <f t="shared" si="4687"/>
        <v>0.937</v>
      </c>
      <c r="I5176" s="7">
        <f t="shared" si="4659"/>
        <v>1.322</v>
      </c>
      <c r="J5176" s="3">
        <v>31.0</v>
      </c>
      <c r="K5176" s="3">
        <v>3.0</v>
      </c>
      <c r="L5176" s="3" t="s">
        <v>95</v>
      </c>
    </row>
    <row r="5177">
      <c r="A5177" s="3" t="s">
        <v>92</v>
      </c>
      <c r="B5177" s="3" t="s">
        <v>16</v>
      </c>
      <c r="C5177" s="3">
        <v>1.567242764E9</v>
      </c>
      <c r="D5177" s="3" t="s">
        <v>17</v>
      </c>
      <c r="E5177" s="3" t="s">
        <v>1125</v>
      </c>
      <c r="F5177" s="3" t="s">
        <v>940</v>
      </c>
      <c r="G5177" s="7">
        <f t="shared" ref="G5177:H5177" si="4688">if(mid(E5177,5,1)="M",value(left(E5177,3))/1000,VALUE(left(E5177,4)))</f>
        <v>0.361</v>
      </c>
      <c r="H5177" s="7">
        <f t="shared" si="4688"/>
        <v>0.998</v>
      </c>
      <c r="I5177" s="7">
        <f t="shared" si="4659"/>
        <v>1.359</v>
      </c>
      <c r="J5177" s="3">
        <v>31.0</v>
      </c>
      <c r="K5177" s="3">
        <v>3.0</v>
      </c>
      <c r="L5177" s="3" t="s">
        <v>95</v>
      </c>
    </row>
    <row r="5178">
      <c r="A5178" s="3" t="s">
        <v>92</v>
      </c>
      <c r="B5178" s="3" t="s">
        <v>16</v>
      </c>
      <c r="C5178" s="3">
        <v>1.567242764E9</v>
      </c>
      <c r="D5178" s="3" t="s">
        <v>17</v>
      </c>
      <c r="E5178" s="3" t="s">
        <v>424</v>
      </c>
      <c r="F5178" s="3" t="s">
        <v>863</v>
      </c>
      <c r="G5178" s="7">
        <f t="shared" ref="G5178:H5178" si="4689">if(mid(E5178,5,1)="M",value(left(E5178,3))/1000,VALUE(left(E5178,4)))</f>
        <v>0.751</v>
      </c>
      <c r="H5178" s="7">
        <f t="shared" si="4689"/>
        <v>0.997</v>
      </c>
      <c r="I5178" s="7">
        <f t="shared" si="4659"/>
        <v>1.748</v>
      </c>
      <c r="J5178" s="3">
        <v>31.0</v>
      </c>
      <c r="K5178" s="3">
        <v>3.0</v>
      </c>
      <c r="L5178" s="3" t="s">
        <v>95</v>
      </c>
    </row>
    <row r="5179">
      <c r="A5179" s="3" t="s">
        <v>92</v>
      </c>
      <c r="B5179" s="3" t="s">
        <v>16</v>
      </c>
      <c r="C5179" s="3">
        <v>1.567242764E9</v>
      </c>
      <c r="D5179" s="3" t="s">
        <v>17</v>
      </c>
      <c r="E5179" s="3" t="s">
        <v>1414</v>
      </c>
      <c r="F5179" s="3" t="s">
        <v>1228</v>
      </c>
      <c r="G5179" s="7">
        <f t="shared" ref="G5179:H5179" si="4690">if(mid(E5179,5,1)="M",value(left(E5179,3))/1000,VALUE(left(E5179,4)))</f>
        <v>0.272</v>
      </c>
      <c r="H5179" s="7">
        <f t="shared" si="4690"/>
        <v>0.884</v>
      </c>
      <c r="I5179" s="7">
        <f t="shared" si="4659"/>
        <v>1.156</v>
      </c>
      <c r="J5179" s="3">
        <v>31.0</v>
      </c>
      <c r="K5179" s="3">
        <v>3.0</v>
      </c>
      <c r="L5179" s="3" t="s">
        <v>95</v>
      </c>
    </row>
    <row r="5180">
      <c r="A5180" s="3" t="s">
        <v>146</v>
      </c>
      <c r="B5180" s="3" t="s">
        <v>16</v>
      </c>
      <c r="C5180" s="3">
        <v>1.567242764E9</v>
      </c>
      <c r="D5180" s="3" t="s">
        <v>17</v>
      </c>
      <c r="E5180" s="3" t="s">
        <v>1064</v>
      </c>
      <c r="F5180" s="3" t="s">
        <v>852</v>
      </c>
      <c r="G5180" s="7">
        <f t="shared" ref="G5180:H5180" si="4691">if(mid(E5180,5,1)="M",value(left(E5180,3))/1000,VALUE(left(E5180,4)))</f>
        <v>0.505</v>
      </c>
      <c r="H5180" s="7">
        <f t="shared" si="4691"/>
        <v>0.544</v>
      </c>
      <c r="I5180" s="7">
        <f t="shared" si="4659"/>
        <v>1.049</v>
      </c>
      <c r="J5180" s="3">
        <v>31.0</v>
      </c>
      <c r="K5180" s="3">
        <v>4.0</v>
      </c>
      <c r="L5180" s="3" t="s">
        <v>149</v>
      </c>
    </row>
    <row r="5181">
      <c r="A5181" s="3" t="s">
        <v>146</v>
      </c>
      <c r="B5181" s="3" t="s">
        <v>16</v>
      </c>
      <c r="C5181" s="3">
        <v>1.567242764E9</v>
      </c>
      <c r="D5181" s="3" t="s">
        <v>17</v>
      </c>
      <c r="E5181" s="3" t="s">
        <v>863</v>
      </c>
      <c r="F5181" s="3" t="s">
        <v>1229</v>
      </c>
      <c r="G5181" s="7">
        <f t="shared" ref="G5181:H5181" si="4692">if(mid(E5181,5,1)="M",value(left(E5181,3))/1000,VALUE(left(E5181,4)))</f>
        <v>0.997</v>
      </c>
      <c r="H5181" s="7">
        <f t="shared" si="4692"/>
        <v>0.906</v>
      </c>
      <c r="I5181" s="7">
        <f t="shared" si="4659"/>
        <v>1.903</v>
      </c>
      <c r="J5181" s="3">
        <v>31.0</v>
      </c>
      <c r="K5181" s="3">
        <v>4.0</v>
      </c>
      <c r="L5181" s="3" t="s">
        <v>149</v>
      </c>
    </row>
    <row r="5182">
      <c r="A5182" s="3" t="s">
        <v>146</v>
      </c>
      <c r="B5182" s="3" t="s">
        <v>16</v>
      </c>
      <c r="C5182" s="3">
        <v>1.567242764E9</v>
      </c>
      <c r="D5182" s="3" t="s">
        <v>17</v>
      </c>
      <c r="E5182" s="3" t="s">
        <v>1087</v>
      </c>
      <c r="F5182" s="3" t="s">
        <v>924</v>
      </c>
      <c r="G5182" s="7">
        <f t="shared" ref="G5182:H5182" si="4693">if(mid(E5182,5,1)="M",value(left(E5182,3))/1000,VALUE(left(E5182,4)))</f>
        <v>0.594</v>
      </c>
      <c r="H5182" s="7">
        <f t="shared" si="4693"/>
        <v>0.597</v>
      </c>
      <c r="I5182" s="7">
        <f t="shared" si="4659"/>
        <v>1.191</v>
      </c>
      <c r="J5182" s="3">
        <v>31.0</v>
      </c>
      <c r="K5182" s="3">
        <v>4.0</v>
      </c>
      <c r="L5182" s="3" t="s">
        <v>149</v>
      </c>
    </row>
    <row r="5183">
      <c r="A5183" s="3" t="s">
        <v>146</v>
      </c>
      <c r="B5183" s="3" t="s">
        <v>16</v>
      </c>
      <c r="C5183" s="3">
        <v>1.567242764E9</v>
      </c>
      <c r="D5183" s="3" t="s">
        <v>17</v>
      </c>
      <c r="E5183" s="3" t="s">
        <v>358</v>
      </c>
      <c r="F5183" s="3" t="s">
        <v>670</v>
      </c>
      <c r="G5183" s="7">
        <f t="shared" ref="G5183:H5183" si="4694">if(mid(E5183,5,1)="M",value(left(E5183,3))/1000,VALUE(left(E5183,4)))</f>
        <v>0.71</v>
      </c>
      <c r="H5183" s="7">
        <f t="shared" si="4694"/>
        <v>0.822</v>
      </c>
      <c r="I5183" s="7">
        <f t="shared" si="4659"/>
        <v>1.532</v>
      </c>
      <c r="J5183" s="3">
        <v>31.0</v>
      </c>
      <c r="K5183" s="3">
        <v>4.0</v>
      </c>
      <c r="L5183" s="3" t="s">
        <v>149</v>
      </c>
    </row>
    <row r="5184">
      <c r="A5184" s="3" t="s">
        <v>146</v>
      </c>
      <c r="B5184" s="3" t="s">
        <v>16</v>
      </c>
      <c r="C5184" s="3">
        <v>1.567242764E9</v>
      </c>
      <c r="D5184" s="3" t="s">
        <v>17</v>
      </c>
      <c r="E5184" s="3" t="s">
        <v>1211</v>
      </c>
      <c r="F5184" s="3" t="s">
        <v>1274</v>
      </c>
      <c r="G5184" s="7">
        <f t="shared" ref="G5184:H5184" si="4695">if(mid(E5184,5,1)="M",value(left(E5184,3))/1000,VALUE(left(E5184,4)))</f>
        <v>0.408</v>
      </c>
      <c r="H5184" s="7">
        <f t="shared" si="4695"/>
        <v>0.467</v>
      </c>
      <c r="I5184" s="7">
        <f t="shared" si="4659"/>
        <v>0.875</v>
      </c>
      <c r="J5184" s="3">
        <v>31.0</v>
      </c>
      <c r="K5184" s="3">
        <v>4.0</v>
      </c>
      <c r="L5184" s="3" t="s">
        <v>149</v>
      </c>
    </row>
    <row r="5185">
      <c r="A5185" s="3" t="s">
        <v>146</v>
      </c>
      <c r="B5185" s="3" t="s">
        <v>16</v>
      </c>
      <c r="C5185" s="3">
        <v>1.567242764E9</v>
      </c>
      <c r="D5185" s="3" t="s">
        <v>17</v>
      </c>
      <c r="E5185" s="3" t="s">
        <v>1102</v>
      </c>
      <c r="F5185" s="3" t="s">
        <v>871</v>
      </c>
      <c r="G5185" s="7">
        <f t="shared" ref="G5185:H5185" si="4696">if(mid(E5185,5,1)="M",value(left(E5185,3))/1000,VALUE(left(E5185,4)))</f>
        <v>0.574</v>
      </c>
      <c r="H5185" s="7">
        <f t="shared" si="4696"/>
        <v>0.93</v>
      </c>
      <c r="I5185" s="7">
        <f t="shared" si="4659"/>
        <v>1.504</v>
      </c>
      <c r="J5185" s="3">
        <v>31.0</v>
      </c>
      <c r="K5185" s="3">
        <v>4.0</v>
      </c>
      <c r="L5185" s="3" t="s">
        <v>149</v>
      </c>
    </row>
    <row r="5186">
      <c r="A5186" s="3" t="s">
        <v>146</v>
      </c>
      <c r="B5186" s="3" t="s">
        <v>16</v>
      </c>
      <c r="C5186" s="3">
        <v>1.567242764E9</v>
      </c>
      <c r="D5186" s="3" t="s">
        <v>17</v>
      </c>
      <c r="E5186" s="3" t="s">
        <v>416</v>
      </c>
      <c r="F5186" s="3" t="s">
        <v>1032</v>
      </c>
      <c r="G5186" s="7">
        <f t="shared" ref="G5186:H5186" si="4697">if(mid(E5186,5,1)="M",value(left(E5186,3))/1000,VALUE(left(E5186,4)))</f>
        <v>1.1</v>
      </c>
      <c r="H5186" s="7">
        <f t="shared" si="4697"/>
        <v>0.916</v>
      </c>
      <c r="I5186" s="7">
        <f t="shared" si="4659"/>
        <v>2.016</v>
      </c>
      <c r="J5186" s="3">
        <v>31.0</v>
      </c>
      <c r="K5186" s="3">
        <v>4.0</v>
      </c>
      <c r="L5186" s="3" t="s">
        <v>149</v>
      </c>
    </row>
    <row r="5187">
      <c r="A5187" s="3" t="s">
        <v>146</v>
      </c>
      <c r="B5187" s="3" t="s">
        <v>16</v>
      </c>
      <c r="C5187" s="3">
        <v>1.567242764E9</v>
      </c>
      <c r="D5187" s="3" t="s">
        <v>17</v>
      </c>
      <c r="E5187" s="3" t="s">
        <v>130</v>
      </c>
      <c r="F5187" s="3" t="s">
        <v>414</v>
      </c>
      <c r="G5187" s="7">
        <f t="shared" ref="G5187:H5187" si="4698">if(mid(E5187,5,1)="M",value(left(E5187,3))/1000,VALUE(left(E5187,4)))</f>
        <v>1.43</v>
      </c>
      <c r="H5187" s="7">
        <f t="shared" si="4698"/>
        <v>0.779</v>
      </c>
      <c r="I5187" s="7">
        <f t="shared" si="4659"/>
        <v>2.209</v>
      </c>
      <c r="J5187" s="3">
        <v>31.0</v>
      </c>
      <c r="K5187" s="3">
        <v>4.0</v>
      </c>
      <c r="L5187" s="3" t="s">
        <v>149</v>
      </c>
    </row>
    <row r="5188">
      <c r="A5188" s="3" t="s">
        <v>146</v>
      </c>
      <c r="B5188" s="3" t="s">
        <v>16</v>
      </c>
      <c r="C5188" s="3">
        <v>1.567242764E9</v>
      </c>
      <c r="D5188" s="3" t="s">
        <v>17</v>
      </c>
      <c r="E5188" s="3" t="s">
        <v>546</v>
      </c>
      <c r="F5188" s="3" t="s">
        <v>1077</v>
      </c>
      <c r="G5188" s="7">
        <f t="shared" ref="G5188:H5188" si="4699">if(mid(E5188,5,1)="M",value(left(E5188,3))/1000,VALUE(left(E5188,4)))</f>
        <v>1.09</v>
      </c>
      <c r="H5188" s="7">
        <f t="shared" si="4699"/>
        <v>0.711</v>
      </c>
      <c r="I5188" s="7">
        <f t="shared" si="4659"/>
        <v>1.801</v>
      </c>
      <c r="J5188" s="3">
        <v>31.0</v>
      </c>
      <c r="K5188" s="3">
        <v>4.0</v>
      </c>
      <c r="L5188" s="3" t="s">
        <v>149</v>
      </c>
    </row>
    <row r="5189">
      <c r="A5189" s="3" t="s">
        <v>146</v>
      </c>
      <c r="B5189" s="3" t="s">
        <v>16</v>
      </c>
      <c r="C5189" s="3">
        <v>1.567242764E9</v>
      </c>
      <c r="D5189" s="3" t="s">
        <v>17</v>
      </c>
      <c r="E5189" s="3" t="s">
        <v>1032</v>
      </c>
      <c r="F5189" s="3" t="s">
        <v>653</v>
      </c>
      <c r="G5189" s="7">
        <f t="shared" ref="G5189:H5189" si="4700">if(mid(E5189,5,1)="M",value(left(E5189,3))/1000,VALUE(left(E5189,4)))</f>
        <v>0.916</v>
      </c>
      <c r="H5189" s="7">
        <f t="shared" si="4700"/>
        <v>0.713</v>
      </c>
      <c r="I5189" s="7">
        <f t="shared" si="4659"/>
        <v>1.629</v>
      </c>
      <c r="J5189" s="3">
        <v>31.0</v>
      </c>
      <c r="K5189" s="3">
        <v>4.0</v>
      </c>
      <c r="L5189" s="3" t="s">
        <v>149</v>
      </c>
    </row>
    <row r="5190">
      <c r="A5190" s="3" t="s">
        <v>146</v>
      </c>
      <c r="B5190" s="3" t="s">
        <v>16</v>
      </c>
      <c r="C5190" s="3">
        <v>1.567242764E9</v>
      </c>
      <c r="D5190" s="3" t="s">
        <v>17</v>
      </c>
      <c r="E5190" s="3" t="s">
        <v>1396</v>
      </c>
      <c r="F5190" s="3" t="s">
        <v>1202</v>
      </c>
      <c r="G5190" s="7">
        <f t="shared" ref="G5190:H5190" si="4701">if(mid(E5190,5,1)="M",value(left(E5190,3))/1000,VALUE(left(E5190,4)))</f>
        <v>0.337</v>
      </c>
      <c r="H5190" s="7">
        <f t="shared" si="4701"/>
        <v>0.351</v>
      </c>
      <c r="I5190" s="7">
        <f t="shared" si="4659"/>
        <v>0.688</v>
      </c>
      <c r="J5190" s="3">
        <v>31.0</v>
      </c>
      <c r="K5190" s="3">
        <v>4.0</v>
      </c>
      <c r="L5190" s="3" t="s">
        <v>149</v>
      </c>
    </row>
    <row r="5191">
      <c r="A5191" s="3" t="s">
        <v>207</v>
      </c>
      <c r="B5191" s="3" t="s">
        <v>16</v>
      </c>
      <c r="C5191" s="3">
        <v>1.567242764E9</v>
      </c>
      <c r="D5191" s="3" t="s">
        <v>17</v>
      </c>
      <c r="E5191" s="3" t="s">
        <v>1097</v>
      </c>
      <c r="F5191" s="3" t="s">
        <v>987</v>
      </c>
      <c r="G5191" s="7">
        <f t="shared" ref="G5191:H5191" si="4702">if(mid(E5191,5,1)="M",value(left(E5191,3))/1000,VALUE(left(E5191,4)))</f>
        <v>0.461</v>
      </c>
      <c r="H5191" s="7">
        <f t="shared" si="4702"/>
        <v>0.5</v>
      </c>
      <c r="I5191" s="7">
        <f t="shared" si="4659"/>
        <v>0.961</v>
      </c>
      <c r="J5191" s="3">
        <v>31.0</v>
      </c>
      <c r="K5191" s="3">
        <v>5.0</v>
      </c>
      <c r="L5191" s="3" t="s">
        <v>210</v>
      </c>
    </row>
    <row r="5192">
      <c r="A5192" s="3" t="s">
        <v>207</v>
      </c>
      <c r="B5192" s="3" t="s">
        <v>16</v>
      </c>
      <c r="C5192" s="3">
        <v>1.567242764E9</v>
      </c>
      <c r="D5192" s="3" t="s">
        <v>17</v>
      </c>
      <c r="E5192" s="3" t="s">
        <v>413</v>
      </c>
      <c r="F5192" s="3" t="s">
        <v>872</v>
      </c>
      <c r="G5192" s="7">
        <f t="shared" ref="G5192:H5192" si="4703">if(mid(E5192,5,1)="M",value(left(E5192,3))/1000,VALUE(left(E5192,4)))</f>
        <v>1.05</v>
      </c>
      <c r="H5192" s="7">
        <f t="shared" si="4703"/>
        <v>0.98</v>
      </c>
      <c r="I5192" s="7">
        <f t="shared" si="4659"/>
        <v>2.03</v>
      </c>
      <c r="J5192" s="3">
        <v>31.0</v>
      </c>
      <c r="K5192" s="3">
        <v>5.0</v>
      </c>
      <c r="L5192" s="3" t="s">
        <v>210</v>
      </c>
    </row>
    <row r="5193">
      <c r="A5193" s="3" t="s">
        <v>207</v>
      </c>
      <c r="B5193" s="3" t="s">
        <v>16</v>
      </c>
      <c r="C5193" s="3">
        <v>1.567242764E9</v>
      </c>
      <c r="D5193" s="3" t="s">
        <v>17</v>
      </c>
      <c r="E5193" s="3" t="s">
        <v>1126</v>
      </c>
      <c r="F5193" s="3" t="s">
        <v>666</v>
      </c>
      <c r="G5193" s="7">
        <f t="shared" ref="G5193:H5193" si="4704">if(mid(E5193,5,1)="M",value(left(E5193,3))/1000,VALUE(left(E5193,4)))</f>
        <v>0.441</v>
      </c>
      <c r="H5193" s="7">
        <f t="shared" si="4704"/>
        <v>1.03</v>
      </c>
      <c r="I5193" s="7">
        <f t="shared" si="4659"/>
        <v>1.471</v>
      </c>
      <c r="J5193" s="3">
        <v>31.0</v>
      </c>
      <c r="K5193" s="3">
        <v>5.0</v>
      </c>
      <c r="L5193" s="3" t="s">
        <v>210</v>
      </c>
    </row>
    <row r="5194">
      <c r="A5194" s="3" t="s">
        <v>207</v>
      </c>
      <c r="B5194" s="3" t="s">
        <v>16</v>
      </c>
      <c r="C5194" s="3">
        <v>1.567242764E9</v>
      </c>
      <c r="D5194" s="3" t="s">
        <v>17</v>
      </c>
      <c r="E5194" s="3" t="s">
        <v>691</v>
      </c>
      <c r="F5194" s="3" t="s">
        <v>752</v>
      </c>
      <c r="G5194" s="7">
        <f t="shared" ref="G5194:H5194" si="4705">if(mid(E5194,5,1)="M",value(left(E5194,3))/1000,VALUE(left(E5194,4)))</f>
        <v>1.28</v>
      </c>
      <c r="H5194" s="7">
        <f t="shared" si="4705"/>
        <v>0.805</v>
      </c>
      <c r="I5194" s="7">
        <f t="shared" si="4659"/>
        <v>2.085</v>
      </c>
      <c r="J5194" s="3">
        <v>31.0</v>
      </c>
      <c r="K5194" s="3">
        <v>5.0</v>
      </c>
      <c r="L5194" s="3" t="s">
        <v>210</v>
      </c>
    </row>
    <row r="5195">
      <c r="A5195" s="3" t="s">
        <v>207</v>
      </c>
      <c r="B5195" s="3" t="s">
        <v>16</v>
      </c>
      <c r="C5195" s="3">
        <v>1.567242764E9</v>
      </c>
      <c r="D5195" s="3" t="s">
        <v>17</v>
      </c>
      <c r="E5195" s="3" t="s">
        <v>355</v>
      </c>
      <c r="F5195" s="3" t="s">
        <v>1226</v>
      </c>
      <c r="G5195" s="7">
        <f t="shared" ref="G5195:H5195" si="4706">if(mid(E5195,5,1)="M",value(left(E5195,3))/1000,VALUE(left(E5195,4)))</f>
        <v>0.756</v>
      </c>
      <c r="H5195" s="7">
        <f t="shared" si="4706"/>
        <v>0.861</v>
      </c>
      <c r="I5195" s="7">
        <f t="shared" si="4659"/>
        <v>1.617</v>
      </c>
      <c r="J5195" s="3">
        <v>31.0</v>
      </c>
      <c r="K5195" s="3">
        <v>5.0</v>
      </c>
      <c r="L5195" s="3" t="s">
        <v>210</v>
      </c>
    </row>
    <row r="5196">
      <c r="A5196" s="3" t="s">
        <v>207</v>
      </c>
      <c r="B5196" s="3" t="s">
        <v>16</v>
      </c>
      <c r="C5196" s="3">
        <v>1.567242764E9</v>
      </c>
      <c r="D5196" s="3" t="s">
        <v>17</v>
      </c>
      <c r="E5196" s="3" t="s">
        <v>1133</v>
      </c>
      <c r="F5196" s="3" t="s">
        <v>998</v>
      </c>
      <c r="G5196" s="7">
        <f t="shared" ref="G5196:H5196" si="4707">if(mid(E5196,5,1)="M",value(left(E5196,3))/1000,VALUE(left(E5196,4)))</f>
        <v>0.463</v>
      </c>
      <c r="H5196" s="7">
        <f t="shared" si="4707"/>
        <v>0.913</v>
      </c>
      <c r="I5196" s="7">
        <f t="shared" si="4659"/>
        <v>1.376</v>
      </c>
      <c r="J5196" s="3">
        <v>31.0</v>
      </c>
      <c r="K5196" s="3">
        <v>5.0</v>
      </c>
      <c r="L5196" s="3" t="s">
        <v>210</v>
      </c>
    </row>
    <row r="5197">
      <c r="A5197" s="3" t="s">
        <v>207</v>
      </c>
      <c r="B5197" s="3" t="s">
        <v>16</v>
      </c>
      <c r="C5197" s="3">
        <v>1.567242764E9</v>
      </c>
      <c r="D5197" s="3" t="s">
        <v>17</v>
      </c>
      <c r="E5197" s="3" t="s">
        <v>1102</v>
      </c>
      <c r="F5197" s="3" t="s">
        <v>1191</v>
      </c>
      <c r="G5197" s="7">
        <f t="shared" ref="G5197:H5197" si="4708">if(mid(E5197,5,1)="M",value(left(E5197,3))/1000,VALUE(left(E5197,4)))</f>
        <v>0.574</v>
      </c>
      <c r="H5197" s="7">
        <f t="shared" si="4708"/>
        <v>0.847</v>
      </c>
      <c r="I5197" s="7">
        <f t="shared" si="4659"/>
        <v>1.421</v>
      </c>
      <c r="J5197" s="3">
        <v>31.0</v>
      </c>
      <c r="K5197" s="3">
        <v>5.0</v>
      </c>
      <c r="L5197" s="3" t="s">
        <v>210</v>
      </c>
    </row>
    <row r="5198">
      <c r="A5198" s="3" t="s">
        <v>207</v>
      </c>
      <c r="B5198" s="3" t="s">
        <v>16</v>
      </c>
      <c r="C5198" s="3">
        <v>1.567242764E9</v>
      </c>
      <c r="D5198" s="3" t="s">
        <v>17</v>
      </c>
      <c r="E5198" s="3" t="s">
        <v>1158</v>
      </c>
      <c r="F5198" s="3" t="s">
        <v>608</v>
      </c>
      <c r="G5198" s="7">
        <f t="shared" ref="G5198:H5198" si="4709">if(mid(E5198,5,1)="M",value(left(E5198,3))/1000,VALUE(left(E5198,4)))</f>
        <v>0.553</v>
      </c>
      <c r="H5198" s="7">
        <f t="shared" si="4709"/>
        <v>1.02</v>
      </c>
      <c r="I5198" s="7">
        <f t="shared" si="4659"/>
        <v>1.573</v>
      </c>
      <c r="J5198" s="3">
        <v>31.0</v>
      </c>
      <c r="K5198" s="3">
        <v>5.0</v>
      </c>
      <c r="L5198" s="3" t="s">
        <v>210</v>
      </c>
    </row>
    <row r="5199">
      <c r="A5199" s="3" t="s">
        <v>207</v>
      </c>
      <c r="B5199" s="3" t="s">
        <v>16</v>
      </c>
      <c r="C5199" s="3">
        <v>1.567242764E9</v>
      </c>
      <c r="D5199" s="3" t="s">
        <v>17</v>
      </c>
      <c r="E5199" s="3" t="s">
        <v>780</v>
      </c>
      <c r="F5199" s="3" t="s">
        <v>1247</v>
      </c>
      <c r="G5199" s="7">
        <f t="shared" ref="G5199:H5199" si="4710">if(mid(E5199,5,1)="M",value(left(E5199,3))/1000,VALUE(left(E5199,4)))</f>
        <v>0.612</v>
      </c>
      <c r="H5199" s="7">
        <f t="shared" si="4710"/>
        <v>0.963</v>
      </c>
      <c r="I5199" s="7">
        <f t="shared" si="4659"/>
        <v>1.575</v>
      </c>
      <c r="J5199" s="3">
        <v>31.0</v>
      </c>
      <c r="K5199" s="3">
        <v>5.0</v>
      </c>
      <c r="L5199" s="3" t="s">
        <v>210</v>
      </c>
    </row>
    <row r="5200">
      <c r="A5200" s="3" t="s">
        <v>207</v>
      </c>
      <c r="B5200" s="3" t="s">
        <v>16</v>
      </c>
      <c r="C5200" s="3">
        <v>1.567242764E9</v>
      </c>
      <c r="D5200" s="3" t="s">
        <v>17</v>
      </c>
      <c r="E5200" s="3" t="s">
        <v>1249</v>
      </c>
      <c r="F5200" s="3" t="s">
        <v>1088</v>
      </c>
      <c r="G5200" s="7">
        <f t="shared" ref="G5200:H5200" si="4711">if(mid(E5200,5,1)="M",value(left(E5200,3))/1000,VALUE(left(E5200,4)))</f>
        <v>0.38</v>
      </c>
      <c r="H5200" s="7">
        <f t="shared" si="4711"/>
        <v>0.42</v>
      </c>
      <c r="I5200" s="7">
        <f t="shared" si="4659"/>
        <v>0.8</v>
      </c>
      <c r="J5200" s="3">
        <v>31.0</v>
      </c>
      <c r="K5200" s="3">
        <v>5.0</v>
      </c>
      <c r="L5200" s="3" t="s">
        <v>210</v>
      </c>
    </row>
    <row r="5201">
      <c r="A5201" s="3" t="s">
        <v>207</v>
      </c>
      <c r="B5201" s="3" t="s">
        <v>16</v>
      </c>
      <c r="C5201" s="3">
        <v>1.567242764E9</v>
      </c>
      <c r="D5201" s="3" t="s">
        <v>17</v>
      </c>
      <c r="E5201" s="3" t="s">
        <v>725</v>
      </c>
      <c r="F5201" s="3" t="s">
        <v>1004</v>
      </c>
      <c r="G5201" s="7">
        <f t="shared" ref="G5201:H5201" si="4712">if(mid(E5201,5,1)="M",value(left(E5201,3))/1000,VALUE(left(E5201,4)))</f>
        <v>0.69</v>
      </c>
      <c r="H5201" s="7">
        <f t="shared" si="4712"/>
        <v>0.846</v>
      </c>
      <c r="I5201" s="7">
        <f t="shared" si="4659"/>
        <v>1.536</v>
      </c>
      <c r="J5201" s="3">
        <v>31.0</v>
      </c>
      <c r="K5201" s="3">
        <v>5.0</v>
      </c>
      <c r="L5201" s="3" t="s">
        <v>210</v>
      </c>
    </row>
    <row r="5202">
      <c r="A5202" s="3" t="s">
        <v>283</v>
      </c>
      <c r="B5202" s="3" t="s">
        <v>16</v>
      </c>
      <c r="C5202" s="3">
        <v>1.567242764E9</v>
      </c>
      <c r="D5202" s="3" t="s">
        <v>17</v>
      </c>
      <c r="E5202" s="3" t="s">
        <v>360</v>
      </c>
      <c r="F5202" s="3" t="s">
        <v>946</v>
      </c>
      <c r="G5202" s="7">
        <f t="shared" ref="G5202:H5202" si="4713">if(mid(E5202,5,1)="M",value(left(E5202,3))/1000,VALUE(left(E5202,4)))</f>
        <v>1.36</v>
      </c>
      <c r="H5202" s="7">
        <f t="shared" si="4713"/>
        <v>0.852</v>
      </c>
      <c r="I5202" s="7">
        <f t="shared" si="4659"/>
        <v>2.212</v>
      </c>
      <c r="J5202" s="3">
        <v>31.0</v>
      </c>
      <c r="K5202" s="3">
        <v>6.0</v>
      </c>
      <c r="L5202" s="3" t="s">
        <v>286</v>
      </c>
    </row>
    <row r="5203">
      <c r="A5203" s="3" t="s">
        <v>283</v>
      </c>
      <c r="B5203" s="3" t="s">
        <v>16</v>
      </c>
      <c r="C5203" s="3">
        <v>1.567242764E9</v>
      </c>
      <c r="D5203" s="3" t="s">
        <v>17</v>
      </c>
      <c r="E5203" s="3" t="s">
        <v>416</v>
      </c>
      <c r="F5203" s="3" t="s">
        <v>126</v>
      </c>
      <c r="G5203" s="7">
        <f t="shared" ref="G5203:H5203" si="4714">if(mid(E5203,5,1)="M",value(left(E5203,3))/1000,VALUE(left(E5203,4)))</f>
        <v>1.1</v>
      </c>
      <c r="H5203" s="7">
        <f t="shared" si="4714"/>
        <v>0.752</v>
      </c>
      <c r="I5203" s="7">
        <f t="shared" si="4659"/>
        <v>1.852</v>
      </c>
      <c r="J5203" s="3">
        <v>31.0</v>
      </c>
      <c r="K5203" s="3">
        <v>6.0</v>
      </c>
      <c r="L5203" s="3" t="s">
        <v>286</v>
      </c>
    </row>
    <row r="5204">
      <c r="A5204" s="3" t="s">
        <v>283</v>
      </c>
      <c r="B5204" s="3" t="s">
        <v>16</v>
      </c>
      <c r="C5204" s="3">
        <v>1.567242764E9</v>
      </c>
      <c r="D5204" s="3" t="s">
        <v>17</v>
      </c>
      <c r="E5204" s="3" t="s">
        <v>778</v>
      </c>
      <c r="F5204" s="3" t="s">
        <v>958</v>
      </c>
      <c r="G5204" s="7">
        <f t="shared" ref="G5204:H5204" si="4715">if(mid(E5204,5,1)="M",value(left(E5204,3))/1000,VALUE(left(E5204,4)))</f>
        <v>1.66</v>
      </c>
      <c r="H5204" s="7">
        <f t="shared" si="4715"/>
        <v>0.94</v>
      </c>
      <c r="I5204" s="7">
        <f t="shared" si="4659"/>
        <v>2.6</v>
      </c>
      <c r="J5204" s="3">
        <v>31.0</v>
      </c>
      <c r="K5204" s="3">
        <v>6.0</v>
      </c>
      <c r="L5204" s="3" t="s">
        <v>286</v>
      </c>
    </row>
    <row r="5205">
      <c r="A5205" s="3" t="s">
        <v>283</v>
      </c>
      <c r="B5205" s="3" t="s">
        <v>16</v>
      </c>
      <c r="C5205" s="3">
        <v>1.567242764E9</v>
      </c>
      <c r="D5205" s="3" t="s">
        <v>17</v>
      </c>
      <c r="E5205" s="3" t="s">
        <v>108</v>
      </c>
      <c r="F5205" s="3" t="s">
        <v>715</v>
      </c>
      <c r="G5205" s="7">
        <f t="shared" ref="G5205:H5205" si="4716">if(mid(E5205,5,1)="M",value(left(E5205,3))/1000,VALUE(left(E5205,4)))</f>
        <v>1.45</v>
      </c>
      <c r="H5205" s="7">
        <f t="shared" si="4716"/>
        <v>0.685</v>
      </c>
      <c r="I5205" s="7">
        <f t="shared" si="4659"/>
        <v>2.135</v>
      </c>
      <c r="J5205" s="3">
        <v>31.0</v>
      </c>
      <c r="K5205" s="3">
        <v>6.0</v>
      </c>
      <c r="L5205" s="3" t="s">
        <v>286</v>
      </c>
    </row>
    <row r="5206">
      <c r="A5206" s="3" t="s">
        <v>283</v>
      </c>
      <c r="B5206" s="3" t="s">
        <v>16</v>
      </c>
      <c r="C5206" s="3">
        <v>1.567242764E9</v>
      </c>
      <c r="D5206" s="3" t="s">
        <v>17</v>
      </c>
      <c r="E5206" s="3" t="s">
        <v>812</v>
      </c>
      <c r="F5206" s="3" t="s">
        <v>818</v>
      </c>
      <c r="G5206" s="7">
        <f t="shared" ref="G5206:H5206" si="4717">if(mid(E5206,5,1)="M",value(left(E5206,3))/1000,VALUE(left(E5206,4)))</f>
        <v>1.31</v>
      </c>
      <c r="H5206" s="7">
        <f t="shared" si="4717"/>
        <v>0.842</v>
      </c>
      <c r="I5206" s="7">
        <f t="shared" si="4659"/>
        <v>2.152</v>
      </c>
      <c r="J5206" s="3">
        <v>31.0</v>
      </c>
      <c r="K5206" s="3">
        <v>6.0</v>
      </c>
      <c r="L5206" s="3" t="s">
        <v>286</v>
      </c>
    </row>
    <row r="5207">
      <c r="A5207" s="3" t="s">
        <v>283</v>
      </c>
      <c r="B5207" s="3" t="s">
        <v>16</v>
      </c>
      <c r="C5207" s="3">
        <v>1.567242764E9</v>
      </c>
      <c r="D5207" s="3" t="s">
        <v>17</v>
      </c>
      <c r="E5207" s="3" t="s">
        <v>1030</v>
      </c>
      <c r="F5207" s="3" t="s">
        <v>1337</v>
      </c>
      <c r="G5207" s="7">
        <f t="shared" ref="G5207:H5207" si="4718">if(mid(E5207,5,1)="M",value(left(E5207,3))/1000,VALUE(left(E5207,4)))</f>
        <v>0.341</v>
      </c>
      <c r="H5207" s="7">
        <f t="shared" si="4718"/>
        <v>0.349</v>
      </c>
      <c r="I5207" s="7">
        <f t="shared" si="4659"/>
        <v>0.69</v>
      </c>
      <c r="J5207" s="3">
        <v>31.0</v>
      </c>
      <c r="K5207" s="3">
        <v>6.0</v>
      </c>
      <c r="L5207" s="3" t="s">
        <v>286</v>
      </c>
    </row>
    <row r="5208">
      <c r="A5208" s="3" t="s">
        <v>283</v>
      </c>
      <c r="B5208" s="3" t="s">
        <v>16</v>
      </c>
      <c r="C5208" s="3">
        <v>1.567242764E9</v>
      </c>
      <c r="D5208" s="3" t="s">
        <v>17</v>
      </c>
      <c r="E5208" s="3" t="s">
        <v>237</v>
      </c>
      <c r="F5208" s="3" t="s">
        <v>1276</v>
      </c>
      <c r="G5208" s="7">
        <f t="shared" ref="G5208:H5208" si="4719">if(mid(E5208,5,1)="M",value(left(E5208,3))/1000,VALUE(left(E5208,4)))</f>
        <v>1.46</v>
      </c>
      <c r="H5208" s="7">
        <f t="shared" si="4719"/>
        <v>0.863</v>
      </c>
      <c r="I5208" s="7">
        <f t="shared" si="4659"/>
        <v>2.323</v>
      </c>
      <c r="J5208" s="3">
        <v>31.0</v>
      </c>
      <c r="K5208" s="3">
        <v>6.0</v>
      </c>
      <c r="L5208" s="3" t="s">
        <v>286</v>
      </c>
    </row>
    <row r="5209">
      <c r="A5209" s="3" t="s">
        <v>283</v>
      </c>
      <c r="B5209" s="3" t="s">
        <v>16</v>
      </c>
      <c r="C5209" s="3">
        <v>1.567242764E9</v>
      </c>
      <c r="D5209" s="3" t="s">
        <v>17</v>
      </c>
      <c r="E5209" s="3" t="s">
        <v>1292</v>
      </c>
      <c r="F5209" s="3" t="s">
        <v>944</v>
      </c>
      <c r="G5209" s="7">
        <f t="shared" ref="G5209:H5209" si="4720">if(mid(E5209,5,1)="M",value(left(E5209,3))/1000,VALUE(left(E5209,4)))</f>
        <v>0.405</v>
      </c>
      <c r="H5209" s="7">
        <f t="shared" si="4720"/>
        <v>0.473</v>
      </c>
      <c r="I5209" s="7">
        <f t="shared" si="4659"/>
        <v>0.878</v>
      </c>
      <c r="J5209" s="3">
        <v>31.0</v>
      </c>
      <c r="K5209" s="3">
        <v>6.0</v>
      </c>
      <c r="L5209" s="3" t="s">
        <v>286</v>
      </c>
    </row>
    <row r="5210">
      <c r="A5210" s="3" t="s">
        <v>283</v>
      </c>
      <c r="B5210" s="3" t="s">
        <v>16</v>
      </c>
      <c r="C5210" s="3">
        <v>1.567242764E9</v>
      </c>
      <c r="D5210" s="3" t="s">
        <v>17</v>
      </c>
      <c r="E5210" s="3" t="s">
        <v>376</v>
      </c>
      <c r="F5210" s="3" t="s">
        <v>72</v>
      </c>
      <c r="G5210" s="7">
        <f t="shared" ref="G5210:H5210" si="4721">if(mid(E5210,5,1)="M",value(left(E5210,3))/1000,VALUE(left(E5210,4)))</f>
        <v>1.12</v>
      </c>
      <c r="H5210" s="7">
        <f t="shared" si="4721"/>
        <v>0.745</v>
      </c>
      <c r="I5210" s="7">
        <f t="shared" si="4659"/>
        <v>1.865</v>
      </c>
      <c r="J5210" s="3">
        <v>31.0</v>
      </c>
      <c r="K5210" s="3">
        <v>6.0</v>
      </c>
      <c r="L5210" s="3" t="s">
        <v>286</v>
      </c>
    </row>
    <row r="5211">
      <c r="A5211" s="3" t="s">
        <v>283</v>
      </c>
      <c r="B5211" s="3" t="s">
        <v>16</v>
      </c>
      <c r="C5211" s="3">
        <v>1.567242764E9</v>
      </c>
      <c r="D5211" s="3" t="s">
        <v>17</v>
      </c>
      <c r="E5211" s="3" t="s">
        <v>1034</v>
      </c>
      <c r="F5211" s="3" t="s">
        <v>1258</v>
      </c>
      <c r="G5211" s="7">
        <f t="shared" ref="G5211:H5211" si="4722">if(mid(E5211,5,1)="M",value(left(E5211,3))/1000,VALUE(left(E5211,4)))</f>
        <v>0.493</v>
      </c>
      <c r="H5211" s="7">
        <f t="shared" si="4722"/>
        <v>0.551</v>
      </c>
      <c r="I5211" s="7">
        <f t="shared" si="4659"/>
        <v>1.044</v>
      </c>
      <c r="J5211" s="3">
        <v>31.0</v>
      </c>
      <c r="K5211" s="3">
        <v>6.0</v>
      </c>
      <c r="L5211" s="3" t="s">
        <v>286</v>
      </c>
    </row>
    <row r="5212">
      <c r="A5212" s="3" t="s">
        <v>283</v>
      </c>
      <c r="B5212" s="3" t="s">
        <v>16</v>
      </c>
      <c r="C5212" s="3">
        <v>1.567242764E9</v>
      </c>
      <c r="D5212" s="3" t="s">
        <v>17</v>
      </c>
      <c r="E5212" s="3" t="s">
        <v>236</v>
      </c>
      <c r="F5212" s="3" t="s">
        <v>1023</v>
      </c>
      <c r="G5212" s="7">
        <f t="shared" ref="G5212:H5212" si="4723">if(mid(E5212,5,1)="M",value(left(E5212,3))/1000,VALUE(left(E5212,4)))</f>
        <v>1.59</v>
      </c>
      <c r="H5212" s="7">
        <f t="shared" si="4723"/>
        <v>0.926</v>
      </c>
      <c r="I5212" s="7">
        <f t="shared" si="4659"/>
        <v>2.516</v>
      </c>
      <c r="J5212" s="3">
        <v>31.0</v>
      </c>
      <c r="K5212" s="3">
        <v>6.0</v>
      </c>
      <c r="L5212" s="3" t="s">
        <v>286</v>
      </c>
    </row>
    <row r="5213">
      <c r="A5213" s="3" t="s">
        <v>336</v>
      </c>
      <c r="B5213" s="3" t="s">
        <v>16</v>
      </c>
      <c r="C5213" s="3">
        <v>1.567242764E9</v>
      </c>
      <c r="D5213" s="3" t="s">
        <v>17</v>
      </c>
      <c r="E5213" s="3" t="s">
        <v>112</v>
      </c>
      <c r="F5213" s="3" t="s">
        <v>799</v>
      </c>
      <c r="G5213" s="7">
        <f t="shared" ref="G5213:H5213" si="4724">if(mid(E5213,5,1)="M",value(left(E5213,3))/1000,VALUE(left(E5213,4)))</f>
        <v>0.744</v>
      </c>
      <c r="H5213" s="7">
        <f t="shared" si="4724"/>
        <v>0.927</v>
      </c>
      <c r="I5213" s="7">
        <f t="shared" si="4659"/>
        <v>1.671</v>
      </c>
      <c r="J5213" s="3">
        <v>31.0</v>
      </c>
      <c r="K5213" s="3">
        <v>7.0</v>
      </c>
      <c r="L5213" s="3" t="s">
        <v>339</v>
      </c>
    </row>
    <row r="5214">
      <c r="A5214" s="3" t="s">
        <v>336</v>
      </c>
      <c r="B5214" s="3" t="s">
        <v>16</v>
      </c>
      <c r="C5214" s="3">
        <v>1.567242764E9</v>
      </c>
      <c r="D5214" s="3" t="s">
        <v>17</v>
      </c>
      <c r="E5214" s="3" t="s">
        <v>1106</v>
      </c>
      <c r="F5214" s="3" t="s">
        <v>1103</v>
      </c>
      <c r="G5214" s="7">
        <f t="shared" ref="G5214:H5214" si="4725">if(mid(E5214,5,1)="M",value(left(E5214,3))/1000,VALUE(left(E5214,4)))</f>
        <v>0.423</v>
      </c>
      <c r="H5214" s="7">
        <f t="shared" si="4725"/>
        <v>0.462</v>
      </c>
      <c r="I5214" s="7">
        <f t="shared" si="4659"/>
        <v>0.885</v>
      </c>
      <c r="J5214" s="3">
        <v>31.0</v>
      </c>
      <c r="K5214" s="3">
        <v>7.0</v>
      </c>
      <c r="L5214" s="3" t="s">
        <v>339</v>
      </c>
    </row>
    <row r="5215">
      <c r="A5215" s="3" t="s">
        <v>336</v>
      </c>
      <c r="B5215" s="3" t="s">
        <v>16</v>
      </c>
      <c r="C5215" s="3">
        <v>1.567242764E9</v>
      </c>
      <c r="D5215" s="3" t="s">
        <v>17</v>
      </c>
      <c r="E5215" s="3" t="s">
        <v>1348</v>
      </c>
      <c r="F5215" s="3" t="s">
        <v>1161</v>
      </c>
      <c r="G5215" s="7">
        <f t="shared" ref="G5215:H5215" si="4726">if(mid(E5215,5,1)="M",value(left(E5215,3))/1000,VALUE(left(E5215,4)))</f>
        <v>0.937</v>
      </c>
      <c r="H5215" s="7">
        <f t="shared" si="4726"/>
        <v>0.719</v>
      </c>
      <c r="I5215" s="7">
        <f t="shared" si="4659"/>
        <v>1.656</v>
      </c>
      <c r="J5215" s="3">
        <v>31.0</v>
      </c>
      <c r="K5215" s="3">
        <v>7.0</v>
      </c>
      <c r="L5215" s="3" t="s">
        <v>339</v>
      </c>
    </row>
    <row r="5216">
      <c r="A5216" s="3" t="s">
        <v>336</v>
      </c>
      <c r="B5216" s="3" t="s">
        <v>16</v>
      </c>
      <c r="C5216" s="3">
        <v>1.567242764E9</v>
      </c>
      <c r="D5216" s="3" t="s">
        <v>17</v>
      </c>
      <c r="E5216" s="3" t="s">
        <v>774</v>
      </c>
      <c r="F5216" s="3" t="s">
        <v>1358</v>
      </c>
      <c r="G5216" s="7">
        <f t="shared" ref="G5216:H5216" si="4727">if(mid(E5216,5,1)="M",value(left(E5216,3))/1000,VALUE(left(E5216,4)))</f>
        <v>0.698</v>
      </c>
      <c r="H5216" s="7">
        <f t="shared" si="4727"/>
        <v>0.984</v>
      </c>
      <c r="I5216" s="7">
        <f t="shared" si="4659"/>
        <v>1.682</v>
      </c>
      <c r="J5216" s="3">
        <v>31.0</v>
      </c>
      <c r="K5216" s="3">
        <v>7.0</v>
      </c>
      <c r="L5216" s="3" t="s">
        <v>339</v>
      </c>
    </row>
    <row r="5217">
      <c r="A5217" s="3" t="s">
        <v>336</v>
      </c>
      <c r="B5217" s="3" t="s">
        <v>16</v>
      </c>
      <c r="C5217" s="3">
        <v>1.567242764E9</v>
      </c>
      <c r="D5217" s="3" t="s">
        <v>17</v>
      </c>
      <c r="E5217" s="3" t="s">
        <v>1383</v>
      </c>
      <c r="F5217" s="3" t="s">
        <v>900</v>
      </c>
      <c r="G5217" s="7">
        <f t="shared" ref="G5217:H5217" si="4728">if(mid(E5217,5,1)="M",value(left(E5217,3))/1000,VALUE(left(E5217,4)))</f>
        <v>0.416</v>
      </c>
      <c r="H5217" s="7">
        <f t="shared" si="4728"/>
        <v>0.446</v>
      </c>
      <c r="I5217" s="7">
        <f t="shared" si="4659"/>
        <v>0.862</v>
      </c>
      <c r="J5217" s="3">
        <v>31.0</v>
      </c>
      <c r="K5217" s="3">
        <v>7.0</v>
      </c>
      <c r="L5217" s="3" t="s">
        <v>339</v>
      </c>
    </row>
    <row r="5218">
      <c r="A5218" s="3" t="s">
        <v>336</v>
      </c>
      <c r="B5218" s="3" t="s">
        <v>16</v>
      </c>
      <c r="C5218" s="3">
        <v>1.567242764E9</v>
      </c>
      <c r="D5218" s="3" t="s">
        <v>17</v>
      </c>
      <c r="E5218" s="3" t="s">
        <v>783</v>
      </c>
      <c r="F5218" s="3" t="s">
        <v>978</v>
      </c>
      <c r="G5218" s="7">
        <f t="shared" ref="G5218:H5218" si="4729">if(mid(E5218,5,1)="M",value(left(E5218,3))/1000,VALUE(left(E5218,4)))</f>
        <v>1.3</v>
      </c>
      <c r="H5218" s="7">
        <f t="shared" si="4729"/>
        <v>0.858</v>
      </c>
      <c r="I5218" s="7">
        <f t="shared" si="4659"/>
        <v>2.158</v>
      </c>
      <c r="J5218" s="3">
        <v>31.0</v>
      </c>
      <c r="K5218" s="3">
        <v>7.0</v>
      </c>
      <c r="L5218" s="3" t="s">
        <v>339</v>
      </c>
    </row>
    <row r="5219">
      <c r="A5219" s="3" t="s">
        <v>336</v>
      </c>
      <c r="B5219" s="3" t="s">
        <v>16</v>
      </c>
      <c r="C5219" s="3">
        <v>1.567242764E9</v>
      </c>
      <c r="D5219" s="3" t="s">
        <v>17</v>
      </c>
      <c r="E5219" s="3" t="s">
        <v>354</v>
      </c>
      <c r="F5219" s="3" t="s">
        <v>876</v>
      </c>
      <c r="G5219" s="7">
        <f t="shared" ref="G5219:H5219" si="4730">if(mid(E5219,5,1)="M",value(left(E5219,3))/1000,VALUE(left(E5219,4)))</f>
        <v>0.701</v>
      </c>
      <c r="H5219" s="7">
        <f t="shared" si="4730"/>
        <v>0.675</v>
      </c>
      <c r="I5219" s="7">
        <f t="shared" si="4659"/>
        <v>1.376</v>
      </c>
      <c r="J5219" s="3">
        <v>31.0</v>
      </c>
      <c r="K5219" s="3">
        <v>7.0</v>
      </c>
      <c r="L5219" s="3" t="s">
        <v>339</v>
      </c>
    </row>
    <row r="5220">
      <c r="A5220" s="3" t="s">
        <v>336</v>
      </c>
      <c r="B5220" s="3" t="s">
        <v>16</v>
      </c>
      <c r="C5220" s="3">
        <v>1.567242764E9</v>
      </c>
      <c r="D5220" s="3" t="s">
        <v>17</v>
      </c>
      <c r="E5220" s="3" t="s">
        <v>1267</v>
      </c>
      <c r="F5220" s="3" t="s">
        <v>1216</v>
      </c>
      <c r="G5220" s="7">
        <f t="shared" ref="G5220:H5220" si="4731">if(mid(E5220,5,1)="M",value(left(E5220,3))/1000,VALUE(left(E5220,4)))</f>
        <v>0.345</v>
      </c>
      <c r="H5220" s="7">
        <f t="shared" si="4731"/>
        <v>0.374</v>
      </c>
      <c r="I5220" s="7">
        <f t="shared" si="4659"/>
        <v>0.719</v>
      </c>
      <c r="J5220" s="3">
        <v>31.0</v>
      </c>
      <c r="K5220" s="3">
        <v>7.0</v>
      </c>
      <c r="L5220" s="3" t="s">
        <v>339</v>
      </c>
    </row>
    <row r="5221">
      <c r="A5221" s="3" t="s">
        <v>336</v>
      </c>
      <c r="B5221" s="3" t="s">
        <v>16</v>
      </c>
      <c r="C5221" s="3">
        <v>1.567242764E9</v>
      </c>
      <c r="D5221" s="3" t="s">
        <v>17</v>
      </c>
      <c r="E5221" s="3" t="s">
        <v>791</v>
      </c>
      <c r="F5221" s="3" t="s">
        <v>939</v>
      </c>
      <c r="G5221" s="7">
        <f t="shared" ref="G5221:H5221" si="4732">if(mid(E5221,5,1)="M",value(left(E5221,3))/1000,VALUE(left(E5221,4)))</f>
        <v>1.47</v>
      </c>
      <c r="H5221" s="7">
        <f t="shared" si="4732"/>
        <v>0.868</v>
      </c>
      <c r="I5221" s="7">
        <f t="shared" si="4659"/>
        <v>2.338</v>
      </c>
      <c r="J5221" s="3">
        <v>31.0</v>
      </c>
      <c r="K5221" s="3">
        <v>7.0</v>
      </c>
      <c r="L5221" s="3" t="s">
        <v>339</v>
      </c>
    </row>
    <row r="5222">
      <c r="A5222" s="3" t="s">
        <v>336</v>
      </c>
      <c r="B5222" s="3" t="s">
        <v>16</v>
      </c>
      <c r="C5222" s="3">
        <v>1.567242764E9</v>
      </c>
      <c r="D5222" s="3" t="s">
        <v>17</v>
      </c>
      <c r="E5222" s="3" t="s">
        <v>1273</v>
      </c>
      <c r="F5222" s="3" t="s">
        <v>1137</v>
      </c>
      <c r="G5222" s="7">
        <f t="shared" ref="G5222:H5222" si="4733">if(mid(E5222,5,1)="M",value(left(E5222,3))/1000,VALUE(left(E5222,4)))</f>
        <v>0.362</v>
      </c>
      <c r="H5222" s="7">
        <f t="shared" si="4733"/>
        <v>0.955</v>
      </c>
      <c r="I5222" s="7">
        <f t="shared" si="4659"/>
        <v>1.317</v>
      </c>
      <c r="J5222" s="3">
        <v>31.0</v>
      </c>
      <c r="K5222" s="3">
        <v>7.0</v>
      </c>
      <c r="L5222" s="3" t="s">
        <v>339</v>
      </c>
    </row>
    <row r="5223">
      <c r="A5223" s="3" t="s">
        <v>336</v>
      </c>
      <c r="B5223" s="3" t="s">
        <v>16</v>
      </c>
      <c r="C5223" s="3">
        <v>1.567242764E9</v>
      </c>
      <c r="D5223" s="3" t="s">
        <v>17</v>
      </c>
      <c r="E5223" s="3" t="s">
        <v>615</v>
      </c>
      <c r="F5223" s="3" t="s">
        <v>659</v>
      </c>
      <c r="G5223" s="7">
        <f t="shared" ref="G5223:H5223" si="4734">if(mid(E5223,5,1)="M",value(left(E5223,3))/1000,VALUE(left(E5223,4)))</f>
        <v>0.732</v>
      </c>
      <c r="H5223" s="7">
        <f t="shared" si="4734"/>
        <v>0.878</v>
      </c>
      <c r="I5223" s="7">
        <f t="shared" si="4659"/>
        <v>1.61</v>
      </c>
      <c r="J5223" s="3">
        <v>31.0</v>
      </c>
      <c r="K5223" s="3">
        <v>7.0</v>
      </c>
      <c r="L5223" s="3" t="s">
        <v>339</v>
      </c>
    </row>
    <row r="5224">
      <c r="A5224" s="3" t="s">
        <v>400</v>
      </c>
      <c r="B5224" s="3" t="s">
        <v>16</v>
      </c>
      <c r="C5224" s="3">
        <v>1.567242764E9</v>
      </c>
      <c r="D5224" s="3" t="s">
        <v>17</v>
      </c>
      <c r="E5224" s="3" t="s">
        <v>1165</v>
      </c>
      <c r="F5224" s="3" t="s">
        <v>1153</v>
      </c>
      <c r="G5224" s="7">
        <f t="shared" ref="G5224:H5224" si="4735">if(mid(E5224,5,1)="M",value(left(E5224,3))/1000,VALUE(left(E5224,4)))</f>
        <v>0.489</v>
      </c>
      <c r="H5224" s="7">
        <f t="shared" si="4735"/>
        <v>0.53</v>
      </c>
      <c r="I5224" s="7">
        <f t="shared" si="4659"/>
        <v>1.019</v>
      </c>
      <c r="J5224" s="3">
        <v>31.0</v>
      </c>
      <c r="K5224" s="3">
        <v>8.0</v>
      </c>
      <c r="L5224" s="3" t="s">
        <v>402</v>
      </c>
    </row>
    <row r="5225">
      <c r="A5225" s="3" t="s">
        <v>400</v>
      </c>
      <c r="B5225" s="3" t="s">
        <v>16</v>
      </c>
      <c r="C5225" s="3">
        <v>1.567242764E9</v>
      </c>
      <c r="D5225" s="3" t="s">
        <v>17</v>
      </c>
      <c r="E5225" s="3" t="s">
        <v>411</v>
      </c>
      <c r="F5225" s="3" t="s">
        <v>711</v>
      </c>
      <c r="G5225" s="7">
        <f t="shared" ref="G5225:H5225" si="4736">if(mid(E5225,5,1)="M",value(left(E5225,3))/1000,VALUE(left(E5225,4)))</f>
        <v>1.49</v>
      </c>
      <c r="H5225" s="7">
        <f t="shared" si="4736"/>
        <v>0.903</v>
      </c>
      <c r="I5225" s="7">
        <f t="shared" si="4659"/>
        <v>2.393</v>
      </c>
      <c r="J5225" s="3">
        <v>31.0</v>
      </c>
      <c r="K5225" s="3">
        <v>8.0</v>
      </c>
      <c r="L5225" s="3" t="s">
        <v>402</v>
      </c>
    </row>
    <row r="5226">
      <c r="A5226" s="3" t="s">
        <v>400</v>
      </c>
      <c r="B5226" s="3" t="s">
        <v>16</v>
      </c>
      <c r="C5226" s="3">
        <v>1.567242764E9</v>
      </c>
      <c r="D5226" s="3" t="s">
        <v>17</v>
      </c>
      <c r="E5226" s="3" t="s">
        <v>1178</v>
      </c>
      <c r="F5226" s="3" t="s">
        <v>600</v>
      </c>
      <c r="G5226" s="7">
        <f t="shared" ref="G5226:H5226" si="4737">if(mid(E5226,5,1)="M",value(left(E5226,3))/1000,VALUE(left(E5226,4)))</f>
        <v>0.951</v>
      </c>
      <c r="H5226" s="7">
        <f t="shared" si="4737"/>
        <v>0.716</v>
      </c>
      <c r="I5226" s="7">
        <f t="shared" si="4659"/>
        <v>1.667</v>
      </c>
      <c r="J5226" s="3">
        <v>31.0</v>
      </c>
      <c r="K5226" s="3">
        <v>8.0</v>
      </c>
      <c r="L5226" s="3" t="s">
        <v>402</v>
      </c>
    </row>
    <row r="5227">
      <c r="A5227" s="3" t="s">
        <v>400</v>
      </c>
      <c r="B5227" s="3" t="s">
        <v>16</v>
      </c>
      <c r="C5227" s="3">
        <v>1.567242764E9</v>
      </c>
      <c r="D5227" s="3" t="s">
        <v>17</v>
      </c>
      <c r="E5227" s="3" t="s">
        <v>659</v>
      </c>
      <c r="F5227" s="3" t="s">
        <v>761</v>
      </c>
      <c r="G5227" s="7">
        <f t="shared" ref="G5227:H5227" si="4738">if(mid(E5227,5,1)="M",value(left(E5227,3))/1000,VALUE(left(E5227,4)))</f>
        <v>0.878</v>
      </c>
      <c r="H5227" s="7">
        <f t="shared" si="4738"/>
        <v>0.694</v>
      </c>
      <c r="I5227" s="7">
        <f t="shared" si="4659"/>
        <v>1.572</v>
      </c>
      <c r="J5227" s="3">
        <v>31.0</v>
      </c>
      <c r="K5227" s="3">
        <v>8.0</v>
      </c>
      <c r="L5227" s="3" t="s">
        <v>402</v>
      </c>
    </row>
    <row r="5228">
      <c r="A5228" s="3" t="s">
        <v>400</v>
      </c>
      <c r="B5228" s="3" t="s">
        <v>16</v>
      </c>
      <c r="C5228" s="3">
        <v>1.567242764E9</v>
      </c>
      <c r="D5228" s="3" t="s">
        <v>17</v>
      </c>
      <c r="E5228" s="3" t="s">
        <v>1288</v>
      </c>
      <c r="F5228" s="3" t="s">
        <v>476</v>
      </c>
      <c r="G5228" s="7">
        <f t="shared" ref="G5228:H5228" si="4739">if(mid(E5228,5,1)="M",value(left(E5228,3))/1000,VALUE(left(E5228,4)))</f>
        <v>0.975</v>
      </c>
      <c r="H5228" s="7">
        <f t="shared" si="4739"/>
        <v>0.814</v>
      </c>
      <c r="I5228" s="7">
        <f t="shared" si="4659"/>
        <v>1.789</v>
      </c>
      <c r="J5228" s="3">
        <v>31.0</v>
      </c>
      <c r="K5228" s="3">
        <v>8.0</v>
      </c>
      <c r="L5228" s="3" t="s">
        <v>402</v>
      </c>
    </row>
    <row r="5229">
      <c r="A5229" s="3" t="s">
        <v>400</v>
      </c>
      <c r="B5229" s="3" t="s">
        <v>16</v>
      </c>
      <c r="C5229" s="3">
        <v>1.567242764E9</v>
      </c>
      <c r="D5229" s="3" t="s">
        <v>17</v>
      </c>
      <c r="E5229" s="3" t="s">
        <v>608</v>
      </c>
      <c r="F5229" s="3" t="s">
        <v>909</v>
      </c>
      <c r="G5229" s="7">
        <f t="shared" ref="G5229:H5229" si="4740">if(mid(E5229,5,1)="M",value(left(E5229,3))/1000,VALUE(left(E5229,4)))</f>
        <v>1.02</v>
      </c>
      <c r="H5229" s="7">
        <f t="shared" si="4740"/>
        <v>0.674</v>
      </c>
      <c r="I5229" s="7">
        <f t="shared" si="4659"/>
        <v>1.694</v>
      </c>
      <c r="J5229" s="3">
        <v>31.0</v>
      </c>
      <c r="K5229" s="3">
        <v>8.0</v>
      </c>
      <c r="L5229" s="3" t="s">
        <v>402</v>
      </c>
    </row>
    <row r="5230">
      <c r="A5230" s="3" t="s">
        <v>400</v>
      </c>
      <c r="B5230" s="3" t="s">
        <v>16</v>
      </c>
      <c r="C5230" s="3">
        <v>1.567242764E9</v>
      </c>
      <c r="D5230" s="3" t="s">
        <v>17</v>
      </c>
      <c r="E5230" s="3" t="s">
        <v>726</v>
      </c>
      <c r="F5230" s="3" t="s">
        <v>709</v>
      </c>
      <c r="G5230" s="7">
        <f t="shared" ref="G5230:H5230" si="4741">if(mid(E5230,5,1)="M",value(left(E5230,3))/1000,VALUE(left(E5230,4)))</f>
        <v>0.802</v>
      </c>
      <c r="H5230" s="7">
        <f t="shared" si="4741"/>
        <v>0.992</v>
      </c>
      <c r="I5230" s="7">
        <f t="shared" si="4659"/>
        <v>1.794</v>
      </c>
      <c r="J5230" s="3">
        <v>31.0</v>
      </c>
      <c r="K5230" s="3">
        <v>8.0</v>
      </c>
      <c r="L5230" s="3" t="s">
        <v>402</v>
      </c>
    </row>
    <row r="5231">
      <c r="A5231" s="3" t="s">
        <v>400</v>
      </c>
      <c r="B5231" s="3" t="s">
        <v>16</v>
      </c>
      <c r="C5231" s="3">
        <v>1.567242764E9</v>
      </c>
      <c r="D5231" s="3" t="s">
        <v>17</v>
      </c>
      <c r="E5231" s="3" t="s">
        <v>714</v>
      </c>
      <c r="F5231" s="3" t="s">
        <v>725</v>
      </c>
      <c r="G5231" s="7">
        <f t="shared" ref="G5231:H5231" si="4742">if(mid(E5231,5,1)="M",value(left(E5231,3))/1000,VALUE(left(E5231,4)))</f>
        <v>1.13</v>
      </c>
      <c r="H5231" s="7">
        <f t="shared" si="4742"/>
        <v>0.69</v>
      </c>
      <c r="I5231" s="7">
        <f t="shared" si="4659"/>
        <v>1.82</v>
      </c>
      <c r="J5231" s="3">
        <v>31.0</v>
      </c>
      <c r="K5231" s="3">
        <v>8.0</v>
      </c>
      <c r="L5231" s="3" t="s">
        <v>402</v>
      </c>
    </row>
    <row r="5232">
      <c r="A5232" s="3" t="s">
        <v>400</v>
      </c>
      <c r="B5232" s="3" t="s">
        <v>16</v>
      </c>
      <c r="C5232" s="3">
        <v>1.567242764E9</v>
      </c>
      <c r="D5232" s="3" t="s">
        <v>17</v>
      </c>
      <c r="E5232" s="3" t="s">
        <v>1071</v>
      </c>
      <c r="F5232" s="3" t="s">
        <v>615</v>
      </c>
      <c r="G5232" s="7">
        <f t="shared" ref="G5232:H5232" si="4743">if(mid(E5232,5,1)="M",value(left(E5232,3))/1000,VALUE(left(E5232,4)))</f>
        <v>0.946</v>
      </c>
      <c r="H5232" s="7">
        <f t="shared" si="4743"/>
        <v>0.732</v>
      </c>
      <c r="I5232" s="7">
        <f t="shared" si="4659"/>
        <v>1.678</v>
      </c>
      <c r="J5232" s="3">
        <v>31.0</v>
      </c>
      <c r="K5232" s="3">
        <v>8.0</v>
      </c>
      <c r="L5232" s="3" t="s">
        <v>402</v>
      </c>
    </row>
    <row r="5233">
      <c r="A5233" s="3" t="s">
        <v>400</v>
      </c>
      <c r="B5233" s="3" t="s">
        <v>16</v>
      </c>
      <c r="C5233" s="3">
        <v>1.567242764E9</v>
      </c>
      <c r="D5233" s="3" t="s">
        <v>17</v>
      </c>
      <c r="E5233" s="3" t="s">
        <v>1196</v>
      </c>
      <c r="F5233" s="3" t="s">
        <v>1234</v>
      </c>
      <c r="G5233" s="7">
        <f t="shared" ref="G5233:H5233" si="4744">if(mid(E5233,5,1)="M",value(left(E5233,3))/1000,VALUE(left(E5233,4)))</f>
        <v>0.353</v>
      </c>
      <c r="H5233" s="7">
        <f t="shared" si="4744"/>
        <v>0.372</v>
      </c>
      <c r="I5233" s="7">
        <f t="shared" si="4659"/>
        <v>0.725</v>
      </c>
      <c r="J5233" s="3">
        <v>31.0</v>
      </c>
      <c r="K5233" s="3">
        <v>8.0</v>
      </c>
      <c r="L5233" s="3" t="s">
        <v>402</v>
      </c>
    </row>
    <row r="5234">
      <c r="A5234" s="3" t="s">
        <v>400</v>
      </c>
      <c r="B5234" s="3" t="s">
        <v>16</v>
      </c>
      <c r="C5234" s="3">
        <v>1.567242764E9</v>
      </c>
      <c r="D5234" s="3" t="s">
        <v>17</v>
      </c>
      <c r="E5234" s="3" t="s">
        <v>1093</v>
      </c>
      <c r="F5234" s="3" t="s">
        <v>1006</v>
      </c>
      <c r="G5234" s="7">
        <f t="shared" ref="G5234:H5234" si="4745">if(mid(E5234,5,1)="M",value(left(E5234,3))/1000,VALUE(left(E5234,4)))</f>
        <v>0.354</v>
      </c>
      <c r="H5234" s="7">
        <f t="shared" si="4745"/>
        <v>0.932</v>
      </c>
      <c r="I5234" s="7">
        <f t="shared" si="4659"/>
        <v>1.286</v>
      </c>
      <c r="J5234" s="3">
        <v>31.0</v>
      </c>
      <c r="K5234" s="3">
        <v>8.0</v>
      </c>
      <c r="L5234" s="3" t="s">
        <v>402</v>
      </c>
    </row>
    <row r="5235">
      <c r="A5235" s="3" t="s">
        <v>462</v>
      </c>
      <c r="B5235" s="3" t="s">
        <v>16</v>
      </c>
      <c r="C5235" s="3">
        <v>1.567242764E9</v>
      </c>
      <c r="D5235" s="3" t="s">
        <v>17</v>
      </c>
      <c r="E5235" s="3" t="s">
        <v>1107</v>
      </c>
      <c r="F5235" s="3" t="s">
        <v>961</v>
      </c>
      <c r="G5235" s="7">
        <f t="shared" ref="G5235:H5235" si="4746">if(mid(E5235,5,1)="M",value(left(E5235,3))/1000,VALUE(left(E5235,4)))</f>
        <v>0.486</v>
      </c>
      <c r="H5235" s="7">
        <f t="shared" si="4746"/>
        <v>0.518</v>
      </c>
      <c r="I5235" s="7">
        <f t="shared" si="4659"/>
        <v>1.004</v>
      </c>
      <c r="J5235" s="3">
        <v>31.0</v>
      </c>
      <c r="K5235" s="3">
        <v>9.0</v>
      </c>
      <c r="L5235" s="3" t="s">
        <v>464</v>
      </c>
    </row>
    <row r="5236">
      <c r="A5236" s="3" t="s">
        <v>462</v>
      </c>
      <c r="B5236" s="3" t="s">
        <v>16</v>
      </c>
      <c r="C5236" s="3">
        <v>1.567242764E9</v>
      </c>
      <c r="D5236" s="3" t="s">
        <v>17</v>
      </c>
      <c r="E5236" s="3" t="s">
        <v>1080</v>
      </c>
      <c r="F5236" s="3" t="s">
        <v>608</v>
      </c>
      <c r="G5236" s="7">
        <f t="shared" ref="G5236:H5236" si="4747">if(mid(E5236,5,1)="M",value(left(E5236,3))/1000,VALUE(left(E5236,4)))</f>
        <v>0.66</v>
      </c>
      <c r="H5236" s="7">
        <f t="shared" si="4747"/>
        <v>1.02</v>
      </c>
      <c r="I5236" s="7">
        <f t="shared" si="4659"/>
        <v>1.68</v>
      </c>
      <c r="J5236" s="3">
        <v>31.0</v>
      </c>
      <c r="K5236" s="3">
        <v>9.0</v>
      </c>
      <c r="L5236" s="3" t="s">
        <v>464</v>
      </c>
    </row>
    <row r="5237">
      <c r="A5237" s="3" t="s">
        <v>462</v>
      </c>
      <c r="B5237" s="3" t="s">
        <v>16</v>
      </c>
      <c r="C5237" s="3">
        <v>1.567242764E9</v>
      </c>
      <c r="D5237" s="3" t="s">
        <v>17</v>
      </c>
      <c r="E5237" s="3" t="s">
        <v>1381</v>
      </c>
      <c r="F5237" s="3" t="s">
        <v>767</v>
      </c>
      <c r="G5237" s="7">
        <f t="shared" ref="G5237:H5237" si="4748">if(mid(E5237,5,1)="M",value(left(E5237,3))/1000,VALUE(left(E5237,4)))</f>
        <v>0.494</v>
      </c>
      <c r="H5237" s="7">
        <f t="shared" si="4748"/>
        <v>0.537</v>
      </c>
      <c r="I5237" s="7">
        <f t="shared" si="4659"/>
        <v>1.031</v>
      </c>
      <c r="J5237" s="3">
        <v>31.0</v>
      </c>
      <c r="K5237" s="3">
        <v>9.0</v>
      </c>
      <c r="L5237" s="3" t="s">
        <v>464</v>
      </c>
    </row>
    <row r="5238">
      <c r="A5238" s="3" t="s">
        <v>462</v>
      </c>
      <c r="B5238" s="3" t="s">
        <v>16</v>
      </c>
      <c r="C5238" s="3">
        <v>1.567242764E9</v>
      </c>
      <c r="D5238" s="3" t="s">
        <v>17</v>
      </c>
      <c r="E5238" s="3" t="s">
        <v>487</v>
      </c>
      <c r="F5238" s="3" t="s">
        <v>189</v>
      </c>
      <c r="G5238" s="7">
        <f t="shared" ref="G5238:H5238" si="4749">if(mid(E5238,5,1)="M",value(left(E5238,3))/1000,VALUE(left(E5238,4)))</f>
        <v>1.07</v>
      </c>
      <c r="H5238" s="7">
        <f t="shared" si="4749"/>
        <v>0.772</v>
      </c>
      <c r="I5238" s="7">
        <f t="shared" si="4659"/>
        <v>1.842</v>
      </c>
      <c r="J5238" s="3">
        <v>31.0</v>
      </c>
      <c r="K5238" s="3">
        <v>9.0</v>
      </c>
      <c r="L5238" s="3" t="s">
        <v>464</v>
      </c>
    </row>
    <row r="5239">
      <c r="A5239" s="3" t="s">
        <v>462</v>
      </c>
      <c r="B5239" s="3" t="s">
        <v>16</v>
      </c>
      <c r="C5239" s="3">
        <v>1.567242764E9</v>
      </c>
      <c r="D5239" s="3" t="s">
        <v>17</v>
      </c>
      <c r="E5239" s="3" t="s">
        <v>165</v>
      </c>
      <c r="F5239" s="3" t="s">
        <v>608</v>
      </c>
      <c r="G5239" s="7">
        <f t="shared" ref="G5239:H5239" si="4750">if(mid(E5239,5,1)="M",value(left(E5239,3))/1000,VALUE(left(E5239,4)))</f>
        <v>1.11</v>
      </c>
      <c r="H5239" s="7">
        <f t="shared" si="4750"/>
        <v>1.02</v>
      </c>
      <c r="I5239" s="7">
        <f t="shared" si="4659"/>
        <v>2.13</v>
      </c>
      <c r="J5239" s="3">
        <v>31.0</v>
      </c>
      <c r="K5239" s="3">
        <v>9.0</v>
      </c>
      <c r="L5239" s="3" t="s">
        <v>464</v>
      </c>
    </row>
    <row r="5240">
      <c r="A5240" s="3" t="s">
        <v>462</v>
      </c>
      <c r="B5240" s="3" t="s">
        <v>16</v>
      </c>
      <c r="C5240" s="3">
        <v>1.567242764E9</v>
      </c>
      <c r="D5240" s="3" t="s">
        <v>17</v>
      </c>
      <c r="E5240" s="3" t="s">
        <v>1024</v>
      </c>
      <c r="F5240" s="3" t="s">
        <v>763</v>
      </c>
      <c r="G5240" s="7">
        <f t="shared" ref="G5240:H5240" si="4751">if(mid(E5240,5,1)="M",value(left(E5240,3))/1000,VALUE(left(E5240,4)))</f>
        <v>1.04</v>
      </c>
      <c r="H5240" s="7">
        <f t="shared" si="4751"/>
        <v>0.708</v>
      </c>
      <c r="I5240" s="7">
        <f t="shared" si="4659"/>
        <v>1.748</v>
      </c>
      <c r="J5240" s="3">
        <v>31.0</v>
      </c>
      <c r="K5240" s="3">
        <v>9.0</v>
      </c>
      <c r="L5240" s="3" t="s">
        <v>464</v>
      </c>
    </row>
    <row r="5241">
      <c r="A5241" s="3" t="s">
        <v>462</v>
      </c>
      <c r="B5241" s="3" t="s">
        <v>16</v>
      </c>
      <c r="C5241" s="3">
        <v>1.567242764E9</v>
      </c>
      <c r="D5241" s="3" t="s">
        <v>17</v>
      </c>
      <c r="E5241" s="3" t="s">
        <v>828</v>
      </c>
      <c r="F5241" s="3" t="s">
        <v>894</v>
      </c>
      <c r="G5241" s="7">
        <f t="shared" ref="G5241:H5241" si="4752">if(mid(E5241,5,1)="M",value(left(E5241,3))/1000,VALUE(left(E5241,4)))</f>
        <v>1.34</v>
      </c>
      <c r="H5241" s="7">
        <f t="shared" si="4752"/>
        <v>0.988</v>
      </c>
      <c r="I5241" s="7">
        <f t="shared" si="4659"/>
        <v>2.328</v>
      </c>
      <c r="J5241" s="3">
        <v>31.0</v>
      </c>
      <c r="K5241" s="3">
        <v>9.0</v>
      </c>
      <c r="L5241" s="3" t="s">
        <v>464</v>
      </c>
    </row>
    <row r="5242">
      <c r="A5242" s="3" t="s">
        <v>462</v>
      </c>
      <c r="B5242" s="3" t="s">
        <v>16</v>
      </c>
      <c r="C5242" s="3">
        <v>1.567242764E9</v>
      </c>
      <c r="D5242" s="3" t="s">
        <v>17</v>
      </c>
      <c r="E5242" s="3" t="s">
        <v>959</v>
      </c>
      <c r="F5242" s="3" t="s">
        <v>909</v>
      </c>
      <c r="G5242" s="7">
        <f t="shared" ref="G5242:H5242" si="4753">if(mid(E5242,5,1)="M",value(left(E5242,3))/1000,VALUE(left(E5242,4)))</f>
        <v>0.807</v>
      </c>
      <c r="H5242" s="7">
        <f t="shared" si="4753"/>
        <v>0.674</v>
      </c>
      <c r="I5242" s="7">
        <f t="shared" si="4659"/>
        <v>1.481</v>
      </c>
      <c r="J5242" s="3">
        <v>31.0</v>
      </c>
      <c r="K5242" s="3">
        <v>9.0</v>
      </c>
      <c r="L5242" s="3" t="s">
        <v>464</v>
      </c>
    </row>
    <row r="5243">
      <c r="A5243" s="3" t="s">
        <v>462</v>
      </c>
      <c r="B5243" s="3" t="s">
        <v>16</v>
      </c>
      <c r="C5243" s="3">
        <v>1.567242764E9</v>
      </c>
      <c r="D5243" s="3" t="s">
        <v>17</v>
      </c>
      <c r="E5243" s="3" t="s">
        <v>495</v>
      </c>
      <c r="F5243" s="3" t="s">
        <v>913</v>
      </c>
      <c r="G5243" s="7">
        <f t="shared" ref="G5243:H5243" si="4754">if(mid(E5243,5,1)="M",value(left(E5243,3))/1000,VALUE(left(E5243,4)))</f>
        <v>0.781</v>
      </c>
      <c r="H5243" s="7">
        <f t="shared" si="4754"/>
        <v>0.804</v>
      </c>
      <c r="I5243" s="7">
        <f t="shared" si="4659"/>
        <v>1.585</v>
      </c>
      <c r="J5243" s="3">
        <v>31.0</v>
      </c>
      <c r="K5243" s="3">
        <v>9.0</v>
      </c>
      <c r="L5243" s="3" t="s">
        <v>464</v>
      </c>
    </row>
    <row r="5244">
      <c r="A5244" s="3" t="s">
        <v>462</v>
      </c>
      <c r="B5244" s="3" t="s">
        <v>16</v>
      </c>
      <c r="C5244" s="3">
        <v>1.567242764E9</v>
      </c>
      <c r="D5244" s="3" t="s">
        <v>17</v>
      </c>
      <c r="E5244" s="3" t="s">
        <v>477</v>
      </c>
      <c r="F5244" s="3" t="s">
        <v>608</v>
      </c>
      <c r="G5244" s="7">
        <f t="shared" ref="G5244:H5244" si="4755">if(mid(E5244,5,1)="M",value(left(E5244,3))/1000,VALUE(left(E5244,4)))</f>
        <v>0.734</v>
      </c>
      <c r="H5244" s="7">
        <f t="shared" si="4755"/>
        <v>1.02</v>
      </c>
      <c r="I5244" s="7">
        <f t="shared" si="4659"/>
        <v>1.754</v>
      </c>
      <c r="J5244" s="3">
        <v>31.0</v>
      </c>
      <c r="K5244" s="3">
        <v>9.0</v>
      </c>
      <c r="L5244" s="3" t="s">
        <v>464</v>
      </c>
    </row>
    <row r="5245">
      <c r="A5245" s="3" t="s">
        <v>462</v>
      </c>
      <c r="B5245" s="3" t="s">
        <v>16</v>
      </c>
      <c r="C5245" s="3">
        <v>1.567242764E9</v>
      </c>
      <c r="D5245" s="3" t="s">
        <v>17</v>
      </c>
      <c r="E5245" s="3" t="s">
        <v>359</v>
      </c>
      <c r="F5245" s="3" t="s">
        <v>1071</v>
      </c>
      <c r="G5245" s="7">
        <f t="shared" ref="G5245:H5245" si="4756">if(mid(E5245,5,1)="M",value(left(E5245,3))/1000,VALUE(left(E5245,4)))</f>
        <v>0.755</v>
      </c>
      <c r="H5245" s="7">
        <f t="shared" si="4756"/>
        <v>0.946</v>
      </c>
      <c r="I5245" s="7">
        <f t="shared" si="4659"/>
        <v>1.701</v>
      </c>
      <c r="J5245" s="3">
        <v>31.0</v>
      </c>
      <c r="K5245" s="3">
        <v>9.0</v>
      </c>
      <c r="L5245" s="3" t="s">
        <v>464</v>
      </c>
    </row>
    <row r="5246">
      <c r="A5246" s="3" t="s">
        <v>532</v>
      </c>
      <c r="B5246" s="3" t="s">
        <v>16</v>
      </c>
      <c r="C5246" s="3">
        <v>1.567242764E9</v>
      </c>
      <c r="D5246" s="3" t="s">
        <v>17</v>
      </c>
      <c r="E5246" s="3" t="s">
        <v>833</v>
      </c>
      <c r="F5246" s="3" t="s">
        <v>1228</v>
      </c>
      <c r="G5246" s="7">
        <f t="shared" ref="G5246:H5246" si="4757">if(mid(E5246,5,1)="M",value(left(E5246,3))/1000,VALUE(left(E5246,4)))</f>
        <v>0.8</v>
      </c>
      <c r="H5246" s="7">
        <f t="shared" si="4757"/>
        <v>0.884</v>
      </c>
      <c r="I5246" s="7">
        <f t="shared" si="4659"/>
        <v>1.684</v>
      </c>
      <c r="J5246" s="3">
        <v>31.0</v>
      </c>
      <c r="K5246" s="3">
        <v>10.0</v>
      </c>
      <c r="L5246" s="3" t="s">
        <v>535</v>
      </c>
    </row>
    <row r="5247">
      <c r="A5247" s="3" t="s">
        <v>532</v>
      </c>
      <c r="B5247" s="3" t="s">
        <v>16</v>
      </c>
      <c r="C5247" s="3">
        <v>1.567242764E9</v>
      </c>
      <c r="D5247" s="3" t="s">
        <v>17</v>
      </c>
      <c r="E5247" s="3" t="s">
        <v>304</v>
      </c>
      <c r="F5247" s="3" t="s">
        <v>1082</v>
      </c>
      <c r="G5247" s="7">
        <f t="shared" ref="G5247:H5247" si="4758">if(mid(E5247,5,1)="M",value(left(E5247,3))/1000,VALUE(left(E5247,4)))</f>
        <v>0.816</v>
      </c>
      <c r="H5247" s="7">
        <f t="shared" si="4758"/>
        <v>0.982</v>
      </c>
      <c r="I5247" s="7">
        <f t="shared" si="4659"/>
        <v>1.798</v>
      </c>
      <c r="J5247" s="3">
        <v>31.0</v>
      </c>
      <c r="K5247" s="3">
        <v>10.0</v>
      </c>
      <c r="L5247" s="3" t="s">
        <v>535</v>
      </c>
    </row>
    <row r="5248">
      <c r="A5248" s="3" t="s">
        <v>532</v>
      </c>
      <c r="B5248" s="3" t="s">
        <v>16</v>
      </c>
      <c r="C5248" s="3">
        <v>1.567242764E9</v>
      </c>
      <c r="D5248" s="3" t="s">
        <v>17</v>
      </c>
      <c r="E5248" s="3" t="s">
        <v>892</v>
      </c>
      <c r="F5248" s="3" t="s">
        <v>1240</v>
      </c>
      <c r="G5248" s="7">
        <f t="shared" ref="G5248:H5248" si="4759">if(mid(E5248,5,1)="M",value(left(E5248,3))/1000,VALUE(left(E5248,4)))</f>
        <v>0.956</v>
      </c>
      <c r="H5248" s="7">
        <f t="shared" si="4759"/>
        <v>0.904</v>
      </c>
      <c r="I5248" s="7">
        <f t="shared" si="4659"/>
        <v>1.86</v>
      </c>
      <c r="J5248" s="3">
        <v>31.0</v>
      </c>
      <c r="K5248" s="3">
        <v>10.0</v>
      </c>
      <c r="L5248" s="3" t="s">
        <v>535</v>
      </c>
    </row>
    <row r="5249">
      <c r="A5249" s="3" t="s">
        <v>532</v>
      </c>
      <c r="B5249" s="3" t="s">
        <v>16</v>
      </c>
      <c r="C5249" s="3">
        <v>1.567242764E9</v>
      </c>
      <c r="D5249" s="3" t="s">
        <v>17</v>
      </c>
      <c r="E5249" s="3" t="s">
        <v>830</v>
      </c>
      <c r="F5249" s="3" t="s">
        <v>935</v>
      </c>
      <c r="G5249" s="7">
        <f t="shared" ref="G5249:H5249" si="4760">if(mid(E5249,5,1)="M",value(left(E5249,3))/1000,VALUE(left(E5249,4)))</f>
        <v>0.672</v>
      </c>
      <c r="H5249" s="7">
        <f t="shared" si="4760"/>
        <v>0.629</v>
      </c>
      <c r="I5249" s="7">
        <f t="shared" si="4659"/>
        <v>1.301</v>
      </c>
      <c r="J5249" s="3">
        <v>31.0</v>
      </c>
      <c r="K5249" s="3">
        <v>10.0</v>
      </c>
      <c r="L5249" s="3" t="s">
        <v>535</v>
      </c>
    </row>
    <row r="5250">
      <c r="A5250" s="3" t="s">
        <v>532</v>
      </c>
      <c r="B5250" s="3" t="s">
        <v>16</v>
      </c>
      <c r="C5250" s="3">
        <v>1.567242764E9</v>
      </c>
      <c r="D5250" s="3" t="s">
        <v>17</v>
      </c>
      <c r="E5250" s="3" t="s">
        <v>1186</v>
      </c>
      <c r="F5250" s="3" t="s">
        <v>763</v>
      </c>
      <c r="G5250" s="7">
        <f t="shared" ref="G5250:H5250" si="4761">if(mid(E5250,5,1)="M",value(left(E5250,3))/1000,VALUE(left(E5250,4)))</f>
        <v>0.977</v>
      </c>
      <c r="H5250" s="7">
        <f t="shared" si="4761"/>
        <v>0.708</v>
      </c>
      <c r="I5250" s="7">
        <f t="shared" si="4659"/>
        <v>1.685</v>
      </c>
      <c r="J5250" s="3">
        <v>31.0</v>
      </c>
      <c r="K5250" s="3">
        <v>10.0</v>
      </c>
      <c r="L5250" s="3" t="s">
        <v>535</v>
      </c>
    </row>
    <row r="5251">
      <c r="A5251" s="3" t="s">
        <v>532</v>
      </c>
      <c r="B5251" s="3" t="s">
        <v>16</v>
      </c>
      <c r="C5251" s="3">
        <v>1.567242764E9</v>
      </c>
      <c r="D5251" s="3" t="s">
        <v>17</v>
      </c>
      <c r="E5251" s="3" t="s">
        <v>1125</v>
      </c>
      <c r="F5251" s="3" t="s">
        <v>1055</v>
      </c>
      <c r="G5251" s="7">
        <f t="shared" ref="G5251:H5251" si="4762">if(mid(E5251,5,1)="M",value(left(E5251,3))/1000,VALUE(left(E5251,4)))</f>
        <v>0.361</v>
      </c>
      <c r="H5251" s="7">
        <f t="shared" si="4762"/>
        <v>0.924</v>
      </c>
      <c r="I5251" s="7">
        <f t="shared" si="4659"/>
        <v>1.285</v>
      </c>
      <c r="J5251" s="3">
        <v>31.0</v>
      </c>
      <c r="K5251" s="3">
        <v>10.0</v>
      </c>
      <c r="L5251" s="3" t="s">
        <v>535</v>
      </c>
    </row>
    <row r="5252">
      <c r="A5252" s="3" t="s">
        <v>532</v>
      </c>
      <c r="B5252" s="3" t="s">
        <v>16</v>
      </c>
      <c r="C5252" s="3">
        <v>1.567242764E9</v>
      </c>
      <c r="D5252" s="3" t="s">
        <v>17</v>
      </c>
      <c r="E5252" s="3" t="s">
        <v>756</v>
      </c>
      <c r="F5252" s="3" t="s">
        <v>357</v>
      </c>
      <c r="G5252" s="7">
        <f t="shared" ref="G5252:H5252" si="4763">if(mid(E5252,5,1)="M",value(left(E5252,3))/1000,VALUE(left(E5252,4)))</f>
        <v>1.33</v>
      </c>
      <c r="H5252" s="7">
        <f t="shared" si="4763"/>
        <v>0.81</v>
      </c>
      <c r="I5252" s="7">
        <f t="shared" si="4659"/>
        <v>2.14</v>
      </c>
      <c r="J5252" s="3">
        <v>31.0</v>
      </c>
      <c r="K5252" s="3">
        <v>10.0</v>
      </c>
      <c r="L5252" s="3" t="s">
        <v>535</v>
      </c>
    </row>
    <row r="5253">
      <c r="A5253" s="3" t="s">
        <v>532</v>
      </c>
      <c r="B5253" s="3" t="s">
        <v>16</v>
      </c>
      <c r="C5253" s="3">
        <v>1.567242764E9</v>
      </c>
      <c r="D5253" s="3" t="s">
        <v>17</v>
      </c>
      <c r="E5253" s="3" t="s">
        <v>108</v>
      </c>
      <c r="F5253" s="3" t="s">
        <v>1186</v>
      </c>
      <c r="G5253" s="7">
        <f t="shared" ref="G5253:H5253" si="4764">if(mid(E5253,5,1)="M",value(left(E5253,3))/1000,VALUE(left(E5253,4)))</f>
        <v>1.45</v>
      </c>
      <c r="H5253" s="7">
        <f t="shared" si="4764"/>
        <v>0.977</v>
      </c>
      <c r="I5253" s="7">
        <f t="shared" si="4659"/>
        <v>2.427</v>
      </c>
      <c r="J5253" s="3">
        <v>31.0</v>
      </c>
      <c r="K5253" s="3">
        <v>10.0</v>
      </c>
      <c r="L5253" s="3" t="s">
        <v>535</v>
      </c>
    </row>
    <row r="5254">
      <c r="A5254" s="3" t="s">
        <v>532</v>
      </c>
      <c r="B5254" s="3" t="s">
        <v>16</v>
      </c>
      <c r="C5254" s="3">
        <v>1.567242764E9</v>
      </c>
      <c r="D5254" s="3" t="s">
        <v>17</v>
      </c>
      <c r="E5254" s="3" t="s">
        <v>818</v>
      </c>
      <c r="F5254" s="3" t="s">
        <v>1072</v>
      </c>
      <c r="G5254" s="7">
        <f t="shared" ref="G5254:H5254" si="4765">if(mid(E5254,5,1)="M",value(left(E5254,3))/1000,VALUE(left(E5254,4)))</f>
        <v>0.842</v>
      </c>
      <c r="H5254" s="7">
        <f t="shared" si="4765"/>
        <v>0.658</v>
      </c>
      <c r="I5254" s="7">
        <f t="shared" si="4659"/>
        <v>1.5</v>
      </c>
      <c r="J5254" s="3">
        <v>31.0</v>
      </c>
      <c r="K5254" s="3">
        <v>10.0</v>
      </c>
      <c r="L5254" s="3" t="s">
        <v>535</v>
      </c>
    </row>
    <row r="5255">
      <c r="A5255" s="3" t="s">
        <v>532</v>
      </c>
      <c r="B5255" s="3" t="s">
        <v>16</v>
      </c>
      <c r="C5255" s="3">
        <v>1.567242764E9</v>
      </c>
      <c r="D5255" s="3" t="s">
        <v>17</v>
      </c>
      <c r="E5255" s="3" t="s">
        <v>1076</v>
      </c>
      <c r="F5255" s="3" t="s">
        <v>1113</v>
      </c>
      <c r="G5255" s="7">
        <f t="shared" ref="G5255:H5255" si="4766">if(mid(E5255,5,1)="M",value(left(E5255,3))/1000,VALUE(left(E5255,4)))</f>
        <v>0.621</v>
      </c>
      <c r="H5255" s="7">
        <f t="shared" si="4766"/>
        <v>0.912</v>
      </c>
      <c r="I5255" s="7">
        <f t="shared" si="4659"/>
        <v>1.533</v>
      </c>
      <c r="J5255" s="3">
        <v>31.0</v>
      </c>
      <c r="K5255" s="3">
        <v>10.0</v>
      </c>
      <c r="L5255" s="3" t="s">
        <v>535</v>
      </c>
    </row>
    <row r="5256">
      <c r="A5256" s="3" t="s">
        <v>532</v>
      </c>
      <c r="B5256" s="3" t="s">
        <v>16</v>
      </c>
      <c r="C5256" s="3">
        <v>1.567242764E9</v>
      </c>
      <c r="D5256" s="3" t="s">
        <v>17</v>
      </c>
      <c r="E5256" s="3" t="s">
        <v>968</v>
      </c>
      <c r="F5256" s="3" t="s">
        <v>984</v>
      </c>
      <c r="G5256" s="7">
        <f t="shared" ref="G5256:H5256" si="4767">if(mid(E5256,5,1)="M",value(left(E5256,3))/1000,VALUE(left(E5256,4)))</f>
        <v>0.434</v>
      </c>
      <c r="H5256" s="7">
        <f t="shared" si="4767"/>
        <v>0.472</v>
      </c>
      <c r="I5256" s="7">
        <f t="shared" si="4659"/>
        <v>0.906</v>
      </c>
      <c r="J5256" s="3">
        <v>31.0</v>
      </c>
      <c r="K5256" s="3">
        <v>10.0</v>
      </c>
      <c r="L5256" s="3" t="s">
        <v>535</v>
      </c>
    </row>
    <row r="5257">
      <c r="A5257" s="3" t="s">
        <v>587</v>
      </c>
      <c r="B5257" s="3" t="s">
        <v>16</v>
      </c>
      <c r="C5257" s="3">
        <v>1.567242764E9</v>
      </c>
      <c r="D5257" s="3" t="s">
        <v>17</v>
      </c>
      <c r="E5257" s="3" t="s">
        <v>1105</v>
      </c>
      <c r="F5257" s="3" t="s">
        <v>1332</v>
      </c>
      <c r="G5257" s="7">
        <f t="shared" ref="G5257:H5257" si="4768">if(mid(E5257,5,1)="M",value(left(E5257,3))/1000,VALUE(left(E5257,4)))</f>
        <v>0.702</v>
      </c>
      <c r="H5257" s="7">
        <f t="shared" si="4768"/>
        <v>0.933</v>
      </c>
      <c r="I5257" s="7">
        <f t="shared" si="4659"/>
        <v>1.635</v>
      </c>
      <c r="J5257" s="3">
        <v>31.0</v>
      </c>
      <c r="K5257" s="3">
        <v>11.0</v>
      </c>
      <c r="L5257" s="3" t="s">
        <v>588</v>
      </c>
    </row>
    <row r="5258">
      <c r="A5258" s="3" t="s">
        <v>587</v>
      </c>
      <c r="B5258" s="3" t="s">
        <v>16</v>
      </c>
      <c r="C5258" s="3">
        <v>1.567242764E9</v>
      </c>
      <c r="D5258" s="3" t="s">
        <v>17</v>
      </c>
      <c r="E5258" s="3" t="s">
        <v>1115</v>
      </c>
      <c r="F5258" s="3" t="s">
        <v>981</v>
      </c>
      <c r="G5258" s="7">
        <f t="shared" ref="G5258:H5258" si="4769">if(mid(E5258,5,1)="M",value(left(E5258,3))/1000,VALUE(left(E5258,4)))</f>
        <v>0.378</v>
      </c>
      <c r="H5258" s="7">
        <f t="shared" si="4769"/>
        <v>0.433</v>
      </c>
      <c r="I5258" s="7">
        <f t="shared" si="4659"/>
        <v>0.811</v>
      </c>
      <c r="J5258" s="3">
        <v>31.0</v>
      </c>
      <c r="K5258" s="3">
        <v>11.0</v>
      </c>
      <c r="L5258" s="3" t="s">
        <v>588</v>
      </c>
    </row>
    <row r="5259">
      <c r="A5259" s="3" t="s">
        <v>587</v>
      </c>
      <c r="B5259" s="3" t="s">
        <v>16</v>
      </c>
      <c r="C5259" s="3">
        <v>1.567242764E9</v>
      </c>
      <c r="D5259" s="3" t="s">
        <v>17</v>
      </c>
      <c r="E5259" s="3" t="s">
        <v>1191</v>
      </c>
      <c r="F5259" s="3" t="s">
        <v>1242</v>
      </c>
      <c r="G5259" s="7">
        <f t="shared" ref="G5259:H5259" si="4770">if(mid(E5259,5,1)="M",value(left(E5259,3))/1000,VALUE(left(E5259,4)))</f>
        <v>0.847</v>
      </c>
      <c r="H5259" s="7">
        <f t="shared" si="4770"/>
        <v>0.663</v>
      </c>
      <c r="I5259" s="7">
        <f t="shared" si="4659"/>
        <v>1.51</v>
      </c>
      <c r="J5259" s="3">
        <v>31.0</v>
      </c>
      <c r="K5259" s="3">
        <v>11.0</v>
      </c>
      <c r="L5259" s="3" t="s">
        <v>588</v>
      </c>
    </row>
    <row r="5260">
      <c r="A5260" s="3" t="s">
        <v>587</v>
      </c>
      <c r="B5260" s="3" t="s">
        <v>16</v>
      </c>
      <c r="C5260" s="3">
        <v>1.567242764E9</v>
      </c>
      <c r="D5260" s="3" t="s">
        <v>17</v>
      </c>
      <c r="E5260" s="3" t="s">
        <v>810</v>
      </c>
      <c r="F5260" s="3" t="s">
        <v>911</v>
      </c>
      <c r="G5260" s="7">
        <f t="shared" ref="G5260:H5260" si="4771">if(mid(E5260,5,1)="M",value(left(E5260,3))/1000,VALUE(left(E5260,4)))</f>
        <v>0.638</v>
      </c>
      <c r="H5260" s="7">
        <f t="shared" si="4771"/>
        <v>0.606</v>
      </c>
      <c r="I5260" s="7">
        <f t="shared" si="4659"/>
        <v>1.244</v>
      </c>
      <c r="J5260" s="3">
        <v>31.0</v>
      </c>
      <c r="K5260" s="3">
        <v>11.0</v>
      </c>
      <c r="L5260" s="3" t="s">
        <v>588</v>
      </c>
    </row>
    <row r="5261">
      <c r="A5261" s="3" t="s">
        <v>587</v>
      </c>
      <c r="B5261" s="3" t="s">
        <v>16</v>
      </c>
      <c r="C5261" s="3">
        <v>1.567242764E9</v>
      </c>
      <c r="D5261" s="3" t="s">
        <v>17</v>
      </c>
      <c r="E5261" s="3" t="s">
        <v>1013</v>
      </c>
      <c r="F5261" s="3" t="s">
        <v>930</v>
      </c>
      <c r="G5261" s="7">
        <f t="shared" ref="G5261:H5261" si="4772">if(mid(E5261,5,1)="M",value(left(E5261,3))/1000,VALUE(left(E5261,4)))</f>
        <v>0.919</v>
      </c>
      <c r="H5261" s="7">
        <f t="shared" si="4772"/>
        <v>0.856</v>
      </c>
      <c r="I5261" s="7">
        <f t="shared" si="4659"/>
        <v>1.775</v>
      </c>
      <c r="J5261" s="3">
        <v>31.0</v>
      </c>
      <c r="K5261" s="3">
        <v>11.0</v>
      </c>
      <c r="L5261" s="3" t="s">
        <v>588</v>
      </c>
    </row>
    <row r="5262">
      <c r="A5262" s="3" t="s">
        <v>587</v>
      </c>
      <c r="B5262" s="3" t="s">
        <v>16</v>
      </c>
      <c r="C5262" s="3">
        <v>1.567242764E9</v>
      </c>
      <c r="D5262" s="3" t="s">
        <v>17</v>
      </c>
      <c r="E5262" s="3" t="s">
        <v>974</v>
      </c>
      <c r="F5262" s="3" t="s">
        <v>1144</v>
      </c>
      <c r="G5262" s="7">
        <f t="shared" ref="G5262:H5262" si="4773">if(mid(E5262,5,1)="M",value(left(E5262,3))/1000,VALUE(left(E5262,4)))</f>
        <v>0.44</v>
      </c>
      <c r="H5262" s="7">
        <f t="shared" si="4773"/>
        <v>0.497</v>
      </c>
      <c r="I5262" s="7">
        <f t="shared" si="4659"/>
        <v>0.937</v>
      </c>
      <c r="J5262" s="3">
        <v>31.0</v>
      </c>
      <c r="K5262" s="3">
        <v>11.0</v>
      </c>
      <c r="L5262" s="3" t="s">
        <v>588</v>
      </c>
    </row>
    <row r="5263">
      <c r="A5263" s="3" t="s">
        <v>587</v>
      </c>
      <c r="B5263" s="3" t="s">
        <v>16</v>
      </c>
      <c r="C5263" s="3">
        <v>1.567242764E9</v>
      </c>
      <c r="D5263" s="3" t="s">
        <v>17</v>
      </c>
      <c r="E5263" s="3" t="s">
        <v>1288</v>
      </c>
      <c r="F5263" s="3" t="s">
        <v>1420</v>
      </c>
      <c r="G5263" s="7">
        <f t="shared" ref="G5263:H5263" si="4774">if(mid(E5263,5,1)="M",value(left(E5263,3))/1000,VALUE(left(E5263,4)))</f>
        <v>0.975</v>
      </c>
      <c r="H5263" s="7">
        <f t="shared" si="4774"/>
        <v>0.867</v>
      </c>
      <c r="I5263" s="7">
        <f t="shared" si="4659"/>
        <v>1.842</v>
      </c>
      <c r="J5263" s="3">
        <v>31.0</v>
      </c>
      <c r="K5263" s="3">
        <v>11.0</v>
      </c>
      <c r="L5263" s="3" t="s">
        <v>588</v>
      </c>
    </row>
    <row r="5264">
      <c r="A5264" s="3" t="s">
        <v>587</v>
      </c>
      <c r="B5264" s="3" t="s">
        <v>16</v>
      </c>
      <c r="C5264" s="3">
        <v>1.567242764E9</v>
      </c>
      <c r="D5264" s="3" t="s">
        <v>17</v>
      </c>
      <c r="E5264" s="3" t="s">
        <v>1092</v>
      </c>
      <c r="F5264" s="3" t="s">
        <v>1303</v>
      </c>
      <c r="G5264" s="7">
        <f t="shared" ref="G5264:H5264" si="4775">if(mid(E5264,5,1)="M",value(left(E5264,3))/1000,VALUE(left(E5264,4)))</f>
        <v>0.896</v>
      </c>
      <c r="H5264" s="7">
        <f t="shared" si="4775"/>
        <v>0.839</v>
      </c>
      <c r="I5264" s="7">
        <f t="shared" si="4659"/>
        <v>1.735</v>
      </c>
      <c r="J5264" s="3">
        <v>31.0</v>
      </c>
      <c r="K5264" s="3">
        <v>11.0</v>
      </c>
      <c r="L5264" s="3" t="s">
        <v>588</v>
      </c>
    </row>
    <row r="5265">
      <c r="A5265" s="3" t="s">
        <v>587</v>
      </c>
      <c r="B5265" s="3" t="s">
        <v>16</v>
      </c>
      <c r="C5265" s="3">
        <v>1.567242764E9</v>
      </c>
      <c r="D5265" s="3" t="s">
        <v>17</v>
      </c>
      <c r="E5265" s="3" t="s">
        <v>691</v>
      </c>
      <c r="F5265" s="3" t="s">
        <v>499</v>
      </c>
      <c r="G5265" s="7">
        <f t="shared" ref="G5265:H5265" si="4776">if(mid(E5265,5,1)="M",value(left(E5265,3))/1000,VALUE(left(E5265,4)))</f>
        <v>1.28</v>
      </c>
      <c r="H5265" s="7">
        <f t="shared" si="4776"/>
        <v>0.815</v>
      </c>
      <c r="I5265" s="7">
        <f t="shared" si="4659"/>
        <v>2.095</v>
      </c>
      <c r="J5265" s="3">
        <v>31.0</v>
      </c>
      <c r="K5265" s="3">
        <v>11.0</v>
      </c>
      <c r="L5265" s="3" t="s">
        <v>588</v>
      </c>
    </row>
    <row r="5266">
      <c r="A5266" s="3" t="s">
        <v>587</v>
      </c>
      <c r="B5266" s="3" t="s">
        <v>16</v>
      </c>
      <c r="C5266" s="3">
        <v>1.567242764E9</v>
      </c>
      <c r="D5266" s="3" t="s">
        <v>17</v>
      </c>
      <c r="E5266" s="3" t="s">
        <v>1289</v>
      </c>
      <c r="F5266" s="3" t="s">
        <v>761</v>
      </c>
      <c r="G5266" s="7">
        <f t="shared" ref="G5266:H5266" si="4777">if(mid(E5266,5,1)="M",value(left(E5266,3))/1000,VALUE(left(E5266,4)))</f>
        <v>0.942</v>
      </c>
      <c r="H5266" s="7">
        <f t="shared" si="4777"/>
        <v>0.694</v>
      </c>
      <c r="I5266" s="7">
        <f t="shared" si="4659"/>
        <v>1.636</v>
      </c>
      <c r="J5266" s="3">
        <v>31.0</v>
      </c>
      <c r="K5266" s="3">
        <v>11.0</v>
      </c>
      <c r="L5266" s="3" t="s">
        <v>588</v>
      </c>
    </row>
    <row r="5267">
      <c r="A5267" s="3" t="s">
        <v>587</v>
      </c>
      <c r="B5267" s="3" t="s">
        <v>16</v>
      </c>
      <c r="C5267" s="3">
        <v>1.567242764E9</v>
      </c>
      <c r="D5267" s="3" t="s">
        <v>17</v>
      </c>
      <c r="E5267" s="3" t="s">
        <v>893</v>
      </c>
      <c r="F5267" s="3" t="s">
        <v>476</v>
      </c>
      <c r="G5267" s="7">
        <f t="shared" ref="G5267:H5267" si="4778">if(mid(E5267,5,1)="M",value(left(E5267,3))/1000,VALUE(left(E5267,4)))</f>
        <v>1.16</v>
      </c>
      <c r="H5267" s="7">
        <f t="shared" si="4778"/>
        <v>0.814</v>
      </c>
      <c r="I5267" s="7">
        <f t="shared" si="4659"/>
        <v>1.974</v>
      </c>
      <c r="J5267" s="3">
        <v>31.0</v>
      </c>
      <c r="K5267" s="3">
        <v>11.0</v>
      </c>
      <c r="L5267" s="3" t="s">
        <v>588</v>
      </c>
    </row>
    <row r="5268">
      <c r="A5268" s="3" t="s">
        <v>647</v>
      </c>
      <c r="B5268" s="3" t="s">
        <v>16</v>
      </c>
      <c r="C5268" s="3">
        <v>1.567242764E9</v>
      </c>
      <c r="D5268" s="3" t="s">
        <v>17</v>
      </c>
      <c r="E5268" s="3" t="s">
        <v>165</v>
      </c>
      <c r="F5268" s="3" t="s">
        <v>308</v>
      </c>
      <c r="G5268" s="7">
        <f t="shared" ref="G5268:H5268" si="4779">if(mid(E5268,5,1)="M",value(left(E5268,3))/1000,VALUE(left(E5268,4)))</f>
        <v>1.11</v>
      </c>
      <c r="H5268" s="7">
        <f t="shared" si="4779"/>
        <v>0.761</v>
      </c>
      <c r="I5268" s="7">
        <f t="shared" si="4659"/>
        <v>1.871</v>
      </c>
      <c r="J5268" s="3">
        <v>31.0</v>
      </c>
      <c r="K5268" s="3">
        <v>12.0</v>
      </c>
      <c r="L5268" s="3" t="s">
        <v>648</v>
      </c>
    </row>
    <row r="5269">
      <c r="A5269" s="3" t="s">
        <v>647</v>
      </c>
      <c r="B5269" s="3" t="s">
        <v>16</v>
      </c>
      <c r="C5269" s="3">
        <v>1.567242764E9</v>
      </c>
      <c r="D5269" s="3" t="s">
        <v>17</v>
      </c>
      <c r="E5269" s="3" t="s">
        <v>1231</v>
      </c>
      <c r="F5269" s="3" t="s">
        <v>1358</v>
      </c>
      <c r="G5269" s="7">
        <f t="shared" ref="G5269:H5269" si="4780">if(mid(E5269,5,1)="M",value(left(E5269,3))/1000,VALUE(left(E5269,4)))</f>
        <v>0.939</v>
      </c>
      <c r="H5269" s="7">
        <f t="shared" si="4780"/>
        <v>0.984</v>
      </c>
      <c r="I5269" s="7">
        <f t="shared" si="4659"/>
        <v>1.923</v>
      </c>
      <c r="J5269" s="3">
        <v>31.0</v>
      </c>
      <c r="K5269" s="3">
        <v>12.0</v>
      </c>
      <c r="L5269" s="3" t="s">
        <v>648</v>
      </c>
    </row>
    <row r="5270">
      <c r="A5270" s="3" t="s">
        <v>647</v>
      </c>
      <c r="B5270" s="3" t="s">
        <v>16</v>
      </c>
      <c r="C5270" s="3">
        <v>1.567242764E9</v>
      </c>
      <c r="D5270" s="3" t="s">
        <v>17</v>
      </c>
      <c r="E5270" s="3" t="s">
        <v>1424</v>
      </c>
      <c r="F5270" s="3" t="s">
        <v>1389</v>
      </c>
      <c r="G5270" s="7">
        <f t="shared" ref="G5270:H5270" si="4781">if(mid(E5270,5,1)="M",value(left(E5270,3))/1000,VALUE(left(E5270,4)))</f>
        <v>0.295</v>
      </c>
      <c r="H5270" s="7">
        <f t="shared" si="4781"/>
        <v>0.325</v>
      </c>
      <c r="I5270" s="7">
        <f t="shared" si="4659"/>
        <v>0.62</v>
      </c>
      <c r="J5270" s="3">
        <v>31.0</v>
      </c>
      <c r="K5270" s="3">
        <v>12.0</v>
      </c>
      <c r="L5270" s="3" t="s">
        <v>648</v>
      </c>
    </row>
    <row r="5271">
      <c r="A5271" s="3" t="s">
        <v>647</v>
      </c>
      <c r="B5271" s="3" t="s">
        <v>16</v>
      </c>
      <c r="C5271" s="3">
        <v>1.567242764E9</v>
      </c>
      <c r="D5271" s="3" t="s">
        <v>17</v>
      </c>
      <c r="E5271" s="3" t="s">
        <v>1252</v>
      </c>
      <c r="F5271" s="3" t="s">
        <v>1083</v>
      </c>
      <c r="G5271" s="7">
        <f t="shared" ref="G5271:H5271" si="4782">if(mid(E5271,5,1)="M",value(left(E5271,3))/1000,VALUE(left(E5271,4)))</f>
        <v>0.407</v>
      </c>
      <c r="H5271" s="7">
        <f t="shared" si="4782"/>
        <v>0.47</v>
      </c>
      <c r="I5271" s="7">
        <f t="shared" si="4659"/>
        <v>0.877</v>
      </c>
      <c r="J5271" s="3">
        <v>31.0</v>
      </c>
      <c r="K5271" s="3">
        <v>12.0</v>
      </c>
      <c r="L5271" s="3" t="s">
        <v>648</v>
      </c>
    </row>
    <row r="5272">
      <c r="A5272" s="3" t="s">
        <v>647</v>
      </c>
      <c r="B5272" s="3" t="s">
        <v>16</v>
      </c>
      <c r="C5272" s="3">
        <v>1.567242764E9</v>
      </c>
      <c r="D5272" s="3" t="s">
        <v>17</v>
      </c>
      <c r="E5272" s="3" t="s">
        <v>1194</v>
      </c>
      <c r="F5272" s="3" t="s">
        <v>978</v>
      </c>
      <c r="G5272" s="7">
        <f t="shared" ref="G5272:H5272" si="4783">if(mid(E5272,5,1)="M",value(left(E5272,3))/1000,VALUE(left(E5272,4)))</f>
        <v>0.45</v>
      </c>
      <c r="H5272" s="7">
        <f t="shared" si="4783"/>
        <v>0.858</v>
      </c>
      <c r="I5272" s="7">
        <f t="shared" si="4659"/>
        <v>1.308</v>
      </c>
      <c r="J5272" s="3">
        <v>31.0</v>
      </c>
      <c r="K5272" s="3">
        <v>12.0</v>
      </c>
      <c r="L5272" s="3" t="s">
        <v>648</v>
      </c>
    </row>
    <row r="5273">
      <c r="A5273" s="3" t="s">
        <v>647</v>
      </c>
      <c r="B5273" s="3" t="s">
        <v>16</v>
      </c>
      <c r="C5273" s="3">
        <v>1.567242764E9</v>
      </c>
      <c r="D5273" s="3" t="s">
        <v>17</v>
      </c>
      <c r="E5273" s="3" t="s">
        <v>1294</v>
      </c>
      <c r="F5273" s="3" t="s">
        <v>1138</v>
      </c>
      <c r="G5273" s="7">
        <f t="shared" ref="G5273:H5273" si="4784">if(mid(E5273,5,1)="M",value(left(E5273,3))/1000,VALUE(left(E5273,4)))</f>
        <v>0.869</v>
      </c>
      <c r="H5273" s="7">
        <f t="shared" si="4784"/>
        <v>0.907</v>
      </c>
      <c r="I5273" s="7">
        <f t="shared" si="4659"/>
        <v>1.776</v>
      </c>
      <c r="J5273" s="3">
        <v>31.0</v>
      </c>
      <c r="K5273" s="3">
        <v>12.0</v>
      </c>
      <c r="L5273" s="3" t="s">
        <v>648</v>
      </c>
    </row>
    <row r="5274">
      <c r="A5274" s="3" t="s">
        <v>647</v>
      </c>
      <c r="B5274" s="3" t="s">
        <v>16</v>
      </c>
      <c r="C5274" s="3">
        <v>1.567242764E9</v>
      </c>
      <c r="D5274" s="3" t="s">
        <v>17</v>
      </c>
      <c r="E5274" s="3" t="s">
        <v>1317</v>
      </c>
      <c r="F5274" s="3" t="s">
        <v>1248</v>
      </c>
      <c r="G5274" s="7">
        <f t="shared" ref="G5274:H5274" si="4785">if(mid(E5274,5,1)="M",value(left(E5274,3))/1000,VALUE(left(E5274,4)))</f>
        <v>0.32</v>
      </c>
      <c r="H5274" s="7">
        <f t="shared" si="4785"/>
        <v>0.352</v>
      </c>
      <c r="I5274" s="7">
        <f t="shared" si="4659"/>
        <v>0.672</v>
      </c>
      <c r="J5274" s="3">
        <v>31.0</v>
      </c>
      <c r="K5274" s="3">
        <v>12.0</v>
      </c>
      <c r="L5274" s="3" t="s">
        <v>648</v>
      </c>
    </row>
    <row r="5275">
      <c r="A5275" s="3" t="s">
        <v>647</v>
      </c>
      <c r="B5275" s="3" t="s">
        <v>16</v>
      </c>
      <c r="C5275" s="3">
        <v>1.567242764E9</v>
      </c>
      <c r="D5275" s="3" t="s">
        <v>17</v>
      </c>
      <c r="E5275" s="3" t="s">
        <v>1082</v>
      </c>
      <c r="F5275" s="3" t="s">
        <v>660</v>
      </c>
      <c r="G5275" s="7">
        <f t="shared" ref="G5275:H5275" si="4786">if(mid(E5275,5,1)="M",value(left(E5275,3))/1000,VALUE(left(E5275,4)))</f>
        <v>0.982</v>
      </c>
      <c r="H5275" s="7">
        <f t="shared" si="4786"/>
        <v>0.853</v>
      </c>
      <c r="I5275" s="7">
        <f t="shared" si="4659"/>
        <v>1.835</v>
      </c>
      <c r="J5275" s="3">
        <v>31.0</v>
      </c>
      <c r="K5275" s="3">
        <v>12.0</v>
      </c>
      <c r="L5275" s="3" t="s">
        <v>648</v>
      </c>
    </row>
    <row r="5276">
      <c r="A5276" s="3" t="s">
        <v>647</v>
      </c>
      <c r="B5276" s="3" t="s">
        <v>16</v>
      </c>
      <c r="C5276" s="3">
        <v>1.567242764E9</v>
      </c>
      <c r="D5276" s="3" t="s">
        <v>17</v>
      </c>
      <c r="E5276" s="3" t="s">
        <v>1357</v>
      </c>
      <c r="F5276" s="3" t="s">
        <v>1203</v>
      </c>
      <c r="G5276" s="7">
        <f t="shared" ref="G5276:H5276" si="4787">if(mid(E5276,5,1)="M",value(left(E5276,3))/1000,VALUE(left(E5276,4)))</f>
        <v>0.465</v>
      </c>
      <c r="H5276" s="7">
        <f t="shared" si="4787"/>
        <v>0.911</v>
      </c>
      <c r="I5276" s="7">
        <f t="shared" si="4659"/>
        <v>1.376</v>
      </c>
      <c r="J5276" s="3">
        <v>31.0</v>
      </c>
      <c r="K5276" s="3">
        <v>12.0</v>
      </c>
      <c r="L5276" s="3" t="s">
        <v>648</v>
      </c>
    </row>
    <row r="5277">
      <c r="A5277" s="3" t="s">
        <v>647</v>
      </c>
      <c r="B5277" s="3" t="s">
        <v>16</v>
      </c>
      <c r="C5277" s="3">
        <v>1.567242764E9</v>
      </c>
      <c r="D5277" s="3" t="s">
        <v>17</v>
      </c>
      <c r="E5277" s="3" t="s">
        <v>900</v>
      </c>
      <c r="F5277" s="3" t="s">
        <v>995</v>
      </c>
      <c r="G5277" s="7">
        <f t="shared" ref="G5277:H5277" si="4788">if(mid(E5277,5,1)="M",value(left(E5277,3))/1000,VALUE(left(E5277,4)))</f>
        <v>0.446</v>
      </c>
      <c r="H5277" s="7">
        <f t="shared" si="4788"/>
        <v>0.531</v>
      </c>
      <c r="I5277" s="7">
        <f t="shared" si="4659"/>
        <v>0.977</v>
      </c>
      <c r="J5277" s="3">
        <v>31.0</v>
      </c>
      <c r="K5277" s="3">
        <v>12.0</v>
      </c>
      <c r="L5277" s="3" t="s">
        <v>648</v>
      </c>
    </row>
    <row r="5278">
      <c r="A5278" s="3" t="s">
        <v>647</v>
      </c>
      <c r="B5278" s="3" t="s">
        <v>16</v>
      </c>
      <c r="C5278" s="3">
        <v>1.567242764E9</v>
      </c>
      <c r="D5278" s="3" t="s">
        <v>17</v>
      </c>
      <c r="E5278" s="3" t="s">
        <v>1084</v>
      </c>
      <c r="F5278" s="3" t="s">
        <v>1042</v>
      </c>
      <c r="G5278" s="7">
        <f t="shared" ref="G5278:H5278" si="4789">if(mid(E5278,5,1)="M",value(left(E5278,3))/1000,VALUE(left(E5278,4)))</f>
        <v>0.516</v>
      </c>
      <c r="H5278" s="7">
        <f t="shared" si="4789"/>
        <v>0.506</v>
      </c>
      <c r="I5278" s="7">
        <f t="shared" si="4659"/>
        <v>1.022</v>
      </c>
      <c r="J5278" s="3">
        <v>31.0</v>
      </c>
      <c r="K5278" s="3">
        <v>12.0</v>
      </c>
      <c r="L5278" s="3" t="s">
        <v>648</v>
      </c>
    </row>
    <row r="5279">
      <c r="A5279" s="3" t="s">
        <v>695</v>
      </c>
      <c r="B5279" s="3" t="s">
        <v>16</v>
      </c>
      <c r="C5279" s="3">
        <v>1.567242764E9</v>
      </c>
      <c r="D5279" s="3" t="s">
        <v>17</v>
      </c>
      <c r="E5279" s="3" t="s">
        <v>1070</v>
      </c>
      <c r="F5279" s="3" t="s">
        <v>996</v>
      </c>
      <c r="G5279" s="7">
        <f t="shared" ref="G5279:H5279" si="4790">if(mid(E5279,5,1)="M",value(left(E5279,3))/1000,VALUE(left(E5279,4)))</f>
        <v>0.579</v>
      </c>
      <c r="H5279" s="7">
        <f t="shared" si="4790"/>
        <v>0.6</v>
      </c>
      <c r="I5279" s="7">
        <f t="shared" si="4659"/>
        <v>1.179</v>
      </c>
      <c r="J5279" s="3">
        <v>31.0</v>
      </c>
      <c r="K5279" s="3">
        <v>13.0</v>
      </c>
      <c r="L5279" s="3" t="s">
        <v>697</v>
      </c>
    </row>
    <row r="5280">
      <c r="A5280" s="3" t="s">
        <v>695</v>
      </c>
      <c r="B5280" s="3" t="s">
        <v>16</v>
      </c>
      <c r="C5280" s="3">
        <v>1.567242764E9</v>
      </c>
      <c r="D5280" s="3" t="s">
        <v>17</v>
      </c>
      <c r="E5280" s="3" t="s">
        <v>363</v>
      </c>
      <c r="F5280" s="3" t="s">
        <v>721</v>
      </c>
      <c r="G5280" s="7">
        <f t="shared" ref="G5280:H5280" si="4791">if(mid(E5280,5,1)="M",value(left(E5280,3))/1000,VALUE(left(E5280,4)))</f>
        <v>0.812</v>
      </c>
      <c r="H5280" s="7">
        <f t="shared" si="4791"/>
        <v>0.891</v>
      </c>
      <c r="I5280" s="7">
        <f t="shared" si="4659"/>
        <v>1.703</v>
      </c>
      <c r="J5280" s="3">
        <v>31.0</v>
      </c>
      <c r="K5280" s="3">
        <v>13.0</v>
      </c>
      <c r="L5280" s="3" t="s">
        <v>697</v>
      </c>
    </row>
    <row r="5281">
      <c r="A5281" s="3" t="s">
        <v>695</v>
      </c>
      <c r="B5281" s="3" t="s">
        <v>16</v>
      </c>
      <c r="C5281" s="3">
        <v>1.567242764E9</v>
      </c>
      <c r="D5281" s="3" t="s">
        <v>17</v>
      </c>
      <c r="E5281" s="3" t="s">
        <v>479</v>
      </c>
      <c r="F5281" s="3" t="s">
        <v>810</v>
      </c>
      <c r="G5281" s="7">
        <f t="shared" ref="G5281:H5281" si="4792">if(mid(E5281,5,1)="M",value(left(E5281,3))/1000,VALUE(left(E5281,4)))</f>
        <v>0.782</v>
      </c>
      <c r="H5281" s="7">
        <f t="shared" si="4792"/>
        <v>0.638</v>
      </c>
      <c r="I5281" s="7">
        <f t="shared" si="4659"/>
        <v>1.42</v>
      </c>
      <c r="J5281" s="3">
        <v>31.0</v>
      </c>
      <c r="K5281" s="3">
        <v>13.0</v>
      </c>
      <c r="L5281" s="3" t="s">
        <v>697</v>
      </c>
    </row>
    <row r="5282">
      <c r="A5282" s="3" t="s">
        <v>695</v>
      </c>
      <c r="B5282" s="3" t="s">
        <v>16</v>
      </c>
      <c r="C5282" s="3">
        <v>1.567242764E9</v>
      </c>
      <c r="D5282" s="3" t="s">
        <v>17</v>
      </c>
      <c r="E5282" s="3" t="s">
        <v>235</v>
      </c>
      <c r="F5282" s="3" t="s">
        <v>1033</v>
      </c>
      <c r="G5282" s="7">
        <f t="shared" ref="G5282:H5282" si="4793">if(mid(E5282,5,1)="M",value(left(E5282,3))/1000,VALUE(left(E5282,4)))</f>
        <v>0.742</v>
      </c>
      <c r="H5282" s="7">
        <f t="shared" si="4793"/>
        <v>0.971</v>
      </c>
      <c r="I5282" s="7">
        <f t="shared" si="4659"/>
        <v>1.713</v>
      </c>
      <c r="J5282" s="3">
        <v>31.0</v>
      </c>
      <c r="K5282" s="3">
        <v>13.0</v>
      </c>
      <c r="L5282" s="3" t="s">
        <v>697</v>
      </c>
    </row>
    <row r="5283">
      <c r="A5283" s="3" t="s">
        <v>695</v>
      </c>
      <c r="B5283" s="3" t="s">
        <v>16</v>
      </c>
      <c r="C5283" s="3">
        <v>1.567242764E9</v>
      </c>
      <c r="D5283" s="3" t="s">
        <v>17</v>
      </c>
      <c r="E5283" s="3" t="s">
        <v>817</v>
      </c>
      <c r="F5283" s="3" t="s">
        <v>806</v>
      </c>
      <c r="G5283" s="7">
        <f t="shared" ref="G5283:H5283" si="4794">if(mid(E5283,5,1)="M",value(left(E5283,3))/1000,VALUE(left(E5283,4)))</f>
        <v>0.659</v>
      </c>
      <c r="H5283" s="7">
        <f t="shared" si="4794"/>
        <v>0.929</v>
      </c>
      <c r="I5283" s="7">
        <f t="shared" si="4659"/>
        <v>1.588</v>
      </c>
      <c r="J5283" s="3">
        <v>31.0</v>
      </c>
      <c r="K5283" s="3">
        <v>13.0</v>
      </c>
      <c r="L5283" s="3" t="s">
        <v>697</v>
      </c>
    </row>
    <row r="5284">
      <c r="A5284" s="3" t="s">
        <v>695</v>
      </c>
      <c r="B5284" s="3" t="s">
        <v>16</v>
      </c>
      <c r="C5284" s="3">
        <v>1.567242764E9</v>
      </c>
      <c r="D5284" s="3" t="s">
        <v>17</v>
      </c>
      <c r="E5284" s="3" t="s">
        <v>1365</v>
      </c>
      <c r="F5284" s="3" t="s">
        <v>1047</v>
      </c>
      <c r="G5284" s="7">
        <f t="shared" ref="G5284:H5284" si="4795">if(mid(E5284,5,1)="M",value(left(E5284,3))/1000,VALUE(left(E5284,4)))</f>
        <v>0.411</v>
      </c>
      <c r="H5284" s="7">
        <f t="shared" si="4795"/>
        <v>0.959</v>
      </c>
      <c r="I5284" s="7">
        <f t="shared" si="4659"/>
        <v>1.37</v>
      </c>
      <c r="J5284" s="3">
        <v>31.0</v>
      </c>
      <c r="K5284" s="3">
        <v>13.0</v>
      </c>
      <c r="L5284" s="3" t="s">
        <v>697</v>
      </c>
    </row>
    <row r="5285">
      <c r="A5285" s="3" t="s">
        <v>695</v>
      </c>
      <c r="B5285" s="3" t="s">
        <v>16</v>
      </c>
      <c r="C5285" s="3">
        <v>1.567242764E9</v>
      </c>
      <c r="D5285" s="3" t="s">
        <v>17</v>
      </c>
      <c r="E5285" s="3" t="s">
        <v>860</v>
      </c>
      <c r="F5285" s="3" t="s">
        <v>1078</v>
      </c>
      <c r="G5285" s="7">
        <f t="shared" ref="G5285:H5285" si="4796">if(mid(E5285,5,1)="M",value(left(E5285,3))/1000,VALUE(left(E5285,4)))</f>
        <v>0.798</v>
      </c>
      <c r="H5285" s="7">
        <f t="shared" si="4796"/>
        <v>0.865</v>
      </c>
      <c r="I5285" s="7">
        <f t="shared" si="4659"/>
        <v>1.663</v>
      </c>
      <c r="J5285" s="3">
        <v>31.0</v>
      </c>
      <c r="K5285" s="3">
        <v>13.0</v>
      </c>
      <c r="L5285" s="3" t="s">
        <v>697</v>
      </c>
    </row>
    <row r="5286">
      <c r="A5286" s="3" t="s">
        <v>695</v>
      </c>
      <c r="B5286" s="3" t="s">
        <v>16</v>
      </c>
      <c r="C5286" s="3">
        <v>1.567242764E9</v>
      </c>
      <c r="D5286" s="3" t="s">
        <v>17</v>
      </c>
      <c r="E5286" s="3" t="s">
        <v>355</v>
      </c>
      <c r="F5286" s="3" t="s">
        <v>800</v>
      </c>
      <c r="G5286" s="7">
        <f t="shared" ref="G5286:H5286" si="4797">if(mid(E5286,5,1)="M",value(left(E5286,3))/1000,VALUE(left(E5286,4)))</f>
        <v>0.756</v>
      </c>
      <c r="H5286" s="7">
        <f t="shared" si="4797"/>
        <v>0.664</v>
      </c>
      <c r="I5286" s="7">
        <f t="shared" si="4659"/>
        <v>1.42</v>
      </c>
      <c r="J5286" s="3">
        <v>31.0</v>
      </c>
      <c r="K5286" s="3">
        <v>13.0</v>
      </c>
      <c r="L5286" s="3" t="s">
        <v>697</v>
      </c>
    </row>
    <row r="5287">
      <c r="A5287" s="3" t="s">
        <v>695</v>
      </c>
      <c r="B5287" s="3" t="s">
        <v>16</v>
      </c>
      <c r="C5287" s="3">
        <v>1.567242764E9</v>
      </c>
      <c r="D5287" s="3" t="s">
        <v>17</v>
      </c>
      <c r="E5287" s="3" t="s">
        <v>1425</v>
      </c>
      <c r="F5287" s="3" t="s">
        <v>1138</v>
      </c>
      <c r="G5287" s="7">
        <f t="shared" ref="G5287:H5287" si="4798">if(mid(E5287,5,1)="M",value(left(E5287,3))/1000,VALUE(left(E5287,4)))</f>
        <v>0.256</v>
      </c>
      <c r="H5287" s="7">
        <f t="shared" si="4798"/>
        <v>0.907</v>
      </c>
      <c r="I5287" s="7">
        <f t="shared" si="4659"/>
        <v>1.163</v>
      </c>
      <c r="J5287" s="3">
        <v>31.0</v>
      </c>
      <c r="K5287" s="3">
        <v>13.0</v>
      </c>
      <c r="L5287" s="3" t="s">
        <v>697</v>
      </c>
    </row>
    <row r="5288">
      <c r="A5288" s="3" t="s">
        <v>695</v>
      </c>
      <c r="B5288" s="3" t="s">
        <v>16</v>
      </c>
      <c r="C5288" s="3">
        <v>1.567242764E9</v>
      </c>
      <c r="D5288" s="3" t="s">
        <v>17</v>
      </c>
      <c r="E5288" s="3" t="s">
        <v>724</v>
      </c>
      <c r="F5288" s="3" t="s">
        <v>935</v>
      </c>
      <c r="G5288" s="7">
        <f t="shared" ref="G5288:H5288" si="4799">if(mid(E5288,5,1)="M",value(left(E5288,3))/1000,VALUE(left(E5288,4)))</f>
        <v>0.715</v>
      </c>
      <c r="H5288" s="7">
        <f t="shared" si="4799"/>
        <v>0.629</v>
      </c>
      <c r="I5288" s="7">
        <f t="shared" si="4659"/>
        <v>1.344</v>
      </c>
      <c r="J5288" s="3">
        <v>31.0</v>
      </c>
      <c r="K5288" s="3">
        <v>13.0</v>
      </c>
      <c r="L5288" s="3" t="s">
        <v>697</v>
      </c>
    </row>
    <row r="5289">
      <c r="A5289" s="3" t="s">
        <v>695</v>
      </c>
      <c r="B5289" s="3" t="s">
        <v>16</v>
      </c>
      <c r="C5289" s="3">
        <v>1.567242764E9</v>
      </c>
      <c r="D5289" s="3" t="s">
        <v>17</v>
      </c>
      <c r="E5289" s="3" t="s">
        <v>487</v>
      </c>
      <c r="F5289" s="3" t="s">
        <v>597</v>
      </c>
      <c r="G5289" s="7">
        <f t="shared" ref="G5289:H5289" si="4800">if(mid(E5289,5,1)="M",value(left(E5289,3))/1000,VALUE(left(E5289,4)))</f>
        <v>1.07</v>
      </c>
      <c r="H5289" s="7">
        <f t="shared" si="4800"/>
        <v>1.14</v>
      </c>
      <c r="I5289" s="7">
        <f t="shared" si="4659"/>
        <v>2.21</v>
      </c>
      <c r="J5289" s="3">
        <v>31.0</v>
      </c>
      <c r="K5289" s="3">
        <v>13.0</v>
      </c>
      <c r="L5289" s="3" t="s">
        <v>697</v>
      </c>
    </row>
    <row r="5290">
      <c r="A5290" s="3" t="s">
        <v>746</v>
      </c>
      <c r="B5290" s="3" t="s">
        <v>16</v>
      </c>
      <c r="C5290" s="3">
        <v>1.567242764E9</v>
      </c>
      <c r="D5290" s="3" t="s">
        <v>17</v>
      </c>
      <c r="E5290" s="3" t="s">
        <v>813</v>
      </c>
      <c r="F5290" s="3" t="s">
        <v>753</v>
      </c>
      <c r="G5290" s="7">
        <f t="shared" ref="G5290:H5290" si="4801">if(mid(E5290,5,1)="M",value(left(E5290,3))/1000,VALUE(left(E5290,4)))</f>
        <v>1.48</v>
      </c>
      <c r="H5290" s="7">
        <f t="shared" si="4801"/>
        <v>0.965</v>
      </c>
      <c r="I5290" s="7">
        <f t="shared" si="4659"/>
        <v>2.445</v>
      </c>
      <c r="J5290" s="3">
        <v>31.0</v>
      </c>
      <c r="K5290" s="3">
        <v>14.0</v>
      </c>
      <c r="L5290" s="3" t="s">
        <v>747</v>
      </c>
    </row>
    <row r="5291">
      <c r="A5291" s="3" t="s">
        <v>746</v>
      </c>
      <c r="B5291" s="3" t="s">
        <v>16</v>
      </c>
      <c r="C5291" s="3">
        <v>1.567242764E9</v>
      </c>
      <c r="D5291" s="3" t="s">
        <v>17</v>
      </c>
      <c r="E5291" s="3" t="s">
        <v>890</v>
      </c>
      <c r="F5291" s="3" t="s">
        <v>937</v>
      </c>
      <c r="G5291" s="7">
        <f t="shared" ref="G5291:H5291" si="4802">if(mid(E5291,5,1)="M",value(left(E5291,3))/1000,VALUE(left(E5291,4)))</f>
        <v>0.548</v>
      </c>
      <c r="H5291" s="7">
        <f t="shared" si="4802"/>
        <v>0.58</v>
      </c>
      <c r="I5291" s="7">
        <f t="shared" si="4659"/>
        <v>1.128</v>
      </c>
      <c r="J5291" s="3">
        <v>31.0</v>
      </c>
      <c r="K5291" s="3">
        <v>14.0</v>
      </c>
      <c r="L5291" s="3" t="s">
        <v>747</v>
      </c>
    </row>
    <row r="5292">
      <c r="A5292" s="3" t="s">
        <v>746</v>
      </c>
      <c r="B5292" s="3" t="s">
        <v>16</v>
      </c>
      <c r="C5292" s="3">
        <v>1.567242764E9</v>
      </c>
      <c r="D5292" s="3" t="s">
        <v>17</v>
      </c>
      <c r="E5292" s="3" t="s">
        <v>771</v>
      </c>
      <c r="F5292" s="3" t="s">
        <v>1136</v>
      </c>
      <c r="G5292" s="7">
        <f t="shared" ref="G5292:H5292" si="4803">if(mid(E5292,5,1)="M",value(left(E5292,3))/1000,VALUE(left(E5292,4)))</f>
        <v>1.7</v>
      </c>
      <c r="H5292" s="7">
        <f t="shared" si="4803"/>
        <v>0.876</v>
      </c>
      <c r="I5292" s="7">
        <f t="shared" si="4659"/>
        <v>2.576</v>
      </c>
      <c r="J5292" s="3">
        <v>31.0</v>
      </c>
      <c r="K5292" s="3">
        <v>14.0</v>
      </c>
      <c r="L5292" s="3" t="s">
        <v>747</v>
      </c>
    </row>
    <row r="5293">
      <c r="A5293" s="3" t="s">
        <v>746</v>
      </c>
      <c r="B5293" s="3" t="s">
        <v>16</v>
      </c>
      <c r="C5293" s="3">
        <v>1.567242764E9</v>
      </c>
      <c r="D5293" s="3" t="s">
        <v>17</v>
      </c>
      <c r="E5293" s="3" t="s">
        <v>1210</v>
      </c>
      <c r="F5293" s="3" t="s">
        <v>1061</v>
      </c>
      <c r="G5293" s="7">
        <f t="shared" ref="G5293:H5293" si="4804">if(mid(E5293,5,1)="M",value(left(E5293,3))/1000,VALUE(left(E5293,4)))</f>
        <v>0.357</v>
      </c>
      <c r="H5293" s="7">
        <f t="shared" si="4804"/>
        <v>0.841</v>
      </c>
      <c r="I5293" s="7">
        <f t="shared" si="4659"/>
        <v>1.198</v>
      </c>
      <c r="J5293" s="3">
        <v>31.0</v>
      </c>
      <c r="K5293" s="3">
        <v>14.0</v>
      </c>
      <c r="L5293" s="3" t="s">
        <v>747</v>
      </c>
    </row>
    <row r="5294">
      <c r="A5294" s="3" t="s">
        <v>746</v>
      </c>
      <c r="B5294" s="3" t="s">
        <v>16</v>
      </c>
      <c r="C5294" s="3">
        <v>1.567242764E9</v>
      </c>
      <c r="D5294" s="3" t="s">
        <v>17</v>
      </c>
      <c r="E5294" s="3" t="s">
        <v>1315</v>
      </c>
      <c r="F5294" s="3" t="s">
        <v>1064</v>
      </c>
      <c r="G5294" s="7">
        <f t="shared" ref="G5294:H5294" si="4805">if(mid(E5294,5,1)="M",value(left(E5294,3))/1000,VALUE(left(E5294,4)))</f>
        <v>0.488</v>
      </c>
      <c r="H5294" s="7">
        <f t="shared" si="4805"/>
        <v>0.505</v>
      </c>
      <c r="I5294" s="7">
        <f t="shared" si="4659"/>
        <v>0.993</v>
      </c>
      <c r="J5294" s="3">
        <v>31.0</v>
      </c>
      <c r="K5294" s="3">
        <v>14.0</v>
      </c>
      <c r="L5294" s="3" t="s">
        <v>747</v>
      </c>
    </row>
    <row r="5295">
      <c r="A5295" s="3" t="s">
        <v>746</v>
      </c>
      <c r="B5295" s="3" t="s">
        <v>16</v>
      </c>
      <c r="C5295" s="3">
        <v>1.567242764E9</v>
      </c>
      <c r="D5295" s="3" t="s">
        <v>17</v>
      </c>
      <c r="E5295" s="3" t="s">
        <v>1062</v>
      </c>
      <c r="F5295" s="3" t="s">
        <v>1198</v>
      </c>
      <c r="G5295" s="7">
        <f t="shared" ref="G5295:H5295" si="4806">if(mid(E5295,5,1)="M",value(left(E5295,3))/1000,VALUE(left(E5295,4)))</f>
        <v>0.527</v>
      </c>
      <c r="H5295" s="7">
        <f t="shared" si="4806"/>
        <v>0.528</v>
      </c>
      <c r="I5295" s="7">
        <f t="shared" si="4659"/>
        <v>1.055</v>
      </c>
      <c r="J5295" s="3">
        <v>31.0</v>
      </c>
      <c r="K5295" s="3">
        <v>14.0</v>
      </c>
      <c r="L5295" s="3" t="s">
        <v>747</v>
      </c>
    </row>
    <row r="5296">
      <c r="A5296" s="3" t="s">
        <v>746</v>
      </c>
      <c r="B5296" s="3" t="s">
        <v>16</v>
      </c>
      <c r="C5296" s="3">
        <v>1.567242764E9</v>
      </c>
      <c r="D5296" s="3" t="s">
        <v>17</v>
      </c>
      <c r="E5296" s="3" t="s">
        <v>1064</v>
      </c>
      <c r="F5296" s="3" t="s">
        <v>1108</v>
      </c>
      <c r="G5296" s="7">
        <f t="shared" ref="G5296:H5296" si="4807">if(mid(E5296,5,1)="M",value(left(E5296,3))/1000,VALUE(left(E5296,4)))</f>
        <v>0.505</v>
      </c>
      <c r="H5296" s="7">
        <f t="shared" si="4807"/>
        <v>0.521</v>
      </c>
      <c r="I5296" s="7">
        <f t="shared" si="4659"/>
        <v>1.026</v>
      </c>
      <c r="J5296" s="3">
        <v>31.0</v>
      </c>
      <c r="K5296" s="3">
        <v>14.0</v>
      </c>
      <c r="L5296" s="3" t="s">
        <v>747</v>
      </c>
    </row>
    <row r="5297">
      <c r="A5297" s="3" t="s">
        <v>746</v>
      </c>
      <c r="B5297" s="3" t="s">
        <v>16</v>
      </c>
      <c r="C5297" s="3">
        <v>1.567242764E9</v>
      </c>
      <c r="D5297" s="3" t="s">
        <v>17</v>
      </c>
      <c r="E5297" s="3" t="s">
        <v>653</v>
      </c>
      <c r="F5297" s="3" t="s">
        <v>1009</v>
      </c>
      <c r="G5297" s="7">
        <f t="shared" ref="G5297:H5297" si="4808">if(mid(E5297,5,1)="M",value(left(E5297,3))/1000,VALUE(left(E5297,4)))</f>
        <v>0.713</v>
      </c>
      <c r="H5297" s="7">
        <f t="shared" si="4808"/>
        <v>0.993</v>
      </c>
      <c r="I5297" s="7">
        <f t="shared" si="4659"/>
        <v>1.706</v>
      </c>
      <c r="J5297" s="3">
        <v>31.0</v>
      </c>
      <c r="K5297" s="3">
        <v>14.0</v>
      </c>
      <c r="L5297" s="3" t="s">
        <v>747</v>
      </c>
    </row>
    <row r="5298">
      <c r="A5298" s="3" t="s">
        <v>746</v>
      </c>
      <c r="B5298" s="3" t="s">
        <v>16</v>
      </c>
      <c r="C5298" s="3">
        <v>1.567242764E9</v>
      </c>
      <c r="D5298" s="3" t="s">
        <v>17</v>
      </c>
      <c r="E5298" s="3" t="s">
        <v>259</v>
      </c>
      <c r="F5298" s="3" t="s">
        <v>1078</v>
      </c>
      <c r="G5298" s="7">
        <f t="shared" ref="G5298:H5298" si="4809">if(mid(E5298,5,1)="M",value(left(E5298,3))/1000,VALUE(left(E5298,4)))</f>
        <v>1.27</v>
      </c>
      <c r="H5298" s="7">
        <f t="shared" si="4809"/>
        <v>0.865</v>
      </c>
      <c r="I5298" s="7">
        <f t="shared" si="4659"/>
        <v>2.135</v>
      </c>
      <c r="J5298" s="3">
        <v>31.0</v>
      </c>
      <c r="K5298" s="3">
        <v>14.0</v>
      </c>
      <c r="L5298" s="3" t="s">
        <v>747</v>
      </c>
    </row>
    <row r="5299">
      <c r="A5299" s="3" t="s">
        <v>746</v>
      </c>
      <c r="B5299" s="3" t="s">
        <v>16</v>
      </c>
      <c r="C5299" s="3">
        <v>1.567242764E9</v>
      </c>
      <c r="D5299" s="3" t="s">
        <v>17</v>
      </c>
      <c r="E5299" s="3" t="s">
        <v>711</v>
      </c>
      <c r="F5299" s="3" t="s">
        <v>1176</v>
      </c>
      <c r="G5299" s="7">
        <f t="shared" ref="G5299:H5299" si="4810">if(mid(E5299,5,1)="M",value(left(E5299,3))/1000,VALUE(left(E5299,4)))</f>
        <v>0.903</v>
      </c>
      <c r="H5299" s="7">
        <f t="shared" si="4810"/>
        <v>0.999</v>
      </c>
      <c r="I5299" s="7">
        <f t="shared" si="4659"/>
        <v>1.902</v>
      </c>
      <c r="J5299" s="3">
        <v>31.0</v>
      </c>
      <c r="K5299" s="3">
        <v>14.0</v>
      </c>
      <c r="L5299" s="3" t="s">
        <v>747</v>
      </c>
    </row>
    <row r="5300">
      <c r="A5300" s="3" t="s">
        <v>746</v>
      </c>
      <c r="B5300" s="3" t="s">
        <v>16</v>
      </c>
      <c r="C5300" s="3">
        <v>1.567242764E9</v>
      </c>
      <c r="D5300" s="3" t="s">
        <v>17</v>
      </c>
      <c r="E5300" s="3" t="s">
        <v>416</v>
      </c>
      <c r="F5300" s="3" t="s">
        <v>731</v>
      </c>
      <c r="G5300" s="7">
        <f t="shared" ref="G5300:H5300" si="4811">if(mid(E5300,5,1)="M",value(left(E5300,3))/1000,VALUE(left(E5300,4)))</f>
        <v>1.1</v>
      </c>
      <c r="H5300" s="7">
        <f t="shared" si="4811"/>
        <v>0.875</v>
      </c>
      <c r="I5300" s="7">
        <f t="shared" si="4659"/>
        <v>1.975</v>
      </c>
      <c r="J5300" s="3">
        <v>31.0</v>
      </c>
      <c r="K5300" s="3">
        <v>14.0</v>
      </c>
      <c r="L5300" s="3" t="s">
        <v>747</v>
      </c>
    </row>
    <row r="5301">
      <c r="A5301" s="3" t="s">
        <v>797</v>
      </c>
      <c r="B5301" s="3" t="s">
        <v>16</v>
      </c>
      <c r="C5301" s="3">
        <v>1.567242764E9</v>
      </c>
      <c r="D5301" s="3" t="s">
        <v>17</v>
      </c>
      <c r="E5301" s="3" t="s">
        <v>1218</v>
      </c>
      <c r="F5301" s="3" t="s">
        <v>656</v>
      </c>
      <c r="G5301" s="7">
        <f t="shared" ref="G5301:H5301" si="4812">if(mid(E5301,5,1)="M",value(left(E5301,3))/1000,VALUE(left(E5301,4)))</f>
        <v>0.425</v>
      </c>
      <c r="H5301" s="7">
        <f t="shared" si="4812"/>
        <v>0.945</v>
      </c>
      <c r="I5301" s="7">
        <f t="shared" si="4659"/>
        <v>1.37</v>
      </c>
      <c r="J5301" s="3">
        <v>31.0</v>
      </c>
      <c r="K5301" s="3">
        <v>15.0</v>
      </c>
      <c r="L5301" s="3" t="s">
        <v>798</v>
      </c>
    </row>
    <row r="5302">
      <c r="A5302" s="3" t="s">
        <v>797</v>
      </c>
      <c r="B5302" s="3" t="s">
        <v>16</v>
      </c>
      <c r="C5302" s="3">
        <v>1.567242764E9</v>
      </c>
      <c r="D5302" s="3" t="s">
        <v>17</v>
      </c>
      <c r="E5302" s="3" t="s">
        <v>1371</v>
      </c>
      <c r="F5302" s="3" t="s">
        <v>982</v>
      </c>
      <c r="G5302" s="7">
        <f t="shared" ref="G5302:H5302" si="4813">if(mid(E5302,5,1)="M",value(left(E5302,3))/1000,VALUE(left(E5302,4)))</f>
        <v>0.39</v>
      </c>
      <c r="H5302" s="7">
        <f t="shared" si="4813"/>
        <v>0.439</v>
      </c>
      <c r="I5302" s="7">
        <f t="shared" si="4659"/>
        <v>0.829</v>
      </c>
      <c r="J5302" s="3">
        <v>31.0</v>
      </c>
      <c r="K5302" s="3">
        <v>15.0</v>
      </c>
      <c r="L5302" s="3" t="s">
        <v>798</v>
      </c>
    </row>
    <row r="5303">
      <c r="A5303" s="3" t="s">
        <v>797</v>
      </c>
      <c r="B5303" s="3" t="s">
        <v>16</v>
      </c>
      <c r="C5303" s="3">
        <v>1.567242764E9</v>
      </c>
      <c r="D5303" s="3" t="s">
        <v>17</v>
      </c>
      <c r="E5303" s="3" t="s">
        <v>1357</v>
      </c>
      <c r="F5303" s="3" t="s">
        <v>1175</v>
      </c>
      <c r="G5303" s="7">
        <f t="shared" ref="G5303:H5303" si="4814">if(mid(E5303,5,1)="M",value(left(E5303,3))/1000,VALUE(left(E5303,4)))</f>
        <v>0.465</v>
      </c>
      <c r="H5303" s="7">
        <f t="shared" si="4814"/>
        <v>0.535</v>
      </c>
      <c r="I5303" s="7">
        <f t="shared" si="4659"/>
        <v>1</v>
      </c>
      <c r="J5303" s="3">
        <v>31.0</v>
      </c>
      <c r="K5303" s="3">
        <v>15.0</v>
      </c>
      <c r="L5303" s="3" t="s">
        <v>798</v>
      </c>
    </row>
    <row r="5304">
      <c r="A5304" s="3" t="s">
        <v>797</v>
      </c>
      <c r="B5304" s="3" t="s">
        <v>16</v>
      </c>
      <c r="C5304" s="3">
        <v>1.567242764E9</v>
      </c>
      <c r="D5304" s="3" t="s">
        <v>17</v>
      </c>
      <c r="E5304" s="3" t="s">
        <v>835</v>
      </c>
      <c r="F5304" s="3" t="s">
        <v>707</v>
      </c>
      <c r="G5304" s="7">
        <f t="shared" ref="G5304:H5304" si="4815">if(mid(E5304,5,1)="M",value(left(E5304,3))/1000,VALUE(left(E5304,4)))</f>
        <v>0.538</v>
      </c>
      <c r="H5304" s="7">
        <f t="shared" si="4815"/>
        <v>0.826</v>
      </c>
      <c r="I5304" s="7">
        <f t="shared" si="4659"/>
        <v>1.364</v>
      </c>
      <c r="J5304" s="3">
        <v>31.0</v>
      </c>
      <c r="K5304" s="3">
        <v>15.0</v>
      </c>
      <c r="L5304" s="3" t="s">
        <v>798</v>
      </c>
    </row>
    <row r="5305">
      <c r="A5305" s="3" t="s">
        <v>797</v>
      </c>
      <c r="B5305" s="3" t="s">
        <v>16</v>
      </c>
      <c r="C5305" s="3">
        <v>1.567242764E9</v>
      </c>
      <c r="D5305" s="3" t="s">
        <v>17</v>
      </c>
      <c r="E5305" s="3" t="s">
        <v>352</v>
      </c>
      <c r="F5305" s="3" t="s">
        <v>1259</v>
      </c>
      <c r="G5305" s="7">
        <f t="shared" ref="G5305:H5305" si="4816">if(mid(E5305,5,1)="M",value(left(E5305,3))/1000,VALUE(left(E5305,4)))</f>
        <v>1.15</v>
      </c>
      <c r="H5305" s="7">
        <f t="shared" si="4816"/>
        <v>0.786</v>
      </c>
      <c r="I5305" s="7">
        <f t="shared" si="4659"/>
        <v>1.936</v>
      </c>
      <c r="J5305" s="3">
        <v>31.0</v>
      </c>
      <c r="K5305" s="3">
        <v>15.0</v>
      </c>
      <c r="L5305" s="3" t="s">
        <v>798</v>
      </c>
    </row>
    <row r="5306">
      <c r="A5306" s="3" t="s">
        <v>797</v>
      </c>
      <c r="B5306" s="3" t="s">
        <v>16</v>
      </c>
      <c r="C5306" s="3">
        <v>1.567242764E9</v>
      </c>
      <c r="D5306" s="3" t="s">
        <v>17</v>
      </c>
      <c r="E5306" s="3" t="s">
        <v>130</v>
      </c>
      <c r="F5306" s="3" t="s">
        <v>865</v>
      </c>
      <c r="G5306" s="7">
        <f t="shared" ref="G5306:H5306" si="4817">if(mid(E5306,5,1)="M",value(left(E5306,3))/1000,VALUE(left(E5306,4)))</f>
        <v>1.43</v>
      </c>
      <c r="H5306" s="7">
        <f t="shared" si="4817"/>
        <v>0.938</v>
      </c>
      <c r="I5306" s="7">
        <f t="shared" si="4659"/>
        <v>2.368</v>
      </c>
      <c r="J5306" s="3">
        <v>31.0</v>
      </c>
      <c r="K5306" s="3">
        <v>15.0</v>
      </c>
      <c r="L5306" s="3" t="s">
        <v>798</v>
      </c>
    </row>
    <row r="5307">
      <c r="A5307" s="3" t="s">
        <v>797</v>
      </c>
      <c r="B5307" s="3" t="s">
        <v>16</v>
      </c>
      <c r="C5307" s="3">
        <v>1.567242764E9</v>
      </c>
      <c r="D5307" s="3" t="s">
        <v>17</v>
      </c>
      <c r="E5307" s="3" t="s">
        <v>493</v>
      </c>
      <c r="F5307" s="3" t="s">
        <v>908</v>
      </c>
      <c r="G5307" s="7">
        <f t="shared" ref="G5307:H5307" si="4818">if(mid(E5307,5,1)="M",value(left(E5307,3))/1000,VALUE(left(E5307,4)))</f>
        <v>1.42</v>
      </c>
      <c r="H5307" s="7">
        <f t="shared" si="4818"/>
        <v>0.887</v>
      </c>
      <c r="I5307" s="7">
        <f t="shared" si="4659"/>
        <v>2.307</v>
      </c>
      <c r="J5307" s="3">
        <v>31.0</v>
      </c>
      <c r="K5307" s="3">
        <v>15.0</v>
      </c>
      <c r="L5307" s="3" t="s">
        <v>798</v>
      </c>
    </row>
    <row r="5308">
      <c r="A5308" s="3" t="s">
        <v>797</v>
      </c>
      <c r="B5308" s="3" t="s">
        <v>16</v>
      </c>
      <c r="C5308" s="3">
        <v>1.567242764E9</v>
      </c>
      <c r="D5308" s="3" t="s">
        <v>17</v>
      </c>
      <c r="E5308" s="3" t="s">
        <v>1146</v>
      </c>
      <c r="F5308" s="3" t="s">
        <v>608</v>
      </c>
      <c r="G5308" s="7">
        <f t="shared" ref="G5308:H5308" si="4819">if(mid(E5308,5,1)="M",value(left(E5308,3))/1000,VALUE(left(E5308,4)))</f>
        <v>0.379</v>
      </c>
      <c r="H5308" s="7">
        <f t="shared" si="4819"/>
        <v>1.02</v>
      </c>
      <c r="I5308" s="7">
        <f t="shared" si="4659"/>
        <v>1.399</v>
      </c>
      <c r="J5308" s="3">
        <v>31.0</v>
      </c>
      <c r="K5308" s="3">
        <v>15.0</v>
      </c>
      <c r="L5308" s="3" t="s">
        <v>798</v>
      </c>
    </row>
    <row r="5309">
      <c r="A5309" s="3" t="s">
        <v>797</v>
      </c>
      <c r="B5309" s="3" t="s">
        <v>16</v>
      </c>
      <c r="C5309" s="3">
        <v>1.567242764E9</v>
      </c>
      <c r="D5309" s="3" t="s">
        <v>17</v>
      </c>
      <c r="E5309" s="3" t="s">
        <v>1280</v>
      </c>
      <c r="F5309" s="3" t="s">
        <v>1418</v>
      </c>
      <c r="G5309" s="7">
        <f t="shared" ref="G5309:H5309" si="4820">if(mid(E5309,5,1)="M",value(left(E5309,3))/1000,VALUE(left(E5309,4)))</f>
        <v>0.394</v>
      </c>
      <c r="H5309" s="7">
        <f t="shared" si="4820"/>
        <v>0.459</v>
      </c>
      <c r="I5309" s="7">
        <f t="shared" si="4659"/>
        <v>0.853</v>
      </c>
      <c r="J5309" s="3">
        <v>31.0</v>
      </c>
      <c r="K5309" s="3">
        <v>15.0</v>
      </c>
      <c r="L5309" s="3" t="s">
        <v>798</v>
      </c>
    </row>
    <row r="5310">
      <c r="A5310" s="3" t="s">
        <v>797</v>
      </c>
      <c r="B5310" s="3" t="s">
        <v>16</v>
      </c>
      <c r="C5310" s="3">
        <v>1.567242764E9</v>
      </c>
      <c r="D5310" s="3" t="s">
        <v>17</v>
      </c>
      <c r="E5310" s="3" t="s">
        <v>783</v>
      </c>
      <c r="F5310" s="3" t="s">
        <v>1176</v>
      </c>
      <c r="G5310" s="7">
        <f t="shared" ref="G5310:H5310" si="4821">if(mid(E5310,5,1)="M",value(left(E5310,3))/1000,VALUE(left(E5310,4)))</f>
        <v>1.3</v>
      </c>
      <c r="H5310" s="7">
        <f t="shared" si="4821"/>
        <v>0.999</v>
      </c>
      <c r="I5310" s="7">
        <f t="shared" si="4659"/>
        <v>2.299</v>
      </c>
      <c r="J5310" s="3">
        <v>31.0</v>
      </c>
      <c r="K5310" s="3">
        <v>15.0</v>
      </c>
      <c r="L5310" s="3" t="s">
        <v>798</v>
      </c>
    </row>
    <row r="5311">
      <c r="A5311" s="3" t="s">
        <v>797</v>
      </c>
      <c r="B5311" s="3" t="s">
        <v>16</v>
      </c>
      <c r="C5311" s="3">
        <v>1.567242764E9</v>
      </c>
      <c r="D5311" s="3" t="s">
        <v>17</v>
      </c>
      <c r="E5311" s="3" t="s">
        <v>893</v>
      </c>
      <c r="F5311" s="3" t="s">
        <v>820</v>
      </c>
      <c r="G5311" s="7">
        <f t="shared" ref="G5311:H5311" si="4822">if(mid(E5311,5,1)="M",value(left(E5311,3))/1000,VALUE(left(E5311,4)))</f>
        <v>1.16</v>
      </c>
      <c r="H5311" s="7">
        <f t="shared" si="4822"/>
        <v>0.851</v>
      </c>
      <c r="I5311" s="7">
        <f t="shared" si="4659"/>
        <v>2.011</v>
      </c>
      <c r="J5311" s="3">
        <v>31.0</v>
      </c>
      <c r="K5311" s="3">
        <v>15.0</v>
      </c>
      <c r="L5311" s="3" t="s">
        <v>798</v>
      </c>
    </row>
    <row r="5312">
      <c r="A5312" s="3" t="s">
        <v>847</v>
      </c>
      <c r="B5312" s="3" t="s">
        <v>16</v>
      </c>
      <c r="C5312" s="3">
        <v>1.567242764E9</v>
      </c>
      <c r="D5312" s="3" t="s">
        <v>17</v>
      </c>
      <c r="E5312" s="3" t="s">
        <v>1147</v>
      </c>
      <c r="F5312" s="3" t="s">
        <v>974</v>
      </c>
      <c r="G5312" s="7">
        <f t="shared" ref="G5312:H5312" si="4823">if(mid(E5312,5,1)="M",value(left(E5312,3))/1000,VALUE(left(E5312,4)))</f>
        <v>0.398</v>
      </c>
      <c r="H5312" s="7">
        <f t="shared" si="4823"/>
        <v>0.44</v>
      </c>
      <c r="I5312" s="7">
        <f t="shared" si="4659"/>
        <v>0.838</v>
      </c>
      <c r="J5312" s="3">
        <v>31.0</v>
      </c>
      <c r="K5312" s="3">
        <v>16.0</v>
      </c>
      <c r="L5312" s="3" t="s">
        <v>848</v>
      </c>
    </row>
    <row r="5313">
      <c r="A5313" s="3" t="s">
        <v>847</v>
      </c>
      <c r="B5313" s="3" t="s">
        <v>16</v>
      </c>
      <c r="C5313" s="3">
        <v>1.567242764E9</v>
      </c>
      <c r="D5313" s="3" t="s">
        <v>17</v>
      </c>
      <c r="E5313" s="3" t="s">
        <v>710</v>
      </c>
      <c r="F5313" s="3" t="s">
        <v>543</v>
      </c>
      <c r="G5313" s="7">
        <f t="shared" ref="G5313:H5313" si="4824">if(mid(E5313,5,1)="M",value(left(E5313,3))/1000,VALUE(left(E5313,4)))</f>
        <v>0.827</v>
      </c>
      <c r="H5313" s="7">
        <f t="shared" si="4824"/>
        <v>1.01</v>
      </c>
      <c r="I5313" s="7">
        <f t="shared" si="4659"/>
        <v>1.837</v>
      </c>
      <c r="J5313" s="3">
        <v>31.0</v>
      </c>
      <c r="K5313" s="3">
        <v>16.0</v>
      </c>
      <c r="L5313" s="3" t="s">
        <v>848</v>
      </c>
    </row>
    <row r="5314">
      <c r="A5314" s="3" t="s">
        <v>847</v>
      </c>
      <c r="B5314" s="3" t="s">
        <v>16</v>
      </c>
      <c r="C5314" s="3">
        <v>1.567242764E9</v>
      </c>
      <c r="D5314" s="3" t="s">
        <v>17</v>
      </c>
      <c r="E5314" s="3" t="s">
        <v>759</v>
      </c>
      <c r="F5314" s="3" t="s">
        <v>666</v>
      </c>
      <c r="G5314" s="7">
        <f t="shared" ref="G5314:H5314" si="4825">if(mid(E5314,5,1)="M",value(left(E5314,3))/1000,VALUE(left(E5314,4)))</f>
        <v>0.645</v>
      </c>
      <c r="H5314" s="7">
        <f t="shared" si="4825"/>
        <v>1.03</v>
      </c>
      <c r="I5314" s="7">
        <f t="shared" si="4659"/>
        <v>1.675</v>
      </c>
      <c r="J5314" s="3">
        <v>31.0</v>
      </c>
      <c r="K5314" s="3">
        <v>16.0</v>
      </c>
      <c r="L5314" s="3" t="s">
        <v>848</v>
      </c>
    </row>
    <row r="5315">
      <c r="A5315" s="3" t="s">
        <v>847</v>
      </c>
      <c r="B5315" s="3" t="s">
        <v>16</v>
      </c>
      <c r="C5315" s="3">
        <v>1.567242764E9</v>
      </c>
      <c r="D5315" s="3" t="s">
        <v>17</v>
      </c>
      <c r="E5315" s="3" t="s">
        <v>943</v>
      </c>
      <c r="F5315" s="3" t="s">
        <v>754</v>
      </c>
      <c r="G5315" s="7">
        <f t="shared" ref="G5315:H5315" si="4826">if(mid(E5315,5,1)="M",value(left(E5315,3))/1000,VALUE(left(E5315,4)))</f>
        <v>0.55</v>
      </c>
      <c r="H5315" s="7">
        <f t="shared" si="4826"/>
        <v>0.833</v>
      </c>
      <c r="I5315" s="7">
        <f t="shared" si="4659"/>
        <v>1.383</v>
      </c>
      <c r="J5315" s="3">
        <v>31.0</v>
      </c>
      <c r="K5315" s="3">
        <v>16.0</v>
      </c>
      <c r="L5315" s="3" t="s">
        <v>848</v>
      </c>
    </row>
    <row r="5316">
      <c r="A5316" s="3" t="s">
        <v>847</v>
      </c>
      <c r="B5316" s="3" t="s">
        <v>16</v>
      </c>
      <c r="C5316" s="3">
        <v>1.567242764E9</v>
      </c>
      <c r="D5316" s="3" t="s">
        <v>17</v>
      </c>
      <c r="E5316" s="3" t="s">
        <v>1115</v>
      </c>
      <c r="F5316" s="3" t="s">
        <v>1088</v>
      </c>
      <c r="G5316" s="7">
        <f t="shared" ref="G5316:H5316" si="4827">if(mid(E5316,5,1)="M",value(left(E5316,3))/1000,VALUE(left(E5316,4)))</f>
        <v>0.378</v>
      </c>
      <c r="H5316" s="7">
        <f t="shared" si="4827"/>
        <v>0.42</v>
      </c>
      <c r="I5316" s="7">
        <f t="shared" si="4659"/>
        <v>0.798</v>
      </c>
      <c r="J5316" s="3">
        <v>31.0</v>
      </c>
      <c r="K5316" s="3">
        <v>16.0</v>
      </c>
      <c r="L5316" s="3" t="s">
        <v>848</v>
      </c>
    </row>
    <row r="5317">
      <c r="A5317" s="3" t="s">
        <v>847</v>
      </c>
      <c r="B5317" s="3" t="s">
        <v>16</v>
      </c>
      <c r="C5317" s="3">
        <v>1.567242764E9</v>
      </c>
      <c r="D5317" s="3" t="s">
        <v>17</v>
      </c>
      <c r="E5317" s="3" t="s">
        <v>818</v>
      </c>
      <c r="F5317" s="3" t="s">
        <v>801</v>
      </c>
      <c r="G5317" s="7">
        <f t="shared" ref="G5317:H5317" si="4828">if(mid(E5317,5,1)="M",value(left(E5317,3))/1000,VALUE(left(E5317,4)))</f>
        <v>0.842</v>
      </c>
      <c r="H5317" s="7">
        <f t="shared" si="4828"/>
        <v>0.642</v>
      </c>
      <c r="I5317" s="7">
        <f t="shared" si="4659"/>
        <v>1.484</v>
      </c>
      <c r="J5317" s="3">
        <v>31.0</v>
      </c>
      <c r="K5317" s="3">
        <v>16.0</v>
      </c>
      <c r="L5317" s="3" t="s">
        <v>848</v>
      </c>
    </row>
    <row r="5318">
      <c r="A5318" s="3" t="s">
        <v>847</v>
      </c>
      <c r="B5318" s="3" t="s">
        <v>16</v>
      </c>
      <c r="C5318" s="3">
        <v>1.567242764E9</v>
      </c>
      <c r="D5318" s="3" t="s">
        <v>17</v>
      </c>
      <c r="E5318" s="3" t="s">
        <v>67</v>
      </c>
      <c r="F5318" s="3" t="s">
        <v>1050</v>
      </c>
      <c r="G5318" s="7">
        <f t="shared" ref="G5318:H5318" si="4829">if(mid(E5318,5,1)="M",value(left(E5318,3))/1000,VALUE(left(E5318,4)))</f>
        <v>0.746</v>
      </c>
      <c r="H5318" s="7">
        <f t="shared" si="4829"/>
        <v>0.637</v>
      </c>
      <c r="I5318" s="7">
        <f t="shared" si="4659"/>
        <v>1.383</v>
      </c>
      <c r="J5318" s="3">
        <v>31.0</v>
      </c>
      <c r="K5318" s="3">
        <v>16.0</v>
      </c>
      <c r="L5318" s="3" t="s">
        <v>848</v>
      </c>
    </row>
    <row r="5319">
      <c r="A5319" s="3" t="s">
        <v>847</v>
      </c>
      <c r="B5319" s="3" t="s">
        <v>16</v>
      </c>
      <c r="C5319" s="3">
        <v>1.567242764E9</v>
      </c>
      <c r="D5319" s="3" t="s">
        <v>17</v>
      </c>
      <c r="E5319" s="3" t="s">
        <v>165</v>
      </c>
      <c r="F5319" s="3" t="s">
        <v>722</v>
      </c>
      <c r="G5319" s="7">
        <f t="shared" ref="G5319:H5319" si="4830">if(mid(E5319,5,1)="M",value(left(E5319,3))/1000,VALUE(left(E5319,4)))</f>
        <v>1.11</v>
      </c>
      <c r="H5319" s="7">
        <f t="shared" si="4830"/>
        <v>0.692</v>
      </c>
      <c r="I5319" s="7">
        <f t="shared" si="4659"/>
        <v>1.802</v>
      </c>
      <c r="J5319" s="3">
        <v>31.0</v>
      </c>
      <c r="K5319" s="3">
        <v>16.0</v>
      </c>
      <c r="L5319" s="3" t="s">
        <v>848</v>
      </c>
    </row>
    <row r="5320">
      <c r="A5320" s="3" t="s">
        <v>847</v>
      </c>
      <c r="B5320" s="3" t="s">
        <v>16</v>
      </c>
      <c r="C5320" s="3">
        <v>1.567242764E9</v>
      </c>
      <c r="D5320" s="3" t="s">
        <v>17</v>
      </c>
      <c r="E5320" s="3" t="s">
        <v>491</v>
      </c>
      <c r="F5320" s="3" t="s">
        <v>760</v>
      </c>
      <c r="G5320" s="7">
        <f t="shared" ref="G5320:H5320" si="4831">if(mid(E5320,5,1)="M",value(left(E5320,3))/1000,VALUE(left(E5320,4)))</f>
        <v>0.707</v>
      </c>
      <c r="H5320" s="7">
        <f t="shared" si="4831"/>
        <v>0.834</v>
      </c>
      <c r="I5320" s="7">
        <f t="shared" si="4659"/>
        <v>1.541</v>
      </c>
      <c r="J5320" s="3">
        <v>31.0</v>
      </c>
      <c r="K5320" s="3">
        <v>16.0</v>
      </c>
      <c r="L5320" s="3" t="s">
        <v>848</v>
      </c>
    </row>
    <row r="5321">
      <c r="A5321" s="3" t="s">
        <v>847</v>
      </c>
      <c r="B5321" s="3" t="s">
        <v>16</v>
      </c>
      <c r="C5321" s="3">
        <v>1.567242764E9</v>
      </c>
      <c r="D5321" s="3" t="s">
        <v>17</v>
      </c>
      <c r="E5321" s="3" t="s">
        <v>812</v>
      </c>
      <c r="F5321" s="3" t="s">
        <v>802</v>
      </c>
      <c r="G5321" s="7">
        <f t="shared" ref="G5321:H5321" si="4832">if(mid(E5321,5,1)="M",value(left(E5321,3))/1000,VALUE(left(E5321,4)))</f>
        <v>1.31</v>
      </c>
      <c r="H5321" s="7">
        <f t="shared" si="4832"/>
        <v>0.928</v>
      </c>
      <c r="I5321" s="7">
        <f t="shared" si="4659"/>
        <v>2.238</v>
      </c>
      <c r="J5321" s="3">
        <v>31.0</v>
      </c>
      <c r="K5321" s="3">
        <v>16.0</v>
      </c>
      <c r="L5321" s="3" t="s">
        <v>848</v>
      </c>
    </row>
    <row r="5322">
      <c r="A5322" s="3" t="s">
        <v>847</v>
      </c>
      <c r="B5322" s="3" t="s">
        <v>16</v>
      </c>
      <c r="C5322" s="3">
        <v>1.567242764E9</v>
      </c>
      <c r="D5322" s="3" t="s">
        <v>17</v>
      </c>
      <c r="E5322" s="3" t="s">
        <v>993</v>
      </c>
      <c r="F5322" s="3" t="s">
        <v>1148</v>
      </c>
      <c r="G5322" s="7">
        <f t="shared" ref="G5322:H5322" si="4833">if(mid(E5322,5,1)="M",value(left(E5322,3))/1000,VALUE(left(E5322,4)))</f>
        <v>0.381</v>
      </c>
      <c r="H5322" s="7">
        <f t="shared" si="4833"/>
        <v>0.393</v>
      </c>
      <c r="I5322" s="7">
        <f t="shared" si="4659"/>
        <v>0.774</v>
      </c>
      <c r="J5322" s="3">
        <v>31.0</v>
      </c>
      <c r="K5322" s="3">
        <v>16.0</v>
      </c>
      <c r="L5322" s="3" t="s">
        <v>848</v>
      </c>
    </row>
    <row r="5323">
      <c r="A5323" s="3" t="s">
        <v>897</v>
      </c>
      <c r="B5323" s="3" t="s">
        <v>16</v>
      </c>
      <c r="C5323" s="3">
        <v>1.567242764E9</v>
      </c>
      <c r="D5323" s="3" t="s">
        <v>17</v>
      </c>
      <c r="E5323" s="3" t="s">
        <v>1291</v>
      </c>
      <c r="F5323" s="3" t="s">
        <v>1401</v>
      </c>
      <c r="G5323" s="7">
        <f t="shared" ref="G5323:H5323" si="4834">if(mid(E5323,5,1)="M",value(left(E5323,3))/1000,VALUE(left(E5323,4)))</f>
        <v>0.389</v>
      </c>
      <c r="H5323" s="7">
        <f t="shared" si="4834"/>
        <v>0.458</v>
      </c>
      <c r="I5323" s="7">
        <f t="shared" si="4659"/>
        <v>0.847</v>
      </c>
      <c r="J5323" s="3">
        <v>31.0</v>
      </c>
      <c r="K5323" s="3">
        <v>17.0</v>
      </c>
      <c r="L5323" s="3" t="s">
        <v>898</v>
      </c>
    </row>
    <row r="5324">
      <c r="A5324" s="3" t="s">
        <v>897</v>
      </c>
      <c r="B5324" s="3" t="s">
        <v>16</v>
      </c>
      <c r="C5324" s="3">
        <v>1.567242764E9</v>
      </c>
      <c r="D5324" s="3" t="s">
        <v>17</v>
      </c>
      <c r="E5324" s="3" t="s">
        <v>1418</v>
      </c>
      <c r="F5324" s="3" t="s">
        <v>1000</v>
      </c>
      <c r="G5324" s="7">
        <f t="shared" ref="G5324:H5324" si="4835">if(mid(E5324,5,1)="M",value(left(E5324,3))/1000,VALUE(left(E5324,4)))</f>
        <v>0.459</v>
      </c>
      <c r="H5324" s="7">
        <f t="shared" si="4835"/>
        <v>0.536</v>
      </c>
      <c r="I5324" s="7">
        <f t="shared" si="4659"/>
        <v>0.995</v>
      </c>
      <c r="J5324" s="3">
        <v>31.0</v>
      </c>
      <c r="K5324" s="3">
        <v>17.0</v>
      </c>
      <c r="L5324" s="3" t="s">
        <v>898</v>
      </c>
    </row>
    <row r="5325">
      <c r="A5325" s="3" t="s">
        <v>897</v>
      </c>
      <c r="B5325" s="3" t="s">
        <v>16</v>
      </c>
      <c r="C5325" s="3">
        <v>1.567242764E9</v>
      </c>
      <c r="D5325" s="3" t="s">
        <v>17</v>
      </c>
      <c r="E5325" s="3" t="s">
        <v>1165</v>
      </c>
      <c r="F5325" s="3" t="s">
        <v>1262</v>
      </c>
      <c r="G5325" s="7">
        <f t="shared" ref="G5325:H5325" si="4836">if(mid(E5325,5,1)="M",value(left(E5325,3))/1000,VALUE(left(E5325,4)))</f>
        <v>0.489</v>
      </c>
      <c r="H5325" s="7">
        <f t="shared" si="4836"/>
        <v>0.541</v>
      </c>
      <c r="I5325" s="7">
        <f t="shared" si="4659"/>
        <v>1.03</v>
      </c>
      <c r="J5325" s="3">
        <v>31.0</v>
      </c>
      <c r="K5325" s="3">
        <v>17.0</v>
      </c>
      <c r="L5325" s="3" t="s">
        <v>898</v>
      </c>
    </row>
    <row r="5326">
      <c r="A5326" s="3" t="s">
        <v>897</v>
      </c>
      <c r="B5326" s="3" t="s">
        <v>16</v>
      </c>
      <c r="C5326" s="3">
        <v>1.567242764E9</v>
      </c>
      <c r="D5326" s="3" t="s">
        <v>17</v>
      </c>
      <c r="E5326" s="3" t="s">
        <v>803</v>
      </c>
      <c r="F5326" s="3" t="s">
        <v>1066</v>
      </c>
      <c r="G5326" s="7">
        <f t="shared" ref="G5326:H5326" si="4837">if(mid(E5326,5,1)="M",value(left(E5326,3))/1000,VALUE(left(E5326,4)))</f>
        <v>0.679</v>
      </c>
      <c r="H5326" s="7">
        <f t="shared" si="4837"/>
        <v>0.983</v>
      </c>
      <c r="I5326" s="7">
        <f t="shared" si="4659"/>
        <v>1.662</v>
      </c>
      <c r="J5326" s="3">
        <v>31.0</v>
      </c>
      <c r="K5326" s="3">
        <v>17.0</v>
      </c>
      <c r="L5326" s="3" t="s">
        <v>898</v>
      </c>
    </row>
    <row r="5327">
      <c r="A5327" s="3" t="s">
        <v>897</v>
      </c>
      <c r="B5327" s="3" t="s">
        <v>16</v>
      </c>
      <c r="C5327" s="3">
        <v>1.567242764E9</v>
      </c>
      <c r="D5327" s="3" t="s">
        <v>17</v>
      </c>
      <c r="E5327" s="3" t="s">
        <v>528</v>
      </c>
      <c r="F5327" s="3" t="s">
        <v>871</v>
      </c>
      <c r="G5327" s="7">
        <f t="shared" ref="G5327:H5327" si="4838">if(mid(E5327,5,1)="M",value(left(E5327,3))/1000,VALUE(left(E5327,4)))</f>
        <v>1.6</v>
      </c>
      <c r="H5327" s="7">
        <f t="shared" si="4838"/>
        <v>0.93</v>
      </c>
      <c r="I5327" s="7">
        <f t="shared" si="4659"/>
        <v>2.53</v>
      </c>
      <c r="J5327" s="3">
        <v>31.0</v>
      </c>
      <c r="K5327" s="3">
        <v>17.0</v>
      </c>
      <c r="L5327" s="3" t="s">
        <v>898</v>
      </c>
    </row>
    <row r="5328">
      <c r="A5328" s="3" t="s">
        <v>897</v>
      </c>
      <c r="B5328" s="3" t="s">
        <v>16</v>
      </c>
      <c r="C5328" s="3">
        <v>1.567242764E9</v>
      </c>
      <c r="D5328" s="3" t="s">
        <v>17</v>
      </c>
      <c r="E5328" s="3" t="s">
        <v>721</v>
      </c>
      <c r="F5328" s="3" t="s">
        <v>881</v>
      </c>
      <c r="G5328" s="7">
        <f t="shared" ref="G5328:H5328" si="4839">if(mid(E5328,5,1)="M",value(left(E5328,3))/1000,VALUE(left(E5328,4)))</f>
        <v>0.891</v>
      </c>
      <c r="H5328" s="7">
        <f t="shared" si="4839"/>
        <v>0.657</v>
      </c>
      <c r="I5328" s="7">
        <f t="shared" si="4659"/>
        <v>1.548</v>
      </c>
      <c r="J5328" s="3">
        <v>31.0</v>
      </c>
      <c r="K5328" s="3">
        <v>17.0</v>
      </c>
      <c r="L5328" s="3" t="s">
        <v>898</v>
      </c>
    </row>
    <row r="5329">
      <c r="A5329" s="3" t="s">
        <v>897</v>
      </c>
      <c r="B5329" s="3" t="s">
        <v>16</v>
      </c>
      <c r="C5329" s="3">
        <v>1.567242764E9</v>
      </c>
      <c r="D5329" s="3" t="s">
        <v>17</v>
      </c>
      <c r="E5329" s="3" t="s">
        <v>356</v>
      </c>
      <c r="F5329" s="3" t="s">
        <v>654</v>
      </c>
      <c r="G5329" s="7">
        <f t="shared" ref="G5329:H5329" si="4840">if(mid(E5329,5,1)="M",value(left(E5329,3))/1000,VALUE(left(E5329,4)))</f>
        <v>0.747</v>
      </c>
      <c r="H5329" s="7">
        <f t="shared" si="4840"/>
        <v>0.61</v>
      </c>
      <c r="I5329" s="7">
        <f t="shared" si="4659"/>
        <v>1.357</v>
      </c>
      <c r="J5329" s="3">
        <v>31.0</v>
      </c>
      <c r="K5329" s="3">
        <v>17.0</v>
      </c>
      <c r="L5329" s="3" t="s">
        <v>898</v>
      </c>
    </row>
    <row r="5330">
      <c r="A5330" s="3" t="s">
        <v>897</v>
      </c>
      <c r="B5330" s="3" t="s">
        <v>16</v>
      </c>
      <c r="C5330" s="3">
        <v>1.567242764E9</v>
      </c>
      <c r="D5330" s="3" t="s">
        <v>17</v>
      </c>
      <c r="E5330" s="3" t="s">
        <v>816</v>
      </c>
      <c r="F5330" s="3" t="s">
        <v>1007</v>
      </c>
      <c r="G5330" s="7">
        <f t="shared" ref="G5330:H5330" si="4841">if(mid(E5330,5,1)="M",value(left(E5330,3))/1000,VALUE(left(E5330,4)))</f>
        <v>0.879</v>
      </c>
      <c r="H5330" s="7">
        <f t="shared" si="4841"/>
        <v>0.598</v>
      </c>
      <c r="I5330" s="7">
        <f t="shared" si="4659"/>
        <v>1.477</v>
      </c>
      <c r="J5330" s="3">
        <v>31.0</v>
      </c>
      <c r="K5330" s="3">
        <v>17.0</v>
      </c>
      <c r="L5330" s="3" t="s">
        <v>898</v>
      </c>
    </row>
    <row r="5331">
      <c r="A5331" s="3" t="s">
        <v>897</v>
      </c>
      <c r="B5331" s="3" t="s">
        <v>16</v>
      </c>
      <c r="C5331" s="3">
        <v>1.567242764E9</v>
      </c>
      <c r="D5331" s="3" t="s">
        <v>17</v>
      </c>
      <c r="E5331" s="3" t="s">
        <v>546</v>
      </c>
      <c r="F5331" s="3" t="s">
        <v>1139</v>
      </c>
      <c r="G5331" s="7">
        <f t="shared" ref="G5331:H5331" si="4842">if(mid(E5331,5,1)="M",value(left(E5331,3))/1000,VALUE(left(E5331,4)))</f>
        <v>1.09</v>
      </c>
      <c r="H5331" s="7">
        <f t="shared" si="4842"/>
        <v>0.705</v>
      </c>
      <c r="I5331" s="7">
        <f t="shared" si="4659"/>
        <v>1.795</v>
      </c>
      <c r="J5331" s="3">
        <v>31.0</v>
      </c>
      <c r="K5331" s="3">
        <v>17.0</v>
      </c>
      <c r="L5331" s="3" t="s">
        <v>898</v>
      </c>
    </row>
    <row r="5332">
      <c r="A5332" s="3" t="s">
        <v>897</v>
      </c>
      <c r="B5332" s="3" t="s">
        <v>16</v>
      </c>
      <c r="C5332" s="3">
        <v>1.567242764E9</v>
      </c>
      <c r="D5332" s="3" t="s">
        <v>17</v>
      </c>
      <c r="E5332" s="3" t="s">
        <v>1055</v>
      </c>
      <c r="F5332" s="3" t="s">
        <v>830</v>
      </c>
      <c r="G5332" s="7">
        <f t="shared" ref="G5332:H5332" si="4843">if(mid(E5332,5,1)="M",value(left(E5332,3))/1000,VALUE(left(E5332,4)))</f>
        <v>0.924</v>
      </c>
      <c r="H5332" s="7">
        <f t="shared" si="4843"/>
        <v>0.672</v>
      </c>
      <c r="I5332" s="7">
        <f t="shared" si="4659"/>
        <v>1.596</v>
      </c>
      <c r="J5332" s="3">
        <v>31.0</v>
      </c>
      <c r="K5332" s="3">
        <v>17.0</v>
      </c>
      <c r="L5332" s="3" t="s">
        <v>898</v>
      </c>
    </row>
    <row r="5333">
      <c r="A5333" s="3" t="s">
        <v>897</v>
      </c>
      <c r="B5333" s="3" t="s">
        <v>16</v>
      </c>
      <c r="C5333" s="3">
        <v>1.567242764E9</v>
      </c>
      <c r="D5333" s="3" t="s">
        <v>17</v>
      </c>
      <c r="E5333" s="3" t="s">
        <v>546</v>
      </c>
      <c r="F5333" s="3" t="s">
        <v>309</v>
      </c>
      <c r="G5333" s="7">
        <f t="shared" ref="G5333:H5333" si="4844">if(mid(E5333,5,1)="M",value(left(E5333,3))/1000,VALUE(left(E5333,4)))</f>
        <v>1.09</v>
      </c>
      <c r="H5333" s="7">
        <f t="shared" si="4844"/>
        <v>1.08</v>
      </c>
      <c r="I5333" s="7">
        <f t="shared" si="4659"/>
        <v>2.17</v>
      </c>
      <c r="J5333" s="3">
        <v>31.0</v>
      </c>
      <c r="K5333" s="3">
        <v>17.0</v>
      </c>
      <c r="L5333" s="3" t="s">
        <v>898</v>
      </c>
    </row>
    <row r="5334">
      <c r="A5334" s="3" t="s">
        <v>949</v>
      </c>
      <c r="B5334" s="3" t="s">
        <v>16</v>
      </c>
      <c r="C5334" s="3">
        <v>1.567242764E9</v>
      </c>
      <c r="D5334" s="3" t="s">
        <v>17</v>
      </c>
      <c r="E5334" s="3" t="s">
        <v>108</v>
      </c>
      <c r="F5334" s="3" t="s">
        <v>1006</v>
      </c>
      <c r="G5334" s="7">
        <f t="shared" ref="G5334:H5334" si="4845">if(mid(E5334,5,1)="M",value(left(E5334,3))/1000,VALUE(left(E5334,4)))</f>
        <v>1.45</v>
      </c>
      <c r="H5334" s="7">
        <f t="shared" si="4845"/>
        <v>0.932</v>
      </c>
      <c r="I5334" s="7">
        <f t="shared" si="4659"/>
        <v>2.382</v>
      </c>
      <c r="J5334" s="3">
        <v>31.0</v>
      </c>
      <c r="K5334" s="3">
        <v>18.0</v>
      </c>
      <c r="L5334" s="3" t="s">
        <v>951</v>
      </c>
    </row>
    <row r="5335">
      <c r="A5335" s="3" t="s">
        <v>949</v>
      </c>
      <c r="B5335" s="3" t="s">
        <v>16</v>
      </c>
      <c r="C5335" s="3">
        <v>1.567242764E9</v>
      </c>
      <c r="D5335" s="3" t="s">
        <v>17</v>
      </c>
      <c r="E5335" s="3" t="s">
        <v>376</v>
      </c>
      <c r="F5335" s="3" t="s">
        <v>990</v>
      </c>
      <c r="G5335" s="7">
        <f t="shared" ref="G5335:H5335" si="4846">if(mid(E5335,5,1)="M",value(left(E5335,3))/1000,VALUE(left(E5335,4)))</f>
        <v>1.12</v>
      </c>
      <c r="H5335" s="7">
        <f t="shared" si="4846"/>
        <v>0.79</v>
      </c>
      <c r="I5335" s="7">
        <f t="shared" si="4659"/>
        <v>1.91</v>
      </c>
      <c r="J5335" s="3">
        <v>31.0</v>
      </c>
      <c r="K5335" s="3">
        <v>18.0</v>
      </c>
      <c r="L5335" s="3" t="s">
        <v>951</v>
      </c>
    </row>
    <row r="5336">
      <c r="A5336" s="3" t="s">
        <v>949</v>
      </c>
      <c r="B5336" s="3" t="s">
        <v>16</v>
      </c>
      <c r="C5336" s="3">
        <v>1.567242764E9</v>
      </c>
      <c r="D5336" s="3" t="s">
        <v>17</v>
      </c>
      <c r="E5336" s="3" t="s">
        <v>936</v>
      </c>
      <c r="F5336" s="3" t="s">
        <v>546</v>
      </c>
      <c r="G5336" s="7">
        <f t="shared" ref="G5336:H5336" si="4847">if(mid(E5336,5,1)="M",value(left(E5336,3))/1000,VALUE(left(E5336,4)))</f>
        <v>0.86</v>
      </c>
      <c r="H5336" s="7">
        <f t="shared" si="4847"/>
        <v>1.09</v>
      </c>
      <c r="I5336" s="7">
        <f t="shared" si="4659"/>
        <v>1.95</v>
      </c>
      <c r="J5336" s="3">
        <v>31.0</v>
      </c>
      <c r="K5336" s="3">
        <v>18.0</v>
      </c>
      <c r="L5336" s="3" t="s">
        <v>951</v>
      </c>
    </row>
    <row r="5337">
      <c r="A5337" s="3" t="s">
        <v>949</v>
      </c>
      <c r="B5337" s="3" t="s">
        <v>16</v>
      </c>
      <c r="C5337" s="3">
        <v>1.567242764E9</v>
      </c>
      <c r="D5337" s="3" t="s">
        <v>17</v>
      </c>
      <c r="E5337" s="3" t="s">
        <v>704</v>
      </c>
      <c r="F5337" s="3" t="s">
        <v>820</v>
      </c>
      <c r="G5337" s="7">
        <f t="shared" ref="G5337:H5337" si="4848">if(mid(E5337,5,1)="M",value(left(E5337,3))/1000,VALUE(left(E5337,4)))</f>
        <v>1.38</v>
      </c>
      <c r="H5337" s="7">
        <f t="shared" si="4848"/>
        <v>0.851</v>
      </c>
      <c r="I5337" s="7">
        <f t="shared" si="4659"/>
        <v>2.231</v>
      </c>
      <c r="J5337" s="3">
        <v>31.0</v>
      </c>
      <c r="K5337" s="3">
        <v>18.0</v>
      </c>
      <c r="L5337" s="3" t="s">
        <v>951</v>
      </c>
    </row>
    <row r="5338">
      <c r="A5338" s="3" t="s">
        <v>949</v>
      </c>
      <c r="B5338" s="3" t="s">
        <v>16</v>
      </c>
      <c r="C5338" s="3">
        <v>1.567242764E9</v>
      </c>
      <c r="D5338" s="3" t="s">
        <v>17</v>
      </c>
      <c r="E5338" s="3" t="s">
        <v>863</v>
      </c>
      <c r="F5338" s="3" t="s">
        <v>76</v>
      </c>
      <c r="G5338" s="7">
        <f t="shared" ref="G5338:H5338" si="4849">if(mid(E5338,5,1)="M",value(left(E5338,3))/1000,VALUE(left(E5338,4)))</f>
        <v>0.997</v>
      </c>
      <c r="H5338" s="7">
        <f t="shared" si="4849"/>
        <v>0.738</v>
      </c>
      <c r="I5338" s="7">
        <f t="shared" si="4659"/>
        <v>1.735</v>
      </c>
      <c r="J5338" s="3">
        <v>31.0</v>
      </c>
      <c r="K5338" s="3">
        <v>18.0</v>
      </c>
      <c r="L5338" s="3" t="s">
        <v>951</v>
      </c>
    </row>
    <row r="5339">
      <c r="A5339" s="3" t="s">
        <v>949</v>
      </c>
      <c r="B5339" s="3" t="s">
        <v>16</v>
      </c>
      <c r="C5339" s="3">
        <v>1.567242764E9</v>
      </c>
      <c r="D5339" s="3" t="s">
        <v>17</v>
      </c>
      <c r="E5339" s="3" t="s">
        <v>1323</v>
      </c>
      <c r="F5339" s="3" t="s">
        <v>998</v>
      </c>
      <c r="G5339" s="7">
        <f t="shared" ref="G5339:H5339" si="4850">if(mid(E5339,5,1)="M",value(left(E5339,3))/1000,VALUE(left(E5339,4)))</f>
        <v>0.324</v>
      </c>
      <c r="H5339" s="7">
        <f t="shared" si="4850"/>
        <v>0.913</v>
      </c>
      <c r="I5339" s="7">
        <f t="shared" si="4659"/>
        <v>1.237</v>
      </c>
      <c r="J5339" s="3">
        <v>31.0</v>
      </c>
      <c r="K5339" s="3">
        <v>18.0</v>
      </c>
      <c r="L5339" s="3" t="s">
        <v>951</v>
      </c>
    </row>
    <row r="5340">
      <c r="A5340" s="3" t="s">
        <v>949</v>
      </c>
      <c r="B5340" s="3" t="s">
        <v>16</v>
      </c>
      <c r="C5340" s="3">
        <v>1.567242764E9</v>
      </c>
      <c r="D5340" s="3" t="s">
        <v>17</v>
      </c>
      <c r="E5340" s="3" t="s">
        <v>1199</v>
      </c>
      <c r="F5340" s="3" t="s">
        <v>820</v>
      </c>
      <c r="G5340" s="7">
        <f t="shared" ref="G5340:H5340" si="4851">if(mid(E5340,5,1)="M",value(left(E5340,3))/1000,VALUE(left(E5340,4)))</f>
        <v>0.368</v>
      </c>
      <c r="H5340" s="7">
        <f t="shared" si="4851"/>
        <v>0.851</v>
      </c>
      <c r="I5340" s="7">
        <f t="shared" si="4659"/>
        <v>1.219</v>
      </c>
      <c r="J5340" s="3">
        <v>31.0</v>
      </c>
      <c r="K5340" s="3">
        <v>18.0</v>
      </c>
      <c r="L5340" s="3" t="s">
        <v>951</v>
      </c>
    </row>
    <row r="5341">
      <c r="A5341" s="3" t="s">
        <v>949</v>
      </c>
      <c r="B5341" s="3" t="s">
        <v>16</v>
      </c>
      <c r="C5341" s="3">
        <v>1.567242764E9</v>
      </c>
      <c r="D5341" s="3" t="s">
        <v>17</v>
      </c>
      <c r="E5341" s="3" t="s">
        <v>1233</v>
      </c>
      <c r="F5341" s="3" t="s">
        <v>1276</v>
      </c>
      <c r="G5341" s="7">
        <f t="shared" ref="G5341:H5341" si="4852">if(mid(E5341,5,1)="M",value(left(E5341,3))/1000,VALUE(left(E5341,4)))</f>
        <v>0.31</v>
      </c>
      <c r="H5341" s="7">
        <f t="shared" si="4852"/>
        <v>0.863</v>
      </c>
      <c r="I5341" s="7">
        <f t="shared" si="4659"/>
        <v>1.173</v>
      </c>
      <c r="J5341" s="3">
        <v>31.0</v>
      </c>
      <c r="K5341" s="3">
        <v>18.0</v>
      </c>
      <c r="L5341" s="3" t="s">
        <v>951</v>
      </c>
    </row>
    <row r="5342">
      <c r="A5342" s="3" t="s">
        <v>949</v>
      </c>
      <c r="B5342" s="3" t="s">
        <v>16</v>
      </c>
      <c r="C5342" s="3">
        <v>1.567242764E9</v>
      </c>
      <c r="D5342" s="3" t="s">
        <v>17</v>
      </c>
      <c r="E5342" s="3" t="s">
        <v>988</v>
      </c>
      <c r="F5342" s="3" t="s">
        <v>890</v>
      </c>
      <c r="G5342" s="7">
        <f t="shared" ref="G5342:H5342" si="4853">if(mid(E5342,5,1)="M",value(left(E5342,3))/1000,VALUE(left(E5342,4)))</f>
        <v>0.562</v>
      </c>
      <c r="H5342" s="7">
        <f t="shared" si="4853"/>
        <v>0.548</v>
      </c>
      <c r="I5342" s="7">
        <f t="shared" si="4659"/>
        <v>1.11</v>
      </c>
      <c r="J5342" s="3">
        <v>31.0</v>
      </c>
      <c r="K5342" s="3">
        <v>18.0</v>
      </c>
      <c r="L5342" s="3" t="s">
        <v>951</v>
      </c>
    </row>
    <row r="5343">
      <c r="A5343" s="3" t="s">
        <v>949</v>
      </c>
      <c r="B5343" s="3" t="s">
        <v>16</v>
      </c>
      <c r="C5343" s="3">
        <v>1.567242764E9</v>
      </c>
      <c r="D5343" s="3" t="s">
        <v>17</v>
      </c>
      <c r="E5343" s="3" t="s">
        <v>419</v>
      </c>
      <c r="F5343" s="3" t="s">
        <v>781</v>
      </c>
      <c r="G5343" s="7">
        <f t="shared" ref="G5343:H5343" si="4854">if(mid(E5343,5,1)="M",value(left(E5343,3))/1000,VALUE(left(E5343,4)))</f>
        <v>0.754</v>
      </c>
      <c r="H5343" s="7">
        <f t="shared" si="4854"/>
        <v>0.626</v>
      </c>
      <c r="I5343" s="7">
        <f t="shared" si="4659"/>
        <v>1.38</v>
      </c>
      <c r="J5343" s="3">
        <v>31.0</v>
      </c>
      <c r="K5343" s="3">
        <v>18.0</v>
      </c>
      <c r="L5343" s="3" t="s">
        <v>951</v>
      </c>
    </row>
    <row r="5344">
      <c r="A5344" s="3" t="s">
        <v>949</v>
      </c>
      <c r="B5344" s="3" t="s">
        <v>16</v>
      </c>
      <c r="C5344" s="3">
        <v>1.567242764E9</v>
      </c>
      <c r="D5344" s="3" t="s">
        <v>17</v>
      </c>
      <c r="E5344" s="3" t="s">
        <v>368</v>
      </c>
      <c r="F5344" s="3" t="s">
        <v>1195</v>
      </c>
      <c r="G5344" s="7">
        <f t="shared" ref="G5344:H5344" si="4855">if(mid(E5344,5,1)="M",value(left(E5344,3))/1000,VALUE(left(E5344,4)))</f>
        <v>0.724</v>
      </c>
      <c r="H5344" s="7">
        <f t="shared" si="4855"/>
        <v>0.625</v>
      </c>
      <c r="I5344" s="7">
        <f t="shared" si="4659"/>
        <v>1.349</v>
      </c>
      <c r="J5344" s="3">
        <v>31.0</v>
      </c>
      <c r="K5344" s="3">
        <v>18.0</v>
      </c>
      <c r="L5344" s="3" t="s">
        <v>951</v>
      </c>
    </row>
    <row r="5345">
      <c r="A5345" s="3" t="s">
        <v>1010</v>
      </c>
      <c r="B5345" s="3" t="s">
        <v>16</v>
      </c>
      <c r="C5345" s="3">
        <v>1.567242764E9</v>
      </c>
      <c r="D5345" s="3" t="s">
        <v>17</v>
      </c>
      <c r="E5345" s="3" t="s">
        <v>707</v>
      </c>
      <c r="F5345" s="3" t="s">
        <v>807</v>
      </c>
      <c r="G5345" s="7">
        <f t="shared" ref="G5345:H5345" si="4856">if(mid(E5345,5,1)="M",value(left(E5345,3))/1000,VALUE(left(E5345,4)))</f>
        <v>0.826</v>
      </c>
      <c r="H5345" s="7">
        <f t="shared" si="4856"/>
        <v>0.689</v>
      </c>
      <c r="I5345" s="7">
        <f t="shared" si="4659"/>
        <v>1.515</v>
      </c>
      <c r="J5345" s="3">
        <v>31.0</v>
      </c>
      <c r="K5345" s="3">
        <v>19.0</v>
      </c>
      <c r="L5345" s="3" t="s">
        <v>1012</v>
      </c>
    </row>
    <row r="5346">
      <c r="A5346" s="3" t="s">
        <v>1010</v>
      </c>
      <c r="B5346" s="3" t="s">
        <v>16</v>
      </c>
      <c r="C5346" s="3">
        <v>1.567242764E9</v>
      </c>
      <c r="D5346" s="3" t="s">
        <v>17</v>
      </c>
      <c r="E5346" s="3" t="s">
        <v>1409</v>
      </c>
      <c r="F5346" s="3" t="s">
        <v>1251</v>
      </c>
      <c r="G5346" s="7">
        <f t="shared" ref="G5346:H5346" si="4857">if(mid(E5346,5,1)="M",value(left(E5346,3))/1000,VALUE(left(E5346,4)))</f>
        <v>0.311</v>
      </c>
      <c r="H5346" s="7">
        <f t="shared" si="4857"/>
        <v>0.332</v>
      </c>
      <c r="I5346" s="7">
        <f t="shared" si="4659"/>
        <v>0.643</v>
      </c>
      <c r="J5346" s="3">
        <v>31.0</v>
      </c>
      <c r="K5346" s="3">
        <v>19.0</v>
      </c>
      <c r="L5346" s="3" t="s">
        <v>1012</v>
      </c>
    </row>
    <row r="5347">
      <c r="A5347" s="3" t="s">
        <v>1010</v>
      </c>
      <c r="B5347" s="3" t="s">
        <v>16</v>
      </c>
      <c r="C5347" s="3">
        <v>1.567242764E9</v>
      </c>
      <c r="D5347" s="3" t="s">
        <v>17</v>
      </c>
      <c r="E5347" s="3" t="s">
        <v>1404</v>
      </c>
      <c r="F5347" s="3" t="s">
        <v>928</v>
      </c>
      <c r="G5347" s="7">
        <f t="shared" ref="G5347:H5347" si="4858">if(mid(E5347,5,1)="M",value(left(E5347,3))/1000,VALUE(left(E5347,4)))</f>
        <v>0.602</v>
      </c>
      <c r="H5347" s="7">
        <f t="shared" si="4858"/>
        <v>0.611</v>
      </c>
      <c r="I5347" s="7">
        <f t="shared" si="4659"/>
        <v>1.213</v>
      </c>
      <c r="J5347" s="3">
        <v>31.0</v>
      </c>
      <c r="K5347" s="3">
        <v>19.0</v>
      </c>
      <c r="L5347" s="3" t="s">
        <v>1012</v>
      </c>
    </row>
    <row r="5348">
      <c r="A5348" s="3" t="s">
        <v>1010</v>
      </c>
      <c r="B5348" s="3" t="s">
        <v>16</v>
      </c>
      <c r="C5348" s="3">
        <v>1.567242764E9</v>
      </c>
      <c r="D5348" s="3" t="s">
        <v>17</v>
      </c>
      <c r="E5348" s="3" t="s">
        <v>947</v>
      </c>
      <c r="F5348" s="3" t="s">
        <v>1261</v>
      </c>
      <c r="G5348" s="7">
        <f t="shared" ref="G5348:H5348" si="4859">if(mid(E5348,5,1)="M",value(left(E5348,3))/1000,VALUE(left(E5348,4)))</f>
        <v>0.627</v>
      </c>
      <c r="H5348" s="7">
        <f t="shared" si="4859"/>
        <v>0.569</v>
      </c>
      <c r="I5348" s="7">
        <f t="shared" si="4659"/>
        <v>1.196</v>
      </c>
      <c r="J5348" s="3">
        <v>31.0</v>
      </c>
      <c r="K5348" s="3">
        <v>19.0</v>
      </c>
      <c r="L5348" s="3" t="s">
        <v>1012</v>
      </c>
    </row>
    <row r="5349">
      <c r="A5349" s="3" t="s">
        <v>1010</v>
      </c>
      <c r="B5349" s="3" t="s">
        <v>16</v>
      </c>
      <c r="C5349" s="3">
        <v>1.567242764E9</v>
      </c>
      <c r="D5349" s="3" t="s">
        <v>17</v>
      </c>
      <c r="E5349" s="3" t="s">
        <v>774</v>
      </c>
      <c r="F5349" s="3" t="s">
        <v>999</v>
      </c>
      <c r="G5349" s="7">
        <f t="shared" ref="G5349:H5349" si="4860">if(mid(E5349,5,1)="M",value(left(E5349,3))/1000,VALUE(left(E5349,4)))</f>
        <v>0.698</v>
      </c>
      <c r="H5349" s="7">
        <f t="shared" si="4860"/>
        <v>0.895</v>
      </c>
      <c r="I5349" s="7">
        <f t="shared" si="4659"/>
        <v>1.593</v>
      </c>
      <c r="J5349" s="3">
        <v>31.0</v>
      </c>
      <c r="K5349" s="3">
        <v>19.0</v>
      </c>
      <c r="L5349" s="3" t="s">
        <v>1012</v>
      </c>
    </row>
    <row r="5350">
      <c r="A5350" s="3" t="s">
        <v>1010</v>
      </c>
      <c r="B5350" s="3" t="s">
        <v>16</v>
      </c>
      <c r="C5350" s="3">
        <v>1.567242764E9</v>
      </c>
      <c r="D5350" s="3" t="s">
        <v>17</v>
      </c>
      <c r="E5350" s="3" t="s">
        <v>376</v>
      </c>
      <c r="F5350" s="3" t="s">
        <v>543</v>
      </c>
      <c r="G5350" s="7">
        <f t="shared" ref="G5350:H5350" si="4861">if(mid(E5350,5,1)="M",value(left(E5350,3))/1000,VALUE(left(E5350,4)))</f>
        <v>1.12</v>
      </c>
      <c r="H5350" s="7">
        <f t="shared" si="4861"/>
        <v>1.01</v>
      </c>
      <c r="I5350" s="7">
        <f t="shared" si="4659"/>
        <v>2.13</v>
      </c>
      <c r="J5350" s="3">
        <v>31.0</v>
      </c>
      <c r="K5350" s="3">
        <v>19.0</v>
      </c>
      <c r="L5350" s="3" t="s">
        <v>1012</v>
      </c>
    </row>
    <row r="5351">
      <c r="A5351" s="3" t="s">
        <v>1010</v>
      </c>
      <c r="B5351" s="3" t="s">
        <v>16</v>
      </c>
      <c r="C5351" s="3">
        <v>1.567242764E9</v>
      </c>
      <c r="D5351" s="3" t="s">
        <v>17</v>
      </c>
      <c r="E5351" s="3" t="s">
        <v>224</v>
      </c>
      <c r="F5351" s="3" t="s">
        <v>659</v>
      </c>
      <c r="G5351" s="7">
        <f t="shared" ref="G5351:H5351" si="4862">if(mid(E5351,5,1)="M",value(left(E5351,3))/1000,VALUE(left(E5351,4)))</f>
        <v>1.37</v>
      </c>
      <c r="H5351" s="7">
        <f t="shared" si="4862"/>
        <v>0.878</v>
      </c>
      <c r="I5351" s="7">
        <f t="shared" si="4659"/>
        <v>2.248</v>
      </c>
      <c r="J5351" s="3">
        <v>31.0</v>
      </c>
      <c r="K5351" s="3">
        <v>19.0</v>
      </c>
      <c r="L5351" s="3" t="s">
        <v>1012</v>
      </c>
    </row>
    <row r="5352">
      <c r="A5352" s="3" t="s">
        <v>1010</v>
      </c>
      <c r="B5352" s="3" t="s">
        <v>16</v>
      </c>
      <c r="C5352" s="3">
        <v>1.567242764E9</v>
      </c>
      <c r="D5352" s="3" t="s">
        <v>17</v>
      </c>
      <c r="E5352" s="3" t="s">
        <v>416</v>
      </c>
      <c r="F5352" s="3" t="s">
        <v>228</v>
      </c>
      <c r="G5352" s="7">
        <f t="shared" ref="G5352:H5352" si="4863">if(mid(E5352,5,1)="M",value(left(E5352,3))/1000,VALUE(left(E5352,4)))</f>
        <v>1.1</v>
      </c>
      <c r="H5352" s="7">
        <f t="shared" si="4863"/>
        <v>0.753</v>
      </c>
      <c r="I5352" s="7">
        <f t="shared" si="4659"/>
        <v>1.853</v>
      </c>
      <c r="J5352" s="3">
        <v>31.0</v>
      </c>
      <c r="K5352" s="3">
        <v>19.0</v>
      </c>
      <c r="L5352" s="3" t="s">
        <v>1012</v>
      </c>
    </row>
    <row r="5353">
      <c r="A5353" s="3" t="s">
        <v>1010</v>
      </c>
      <c r="B5353" s="3" t="s">
        <v>16</v>
      </c>
      <c r="C5353" s="3">
        <v>1.567242764E9</v>
      </c>
      <c r="D5353" s="3" t="s">
        <v>17</v>
      </c>
      <c r="E5353" s="3" t="s">
        <v>411</v>
      </c>
      <c r="F5353" s="3" t="s">
        <v>753</v>
      </c>
      <c r="G5353" s="7">
        <f t="shared" ref="G5353:H5353" si="4864">if(mid(E5353,5,1)="M",value(left(E5353,3))/1000,VALUE(left(E5353,4)))</f>
        <v>1.49</v>
      </c>
      <c r="H5353" s="7">
        <f t="shared" si="4864"/>
        <v>0.965</v>
      </c>
      <c r="I5353" s="7">
        <f t="shared" si="4659"/>
        <v>2.455</v>
      </c>
      <c r="J5353" s="3">
        <v>31.0</v>
      </c>
      <c r="K5353" s="3">
        <v>19.0</v>
      </c>
      <c r="L5353" s="3" t="s">
        <v>1012</v>
      </c>
    </row>
    <row r="5354">
      <c r="A5354" s="3" t="s">
        <v>1010</v>
      </c>
      <c r="B5354" s="3" t="s">
        <v>16</v>
      </c>
      <c r="C5354" s="3">
        <v>1.567242764E9</v>
      </c>
      <c r="D5354" s="3" t="s">
        <v>17</v>
      </c>
      <c r="E5354" s="3" t="s">
        <v>1006</v>
      </c>
      <c r="F5354" s="3" t="s">
        <v>1256</v>
      </c>
      <c r="G5354" s="7">
        <f t="shared" ref="G5354:H5354" si="4865">if(mid(E5354,5,1)="M",value(left(E5354,3))/1000,VALUE(left(E5354,4)))</f>
        <v>0.932</v>
      </c>
      <c r="H5354" s="7">
        <f t="shared" si="4865"/>
        <v>0.91</v>
      </c>
      <c r="I5354" s="7">
        <f t="shared" si="4659"/>
        <v>1.842</v>
      </c>
      <c r="J5354" s="3">
        <v>31.0</v>
      </c>
      <c r="K5354" s="3">
        <v>19.0</v>
      </c>
      <c r="L5354" s="3" t="s">
        <v>1012</v>
      </c>
    </row>
    <row r="5355">
      <c r="A5355" s="3" t="s">
        <v>1010</v>
      </c>
      <c r="B5355" s="3" t="s">
        <v>16</v>
      </c>
      <c r="C5355" s="3">
        <v>1.567242764E9</v>
      </c>
      <c r="D5355" s="3" t="s">
        <v>17</v>
      </c>
      <c r="E5355" s="3" t="s">
        <v>685</v>
      </c>
      <c r="F5355" s="3" t="s">
        <v>960</v>
      </c>
      <c r="G5355" s="7">
        <f t="shared" ref="G5355:H5355" si="4866">if(mid(E5355,5,1)="M",value(left(E5355,3))/1000,VALUE(left(E5355,4)))</f>
        <v>1.19</v>
      </c>
      <c r="H5355" s="7">
        <f t="shared" si="4866"/>
        <v>0.789</v>
      </c>
      <c r="I5355" s="7">
        <f t="shared" si="4659"/>
        <v>1.979</v>
      </c>
      <c r="J5355" s="3">
        <v>31.0</v>
      </c>
      <c r="K5355" s="3">
        <v>19.0</v>
      </c>
      <c r="L5355" s="3" t="s">
        <v>1012</v>
      </c>
    </row>
    <row r="5356">
      <c r="A5356" s="3" t="s">
        <v>1074</v>
      </c>
      <c r="B5356" s="3" t="s">
        <v>16</v>
      </c>
      <c r="C5356" s="3">
        <v>1.567242764E9</v>
      </c>
      <c r="D5356" s="3" t="s">
        <v>17</v>
      </c>
      <c r="E5356" s="3" t="s">
        <v>1233</v>
      </c>
      <c r="F5356" s="3" t="s">
        <v>952</v>
      </c>
      <c r="G5356" s="7">
        <f t="shared" ref="G5356:H5356" si="4867">if(mid(E5356,5,1)="M",value(left(E5356,3))/1000,VALUE(left(E5356,4)))</f>
        <v>0.31</v>
      </c>
      <c r="H5356" s="7">
        <f t="shared" si="4867"/>
        <v>0.33</v>
      </c>
      <c r="I5356" s="7">
        <f t="shared" si="4659"/>
        <v>0.64</v>
      </c>
      <c r="J5356" s="3">
        <v>31.0</v>
      </c>
      <c r="K5356" s="3">
        <v>20.0</v>
      </c>
      <c r="L5356" s="3" t="s">
        <v>1075</v>
      </c>
    </row>
    <row r="5357">
      <c r="A5357" s="3" t="s">
        <v>1074</v>
      </c>
      <c r="B5357" s="3" t="s">
        <v>16</v>
      </c>
      <c r="C5357" s="3">
        <v>1.567242764E9</v>
      </c>
      <c r="D5357" s="3" t="s">
        <v>17</v>
      </c>
      <c r="E5357" s="3" t="s">
        <v>1026</v>
      </c>
      <c r="F5357" s="3" t="s">
        <v>944</v>
      </c>
      <c r="G5357" s="7">
        <f t="shared" ref="G5357:H5357" si="4868">if(mid(E5357,5,1)="M",value(left(E5357,3))/1000,VALUE(left(E5357,4)))</f>
        <v>0.43</v>
      </c>
      <c r="H5357" s="7">
        <f t="shared" si="4868"/>
        <v>0.473</v>
      </c>
      <c r="I5357" s="7">
        <f t="shared" si="4659"/>
        <v>0.903</v>
      </c>
      <c r="J5357" s="3">
        <v>31.0</v>
      </c>
      <c r="K5357" s="3">
        <v>20.0</v>
      </c>
      <c r="L5357" s="3" t="s">
        <v>1075</v>
      </c>
    </row>
    <row r="5358">
      <c r="A5358" s="3" t="s">
        <v>1074</v>
      </c>
      <c r="B5358" s="3" t="s">
        <v>16</v>
      </c>
      <c r="C5358" s="3">
        <v>1.567242764E9</v>
      </c>
      <c r="D5358" s="3" t="s">
        <v>17</v>
      </c>
      <c r="E5358" s="3" t="s">
        <v>761</v>
      </c>
      <c r="F5358" s="3" t="s">
        <v>753</v>
      </c>
      <c r="G5358" s="7">
        <f t="shared" ref="G5358:H5358" si="4869">if(mid(E5358,5,1)="M",value(left(E5358,3))/1000,VALUE(left(E5358,4)))</f>
        <v>0.694</v>
      </c>
      <c r="H5358" s="7">
        <f t="shared" si="4869"/>
        <v>0.965</v>
      </c>
      <c r="I5358" s="7">
        <f t="shared" si="4659"/>
        <v>1.659</v>
      </c>
      <c r="J5358" s="3">
        <v>31.0</v>
      </c>
      <c r="K5358" s="3">
        <v>20.0</v>
      </c>
      <c r="L5358" s="3" t="s">
        <v>1075</v>
      </c>
    </row>
    <row r="5359">
      <c r="A5359" s="3" t="s">
        <v>1074</v>
      </c>
      <c r="B5359" s="3" t="s">
        <v>16</v>
      </c>
      <c r="C5359" s="3">
        <v>1.567242764E9</v>
      </c>
      <c r="D5359" s="3" t="s">
        <v>17</v>
      </c>
      <c r="E5359" s="3" t="s">
        <v>1331</v>
      </c>
      <c r="F5359" s="3" t="s">
        <v>1125</v>
      </c>
      <c r="G5359" s="7">
        <f t="shared" ref="G5359:H5359" si="4870">if(mid(E5359,5,1)="M",value(left(E5359,3))/1000,VALUE(left(E5359,4)))</f>
        <v>0.306</v>
      </c>
      <c r="H5359" s="7">
        <f t="shared" si="4870"/>
        <v>0.361</v>
      </c>
      <c r="I5359" s="7">
        <f t="shared" si="4659"/>
        <v>0.667</v>
      </c>
      <c r="J5359" s="3">
        <v>31.0</v>
      </c>
      <c r="K5359" s="3">
        <v>20.0</v>
      </c>
      <c r="L5359" s="3" t="s">
        <v>1075</v>
      </c>
    </row>
    <row r="5360">
      <c r="A5360" s="3" t="s">
        <v>1074</v>
      </c>
      <c r="B5360" s="3" t="s">
        <v>16</v>
      </c>
      <c r="C5360" s="3">
        <v>1.567242764E9</v>
      </c>
      <c r="D5360" s="3" t="s">
        <v>17</v>
      </c>
      <c r="E5360" s="3" t="s">
        <v>765</v>
      </c>
      <c r="F5360" s="3" t="s">
        <v>795</v>
      </c>
      <c r="G5360" s="7">
        <f t="shared" ref="G5360:H5360" si="4871">if(mid(E5360,5,1)="M",value(left(E5360,3))/1000,VALUE(left(E5360,4)))</f>
        <v>0.687</v>
      </c>
      <c r="H5360" s="7">
        <f t="shared" si="4871"/>
        <v>0.643</v>
      </c>
      <c r="I5360" s="7">
        <f t="shared" si="4659"/>
        <v>1.33</v>
      </c>
      <c r="J5360" s="3">
        <v>31.0</v>
      </c>
      <c r="K5360" s="3">
        <v>20.0</v>
      </c>
      <c r="L5360" s="3" t="s">
        <v>1075</v>
      </c>
    </row>
    <row r="5361">
      <c r="A5361" s="3" t="s">
        <v>1074</v>
      </c>
      <c r="B5361" s="3" t="s">
        <v>16</v>
      </c>
      <c r="C5361" s="3">
        <v>1.567242764E9</v>
      </c>
      <c r="D5361" s="3" t="s">
        <v>17</v>
      </c>
      <c r="E5361" s="3" t="s">
        <v>708</v>
      </c>
      <c r="F5361" s="3" t="s">
        <v>600</v>
      </c>
      <c r="G5361" s="7">
        <f t="shared" ref="G5361:H5361" si="4872">if(mid(E5361,5,1)="M",value(left(E5361,3))/1000,VALUE(left(E5361,4)))</f>
        <v>1.17</v>
      </c>
      <c r="H5361" s="7">
        <f t="shared" si="4872"/>
        <v>0.716</v>
      </c>
      <c r="I5361" s="7">
        <f t="shared" si="4659"/>
        <v>1.886</v>
      </c>
      <c r="J5361" s="3">
        <v>31.0</v>
      </c>
      <c r="K5361" s="3">
        <v>20.0</v>
      </c>
      <c r="L5361" s="3" t="s">
        <v>1075</v>
      </c>
    </row>
    <row r="5362">
      <c r="A5362" s="3" t="s">
        <v>1074</v>
      </c>
      <c r="B5362" s="3" t="s">
        <v>16</v>
      </c>
      <c r="C5362" s="3">
        <v>1.567242764E9</v>
      </c>
      <c r="D5362" s="3" t="s">
        <v>17</v>
      </c>
      <c r="E5362" s="3" t="s">
        <v>1072</v>
      </c>
      <c r="F5362" s="3" t="s">
        <v>831</v>
      </c>
      <c r="G5362" s="7">
        <f t="shared" ref="G5362:H5362" si="4873">if(mid(E5362,5,1)="M",value(left(E5362,3))/1000,VALUE(left(E5362,4)))</f>
        <v>0.658</v>
      </c>
      <c r="H5362" s="7">
        <f t="shared" si="4873"/>
        <v>0.631</v>
      </c>
      <c r="I5362" s="7">
        <f t="shared" si="4659"/>
        <v>1.289</v>
      </c>
      <c r="J5362" s="3">
        <v>31.0</v>
      </c>
      <c r="K5362" s="3">
        <v>20.0</v>
      </c>
      <c r="L5362" s="3" t="s">
        <v>1075</v>
      </c>
    </row>
    <row r="5363">
      <c r="A5363" s="3" t="s">
        <v>1074</v>
      </c>
      <c r="B5363" s="3" t="s">
        <v>16</v>
      </c>
      <c r="C5363" s="3">
        <v>1.567242764E9</v>
      </c>
      <c r="D5363" s="3" t="s">
        <v>17</v>
      </c>
      <c r="E5363" s="3" t="s">
        <v>685</v>
      </c>
      <c r="F5363" s="3" t="s">
        <v>763</v>
      </c>
      <c r="G5363" s="7">
        <f t="shared" ref="G5363:H5363" si="4874">if(mid(E5363,5,1)="M",value(left(E5363,3))/1000,VALUE(left(E5363,4)))</f>
        <v>1.19</v>
      </c>
      <c r="H5363" s="7">
        <f t="shared" si="4874"/>
        <v>0.708</v>
      </c>
      <c r="I5363" s="7">
        <f t="shared" si="4659"/>
        <v>1.898</v>
      </c>
      <c r="J5363" s="3">
        <v>31.0</v>
      </c>
      <c r="K5363" s="3">
        <v>20.0</v>
      </c>
      <c r="L5363" s="3" t="s">
        <v>1075</v>
      </c>
    </row>
    <row r="5364">
      <c r="A5364" s="3" t="s">
        <v>1074</v>
      </c>
      <c r="B5364" s="3" t="s">
        <v>16</v>
      </c>
      <c r="C5364" s="3">
        <v>1.567242764E9</v>
      </c>
      <c r="D5364" s="3" t="s">
        <v>17</v>
      </c>
      <c r="E5364" s="3" t="s">
        <v>368</v>
      </c>
      <c r="F5364" s="3" t="s">
        <v>605</v>
      </c>
      <c r="G5364" s="7">
        <f t="shared" ref="G5364:H5364" si="4875">if(mid(E5364,5,1)="M",value(left(E5364,3))/1000,VALUE(left(E5364,4)))</f>
        <v>0.724</v>
      </c>
      <c r="H5364" s="7">
        <f t="shared" si="4875"/>
        <v>0.82</v>
      </c>
      <c r="I5364" s="7">
        <f t="shared" si="4659"/>
        <v>1.544</v>
      </c>
      <c r="J5364" s="3">
        <v>31.0</v>
      </c>
      <c r="K5364" s="3">
        <v>20.0</v>
      </c>
      <c r="L5364" s="3" t="s">
        <v>1075</v>
      </c>
    </row>
    <row r="5365">
      <c r="A5365" s="3" t="s">
        <v>1074</v>
      </c>
      <c r="B5365" s="3" t="s">
        <v>16</v>
      </c>
      <c r="C5365" s="3">
        <v>1.567242764E9</v>
      </c>
      <c r="D5365" s="3" t="s">
        <v>17</v>
      </c>
      <c r="E5365" s="3" t="s">
        <v>1160</v>
      </c>
      <c r="F5365" s="3" t="s">
        <v>929</v>
      </c>
      <c r="G5365" s="7">
        <f t="shared" ref="G5365:H5365" si="4876">if(mid(E5365,5,1)="M",value(left(E5365,3))/1000,VALUE(left(E5365,4)))</f>
        <v>0.931</v>
      </c>
      <c r="H5365" s="7">
        <f t="shared" si="4876"/>
        <v>0.682</v>
      </c>
      <c r="I5365" s="7">
        <f t="shared" si="4659"/>
        <v>1.613</v>
      </c>
      <c r="J5365" s="3">
        <v>31.0</v>
      </c>
      <c r="K5365" s="3">
        <v>20.0</v>
      </c>
      <c r="L5365" s="3" t="s">
        <v>1075</v>
      </c>
    </row>
    <row r="5366">
      <c r="A5366" s="3" t="s">
        <v>1074</v>
      </c>
      <c r="B5366" s="3" t="s">
        <v>16</v>
      </c>
      <c r="C5366" s="3">
        <v>1.567242764E9</v>
      </c>
      <c r="D5366" s="3" t="s">
        <v>17</v>
      </c>
      <c r="E5366" s="3" t="s">
        <v>925</v>
      </c>
      <c r="F5366" s="3" t="s">
        <v>547</v>
      </c>
      <c r="G5366" s="7">
        <f t="shared" ref="G5366:H5366" si="4877">if(mid(E5366,5,1)="M",value(left(E5366,3))/1000,VALUE(left(E5366,4)))</f>
        <v>0.87</v>
      </c>
      <c r="H5366" s="7">
        <f t="shared" si="4877"/>
        <v>1.29</v>
      </c>
      <c r="I5366" s="7">
        <f t="shared" si="4659"/>
        <v>2.16</v>
      </c>
      <c r="J5366" s="3">
        <v>31.0</v>
      </c>
      <c r="K5366" s="3">
        <v>20.0</v>
      </c>
      <c r="L5366" s="3" t="s">
        <v>1075</v>
      </c>
    </row>
    <row r="5367">
      <c r="A5367" s="3" t="s">
        <v>1132</v>
      </c>
      <c r="B5367" s="3" t="s">
        <v>16</v>
      </c>
      <c r="C5367" s="3">
        <v>1.567242764E9</v>
      </c>
      <c r="D5367" s="3" t="s">
        <v>17</v>
      </c>
      <c r="E5367" s="3" t="s">
        <v>972</v>
      </c>
      <c r="F5367" s="3" t="s">
        <v>852</v>
      </c>
      <c r="G5367" s="7">
        <f t="shared" ref="G5367:H5367" si="4878">if(mid(E5367,5,1)="M",value(left(E5367,3))/1000,VALUE(left(E5367,4)))</f>
        <v>0.51</v>
      </c>
      <c r="H5367" s="7">
        <f t="shared" si="4878"/>
        <v>0.544</v>
      </c>
      <c r="I5367" s="7">
        <f t="shared" si="4659"/>
        <v>1.054</v>
      </c>
      <c r="J5367" s="3">
        <v>31.0</v>
      </c>
      <c r="K5367" s="3">
        <v>21.0</v>
      </c>
      <c r="L5367" s="3" t="s">
        <v>1134</v>
      </c>
    </row>
    <row r="5368">
      <c r="A5368" s="3" t="s">
        <v>1132</v>
      </c>
      <c r="B5368" s="3" t="s">
        <v>16</v>
      </c>
      <c r="C5368" s="3">
        <v>1.567242764E9</v>
      </c>
      <c r="D5368" s="3" t="s">
        <v>17</v>
      </c>
      <c r="E5368" s="3" t="s">
        <v>356</v>
      </c>
      <c r="F5368" s="3" t="s">
        <v>918</v>
      </c>
      <c r="G5368" s="7">
        <f t="shared" ref="G5368:H5368" si="4879">if(mid(E5368,5,1)="M",value(left(E5368,3))/1000,VALUE(left(E5368,4)))</f>
        <v>0.747</v>
      </c>
      <c r="H5368" s="7">
        <f t="shared" si="4879"/>
        <v>0.628</v>
      </c>
      <c r="I5368" s="7">
        <f t="shared" si="4659"/>
        <v>1.375</v>
      </c>
      <c r="J5368" s="3">
        <v>31.0</v>
      </c>
      <c r="K5368" s="3">
        <v>21.0</v>
      </c>
      <c r="L5368" s="3" t="s">
        <v>1134</v>
      </c>
    </row>
    <row r="5369">
      <c r="A5369" s="3" t="s">
        <v>1132</v>
      </c>
      <c r="B5369" s="3" t="s">
        <v>16</v>
      </c>
      <c r="C5369" s="3">
        <v>1.567242764E9</v>
      </c>
      <c r="D5369" s="3" t="s">
        <v>17</v>
      </c>
      <c r="E5369" s="3" t="s">
        <v>1095</v>
      </c>
      <c r="F5369" s="3" t="s">
        <v>1018</v>
      </c>
      <c r="G5369" s="7">
        <f t="shared" ref="G5369:H5369" si="4880">if(mid(E5369,5,1)="M",value(left(E5369,3))/1000,VALUE(left(E5369,4)))</f>
        <v>0.557</v>
      </c>
      <c r="H5369" s="7">
        <f t="shared" si="4880"/>
        <v>0.575</v>
      </c>
      <c r="I5369" s="7">
        <f t="shared" si="4659"/>
        <v>1.132</v>
      </c>
      <c r="J5369" s="3">
        <v>31.0</v>
      </c>
      <c r="K5369" s="3">
        <v>21.0</v>
      </c>
      <c r="L5369" s="3" t="s">
        <v>1134</v>
      </c>
    </row>
    <row r="5370">
      <c r="A5370" s="3" t="s">
        <v>1132</v>
      </c>
      <c r="B5370" s="3" t="s">
        <v>16</v>
      </c>
      <c r="C5370" s="3">
        <v>1.567242764E9</v>
      </c>
      <c r="D5370" s="3" t="s">
        <v>17</v>
      </c>
      <c r="E5370" s="3" t="s">
        <v>597</v>
      </c>
      <c r="F5370" s="3" t="s">
        <v>1320</v>
      </c>
      <c r="G5370" s="7">
        <f t="shared" ref="G5370:H5370" si="4881">if(mid(E5370,5,1)="M",value(left(E5370,3))/1000,VALUE(left(E5370,4)))</f>
        <v>1.14</v>
      </c>
      <c r="H5370" s="7">
        <f t="shared" si="4881"/>
        <v>0.954</v>
      </c>
      <c r="I5370" s="7">
        <f t="shared" si="4659"/>
        <v>2.094</v>
      </c>
      <c r="J5370" s="3">
        <v>31.0</v>
      </c>
      <c r="K5370" s="3">
        <v>21.0</v>
      </c>
      <c r="L5370" s="3" t="s">
        <v>1134</v>
      </c>
    </row>
    <row r="5371">
      <c r="A5371" s="3" t="s">
        <v>1132</v>
      </c>
      <c r="B5371" s="3" t="s">
        <v>16</v>
      </c>
      <c r="C5371" s="3">
        <v>1.567242764E9</v>
      </c>
      <c r="D5371" s="3" t="s">
        <v>17</v>
      </c>
      <c r="E5371" s="3" t="s">
        <v>1426</v>
      </c>
      <c r="F5371" s="3" t="s">
        <v>939</v>
      </c>
      <c r="G5371" s="7">
        <f t="shared" ref="G5371:H5371" si="4882">if(mid(E5371,5,1)="M",value(left(E5371,3))/1000,VALUE(left(E5371,4)))</f>
        <v>0.24</v>
      </c>
      <c r="H5371" s="7">
        <f t="shared" si="4882"/>
        <v>0.868</v>
      </c>
      <c r="I5371" s="7">
        <f t="shared" si="4659"/>
        <v>1.108</v>
      </c>
      <c r="J5371" s="3">
        <v>31.0</v>
      </c>
      <c r="K5371" s="3">
        <v>21.0</v>
      </c>
      <c r="L5371" s="3" t="s">
        <v>1134</v>
      </c>
    </row>
    <row r="5372">
      <c r="A5372" s="3" t="s">
        <v>1132</v>
      </c>
      <c r="B5372" s="3" t="s">
        <v>16</v>
      </c>
      <c r="C5372" s="3">
        <v>1.567242764E9</v>
      </c>
      <c r="D5372" s="3" t="s">
        <v>17</v>
      </c>
      <c r="E5372" s="3" t="s">
        <v>354</v>
      </c>
      <c r="F5372" s="3" t="s">
        <v>1028</v>
      </c>
      <c r="G5372" s="7">
        <f t="shared" ref="G5372:H5372" si="4883">if(mid(E5372,5,1)="M",value(left(E5372,3))/1000,VALUE(left(E5372,4)))</f>
        <v>0.701</v>
      </c>
      <c r="H5372" s="7">
        <f t="shared" si="4883"/>
        <v>0.881</v>
      </c>
      <c r="I5372" s="7">
        <f t="shared" si="4659"/>
        <v>1.582</v>
      </c>
      <c r="J5372" s="3">
        <v>31.0</v>
      </c>
      <c r="K5372" s="3">
        <v>21.0</v>
      </c>
      <c r="L5372" s="3" t="s">
        <v>1134</v>
      </c>
    </row>
    <row r="5373">
      <c r="A5373" s="3" t="s">
        <v>1132</v>
      </c>
      <c r="B5373" s="3" t="s">
        <v>16</v>
      </c>
      <c r="C5373" s="3">
        <v>1.567242764E9</v>
      </c>
      <c r="D5373" s="3" t="s">
        <v>17</v>
      </c>
      <c r="E5373" s="3" t="s">
        <v>1190</v>
      </c>
      <c r="F5373" s="3" t="s">
        <v>827</v>
      </c>
      <c r="G5373" s="7">
        <f t="shared" ref="G5373:H5373" si="4884">if(mid(E5373,5,1)="M",value(left(E5373,3))/1000,VALUE(left(E5373,4)))</f>
        <v>0.794</v>
      </c>
      <c r="H5373" s="7">
        <f t="shared" si="4884"/>
        <v>0.616</v>
      </c>
      <c r="I5373" s="7">
        <f t="shared" si="4659"/>
        <v>1.41</v>
      </c>
      <c r="J5373" s="3">
        <v>31.0</v>
      </c>
      <c r="K5373" s="3">
        <v>21.0</v>
      </c>
      <c r="L5373" s="3" t="s">
        <v>1134</v>
      </c>
    </row>
    <row r="5374">
      <c r="A5374" s="3" t="s">
        <v>1132</v>
      </c>
      <c r="B5374" s="3" t="s">
        <v>16</v>
      </c>
      <c r="C5374" s="3">
        <v>1.567242764E9</v>
      </c>
      <c r="D5374" s="3" t="s">
        <v>17</v>
      </c>
      <c r="E5374" s="3" t="s">
        <v>1333</v>
      </c>
      <c r="F5374" s="3" t="s">
        <v>1405</v>
      </c>
      <c r="G5374" s="7">
        <f t="shared" ref="G5374:H5374" si="4885">if(mid(E5374,5,1)="M",value(left(E5374,3))/1000,VALUE(left(E5374,4)))</f>
        <v>0.424</v>
      </c>
      <c r="H5374" s="7">
        <f t="shared" si="4885"/>
        <v>0.917</v>
      </c>
      <c r="I5374" s="7">
        <f t="shared" si="4659"/>
        <v>1.341</v>
      </c>
      <c r="J5374" s="3">
        <v>31.0</v>
      </c>
      <c r="K5374" s="3">
        <v>21.0</v>
      </c>
      <c r="L5374" s="3" t="s">
        <v>1134</v>
      </c>
    </row>
    <row r="5375">
      <c r="A5375" s="3" t="s">
        <v>1132</v>
      </c>
      <c r="B5375" s="3" t="s">
        <v>16</v>
      </c>
      <c r="C5375" s="3">
        <v>1.567242764E9</v>
      </c>
      <c r="D5375" s="3" t="s">
        <v>17</v>
      </c>
      <c r="E5375" s="3" t="s">
        <v>1096</v>
      </c>
      <c r="F5375" s="3" t="s">
        <v>973</v>
      </c>
      <c r="G5375" s="7">
        <f t="shared" ref="G5375:H5375" si="4886">if(mid(E5375,5,1)="M",value(left(E5375,3))/1000,VALUE(left(E5375,4)))</f>
        <v>0.376</v>
      </c>
      <c r="H5375" s="7">
        <f t="shared" si="4886"/>
        <v>0.406</v>
      </c>
      <c r="I5375" s="7">
        <f t="shared" si="4659"/>
        <v>0.782</v>
      </c>
      <c r="J5375" s="3">
        <v>31.0</v>
      </c>
      <c r="K5375" s="3">
        <v>21.0</v>
      </c>
      <c r="L5375" s="3" t="s">
        <v>1134</v>
      </c>
    </row>
    <row r="5376">
      <c r="A5376" s="3" t="s">
        <v>1132</v>
      </c>
      <c r="B5376" s="3" t="s">
        <v>16</v>
      </c>
      <c r="C5376" s="3">
        <v>1.567242764E9</v>
      </c>
      <c r="D5376" s="3" t="s">
        <v>17</v>
      </c>
      <c r="E5376" s="3" t="s">
        <v>724</v>
      </c>
      <c r="F5376" s="3" t="s">
        <v>1055</v>
      </c>
      <c r="G5376" s="7">
        <f t="shared" ref="G5376:H5376" si="4887">if(mid(E5376,5,1)="M",value(left(E5376,3))/1000,VALUE(left(E5376,4)))</f>
        <v>0.715</v>
      </c>
      <c r="H5376" s="7">
        <f t="shared" si="4887"/>
        <v>0.924</v>
      </c>
      <c r="I5376" s="7">
        <f t="shared" si="4659"/>
        <v>1.639</v>
      </c>
      <c r="J5376" s="3">
        <v>31.0</v>
      </c>
      <c r="K5376" s="3">
        <v>21.0</v>
      </c>
      <c r="L5376" s="3" t="s">
        <v>1134</v>
      </c>
    </row>
    <row r="5377">
      <c r="A5377" s="3" t="s">
        <v>1132</v>
      </c>
      <c r="B5377" s="3" t="s">
        <v>16</v>
      </c>
      <c r="C5377" s="3">
        <v>1.567242764E9</v>
      </c>
      <c r="D5377" s="3" t="s">
        <v>17</v>
      </c>
      <c r="E5377" s="3" t="s">
        <v>1298</v>
      </c>
      <c r="F5377" s="3" t="s">
        <v>1130</v>
      </c>
      <c r="G5377" s="7">
        <f t="shared" ref="G5377:H5377" si="4888">if(mid(E5377,5,1)="M",value(left(E5377,3))/1000,VALUE(left(E5377,4)))</f>
        <v>0.34</v>
      </c>
      <c r="H5377" s="7">
        <f t="shared" si="4888"/>
        <v>0.89</v>
      </c>
      <c r="I5377" s="7">
        <f t="shared" si="4659"/>
        <v>1.23</v>
      </c>
      <c r="J5377" s="3">
        <v>31.0</v>
      </c>
      <c r="K5377" s="3">
        <v>21.0</v>
      </c>
      <c r="L5377" s="3" t="s">
        <v>1134</v>
      </c>
    </row>
    <row r="5378">
      <c r="A5378" s="3" t="s">
        <v>1188</v>
      </c>
      <c r="B5378" s="3" t="s">
        <v>16</v>
      </c>
      <c r="C5378" s="3">
        <v>1.567242764E9</v>
      </c>
      <c r="D5378" s="3" t="s">
        <v>17</v>
      </c>
      <c r="E5378" s="3" t="s">
        <v>416</v>
      </c>
      <c r="F5378" s="3" t="s">
        <v>230</v>
      </c>
      <c r="G5378" s="7">
        <f t="shared" ref="G5378:H5378" si="4889">if(mid(E5378,5,1)="M",value(left(E5378,3))/1000,VALUE(left(E5378,4)))</f>
        <v>1.1</v>
      </c>
      <c r="H5378" s="7">
        <f t="shared" si="4889"/>
        <v>0.759</v>
      </c>
      <c r="I5378" s="7">
        <f t="shared" si="4659"/>
        <v>1.859</v>
      </c>
      <c r="J5378" s="3">
        <v>31.0</v>
      </c>
      <c r="K5378" s="3">
        <v>22.0</v>
      </c>
      <c r="L5378" s="3" t="s">
        <v>1189</v>
      </c>
    </row>
    <row r="5379">
      <c r="A5379" s="3" t="s">
        <v>1188</v>
      </c>
      <c r="B5379" s="3" t="s">
        <v>16</v>
      </c>
      <c r="C5379" s="3">
        <v>1.567242764E9</v>
      </c>
      <c r="D5379" s="3" t="s">
        <v>17</v>
      </c>
      <c r="E5379" s="3" t="s">
        <v>1045</v>
      </c>
      <c r="F5379" s="3" t="s">
        <v>726</v>
      </c>
      <c r="G5379" s="7">
        <f t="shared" ref="G5379:H5379" si="4890">if(mid(E5379,5,1)="M",value(left(E5379,3))/1000,VALUE(left(E5379,4)))</f>
        <v>1.24</v>
      </c>
      <c r="H5379" s="7">
        <f t="shared" si="4890"/>
        <v>0.802</v>
      </c>
      <c r="I5379" s="7">
        <f t="shared" si="4659"/>
        <v>2.042</v>
      </c>
      <c r="J5379" s="3">
        <v>31.0</v>
      </c>
      <c r="K5379" s="3">
        <v>22.0</v>
      </c>
      <c r="L5379" s="3" t="s">
        <v>1189</v>
      </c>
    </row>
    <row r="5380">
      <c r="A5380" s="3" t="s">
        <v>1188</v>
      </c>
      <c r="B5380" s="3" t="s">
        <v>16</v>
      </c>
      <c r="C5380" s="3">
        <v>1.567242764E9</v>
      </c>
      <c r="D5380" s="3" t="s">
        <v>17</v>
      </c>
      <c r="E5380" s="3" t="s">
        <v>1038</v>
      </c>
      <c r="F5380" s="3" t="s">
        <v>655</v>
      </c>
      <c r="G5380" s="7">
        <f t="shared" ref="G5380:H5380" si="4891">if(mid(E5380,5,1)="M",value(left(E5380,3))/1000,VALUE(left(E5380,4)))</f>
        <v>0.838</v>
      </c>
      <c r="H5380" s="7">
        <f t="shared" si="4891"/>
        <v>1.06</v>
      </c>
      <c r="I5380" s="7">
        <f t="shared" si="4659"/>
        <v>1.898</v>
      </c>
      <c r="J5380" s="3">
        <v>31.0</v>
      </c>
      <c r="K5380" s="3">
        <v>22.0</v>
      </c>
      <c r="L5380" s="3" t="s">
        <v>1189</v>
      </c>
    </row>
    <row r="5381">
      <c r="A5381" s="3" t="s">
        <v>1188</v>
      </c>
      <c r="B5381" s="3" t="s">
        <v>16</v>
      </c>
      <c r="C5381" s="3">
        <v>1.567242764E9</v>
      </c>
      <c r="D5381" s="3" t="s">
        <v>17</v>
      </c>
      <c r="E5381" s="3" t="s">
        <v>708</v>
      </c>
      <c r="F5381" s="3" t="s">
        <v>757</v>
      </c>
      <c r="G5381" s="7">
        <f t="shared" ref="G5381:H5381" si="4892">if(mid(E5381,5,1)="M",value(left(E5381,3))/1000,VALUE(left(E5381,4)))</f>
        <v>1.17</v>
      </c>
      <c r="H5381" s="7">
        <f t="shared" si="4892"/>
        <v>0.828</v>
      </c>
      <c r="I5381" s="7">
        <f t="shared" si="4659"/>
        <v>1.998</v>
      </c>
      <c r="J5381" s="3">
        <v>31.0</v>
      </c>
      <c r="K5381" s="3">
        <v>22.0</v>
      </c>
      <c r="L5381" s="3" t="s">
        <v>1189</v>
      </c>
    </row>
    <row r="5382">
      <c r="A5382" s="3" t="s">
        <v>1188</v>
      </c>
      <c r="B5382" s="3" t="s">
        <v>16</v>
      </c>
      <c r="C5382" s="3">
        <v>1.567242764E9</v>
      </c>
      <c r="D5382" s="3" t="s">
        <v>17</v>
      </c>
      <c r="E5382" s="3" t="s">
        <v>1231</v>
      </c>
      <c r="F5382" s="3" t="s">
        <v>830</v>
      </c>
      <c r="G5382" s="7">
        <f t="shared" ref="G5382:H5382" si="4893">if(mid(E5382,5,1)="M",value(left(E5382,3))/1000,VALUE(left(E5382,4)))</f>
        <v>0.939</v>
      </c>
      <c r="H5382" s="7">
        <f t="shared" si="4893"/>
        <v>0.672</v>
      </c>
      <c r="I5382" s="7">
        <f t="shared" si="4659"/>
        <v>1.611</v>
      </c>
      <c r="J5382" s="3">
        <v>31.0</v>
      </c>
      <c r="K5382" s="3">
        <v>22.0</v>
      </c>
      <c r="L5382" s="3" t="s">
        <v>1189</v>
      </c>
    </row>
    <row r="5383">
      <c r="A5383" s="3" t="s">
        <v>1188</v>
      </c>
      <c r="B5383" s="3" t="s">
        <v>16</v>
      </c>
      <c r="C5383" s="3">
        <v>1.567242764E9</v>
      </c>
      <c r="D5383" s="3" t="s">
        <v>17</v>
      </c>
      <c r="E5383" s="3" t="s">
        <v>358</v>
      </c>
      <c r="F5383" s="3" t="s">
        <v>859</v>
      </c>
      <c r="G5383" s="7">
        <f t="shared" ref="G5383:H5383" si="4894">if(mid(E5383,5,1)="M",value(left(E5383,3))/1000,VALUE(left(E5383,4)))</f>
        <v>0.71</v>
      </c>
      <c r="H5383" s="7">
        <f t="shared" si="4894"/>
        <v>0.64</v>
      </c>
      <c r="I5383" s="7">
        <f t="shared" si="4659"/>
        <v>1.35</v>
      </c>
      <c r="J5383" s="3">
        <v>31.0</v>
      </c>
      <c r="K5383" s="3">
        <v>22.0</v>
      </c>
      <c r="L5383" s="3" t="s">
        <v>1189</v>
      </c>
    </row>
    <row r="5384">
      <c r="A5384" s="3" t="s">
        <v>1188</v>
      </c>
      <c r="B5384" s="3" t="s">
        <v>16</v>
      </c>
      <c r="C5384" s="3">
        <v>1.567242764E9</v>
      </c>
      <c r="D5384" s="3" t="s">
        <v>17</v>
      </c>
      <c r="E5384" s="3" t="s">
        <v>1382</v>
      </c>
      <c r="F5384" s="3" t="s">
        <v>925</v>
      </c>
      <c r="G5384" s="7">
        <f t="shared" ref="G5384:H5384" si="4895">if(mid(E5384,5,1)="M",value(left(E5384,3))/1000,VALUE(left(E5384,4)))</f>
        <v>0.449</v>
      </c>
      <c r="H5384" s="7">
        <f t="shared" si="4895"/>
        <v>0.87</v>
      </c>
      <c r="I5384" s="7">
        <f t="shared" si="4659"/>
        <v>1.319</v>
      </c>
      <c r="J5384" s="3">
        <v>31.0</v>
      </c>
      <c r="K5384" s="3">
        <v>22.0</v>
      </c>
      <c r="L5384" s="3" t="s">
        <v>1189</v>
      </c>
    </row>
    <row r="5385">
      <c r="A5385" s="3" t="s">
        <v>1188</v>
      </c>
      <c r="B5385" s="3" t="s">
        <v>16</v>
      </c>
      <c r="C5385" s="3">
        <v>1.567242764E9</v>
      </c>
      <c r="D5385" s="3" t="s">
        <v>17</v>
      </c>
      <c r="E5385" s="3" t="s">
        <v>983</v>
      </c>
      <c r="F5385" s="3" t="s">
        <v>1359</v>
      </c>
      <c r="G5385" s="7">
        <f t="shared" ref="G5385:H5385" si="4896">if(mid(E5385,5,1)="M",value(left(E5385,3))/1000,VALUE(left(E5385,4)))</f>
        <v>0.466</v>
      </c>
      <c r="H5385" s="7">
        <f t="shared" si="4896"/>
        <v>0.524</v>
      </c>
      <c r="I5385" s="7">
        <f t="shared" si="4659"/>
        <v>0.99</v>
      </c>
      <c r="J5385" s="3">
        <v>31.0</v>
      </c>
      <c r="K5385" s="3">
        <v>22.0</v>
      </c>
      <c r="L5385" s="3" t="s">
        <v>1189</v>
      </c>
    </row>
    <row r="5386">
      <c r="A5386" s="3" t="s">
        <v>1188</v>
      </c>
      <c r="B5386" s="3" t="s">
        <v>16</v>
      </c>
      <c r="C5386" s="3">
        <v>1.567242764E9</v>
      </c>
      <c r="D5386" s="3" t="s">
        <v>17</v>
      </c>
      <c r="E5386" s="3" t="s">
        <v>1217</v>
      </c>
      <c r="F5386" s="3" t="s">
        <v>869</v>
      </c>
      <c r="G5386" s="7">
        <f t="shared" ref="G5386:H5386" si="4897">if(mid(E5386,5,1)="M",value(left(E5386,3))/1000,VALUE(left(E5386,4)))</f>
        <v>0.375</v>
      </c>
      <c r="H5386" s="7">
        <f t="shared" si="4897"/>
        <v>0.886</v>
      </c>
      <c r="I5386" s="7">
        <f t="shared" si="4659"/>
        <v>1.261</v>
      </c>
      <c r="J5386" s="3">
        <v>31.0</v>
      </c>
      <c r="K5386" s="3">
        <v>22.0</v>
      </c>
      <c r="L5386" s="3" t="s">
        <v>1189</v>
      </c>
    </row>
    <row r="5387">
      <c r="A5387" s="3" t="s">
        <v>1188</v>
      </c>
      <c r="B5387" s="3" t="s">
        <v>16</v>
      </c>
      <c r="C5387" s="3">
        <v>1.567242764E9</v>
      </c>
      <c r="D5387" s="3" t="s">
        <v>17</v>
      </c>
      <c r="E5387" s="3" t="s">
        <v>615</v>
      </c>
      <c r="F5387" s="3" t="s">
        <v>1019</v>
      </c>
      <c r="G5387" s="7">
        <f t="shared" ref="G5387:H5387" si="4898">if(mid(E5387,5,1)="M",value(left(E5387,3))/1000,VALUE(left(E5387,4)))</f>
        <v>0.732</v>
      </c>
      <c r="H5387" s="7">
        <f t="shared" si="4898"/>
        <v>0.914</v>
      </c>
      <c r="I5387" s="7">
        <f t="shared" si="4659"/>
        <v>1.646</v>
      </c>
      <c r="J5387" s="3">
        <v>31.0</v>
      </c>
      <c r="K5387" s="3">
        <v>22.0</v>
      </c>
      <c r="L5387" s="3" t="s">
        <v>1189</v>
      </c>
    </row>
    <row r="5388">
      <c r="A5388" s="3" t="s">
        <v>1188</v>
      </c>
      <c r="B5388" s="3" t="s">
        <v>16</v>
      </c>
      <c r="C5388" s="3">
        <v>1.567242764E9</v>
      </c>
      <c r="D5388" s="3" t="s">
        <v>17</v>
      </c>
      <c r="E5388" s="3" t="s">
        <v>1427</v>
      </c>
      <c r="F5388" s="3" t="s">
        <v>992</v>
      </c>
      <c r="G5388" s="7">
        <f t="shared" ref="G5388:H5388" si="4899">if(mid(E5388,5,1)="M",value(left(E5388,3))/1000,VALUE(left(E5388,4)))</f>
        <v>0.244</v>
      </c>
      <c r="H5388" s="7">
        <f t="shared" si="4899"/>
        <v>0.908</v>
      </c>
      <c r="I5388" s="7">
        <f t="shared" si="4659"/>
        <v>1.152</v>
      </c>
      <c r="J5388" s="3">
        <v>31.0</v>
      </c>
      <c r="K5388" s="3">
        <v>22.0</v>
      </c>
      <c r="L5388" s="3" t="s">
        <v>1189</v>
      </c>
    </row>
    <row r="5389">
      <c r="A5389" s="3" t="s">
        <v>1223</v>
      </c>
      <c r="B5389" s="3" t="s">
        <v>16</v>
      </c>
      <c r="C5389" s="3">
        <v>1.567242764E9</v>
      </c>
      <c r="D5389" s="3" t="s">
        <v>17</v>
      </c>
      <c r="E5389" s="3" t="s">
        <v>130</v>
      </c>
      <c r="F5389" s="3" t="s">
        <v>923</v>
      </c>
      <c r="G5389" s="7">
        <f t="shared" ref="G5389:H5389" si="4900">if(mid(E5389,5,1)="M",value(left(E5389,3))/1000,VALUE(left(E5389,4)))</f>
        <v>1.43</v>
      </c>
      <c r="H5389" s="7">
        <f t="shared" si="4900"/>
        <v>0.921</v>
      </c>
      <c r="I5389" s="7">
        <f t="shared" si="4659"/>
        <v>2.351</v>
      </c>
      <c r="J5389" s="3">
        <v>31.0</v>
      </c>
      <c r="K5389" s="3">
        <v>23.0</v>
      </c>
      <c r="L5389" s="3" t="s">
        <v>1225</v>
      </c>
    </row>
    <row r="5390">
      <c r="A5390" s="3" t="s">
        <v>1223</v>
      </c>
      <c r="B5390" s="3" t="s">
        <v>16</v>
      </c>
      <c r="C5390" s="3">
        <v>1.567242764E9</v>
      </c>
      <c r="D5390" s="3" t="s">
        <v>17</v>
      </c>
      <c r="E5390" s="3" t="s">
        <v>1350</v>
      </c>
      <c r="F5390" s="3" t="s">
        <v>1023</v>
      </c>
      <c r="G5390" s="7">
        <f t="shared" ref="G5390:H5390" si="4901">if(mid(E5390,5,1)="M",value(left(E5390,3))/1000,VALUE(left(E5390,4)))</f>
        <v>0.291</v>
      </c>
      <c r="H5390" s="7">
        <f t="shared" si="4901"/>
        <v>0.926</v>
      </c>
      <c r="I5390" s="7">
        <f t="shared" si="4659"/>
        <v>1.217</v>
      </c>
      <c r="J5390" s="3">
        <v>31.0</v>
      </c>
      <c r="K5390" s="3">
        <v>23.0</v>
      </c>
      <c r="L5390" s="3" t="s">
        <v>1225</v>
      </c>
    </row>
    <row r="5391">
      <c r="A5391" s="3" t="s">
        <v>1223</v>
      </c>
      <c r="B5391" s="3" t="s">
        <v>16</v>
      </c>
      <c r="C5391" s="3">
        <v>1.567242764E9</v>
      </c>
      <c r="D5391" s="3" t="s">
        <v>17</v>
      </c>
      <c r="E5391" s="3" t="s">
        <v>229</v>
      </c>
      <c r="F5391" s="3" t="s">
        <v>1203</v>
      </c>
      <c r="G5391" s="7">
        <f t="shared" ref="G5391:H5391" si="4902">if(mid(E5391,5,1)="M",value(left(E5391,3))/1000,VALUE(left(E5391,4)))</f>
        <v>1.21</v>
      </c>
      <c r="H5391" s="7">
        <f t="shared" si="4902"/>
        <v>0.911</v>
      </c>
      <c r="I5391" s="7">
        <f t="shared" si="4659"/>
        <v>2.121</v>
      </c>
      <c r="J5391" s="3">
        <v>31.0</v>
      </c>
      <c r="K5391" s="3">
        <v>23.0</v>
      </c>
      <c r="L5391" s="3" t="s">
        <v>1225</v>
      </c>
    </row>
    <row r="5392">
      <c r="A5392" s="3" t="s">
        <v>1223</v>
      </c>
      <c r="B5392" s="3" t="s">
        <v>16</v>
      </c>
      <c r="C5392" s="3">
        <v>1.567242764E9</v>
      </c>
      <c r="D5392" s="3" t="s">
        <v>17</v>
      </c>
      <c r="E5392" s="3" t="s">
        <v>1024</v>
      </c>
      <c r="F5392" s="3" t="s">
        <v>1047</v>
      </c>
      <c r="G5392" s="7">
        <f t="shared" ref="G5392:H5392" si="4903">if(mid(E5392,5,1)="M",value(left(E5392,3))/1000,VALUE(left(E5392,4)))</f>
        <v>1.04</v>
      </c>
      <c r="H5392" s="7">
        <f t="shared" si="4903"/>
        <v>0.959</v>
      </c>
      <c r="I5392" s="7">
        <f t="shared" si="4659"/>
        <v>1.999</v>
      </c>
      <c r="J5392" s="3">
        <v>31.0</v>
      </c>
      <c r="K5392" s="3">
        <v>23.0</v>
      </c>
      <c r="L5392" s="3" t="s">
        <v>1225</v>
      </c>
    </row>
    <row r="5393">
      <c r="A5393" s="3" t="s">
        <v>1223</v>
      </c>
      <c r="B5393" s="3" t="s">
        <v>16</v>
      </c>
      <c r="C5393" s="3">
        <v>1.567242764E9</v>
      </c>
      <c r="D5393" s="3" t="s">
        <v>17</v>
      </c>
      <c r="E5393" s="3" t="s">
        <v>1177</v>
      </c>
      <c r="F5393" s="3" t="s">
        <v>377</v>
      </c>
      <c r="G5393" s="7">
        <f t="shared" ref="G5393:H5393" si="4904">if(mid(E5393,5,1)="M",value(left(E5393,3))/1000,VALUE(left(E5393,4)))</f>
        <v>0.996</v>
      </c>
      <c r="H5393" s="7">
        <f t="shared" si="4904"/>
        <v>0.749</v>
      </c>
      <c r="I5393" s="7">
        <f t="shared" si="4659"/>
        <v>1.745</v>
      </c>
      <c r="J5393" s="3">
        <v>31.0</v>
      </c>
      <c r="K5393" s="3">
        <v>23.0</v>
      </c>
      <c r="L5393" s="3" t="s">
        <v>1225</v>
      </c>
    </row>
    <row r="5394">
      <c r="A5394" s="3" t="s">
        <v>1223</v>
      </c>
      <c r="B5394" s="3" t="s">
        <v>16</v>
      </c>
      <c r="C5394" s="3">
        <v>1.567242764E9</v>
      </c>
      <c r="D5394" s="3" t="s">
        <v>17</v>
      </c>
      <c r="E5394" s="3" t="s">
        <v>1034</v>
      </c>
      <c r="F5394" s="3" t="s">
        <v>1352</v>
      </c>
      <c r="G5394" s="7">
        <f t="shared" ref="G5394:H5394" si="4905">if(mid(E5394,5,1)="M",value(left(E5394,3))/1000,VALUE(left(E5394,4)))</f>
        <v>0.493</v>
      </c>
      <c r="H5394" s="7">
        <f t="shared" si="4905"/>
        <v>0.517</v>
      </c>
      <c r="I5394" s="7">
        <f t="shared" si="4659"/>
        <v>1.01</v>
      </c>
      <c r="J5394" s="3">
        <v>31.0</v>
      </c>
      <c r="K5394" s="3">
        <v>23.0</v>
      </c>
      <c r="L5394" s="3" t="s">
        <v>1225</v>
      </c>
    </row>
    <row r="5395">
      <c r="A5395" s="3" t="s">
        <v>1223</v>
      </c>
      <c r="B5395" s="3" t="s">
        <v>16</v>
      </c>
      <c r="C5395" s="3">
        <v>1.567242764E9</v>
      </c>
      <c r="D5395" s="3" t="s">
        <v>17</v>
      </c>
      <c r="E5395" s="3" t="s">
        <v>957</v>
      </c>
      <c r="F5395" s="3" t="s">
        <v>932</v>
      </c>
      <c r="G5395" s="7">
        <f t="shared" ref="G5395:H5395" si="4906">if(mid(E5395,5,1)="M",value(left(E5395,3))/1000,VALUE(left(E5395,4)))</f>
        <v>0.565</v>
      </c>
      <c r="H5395" s="7">
        <f t="shared" si="4906"/>
        <v>0.585</v>
      </c>
      <c r="I5395" s="7">
        <f t="shared" si="4659"/>
        <v>1.15</v>
      </c>
      <c r="J5395" s="3">
        <v>31.0</v>
      </c>
      <c r="K5395" s="3">
        <v>23.0</v>
      </c>
      <c r="L5395" s="3" t="s">
        <v>1225</v>
      </c>
    </row>
    <row r="5396">
      <c r="A5396" s="3" t="s">
        <v>1223</v>
      </c>
      <c r="B5396" s="3" t="s">
        <v>16</v>
      </c>
      <c r="C5396" s="3">
        <v>1.567242764E9</v>
      </c>
      <c r="D5396" s="3" t="s">
        <v>17</v>
      </c>
      <c r="E5396" s="3" t="s">
        <v>1158</v>
      </c>
      <c r="F5396" s="3" t="s">
        <v>1100</v>
      </c>
      <c r="G5396" s="7">
        <f t="shared" ref="G5396:H5396" si="4907">if(mid(E5396,5,1)="M",value(left(E5396,3))/1000,VALUE(left(E5396,4)))</f>
        <v>0.553</v>
      </c>
      <c r="H5396" s="7">
        <f t="shared" si="4907"/>
        <v>0.862</v>
      </c>
      <c r="I5396" s="7">
        <f t="shared" si="4659"/>
        <v>1.415</v>
      </c>
      <c r="J5396" s="3">
        <v>31.0</v>
      </c>
      <c r="K5396" s="3">
        <v>23.0</v>
      </c>
      <c r="L5396" s="3" t="s">
        <v>1225</v>
      </c>
    </row>
    <row r="5397">
      <c r="A5397" s="3" t="s">
        <v>1223</v>
      </c>
      <c r="B5397" s="3" t="s">
        <v>16</v>
      </c>
      <c r="C5397" s="3">
        <v>1.567242764E9</v>
      </c>
      <c r="D5397" s="3" t="s">
        <v>17</v>
      </c>
      <c r="E5397" s="3" t="s">
        <v>369</v>
      </c>
      <c r="F5397" s="3" t="s">
        <v>721</v>
      </c>
      <c r="G5397" s="7">
        <f t="shared" ref="G5397:H5397" si="4908">if(mid(E5397,5,1)="M",value(left(E5397,3))/1000,VALUE(left(E5397,4)))</f>
        <v>0.727</v>
      </c>
      <c r="H5397" s="7">
        <f t="shared" si="4908"/>
        <v>0.891</v>
      </c>
      <c r="I5397" s="7">
        <f t="shared" si="4659"/>
        <v>1.618</v>
      </c>
      <c r="J5397" s="3">
        <v>31.0</v>
      </c>
      <c r="K5397" s="3">
        <v>23.0</v>
      </c>
      <c r="L5397" s="3" t="s">
        <v>1225</v>
      </c>
    </row>
    <row r="5398">
      <c r="A5398" s="3" t="s">
        <v>1223</v>
      </c>
      <c r="B5398" s="3" t="s">
        <v>16</v>
      </c>
      <c r="C5398" s="3">
        <v>1.567242764E9</v>
      </c>
      <c r="D5398" s="3" t="s">
        <v>17</v>
      </c>
      <c r="E5398" s="3" t="s">
        <v>1174</v>
      </c>
      <c r="F5398" s="3" t="s">
        <v>967</v>
      </c>
      <c r="G5398" s="7">
        <f t="shared" ref="G5398:H5398" si="4909">if(mid(E5398,5,1)="M",value(left(E5398,3))/1000,VALUE(left(E5398,4)))</f>
        <v>0.385</v>
      </c>
      <c r="H5398" s="7">
        <f t="shared" si="4909"/>
        <v>0.431</v>
      </c>
      <c r="I5398" s="7">
        <f t="shared" si="4659"/>
        <v>0.816</v>
      </c>
      <c r="J5398" s="3">
        <v>31.0</v>
      </c>
      <c r="K5398" s="3">
        <v>23.0</v>
      </c>
      <c r="L5398" s="3" t="s">
        <v>1225</v>
      </c>
    </row>
    <row r="5399">
      <c r="A5399" s="3" t="s">
        <v>1223</v>
      </c>
      <c r="B5399" s="3" t="s">
        <v>16</v>
      </c>
      <c r="C5399" s="3">
        <v>1.567242764E9</v>
      </c>
      <c r="D5399" s="3" t="s">
        <v>17</v>
      </c>
      <c r="E5399" s="3" t="s">
        <v>491</v>
      </c>
      <c r="F5399" s="3" t="s">
        <v>1027</v>
      </c>
      <c r="G5399" s="7">
        <f t="shared" ref="G5399:H5399" si="4910">if(mid(E5399,5,1)="M",value(left(E5399,3))/1000,VALUE(left(E5399,4)))</f>
        <v>0.707</v>
      </c>
      <c r="H5399" s="7">
        <f t="shared" si="4910"/>
        <v>0.646</v>
      </c>
      <c r="I5399" s="7">
        <f t="shared" si="4659"/>
        <v>1.353</v>
      </c>
      <c r="J5399" s="3">
        <v>31.0</v>
      </c>
      <c r="K5399" s="3">
        <v>23.0</v>
      </c>
      <c r="L5399" s="3" t="s">
        <v>1225</v>
      </c>
    </row>
    <row r="5400">
      <c r="A5400" s="3" t="s">
        <v>1263</v>
      </c>
      <c r="B5400" s="3" t="s">
        <v>16</v>
      </c>
      <c r="C5400" s="3">
        <v>1.567242764E9</v>
      </c>
      <c r="D5400" s="3" t="s">
        <v>17</v>
      </c>
      <c r="E5400" s="3" t="s">
        <v>426</v>
      </c>
      <c r="F5400" s="3" t="s">
        <v>1002</v>
      </c>
      <c r="G5400" s="7">
        <f t="shared" ref="G5400:H5400" si="4911">if(mid(E5400,5,1)="M",value(left(E5400,3))/1000,VALUE(left(E5400,4)))</f>
        <v>0.728</v>
      </c>
      <c r="H5400" s="7">
        <f t="shared" si="4911"/>
        <v>0.964</v>
      </c>
      <c r="I5400" s="7">
        <f t="shared" si="4659"/>
        <v>1.692</v>
      </c>
      <c r="J5400" s="3">
        <v>31.0</v>
      </c>
      <c r="K5400" s="3">
        <v>24.0</v>
      </c>
      <c r="L5400" s="3" t="s">
        <v>1264</v>
      </c>
    </row>
    <row r="5401">
      <c r="A5401" s="3" t="s">
        <v>1263</v>
      </c>
      <c r="B5401" s="3" t="s">
        <v>16</v>
      </c>
      <c r="C5401" s="3">
        <v>1.567242764E9</v>
      </c>
      <c r="D5401" s="3" t="s">
        <v>17</v>
      </c>
      <c r="E5401" s="3" t="s">
        <v>1310</v>
      </c>
      <c r="F5401" s="3" t="s">
        <v>1239</v>
      </c>
      <c r="G5401" s="7">
        <f t="shared" ref="G5401:H5401" si="4912">if(mid(E5401,5,1)="M",value(left(E5401,3))/1000,VALUE(left(E5401,4)))</f>
        <v>0.343</v>
      </c>
      <c r="H5401" s="7">
        <f t="shared" si="4912"/>
        <v>0.373</v>
      </c>
      <c r="I5401" s="7">
        <f t="shared" si="4659"/>
        <v>0.716</v>
      </c>
      <c r="J5401" s="3">
        <v>31.0</v>
      </c>
      <c r="K5401" s="3">
        <v>24.0</v>
      </c>
      <c r="L5401" s="3" t="s">
        <v>1264</v>
      </c>
    </row>
    <row r="5402">
      <c r="A5402" s="3" t="s">
        <v>1263</v>
      </c>
      <c r="B5402" s="3" t="s">
        <v>16</v>
      </c>
      <c r="C5402" s="3">
        <v>1.567242764E9</v>
      </c>
      <c r="D5402" s="3" t="s">
        <v>17</v>
      </c>
      <c r="E5402" s="3" t="s">
        <v>1104</v>
      </c>
      <c r="F5402" s="3" t="s">
        <v>1057</v>
      </c>
      <c r="G5402" s="7">
        <f t="shared" ref="G5402:H5402" si="4913">if(mid(E5402,5,1)="M",value(left(E5402,3))/1000,VALUE(left(E5402,4)))</f>
        <v>0.588</v>
      </c>
      <c r="H5402" s="7">
        <f t="shared" si="4913"/>
        <v>0.592</v>
      </c>
      <c r="I5402" s="7">
        <f t="shared" si="4659"/>
        <v>1.18</v>
      </c>
      <c r="J5402" s="3">
        <v>31.0</v>
      </c>
      <c r="K5402" s="3">
        <v>24.0</v>
      </c>
      <c r="L5402" s="3" t="s">
        <v>1264</v>
      </c>
    </row>
    <row r="5403">
      <c r="A5403" s="3" t="s">
        <v>1263</v>
      </c>
      <c r="B5403" s="3" t="s">
        <v>16</v>
      </c>
      <c r="C5403" s="3">
        <v>1.567242764E9</v>
      </c>
      <c r="D5403" s="3" t="s">
        <v>17</v>
      </c>
      <c r="E5403" s="3" t="s">
        <v>1321</v>
      </c>
      <c r="F5403" s="3" t="s">
        <v>1428</v>
      </c>
      <c r="G5403" s="7">
        <f t="shared" ref="G5403:H5403" si="4914">if(mid(E5403,5,1)="M",value(left(E5403,3))/1000,VALUE(left(E5403,4)))</f>
        <v>0.241</v>
      </c>
      <c r="H5403" s="7">
        <f t="shared" si="4914"/>
        <v>0.97</v>
      </c>
      <c r="I5403" s="7">
        <f t="shared" si="4659"/>
        <v>1.211</v>
      </c>
      <c r="J5403" s="3">
        <v>31.0</v>
      </c>
      <c r="K5403" s="3">
        <v>24.0</v>
      </c>
      <c r="L5403" s="3" t="s">
        <v>1264</v>
      </c>
    </row>
    <row r="5404">
      <c r="A5404" s="3" t="s">
        <v>1263</v>
      </c>
      <c r="B5404" s="3" t="s">
        <v>16</v>
      </c>
      <c r="C5404" s="3">
        <v>1.567242764E9</v>
      </c>
      <c r="D5404" s="3" t="s">
        <v>17</v>
      </c>
      <c r="E5404" s="3" t="s">
        <v>889</v>
      </c>
      <c r="F5404" s="3" t="s">
        <v>835</v>
      </c>
      <c r="G5404" s="7">
        <f t="shared" ref="G5404:H5404" si="4915">if(mid(E5404,5,1)="M",value(left(E5404,3))/1000,VALUE(left(E5404,4)))</f>
        <v>0.522</v>
      </c>
      <c r="H5404" s="7">
        <f t="shared" si="4915"/>
        <v>0.538</v>
      </c>
      <c r="I5404" s="7">
        <f t="shared" si="4659"/>
        <v>1.06</v>
      </c>
      <c r="J5404" s="3">
        <v>31.0</v>
      </c>
      <c r="K5404" s="3">
        <v>24.0</v>
      </c>
      <c r="L5404" s="3" t="s">
        <v>1264</v>
      </c>
    </row>
    <row r="5405">
      <c r="A5405" s="3" t="s">
        <v>1263</v>
      </c>
      <c r="B5405" s="3" t="s">
        <v>16</v>
      </c>
      <c r="C5405" s="3">
        <v>1.567242764E9</v>
      </c>
      <c r="D5405" s="3" t="s">
        <v>17</v>
      </c>
      <c r="E5405" s="3" t="s">
        <v>544</v>
      </c>
      <c r="F5405" s="3" t="s">
        <v>839</v>
      </c>
      <c r="G5405" s="7">
        <f t="shared" ref="G5405:H5405" si="4916">if(mid(E5405,5,1)="M",value(left(E5405,3))/1000,VALUE(left(E5405,4)))</f>
        <v>0.758</v>
      </c>
      <c r="H5405" s="7">
        <f t="shared" si="4916"/>
        <v>0.67</v>
      </c>
      <c r="I5405" s="7">
        <f t="shared" si="4659"/>
        <v>1.428</v>
      </c>
      <c r="J5405" s="3">
        <v>31.0</v>
      </c>
      <c r="K5405" s="3">
        <v>24.0</v>
      </c>
      <c r="L5405" s="3" t="s">
        <v>1264</v>
      </c>
    </row>
    <row r="5406">
      <c r="A5406" s="3" t="s">
        <v>1263</v>
      </c>
      <c r="B5406" s="3" t="s">
        <v>16</v>
      </c>
      <c r="C5406" s="3">
        <v>1.567242764E9</v>
      </c>
      <c r="D5406" s="3" t="s">
        <v>17</v>
      </c>
      <c r="E5406" s="3" t="s">
        <v>862</v>
      </c>
      <c r="F5406" s="3" t="s">
        <v>619</v>
      </c>
      <c r="G5406" s="7">
        <f t="shared" ref="G5406:H5406" si="4917">if(mid(E5406,5,1)="M",value(left(E5406,3))/1000,VALUE(left(E5406,4)))</f>
        <v>0.836</v>
      </c>
      <c r="H5406" s="7">
        <f t="shared" si="4917"/>
        <v>0.995</v>
      </c>
      <c r="I5406" s="7">
        <f t="shared" si="4659"/>
        <v>1.831</v>
      </c>
      <c r="J5406" s="3">
        <v>31.0</v>
      </c>
      <c r="K5406" s="3">
        <v>24.0</v>
      </c>
      <c r="L5406" s="3" t="s">
        <v>1264</v>
      </c>
    </row>
    <row r="5407">
      <c r="A5407" s="3" t="s">
        <v>1263</v>
      </c>
      <c r="B5407" s="3" t="s">
        <v>16</v>
      </c>
      <c r="C5407" s="3">
        <v>1.567242764E9</v>
      </c>
      <c r="D5407" s="3" t="s">
        <v>17</v>
      </c>
      <c r="E5407" s="3" t="s">
        <v>1111</v>
      </c>
      <c r="F5407" s="3" t="s">
        <v>1035</v>
      </c>
      <c r="G5407" s="7">
        <f t="shared" ref="G5407:H5407" si="4918">if(mid(E5407,5,1)="M",value(left(E5407,3))/1000,VALUE(left(E5407,4)))</f>
        <v>0.603</v>
      </c>
      <c r="H5407" s="7">
        <f t="shared" si="4918"/>
        <v>0.803</v>
      </c>
      <c r="I5407" s="7">
        <f t="shared" si="4659"/>
        <v>1.406</v>
      </c>
      <c r="J5407" s="3">
        <v>31.0</v>
      </c>
      <c r="K5407" s="3">
        <v>24.0</v>
      </c>
      <c r="L5407" s="3" t="s">
        <v>1264</v>
      </c>
    </row>
    <row r="5408">
      <c r="A5408" s="3" t="s">
        <v>1263</v>
      </c>
      <c r="B5408" s="3" t="s">
        <v>16</v>
      </c>
      <c r="C5408" s="3">
        <v>1.567242764E9</v>
      </c>
      <c r="D5408" s="3" t="s">
        <v>17</v>
      </c>
      <c r="E5408" s="3" t="s">
        <v>601</v>
      </c>
      <c r="F5408" s="3" t="s">
        <v>819</v>
      </c>
      <c r="G5408" s="7">
        <f t="shared" ref="G5408:H5408" si="4919">if(mid(E5408,5,1)="M",value(left(E5408,3))/1000,VALUE(left(E5408,4)))</f>
        <v>0.817</v>
      </c>
      <c r="H5408" s="7">
        <f t="shared" si="4919"/>
        <v>0.634</v>
      </c>
      <c r="I5408" s="7">
        <f t="shared" si="4659"/>
        <v>1.451</v>
      </c>
      <c r="J5408" s="3">
        <v>31.0</v>
      </c>
      <c r="K5408" s="3">
        <v>24.0</v>
      </c>
      <c r="L5408" s="3" t="s">
        <v>1264</v>
      </c>
    </row>
    <row r="5409">
      <c r="A5409" s="3" t="s">
        <v>1263</v>
      </c>
      <c r="B5409" s="3" t="s">
        <v>16</v>
      </c>
      <c r="C5409" s="3">
        <v>1.567242764E9</v>
      </c>
      <c r="D5409" s="3" t="s">
        <v>17</v>
      </c>
      <c r="E5409" s="3" t="s">
        <v>864</v>
      </c>
      <c r="F5409" s="3" t="s">
        <v>800</v>
      </c>
      <c r="G5409" s="7">
        <f t="shared" ref="G5409:H5409" si="4920">if(mid(E5409,5,1)="M",value(left(E5409,3))/1000,VALUE(left(E5409,4)))</f>
        <v>0.695</v>
      </c>
      <c r="H5409" s="7">
        <f t="shared" si="4920"/>
        <v>0.664</v>
      </c>
      <c r="I5409" s="7">
        <f t="shared" si="4659"/>
        <v>1.359</v>
      </c>
      <c r="J5409" s="3">
        <v>31.0</v>
      </c>
      <c r="K5409" s="3">
        <v>24.0</v>
      </c>
      <c r="L5409" s="3" t="s">
        <v>1264</v>
      </c>
    </row>
    <row r="5410">
      <c r="A5410" s="3" t="s">
        <v>1263</v>
      </c>
      <c r="B5410" s="3" t="s">
        <v>16</v>
      </c>
      <c r="C5410" s="3">
        <v>1.567242764E9</v>
      </c>
      <c r="D5410" s="3" t="s">
        <v>17</v>
      </c>
      <c r="E5410" s="3" t="s">
        <v>690</v>
      </c>
      <c r="F5410" s="3" t="s">
        <v>546</v>
      </c>
      <c r="G5410" s="7">
        <f t="shared" ref="G5410:H5410" si="4921">if(mid(E5410,5,1)="M",value(left(E5410,3))/1000,VALUE(left(E5410,4)))</f>
        <v>1.74</v>
      </c>
      <c r="H5410" s="7">
        <f t="shared" si="4921"/>
        <v>1.09</v>
      </c>
      <c r="I5410" s="7">
        <f t="shared" si="4659"/>
        <v>2.83</v>
      </c>
      <c r="J5410" s="3">
        <v>31.0</v>
      </c>
      <c r="K5410" s="3">
        <v>24.0</v>
      </c>
      <c r="L5410" s="3" t="s">
        <v>1264</v>
      </c>
    </row>
    <row r="5411">
      <c r="A5411" s="3" t="s">
        <v>1311</v>
      </c>
      <c r="B5411" s="3" t="s">
        <v>16</v>
      </c>
      <c r="C5411" s="3">
        <v>1.567242764E9</v>
      </c>
      <c r="D5411" s="3" t="s">
        <v>17</v>
      </c>
      <c r="E5411" s="3" t="s">
        <v>876</v>
      </c>
      <c r="F5411" s="3" t="s">
        <v>1231</v>
      </c>
      <c r="G5411" s="7">
        <f t="shared" ref="G5411:H5411" si="4922">if(mid(E5411,5,1)="M",value(left(E5411,3))/1000,VALUE(left(E5411,4)))</f>
        <v>0.675</v>
      </c>
      <c r="H5411" s="7">
        <f t="shared" si="4922"/>
        <v>0.939</v>
      </c>
      <c r="I5411" s="7">
        <f t="shared" si="4659"/>
        <v>1.614</v>
      </c>
      <c r="J5411" s="3">
        <v>31.0</v>
      </c>
      <c r="K5411" s="3">
        <v>25.0</v>
      </c>
      <c r="L5411" s="3" t="s">
        <v>1313</v>
      </c>
    </row>
    <row r="5412">
      <c r="A5412" s="3" t="s">
        <v>1311</v>
      </c>
      <c r="B5412" s="3" t="s">
        <v>16</v>
      </c>
      <c r="C5412" s="3">
        <v>1.567242764E9</v>
      </c>
      <c r="D5412" s="3" t="s">
        <v>17</v>
      </c>
      <c r="E5412" s="3" t="s">
        <v>823</v>
      </c>
      <c r="F5412" s="3" t="s">
        <v>1019</v>
      </c>
      <c r="G5412" s="7">
        <f t="shared" ref="G5412:H5412" si="4923">if(mid(E5412,5,1)="M",value(left(E5412,3))/1000,VALUE(left(E5412,4)))</f>
        <v>0.704</v>
      </c>
      <c r="H5412" s="7">
        <f t="shared" si="4923"/>
        <v>0.914</v>
      </c>
      <c r="I5412" s="7">
        <f t="shared" si="4659"/>
        <v>1.618</v>
      </c>
      <c r="J5412" s="3">
        <v>31.0</v>
      </c>
      <c r="K5412" s="3">
        <v>25.0</v>
      </c>
      <c r="L5412" s="3" t="s">
        <v>1313</v>
      </c>
    </row>
    <row r="5413">
      <c r="A5413" s="3" t="s">
        <v>1311</v>
      </c>
      <c r="B5413" s="3" t="s">
        <v>16</v>
      </c>
      <c r="C5413" s="3">
        <v>1.567242764E9</v>
      </c>
      <c r="D5413" s="3" t="s">
        <v>17</v>
      </c>
      <c r="E5413" s="3" t="s">
        <v>912</v>
      </c>
      <c r="F5413" s="3" t="s">
        <v>1320</v>
      </c>
      <c r="G5413" s="7">
        <f t="shared" ref="G5413:H5413" si="4924">if(mid(E5413,5,1)="M",value(left(E5413,3))/1000,VALUE(left(E5413,4)))</f>
        <v>0.648</v>
      </c>
      <c r="H5413" s="7">
        <f t="shared" si="4924"/>
        <v>0.954</v>
      </c>
      <c r="I5413" s="7">
        <f t="shared" si="4659"/>
        <v>1.602</v>
      </c>
      <c r="J5413" s="3">
        <v>31.0</v>
      </c>
      <c r="K5413" s="3">
        <v>25.0</v>
      </c>
      <c r="L5413" s="3" t="s">
        <v>1313</v>
      </c>
    </row>
    <row r="5414">
      <c r="A5414" s="3" t="s">
        <v>1311</v>
      </c>
      <c r="B5414" s="3" t="s">
        <v>16</v>
      </c>
      <c r="C5414" s="3">
        <v>1.567242764E9</v>
      </c>
      <c r="D5414" s="3" t="s">
        <v>17</v>
      </c>
      <c r="E5414" s="3" t="s">
        <v>692</v>
      </c>
      <c r="F5414" s="3" t="s">
        <v>615</v>
      </c>
      <c r="G5414" s="7">
        <f t="shared" ref="G5414:H5414" si="4925">if(mid(E5414,5,1)="M",value(left(E5414,3))/1000,VALUE(left(E5414,4)))</f>
        <v>1.32</v>
      </c>
      <c r="H5414" s="7">
        <f t="shared" si="4925"/>
        <v>0.732</v>
      </c>
      <c r="I5414" s="7">
        <f t="shared" si="4659"/>
        <v>2.052</v>
      </c>
      <c r="J5414" s="3">
        <v>31.0</v>
      </c>
      <c r="K5414" s="3">
        <v>25.0</v>
      </c>
      <c r="L5414" s="3" t="s">
        <v>1313</v>
      </c>
    </row>
    <row r="5415">
      <c r="A5415" s="3" t="s">
        <v>1311</v>
      </c>
      <c r="B5415" s="3" t="s">
        <v>16</v>
      </c>
      <c r="C5415" s="3">
        <v>1.567242764E9</v>
      </c>
      <c r="D5415" s="3" t="s">
        <v>17</v>
      </c>
      <c r="E5415" s="3" t="s">
        <v>708</v>
      </c>
      <c r="F5415" s="3" t="s">
        <v>1071</v>
      </c>
      <c r="G5415" s="7">
        <f t="shared" ref="G5415:H5415" si="4926">if(mid(E5415,5,1)="M",value(left(E5415,3))/1000,VALUE(left(E5415,4)))</f>
        <v>1.17</v>
      </c>
      <c r="H5415" s="7">
        <f t="shared" si="4926"/>
        <v>0.946</v>
      </c>
      <c r="I5415" s="7">
        <f t="shared" si="4659"/>
        <v>2.116</v>
      </c>
      <c r="J5415" s="3">
        <v>31.0</v>
      </c>
      <c r="K5415" s="3">
        <v>25.0</v>
      </c>
      <c r="L5415" s="3" t="s">
        <v>1313</v>
      </c>
    </row>
    <row r="5416">
      <c r="A5416" s="3" t="s">
        <v>1311</v>
      </c>
      <c r="B5416" s="3" t="s">
        <v>16</v>
      </c>
      <c r="C5416" s="3">
        <v>1.567242764E9</v>
      </c>
      <c r="D5416" s="3" t="s">
        <v>17</v>
      </c>
      <c r="E5416" s="3" t="s">
        <v>546</v>
      </c>
      <c r="F5416" s="3" t="s">
        <v>1013</v>
      </c>
      <c r="G5416" s="7">
        <f t="shared" ref="G5416:H5416" si="4927">if(mid(E5416,5,1)="M",value(left(E5416,3))/1000,VALUE(left(E5416,4)))</f>
        <v>1.09</v>
      </c>
      <c r="H5416" s="7">
        <f t="shared" si="4927"/>
        <v>0.919</v>
      </c>
      <c r="I5416" s="7">
        <f t="shared" si="4659"/>
        <v>2.009</v>
      </c>
      <c r="J5416" s="3">
        <v>31.0</v>
      </c>
      <c r="K5416" s="3">
        <v>25.0</v>
      </c>
      <c r="L5416" s="3" t="s">
        <v>1313</v>
      </c>
    </row>
    <row r="5417">
      <c r="A5417" s="3" t="s">
        <v>1311</v>
      </c>
      <c r="B5417" s="3" t="s">
        <v>16</v>
      </c>
      <c r="C5417" s="3">
        <v>1.567242764E9</v>
      </c>
      <c r="D5417" s="3" t="s">
        <v>17</v>
      </c>
      <c r="E5417" s="3" t="s">
        <v>1021</v>
      </c>
      <c r="F5417" s="3" t="s">
        <v>550</v>
      </c>
      <c r="G5417" s="7">
        <f t="shared" ref="G5417:H5417" si="4928">if(mid(E5417,5,1)="M",value(left(E5417,3))/1000,VALUE(left(E5417,4)))</f>
        <v>0.941</v>
      </c>
      <c r="H5417" s="7">
        <f t="shared" si="4928"/>
        <v>0.85</v>
      </c>
      <c r="I5417" s="7">
        <f t="shared" si="4659"/>
        <v>1.791</v>
      </c>
      <c r="J5417" s="3">
        <v>31.0</v>
      </c>
      <c r="K5417" s="3">
        <v>25.0</v>
      </c>
      <c r="L5417" s="3" t="s">
        <v>1313</v>
      </c>
    </row>
    <row r="5418">
      <c r="A5418" s="3" t="s">
        <v>1311</v>
      </c>
      <c r="B5418" s="3" t="s">
        <v>16</v>
      </c>
      <c r="C5418" s="3">
        <v>1.567242764E9</v>
      </c>
      <c r="D5418" s="3" t="s">
        <v>17</v>
      </c>
      <c r="E5418" s="3" t="s">
        <v>1429</v>
      </c>
      <c r="F5418" s="3" t="s">
        <v>666</v>
      </c>
      <c r="G5418" s="7">
        <f t="shared" ref="G5418:H5418" si="4929">if(mid(E5418,5,1)="M",value(left(E5418,3))/1000,VALUE(left(E5418,4)))</f>
        <v>0.26</v>
      </c>
      <c r="H5418" s="7">
        <f t="shared" si="4929"/>
        <v>1.03</v>
      </c>
      <c r="I5418" s="7">
        <f t="shared" si="4659"/>
        <v>1.29</v>
      </c>
      <c r="J5418" s="3">
        <v>31.0</v>
      </c>
      <c r="K5418" s="3">
        <v>25.0</v>
      </c>
      <c r="L5418" s="3" t="s">
        <v>1313</v>
      </c>
    </row>
    <row r="5419">
      <c r="A5419" s="3" t="s">
        <v>1311</v>
      </c>
      <c r="B5419" s="3" t="s">
        <v>16</v>
      </c>
      <c r="C5419" s="3">
        <v>1.567242764E9</v>
      </c>
      <c r="D5419" s="3" t="s">
        <v>17</v>
      </c>
      <c r="E5419" s="3" t="s">
        <v>173</v>
      </c>
      <c r="F5419" s="3" t="s">
        <v>824</v>
      </c>
      <c r="G5419" s="7">
        <f t="shared" ref="G5419:H5419" si="4930">if(mid(E5419,5,1)="M",value(left(E5419,3))/1000,VALUE(left(E5419,4)))</f>
        <v>0.783</v>
      </c>
      <c r="H5419" s="7">
        <f t="shared" si="4930"/>
        <v>0.985</v>
      </c>
      <c r="I5419" s="7">
        <f t="shared" si="4659"/>
        <v>1.768</v>
      </c>
      <c r="J5419" s="3">
        <v>31.0</v>
      </c>
      <c r="K5419" s="3">
        <v>25.0</v>
      </c>
      <c r="L5419" s="3" t="s">
        <v>1313</v>
      </c>
    </row>
    <row r="5420">
      <c r="A5420" s="3" t="s">
        <v>1311</v>
      </c>
      <c r="B5420" s="3" t="s">
        <v>16</v>
      </c>
      <c r="C5420" s="3">
        <v>1.567242764E9</v>
      </c>
      <c r="D5420" s="3" t="s">
        <v>17</v>
      </c>
      <c r="E5420" s="3" t="s">
        <v>813</v>
      </c>
      <c r="F5420" s="3" t="s">
        <v>661</v>
      </c>
      <c r="G5420" s="7">
        <f t="shared" ref="G5420:H5420" si="4931">if(mid(E5420,5,1)="M",value(left(E5420,3))/1000,VALUE(left(E5420,4)))</f>
        <v>1.48</v>
      </c>
      <c r="H5420" s="7">
        <f t="shared" si="4931"/>
        <v>0.909</v>
      </c>
      <c r="I5420" s="7">
        <f t="shared" si="4659"/>
        <v>2.389</v>
      </c>
      <c r="J5420" s="3">
        <v>31.0</v>
      </c>
      <c r="K5420" s="3">
        <v>25.0</v>
      </c>
      <c r="L5420" s="3" t="s">
        <v>1313</v>
      </c>
    </row>
    <row r="5421">
      <c r="A5421" s="3" t="s">
        <v>1311</v>
      </c>
      <c r="B5421" s="3" t="s">
        <v>16</v>
      </c>
      <c r="C5421" s="3">
        <v>1.567242764E9</v>
      </c>
      <c r="D5421" s="3" t="s">
        <v>17</v>
      </c>
      <c r="E5421" s="3" t="s">
        <v>1145</v>
      </c>
      <c r="F5421" s="3" t="s">
        <v>1142</v>
      </c>
      <c r="G5421" s="7">
        <f t="shared" ref="G5421:H5421" si="4932">if(mid(E5421,5,1)="M",value(left(E5421,3))/1000,VALUE(left(E5421,4)))</f>
        <v>0.582</v>
      </c>
      <c r="H5421" s="7">
        <f t="shared" si="4932"/>
        <v>0.593</v>
      </c>
      <c r="I5421" s="7">
        <f t="shared" si="4659"/>
        <v>1.175</v>
      </c>
      <c r="J5421" s="3">
        <v>31.0</v>
      </c>
      <c r="K5421" s="3">
        <v>25.0</v>
      </c>
      <c r="L5421" s="3" t="s">
        <v>1313</v>
      </c>
    </row>
    <row r="5422">
      <c r="A5422" s="3" t="s">
        <v>1341</v>
      </c>
      <c r="B5422" s="3" t="s">
        <v>16</v>
      </c>
      <c r="C5422" s="3">
        <v>1.567242764E9</v>
      </c>
      <c r="D5422" s="3" t="s">
        <v>17</v>
      </c>
      <c r="E5422" s="3" t="s">
        <v>884</v>
      </c>
      <c r="F5422" s="3" t="s">
        <v>935</v>
      </c>
      <c r="G5422" s="7">
        <f t="shared" ref="G5422:H5422" si="4933">if(mid(E5422,5,1)="M",value(left(E5422,3))/1000,VALUE(left(E5422,4)))</f>
        <v>0.641</v>
      </c>
      <c r="H5422" s="7">
        <f t="shared" si="4933"/>
        <v>0.629</v>
      </c>
      <c r="I5422" s="7">
        <f t="shared" si="4659"/>
        <v>1.27</v>
      </c>
      <c r="J5422" s="3">
        <v>31.0</v>
      </c>
      <c r="K5422" s="3">
        <v>26.0</v>
      </c>
      <c r="L5422" s="3" t="s">
        <v>1342</v>
      </c>
    </row>
    <row r="5423">
      <c r="A5423" s="3" t="s">
        <v>1341</v>
      </c>
      <c r="B5423" s="3" t="s">
        <v>16</v>
      </c>
      <c r="C5423" s="3">
        <v>1.567242764E9</v>
      </c>
      <c r="D5423" s="3" t="s">
        <v>17</v>
      </c>
      <c r="E5423" s="3" t="s">
        <v>879</v>
      </c>
      <c r="F5423" s="3" t="s">
        <v>1080</v>
      </c>
      <c r="G5423" s="7">
        <f t="shared" ref="G5423:H5423" si="4934">if(mid(E5423,5,1)="M",value(left(E5423,3))/1000,VALUE(left(E5423,4)))</f>
        <v>0.808</v>
      </c>
      <c r="H5423" s="7">
        <f t="shared" si="4934"/>
        <v>0.66</v>
      </c>
      <c r="I5423" s="7">
        <f t="shared" si="4659"/>
        <v>1.468</v>
      </c>
      <c r="J5423" s="3">
        <v>31.0</v>
      </c>
      <c r="K5423" s="3">
        <v>26.0</v>
      </c>
      <c r="L5423" s="3" t="s">
        <v>1342</v>
      </c>
    </row>
    <row r="5424">
      <c r="A5424" s="3" t="s">
        <v>1341</v>
      </c>
      <c r="B5424" s="3" t="s">
        <v>16</v>
      </c>
      <c r="C5424" s="3">
        <v>1.567242764E9</v>
      </c>
      <c r="D5424" s="3" t="s">
        <v>17</v>
      </c>
      <c r="E5424" s="3" t="s">
        <v>1155</v>
      </c>
      <c r="F5424" s="3" t="s">
        <v>1026</v>
      </c>
      <c r="G5424" s="7">
        <f t="shared" ref="G5424:H5424" si="4935">if(mid(E5424,5,1)="M",value(left(E5424,3))/1000,VALUE(left(E5424,4)))</f>
        <v>0.383</v>
      </c>
      <c r="H5424" s="7">
        <f t="shared" si="4935"/>
        <v>0.43</v>
      </c>
      <c r="I5424" s="7">
        <f t="shared" si="4659"/>
        <v>0.813</v>
      </c>
      <c r="J5424" s="3">
        <v>31.0</v>
      </c>
      <c r="K5424" s="3">
        <v>26.0</v>
      </c>
      <c r="L5424" s="3" t="s">
        <v>1342</v>
      </c>
    </row>
    <row r="5425">
      <c r="A5425" s="3" t="s">
        <v>1341</v>
      </c>
      <c r="B5425" s="3" t="s">
        <v>16</v>
      </c>
      <c r="C5425" s="3">
        <v>1.567242764E9</v>
      </c>
      <c r="D5425" s="3" t="s">
        <v>17</v>
      </c>
      <c r="E5425" s="3" t="s">
        <v>829</v>
      </c>
      <c r="F5425" s="3" t="s">
        <v>652</v>
      </c>
      <c r="G5425" s="7">
        <f t="shared" ref="G5425:H5425" si="4936">if(mid(E5425,5,1)="M",value(left(E5425,3))/1000,VALUE(left(E5425,4)))</f>
        <v>0.656</v>
      </c>
      <c r="H5425" s="7">
        <f t="shared" si="4936"/>
        <v>0.821</v>
      </c>
      <c r="I5425" s="7">
        <f t="shared" si="4659"/>
        <v>1.477</v>
      </c>
      <c r="J5425" s="3">
        <v>31.0</v>
      </c>
      <c r="K5425" s="3">
        <v>26.0</v>
      </c>
      <c r="L5425" s="3" t="s">
        <v>1342</v>
      </c>
    </row>
    <row r="5426">
      <c r="A5426" s="3" t="s">
        <v>1341</v>
      </c>
      <c r="B5426" s="3" t="s">
        <v>16</v>
      </c>
      <c r="C5426" s="3">
        <v>1.567242764E9</v>
      </c>
      <c r="D5426" s="3" t="s">
        <v>17</v>
      </c>
      <c r="E5426" s="3" t="s">
        <v>1427</v>
      </c>
      <c r="F5426" s="3" t="s">
        <v>413</v>
      </c>
      <c r="G5426" s="7">
        <f t="shared" ref="G5426:H5426" si="4937">if(mid(E5426,5,1)="M",value(left(E5426,3))/1000,VALUE(left(E5426,4)))</f>
        <v>0.244</v>
      </c>
      <c r="H5426" s="7">
        <f t="shared" si="4937"/>
        <v>1.05</v>
      </c>
      <c r="I5426" s="7">
        <f t="shared" si="4659"/>
        <v>1.294</v>
      </c>
      <c r="J5426" s="3">
        <v>31.0</v>
      </c>
      <c r="K5426" s="3">
        <v>26.0</v>
      </c>
      <c r="L5426" s="3" t="s">
        <v>1342</v>
      </c>
    </row>
    <row r="5427">
      <c r="A5427" s="3" t="s">
        <v>1341</v>
      </c>
      <c r="B5427" s="3" t="s">
        <v>16</v>
      </c>
      <c r="C5427" s="3">
        <v>1.567242764E9</v>
      </c>
      <c r="D5427" s="3" t="s">
        <v>17</v>
      </c>
      <c r="E5427" s="3" t="s">
        <v>997</v>
      </c>
      <c r="F5427" s="3" t="s">
        <v>1150</v>
      </c>
      <c r="G5427" s="7">
        <f t="shared" ref="G5427:H5427" si="4938">if(mid(E5427,5,1)="M",value(left(E5427,3))/1000,VALUE(left(E5427,4)))</f>
        <v>0.943</v>
      </c>
      <c r="H5427" s="7">
        <f t="shared" si="4938"/>
        <v>0.681</v>
      </c>
      <c r="I5427" s="7">
        <f t="shared" si="4659"/>
        <v>1.624</v>
      </c>
      <c r="J5427" s="3">
        <v>31.0</v>
      </c>
      <c r="K5427" s="3">
        <v>26.0</v>
      </c>
      <c r="L5427" s="3" t="s">
        <v>1342</v>
      </c>
    </row>
    <row r="5428">
      <c r="A5428" s="3" t="s">
        <v>1341</v>
      </c>
      <c r="B5428" s="3" t="s">
        <v>16</v>
      </c>
      <c r="C5428" s="3">
        <v>1.567242764E9</v>
      </c>
      <c r="D5428" s="3" t="s">
        <v>17</v>
      </c>
      <c r="E5428" s="3" t="s">
        <v>1357</v>
      </c>
      <c r="F5428" s="3" t="s">
        <v>1124</v>
      </c>
      <c r="G5428" s="7">
        <f t="shared" ref="G5428:H5428" si="4939">if(mid(E5428,5,1)="M",value(left(E5428,3))/1000,VALUE(left(E5428,4)))</f>
        <v>0.465</v>
      </c>
      <c r="H5428" s="7">
        <f t="shared" si="4939"/>
        <v>0.95</v>
      </c>
      <c r="I5428" s="7">
        <f t="shared" si="4659"/>
        <v>1.415</v>
      </c>
      <c r="J5428" s="3">
        <v>31.0</v>
      </c>
      <c r="K5428" s="3">
        <v>26.0</v>
      </c>
      <c r="L5428" s="3" t="s">
        <v>1342</v>
      </c>
    </row>
    <row r="5429">
      <c r="A5429" s="3" t="s">
        <v>1341</v>
      </c>
      <c r="B5429" s="3" t="s">
        <v>16</v>
      </c>
      <c r="C5429" s="3">
        <v>1.567242764E9</v>
      </c>
      <c r="D5429" s="3" t="s">
        <v>17</v>
      </c>
      <c r="E5429" s="3" t="s">
        <v>801</v>
      </c>
      <c r="F5429" s="3" t="s">
        <v>1101</v>
      </c>
      <c r="G5429" s="7">
        <f t="shared" ref="G5429:H5429" si="4940">if(mid(E5429,5,1)="M",value(left(E5429,3))/1000,VALUE(left(E5429,4)))</f>
        <v>0.642</v>
      </c>
      <c r="H5429" s="7">
        <f t="shared" si="4940"/>
        <v>0.624</v>
      </c>
      <c r="I5429" s="7">
        <f t="shared" si="4659"/>
        <v>1.266</v>
      </c>
      <c r="J5429" s="3">
        <v>31.0</v>
      </c>
      <c r="K5429" s="3">
        <v>26.0</v>
      </c>
      <c r="L5429" s="3" t="s">
        <v>1342</v>
      </c>
    </row>
    <row r="5430">
      <c r="A5430" s="3" t="s">
        <v>1341</v>
      </c>
      <c r="B5430" s="3" t="s">
        <v>16</v>
      </c>
      <c r="C5430" s="3">
        <v>1.567242764E9</v>
      </c>
      <c r="D5430" s="3" t="s">
        <v>17</v>
      </c>
      <c r="E5430" s="3" t="s">
        <v>1267</v>
      </c>
      <c r="F5430" s="3" t="s">
        <v>1216</v>
      </c>
      <c r="G5430" s="7">
        <f t="shared" ref="G5430:H5430" si="4941">if(mid(E5430,5,1)="M",value(left(E5430,3))/1000,VALUE(left(E5430,4)))</f>
        <v>0.345</v>
      </c>
      <c r="H5430" s="7">
        <f t="shared" si="4941"/>
        <v>0.374</v>
      </c>
      <c r="I5430" s="7">
        <f t="shared" si="4659"/>
        <v>0.719</v>
      </c>
      <c r="J5430" s="3">
        <v>31.0</v>
      </c>
      <c r="K5430" s="3">
        <v>26.0</v>
      </c>
      <c r="L5430" s="3" t="s">
        <v>1342</v>
      </c>
    </row>
    <row r="5431">
      <c r="A5431" s="3" t="s">
        <v>1341</v>
      </c>
      <c r="B5431" s="3" t="s">
        <v>16</v>
      </c>
      <c r="C5431" s="3">
        <v>1.567242764E9</v>
      </c>
      <c r="D5431" s="3" t="s">
        <v>17</v>
      </c>
      <c r="E5431" s="3" t="s">
        <v>722</v>
      </c>
      <c r="F5431" s="3" t="s">
        <v>1063</v>
      </c>
      <c r="G5431" s="7">
        <f t="shared" ref="G5431:H5431" si="4942">if(mid(E5431,5,1)="M",value(left(E5431,3))/1000,VALUE(left(E5431,4)))</f>
        <v>0.692</v>
      </c>
      <c r="H5431" s="7">
        <f t="shared" si="4942"/>
        <v>0.619</v>
      </c>
      <c r="I5431" s="7">
        <f t="shared" si="4659"/>
        <v>1.311</v>
      </c>
      <c r="J5431" s="3">
        <v>31.0</v>
      </c>
      <c r="K5431" s="3">
        <v>26.0</v>
      </c>
      <c r="L5431" s="3" t="s">
        <v>1342</v>
      </c>
    </row>
    <row r="5432">
      <c r="A5432" s="3" t="s">
        <v>1341</v>
      </c>
      <c r="B5432" s="3" t="s">
        <v>16</v>
      </c>
      <c r="C5432" s="3">
        <v>1.567242764E9</v>
      </c>
      <c r="D5432" s="3" t="s">
        <v>17</v>
      </c>
      <c r="E5432" s="3" t="s">
        <v>130</v>
      </c>
      <c r="F5432" s="3" t="s">
        <v>1269</v>
      </c>
      <c r="G5432" s="7">
        <f t="shared" ref="G5432:H5432" si="4943">if(mid(E5432,5,1)="M",value(left(E5432,3))/1000,VALUE(left(E5432,4)))</f>
        <v>1.43</v>
      </c>
      <c r="H5432" s="7">
        <f t="shared" si="4943"/>
        <v>0.845</v>
      </c>
      <c r="I5432" s="7">
        <f t="shared" si="4659"/>
        <v>2.275</v>
      </c>
      <c r="J5432" s="3">
        <v>31.0</v>
      </c>
      <c r="K5432" s="3">
        <v>26.0</v>
      </c>
      <c r="L5432" s="3" t="s">
        <v>1342</v>
      </c>
    </row>
    <row r="5433">
      <c r="A5433" s="3" t="s">
        <v>1367</v>
      </c>
      <c r="B5433" s="3" t="s">
        <v>16</v>
      </c>
      <c r="C5433" s="3">
        <v>1.567242764E9</v>
      </c>
      <c r="D5433" s="3" t="s">
        <v>17</v>
      </c>
      <c r="E5433" s="3" t="s">
        <v>235</v>
      </c>
      <c r="F5433" s="3" t="s">
        <v>768</v>
      </c>
      <c r="G5433" s="7">
        <f t="shared" ref="G5433:H5433" si="4944">if(mid(E5433,5,1)="M",value(left(E5433,3))/1000,VALUE(left(E5433,4)))</f>
        <v>0.742</v>
      </c>
      <c r="H5433" s="7">
        <f t="shared" si="4944"/>
        <v>0.644</v>
      </c>
      <c r="I5433" s="7">
        <f t="shared" si="4659"/>
        <v>1.386</v>
      </c>
      <c r="J5433" s="3">
        <v>31.0</v>
      </c>
      <c r="K5433" s="3">
        <v>27.0</v>
      </c>
      <c r="L5433" s="3" t="s">
        <v>1368</v>
      </c>
    </row>
    <row r="5434">
      <c r="A5434" s="3" t="s">
        <v>1367</v>
      </c>
      <c r="B5434" s="3" t="s">
        <v>16</v>
      </c>
      <c r="C5434" s="3">
        <v>1.567242764E9</v>
      </c>
      <c r="D5434" s="3" t="s">
        <v>17</v>
      </c>
      <c r="E5434" s="3" t="s">
        <v>1256</v>
      </c>
      <c r="F5434" s="3" t="s">
        <v>1179</v>
      </c>
      <c r="G5434" s="7">
        <f t="shared" ref="G5434:H5434" si="4945">if(mid(E5434,5,1)="M",value(left(E5434,3))/1000,VALUE(left(E5434,4)))</f>
        <v>0.91</v>
      </c>
      <c r="H5434" s="7">
        <f t="shared" si="4945"/>
        <v>0.969</v>
      </c>
      <c r="I5434" s="7">
        <f t="shared" si="4659"/>
        <v>1.879</v>
      </c>
      <c r="J5434" s="3">
        <v>31.0</v>
      </c>
      <c r="K5434" s="3">
        <v>27.0</v>
      </c>
      <c r="L5434" s="3" t="s">
        <v>1368</v>
      </c>
    </row>
    <row r="5435">
      <c r="A5435" s="3" t="s">
        <v>1367</v>
      </c>
      <c r="B5435" s="3" t="s">
        <v>16</v>
      </c>
      <c r="C5435" s="3">
        <v>1.567242764E9</v>
      </c>
      <c r="D5435" s="3" t="s">
        <v>17</v>
      </c>
      <c r="E5435" s="3" t="s">
        <v>299</v>
      </c>
      <c r="F5435" s="3" t="s">
        <v>1278</v>
      </c>
      <c r="G5435" s="7">
        <f t="shared" ref="G5435:H5435" si="4946">if(mid(E5435,5,1)="M",value(left(E5435,3))/1000,VALUE(left(E5435,4)))</f>
        <v>0.831</v>
      </c>
      <c r="H5435" s="7">
        <f t="shared" si="4946"/>
        <v>0.897</v>
      </c>
      <c r="I5435" s="7">
        <f t="shared" si="4659"/>
        <v>1.728</v>
      </c>
      <c r="J5435" s="3">
        <v>31.0</v>
      </c>
      <c r="K5435" s="3">
        <v>27.0</v>
      </c>
      <c r="L5435" s="3" t="s">
        <v>1368</v>
      </c>
    </row>
    <row r="5436">
      <c r="A5436" s="3" t="s">
        <v>1367</v>
      </c>
      <c r="B5436" s="3" t="s">
        <v>16</v>
      </c>
      <c r="C5436" s="3">
        <v>1.567242764E9</v>
      </c>
      <c r="D5436" s="3" t="s">
        <v>17</v>
      </c>
      <c r="E5436" s="3" t="s">
        <v>1430</v>
      </c>
      <c r="F5436" s="3" t="s">
        <v>1071</v>
      </c>
      <c r="G5436" s="7">
        <f t="shared" ref="G5436:H5436" si="4947">if(mid(E5436,5,1)="M",value(left(E5436,3))/1000,VALUE(left(E5436,4)))</f>
        <v>0.304</v>
      </c>
      <c r="H5436" s="7">
        <f t="shared" si="4947"/>
        <v>0.946</v>
      </c>
      <c r="I5436" s="7">
        <f t="shared" si="4659"/>
        <v>1.25</v>
      </c>
      <c r="J5436" s="3">
        <v>31.0</v>
      </c>
      <c r="K5436" s="3">
        <v>27.0</v>
      </c>
      <c r="L5436" s="3" t="s">
        <v>1368</v>
      </c>
    </row>
    <row r="5437">
      <c r="A5437" s="3" t="s">
        <v>1367</v>
      </c>
      <c r="B5437" s="3" t="s">
        <v>16</v>
      </c>
      <c r="C5437" s="3">
        <v>1.567242764E9</v>
      </c>
      <c r="D5437" s="3" t="s">
        <v>17</v>
      </c>
      <c r="E5437" s="3" t="s">
        <v>1431</v>
      </c>
      <c r="F5437" s="3" t="s">
        <v>1210</v>
      </c>
      <c r="G5437" s="7">
        <f t="shared" ref="G5437:H5437" si="4948">if(mid(E5437,5,1)="M",value(left(E5437,3))/1000,VALUE(left(E5437,4)))</f>
        <v>0.334</v>
      </c>
      <c r="H5437" s="7">
        <f t="shared" si="4948"/>
        <v>0.357</v>
      </c>
      <c r="I5437" s="7">
        <f t="shared" si="4659"/>
        <v>0.691</v>
      </c>
      <c r="J5437" s="3">
        <v>31.0</v>
      </c>
      <c r="K5437" s="3">
        <v>27.0</v>
      </c>
      <c r="L5437" s="3" t="s">
        <v>1368</v>
      </c>
    </row>
    <row r="5438">
      <c r="A5438" s="3" t="s">
        <v>1367</v>
      </c>
      <c r="B5438" s="3" t="s">
        <v>16</v>
      </c>
      <c r="C5438" s="3">
        <v>1.567242764E9</v>
      </c>
      <c r="D5438" s="3" t="s">
        <v>17</v>
      </c>
      <c r="E5438" s="3" t="s">
        <v>1381</v>
      </c>
      <c r="F5438" s="3" t="s">
        <v>1200</v>
      </c>
      <c r="G5438" s="7">
        <f t="shared" ref="G5438:H5438" si="4949">if(mid(E5438,5,1)="M",value(left(E5438,3))/1000,VALUE(left(E5438,4)))</f>
        <v>0.494</v>
      </c>
      <c r="H5438" s="7">
        <f t="shared" si="4949"/>
        <v>0.513</v>
      </c>
      <c r="I5438" s="7">
        <f t="shared" si="4659"/>
        <v>1.007</v>
      </c>
      <c r="J5438" s="3">
        <v>31.0</v>
      </c>
      <c r="K5438" s="3">
        <v>27.0</v>
      </c>
      <c r="L5438" s="3" t="s">
        <v>1368</v>
      </c>
    </row>
    <row r="5439">
      <c r="A5439" s="3" t="s">
        <v>1367</v>
      </c>
      <c r="B5439" s="3" t="s">
        <v>16</v>
      </c>
      <c r="C5439" s="3">
        <v>1.567242764E9</v>
      </c>
      <c r="D5439" s="3" t="s">
        <v>17</v>
      </c>
      <c r="E5439" s="3" t="s">
        <v>1072</v>
      </c>
      <c r="F5439" s="3" t="s">
        <v>1405</v>
      </c>
      <c r="G5439" s="7">
        <f t="shared" ref="G5439:H5439" si="4950">if(mid(E5439,5,1)="M",value(left(E5439,3))/1000,VALUE(left(E5439,4)))</f>
        <v>0.658</v>
      </c>
      <c r="H5439" s="7">
        <f t="shared" si="4950"/>
        <v>0.917</v>
      </c>
      <c r="I5439" s="7">
        <f t="shared" si="4659"/>
        <v>1.575</v>
      </c>
      <c r="J5439" s="3">
        <v>31.0</v>
      </c>
      <c r="K5439" s="3">
        <v>27.0</v>
      </c>
      <c r="L5439" s="3" t="s">
        <v>1368</v>
      </c>
    </row>
    <row r="5440">
      <c r="A5440" s="3" t="s">
        <v>1367</v>
      </c>
      <c r="B5440" s="3" t="s">
        <v>16</v>
      </c>
      <c r="C5440" s="3">
        <v>1.567242764E9</v>
      </c>
      <c r="D5440" s="3" t="s">
        <v>17</v>
      </c>
      <c r="E5440" s="3" t="s">
        <v>960</v>
      </c>
      <c r="F5440" s="3" t="s">
        <v>862</v>
      </c>
      <c r="G5440" s="7">
        <f t="shared" ref="G5440:H5440" si="4951">if(mid(E5440,5,1)="M",value(left(E5440,3))/1000,VALUE(left(E5440,4)))</f>
        <v>0.789</v>
      </c>
      <c r="H5440" s="7">
        <f t="shared" si="4951"/>
        <v>0.836</v>
      </c>
      <c r="I5440" s="7">
        <f t="shared" si="4659"/>
        <v>1.625</v>
      </c>
      <c r="J5440" s="3">
        <v>31.0</v>
      </c>
      <c r="K5440" s="3">
        <v>27.0</v>
      </c>
      <c r="L5440" s="3" t="s">
        <v>1368</v>
      </c>
    </row>
    <row r="5441">
      <c r="A5441" s="3" t="s">
        <v>1367</v>
      </c>
      <c r="B5441" s="3" t="s">
        <v>16</v>
      </c>
      <c r="C5441" s="3">
        <v>1.567242764E9</v>
      </c>
      <c r="D5441" s="3" t="s">
        <v>17</v>
      </c>
      <c r="E5441" s="3" t="s">
        <v>811</v>
      </c>
      <c r="F5441" s="3" t="s">
        <v>720</v>
      </c>
      <c r="G5441" s="7">
        <f t="shared" ref="G5441:H5441" si="4952">if(mid(E5441,5,1)="M",value(left(E5441,3))/1000,VALUE(left(E5441,4)))</f>
        <v>0.654</v>
      </c>
      <c r="H5441" s="7">
        <f t="shared" si="4952"/>
        <v>0.874</v>
      </c>
      <c r="I5441" s="7">
        <f t="shared" si="4659"/>
        <v>1.528</v>
      </c>
      <c r="J5441" s="3">
        <v>31.0</v>
      </c>
      <c r="K5441" s="3">
        <v>27.0</v>
      </c>
      <c r="L5441" s="3" t="s">
        <v>1368</v>
      </c>
    </row>
    <row r="5442">
      <c r="A5442" s="3" t="s">
        <v>1367</v>
      </c>
      <c r="B5442" s="3" t="s">
        <v>16</v>
      </c>
      <c r="C5442" s="3">
        <v>1.567242764E9</v>
      </c>
      <c r="D5442" s="3" t="s">
        <v>17</v>
      </c>
      <c r="E5442" s="3" t="s">
        <v>487</v>
      </c>
      <c r="F5442" s="3" t="s">
        <v>1335</v>
      </c>
      <c r="G5442" s="7">
        <f t="shared" ref="G5442:H5442" si="4953">if(mid(E5442,5,1)="M",value(left(E5442,3))/1000,VALUE(left(E5442,4)))</f>
        <v>1.07</v>
      </c>
      <c r="H5442" s="7">
        <f t="shared" si="4953"/>
        <v>0.923</v>
      </c>
      <c r="I5442" s="7">
        <f t="shared" si="4659"/>
        <v>1.993</v>
      </c>
      <c r="J5442" s="3">
        <v>31.0</v>
      </c>
      <c r="K5442" s="3">
        <v>27.0</v>
      </c>
      <c r="L5442" s="3" t="s">
        <v>1368</v>
      </c>
    </row>
    <row r="5443">
      <c r="A5443" s="3" t="s">
        <v>1367</v>
      </c>
      <c r="B5443" s="3" t="s">
        <v>16</v>
      </c>
      <c r="C5443" s="3">
        <v>1.567242764E9</v>
      </c>
      <c r="D5443" s="3" t="s">
        <v>17</v>
      </c>
      <c r="E5443" s="3" t="s">
        <v>1279</v>
      </c>
      <c r="F5443" s="3" t="s">
        <v>1253</v>
      </c>
      <c r="G5443" s="7">
        <f t="shared" ref="G5443:H5443" si="4954">if(mid(E5443,5,1)="M",value(left(E5443,3))/1000,VALUE(left(E5443,4)))</f>
        <v>0.366</v>
      </c>
      <c r="H5443" s="7">
        <f t="shared" si="4954"/>
        <v>0.384</v>
      </c>
      <c r="I5443" s="7">
        <f t="shared" si="4659"/>
        <v>0.75</v>
      </c>
      <c r="J5443" s="3">
        <v>31.0</v>
      </c>
      <c r="K5443" s="3">
        <v>27.0</v>
      </c>
      <c r="L5443" s="3" t="s">
        <v>1368</v>
      </c>
    </row>
    <row r="5444">
      <c r="A5444" s="3" t="s">
        <v>1384</v>
      </c>
      <c r="B5444" s="3" t="s">
        <v>16</v>
      </c>
      <c r="C5444" s="3">
        <v>1.567242764E9</v>
      </c>
      <c r="D5444" s="3" t="s">
        <v>17</v>
      </c>
      <c r="E5444" s="3" t="s">
        <v>783</v>
      </c>
      <c r="F5444" s="3" t="s">
        <v>1171</v>
      </c>
      <c r="G5444" s="7">
        <f t="shared" ref="G5444:H5444" si="4955">if(mid(E5444,5,1)="M",value(left(E5444,3))/1000,VALUE(left(E5444,4)))</f>
        <v>1.3</v>
      </c>
      <c r="H5444" s="7">
        <f t="shared" si="4955"/>
        <v>0.873</v>
      </c>
      <c r="I5444" s="7">
        <f t="shared" si="4659"/>
        <v>2.173</v>
      </c>
      <c r="J5444" s="3">
        <v>31.0</v>
      </c>
      <c r="K5444" s="3">
        <v>28.0</v>
      </c>
      <c r="L5444" s="3" t="s">
        <v>1386</v>
      </c>
    </row>
    <row r="5445">
      <c r="A5445" s="3" t="s">
        <v>1384</v>
      </c>
      <c r="B5445" s="3" t="s">
        <v>16</v>
      </c>
      <c r="C5445" s="3">
        <v>1.567242764E9</v>
      </c>
      <c r="D5445" s="3" t="s">
        <v>17</v>
      </c>
      <c r="E5445" s="3" t="s">
        <v>411</v>
      </c>
      <c r="F5445" s="3" t="s">
        <v>1135</v>
      </c>
      <c r="G5445" s="7">
        <f t="shared" ref="G5445:H5445" si="4956">if(mid(E5445,5,1)="M",value(left(E5445,3))/1000,VALUE(left(E5445,4)))</f>
        <v>1.49</v>
      </c>
      <c r="H5445" s="7">
        <f t="shared" si="4956"/>
        <v>0.915</v>
      </c>
      <c r="I5445" s="7">
        <f t="shared" si="4659"/>
        <v>2.405</v>
      </c>
      <c r="J5445" s="3">
        <v>31.0</v>
      </c>
      <c r="K5445" s="3">
        <v>28.0</v>
      </c>
      <c r="L5445" s="3" t="s">
        <v>1386</v>
      </c>
    </row>
    <row r="5446">
      <c r="A5446" s="3" t="s">
        <v>1384</v>
      </c>
      <c r="B5446" s="3" t="s">
        <v>16</v>
      </c>
      <c r="C5446" s="3">
        <v>1.567242764E9</v>
      </c>
      <c r="D5446" s="3" t="s">
        <v>17</v>
      </c>
      <c r="E5446" s="3" t="s">
        <v>1372</v>
      </c>
      <c r="F5446" s="3" t="s">
        <v>1245</v>
      </c>
      <c r="G5446" s="7">
        <f t="shared" ref="G5446:H5446" si="4957">if(mid(E5446,5,1)="M",value(left(E5446,3))/1000,VALUE(left(E5446,4)))</f>
        <v>0.857</v>
      </c>
      <c r="H5446" s="7">
        <f t="shared" si="4957"/>
        <v>0.866</v>
      </c>
      <c r="I5446" s="7">
        <f t="shared" si="4659"/>
        <v>1.723</v>
      </c>
      <c r="J5446" s="3">
        <v>31.0</v>
      </c>
      <c r="K5446" s="3">
        <v>28.0</v>
      </c>
      <c r="L5446" s="3" t="s">
        <v>1386</v>
      </c>
    </row>
    <row r="5447">
      <c r="A5447" s="3" t="s">
        <v>1384</v>
      </c>
      <c r="B5447" s="3" t="s">
        <v>16</v>
      </c>
      <c r="C5447" s="3">
        <v>1.567242764E9</v>
      </c>
      <c r="D5447" s="3" t="s">
        <v>17</v>
      </c>
      <c r="E5447" s="3" t="s">
        <v>480</v>
      </c>
      <c r="F5447" s="3" t="s">
        <v>164</v>
      </c>
      <c r="G5447" s="7">
        <f t="shared" ref="G5447:H5447" si="4958">if(mid(E5447,5,1)="M",value(left(E5447,3))/1000,VALUE(left(E5447,4)))</f>
        <v>0.723</v>
      </c>
      <c r="H5447" s="7">
        <f t="shared" si="4958"/>
        <v>0.824</v>
      </c>
      <c r="I5447" s="7">
        <f t="shared" si="4659"/>
        <v>1.547</v>
      </c>
      <c r="J5447" s="3">
        <v>31.0</v>
      </c>
      <c r="K5447" s="3">
        <v>28.0</v>
      </c>
      <c r="L5447" s="3" t="s">
        <v>1386</v>
      </c>
    </row>
    <row r="5448">
      <c r="A5448" s="3" t="s">
        <v>1384</v>
      </c>
      <c r="B5448" s="3" t="s">
        <v>16</v>
      </c>
      <c r="C5448" s="3">
        <v>1.567242764E9</v>
      </c>
      <c r="D5448" s="3" t="s">
        <v>17</v>
      </c>
      <c r="E5448" s="3" t="s">
        <v>1251</v>
      </c>
      <c r="F5448" s="3" t="s">
        <v>1241</v>
      </c>
      <c r="G5448" s="7">
        <f t="shared" ref="G5448:H5448" si="4959">if(mid(E5448,5,1)="M",value(left(E5448,3))/1000,VALUE(left(E5448,4)))</f>
        <v>0.332</v>
      </c>
      <c r="H5448" s="7">
        <f t="shared" si="4959"/>
        <v>0.367</v>
      </c>
      <c r="I5448" s="7">
        <f t="shared" si="4659"/>
        <v>0.699</v>
      </c>
      <c r="J5448" s="3">
        <v>31.0</v>
      </c>
      <c r="K5448" s="3">
        <v>28.0</v>
      </c>
      <c r="L5448" s="3" t="s">
        <v>1386</v>
      </c>
    </row>
    <row r="5449">
      <c r="A5449" s="3" t="s">
        <v>1384</v>
      </c>
      <c r="B5449" s="3" t="s">
        <v>16</v>
      </c>
      <c r="C5449" s="3">
        <v>1.567242764E9</v>
      </c>
      <c r="D5449" s="3" t="s">
        <v>17</v>
      </c>
      <c r="E5449" s="3" t="s">
        <v>777</v>
      </c>
      <c r="F5449" s="3" t="s">
        <v>923</v>
      </c>
      <c r="G5449" s="7">
        <f t="shared" ref="G5449:H5449" si="4960">if(mid(E5449,5,1)="M",value(left(E5449,3))/1000,VALUE(left(E5449,4)))</f>
        <v>1.58</v>
      </c>
      <c r="H5449" s="7">
        <f t="shared" si="4960"/>
        <v>0.921</v>
      </c>
      <c r="I5449" s="7">
        <f t="shared" si="4659"/>
        <v>2.501</v>
      </c>
      <c r="J5449" s="3">
        <v>31.0</v>
      </c>
      <c r="K5449" s="3">
        <v>28.0</v>
      </c>
      <c r="L5449" s="3" t="s">
        <v>1386</v>
      </c>
    </row>
    <row r="5450">
      <c r="A5450" s="3" t="s">
        <v>1384</v>
      </c>
      <c r="B5450" s="3" t="s">
        <v>16</v>
      </c>
      <c r="C5450" s="3">
        <v>1.567242764E9</v>
      </c>
      <c r="D5450" s="3" t="s">
        <v>17</v>
      </c>
      <c r="E5450" s="3" t="s">
        <v>1327</v>
      </c>
      <c r="F5450" s="3" t="s">
        <v>666</v>
      </c>
      <c r="G5450" s="7">
        <f t="shared" ref="G5450:H5450" si="4961">if(mid(E5450,5,1)="M",value(left(E5450,3))/1000,VALUE(left(E5450,4)))</f>
        <v>0.243</v>
      </c>
      <c r="H5450" s="7">
        <f t="shared" si="4961"/>
        <v>1.03</v>
      </c>
      <c r="I5450" s="7">
        <f t="shared" si="4659"/>
        <v>1.273</v>
      </c>
      <c r="J5450" s="3">
        <v>31.0</v>
      </c>
      <c r="K5450" s="3">
        <v>28.0</v>
      </c>
      <c r="L5450" s="3" t="s">
        <v>1386</v>
      </c>
    </row>
    <row r="5451">
      <c r="A5451" s="3" t="s">
        <v>1384</v>
      </c>
      <c r="B5451" s="3" t="s">
        <v>16</v>
      </c>
      <c r="C5451" s="3">
        <v>1.567242764E9</v>
      </c>
      <c r="D5451" s="3" t="s">
        <v>17</v>
      </c>
      <c r="E5451" s="3" t="s">
        <v>548</v>
      </c>
      <c r="F5451" s="3" t="s">
        <v>1008</v>
      </c>
      <c r="G5451" s="7">
        <f t="shared" ref="G5451:H5451" si="4962">if(mid(E5451,5,1)="M",value(left(E5451,3))/1000,VALUE(left(E5451,4)))</f>
        <v>0.83</v>
      </c>
      <c r="H5451" s="7">
        <f t="shared" si="4962"/>
        <v>0.617</v>
      </c>
      <c r="I5451" s="7">
        <f t="shared" si="4659"/>
        <v>1.447</v>
      </c>
      <c r="J5451" s="3">
        <v>31.0</v>
      </c>
      <c r="K5451" s="3">
        <v>28.0</v>
      </c>
      <c r="L5451" s="3" t="s">
        <v>1386</v>
      </c>
    </row>
    <row r="5452">
      <c r="A5452" s="3" t="s">
        <v>1384</v>
      </c>
      <c r="B5452" s="3" t="s">
        <v>16</v>
      </c>
      <c r="C5452" s="3">
        <v>1.567242764E9</v>
      </c>
      <c r="D5452" s="3" t="s">
        <v>17</v>
      </c>
      <c r="E5452" s="3" t="s">
        <v>1235</v>
      </c>
      <c r="F5452" s="3" t="s">
        <v>971</v>
      </c>
      <c r="G5452" s="7">
        <f t="shared" ref="G5452:H5452" si="4963">if(mid(E5452,5,1)="M",value(left(E5452,3))/1000,VALUE(left(E5452,4)))</f>
        <v>0.401</v>
      </c>
      <c r="H5452" s="7">
        <f t="shared" si="4963"/>
        <v>0.438</v>
      </c>
      <c r="I5452" s="7">
        <f t="shared" si="4659"/>
        <v>0.839</v>
      </c>
      <c r="J5452" s="3">
        <v>31.0</v>
      </c>
      <c r="K5452" s="3">
        <v>28.0</v>
      </c>
      <c r="L5452" s="3" t="s">
        <v>1386</v>
      </c>
    </row>
    <row r="5453">
      <c r="A5453" s="3" t="s">
        <v>1384</v>
      </c>
      <c r="B5453" s="3" t="s">
        <v>16</v>
      </c>
      <c r="C5453" s="3">
        <v>1.567242764E9</v>
      </c>
      <c r="D5453" s="3" t="s">
        <v>17</v>
      </c>
      <c r="E5453" s="3" t="s">
        <v>546</v>
      </c>
      <c r="F5453" s="3" t="s">
        <v>763</v>
      </c>
      <c r="G5453" s="7">
        <f t="shared" ref="G5453:H5453" si="4964">if(mid(E5453,5,1)="M",value(left(E5453,3))/1000,VALUE(left(E5453,4)))</f>
        <v>1.09</v>
      </c>
      <c r="H5453" s="7">
        <f t="shared" si="4964"/>
        <v>0.708</v>
      </c>
      <c r="I5453" s="7">
        <f t="shared" si="4659"/>
        <v>1.798</v>
      </c>
      <c r="J5453" s="3">
        <v>31.0</v>
      </c>
      <c r="K5453" s="3">
        <v>28.0</v>
      </c>
      <c r="L5453" s="3" t="s">
        <v>1386</v>
      </c>
    </row>
    <row r="5454">
      <c r="A5454" s="3" t="s">
        <v>1384</v>
      </c>
      <c r="B5454" s="3" t="s">
        <v>16</v>
      </c>
      <c r="C5454" s="3">
        <v>1.567242764E9</v>
      </c>
      <c r="D5454" s="3" t="s">
        <v>17</v>
      </c>
      <c r="E5454" s="3" t="s">
        <v>495</v>
      </c>
      <c r="F5454" s="3" t="s">
        <v>1295</v>
      </c>
      <c r="G5454" s="7">
        <f t="shared" ref="G5454:H5454" si="4965">if(mid(E5454,5,1)="M",value(left(E5454,3))/1000,VALUE(left(E5454,4)))</f>
        <v>0.781</v>
      </c>
      <c r="H5454" s="7">
        <f t="shared" si="4965"/>
        <v>0.651</v>
      </c>
      <c r="I5454" s="7">
        <f t="shared" si="4659"/>
        <v>1.432</v>
      </c>
      <c r="J5454" s="3">
        <v>31.0</v>
      </c>
      <c r="K5454" s="3">
        <v>28.0</v>
      </c>
      <c r="L5454" s="3" t="s">
        <v>1386</v>
      </c>
    </row>
    <row r="5455">
      <c r="A5455" s="3" t="s">
        <v>1406</v>
      </c>
      <c r="B5455" s="3" t="s">
        <v>16</v>
      </c>
      <c r="C5455" s="3">
        <v>1.567242764E9</v>
      </c>
      <c r="D5455" s="3" t="s">
        <v>17</v>
      </c>
      <c r="E5455" s="3" t="s">
        <v>833</v>
      </c>
      <c r="F5455" s="3" t="s">
        <v>1109</v>
      </c>
      <c r="G5455" s="7">
        <f t="shared" ref="G5455:H5455" si="4966">if(mid(E5455,5,1)="M",value(left(E5455,3))/1000,VALUE(left(E5455,4)))</f>
        <v>0.8</v>
      </c>
      <c r="H5455" s="7">
        <f t="shared" si="4966"/>
        <v>0.952</v>
      </c>
      <c r="I5455" s="7">
        <f t="shared" si="4659"/>
        <v>1.752</v>
      </c>
      <c r="J5455" s="3">
        <v>31.0</v>
      </c>
      <c r="K5455" s="3">
        <v>29.0</v>
      </c>
      <c r="L5455" s="3" t="s">
        <v>1407</v>
      </c>
    </row>
    <row r="5456">
      <c r="A5456" s="3" t="s">
        <v>1406</v>
      </c>
      <c r="B5456" s="3" t="s">
        <v>16</v>
      </c>
      <c r="C5456" s="3">
        <v>1.567242764E9</v>
      </c>
      <c r="D5456" s="3" t="s">
        <v>17</v>
      </c>
      <c r="E5456" s="3" t="s">
        <v>1339</v>
      </c>
      <c r="F5456" s="3" t="s">
        <v>1088</v>
      </c>
      <c r="G5456" s="7">
        <f t="shared" ref="G5456:H5456" si="4967">if(mid(E5456,5,1)="M",value(left(E5456,3))/1000,VALUE(left(E5456,4)))</f>
        <v>0.382</v>
      </c>
      <c r="H5456" s="7">
        <f t="shared" si="4967"/>
        <v>0.42</v>
      </c>
      <c r="I5456" s="7">
        <f t="shared" si="4659"/>
        <v>0.802</v>
      </c>
      <c r="J5456" s="3">
        <v>31.0</v>
      </c>
      <c r="K5456" s="3">
        <v>29.0</v>
      </c>
      <c r="L5456" s="3" t="s">
        <v>1407</v>
      </c>
    </row>
    <row r="5457">
      <c r="A5457" s="3" t="s">
        <v>1406</v>
      </c>
      <c r="B5457" s="3" t="s">
        <v>16</v>
      </c>
      <c r="C5457" s="3">
        <v>1.567242764E9</v>
      </c>
      <c r="D5457" s="3" t="s">
        <v>17</v>
      </c>
      <c r="E5457" s="3" t="s">
        <v>261</v>
      </c>
      <c r="F5457" s="3" t="s">
        <v>713</v>
      </c>
      <c r="G5457" s="7">
        <f t="shared" ref="G5457:H5457" si="4968">if(mid(E5457,5,1)="M",value(left(E5457,3))/1000,VALUE(left(E5457,4)))</f>
        <v>0.771</v>
      </c>
      <c r="H5457" s="7">
        <f t="shared" si="4968"/>
        <v>0.65</v>
      </c>
      <c r="I5457" s="7">
        <f t="shared" si="4659"/>
        <v>1.421</v>
      </c>
      <c r="J5457" s="3">
        <v>31.0</v>
      </c>
      <c r="K5457" s="3">
        <v>29.0</v>
      </c>
      <c r="L5457" s="3" t="s">
        <v>1407</v>
      </c>
    </row>
    <row r="5458">
      <c r="A5458" s="3" t="s">
        <v>1406</v>
      </c>
      <c r="B5458" s="3" t="s">
        <v>16</v>
      </c>
      <c r="C5458" s="3">
        <v>1.567242764E9</v>
      </c>
      <c r="D5458" s="3" t="s">
        <v>17</v>
      </c>
      <c r="E5458" s="3" t="s">
        <v>810</v>
      </c>
      <c r="F5458" s="3" t="s">
        <v>948</v>
      </c>
      <c r="G5458" s="7">
        <f t="shared" ref="G5458:H5458" si="4969">if(mid(E5458,5,1)="M",value(left(E5458,3))/1000,VALUE(left(E5458,4)))</f>
        <v>0.638</v>
      </c>
      <c r="H5458" s="7">
        <f t="shared" si="4969"/>
        <v>0.59</v>
      </c>
      <c r="I5458" s="7">
        <f t="shared" si="4659"/>
        <v>1.228</v>
      </c>
      <c r="J5458" s="3">
        <v>31.0</v>
      </c>
      <c r="K5458" s="3">
        <v>29.0</v>
      </c>
      <c r="L5458" s="3" t="s">
        <v>1407</v>
      </c>
    </row>
    <row r="5459">
      <c r="A5459" s="3" t="s">
        <v>1406</v>
      </c>
      <c r="B5459" s="3" t="s">
        <v>16</v>
      </c>
      <c r="C5459" s="3">
        <v>1.567242764E9</v>
      </c>
      <c r="D5459" s="3" t="s">
        <v>17</v>
      </c>
      <c r="E5459" s="3" t="s">
        <v>546</v>
      </c>
      <c r="F5459" s="3" t="s">
        <v>1164</v>
      </c>
      <c r="G5459" s="7">
        <f t="shared" ref="G5459:H5459" si="4970">if(mid(E5459,5,1)="M",value(left(E5459,3))/1000,VALUE(left(E5459,4)))</f>
        <v>1.09</v>
      </c>
      <c r="H5459" s="7">
        <f t="shared" si="4970"/>
        <v>0.918</v>
      </c>
      <c r="I5459" s="7">
        <f t="shared" si="4659"/>
        <v>2.008</v>
      </c>
      <c r="J5459" s="3">
        <v>31.0</v>
      </c>
      <c r="K5459" s="3">
        <v>29.0</v>
      </c>
      <c r="L5459" s="3" t="s">
        <v>1407</v>
      </c>
    </row>
    <row r="5460">
      <c r="A5460" s="3" t="s">
        <v>1406</v>
      </c>
      <c r="B5460" s="3" t="s">
        <v>16</v>
      </c>
      <c r="C5460" s="3">
        <v>1.567242764E9</v>
      </c>
      <c r="D5460" s="3" t="s">
        <v>17</v>
      </c>
      <c r="E5460" s="3" t="s">
        <v>846</v>
      </c>
      <c r="F5460" s="3" t="s">
        <v>1278</v>
      </c>
      <c r="G5460" s="7">
        <f t="shared" ref="G5460:H5460" si="4971">if(mid(E5460,5,1)="M",value(left(E5460,3))/1000,VALUE(left(E5460,4)))</f>
        <v>1.23</v>
      </c>
      <c r="H5460" s="7">
        <f t="shared" si="4971"/>
        <v>0.897</v>
      </c>
      <c r="I5460" s="7">
        <f t="shared" si="4659"/>
        <v>2.127</v>
      </c>
      <c r="J5460" s="3">
        <v>31.0</v>
      </c>
      <c r="K5460" s="3">
        <v>29.0</v>
      </c>
      <c r="L5460" s="3" t="s">
        <v>1407</v>
      </c>
    </row>
    <row r="5461">
      <c r="A5461" s="3" t="s">
        <v>1406</v>
      </c>
      <c r="B5461" s="3" t="s">
        <v>16</v>
      </c>
      <c r="C5461" s="3">
        <v>1.567242764E9</v>
      </c>
      <c r="D5461" s="3" t="s">
        <v>17</v>
      </c>
      <c r="E5461" s="3" t="s">
        <v>359</v>
      </c>
      <c r="F5461" s="3" t="s">
        <v>1176</v>
      </c>
      <c r="G5461" s="7">
        <f t="shared" ref="G5461:H5461" si="4972">if(mid(E5461,5,1)="M",value(left(E5461,3))/1000,VALUE(left(E5461,4)))</f>
        <v>0.755</v>
      </c>
      <c r="H5461" s="7">
        <f t="shared" si="4972"/>
        <v>0.999</v>
      </c>
      <c r="I5461" s="7">
        <f t="shared" si="4659"/>
        <v>1.754</v>
      </c>
      <c r="J5461" s="3">
        <v>31.0</v>
      </c>
      <c r="K5461" s="3">
        <v>29.0</v>
      </c>
      <c r="L5461" s="3" t="s">
        <v>1407</v>
      </c>
    </row>
    <row r="5462">
      <c r="A5462" s="3" t="s">
        <v>1406</v>
      </c>
      <c r="B5462" s="3" t="s">
        <v>16</v>
      </c>
      <c r="C5462" s="3">
        <v>1.567242764E9</v>
      </c>
      <c r="D5462" s="3" t="s">
        <v>17</v>
      </c>
      <c r="E5462" s="3" t="s">
        <v>608</v>
      </c>
      <c r="F5462" s="3" t="s">
        <v>759</v>
      </c>
      <c r="G5462" s="7">
        <f t="shared" ref="G5462:H5462" si="4973">if(mid(E5462,5,1)="M",value(left(E5462,3))/1000,VALUE(left(E5462,4)))</f>
        <v>1.02</v>
      </c>
      <c r="H5462" s="7">
        <f t="shared" si="4973"/>
        <v>0.645</v>
      </c>
      <c r="I5462" s="7">
        <f t="shared" si="4659"/>
        <v>1.665</v>
      </c>
      <c r="J5462" s="3">
        <v>31.0</v>
      </c>
      <c r="K5462" s="3">
        <v>29.0</v>
      </c>
      <c r="L5462" s="3" t="s">
        <v>1407</v>
      </c>
    </row>
    <row r="5463">
      <c r="A5463" s="3" t="s">
        <v>1406</v>
      </c>
      <c r="B5463" s="3" t="s">
        <v>16</v>
      </c>
      <c r="C5463" s="3">
        <v>1.567242764E9</v>
      </c>
      <c r="D5463" s="3" t="s">
        <v>17</v>
      </c>
      <c r="E5463" s="3" t="s">
        <v>1019</v>
      </c>
      <c r="F5463" s="3" t="s">
        <v>707</v>
      </c>
      <c r="G5463" s="7">
        <f t="shared" ref="G5463:H5463" si="4974">if(mid(E5463,5,1)="M",value(left(E5463,3))/1000,VALUE(left(E5463,4)))</f>
        <v>0.914</v>
      </c>
      <c r="H5463" s="7">
        <f t="shared" si="4974"/>
        <v>0.826</v>
      </c>
      <c r="I5463" s="7">
        <f t="shared" si="4659"/>
        <v>1.74</v>
      </c>
      <c r="J5463" s="3">
        <v>31.0</v>
      </c>
      <c r="K5463" s="3">
        <v>29.0</v>
      </c>
      <c r="L5463" s="3" t="s">
        <v>1407</v>
      </c>
    </row>
    <row r="5464">
      <c r="A5464" s="3" t="s">
        <v>1406</v>
      </c>
      <c r="B5464" s="3" t="s">
        <v>16</v>
      </c>
      <c r="C5464" s="3">
        <v>1.567242764E9</v>
      </c>
      <c r="D5464" s="3" t="s">
        <v>17</v>
      </c>
      <c r="E5464" s="3" t="s">
        <v>708</v>
      </c>
      <c r="F5464" s="3" t="s">
        <v>608</v>
      </c>
      <c r="G5464" s="7">
        <f t="shared" ref="G5464:H5464" si="4975">if(mid(E5464,5,1)="M",value(left(E5464,3))/1000,VALUE(left(E5464,4)))</f>
        <v>1.17</v>
      </c>
      <c r="H5464" s="7">
        <f t="shared" si="4975"/>
        <v>1.02</v>
      </c>
      <c r="I5464" s="7">
        <f t="shared" si="4659"/>
        <v>2.19</v>
      </c>
      <c r="J5464" s="3">
        <v>31.0</v>
      </c>
      <c r="K5464" s="3">
        <v>29.0</v>
      </c>
      <c r="L5464" s="3" t="s">
        <v>1407</v>
      </c>
    </row>
    <row r="5465">
      <c r="A5465" s="3" t="s">
        <v>1406</v>
      </c>
      <c r="B5465" s="3" t="s">
        <v>16</v>
      </c>
      <c r="C5465" s="3">
        <v>1.567242764E9</v>
      </c>
      <c r="D5465" s="3" t="s">
        <v>17</v>
      </c>
      <c r="E5465" s="3" t="s">
        <v>940</v>
      </c>
      <c r="F5465" s="3" t="s">
        <v>718</v>
      </c>
      <c r="G5465" s="7">
        <f t="shared" ref="G5465:H5465" si="4976">if(mid(E5465,5,1)="M",value(left(E5465,3))/1000,VALUE(left(E5465,4)))</f>
        <v>0.998</v>
      </c>
      <c r="H5465" s="7">
        <f t="shared" si="4976"/>
        <v>0.729</v>
      </c>
      <c r="I5465" s="7">
        <f t="shared" si="4659"/>
        <v>1.727</v>
      </c>
      <c r="J5465" s="3">
        <v>31.0</v>
      </c>
      <c r="K5465" s="3">
        <v>29.0</v>
      </c>
      <c r="L5465" s="3" t="s">
        <v>1407</v>
      </c>
    </row>
    <row r="5466">
      <c r="A5466" s="3" t="s">
        <v>1421</v>
      </c>
      <c r="B5466" s="3" t="s">
        <v>16</v>
      </c>
      <c r="C5466" s="3">
        <v>1.567242764E9</v>
      </c>
      <c r="D5466" s="3" t="s">
        <v>17</v>
      </c>
      <c r="E5466" s="3" t="s">
        <v>191</v>
      </c>
      <c r="F5466" s="3" t="s">
        <v>1002</v>
      </c>
      <c r="G5466" s="7">
        <f t="shared" ref="G5466:H5466" si="4977">if(mid(E5466,5,1)="M",value(left(E5466,3))/1000,VALUE(left(E5466,4)))</f>
        <v>0.784</v>
      </c>
      <c r="H5466" s="7">
        <f t="shared" si="4977"/>
        <v>0.964</v>
      </c>
      <c r="I5466" s="7">
        <f t="shared" si="4659"/>
        <v>1.748</v>
      </c>
      <c r="J5466" s="3">
        <v>31.0</v>
      </c>
      <c r="K5466" s="3">
        <v>30.0</v>
      </c>
      <c r="L5466" s="3" t="s">
        <v>1422</v>
      </c>
    </row>
    <row r="5467">
      <c r="A5467" s="3" t="s">
        <v>1421</v>
      </c>
      <c r="B5467" s="3" t="s">
        <v>16</v>
      </c>
      <c r="C5467" s="3">
        <v>1.567242764E9</v>
      </c>
      <c r="D5467" s="3" t="s">
        <v>17</v>
      </c>
      <c r="E5467" s="3" t="s">
        <v>300</v>
      </c>
      <c r="F5467" s="3" t="s">
        <v>1019</v>
      </c>
      <c r="G5467" s="7">
        <f t="shared" ref="G5467:H5467" si="4978">if(mid(E5467,5,1)="M",value(left(E5467,3))/1000,VALUE(left(E5467,4)))</f>
        <v>0.825</v>
      </c>
      <c r="H5467" s="7">
        <f t="shared" si="4978"/>
        <v>0.914</v>
      </c>
      <c r="I5467" s="7">
        <f t="shared" si="4659"/>
        <v>1.739</v>
      </c>
      <c r="J5467" s="3">
        <v>31.0</v>
      </c>
      <c r="K5467" s="3">
        <v>30.0</v>
      </c>
      <c r="L5467" s="3" t="s">
        <v>1422</v>
      </c>
    </row>
    <row r="5468">
      <c r="A5468" s="3" t="s">
        <v>1421</v>
      </c>
      <c r="B5468" s="3" t="s">
        <v>16</v>
      </c>
      <c r="C5468" s="3">
        <v>1.567242764E9</v>
      </c>
      <c r="D5468" s="3" t="s">
        <v>17</v>
      </c>
      <c r="E5468" s="3" t="s">
        <v>744</v>
      </c>
      <c r="F5468" s="3" t="s">
        <v>1184</v>
      </c>
      <c r="G5468" s="7">
        <f t="shared" ref="G5468:H5468" si="4979">if(mid(E5468,5,1)="M",value(left(E5468,3))/1000,VALUE(left(E5468,4)))</f>
        <v>1.26</v>
      </c>
      <c r="H5468" s="7">
        <f t="shared" si="4979"/>
        <v>0.882</v>
      </c>
      <c r="I5468" s="7">
        <f t="shared" si="4659"/>
        <v>2.142</v>
      </c>
      <c r="J5468" s="3">
        <v>31.0</v>
      </c>
      <c r="K5468" s="3">
        <v>30.0</v>
      </c>
      <c r="L5468" s="3" t="s">
        <v>1422</v>
      </c>
    </row>
    <row r="5469">
      <c r="A5469" s="3" t="s">
        <v>1421</v>
      </c>
      <c r="B5469" s="3" t="s">
        <v>16</v>
      </c>
      <c r="C5469" s="3">
        <v>1.567242764E9</v>
      </c>
      <c r="D5469" s="3" t="s">
        <v>17</v>
      </c>
      <c r="E5469" s="3" t="s">
        <v>1201</v>
      </c>
      <c r="F5469" s="3" t="s">
        <v>1268</v>
      </c>
      <c r="G5469" s="7">
        <f t="shared" ref="G5469:H5469" si="4980">if(mid(E5469,5,1)="M",value(left(E5469,3))/1000,VALUE(left(E5469,4)))</f>
        <v>0.369</v>
      </c>
      <c r="H5469" s="7">
        <f t="shared" si="4980"/>
        <v>0.377</v>
      </c>
      <c r="I5469" s="7">
        <f t="shared" si="4659"/>
        <v>0.746</v>
      </c>
      <c r="J5469" s="3">
        <v>31.0</v>
      </c>
      <c r="K5469" s="3">
        <v>30.0</v>
      </c>
      <c r="L5469" s="3" t="s">
        <v>1422</v>
      </c>
    </row>
    <row r="5470">
      <c r="A5470" s="3" t="s">
        <v>1421</v>
      </c>
      <c r="B5470" s="3" t="s">
        <v>16</v>
      </c>
      <c r="C5470" s="3">
        <v>1.567242764E9</v>
      </c>
      <c r="D5470" s="3" t="s">
        <v>17</v>
      </c>
      <c r="E5470" s="3" t="s">
        <v>783</v>
      </c>
      <c r="F5470" s="3" t="s">
        <v>1048</v>
      </c>
      <c r="G5470" s="7">
        <f t="shared" ref="G5470:H5470" si="4981">if(mid(E5470,5,1)="M",value(left(E5470,3))/1000,VALUE(left(E5470,4)))</f>
        <v>1.3</v>
      </c>
      <c r="H5470" s="7">
        <f t="shared" si="4981"/>
        <v>0.855</v>
      </c>
      <c r="I5470" s="7">
        <f t="shared" si="4659"/>
        <v>2.155</v>
      </c>
      <c r="J5470" s="3">
        <v>31.0</v>
      </c>
      <c r="K5470" s="3">
        <v>30.0</v>
      </c>
      <c r="L5470" s="3" t="s">
        <v>1422</v>
      </c>
    </row>
    <row r="5471">
      <c r="A5471" s="3" t="s">
        <v>1421</v>
      </c>
      <c r="B5471" s="3" t="s">
        <v>16</v>
      </c>
      <c r="C5471" s="3">
        <v>1.567242764E9</v>
      </c>
      <c r="D5471" s="3" t="s">
        <v>17</v>
      </c>
      <c r="E5471" s="3" t="s">
        <v>1405</v>
      </c>
      <c r="F5471" s="3" t="s">
        <v>978</v>
      </c>
      <c r="G5471" s="7">
        <f t="shared" ref="G5471:H5471" si="4982">if(mid(E5471,5,1)="M",value(left(E5471,3))/1000,VALUE(left(E5471,4)))</f>
        <v>0.917</v>
      </c>
      <c r="H5471" s="7">
        <f t="shared" si="4982"/>
        <v>0.858</v>
      </c>
      <c r="I5471" s="7">
        <f t="shared" si="4659"/>
        <v>1.775</v>
      </c>
      <c r="J5471" s="3">
        <v>31.0</v>
      </c>
      <c r="K5471" s="3">
        <v>30.0</v>
      </c>
      <c r="L5471" s="3" t="s">
        <v>1422</v>
      </c>
    </row>
    <row r="5472">
      <c r="A5472" s="3" t="s">
        <v>1421</v>
      </c>
      <c r="B5472" s="3" t="s">
        <v>16</v>
      </c>
      <c r="C5472" s="3">
        <v>1.567242764E9</v>
      </c>
      <c r="D5472" s="3" t="s">
        <v>17</v>
      </c>
      <c r="E5472" s="3" t="s">
        <v>763</v>
      </c>
      <c r="F5472" s="3" t="s">
        <v>935</v>
      </c>
      <c r="G5472" s="7">
        <f t="shared" ref="G5472:H5472" si="4983">if(mid(E5472,5,1)="M",value(left(E5472,3))/1000,VALUE(left(E5472,4)))</f>
        <v>0.708</v>
      </c>
      <c r="H5472" s="7">
        <f t="shared" si="4983"/>
        <v>0.629</v>
      </c>
      <c r="I5472" s="7">
        <f t="shared" si="4659"/>
        <v>1.337</v>
      </c>
      <c r="J5472" s="3">
        <v>31.0</v>
      </c>
      <c r="K5472" s="3">
        <v>30.0</v>
      </c>
      <c r="L5472" s="3" t="s">
        <v>1422</v>
      </c>
    </row>
    <row r="5473">
      <c r="A5473" s="3" t="s">
        <v>1421</v>
      </c>
      <c r="B5473" s="3" t="s">
        <v>16</v>
      </c>
      <c r="C5473" s="3">
        <v>1.567242764E9</v>
      </c>
      <c r="D5473" s="3" t="s">
        <v>17</v>
      </c>
      <c r="E5473" s="3" t="s">
        <v>1194</v>
      </c>
      <c r="F5473" s="3" t="s">
        <v>975</v>
      </c>
      <c r="G5473" s="7">
        <f t="shared" ref="G5473:H5473" si="4984">if(mid(E5473,5,1)="M",value(left(E5473,3))/1000,VALUE(left(E5473,4)))</f>
        <v>0.45</v>
      </c>
      <c r="H5473" s="7">
        <f t="shared" si="4984"/>
        <v>0.469</v>
      </c>
      <c r="I5473" s="7">
        <f t="shared" si="4659"/>
        <v>0.919</v>
      </c>
      <c r="J5473" s="3">
        <v>31.0</v>
      </c>
      <c r="K5473" s="3">
        <v>30.0</v>
      </c>
      <c r="L5473" s="3" t="s">
        <v>1422</v>
      </c>
    </row>
    <row r="5474">
      <c r="A5474" s="3" t="s">
        <v>1421</v>
      </c>
      <c r="B5474" s="3" t="s">
        <v>16</v>
      </c>
      <c r="C5474" s="3">
        <v>1.567242764E9</v>
      </c>
      <c r="D5474" s="3" t="s">
        <v>17</v>
      </c>
      <c r="E5474" s="3" t="s">
        <v>491</v>
      </c>
      <c r="F5474" s="3" t="s">
        <v>1278</v>
      </c>
      <c r="G5474" s="7">
        <f t="shared" ref="G5474:H5474" si="4985">if(mid(E5474,5,1)="M",value(left(E5474,3))/1000,VALUE(left(E5474,4)))</f>
        <v>0.707</v>
      </c>
      <c r="H5474" s="7">
        <f t="shared" si="4985"/>
        <v>0.897</v>
      </c>
      <c r="I5474" s="7">
        <f t="shared" si="4659"/>
        <v>1.604</v>
      </c>
      <c r="J5474" s="3">
        <v>31.0</v>
      </c>
      <c r="K5474" s="3">
        <v>30.0</v>
      </c>
      <c r="L5474" s="3" t="s">
        <v>1422</v>
      </c>
    </row>
    <row r="5475">
      <c r="A5475" s="3" t="s">
        <v>1421</v>
      </c>
      <c r="B5475" s="3" t="s">
        <v>16</v>
      </c>
      <c r="C5475" s="3">
        <v>1.567242764E9</v>
      </c>
      <c r="D5475" s="3" t="s">
        <v>17</v>
      </c>
      <c r="E5475" s="3" t="s">
        <v>1332</v>
      </c>
      <c r="F5475" s="3" t="s">
        <v>1432</v>
      </c>
      <c r="G5475" s="7">
        <f t="shared" ref="G5475:H5475" si="4986">if(mid(E5475,5,1)="M",value(left(E5475,3))/1000,VALUE(left(E5475,4)))</f>
        <v>0.933</v>
      </c>
      <c r="H5475" s="7">
        <f t="shared" si="4986"/>
        <v>0.249</v>
      </c>
      <c r="I5475" s="7">
        <f t="shared" si="4659"/>
        <v>1.182</v>
      </c>
      <c r="J5475" s="3">
        <v>31.0</v>
      </c>
      <c r="K5475" s="3">
        <v>30.0</v>
      </c>
      <c r="L5475" s="3" t="s">
        <v>1422</v>
      </c>
    </row>
    <row r="5476">
      <c r="A5476" s="3" t="s">
        <v>1421</v>
      </c>
      <c r="B5476" s="3" t="s">
        <v>16</v>
      </c>
      <c r="C5476" s="3">
        <v>1.567242764E9</v>
      </c>
      <c r="D5476" s="3" t="s">
        <v>17</v>
      </c>
      <c r="E5476" s="3" t="s">
        <v>1433</v>
      </c>
      <c r="F5476" s="3" t="s">
        <v>806</v>
      </c>
      <c r="G5476" s="7">
        <f t="shared" ref="G5476:H5476" si="4987">if(mid(E5476,5,1)="M",value(left(E5476,3))/1000,VALUE(left(E5476,4)))</f>
        <v>0.277</v>
      </c>
      <c r="H5476" s="7">
        <f t="shared" si="4987"/>
        <v>0.929</v>
      </c>
      <c r="I5476" s="7">
        <f t="shared" si="4659"/>
        <v>1.206</v>
      </c>
      <c r="J5476" s="3">
        <v>31.0</v>
      </c>
      <c r="K5476" s="3">
        <v>30.0</v>
      </c>
      <c r="L5476" s="3" t="s">
        <v>1422</v>
      </c>
    </row>
    <row r="5477">
      <c r="A5477" s="3" t="s">
        <v>1434</v>
      </c>
      <c r="B5477" s="3" t="s">
        <v>16</v>
      </c>
      <c r="C5477" s="3">
        <v>1.567242764E9</v>
      </c>
      <c r="D5477" s="3" t="s">
        <v>17</v>
      </c>
      <c r="E5477" s="3" t="s">
        <v>713</v>
      </c>
      <c r="F5477" s="3" t="s">
        <v>1071</v>
      </c>
      <c r="G5477" s="7">
        <f t="shared" ref="G5477:H5477" si="4988">if(mid(E5477,5,1)="M",value(left(E5477,3))/1000,VALUE(left(E5477,4)))</f>
        <v>0.65</v>
      </c>
      <c r="H5477" s="7">
        <f t="shared" si="4988"/>
        <v>0.946</v>
      </c>
      <c r="I5477" s="7">
        <f t="shared" si="4659"/>
        <v>1.596</v>
      </c>
      <c r="J5477" s="3">
        <v>31.0</v>
      </c>
      <c r="K5477" s="3">
        <v>31.0</v>
      </c>
      <c r="L5477" s="3" t="s">
        <v>1435</v>
      </c>
    </row>
    <row r="5478">
      <c r="A5478" s="3" t="s">
        <v>1434</v>
      </c>
      <c r="B5478" s="3" t="s">
        <v>16</v>
      </c>
      <c r="C5478" s="3">
        <v>1.567242764E9</v>
      </c>
      <c r="D5478" s="3" t="s">
        <v>17</v>
      </c>
      <c r="E5478" s="3" t="s">
        <v>619</v>
      </c>
      <c r="F5478" s="3" t="s">
        <v>1066</v>
      </c>
      <c r="G5478" s="7">
        <f t="shared" ref="G5478:H5478" si="4989">if(mid(E5478,5,1)="M",value(left(E5478,3))/1000,VALUE(left(E5478,4)))</f>
        <v>0.995</v>
      </c>
      <c r="H5478" s="7">
        <f t="shared" si="4989"/>
        <v>0.983</v>
      </c>
      <c r="I5478" s="7">
        <f t="shared" si="4659"/>
        <v>1.978</v>
      </c>
      <c r="J5478" s="3">
        <v>31.0</v>
      </c>
      <c r="K5478" s="3">
        <v>31.0</v>
      </c>
      <c r="L5478" s="3" t="s">
        <v>1435</v>
      </c>
    </row>
    <row r="5479">
      <c r="A5479" s="3" t="s">
        <v>1434</v>
      </c>
      <c r="B5479" s="3" t="s">
        <v>16</v>
      </c>
      <c r="C5479" s="3">
        <v>1.567242764E9</v>
      </c>
      <c r="D5479" s="3" t="s">
        <v>17</v>
      </c>
      <c r="E5479" s="3" t="s">
        <v>1125</v>
      </c>
      <c r="F5479" s="3" t="s">
        <v>1302</v>
      </c>
      <c r="G5479" s="7">
        <f t="shared" ref="G5479:H5479" si="4990">if(mid(E5479,5,1)="M",value(left(E5479,3))/1000,VALUE(left(E5479,4)))</f>
        <v>0.361</v>
      </c>
      <c r="H5479" s="7">
        <f t="shared" si="4990"/>
        <v>0.419</v>
      </c>
      <c r="I5479" s="7">
        <f t="shared" si="4659"/>
        <v>0.78</v>
      </c>
      <c r="J5479" s="3">
        <v>31.0</v>
      </c>
      <c r="K5479" s="3">
        <v>31.0</v>
      </c>
      <c r="L5479" s="3" t="s">
        <v>1435</v>
      </c>
    </row>
    <row r="5480">
      <c r="A5480" s="3" t="s">
        <v>1434</v>
      </c>
      <c r="B5480" s="3" t="s">
        <v>16</v>
      </c>
      <c r="C5480" s="3">
        <v>1.567242764E9</v>
      </c>
      <c r="D5480" s="3" t="s">
        <v>17</v>
      </c>
      <c r="E5480" s="3" t="s">
        <v>768</v>
      </c>
      <c r="F5480" s="3" t="s">
        <v>928</v>
      </c>
      <c r="G5480" s="7">
        <f t="shared" ref="G5480:H5480" si="4991">if(mid(E5480,5,1)="M",value(left(E5480,3))/1000,VALUE(left(E5480,4)))</f>
        <v>0.644</v>
      </c>
      <c r="H5480" s="7">
        <f t="shared" si="4991"/>
        <v>0.611</v>
      </c>
      <c r="I5480" s="7">
        <f t="shared" si="4659"/>
        <v>1.255</v>
      </c>
      <c r="J5480" s="3">
        <v>31.0</v>
      </c>
      <c r="K5480" s="3">
        <v>31.0</v>
      </c>
      <c r="L5480" s="3" t="s">
        <v>1435</v>
      </c>
    </row>
    <row r="5481">
      <c r="A5481" s="3" t="s">
        <v>1434</v>
      </c>
      <c r="B5481" s="3" t="s">
        <v>16</v>
      </c>
      <c r="C5481" s="3">
        <v>1.567242764E9</v>
      </c>
      <c r="D5481" s="3" t="s">
        <v>17</v>
      </c>
      <c r="E5481" s="3" t="s">
        <v>1382</v>
      </c>
      <c r="F5481" s="3" t="s">
        <v>487</v>
      </c>
      <c r="G5481" s="7">
        <f t="shared" ref="G5481:H5481" si="4992">if(mid(E5481,5,1)="M",value(left(E5481,3))/1000,VALUE(left(E5481,4)))</f>
        <v>0.449</v>
      </c>
      <c r="H5481" s="7">
        <f t="shared" si="4992"/>
        <v>1.07</v>
      </c>
      <c r="I5481" s="7">
        <f t="shared" si="4659"/>
        <v>1.519</v>
      </c>
      <c r="J5481" s="3">
        <v>31.0</v>
      </c>
      <c r="K5481" s="3">
        <v>31.0</v>
      </c>
      <c r="L5481" s="3" t="s">
        <v>1435</v>
      </c>
    </row>
    <row r="5482">
      <c r="A5482" s="3" t="s">
        <v>1434</v>
      </c>
      <c r="B5482" s="3" t="s">
        <v>16</v>
      </c>
      <c r="C5482" s="3">
        <v>1.567242764E9</v>
      </c>
      <c r="D5482" s="3" t="s">
        <v>17</v>
      </c>
      <c r="E5482" s="3" t="s">
        <v>1276</v>
      </c>
      <c r="F5482" s="3" t="s">
        <v>715</v>
      </c>
      <c r="G5482" s="7">
        <f t="shared" ref="G5482:H5482" si="4993">if(mid(E5482,5,1)="M",value(left(E5482,3))/1000,VALUE(left(E5482,4)))</f>
        <v>0.863</v>
      </c>
      <c r="H5482" s="7">
        <f t="shared" si="4993"/>
        <v>0.685</v>
      </c>
      <c r="I5482" s="7">
        <f t="shared" si="4659"/>
        <v>1.548</v>
      </c>
      <c r="J5482" s="3">
        <v>31.0</v>
      </c>
      <c r="K5482" s="3">
        <v>31.0</v>
      </c>
      <c r="L5482" s="3" t="s">
        <v>1435</v>
      </c>
    </row>
    <row r="5483">
      <c r="A5483" s="3" t="s">
        <v>1434</v>
      </c>
      <c r="B5483" s="3" t="s">
        <v>16</v>
      </c>
      <c r="C5483" s="3">
        <v>1.567242764E9</v>
      </c>
      <c r="D5483" s="3" t="s">
        <v>17</v>
      </c>
      <c r="E5483" s="3" t="s">
        <v>1325</v>
      </c>
      <c r="F5483" s="3" t="s">
        <v>1011</v>
      </c>
      <c r="G5483" s="7">
        <f t="shared" ref="G5483:H5483" si="4994">if(mid(E5483,5,1)="M",value(left(E5483,3))/1000,VALUE(left(E5483,4)))</f>
        <v>0.511</v>
      </c>
      <c r="H5483" s="7">
        <f t="shared" si="4994"/>
        <v>0.525</v>
      </c>
      <c r="I5483" s="7">
        <f t="shared" si="4659"/>
        <v>1.036</v>
      </c>
      <c r="J5483" s="3">
        <v>31.0</v>
      </c>
      <c r="K5483" s="3">
        <v>31.0</v>
      </c>
      <c r="L5483" s="3" t="s">
        <v>1435</v>
      </c>
    </row>
    <row r="5484">
      <c r="A5484" s="3" t="s">
        <v>1434</v>
      </c>
      <c r="B5484" s="3" t="s">
        <v>16</v>
      </c>
      <c r="C5484" s="3">
        <v>1.567242764E9</v>
      </c>
      <c r="D5484" s="3" t="s">
        <v>17</v>
      </c>
      <c r="E5484" s="3" t="s">
        <v>1330</v>
      </c>
      <c r="F5484" s="3" t="s">
        <v>426</v>
      </c>
      <c r="G5484" s="7">
        <f t="shared" ref="G5484:H5484" si="4995">if(mid(E5484,5,1)="M",value(left(E5484,3))/1000,VALUE(left(E5484,4)))</f>
        <v>0.948</v>
      </c>
      <c r="H5484" s="7">
        <f t="shared" si="4995"/>
        <v>0.728</v>
      </c>
      <c r="I5484" s="7">
        <f t="shared" si="4659"/>
        <v>1.676</v>
      </c>
      <c r="J5484" s="3">
        <v>31.0</v>
      </c>
      <c r="K5484" s="3">
        <v>31.0</v>
      </c>
      <c r="L5484" s="3" t="s">
        <v>1435</v>
      </c>
    </row>
    <row r="5485">
      <c r="A5485" s="3" t="s">
        <v>1434</v>
      </c>
      <c r="B5485" s="3" t="s">
        <v>16</v>
      </c>
      <c r="C5485" s="3">
        <v>1.567242764E9</v>
      </c>
      <c r="D5485" s="3" t="s">
        <v>17</v>
      </c>
      <c r="E5485" s="3" t="s">
        <v>804</v>
      </c>
      <c r="F5485" s="3" t="s">
        <v>1061</v>
      </c>
      <c r="G5485" s="7">
        <f t="shared" ref="G5485:H5485" si="4996">if(mid(E5485,5,1)="M",value(left(E5485,3))/1000,VALUE(left(E5485,4)))</f>
        <v>0.721</v>
      </c>
      <c r="H5485" s="7">
        <f t="shared" si="4996"/>
        <v>0.841</v>
      </c>
      <c r="I5485" s="7">
        <f t="shared" si="4659"/>
        <v>1.562</v>
      </c>
      <c r="J5485" s="3">
        <v>31.0</v>
      </c>
      <c r="K5485" s="3">
        <v>31.0</v>
      </c>
      <c r="L5485" s="3" t="s">
        <v>1435</v>
      </c>
    </row>
    <row r="5486">
      <c r="A5486" s="3" t="s">
        <v>1434</v>
      </c>
      <c r="B5486" s="3" t="s">
        <v>16</v>
      </c>
      <c r="C5486" s="3">
        <v>1.567242764E9</v>
      </c>
      <c r="D5486" s="3" t="s">
        <v>17</v>
      </c>
      <c r="E5486" s="3" t="s">
        <v>858</v>
      </c>
      <c r="F5486" s="3" t="s">
        <v>1008</v>
      </c>
      <c r="G5486" s="7">
        <f t="shared" ref="G5486:H5486" si="4997">if(mid(E5486,5,1)="M",value(left(E5486,3))/1000,VALUE(left(E5486,4)))</f>
        <v>0.712</v>
      </c>
      <c r="H5486" s="7">
        <f t="shared" si="4997"/>
        <v>0.617</v>
      </c>
      <c r="I5486" s="7">
        <f t="shared" si="4659"/>
        <v>1.329</v>
      </c>
      <c r="J5486" s="3">
        <v>31.0</v>
      </c>
      <c r="K5486" s="3">
        <v>31.0</v>
      </c>
      <c r="L5486" s="3" t="s">
        <v>1435</v>
      </c>
    </row>
    <row r="5487">
      <c r="A5487" s="3" t="s">
        <v>1434</v>
      </c>
      <c r="B5487" s="3" t="s">
        <v>16</v>
      </c>
      <c r="C5487" s="3">
        <v>1.567242764E9</v>
      </c>
      <c r="D5487" s="3" t="s">
        <v>17</v>
      </c>
      <c r="E5487" s="3" t="s">
        <v>777</v>
      </c>
      <c r="F5487" s="3" t="s">
        <v>963</v>
      </c>
      <c r="G5487" s="7">
        <f t="shared" ref="G5487:H5487" si="4998">if(mid(E5487,5,1)="M",value(left(E5487,3))/1000,VALUE(left(E5487,4)))</f>
        <v>1.58</v>
      </c>
      <c r="H5487" s="7">
        <f t="shared" si="4998"/>
        <v>0.9</v>
      </c>
      <c r="I5487" s="7" t="s">
        <v>36</v>
      </c>
      <c r="J5487" s="3">
        <v>31.0</v>
      </c>
      <c r="K5487" s="3">
        <v>31.0</v>
      </c>
      <c r="L5487" s="3" t="s">
        <v>1435</v>
      </c>
      <c r="P5487">
        <f>average(VMrange31)</f>
        <v>1.545776471</v>
      </c>
    </row>
    <row r="5488">
      <c r="A5488" s="3"/>
      <c r="B5488" s="3"/>
      <c r="C5488" s="3"/>
      <c r="D5488" s="3"/>
      <c r="E5488" s="3"/>
      <c r="F5488" s="3"/>
      <c r="G5488" s="7"/>
      <c r="H5488" s="7"/>
      <c r="I5488" s="7" t="s">
        <v>36</v>
      </c>
      <c r="J5488" s="3"/>
      <c r="K5488" s="3"/>
      <c r="L5488" s="3"/>
    </row>
    <row r="5489">
      <c r="A5489" s="3" t="s">
        <v>15</v>
      </c>
      <c r="B5489" s="3" t="s">
        <v>16</v>
      </c>
      <c r="C5489" s="3">
        <v>1.567242764E9</v>
      </c>
      <c r="D5489" s="3" t="s">
        <v>17</v>
      </c>
      <c r="E5489" s="3" t="s">
        <v>1355</v>
      </c>
      <c r="F5489" s="3" t="s">
        <v>1170</v>
      </c>
      <c r="G5489" s="7">
        <f t="shared" ref="G5489:H5489" si="4999">if(mid(E5489,5,1)="M",value(left(E5489,3))/1000,VALUE(left(E5489,4)))</f>
        <v>0.586</v>
      </c>
      <c r="H5489" s="7">
        <f t="shared" si="4999"/>
        <v>0.599</v>
      </c>
      <c r="I5489" s="7">
        <f t="shared" ref="I5489:I5840" si="5001">sum(G5489:H5489)</f>
        <v>1.185</v>
      </c>
      <c r="J5489" s="3">
        <v>32.0</v>
      </c>
      <c r="K5489" s="3">
        <v>1.0</v>
      </c>
      <c r="L5489" s="3" t="s">
        <v>20</v>
      </c>
    </row>
    <row r="5490">
      <c r="A5490" s="3" t="s">
        <v>15</v>
      </c>
      <c r="B5490" s="3" t="s">
        <v>16</v>
      </c>
      <c r="C5490" s="3">
        <v>1.567242764E9</v>
      </c>
      <c r="D5490" s="3" t="s">
        <v>17</v>
      </c>
      <c r="E5490" s="3" t="s">
        <v>1046</v>
      </c>
      <c r="F5490" s="3" t="s">
        <v>801</v>
      </c>
      <c r="G5490" s="7">
        <f t="shared" ref="G5490:H5490" si="5000">if(mid(E5490,5,1)="M",value(left(E5490,3))/1000,VALUE(left(E5490,4)))</f>
        <v>0.639</v>
      </c>
      <c r="H5490" s="7">
        <f t="shared" si="5000"/>
        <v>0.642</v>
      </c>
      <c r="I5490" s="7">
        <f t="shared" si="5001"/>
        <v>1.281</v>
      </c>
      <c r="J5490" s="3">
        <v>32.0</v>
      </c>
      <c r="K5490" s="3">
        <v>1.0</v>
      </c>
      <c r="L5490" s="3" t="s">
        <v>20</v>
      </c>
    </row>
    <row r="5491">
      <c r="A5491" s="3" t="s">
        <v>15</v>
      </c>
      <c r="B5491" s="3" t="s">
        <v>16</v>
      </c>
      <c r="C5491" s="3">
        <v>1.567242764E9</v>
      </c>
      <c r="D5491" s="3" t="s">
        <v>17</v>
      </c>
      <c r="E5491" s="3" t="s">
        <v>130</v>
      </c>
      <c r="F5491" s="3" t="s">
        <v>1245</v>
      </c>
      <c r="G5491" s="7">
        <f t="shared" ref="G5491:H5491" si="5002">if(mid(E5491,5,1)="M",value(left(E5491,3))/1000,VALUE(left(E5491,4)))</f>
        <v>1.43</v>
      </c>
      <c r="H5491" s="7">
        <f t="shared" si="5002"/>
        <v>0.866</v>
      </c>
      <c r="I5491" s="7">
        <f t="shared" si="5001"/>
        <v>2.296</v>
      </c>
      <c r="J5491" s="3">
        <v>32.0</v>
      </c>
      <c r="K5491" s="3">
        <v>1.0</v>
      </c>
      <c r="L5491" s="3" t="s">
        <v>20</v>
      </c>
    </row>
    <row r="5492">
      <c r="A5492" s="3" t="s">
        <v>15</v>
      </c>
      <c r="B5492" s="3" t="s">
        <v>16</v>
      </c>
      <c r="C5492" s="3">
        <v>1.567242764E9</v>
      </c>
      <c r="D5492" s="3" t="s">
        <v>17</v>
      </c>
      <c r="E5492" s="3" t="s">
        <v>744</v>
      </c>
      <c r="F5492" s="3" t="s">
        <v>481</v>
      </c>
      <c r="G5492" s="7">
        <f t="shared" ref="G5492:H5492" si="5003">if(mid(E5492,5,1)="M",value(left(E5492,3))/1000,VALUE(left(E5492,4)))</f>
        <v>1.26</v>
      </c>
      <c r="H5492" s="7">
        <f t="shared" si="5003"/>
        <v>0.811</v>
      </c>
      <c r="I5492" s="7">
        <f t="shared" si="5001"/>
        <v>2.071</v>
      </c>
      <c r="J5492" s="3">
        <v>32.0</v>
      </c>
      <c r="K5492" s="3">
        <v>1.0</v>
      </c>
      <c r="L5492" s="3" t="s">
        <v>20</v>
      </c>
    </row>
    <row r="5493">
      <c r="A5493" s="3" t="s">
        <v>15</v>
      </c>
      <c r="B5493" s="3" t="s">
        <v>16</v>
      </c>
      <c r="C5493" s="3">
        <v>1.567242764E9</v>
      </c>
      <c r="D5493" s="3" t="s">
        <v>17</v>
      </c>
      <c r="E5493" s="3" t="s">
        <v>997</v>
      </c>
      <c r="F5493" s="3" t="s">
        <v>1240</v>
      </c>
      <c r="G5493" s="7">
        <f t="shared" ref="G5493:H5493" si="5004">if(mid(E5493,5,1)="M",value(left(E5493,3))/1000,VALUE(left(E5493,4)))</f>
        <v>0.943</v>
      </c>
      <c r="H5493" s="7">
        <f t="shared" si="5004"/>
        <v>0.904</v>
      </c>
      <c r="I5493" s="7">
        <f t="shared" si="5001"/>
        <v>1.847</v>
      </c>
      <c r="J5493" s="3">
        <v>32.0</v>
      </c>
      <c r="K5493" s="3">
        <v>1.0</v>
      </c>
      <c r="L5493" s="3" t="s">
        <v>20</v>
      </c>
    </row>
    <row r="5494">
      <c r="A5494" s="3" t="s">
        <v>15</v>
      </c>
      <c r="B5494" s="3" t="s">
        <v>16</v>
      </c>
      <c r="C5494" s="3">
        <v>1.567242764E9</v>
      </c>
      <c r="D5494" s="3" t="s">
        <v>17</v>
      </c>
      <c r="E5494" s="3" t="s">
        <v>359</v>
      </c>
      <c r="F5494" s="3" t="s">
        <v>919</v>
      </c>
      <c r="G5494" s="7">
        <f t="shared" ref="G5494:H5494" si="5005">if(mid(E5494,5,1)="M",value(left(E5494,3))/1000,VALUE(left(E5494,4)))</f>
        <v>0.755</v>
      </c>
      <c r="H5494" s="7">
        <f t="shared" si="5005"/>
        <v>0.962</v>
      </c>
      <c r="I5494" s="7">
        <f t="shared" si="5001"/>
        <v>1.717</v>
      </c>
      <c r="J5494" s="3">
        <v>32.0</v>
      </c>
      <c r="K5494" s="3">
        <v>1.0</v>
      </c>
      <c r="L5494" s="3" t="s">
        <v>20</v>
      </c>
    </row>
    <row r="5495">
      <c r="A5495" s="3" t="s">
        <v>15</v>
      </c>
      <c r="B5495" s="3" t="s">
        <v>16</v>
      </c>
      <c r="C5495" s="3">
        <v>1.567242764E9</v>
      </c>
      <c r="D5495" s="3" t="s">
        <v>17</v>
      </c>
      <c r="E5495" s="3" t="s">
        <v>900</v>
      </c>
      <c r="F5495" s="3" t="s">
        <v>1401</v>
      </c>
      <c r="G5495" s="7">
        <f t="shared" ref="G5495:H5495" si="5006">if(mid(E5495,5,1)="M",value(left(E5495,3))/1000,VALUE(left(E5495,4)))</f>
        <v>0.446</v>
      </c>
      <c r="H5495" s="7">
        <f t="shared" si="5006"/>
        <v>0.458</v>
      </c>
      <c r="I5495" s="7">
        <f t="shared" si="5001"/>
        <v>0.904</v>
      </c>
      <c r="J5495" s="3">
        <v>32.0</v>
      </c>
      <c r="K5495" s="3">
        <v>1.0</v>
      </c>
      <c r="L5495" s="3" t="s">
        <v>20</v>
      </c>
    </row>
    <row r="5496">
      <c r="A5496" s="3" t="s">
        <v>15</v>
      </c>
      <c r="B5496" s="3" t="s">
        <v>16</v>
      </c>
      <c r="C5496" s="3">
        <v>1.567242764E9</v>
      </c>
      <c r="D5496" s="3" t="s">
        <v>17</v>
      </c>
      <c r="E5496" s="3" t="s">
        <v>716</v>
      </c>
      <c r="F5496" s="3" t="s">
        <v>1027</v>
      </c>
      <c r="G5496" s="7">
        <f t="shared" ref="G5496:H5496" si="5007">if(mid(E5496,5,1)="M",value(left(E5496,3))/1000,VALUE(left(E5496,4)))</f>
        <v>0.718</v>
      </c>
      <c r="H5496" s="7">
        <f t="shared" si="5007"/>
        <v>0.646</v>
      </c>
      <c r="I5496" s="7">
        <f t="shared" si="5001"/>
        <v>1.364</v>
      </c>
      <c r="J5496" s="3">
        <v>32.0</v>
      </c>
      <c r="K5496" s="3">
        <v>1.0</v>
      </c>
      <c r="L5496" s="3" t="s">
        <v>20</v>
      </c>
    </row>
    <row r="5497">
      <c r="A5497" s="3" t="s">
        <v>15</v>
      </c>
      <c r="B5497" s="3" t="s">
        <v>16</v>
      </c>
      <c r="C5497" s="3">
        <v>1.567242764E9</v>
      </c>
      <c r="D5497" s="3" t="s">
        <v>17</v>
      </c>
      <c r="E5497" s="3" t="s">
        <v>1420</v>
      </c>
      <c r="F5497" s="3" t="s">
        <v>1044</v>
      </c>
      <c r="G5497" s="7">
        <f t="shared" ref="G5497:H5497" si="5008">if(mid(E5497,5,1)="M",value(left(E5497,3))/1000,VALUE(left(E5497,4)))</f>
        <v>0.867</v>
      </c>
      <c r="H5497" s="7">
        <f t="shared" si="5008"/>
        <v>0.683</v>
      </c>
      <c r="I5497" s="7">
        <f t="shared" si="5001"/>
        <v>1.55</v>
      </c>
      <c r="J5497" s="3">
        <v>32.0</v>
      </c>
      <c r="K5497" s="3">
        <v>1.0</v>
      </c>
      <c r="L5497" s="3" t="s">
        <v>20</v>
      </c>
    </row>
    <row r="5498">
      <c r="A5498" s="3" t="s">
        <v>15</v>
      </c>
      <c r="B5498" s="3" t="s">
        <v>16</v>
      </c>
      <c r="C5498" s="3">
        <v>1.567242764E9</v>
      </c>
      <c r="D5498" s="3" t="s">
        <v>17</v>
      </c>
      <c r="E5498" s="3" t="s">
        <v>1178</v>
      </c>
      <c r="F5498" s="3" t="s">
        <v>1073</v>
      </c>
      <c r="G5498" s="7">
        <f t="shared" ref="G5498:H5498" si="5009">if(mid(E5498,5,1)="M",value(left(E5498,3))/1000,VALUE(left(E5498,4)))</f>
        <v>0.951</v>
      </c>
      <c r="H5498" s="7">
        <f t="shared" si="5009"/>
        <v>0.894</v>
      </c>
      <c r="I5498" s="7">
        <f t="shared" si="5001"/>
        <v>1.845</v>
      </c>
      <c r="J5498" s="3">
        <v>32.0</v>
      </c>
      <c r="K5498" s="3">
        <v>1.0</v>
      </c>
      <c r="L5498" s="3" t="s">
        <v>20</v>
      </c>
    </row>
    <row r="5499">
      <c r="A5499" s="3" t="s">
        <v>15</v>
      </c>
      <c r="B5499" s="3" t="s">
        <v>16</v>
      </c>
      <c r="C5499" s="3">
        <v>1.567242764E9</v>
      </c>
      <c r="D5499" s="3" t="s">
        <v>17</v>
      </c>
      <c r="E5499" s="3" t="s">
        <v>1252</v>
      </c>
      <c r="F5499" s="3" t="s">
        <v>997</v>
      </c>
      <c r="G5499" s="7">
        <f t="shared" ref="G5499:H5499" si="5010">if(mid(E5499,5,1)="M",value(left(E5499,3))/1000,VALUE(left(E5499,4)))</f>
        <v>0.407</v>
      </c>
      <c r="H5499" s="7">
        <f t="shared" si="5010"/>
        <v>0.943</v>
      </c>
      <c r="I5499" s="7">
        <f t="shared" si="5001"/>
        <v>1.35</v>
      </c>
      <c r="J5499" s="3">
        <v>32.0</v>
      </c>
      <c r="K5499" s="3">
        <v>1.0</v>
      </c>
      <c r="L5499" s="3" t="s">
        <v>20</v>
      </c>
    </row>
    <row r="5500">
      <c r="A5500" s="3" t="s">
        <v>48</v>
      </c>
      <c r="B5500" s="3" t="s">
        <v>16</v>
      </c>
      <c r="C5500" s="3">
        <v>1.567242764E9</v>
      </c>
      <c r="D5500" s="3" t="s">
        <v>17</v>
      </c>
      <c r="E5500" s="3" t="s">
        <v>1044</v>
      </c>
      <c r="F5500" s="3" t="s">
        <v>1129</v>
      </c>
      <c r="G5500" s="7">
        <f t="shared" ref="G5500:H5500" si="5011">if(mid(E5500,5,1)="M",value(left(E5500,3))/1000,VALUE(left(E5500,4)))</f>
        <v>0.683</v>
      </c>
      <c r="H5500" s="7">
        <f t="shared" si="5011"/>
        <v>0.967</v>
      </c>
      <c r="I5500" s="7">
        <f t="shared" si="5001"/>
        <v>1.65</v>
      </c>
      <c r="J5500" s="3">
        <v>32.0</v>
      </c>
      <c r="K5500" s="3">
        <v>2.0</v>
      </c>
      <c r="L5500" s="3" t="s">
        <v>50</v>
      </c>
    </row>
    <row r="5501">
      <c r="A5501" s="3" t="s">
        <v>48</v>
      </c>
      <c r="B5501" s="3" t="s">
        <v>16</v>
      </c>
      <c r="C5501" s="3">
        <v>1.567242764E9</v>
      </c>
      <c r="D5501" s="3" t="s">
        <v>17</v>
      </c>
      <c r="E5501" s="3" t="s">
        <v>228</v>
      </c>
      <c r="F5501" s="3" t="s">
        <v>243</v>
      </c>
      <c r="G5501" s="7">
        <f t="shared" ref="G5501:H5501" si="5012">if(mid(E5501,5,1)="M",value(left(E5501,3))/1000,VALUE(left(E5501,4)))</f>
        <v>0.753</v>
      </c>
      <c r="H5501" s="7">
        <f t="shared" si="5012"/>
        <v>0.766</v>
      </c>
      <c r="I5501" s="7">
        <f t="shared" si="5001"/>
        <v>1.519</v>
      </c>
      <c r="J5501" s="3">
        <v>32.0</v>
      </c>
      <c r="K5501" s="3">
        <v>2.0</v>
      </c>
      <c r="L5501" s="3" t="s">
        <v>50</v>
      </c>
    </row>
    <row r="5502">
      <c r="A5502" s="3" t="s">
        <v>48</v>
      </c>
      <c r="B5502" s="3" t="s">
        <v>16</v>
      </c>
      <c r="C5502" s="3">
        <v>1.567242764E9</v>
      </c>
      <c r="D5502" s="3" t="s">
        <v>17</v>
      </c>
      <c r="E5502" s="3" t="s">
        <v>1061</v>
      </c>
      <c r="F5502" s="3" t="s">
        <v>510</v>
      </c>
      <c r="G5502" s="7">
        <f t="shared" ref="G5502:H5502" si="5013">if(mid(E5502,5,1)="M",value(left(E5502,3))/1000,VALUE(left(E5502,4)))</f>
        <v>0.841</v>
      </c>
      <c r="H5502" s="7">
        <f t="shared" si="5013"/>
        <v>0.905</v>
      </c>
      <c r="I5502" s="7">
        <f t="shared" si="5001"/>
        <v>1.746</v>
      </c>
      <c r="J5502" s="3">
        <v>32.0</v>
      </c>
      <c r="K5502" s="3">
        <v>2.0</v>
      </c>
      <c r="L5502" s="3" t="s">
        <v>50</v>
      </c>
    </row>
    <row r="5503">
      <c r="A5503" s="3" t="s">
        <v>48</v>
      </c>
      <c r="B5503" s="3" t="s">
        <v>16</v>
      </c>
      <c r="C5503" s="3">
        <v>1.567242764E9</v>
      </c>
      <c r="D5503" s="3" t="s">
        <v>17</v>
      </c>
      <c r="E5503" s="3" t="s">
        <v>369</v>
      </c>
      <c r="F5503" s="3" t="s">
        <v>918</v>
      </c>
      <c r="G5503" s="7">
        <f t="shared" ref="G5503:H5503" si="5014">if(mid(E5503,5,1)="M",value(left(E5503,3))/1000,VALUE(left(E5503,4)))</f>
        <v>0.727</v>
      </c>
      <c r="H5503" s="7">
        <f t="shared" si="5014"/>
        <v>0.628</v>
      </c>
      <c r="I5503" s="7">
        <f t="shared" si="5001"/>
        <v>1.355</v>
      </c>
      <c r="J5503" s="3">
        <v>32.0</v>
      </c>
      <c r="K5503" s="3">
        <v>2.0</v>
      </c>
      <c r="L5503" s="3" t="s">
        <v>50</v>
      </c>
    </row>
    <row r="5504">
      <c r="A5504" s="3" t="s">
        <v>48</v>
      </c>
      <c r="B5504" s="3" t="s">
        <v>16</v>
      </c>
      <c r="C5504" s="3">
        <v>1.567242764E9</v>
      </c>
      <c r="D5504" s="3" t="s">
        <v>17</v>
      </c>
      <c r="E5504" s="3" t="s">
        <v>822</v>
      </c>
      <c r="F5504" s="3" t="s">
        <v>1111</v>
      </c>
      <c r="G5504" s="7">
        <f t="shared" ref="G5504:H5504" si="5015">if(mid(E5504,5,1)="M",value(left(E5504,3))/1000,VALUE(left(E5504,4)))</f>
        <v>0.714</v>
      </c>
      <c r="H5504" s="7">
        <f t="shared" si="5015"/>
        <v>0.603</v>
      </c>
      <c r="I5504" s="7">
        <f t="shared" si="5001"/>
        <v>1.317</v>
      </c>
      <c r="J5504" s="3">
        <v>32.0</v>
      </c>
      <c r="K5504" s="3">
        <v>2.0</v>
      </c>
      <c r="L5504" s="3" t="s">
        <v>50</v>
      </c>
    </row>
    <row r="5505">
      <c r="A5505" s="3" t="s">
        <v>48</v>
      </c>
      <c r="B5505" s="3" t="s">
        <v>16</v>
      </c>
      <c r="C5505" s="3">
        <v>1.567242764E9</v>
      </c>
      <c r="D5505" s="3" t="s">
        <v>17</v>
      </c>
      <c r="E5505" s="3" t="s">
        <v>486</v>
      </c>
      <c r="F5505" s="3" t="s">
        <v>666</v>
      </c>
      <c r="G5505" s="7">
        <f t="shared" ref="G5505:H5505" si="5016">if(mid(E5505,5,1)="M",value(left(E5505,3))/1000,VALUE(left(E5505,4)))</f>
        <v>0.748</v>
      </c>
      <c r="H5505" s="7">
        <f t="shared" si="5016"/>
        <v>1.03</v>
      </c>
      <c r="I5505" s="7">
        <f t="shared" si="5001"/>
        <v>1.778</v>
      </c>
      <c r="J5505" s="3">
        <v>32.0</v>
      </c>
      <c r="K5505" s="3">
        <v>2.0</v>
      </c>
      <c r="L5505" s="3" t="s">
        <v>50</v>
      </c>
    </row>
    <row r="5506">
      <c r="A5506" s="3" t="s">
        <v>48</v>
      </c>
      <c r="B5506" s="3" t="s">
        <v>16</v>
      </c>
      <c r="C5506" s="3">
        <v>1.567242764E9</v>
      </c>
      <c r="D5506" s="3" t="s">
        <v>17</v>
      </c>
      <c r="E5506" s="3" t="s">
        <v>189</v>
      </c>
      <c r="F5506" s="3" t="s">
        <v>696</v>
      </c>
      <c r="G5506" s="7">
        <f t="shared" ref="G5506:H5506" si="5017">if(mid(E5506,5,1)="M",value(left(E5506,3))/1000,VALUE(left(E5506,4)))</f>
        <v>0.772</v>
      </c>
      <c r="H5506" s="7">
        <f t="shared" si="5017"/>
        <v>0.872</v>
      </c>
      <c r="I5506" s="7">
        <f t="shared" si="5001"/>
        <v>1.644</v>
      </c>
      <c r="J5506" s="3">
        <v>32.0</v>
      </c>
      <c r="K5506" s="3">
        <v>2.0</v>
      </c>
      <c r="L5506" s="3" t="s">
        <v>50</v>
      </c>
    </row>
    <row r="5507">
      <c r="A5507" s="3" t="s">
        <v>48</v>
      </c>
      <c r="B5507" s="3" t="s">
        <v>16</v>
      </c>
      <c r="C5507" s="3">
        <v>1.567242764E9</v>
      </c>
      <c r="D5507" s="3" t="s">
        <v>17</v>
      </c>
      <c r="E5507" s="3" t="s">
        <v>608</v>
      </c>
      <c r="F5507" s="3" t="s">
        <v>832</v>
      </c>
      <c r="G5507" s="7">
        <f t="shared" ref="G5507:H5507" si="5018">if(mid(E5507,5,1)="M",value(left(E5507,3))/1000,VALUE(left(E5507,4)))</f>
        <v>1.02</v>
      </c>
      <c r="H5507" s="7">
        <f t="shared" si="5018"/>
        <v>0.88</v>
      </c>
      <c r="I5507" s="7">
        <f t="shared" si="5001"/>
        <v>1.9</v>
      </c>
      <c r="J5507" s="3">
        <v>32.0</v>
      </c>
      <c r="K5507" s="3">
        <v>2.0</v>
      </c>
      <c r="L5507" s="3" t="s">
        <v>50</v>
      </c>
    </row>
    <row r="5508">
      <c r="A5508" s="3" t="s">
        <v>48</v>
      </c>
      <c r="B5508" s="3" t="s">
        <v>16</v>
      </c>
      <c r="C5508" s="3">
        <v>1.567242764E9</v>
      </c>
      <c r="D5508" s="3" t="s">
        <v>17</v>
      </c>
      <c r="E5508" s="3" t="s">
        <v>1119</v>
      </c>
      <c r="F5508" s="3" t="s">
        <v>1344</v>
      </c>
      <c r="G5508" s="7">
        <f t="shared" ref="G5508:H5508" si="5019">if(mid(E5508,5,1)="M",value(left(E5508,3))/1000,VALUE(left(E5508,4)))</f>
        <v>0.471</v>
      </c>
      <c r="H5508" s="7">
        <f t="shared" si="5019"/>
        <v>0.504</v>
      </c>
      <c r="I5508" s="7">
        <f t="shared" si="5001"/>
        <v>0.975</v>
      </c>
      <c r="J5508" s="3">
        <v>32.0</v>
      </c>
      <c r="K5508" s="3">
        <v>2.0</v>
      </c>
      <c r="L5508" s="3" t="s">
        <v>50</v>
      </c>
    </row>
    <row r="5509">
      <c r="A5509" s="3" t="s">
        <v>48</v>
      </c>
      <c r="B5509" s="3" t="s">
        <v>16</v>
      </c>
      <c r="C5509" s="3">
        <v>1.567242764E9</v>
      </c>
      <c r="D5509" s="3" t="s">
        <v>17</v>
      </c>
      <c r="E5509" s="3" t="s">
        <v>991</v>
      </c>
      <c r="F5509" s="3" t="s">
        <v>1346</v>
      </c>
      <c r="G5509" s="7">
        <f t="shared" ref="G5509:H5509" si="5020">if(mid(E5509,5,1)="M",value(left(E5509,3))/1000,VALUE(left(E5509,4)))</f>
        <v>0.801</v>
      </c>
      <c r="H5509" s="7">
        <f t="shared" si="5020"/>
        <v>0.922</v>
      </c>
      <c r="I5509" s="7">
        <f t="shared" si="5001"/>
        <v>1.723</v>
      </c>
      <c r="J5509" s="3">
        <v>32.0</v>
      </c>
      <c r="K5509" s="3">
        <v>2.0</v>
      </c>
      <c r="L5509" s="3" t="s">
        <v>50</v>
      </c>
    </row>
    <row r="5510">
      <c r="A5510" s="3" t="s">
        <v>48</v>
      </c>
      <c r="B5510" s="3" t="s">
        <v>16</v>
      </c>
      <c r="C5510" s="3">
        <v>1.567242764E9</v>
      </c>
      <c r="D5510" s="3" t="s">
        <v>17</v>
      </c>
      <c r="E5510" s="3" t="s">
        <v>864</v>
      </c>
      <c r="F5510" s="3" t="s">
        <v>1060</v>
      </c>
      <c r="G5510" s="7">
        <f t="shared" ref="G5510:H5510" si="5021">if(mid(E5510,5,1)="M",value(left(E5510,3))/1000,VALUE(left(E5510,4)))</f>
        <v>0.695</v>
      </c>
      <c r="H5510" s="7">
        <f t="shared" si="5021"/>
        <v>0.564</v>
      </c>
      <c r="I5510" s="7">
        <f t="shared" si="5001"/>
        <v>1.259</v>
      </c>
      <c r="J5510" s="3">
        <v>32.0</v>
      </c>
      <c r="K5510" s="3">
        <v>2.0</v>
      </c>
      <c r="L5510" s="3" t="s">
        <v>50</v>
      </c>
    </row>
    <row r="5511">
      <c r="A5511" s="3" t="s">
        <v>92</v>
      </c>
      <c r="B5511" s="3" t="s">
        <v>16</v>
      </c>
      <c r="C5511" s="3">
        <v>1.567242764E9</v>
      </c>
      <c r="D5511" s="3" t="s">
        <v>17</v>
      </c>
      <c r="E5511" s="3" t="s">
        <v>301</v>
      </c>
      <c r="F5511" s="3" t="s">
        <v>920</v>
      </c>
      <c r="G5511" s="7">
        <f t="shared" ref="G5511:H5511" si="5022">if(mid(E5511,5,1)="M",value(left(E5511,3))/1000,VALUE(left(E5511,4)))</f>
        <v>0.791</v>
      </c>
      <c r="H5511" s="7">
        <f t="shared" si="5022"/>
        <v>0.677</v>
      </c>
      <c r="I5511" s="7">
        <f t="shared" si="5001"/>
        <v>1.468</v>
      </c>
      <c r="J5511" s="3">
        <v>32.0</v>
      </c>
      <c r="K5511" s="3">
        <v>3.0</v>
      </c>
      <c r="L5511" s="3" t="s">
        <v>95</v>
      </c>
    </row>
    <row r="5512">
      <c r="A5512" s="3" t="s">
        <v>92</v>
      </c>
      <c r="B5512" s="3" t="s">
        <v>16</v>
      </c>
      <c r="C5512" s="3">
        <v>1.567242764E9</v>
      </c>
      <c r="D5512" s="3" t="s">
        <v>17</v>
      </c>
      <c r="E5512" s="3" t="s">
        <v>1305</v>
      </c>
      <c r="F5512" s="3" t="s">
        <v>176</v>
      </c>
      <c r="G5512" s="7">
        <f t="shared" ref="G5512:H5512" si="5023">if(mid(E5512,5,1)="M",value(left(E5512,3))/1000,VALUE(left(E5512,4)))</f>
        <v>0.426</v>
      </c>
      <c r="H5512" s="7">
        <f t="shared" si="5023"/>
        <v>0.765</v>
      </c>
      <c r="I5512" s="7">
        <f t="shared" si="5001"/>
        <v>1.191</v>
      </c>
      <c r="J5512" s="3">
        <v>32.0</v>
      </c>
      <c r="K5512" s="3">
        <v>3.0</v>
      </c>
      <c r="L5512" s="3" t="s">
        <v>95</v>
      </c>
    </row>
    <row r="5513">
      <c r="A5513" s="3" t="s">
        <v>92</v>
      </c>
      <c r="B5513" s="3" t="s">
        <v>16</v>
      </c>
      <c r="C5513" s="3">
        <v>1.567242764E9</v>
      </c>
      <c r="D5513" s="3" t="s">
        <v>17</v>
      </c>
      <c r="E5513" s="3" t="s">
        <v>944</v>
      </c>
      <c r="F5513" s="3" t="s">
        <v>882</v>
      </c>
      <c r="G5513" s="7">
        <f t="shared" ref="G5513:H5513" si="5024">if(mid(E5513,5,1)="M",value(left(E5513,3))/1000,VALUE(left(E5513,4)))</f>
        <v>0.473</v>
      </c>
      <c r="H5513" s="7">
        <f t="shared" si="5024"/>
        <v>0.539</v>
      </c>
      <c r="I5513" s="7">
        <f t="shared" si="5001"/>
        <v>1.012</v>
      </c>
      <c r="J5513" s="3">
        <v>32.0</v>
      </c>
      <c r="K5513" s="3">
        <v>3.0</v>
      </c>
      <c r="L5513" s="3" t="s">
        <v>95</v>
      </c>
    </row>
    <row r="5514">
      <c r="A5514" s="3" t="s">
        <v>92</v>
      </c>
      <c r="B5514" s="3" t="s">
        <v>16</v>
      </c>
      <c r="C5514" s="3">
        <v>1.567242764E9</v>
      </c>
      <c r="D5514" s="3" t="s">
        <v>17</v>
      </c>
      <c r="E5514" s="3" t="s">
        <v>1008</v>
      </c>
      <c r="F5514" s="3" t="s">
        <v>963</v>
      </c>
      <c r="G5514" s="7">
        <f t="shared" ref="G5514:H5514" si="5025">if(mid(E5514,5,1)="M",value(left(E5514,3))/1000,VALUE(left(E5514,4)))</f>
        <v>0.617</v>
      </c>
      <c r="H5514" s="7">
        <f t="shared" si="5025"/>
        <v>0.9</v>
      </c>
      <c r="I5514" s="7">
        <f t="shared" si="5001"/>
        <v>1.517</v>
      </c>
      <c r="J5514" s="3">
        <v>32.0</v>
      </c>
      <c r="K5514" s="3">
        <v>3.0</v>
      </c>
      <c r="L5514" s="3" t="s">
        <v>95</v>
      </c>
    </row>
    <row r="5515">
      <c r="A5515" s="3" t="s">
        <v>92</v>
      </c>
      <c r="B5515" s="3" t="s">
        <v>16</v>
      </c>
      <c r="C5515" s="3">
        <v>1.567242764E9</v>
      </c>
      <c r="D5515" s="3" t="s">
        <v>17</v>
      </c>
      <c r="E5515" s="3" t="s">
        <v>988</v>
      </c>
      <c r="F5515" s="3" t="s">
        <v>1095</v>
      </c>
      <c r="G5515" s="7">
        <f t="shared" ref="G5515:H5515" si="5026">if(mid(E5515,5,1)="M",value(left(E5515,3))/1000,VALUE(left(E5515,4)))</f>
        <v>0.562</v>
      </c>
      <c r="H5515" s="7">
        <f t="shared" si="5026"/>
        <v>0.557</v>
      </c>
      <c r="I5515" s="7">
        <f t="shared" si="5001"/>
        <v>1.119</v>
      </c>
      <c r="J5515" s="3">
        <v>32.0</v>
      </c>
      <c r="K5515" s="3">
        <v>3.0</v>
      </c>
      <c r="L5515" s="3" t="s">
        <v>95</v>
      </c>
    </row>
    <row r="5516">
      <c r="A5516" s="3" t="s">
        <v>92</v>
      </c>
      <c r="B5516" s="3" t="s">
        <v>16</v>
      </c>
      <c r="C5516" s="3">
        <v>1.567242764E9</v>
      </c>
      <c r="D5516" s="3" t="s">
        <v>17</v>
      </c>
      <c r="E5516" s="3" t="s">
        <v>881</v>
      </c>
      <c r="F5516" s="3" t="s">
        <v>865</v>
      </c>
      <c r="G5516" s="7">
        <f t="shared" ref="G5516:H5516" si="5027">if(mid(E5516,5,1)="M",value(left(E5516,3))/1000,VALUE(left(E5516,4)))</f>
        <v>0.657</v>
      </c>
      <c r="H5516" s="7">
        <f t="shared" si="5027"/>
        <v>0.938</v>
      </c>
      <c r="I5516" s="7">
        <f t="shared" si="5001"/>
        <v>1.595</v>
      </c>
      <c r="J5516" s="3">
        <v>32.0</v>
      </c>
      <c r="K5516" s="3">
        <v>3.0</v>
      </c>
      <c r="L5516" s="3" t="s">
        <v>95</v>
      </c>
    </row>
    <row r="5517">
      <c r="A5517" s="3" t="s">
        <v>92</v>
      </c>
      <c r="B5517" s="3" t="s">
        <v>16</v>
      </c>
      <c r="C5517" s="3">
        <v>1.567242764E9</v>
      </c>
      <c r="D5517" s="3" t="s">
        <v>17</v>
      </c>
      <c r="E5517" s="3" t="s">
        <v>857</v>
      </c>
      <c r="F5517" s="3" t="s">
        <v>806</v>
      </c>
      <c r="G5517" s="7">
        <f t="shared" ref="G5517:H5517" si="5028">if(mid(E5517,5,1)="M",value(left(E5517,3))/1000,VALUE(left(E5517,4)))</f>
        <v>0.717</v>
      </c>
      <c r="H5517" s="7">
        <f t="shared" si="5028"/>
        <v>0.929</v>
      </c>
      <c r="I5517" s="7">
        <f t="shared" si="5001"/>
        <v>1.646</v>
      </c>
      <c r="J5517" s="3">
        <v>32.0</v>
      </c>
      <c r="K5517" s="3">
        <v>3.0</v>
      </c>
      <c r="L5517" s="3" t="s">
        <v>95</v>
      </c>
    </row>
    <row r="5518">
      <c r="A5518" s="3" t="s">
        <v>92</v>
      </c>
      <c r="B5518" s="3" t="s">
        <v>16</v>
      </c>
      <c r="C5518" s="3">
        <v>1.567242764E9</v>
      </c>
      <c r="D5518" s="3" t="s">
        <v>17</v>
      </c>
      <c r="E5518" s="3" t="s">
        <v>619</v>
      </c>
      <c r="F5518" s="3" t="s">
        <v>887</v>
      </c>
      <c r="G5518" s="7">
        <f t="shared" ref="G5518:H5518" si="5029">if(mid(E5518,5,1)="M",value(left(E5518,3))/1000,VALUE(left(E5518,4)))</f>
        <v>0.995</v>
      </c>
      <c r="H5518" s="7">
        <f t="shared" si="5029"/>
        <v>0.854</v>
      </c>
      <c r="I5518" s="7">
        <f t="shared" si="5001"/>
        <v>1.849</v>
      </c>
      <c r="J5518" s="3">
        <v>32.0</v>
      </c>
      <c r="K5518" s="3">
        <v>3.0</v>
      </c>
      <c r="L5518" s="3" t="s">
        <v>95</v>
      </c>
    </row>
    <row r="5519">
      <c r="A5519" s="3" t="s">
        <v>92</v>
      </c>
      <c r="B5519" s="3" t="s">
        <v>16</v>
      </c>
      <c r="C5519" s="3">
        <v>1.567242764E9</v>
      </c>
      <c r="D5519" s="3" t="s">
        <v>17</v>
      </c>
      <c r="E5519" s="3" t="s">
        <v>376</v>
      </c>
      <c r="F5519" s="3" t="s">
        <v>1130</v>
      </c>
      <c r="G5519" s="7">
        <f t="shared" ref="G5519:H5519" si="5030">if(mid(E5519,5,1)="M",value(left(E5519,3))/1000,VALUE(left(E5519,4)))</f>
        <v>1.12</v>
      </c>
      <c r="H5519" s="7">
        <f t="shared" si="5030"/>
        <v>0.89</v>
      </c>
      <c r="I5519" s="7">
        <f t="shared" si="5001"/>
        <v>2.01</v>
      </c>
      <c r="J5519" s="3">
        <v>32.0</v>
      </c>
      <c r="K5519" s="3">
        <v>3.0</v>
      </c>
      <c r="L5519" s="3" t="s">
        <v>95</v>
      </c>
    </row>
    <row r="5520">
      <c r="A5520" s="3" t="s">
        <v>92</v>
      </c>
      <c r="B5520" s="3" t="s">
        <v>16</v>
      </c>
      <c r="C5520" s="3">
        <v>1.567242764E9</v>
      </c>
      <c r="D5520" s="3" t="s">
        <v>17</v>
      </c>
      <c r="E5520" s="3" t="s">
        <v>1436</v>
      </c>
      <c r="F5520" s="3" t="s">
        <v>1436</v>
      </c>
      <c r="G5520" s="7">
        <f t="shared" ref="G5520:H5520" si="5031">if(mid(E5520,5,1)="M",value(left(E5520,3))/1000,VALUE(left(E5520,4)))</f>
        <v>0.455</v>
      </c>
      <c r="H5520" s="7">
        <f t="shared" si="5031"/>
        <v>0.455</v>
      </c>
      <c r="I5520" s="7">
        <f t="shared" si="5001"/>
        <v>0.91</v>
      </c>
      <c r="J5520" s="3">
        <v>32.0</v>
      </c>
      <c r="K5520" s="3">
        <v>3.0</v>
      </c>
      <c r="L5520" s="3" t="s">
        <v>95</v>
      </c>
    </row>
    <row r="5521">
      <c r="A5521" s="3" t="s">
        <v>92</v>
      </c>
      <c r="B5521" s="3" t="s">
        <v>16</v>
      </c>
      <c r="C5521" s="3">
        <v>1.567242764E9</v>
      </c>
      <c r="D5521" s="3" t="s">
        <v>17</v>
      </c>
      <c r="E5521" s="3" t="s">
        <v>1276</v>
      </c>
      <c r="F5521" s="3" t="s">
        <v>301</v>
      </c>
      <c r="G5521" s="7">
        <f t="shared" ref="G5521:H5521" si="5032">if(mid(E5521,5,1)="M",value(left(E5521,3))/1000,VALUE(left(E5521,4)))</f>
        <v>0.863</v>
      </c>
      <c r="H5521" s="7">
        <f t="shared" si="5032"/>
        <v>0.791</v>
      </c>
      <c r="I5521" s="7">
        <f t="shared" si="5001"/>
        <v>1.654</v>
      </c>
      <c r="J5521" s="3">
        <v>32.0</v>
      </c>
      <c r="K5521" s="3">
        <v>3.0</v>
      </c>
      <c r="L5521" s="3" t="s">
        <v>95</v>
      </c>
    </row>
    <row r="5522">
      <c r="A5522" s="3" t="s">
        <v>146</v>
      </c>
      <c r="B5522" s="3" t="s">
        <v>16</v>
      </c>
      <c r="C5522" s="3">
        <v>1.567242764E9</v>
      </c>
      <c r="D5522" s="3" t="s">
        <v>17</v>
      </c>
      <c r="E5522" s="3" t="s">
        <v>778</v>
      </c>
      <c r="F5522" s="3" t="s">
        <v>906</v>
      </c>
      <c r="G5522" s="7">
        <f t="shared" ref="G5522:H5522" si="5033">if(mid(E5522,5,1)="M",value(left(E5522,3))/1000,VALUE(left(E5522,4)))</f>
        <v>1.66</v>
      </c>
      <c r="H5522" s="7">
        <f t="shared" si="5033"/>
        <v>1</v>
      </c>
      <c r="I5522" s="7">
        <f t="shared" si="5001"/>
        <v>2.66</v>
      </c>
      <c r="J5522" s="3">
        <v>32.0</v>
      </c>
      <c r="K5522" s="3">
        <v>4.0</v>
      </c>
      <c r="L5522" s="3" t="s">
        <v>149</v>
      </c>
    </row>
    <row r="5523">
      <c r="A5523" s="3" t="s">
        <v>146</v>
      </c>
      <c r="B5523" s="3" t="s">
        <v>16</v>
      </c>
      <c r="C5523" s="3">
        <v>1.567242764E9</v>
      </c>
      <c r="D5523" s="3" t="s">
        <v>17</v>
      </c>
      <c r="E5523" s="3" t="s">
        <v>1024</v>
      </c>
      <c r="F5523" s="3" t="s">
        <v>552</v>
      </c>
      <c r="G5523" s="7">
        <f t="shared" ref="G5523:H5523" si="5034">if(mid(E5523,5,1)="M",value(left(E5523,3))/1000,VALUE(left(E5523,4)))</f>
        <v>1.04</v>
      </c>
      <c r="H5523" s="7">
        <f t="shared" si="5034"/>
        <v>0.774</v>
      </c>
      <c r="I5523" s="7">
        <f t="shared" si="5001"/>
        <v>1.814</v>
      </c>
      <c r="J5523" s="3">
        <v>32.0</v>
      </c>
      <c r="K5523" s="3">
        <v>4.0</v>
      </c>
      <c r="L5523" s="3" t="s">
        <v>149</v>
      </c>
    </row>
    <row r="5524">
      <c r="A5524" s="3" t="s">
        <v>146</v>
      </c>
      <c r="B5524" s="3" t="s">
        <v>16</v>
      </c>
      <c r="C5524" s="3">
        <v>1.567242764E9</v>
      </c>
      <c r="D5524" s="3" t="s">
        <v>17</v>
      </c>
      <c r="E5524" s="3" t="s">
        <v>716</v>
      </c>
      <c r="F5524" s="3" t="s">
        <v>758</v>
      </c>
      <c r="G5524" s="7">
        <f t="shared" ref="G5524:H5524" si="5035">if(mid(E5524,5,1)="M",value(left(E5524,3))/1000,VALUE(left(E5524,4)))</f>
        <v>0.718</v>
      </c>
      <c r="H5524" s="7">
        <f t="shared" si="5035"/>
        <v>0.899</v>
      </c>
      <c r="I5524" s="7">
        <f t="shared" si="5001"/>
        <v>1.617</v>
      </c>
      <c r="J5524" s="3">
        <v>32.0</v>
      </c>
      <c r="K5524" s="3">
        <v>4.0</v>
      </c>
      <c r="L5524" s="3" t="s">
        <v>149</v>
      </c>
    </row>
    <row r="5525">
      <c r="A5525" s="3" t="s">
        <v>146</v>
      </c>
      <c r="B5525" s="3" t="s">
        <v>16</v>
      </c>
      <c r="C5525" s="3">
        <v>1.567242764E9</v>
      </c>
      <c r="D5525" s="3" t="s">
        <v>17</v>
      </c>
      <c r="E5525" s="3" t="s">
        <v>600</v>
      </c>
      <c r="F5525" s="3" t="s">
        <v>892</v>
      </c>
      <c r="G5525" s="7">
        <f t="shared" ref="G5525:H5525" si="5036">if(mid(E5525,5,1)="M",value(left(E5525,3))/1000,VALUE(left(E5525,4)))</f>
        <v>0.716</v>
      </c>
      <c r="H5525" s="7">
        <f t="shared" si="5036"/>
        <v>0.956</v>
      </c>
      <c r="I5525" s="7">
        <f t="shared" si="5001"/>
        <v>1.672</v>
      </c>
      <c r="J5525" s="3">
        <v>32.0</v>
      </c>
      <c r="K5525" s="3">
        <v>4.0</v>
      </c>
      <c r="L5525" s="3" t="s">
        <v>149</v>
      </c>
    </row>
    <row r="5526">
      <c r="A5526" s="3" t="s">
        <v>146</v>
      </c>
      <c r="B5526" s="3" t="s">
        <v>16</v>
      </c>
      <c r="C5526" s="3">
        <v>1.567242764E9</v>
      </c>
      <c r="D5526" s="3" t="s">
        <v>17</v>
      </c>
      <c r="E5526" s="3" t="s">
        <v>230</v>
      </c>
      <c r="F5526" s="3" t="s">
        <v>654</v>
      </c>
      <c r="G5526" s="7">
        <f t="shared" ref="G5526:H5526" si="5037">if(mid(E5526,5,1)="M",value(left(E5526,3))/1000,VALUE(left(E5526,4)))</f>
        <v>0.759</v>
      </c>
      <c r="H5526" s="7">
        <f t="shared" si="5037"/>
        <v>0.61</v>
      </c>
      <c r="I5526" s="7">
        <f t="shared" si="5001"/>
        <v>1.369</v>
      </c>
      <c r="J5526" s="3">
        <v>32.0</v>
      </c>
      <c r="K5526" s="3">
        <v>4.0</v>
      </c>
      <c r="L5526" s="3" t="s">
        <v>149</v>
      </c>
    </row>
    <row r="5527">
      <c r="A5527" s="3" t="s">
        <v>146</v>
      </c>
      <c r="B5527" s="3" t="s">
        <v>16</v>
      </c>
      <c r="C5527" s="3">
        <v>1.567242764E9</v>
      </c>
      <c r="D5527" s="3" t="s">
        <v>17</v>
      </c>
      <c r="E5527" s="3" t="s">
        <v>356</v>
      </c>
      <c r="F5527" s="3" t="s">
        <v>884</v>
      </c>
      <c r="G5527" s="7">
        <f t="shared" ref="G5527:H5527" si="5038">if(mid(E5527,5,1)="M",value(left(E5527,3))/1000,VALUE(left(E5527,4)))</f>
        <v>0.747</v>
      </c>
      <c r="H5527" s="7">
        <f t="shared" si="5038"/>
        <v>0.641</v>
      </c>
      <c r="I5527" s="7">
        <f t="shared" si="5001"/>
        <v>1.388</v>
      </c>
      <c r="J5527" s="3">
        <v>32.0</v>
      </c>
      <c r="K5527" s="3">
        <v>4.0</v>
      </c>
      <c r="L5527" s="3" t="s">
        <v>149</v>
      </c>
    </row>
    <row r="5528">
      <c r="A5528" s="3" t="s">
        <v>146</v>
      </c>
      <c r="B5528" s="3" t="s">
        <v>16</v>
      </c>
      <c r="C5528" s="3">
        <v>1.567242764E9</v>
      </c>
      <c r="D5528" s="3" t="s">
        <v>17</v>
      </c>
      <c r="E5528" s="3" t="s">
        <v>960</v>
      </c>
      <c r="F5528" s="3" t="s">
        <v>1039</v>
      </c>
      <c r="G5528" s="7">
        <f t="shared" ref="G5528:H5528" si="5039">if(mid(E5528,5,1)="M",value(left(E5528,3))/1000,VALUE(left(E5528,4)))</f>
        <v>0.789</v>
      </c>
      <c r="H5528" s="7">
        <f t="shared" si="5039"/>
        <v>0.892</v>
      </c>
      <c r="I5528" s="7">
        <f t="shared" si="5001"/>
        <v>1.681</v>
      </c>
      <c r="J5528" s="3">
        <v>32.0</v>
      </c>
      <c r="K5528" s="3">
        <v>4.0</v>
      </c>
      <c r="L5528" s="3" t="s">
        <v>149</v>
      </c>
    </row>
    <row r="5529">
      <c r="A5529" s="3" t="s">
        <v>146</v>
      </c>
      <c r="B5529" s="3" t="s">
        <v>16</v>
      </c>
      <c r="C5529" s="3">
        <v>1.567242764E9</v>
      </c>
      <c r="D5529" s="3" t="s">
        <v>17</v>
      </c>
      <c r="E5529" s="3" t="s">
        <v>228</v>
      </c>
      <c r="F5529" s="3" t="s">
        <v>1176</v>
      </c>
      <c r="G5529" s="7">
        <f t="shared" ref="G5529:H5529" si="5040">if(mid(E5529,5,1)="M",value(left(E5529,3))/1000,VALUE(left(E5529,4)))</f>
        <v>0.753</v>
      </c>
      <c r="H5529" s="7">
        <f t="shared" si="5040"/>
        <v>0.999</v>
      </c>
      <c r="I5529" s="7">
        <f t="shared" si="5001"/>
        <v>1.752</v>
      </c>
      <c r="J5529" s="3">
        <v>32.0</v>
      </c>
      <c r="K5529" s="3">
        <v>4.0</v>
      </c>
      <c r="L5529" s="3" t="s">
        <v>149</v>
      </c>
    </row>
    <row r="5530">
      <c r="A5530" s="3" t="s">
        <v>146</v>
      </c>
      <c r="B5530" s="3" t="s">
        <v>16</v>
      </c>
      <c r="C5530" s="3">
        <v>1.567242764E9</v>
      </c>
      <c r="D5530" s="3" t="s">
        <v>17</v>
      </c>
      <c r="E5530" s="3" t="s">
        <v>1093</v>
      </c>
      <c r="F5530" s="3" t="s">
        <v>1371</v>
      </c>
      <c r="G5530" s="7">
        <f t="shared" ref="G5530:H5530" si="5041">if(mid(E5530,5,1)="M",value(left(E5530,3))/1000,VALUE(left(E5530,4)))</f>
        <v>0.354</v>
      </c>
      <c r="H5530" s="7">
        <f t="shared" si="5041"/>
        <v>0.39</v>
      </c>
      <c r="I5530" s="7">
        <f t="shared" si="5001"/>
        <v>0.744</v>
      </c>
      <c r="J5530" s="3">
        <v>32.0</v>
      </c>
      <c r="K5530" s="3">
        <v>4.0</v>
      </c>
      <c r="L5530" s="3" t="s">
        <v>149</v>
      </c>
    </row>
    <row r="5531">
      <c r="A5531" s="3" t="s">
        <v>146</v>
      </c>
      <c r="B5531" s="3" t="s">
        <v>16</v>
      </c>
      <c r="C5531" s="3">
        <v>1.567242764E9</v>
      </c>
      <c r="D5531" s="3" t="s">
        <v>17</v>
      </c>
      <c r="E5531" s="3" t="s">
        <v>1098</v>
      </c>
      <c r="F5531" s="3" t="s">
        <v>1294</v>
      </c>
      <c r="G5531" s="7">
        <f t="shared" ref="G5531:H5531" si="5042">if(mid(E5531,5,1)="M",value(left(E5531,3))/1000,VALUE(left(E5531,4)))</f>
        <v>0.509</v>
      </c>
      <c r="H5531" s="7">
        <f t="shared" si="5042"/>
        <v>0.869</v>
      </c>
      <c r="I5531" s="7">
        <f t="shared" si="5001"/>
        <v>1.378</v>
      </c>
      <c r="J5531" s="3">
        <v>32.0</v>
      </c>
      <c r="K5531" s="3">
        <v>4.0</v>
      </c>
      <c r="L5531" s="3" t="s">
        <v>149</v>
      </c>
    </row>
    <row r="5532">
      <c r="A5532" s="3" t="s">
        <v>146</v>
      </c>
      <c r="B5532" s="3" t="s">
        <v>16</v>
      </c>
      <c r="C5532" s="3">
        <v>1.567242764E9</v>
      </c>
      <c r="D5532" s="3" t="s">
        <v>17</v>
      </c>
      <c r="E5532" s="3" t="s">
        <v>1113</v>
      </c>
      <c r="F5532" s="3" t="s">
        <v>808</v>
      </c>
      <c r="G5532" s="7">
        <f t="shared" ref="G5532:H5532" si="5043">if(mid(E5532,5,1)="M",value(left(E5532,3))/1000,VALUE(left(E5532,4)))</f>
        <v>0.912</v>
      </c>
      <c r="H5532" s="7">
        <f t="shared" si="5043"/>
        <v>0.688</v>
      </c>
      <c r="I5532" s="7">
        <f t="shared" si="5001"/>
        <v>1.6</v>
      </c>
      <c r="J5532" s="3">
        <v>32.0</v>
      </c>
      <c r="K5532" s="3">
        <v>4.0</v>
      </c>
      <c r="L5532" s="3" t="s">
        <v>149</v>
      </c>
    </row>
    <row r="5533">
      <c r="A5533" s="3" t="s">
        <v>207</v>
      </c>
      <c r="B5533" s="3" t="s">
        <v>16</v>
      </c>
      <c r="C5533" s="3">
        <v>1.567242764E9</v>
      </c>
      <c r="D5533" s="3" t="s">
        <v>17</v>
      </c>
      <c r="E5533" s="3" t="s">
        <v>718</v>
      </c>
      <c r="F5533" s="3" t="s">
        <v>1080</v>
      </c>
      <c r="G5533" s="7">
        <f t="shared" ref="G5533:H5533" si="5044">if(mid(E5533,5,1)="M",value(left(E5533,3))/1000,VALUE(left(E5533,4)))</f>
        <v>0.729</v>
      </c>
      <c r="H5533" s="7">
        <f t="shared" si="5044"/>
        <v>0.66</v>
      </c>
      <c r="I5533" s="7">
        <f t="shared" si="5001"/>
        <v>1.389</v>
      </c>
      <c r="J5533" s="3">
        <v>32.0</v>
      </c>
      <c r="K5533" s="3">
        <v>5.0</v>
      </c>
      <c r="L5533" s="3" t="s">
        <v>210</v>
      </c>
    </row>
    <row r="5534">
      <c r="A5534" s="3" t="s">
        <v>207</v>
      </c>
      <c r="B5534" s="3" t="s">
        <v>16</v>
      </c>
      <c r="C5534" s="3">
        <v>1.567242764E9</v>
      </c>
      <c r="D5534" s="3" t="s">
        <v>17</v>
      </c>
      <c r="E5534" s="3" t="s">
        <v>1385</v>
      </c>
      <c r="F5534" s="3" t="s">
        <v>1250</v>
      </c>
      <c r="G5534" s="7">
        <f t="shared" ref="G5534:H5534" si="5045">if(mid(E5534,5,1)="M",value(left(E5534,3))/1000,VALUE(left(E5534,4)))</f>
        <v>0.299</v>
      </c>
      <c r="H5534" s="7">
        <f t="shared" si="5045"/>
        <v>0.314</v>
      </c>
      <c r="I5534" s="7">
        <f t="shared" si="5001"/>
        <v>0.613</v>
      </c>
      <c r="J5534" s="3">
        <v>32.0</v>
      </c>
      <c r="K5534" s="3">
        <v>5.0</v>
      </c>
      <c r="L5534" s="3" t="s">
        <v>210</v>
      </c>
    </row>
    <row r="5535">
      <c r="A5535" s="3" t="s">
        <v>207</v>
      </c>
      <c r="B5535" s="3" t="s">
        <v>16</v>
      </c>
      <c r="C5535" s="3">
        <v>1.567242764E9</v>
      </c>
      <c r="D5535" s="3" t="s">
        <v>17</v>
      </c>
      <c r="E5535" s="3" t="s">
        <v>493</v>
      </c>
      <c r="F5535" s="3" t="s">
        <v>1330</v>
      </c>
      <c r="G5535" s="7">
        <f t="shared" ref="G5535:H5535" si="5046">if(mid(E5535,5,1)="M",value(left(E5535,3))/1000,VALUE(left(E5535,4)))</f>
        <v>1.42</v>
      </c>
      <c r="H5535" s="7">
        <f t="shared" si="5046"/>
        <v>0.948</v>
      </c>
      <c r="I5535" s="7">
        <f t="shared" si="5001"/>
        <v>2.368</v>
      </c>
      <c r="J5535" s="3">
        <v>32.0</v>
      </c>
      <c r="K5535" s="3">
        <v>5.0</v>
      </c>
      <c r="L5535" s="3" t="s">
        <v>210</v>
      </c>
    </row>
    <row r="5536">
      <c r="A5536" s="3" t="s">
        <v>207</v>
      </c>
      <c r="B5536" s="3" t="s">
        <v>16</v>
      </c>
      <c r="C5536" s="3">
        <v>1.567242764E9</v>
      </c>
      <c r="D5536" s="3" t="s">
        <v>17</v>
      </c>
      <c r="E5536" s="3" t="s">
        <v>691</v>
      </c>
      <c r="F5536" s="3" t="s">
        <v>707</v>
      </c>
      <c r="G5536" s="7">
        <f t="shared" ref="G5536:H5536" si="5047">if(mid(E5536,5,1)="M",value(left(E5536,3))/1000,VALUE(left(E5536,4)))</f>
        <v>1.28</v>
      </c>
      <c r="H5536" s="7">
        <f t="shared" si="5047"/>
        <v>0.826</v>
      </c>
      <c r="I5536" s="7">
        <f t="shared" si="5001"/>
        <v>2.106</v>
      </c>
      <c r="J5536" s="3">
        <v>32.0</v>
      </c>
      <c r="K5536" s="3">
        <v>5.0</v>
      </c>
      <c r="L5536" s="3" t="s">
        <v>210</v>
      </c>
    </row>
    <row r="5537">
      <c r="A5537" s="3" t="s">
        <v>207</v>
      </c>
      <c r="B5537" s="3" t="s">
        <v>16</v>
      </c>
      <c r="C5537" s="3">
        <v>1.567242764E9</v>
      </c>
      <c r="D5537" s="3" t="s">
        <v>17</v>
      </c>
      <c r="E5537" s="3" t="s">
        <v>1272</v>
      </c>
      <c r="F5537" s="3" t="s">
        <v>1136</v>
      </c>
      <c r="G5537" s="7">
        <f t="shared" ref="G5537:H5537" si="5048">if(mid(E5537,5,1)="M",value(left(E5537,3))/1000,VALUE(left(E5537,4)))</f>
        <v>0.336</v>
      </c>
      <c r="H5537" s="7">
        <f t="shared" si="5048"/>
        <v>0.876</v>
      </c>
      <c r="I5537" s="7">
        <f t="shared" si="5001"/>
        <v>1.212</v>
      </c>
      <c r="J5537" s="3">
        <v>32.0</v>
      </c>
      <c r="K5537" s="3">
        <v>5.0</v>
      </c>
      <c r="L5537" s="3" t="s">
        <v>210</v>
      </c>
    </row>
    <row r="5538">
      <c r="A5538" s="3" t="s">
        <v>207</v>
      </c>
      <c r="B5538" s="3" t="s">
        <v>16</v>
      </c>
      <c r="C5538" s="3">
        <v>1.567242764E9</v>
      </c>
      <c r="D5538" s="3" t="s">
        <v>17</v>
      </c>
      <c r="E5538" s="3" t="s">
        <v>1090</v>
      </c>
      <c r="F5538" s="3" t="s">
        <v>936</v>
      </c>
      <c r="G5538" s="7">
        <f t="shared" ref="G5538:H5538" si="5049">if(mid(E5538,5,1)="M",value(left(E5538,3))/1000,VALUE(left(E5538,4)))</f>
        <v>0.355</v>
      </c>
      <c r="H5538" s="7">
        <f t="shared" si="5049"/>
        <v>0.86</v>
      </c>
      <c r="I5538" s="7">
        <f t="shared" si="5001"/>
        <v>1.215</v>
      </c>
      <c r="J5538" s="3">
        <v>32.0</v>
      </c>
      <c r="K5538" s="3">
        <v>5.0</v>
      </c>
      <c r="L5538" s="3" t="s">
        <v>210</v>
      </c>
    </row>
    <row r="5539">
      <c r="A5539" s="3" t="s">
        <v>207</v>
      </c>
      <c r="B5539" s="3" t="s">
        <v>16</v>
      </c>
      <c r="C5539" s="3">
        <v>1.567242764E9</v>
      </c>
      <c r="D5539" s="3" t="s">
        <v>17</v>
      </c>
      <c r="E5539" s="3" t="s">
        <v>950</v>
      </c>
      <c r="F5539" s="3" t="s">
        <v>1098</v>
      </c>
      <c r="G5539" s="7">
        <f t="shared" ref="G5539:H5539" si="5050">if(mid(E5539,5,1)="M",value(left(E5539,3))/1000,VALUE(left(E5539,4)))</f>
        <v>0.427</v>
      </c>
      <c r="H5539" s="7">
        <f t="shared" si="5050"/>
        <v>0.509</v>
      </c>
      <c r="I5539" s="7">
        <f t="shared" si="5001"/>
        <v>0.936</v>
      </c>
      <c r="J5539" s="3">
        <v>32.0</v>
      </c>
      <c r="K5539" s="3">
        <v>5.0</v>
      </c>
      <c r="L5539" s="3" t="s">
        <v>210</v>
      </c>
    </row>
    <row r="5540">
      <c r="A5540" s="3" t="s">
        <v>207</v>
      </c>
      <c r="B5540" s="3" t="s">
        <v>16</v>
      </c>
      <c r="C5540" s="3">
        <v>1.567242764E9</v>
      </c>
      <c r="D5540" s="3" t="s">
        <v>17</v>
      </c>
      <c r="E5540" s="3" t="s">
        <v>1245</v>
      </c>
      <c r="F5540" s="3" t="s">
        <v>1117</v>
      </c>
      <c r="G5540" s="7">
        <f t="shared" ref="G5540:H5540" si="5051">if(mid(E5540,5,1)="M",value(left(E5540,3))/1000,VALUE(left(E5540,4)))</f>
        <v>0.866</v>
      </c>
      <c r="H5540" s="7">
        <f t="shared" si="5051"/>
        <v>0.979</v>
      </c>
      <c r="I5540" s="7">
        <f t="shared" si="5001"/>
        <v>1.845</v>
      </c>
      <c r="J5540" s="3">
        <v>32.0</v>
      </c>
      <c r="K5540" s="3">
        <v>5.0</v>
      </c>
      <c r="L5540" s="3" t="s">
        <v>210</v>
      </c>
    </row>
    <row r="5541">
      <c r="A5541" s="3" t="s">
        <v>207</v>
      </c>
      <c r="B5541" s="3" t="s">
        <v>16</v>
      </c>
      <c r="C5541" s="3">
        <v>1.567242764E9</v>
      </c>
      <c r="D5541" s="3" t="s">
        <v>17</v>
      </c>
      <c r="E5541" s="3" t="s">
        <v>812</v>
      </c>
      <c r="F5541" s="3" t="s">
        <v>1055</v>
      </c>
      <c r="G5541" s="7">
        <f t="shared" ref="G5541:H5541" si="5052">if(mid(E5541,5,1)="M",value(left(E5541,3))/1000,VALUE(left(E5541,4)))</f>
        <v>1.31</v>
      </c>
      <c r="H5541" s="7">
        <f t="shared" si="5052"/>
        <v>0.924</v>
      </c>
      <c r="I5541" s="7">
        <f t="shared" si="5001"/>
        <v>2.234</v>
      </c>
      <c r="J5541" s="3">
        <v>32.0</v>
      </c>
      <c r="K5541" s="3">
        <v>5.0</v>
      </c>
      <c r="L5541" s="3" t="s">
        <v>210</v>
      </c>
    </row>
    <row r="5542">
      <c r="A5542" s="3" t="s">
        <v>207</v>
      </c>
      <c r="B5542" s="3" t="s">
        <v>16</v>
      </c>
      <c r="C5542" s="3">
        <v>1.567242764E9</v>
      </c>
      <c r="D5542" s="3" t="s">
        <v>17</v>
      </c>
      <c r="E5542" s="3" t="s">
        <v>665</v>
      </c>
      <c r="F5542" s="3" t="s">
        <v>427</v>
      </c>
      <c r="G5542" s="7">
        <f t="shared" ref="G5542:H5542" si="5053">if(mid(E5542,5,1)="M",value(left(E5542,3))/1000,VALUE(left(E5542,4)))</f>
        <v>0.792</v>
      </c>
      <c r="H5542" s="7">
        <f t="shared" si="5053"/>
        <v>0.757</v>
      </c>
      <c r="I5542" s="7">
        <f t="shared" si="5001"/>
        <v>1.549</v>
      </c>
      <c r="J5542" s="3">
        <v>32.0</v>
      </c>
      <c r="K5542" s="3">
        <v>5.0</v>
      </c>
      <c r="L5542" s="3" t="s">
        <v>210</v>
      </c>
    </row>
    <row r="5543">
      <c r="A5543" s="3" t="s">
        <v>207</v>
      </c>
      <c r="B5543" s="3" t="s">
        <v>16</v>
      </c>
      <c r="C5543" s="3">
        <v>1.567242764E9</v>
      </c>
      <c r="D5543" s="3" t="s">
        <v>17</v>
      </c>
      <c r="E5543" s="3" t="s">
        <v>1437</v>
      </c>
      <c r="F5543" s="3" t="s">
        <v>752</v>
      </c>
      <c r="G5543" s="7">
        <f t="shared" ref="G5543:H5543" si="5054">if(mid(E5543,5,1)="M",value(left(E5543,3))/1000,VALUE(left(E5543,4)))</f>
        <v>0.264</v>
      </c>
      <c r="H5543" s="7">
        <f t="shared" si="5054"/>
        <v>0.805</v>
      </c>
      <c r="I5543" s="7">
        <f t="shared" si="5001"/>
        <v>1.069</v>
      </c>
      <c r="J5543" s="3">
        <v>32.0</v>
      </c>
      <c r="K5543" s="3">
        <v>5.0</v>
      </c>
      <c r="L5543" s="3" t="s">
        <v>210</v>
      </c>
    </row>
    <row r="5544">
      <c r="A5544" s="3" t="s">
        <v>283</v>
      </c>
      <c r="B5544" s="3" t="s">
        <v>16</v>
      </c>
      <c r="C5544" s="3">
        <v>1.567242764E9</v>
      </c>
      <c r="D5544" s="3" t="s">
        <v>17</v>
      </c>
      <c r="E5544" s="3" t="s">
        <v>376</v>
      </c>
      <c r="F5544" s="3" t="s">
        <v>1203</v>
      </c>
      <c r="G5544" s="7">
        <f t="shared" ref="G5544:H5544" si="5055">if(mid(E5544,5,1)="M",value(left(E5544,3))/1000,VALUE(left(E5544,4)))</f>
        <v>1.12</v>
      </c>
      <c r="H5544" s="7">
        <f t="shared" si="5055"/>
        <v>0.911</v>
      </c>
      <c r="I5544" s="7">
        <f t="shared" si="5001"/>
        <v>2.031</v>
      </c>
      <c r="J5544" s="3">
        <v>32.0</v>
      </c>
      <c r="K5544" s="3">
        <v>6.0</v>
      </c>
      <c r="L5544" s="3" t="s">
        <v>286</v>
      </c>
    </row>
    <row r="5545">
      <c r="A5545" s="3" t="s">
        <v>283</v>
      </c>
      <c r="B5545" s="3" t="s">
        <v>16</v>
      </c>
      <c r="C5545" s="3">
        <v>1.567242764E9</v>
      </c>
      <c r="D5545" s="3" t="s">
        <v>17</v>
      </c>
      <c r="E5545" s="3" t="s">
        <v>1288</v>
      </c>
      <c r="F5545" s="3" t="s">
        <v>881</v>
      </c>
      <c r="G5545" s="7">
        <f t="shared" ref="G5545:H5545" si="5056">if(mid(E5545,5,1)="M",value(left(E5545,3))/1000,VALUE(left(E5545,4)))</f>
        <v>0.975</v>
      </c>
      <c r="H5545" s="7">
        <f t="shared" si="5056"/>
        <v>0.657</v>
      </c>
      <c r="I5545" s="7">
        <f t="shared" si="5001"/>
        <v>1.632</v>
      </c>
      <c r="J5545" s="3">
        <v>32.0</v>
      </c>
      <c r="K5545" s="3">
        <v>6.0</v>
      </c>
      <c r="L5545" s="3" t="s">
        <v>286</v>
      </c>
    </row>
    <row r="5546">
      <c r="A5546" s="3" t="s">
        <v>283</v>
      </c>
      <c r="B5546" s="3" t="s">
        <v>16</v>
      </c>
      <c r="C5546" s="3">
        <v>1.567242764E9</v>
      </c>
      <c r="D5546" s="3" t="s">
        <v>17</v>
      </c>
      <c r="E5546" s="3" t="s">
        <v>1156</v>
      </c>
      <c r="F5546" s="3" t="s">
        <v>1162</v>
      </c>
      <c r="G5546" s="7">
        <f t="shared" ref="G5546:H5546" si="5057">if(mid(E5546,5,1)="M",value(left(E5546,3))/1000,VALUE(left(E5546,4)))</f>
        <v>0.864</v>
      </c>
      <c r="H5546" s="7">
        <f t="shared" si="5057"/>
        <v>0.901</v>
      </c>
      <c r="I5546" s="7">
        <f t="shared" si="5001"/>
        <v>1.765</v>
      </c>
      <c r="J5546" s="3">
        <v>32.0</v>
      </c>
      <c r="K5546" s="3">
        <v>6.0</v>
      </c>
      <c r="L5546" s="3" t="s">
        <v>286</v>
      </c>
    </row>
    <row r="5547">
      <c r="A5547" s="3" t="s">
        <v>283</v>
      </c>
      <c r="B5547" s="3" t="s">
        <v>16</v>
      </c>
      <c r="C5547" s="3">
        <v>1.567242764E9</v>
      </c>
      <c r="D5547" s="3" t="s">
        <v>17</v>
      </c>
      <c r="E5547" s="3" t="s">
        <v>1307</v>
      </c>
      <c r="F5547" s="3" t="s">
        <v>1395</v>
      </c>
      <c r="G5547" s="7">
        <f t="shared" ref="G5547:H5547" si="5058">if(mid(E5547,5,1)="M",value(left(E5547,3))/1000,VALUE(left(E5547,4)))</f>
        <v>0.392</v>
      </c>
      <c r="H5547" s="7">
        <f t="shared" si="5058"/>
        <v>0.429</v>
      </c>
      <c r="I5547" s="7">
        <f t="shared" si="5001"/>
        <v>0.821</v>
      </c>
      <c r="J5547" s="3">
        <v>32.0</v>
      </c>
      <c r="K5547" s="3">
        <v>6.0</v>
      </c>
      <c r="L5547" s="3" t="s">
        <v>286</v>
      </c>
    </row>
    <row r="5548">
      <c r="A5548" s="3" t="s">
        <v>283</v>
      </c>
      <c r="B5548" s="3" t="s">
        <v>16</v>
      </c>
      <c r="C5548" s="3">
        <v>1.567242764E9</v>
      </c>
      <c r="D5548" s="3" t="s">
        <v>17</v>
      </c>
      <c r="E5548" s="3" t="s">
        <v>1019</v>
      </c>
      <c r="F5548" s="3" t="s">
        <v>1141</v>
      </c>
      <c r="G5548" s="7">
        <f t="shared" ref="G5548:H5548" si="5059">if(mid(E5548,5,1)="M",value(left(E5548,3))/1000,VALUE(left(E5548,4)))</f>
        <v>0.914</v>
      </c>
      <c r="H5548" s="7">
        <f t="shared" si="5059"/>
        <v>0.986</v>
      </c>
      <c r="I5548" s="7">
        <f t="shared" si="5001"/>
        <v>1.9</v>
      </c>
      <c r="J5548" s="3">
        <v>32.0</v>
      </c>
      <c r="K5548" s="3">
        <v>6.0</v>
      </c>
      <c r="L5548" s="3" t="s">
        <v>286</v>
      </c>
    </row>
    <row r="5549">
      <c r="A5549" s="3" t="s">
        <v>283</v>
      </c>
      <c r="B5549" s="3" t="s">
        <v>16</v>
      </c>
      <c r="C5549" s="3">
        <v>1.567242764E9</v>
      </c>
      <c r="D5549" s="3" t="s">
        <v>17</v>
      </c>
      <c r="E5549" s="3" t="s">
        <v>959</v>
      </c>
      <c r="F5549" s="3" t="s">
        <v>839</v>
      </c>
      <c r="G5549" s="7">
        <f t="shared" ref="G5549:H5549" si="5060">if(mid(E5549,5,1)="M",value(left(E5549,3))/1000,VALUE(left(E5549,4)))</f>
        <v>0.807</v>
      </c>
      <c r="H5549" s="7">
        <f t="shared" si="5060"/>
        <v>0.67</v>
      </c>
      <c r="I5549" s="7">
        <f t="shared" si="5001"/>
        <v>1.477</v>
      </c>
      <c r="J5549" s="3">
        <v>32.0</v>
      </c>
      <c r="K5549" s="3">
        <v>6.0</v>
      </c>
      <c r="L5549" s="3" t="s">
        <v>286</v>
      </c>
    </row>
    <row r="5550">
      <c r="A5550" s="3" t="s">
        <v>283</v>
      </c>
      <c r="B5550" s="3" t="s">
        <v>16</v>
      </c>
      <c r="C5550" s="3">
        <v>1.567242764E9</v>
      </c>
      <c r="D5550" s="3" t="s">
        <v>17</v>
      </c>
      <c r="E5550" s="3" t="s">
        <v>1314</v>
      </c>
      <c r="F5550" s="3" t="s">
        <v>1005</v>
      </c>
      <c r="G5550" s="7">
        <f t="shared" ref="G5550:H5550" si="5061">if(mid(E5550,5,1)="M",value(left(E5550,3))/1000,VALUE(left(E5550,4)))</f>
        <v>0.447</v>
      </c>
      <c r="H5550" s="7">
        <f t="shared" si="5061"/>
        <v>0.501</v>
      </c>
      <c r="I5550" s="7">
        <f t="shared" si="5001"/>
        <v>0.948</v>
      </c>
      <c r="J5550" s="3">
        <v>32.0</v>
      </c>
      <c r="K5550" s="3">
        <v>6.0</v>
      </c>
      <c r="L5550" s="3" t="s">
        <v>286</v>
      </c>
    </row>
    <row r="5551">
      <c r="A5551" s="3" t="s">
        <v>283</v>
      </c>
      <c r="B5551" s="3" t="s">
        <v>16</v>
      </c>
      <c r="C5551" s="3">
        <v>1.567242764E9</v>
      </c>
      <c r="D5551" s="3" t="s">
        <v>17</v>
      </c>
      <c r="E5551" s="3" t="s">
        <v>1102</v>
      </c>
      <c r="F5551" s="3" t="s">
        <v>1081</v>
      </c>
      <c r="G5551" s="7">
        <f t="shared" ref="G5551:H5551" si="5062">if(mid(E5551,5,1)="M",value(left(E5551,3))/1000,VALUE(left(E5551,4)))</f>
        <v>0.574</v>
      </c>
      <c r="H5551" s="7">
        <f t="shared" si="5062"/>
        <v>0.566</v>
      </c>
      <c r="I5551" s="7">
        <f t="shared" si="5001"/>
        <v>1.14</v>
      </c>
      <c r="J5551" s="3">
        <v>32.0</v>
      </c>
      <c r="K5551" s="3">
        <v>6.0</v>
      </c>
      <c r="L5551" s="3" t="s">
        <v>286</v>
      </c>
    </row>
    <row r="5552">
      <c r="A5552" s="3" t="s">
        <v>283</v>
      </c>
      <c r="B5552" s="3" t="s">
        <v>16</v>
      </c>
      <c r="C5552" s="3">
        <v>1.567242764E9</v>
      </c>
      <c r="D5552" s="3" t="s">
        <v>17</v>
      </c>
      <c r="E5552" s="3" t="s">
        <v>372</v>
      </c>
      <c r="F5552" s="3" t="s">
        <v>1277</v>
      </c>
      <c r="G5552" s="7">
        <f t="shared" ref="G5552:H5552" si="5063">if(mid(E5552,5,1)="M",value(left(E5552,3))/1000,VALUE(left(E5552,4)))</f>
        <v>0.796</v>
      </c>
      <c r="H5552" s="7">
        <f t="shared" si="5063"/>
        <v>0.888</v>
      </c>
      <c r="I5552" s="7">
        <f t="shared" si="5001"/>
        <v>1.684</v>
      </c>
      <c r="J5552" s="3">
        <v>32.0</v>
      </c>
      <c r="K5552" s="3">
        <v>6.0</v>
      </c>
      <c r="L5552" s="3" t="s">
        <v>286</v>
      </c>
    </row>
    <row r="5553">
      <c r="A5553" s="3" t="s">
        <v>283</v>
      </c>
      <c r="B5553" s="3" t="s">
        <v>16</v>
      </c>
      <c r="C5553" s="3">
        <v>1.567242764E9</v>
      </c>
      <c r="D5553" s="3" t="s">
        <v>17</v>
      </c>
      <c r="E5553" s="3" t="s">
        <v>114</v>
      </c>
      <c r="F5553" s="3" t="s">
        <v>1355</v>
      </c>
      <c r="G5553" s="7">
        <f t="shared" ref="G5553:H5553" si="5064">if(mid(E5553,5,1)="M",value(left(E5553,3))/1000,VALUE(left(E5553,4)))</f>
        <v>0.762</v>
      </c>
      <c r="H5553" s="7">
        <f t="shared" si="5064"/>
        <v>0.586</v>
      </c>
      <c r="I5553" s="7">
        <f t="shared" si="5001"/>
        <v>1.348</v>
      </c>
      <c r="J5553" s="3">
        <v>32.0</v>
      </c>
      <c r="K5553" s="3">
        <v>6.0</v>
      </c>
      <c r="L5553" s="3" t="s">
        <v>286</v>
      </c>
    </row>
    <row r="5554">
      <c r="A5554" s="3" t="s">
        <v>283</v>
      </c>
      <c r="B5554" s="3" t="s">
        <v>16</v>
      </c>
      <c r="C5554" s="3">
        <v>1.567242764E9</v>
      </c>
      <c r="D5554" s="3" t="s">
        <v>17</v>
      </c>
      <c r="E5554" s="3" t="s">
        <v>846</v>
      </c>
      <c r="F5554" s="3" t="s">
        <v>1240</v>
      </c>
      <c r="G5554" s="7">
        <f t="shared" ref="G5554:H5554" si="5065">if(mid(E5554,5,1)="M",value(left(E5554,3))/1000,VALUE(left(E5554,4)))</f>
        <v>1.23</v>
      </c>
      <c r="H5554" s="7">
        <f t="shared" si="5065"/>
        <v>0.904</v>
      </c>
      <c r="I5554" s="7">
        <f t="shared" si="5001"/>
        <v>2.134</v>
      </c>
      <c r="J5554" s="3">
        <v>32.0</v>
      </c>
      <c r="K5554" s="3">
        <v>6.0</v>
      </c>
      <c r="L5554" s="3" t="s">
        <v>286</v>
      </c>
    </row>
    <row r="5555">
      <c r="A5555" s="3" t="s">
        <v>336</v>
      </c>
      <c r="B5555" s="3" t="s">
        <v>16</v>
      </c>
      <c r="C5555" s="3">
        <v>1.567242764E9</v>
      </c>
      <c r="D5555" s="3" t="s">
        <v>17</v>
      </c>
      <c r="E5555" s="3" t="s">
        <v>1426</v>
      </c>
      <c r="F5555" s="3" t="s">
        <v>1151</v>
      </c>
      <c r="G5555" s="7">
        <f t="shared" ref="G5555:H5555" si="5066">if(mid(E5555,5,1)="M",value(left(E5555,3))/1000,VALUE(left(E5555,4)))</f>
        <v>0.24</v>
      </c>
      <c r="H5555" s="7">
        <f t="shared" si="5066"/>
        <v>0.35</v>
      </c>
      <c r="I5555" s="7">
        <f t="shared" si="5001"/>
        <v>0.59</v>
      </c>
      <c r="J5555" s="3">
        <v>32.0</v>
      </c>
      <c r="K5555" s="3">
        <v>7.0</v>
      </c>
      <c r="L5555" s="3" t="s">
        <v>339</v>
      </c>
    </row>
    <row r="5556">
      <c r="A5556" s="3" t="s">
        <v>336</v>
      </c>
      <c r="B5556" s="3" t="s">
        <v>16</v>
      </c>
      <c r="C5556" s="3">
        <v>1.567242764E9</v>
      </c>
      <c r="D5556" s="3" t="s">
        <v>17</v>
      </c>
      <c r="E5556" s="3" t="s">
        <v>1431</v>
      </c>
      <c r="F5556" s="3" t="s">
        <v>1330</v>
      </c>
      <c r="G5556" s="7">
        <f t="shared" ref="G5556:H5556" si="5067">if(mid(E5556,5,1)="M",value(left(E5556,3))/1000,VALUE(left(E5556,4)))</f>
        <v>0.334</v>
      </c>
      <c r="H5556" s="7">
        <f t="shared" si="5067"/>
        <v>0.948</v>
      </c>
      <c r="I5556" s="7">
        <f t="shared" si="5001"/>
        <v>1.282</v>
      </c>
      <c r="J5556" s="3">
        <v>32.0</v>
      </c>
      <c r="K5556" s="3">
        <v>7.0</v>
      </c>
      <c r="L5556" s="3" t="s">
        <v>339</v>
      </c>
    </row>
    <row r="5557">
      <c r="A5557" s="3" t="s">
        <v>336</v>
      </c>
      <c r="B5557" s="3" t="s">
        <v>16</v>
      </c>
      <c r="C5557" s="3">
        <v>1.567242764E9</v>
      </c>
      <c r="D5557" s="3" t="s">
        <v>17</v>
      </c>
      <c r="E5557" s="3" t="s">
        <v>1207</v>
      </c>
      <c r="F5557" s="3" t="s">
        <v>1088</v>
      </c>
      <c r="G5557" s="7">
        <f t="shared" ref="G5557:H5557" si="5068">if(mid(E5557,5,1)="M",value(left(E5557,3))/1000,VALUE(left(E5557,4)))</f>
        <v>0.386</v>
      </c>
      <c r="H5557" s="7">
        <f t="shared" si="5068"/>
        <v>0.42</v>
      </c>
      <c r="I5557" s="7">
        <f t="shared" si="5001"/>
        <v>0.806</v>
      </c>
      <c r="J5557" s="3">
        <v>32.0</v>
      </c>
      <c r="K5557" s="3">
        <v>7.0</v>
      </c>
      <c r="L5557" s="3" t="s">
        <v>339</v>
      </c>
    </row>
    <row r="5558">
      <c r="A5558" s="3" t="s">
        <v>336</v>
      </c>
      <c r="B5558" s="3" t="s">
        <v>16</v>
      </c>
      <c r="C5558" s="3">
        <v>1.567242764E9</v>
      </c>
      <c r="D5558" s="3" t="s">
        <v>17</v>
      </c>
      <c r="E5558" s="3" t="s">
        <v>967</v>
      </c>
      <c r="F5558" s="3" t="s">
        <v>1058</v>
      </c>
      <c r="G5558" s="7">
        <f t="shared" ref="G5558:H5558" si="5069">if(mid(E5558,5,1)="M",value(left(E5558,3))/1000,VALUE(left(E5558,4)))</f>
        <v>0.431</v>
      </c>
      <c r="H5558" s="7">
        <f t="shared" si="5069"/>
        <v>0.487</v>
      </c>
      <c r="I5558" s="7">
        <f t="shared" si="5001"/>
        <v>0.918</v>
      </c>
      <c r="J5558" s="3">
        <v>32.0</v>
      </c>
      <c r="K5558" s="3">
        <v>7.0</v>
      </c>
      <c r="L5558" s="3" t="s">
        <v>339</v>
      </c>
    </row>
    <row r="5559">
      <c r="A5559" s="3" t="s">
        <v>336</v>
      </c>
      <c r="B5559" s="3" t="s">
        <v>16</v>
      </c>
      <c r="C5559" s="3">
        <v>1.567242764E9</v>
      </c>
      <c r="D5559" s="3" t="s">
        <v>17</v>
      </c>
      <c r="E5559" s="3" t="s">
        <v>1200</v>
      </c>
      <c r="F5559" s="3" t="s">
        <v>1304</v>
      </c>
      <c r="G5559" s="7">
        <f t="shared" ref="G5559:H5559" si="5070">if(mid(E5559,5,1)="M",value(left(E5559,3))/1000,VALUE(left(E5559,4)))</f>
        <v>0.513</v>
      </c>
      <c r="H5559" s="7">
        <f t="shared" si="5070"/>
        <v>0.547</v>
      </c>
      <c r="I5559" s="7">
        <f t="shared" si="5001"/>
        <v>1.06</v>
      </c>
      <c r="J5559" s="3">
        <v>32.0</v>
      </c>
      <c r="K5559" s="3">
        <v>7.0</v>
      </c>
      <c r="L5559" s="3" t="s">
        <v>339</v>
      </c>
    </row>
    <row r="5560">
      <c r="A5560" s="3" t="s">
        <v>336</v>
      </c>
      <c r="B5560" s="3" t="s">
        <v>16</v>
      </c>
      <c r="C5560" s="3">
        <v>1.567242764E9</v>
      </c>
      <c r="D5560" s="3" t="s">
        <v>17</v>
      </c>
      <c r="E5560" s="3" t="s">
        <v>560</v>
      </c>
      <c r="F5560" s="3" t="s">
        <v>1055</v>
      </c>
      <c r="G5560" s="7">
        <f t="shared" ref="G5560:H5560" si="5071">if(mid(E5560,5,1)="M",value(left(E5560,3))/1000,VALUE(left(E5560,4)))</f>
        <v>0.725</v>
      </c>
      <c r="H5560" s="7">
        <f t="shared" si="5071"/>
        <v>0.924</v>
      </c>
      <c r="I5560" s="7">
        <f t="shared" si="5001"/>
        <v>1.649</v>
      </c>
      <c r="J5560" s="3">
        <v>32.0</v>
      </c>
      <c r="K5560" s="3">
        <v>7.0</v>
      </c>
      <c r="L5560" s="3" t="s">
        <v>339</v>
      </c>
    </row>
    <row r="5561">
      <c r="A5561" s="3" t="s">
        <v>336</v>
      </c>
      <c r="B5561" s="3" t="s">
        <v>16</v>
      </c>
      <c r="C5561" s="3">
        <v>1.567242764E9</v>
      </c>
      <c r="D5561" s="3" t="s">
        <v>17</v>
      </c>
      <c r="E5561" s="3" t="s">
        <v>1398</v>
      </c>
      <c r="F5561" s="3" t="s">
        <v>997</v>
      </c>
      <c r="G5561" s="7">
        <f t="shared" ref="G5561:H5561" si="5072">if(mid(E5561,5,1)="M",value(left(E5561,3))/1000,VALUE(left(E5561,4)))</f>
        <v>0.305</v>
      </c>
      <c r="H5561" s="7">
        <f t="shared" si="5072"/>
        <v>0.943</v>
      </c>
      <c r="I5561" s="7">
        <f t="shared" si="5001"/>
        <v>1.248</v>
      </c>
      <c r="J5561" s="3">
        <v>32.0</v>
      </c>
      <c r="K5561" s="3">
        <v>7.0</v>
      </c>
      <c r="L5561" s="3" t="s">
        <v>339</v>
      </c>
    </row>
    <row r="5562">
      <c r="A5562" s="3" t="s">
        <v>336</v>
      </c>
      <c r="B5562" s="3" t="s">
        <v>16</v>
      </c>
      <c r="C5562" s="3">
        <v>1.567242764E9</v>
      </c>
      <c r="D5562" s="3" t="s">
        <v>17</v>
      </c>
      <c r="E5562" s="3" t="s">
        <v>1379</v>
      </c>
      <c r="F5562" s="3" t="s">
        <v>1298</v>
      </c>
      <c r="G5562" s="7">
        <f t="shared" ref="G5562:H5562" si="5073">if(mid(E5562,5,1)="M",value(left(E5562,3))/1000,VALUE(left(E5562,4)))</f>
        <v>0.322</v>
      </c>
      <c r="H5562" s="7">
        <f t="shared" si="5073"/>
        <v>0.34</v>
      </c>
      <c r="I5562" s="7">
        <f t="shared" si="5001"/>
        <v>0.662</v>
      </c>
      <c r="J5562" s="3">
        <v>32.0</v>
      </c>
      <c r="K5562" s="3">
        <v>7.0</v>
      </c>
      <c r="L5562" s="3" t="s">
        <v>339</v>
      </c>
    </row>
    <row r="5563">
      <c r="A5563" s="3" t="s">
        <v>336</v>
      </c>
      <c r="B5563" s="3" t="s">
        <v>16</v>
      </c>
      <c r="C5563" s="3">
        <v>1.567242764E9</v>
      </c>
      <c r="D5563" s="3" t="s">
        <v>17</v>
      </c>
      <c r="E5563" s="3" t="s">
        <v>725</v>
      </c>
      <c r="F5563" s="3" t="s">
        <v>510</v>
      </c>
      <c r="G5563" s="7">
        <f t="shared" ref="G5563:H5563" si="5074">if(mid(E5563,5,1)="M",value(left(E5563,3))/1000,VALUE(left(E5563,4)))</f>
        <v>0.69</v>
      </c>
      <c r="H5563" s="7">
        <f t="shared" si="5074"/>
        <v>0.905</v>
      </c>
      <c r="I5563" s="7">
        <f t="shared" si="5001"/>
        <v>1.595</v>
      </c>
      <c r="J5563" s="3">
        <v>32.0</v>
      </c>
      <c r="K5563" s="3">
        <v>7.0</v>
      </c>
      <c r="L5563" s="3" t="s">
        <v>339</v>
      </c>
    </row>
    <row r="5564">
      <c r="A5564" s="3" t="s">
        <v>336</v>
      </c>
      <c r="B5564" s="3" t="s">
        <v>16</v>
      </c>
      <c r="C5564" s="3">
        <v>1.567242764E9</v>
      </c>
      <c r="D5564" s="3" t="s">
        <v>17</v>
      </c>
      <c r="E5564" s="3" t="s">
        <v>1254</v>
      </c>
      <c r="F5564" s="3" t="s">
        <v>1083</v>
      </c>
      <c r="G5564" s="7">
        <f t="shared" ref="G5564:H5564" si="5075">if(mid(E5564,5,1)="M",value(left(E5564,3))/1000,VALUE(left(E5564,4)))</f>
        <v>0.443</v>
      </c>
      <c r="H5564" s="7">
        <f t="shared" si="5075"/>
        <v>0.47</v>
      </c>
      <c r="I5564" s="7">
        <f t="shared" si="5001"/>
        <v>0.913</v>
      </c>
      <c r="J5564" s="3">
        <v>32.0</v>
      </c>
      <c r="K5564" s="3">
        <v>7.0</v>
      </c>
      <c r="L5564" s="3" t="s">
        <v>339</v>
      </c>
    </row>
    <row r="5565">
      <c r="A5565" s="3" t="s">
        <v>336</v>
      </c>
      <c r="B5565" s="3" t="s">
        <v>16</v>
      </c>
      <c r="C5565" s="3">
        <v>1.567242764E9</v>
      </c>
      <c r="D5565" s="3" t="s">
        <v>17</v>
      </c>
      <c r="E5565" s="3" t="s">
        <v>188</v>
      </c>
      <c r="F5565" s="3" t="s">
        <v>1322</v>
      </c>
      <c r="G5565" s="7">
        <f t="shared" ref="G5565:H5565" si="5076">if(mid(E5565,5,1)="M",value(left(E5565,3))/1000,VALUE(left(E5565,4)))</f>
        <v>0.787</v>
      </c>
      <c r="H5565" s="7">
        <f t="shared" si="5076"/>
        <v>0.968</v>
      </c>
      <c r="I5565" s="7">
        <f t="shared" si="5001"/>
        <v>1.755</v>
      </c>
      <c r="J5565" s="3">
        <v>32.0</v>
      </c>
      <c r="K5565" s="3">
        <v>7.0</v>
      </c>
      <c r="L5565" s="3" t="s">
        <v>339</v>
      </c>
    </row>
    <row r="5566">
      <c r="A5566" s="3" t="s">
        <v>400</v>
      </c>
      <c r="B5566" s="3" t="s">
        <v>16</v>
      </c>
      <c r="C5566" s="3">
        <v>1.567242764E9</v>
      </c>
      <c r="D5566" s="3" t="s">
        <v>17</v>
      </c>
      <c r="E5566" s="3" t="s">
        <v>1035</v>
      </c>
      <c r="F5566" s="3" t="s">
        <v>856</v>
      </c>
      <c r="G5566" s="7">
        <f t="shared" ref="G5566:H5566" si="5077">if(mid(E5566,5,1)="M",value(left(E5566,3))/1000,VALUE(left(E5566,4)))</f>
        <v>0.803</v>
      </c>
      <c r="H5566" s="7">
        <f t="shared" si="5077"/>
        <v>0.947</v>
      </c>
      <c r="I5566" s="7">
        <f t="shared" si="5001"/>
        <v>1.75</v>
      </c>
      <c r="J5566" s="3">
        <v>32.0</v>
      </c>
      <c r="K5566" s="3">
        <v>8.0</v>
      </c>
      <c r="L5566" s="3" t="s">
        <v>402</v>
      </c>
    </row>
    <row r="5567">
      <c r="A5567" s="3" t="s">
        <v>400</v>
      </c>
      <c r="B5567" s="3" t="s">
        <v>16</v>
      </c>
      <c r="C5567" s="3">
        <v>1.567242764E9</v>
      </c>
      <c r="D5567" s="3" t="s">
        <v>17</v>
      </c>
      <c r="E5567" s="3" t="s">
        <v>668</v>
      </c>
      <c r="F5567" s="3" t="s">
        <v>1405</v>
      </c>
      <c r="G5567" s="7">
        <f t="shared" ref="G5567:H5567" si="5078">if(mid(E5567,5,1)="M",value(left(E5567,3))/1000,VALUE(left(E5567,4)))</f>
        <v>0.726</v>
      </c>
      <c r="H5567" s="7">
        <f t="shared" si="5078"/>
        <v>0.917</v>
      </c>
      <c r="I5567" s="7">
        <f t="shared" si="5001"/>
        <v>1.643</v>
      </c>
      <c r="J5567" s="3">
        <v>32.0</v>
      </c>
      <c r="K5567" s="3">
        <v>8.0</v>
      </c>
      <c r="L5567" s="3" t="s">
        <v>402</v>
      </c>
    </row>
    <row r="5568">
      <c r="A5568" s="3" t="s">
        <v>400</v>
      </c>
      <c r="B5568" s="3" t="s">
        <v>16</v>
      </c>
      <c r="C5568" s="3">
        <v>1.567242764E9</v>
      </c>
      <c r="D5568" s="3" t="s">
        <v>17</v>
      </c>
      <c r="E5568" s="3" t="s">
        <v>486</v>
      </c>
      <c r="F5568" s="3" t="s">
        <v>811</v>
      </c>
      <c r="G5568" s="7">
        <f t="shared" ref="G5568:H5568" si="5079">if(mid(E5568,5,1)="M",value(left(E5568,3))/1000,VALUE(left(E5568,4)))</f>
        <v>0.748</v>
      </c>
      <c r="H5568" s="7">
        <f t="shared" si="5079"/>
        <v>0.654</v>
      </c>
      <c r="I5568" s="7">
        <f t="shared" si="5001"/>
        <v>1.402</v>
      </c>
      <c r="J5568" s="3">
        <v>32.0</v>
      </c>
      <c r="K5568" s="3">
        <v>8.0</v>
      </c>
      <c r="L5568" s="3" t="s">
        <v>402</v>
      </c>
    </row>
    <row r="5569">
      <c r="A5569" s="3" t="s">
        <v>400</v>
      </c>
      <c r="B5569" s="3" t="s">
        <v>16</v>
      </c>
      <c r="C5569" s="3">
        <v>1.567242764E9</v>
      </c>
      <c r="D5569" s="3" t="s">
        <v>17</v>
      </c>
      <c r="E5569" s="3" t="s">
        <v>967</v>
      </c>
      <c r="F5569" s="3" t="s">
        <v>905</v>
      </c>
      <c r="G5569" s="7">
        <f t="shared" ref="G5569:H5569" si="5080">if(mid(E5569,5,1)="M",value(left(E5569,3))/1000,VALUE(left(E5569,4)))</f>
        <v>0.431</v>
      </c>
      <c r="H5569" s="7">
        <f t="shared" si="5080"/>
        <v>0.477</v>
      </c>
      <c r="I5569" s="7">
        <f t="shared" si="5001"/>
        <v>0.908</v>
      </c>
      <c r="J5569" s="3">
        <v>32.0</v>
      </c>
      <c r="K5569" s="3">
        <v>8.0</v>
      </c>
      <c r="L5569" s="3" t="s">
        <v>402</v>
      </c>
    </row>
    <row r="5570">
      <c r="A5570" s="3" t="s">
        <v>400</v>
      </c>
      <c r="B5570" s="3" t="s">
        <v>16</v>
      </c>
      <c r="C5570" s="3">
        <v>1.567242764E9</v>
      </c>
      <c r="D5570" s="3" t="s">
        <v>17</v>
      </c>
      <c r="E5570" s="3" t="s">
        <v>1357</v>
      </c>
      <c r="F5570" s="3" t="s">
        <v>543</v>
      </c>
      <c r="G5570" s="7">
        <f t="shared" ref="G5570:H5570" si="5081">if(mid(E5570,5,1)="M",value(left(E5570,3))/1000,VALUE(left(E5570,4)))</f>
        <v>0.465</v>
      </c>
      <c r="H5570" s="7">
        <f t="shared" si="5081"/>
        <v>1.01</v>
      </c>
      <c r="I5570" s="7">
        <f t="shared" si="5001"/>
        <v>1.475</v>
      </c>
      <c r="J5570" s="3">
        <v>32.0</v>
      </c>
      <c r="K5570" s="3">
        <v>8.0</v>
      </c>
      <c r="L5570" s="3" t="s">
        <v>402</v>
      </c>
    </row>
    <row r="5571">
      <c r="A5571" s="3" t="s">
        <v>400</v>
      </c>
      <c r="B5571" s="3" t="s">
        <v>16</v>
      </c>
      <c r="C5571" s="3">
        <v>1.567242764E9</v>
      </c>
      <c r="D5571" s="3" t="s">
        <v>17</v>
      </c>
      <c r="E5571" s="3" t="s">
        <v>1211</v>
      </c>
      <c r="F5571" s="3" t="s">
        <v>1103</v>
      </c>
      <c r="G5571" s="7">
        <f t="shared" ref="G5571:H5571" si="5082">if(mid(E5571,5,1)="M",value(left(E5571,3))/1000,VALUE(left(E5571,4)))</f>
        <v>0.408</v>
      </c>
      <c r="H5571" s="7">
        <f t="shared" si="5082"/>
        <v>0.462</v>
      </c>
      <c r="I5571" s="7">
        <f t="shared" si="5001"/>
        <v>0.87</v>
      </c>
      <c r="J5571" s="3">
        <v>32.0</v>
      </c>
      <c r="K5571" s="3">
        <v>8.0</v>
      </c>
      <c r="L5571" s="3" t="s">
        <v>402</v>
      </c>
    </row>
    <row r="5572">
      <c r="A5572" s="3" t="s">
        <v>400</v>
      </c>
      <c r="B5572" s="3" t="s">
        <v>16</v>
      </c>
      <c r="C5572" s="3">
        <v>1.567242764E9</v>
      </c>
      <c r="D5572" s="3" t="s">
        <v>17</v>
      </c>
      <c r="E5572" s="3" t="s">
        <v>1027</v>
      </c>
      <c r="F5572" s="3" t="s">
        <v>877</v>
      </c>
      <c r="G5572" s="7">
        <f t="shared" ref="G5572:H5572" si="5083">if(mid(E5572,5,1)="M",value(left(E5572,3))/1000,VALUE(left(E5572,4)))</f>
        <v>0.646</v>
      </c>
      <c r="H5572" s="7">
        <f t="shared" si="5083"/>
        <v>0.591</v>
      </c>
      <c r="I5572" s="7">
        <f t="shared" si="5001"/>
        <v>1.237</v>
      </c>
      <c r="J5572" s="3">
        <v>32.0</v>
      </c>
      <c r="K5572" s="3">
        <v>8.0</v>
      </c>
      <c r="L5572" s="3" t="s">
        <v>402</v>
      </c>
    </row>
    <row r="5573">
      <c r="A5573" s="3" t="s">
        <v>400</v>
      </c>
      <c r="B5573" s="3" t="s">
        <v>16</v>
      </c>
      <c r="C5573" s="3">
        <v>1.567242764E9</v>
      </c>
      <c r="D5573" s="3" t="s">
        <v>17</v>
      </c>
      <c r="E5573" s="3" t="s">
        <v>1270</v>
      </c>
      <c r="F5573" s="3" t="s">
        <v>1124</v>
      </c>
      <c r="G5573" s="7">
        <f t="shared" ref="G5573:H5573" si="5084">if(mid(E5573,5,1)="M",value(left(E5573,3))/1000,VALUE(left(E5573,4)))</f>
        <v>0.966</v>
      </c>
      <c r="H5573" s="7">
        <f t="shared" si="5084"/>
        <v>0.95</v>
      </c>
      <c r="I5573" s="7">
        <f t="shared" si="5001"/>
        <v>1.916</v>
      </c>
      <c r="J5573" s="3">
        <v>32.0</v>
      </c>
      <c r="K5573" s="3">
        <v>8.0</v>
      </c>
      <c r="L5573" s="3" t="s">
        <v>402</v>
      </c>
    </row>
    <row r="5574">
      <c r="A5574" s="3" t="s">
        <v>400</v>
      </c>
      <c r="B5574" s="3" t="s">
        <v>16</v>
      </c>
      <c r="C5574" s="3">
        <v>1.567242764E9</v>
      </c>
      <c r="D5574" s="3" t="s">
        <v>17</v>
      </c>
      <c r="E5574" s="3" t="s">
        <v>692</v>
      </c>
      <c r="F5574" s="3" t="s">
        <v>298</v>
      </c>
      <c r="G5574" s="7">
        <f t="shared" ref="G5574:H5574" si="5085">if(mid(E5574,5,1)="M",value(left(E5574,3))/1000,VALUE(left(E5574,4)))</f>
        <v>1.32</v>
      </c>
      <c r="H5574" s="7">
        <f t="shared" si="5085"/>
        <v>0.823</v>
      </c>
      <c r="I5574" s="7">
        <f t="shared" si="5001"/>
        <v>2.143</v>
      </c>
      <c r="J5574" s="3">
        <v>32.0</v>
      </c>
      <c r="K5574" s="3">
        <v>8.0</v>
      </c>
      <c r="L5574" s="3" t="s">
        <v>402</v>
      </c>
    </row>
    <row r="5575">
      <c r="A5575" s="3" t="s">
        <v>400</v>
      </c>
      <c r="B5575" s="3" t="s">
        <v>16</v>
      </c>
      <c r="C5575" s="3">
        <v>1.567242764E9</v>
      </c>
      <c r="D5575" s="3" t="s">
        <v>17</v>
      </c>
      <c r="E5575" s="3" t="s">
        <v>1390</v>
      </c>
      <c r="F5575" s="3" t="s">
        <v>887</v>
      </c>
      <c r="G5575" s="7">
        <f t="shared" ref="G5575:H5575" si="5086">if(mid(E5575,5,1)="M",value(left(E5575,3))/1000,VALUE(left(E5575,4)))</f>
        <v>0.4</v>
      </c>
      <c r="H5575" s="7">
        <f t="shared" si="5086"/>
        <v>0.854</v>
      </c>
      <c r="I5575" s="7">
        <f t="shared" si="5001"/>
        <v>1.254</v>
      </c>
      <c r="J5575" s="3">
        <v>32.0</v>
      </c>
      <c r="K5575" s="3">
        <v>8.0</v>
      </c>
      <c r="L5575" s="3" t="s">
        <v>402</v>
      </c>
    </row>
    <row r="5576">
      <c r="A5576" s="3" t="s">
        <v>400</v>
      </c>
      <c r="B5576" s="3" t="s">
        <v>16</v>
      </c>
      <c r="C5576" s="3">
        <v>1.567242764E9</v>
      </c>
      <c r="D5576" s="3" t="s">
        <v>17</v>
      </c>
      <c r="E5576" s="3" t="s">
        <v>1198</v>
      </c>
      <c r="F5576" s="3" t="s">
        <v>1349</v>
      </c>
      <c r="G5576" s="7">
        <f t="shared" ref="G5576:H5576" si="5087">if(mid(E5576,5,1)="M",value(left(E5576,3))/1000,VALUE(left(E5576,4)))</f>
        <v>0.528</v>
      </c>
      <c r="H5576" s="7">
        <f t="shared" si="5087"/>
        <v>0.934</v>
      </c>
      <c r="I5576" s="7">
        <f t="shared" si="5001"/>
        <v>1.462</v>
      </c>
      <c r="J5576" s="3">
        <v>32.0</v>
      </c>
      <c r="K5576" s="3">
        <v>8.0</v>
      </c>
      <c r="L5576" s="3" t="s">
        <v>402</v>
      </c>
    </row>
    <row r="5577">
      <c r="A5577" s="3" t="s">
        <v>462</v>
      </c>
      <c r="B5577" s="3" t="s">
        <v>16</v>
      </c>
      <c r="C5577" s="3">
        <v>1.567242764E9</v>
      </c>
      <c r="D5577" s="3" t="s">
        <v>17</v>
      </c>
      <c r="E5577" s="3" t="s">
        <v>864</v>
      </c>
      <c r="F5577" s="3" t="s">
        <v>1112</v>
      </c>
      <c r="G5577" s="7">
        <f t="shared" ref="G5577:H5577" si="5088">if(mid(E5577,5,1)="M",value(left(E5577,3))/1000,VALUE(left(E5577,4)))</f>
        <v>0.695</v>
      </c>
      <c r="H5577" s="7">
        <f t="shared" si="5088"/>
        <v>0.632</v>
      </c>
      <c r="I5577" s="7">
        <f t="shared" si="5001"/>
        <v>1.327</v>
      </c>
      <c r="J5577" s="3">
        <v>32.0</v>
      </c>
      <c r="K5577" s="3">
        <v>9.0</v>
      </c>
      <c r="L5577" s="3" t="s">
        <v>464</v>
      </c>
    </row>
    <row r="5578">
      <c r="A5578" s="3" t="s">
        <v>462</v>
      </c>
      <c r="B5578" s="3" t="s">
        <v>16</v>
      </c>
      <c r="C5578" s="3">
        <v>1.567242764E9</v>
      </c>
      <c r="D5578" s="3" t="s">
        <v>17</v>
      </c>
      <c r="E5578" s="3" t="s">
        <v>1254</v>
      </c>
      <c r="F5578" s="3" t="s">
        <v>1289</v>
      </c>
      <c r="G5578" s="7">
        <f t="shared" ref="G5578:H5578" si="5089">if(mid(E5578,5,1)="M",value(left(E5578,3))/1000,VALUE(left(E5578,4)))</f>
        <v>0.443</v>
      </c>
      <c r="H5578" s="7">
        <f t="shared" si="5089"/>
        <v>0.942</v>
      </c>
      <c r="I5578" s="7">
        <f t="shared" si="5001"/>
        <v>1.385</v>
      </c>
      <c r="J5578" s="3">
        <v>32.0</v>
      </c>
      <c r="K5578" s="3">
        <v>9.0</v>
      </c>
      <c r="L5578" s="3" t="s">
        <v>464</v>
      </c>
    </row>
    <row r="5579">
      <c r="A5579" s="3" t="s">
        <v>462</v>
      </c>
      <c r="B5579" s="3" t="s">
        <v>16</v>
      </c>
      <c r="C5579" s="3">
        <v>1.567242764E9</v>
      </c>
      <c r="D5579" s="3" t="s">
        <v>17</v>
      </c>
      <c r="E5579" s="3" t="s">
        <v>912</v>
      </c>
      <c r="F5579" s="3" t="s">
        <v>810</v>
      </c>
      <c r="G5579" s="7">
        <f t="shared" ref="G5579:H5579" si="5090">if(mid(E5579,5,1)="M",value(left(E5579,3))/1000,VALUE(left(E5579,4)))</f>
        <v>0.648</v>
      </c>
      <c r="H5579" s="7">
        <f t="shared" si="5090"/>
        <v>0.638</v>
      </c>
      <c r="I5579" s="7">
        <f t="shared" si="5001"/>
        <v>1.286</v>
      </c>
      <c r="J5579" s="3">
        <v>32.0</v>
      </c>
      <c r="K5579" s="3">
        <v>9.0</v>
      </c>
      <c r="L5579" s="3" t="s">
        <v>464</v>
      </c>
    </row>
    <row r="5580">
      <c r="A5580" s="3" t="s">
        <v>462</v>
      </c>
      <c r="B5580" s="3" t="s">
        <v>16</v>
      </c>
      <c r="C5580" s="3">
        <v>1.567242764E9</v>
      </c>
      <c r="D5580" s="3" t="s">
        <v>17</v>
      </c>
      <c r="E5580" s="3" t="s">
        <v>417</v>
      </c>
      <c r="F5580" s="3" t="s">
        <v>1138</v>
      </c>
      <c r="G5580" s="7">
        <f t="shared" ref="G5580:H5580" si="5091">if(mid(E5580,5,1)="M",value(left(E5580,3))/1000,VALUE(left(E5580,4)))</f>
        <v>0.769</v>
      </c>
      <c r="H5580" s="7">
        <f t="shared" si="5091"/>
        <v>0.907</v>
      </c>
      <c r="I5580" s="7">
        <f t="shared" si="5001"/>
        <v>1.676</v>
      </c>
      <c r="J5580" s="3">
        <v>32.0</v>
      </c>
      <c r="K5580" s="3">
        <v>9.0</v>
      </c>
      <c r="L5580" s="3" t="s">
        <v>464</v>
      </c>
    </row>
    <row r="5581">
      <c r="A5581" s="3" t="s">
        <v>462</v>
      </c>
      <c r="B5581" s="3" t="s">
        <v>16</v>
      </c>
      <c r="C5581" s="3">
        <v>1.567242764E9</v>
      </c>
      <c r="D5581" s="3" t="s">
        <v>17</v>
      </c>
      <c r="E5581" s="3" t="s">
        <v>1241</v>
      </c>
      <c r="F5581" s="3" t="s">
        <v>655</v>
      </c>
      <c r="G5581" s="7">
        <f t="shared" ref="G5581:H5581" si="5092">if(mid(E5581,5,1)="M",value(left(E5581,3))/1000,VALUE(left(E5581,4)))</f>
        <v>0.367</v>
      </c>
      <c r="H5581" s="7">
        <f t="shared" si="5092"/>
        <v>1.06</v>
      </c>
      <c r="I5581" s="7">
        <f t="shared" si="5001"/>
        <v>1.427</v>
      </c>
      <c r="J5581" s="3">
        <v>32.0</v>
      </c>
      <c r="K5581" s="3">
        <v>9.0</v>
      </c>
      <c r="L5581" s="3" t="s">
        <v>464</v>
      </c>
    </row>
    <row r="5582">
      <c r="A5582" s="3" t="s">
        <v>462</v>
      </c>
      <c r="B5582" s="3" t="s">
        <v>16</v>
      </c>
      <c r="C5582" s="3">
        <v>1.567242764E9</v>
      </c>
      <c r="D5582" s="3" t="s">
        <v>17</v>
      </c>
      <c r="E5582" s="3" t="s">
        <v>109</v>
      </c>
      <c r="F5582" s="3" t="s">
        <v>1420</v>
      </c>
      <c r="G5582" s="7">
        <f t="shared" ref="G5582:H5582" si="5093">if(mid(E5582,5,1)="M",value(left(E5582,3))/1000,VALUE(left(E5582,4)))</f>
        <v>1.18</v>
      </c>
      <c r="H5582" s="7">
        <f t="shared" si="5093"/>
        <v>0.867</v>
      </c>
      <c r="I5582" s="7">
        <f t="shared" si="5001"/>
        <v>2.047</v>
      </c>
      <c r="J5582" s="3">
        <v>32.0</v>
      </c>
      <c r="K5582" s="3">
        <v>9.0</v>
      </c>
      <c r="L5582" s="3" t="s">
        <v>464</v>
      </c>
    </row>
    <row r="5583">
      <c r="A5583" s="3" t="s">
        <v>462</v>
      </c>
      <c r="B5583" s="3" t="s">
        <v>16</v>
      </c>
      <c r="C5583" s="3">
        <v>1.567242764E9</v>
      </c>
      <c r="D5583" s="3" t="s">
        <v>17</v>
      </c>
      <c r="E5583" s="3" t="s">
        <v>708</v>
      </c>
      <c r="F5583" s="3" t="s">
        <v>825</v>
      </c>
      <c r="G5583" s="7">
        <f t="shared" ref="G5583:H5583" si="5094">if(mid(E5583,5,1)="M",value(left(E5583,3))/1000,VALUE(left(E5583,4)))</f>
        <v>1.17</v>
      </c>
      <c r="H5583" s="7">
        <f t="shared" si="5094"/>
        <v>0.699</v>
      </c>
      <c r="I5583" s="7">
        <f t="shared" si="5001"/>
        <v>1.869</v>
      </c>
      <c r="J5583" s="3">
        <v>32.0</v>
      </c>
      <c r="K5583" s="3">
        <v>9.0</v>
      </c>
      <c r="L5583" s="3" t="s">
        <v>464</v>
      </c>
    </row>
    <row r="5584">
      <c r="A5584" s="3" t="s">
        <v>462</v>
      </c>
      <c r="B5584" s="3" t="s">
        <v>16</v>
      </c>
      <c r="C5584" s="3">
        <v>1.567242764E9</v>
      </c>
      <c r="D5584" s="3" t="s">
        <v>17</v>
      </c>
      <c r="E5584" s="3" t="s">
        <v>1366</v>
      </c>
      <c r="F5584" s="3" t="s">
        <v>1097</v>
      </c>
      <c r="G5584" s="7">
        <f t="shared" ref="G5584:H5584" si="5095">if(mid(E5584,5,1)="M",value(left(E5584,3))/1000,VALUE(left(E5584,4)))</f>
        <v>0.432</v>
      </c>
      <c r="H5584" s="7">
        <f t="shared" si="5095"/>
        <v>0.461</v>
      </c>
      <c r="I5584" s="7">
        <f t="shared" si="5001"/>
        <v>0.893</v>
      </c>
      <c r="J5584" s="3">
        <v>32.0</v>
      </c>
      <c r="K5584" s="3">
        <v>9.0</v>
      </c>
      <c r="L5584" s="3" t="s">
        <v>464</v>
      </c>
    </row>
    <row r="5585">
      <c r="A5585" s="3" t="s">
        <v>462</v>
      </c>
      <c r="B5585" s="3" t="s">
        <v>16</v>
      </c>
      <c r="C5585" s="3">
        <v>1.567242764E9</v>
      </c>
      <c r="D5585" s="3" t="s">
        <v>17</v>
      </c>
      <c r="E5585" s="3" t="s">
        <v>1351</v>
      </c>
      <c r="F5585" s="3" t="s">
        <v>972</v>
      </c>
      <c r="G5585" s="7">
        <f t="shared" ref="G5585:H5585" si="5096">if(mid(E5585,5,1)="M",value(left(E5585,3))/1000,VALUE(left(E5585,4)))</f>
        <v>0.456</v>
      </c>
      <c r="H5585" s="7">
        <f t="shared" si="5096"/>
        <v>0.51</v>
      </c>
      <c r="I5585" s="7">
        <f t="shared" si="5001"/>
        <v>0.966</v>
      </c>
      <c r="J5585" s="3">
        <v>32.0</v>
      </c>
      <c r="K5585" s="3">
        <v>9.0</v>
      </c>
      <c r="L5585" s="3" t="s">
        <v>464</v>
      </c>
    </row>
    <row r="5586">
      <c r="A5586" s="3" t="s">
        <v>462</v>
      </c>
      <c r="B5586" s="3" t="s">
        <v>16</v>
      </c>
      <c r="C5586" s="3">
        <v>1.567242764E9</v>
      </c>
      <c r="D5586" s="3" t="s">
        <v>17</v>
      </c>
      <c r="E5586" s="3" t="s">
        <v>947</v>
      </c>
      <c r="F5586" s="3" t="s">
        <v>720</v>
      </c>
      <c r="G5586" s="7">
        <f t="shared" ref="G5586:H5586" si="5097">if(mid(E5586,5,1)="M",value(left(E5586,3))/1000,VALUE(left(E5586,4)))</f>
        <v>0.627</v>
      </c>
      <c r="H5586" s="7">
        <f t="shared" si="5097"/>
        <v>0.874</v>
      </c>
      <c r="I5586" s="7">
        <f t="shared" si="5001"/>
        <v>1.501</v>
      </c>
      <c r="J5586" s="3">
        <v>32.0</v>
      </c>
      <c r="K5586" s="3">
        <v>9.0</v>
      </c>
      <c r="L5586" s="3" t="s">
        <v>464</v>
      </c>
    </row>
    <row r="5587">
      <c r="A5587" s="3" t="s">
        <v>462</v>
      </c>
      <c r="B5587" s="3" t="s">
        <v>16</v>
      </c>
      <c r="C5587" s="3">
        <v>1.567242764E9</v>
      </c>
      <c r="D5587" s="3" t="s">
        <v>17</v>
      </c>
      <c r="E5587" s="3" t="s">
        <v>900</v>
      </c>
      <c r="F5587" s="3" t="s">
        <v>298</v>
      </c>
      <c r="G5587" s="7">
        <f t="shared" ref="G5587:H5587" si="5098">if(mid(E5587,5,1)="M",value(left(E5587,3))/1000,VALUE(left(E5587,4)))</f>
        <v>0.446</v>
      </c>
      <c r="H5587" s="7">
        <f t="shared" si="5098"/>
        <v>0.823</v>
      </c>
      <c r="I5587" s="7">
        <f t="shared" si="5001"/>
        <v>1.269</v>
      </c>
      <c r="J5587" s="3">
        <v>32.0</v>
      </c>
      <c r="K5587" s="3">
        <v>9.0</v>
      </c>
      <c r="L5587" s="3" t="s">
        <v>464</v>
      </c>
    </row>
    <row r="5588">
      <c r="A5588" s="3" t="s">
        <v>532</v>
      </c>
      <c r="B5588" s="3" t="s">
        <v>16</v>
      </c>
      <c r="C5588" s="3">
        <v>1.567242764E9</v>
      </c>
      <c r="D5588" s="3" t="s">
        <v>17</v>
      </c>
      <c r="E5588" s="3" t="s">
        <v>1390</v>
      </c>
      <c r="F5588" s="3" t="s">
        <v>1428</v>
      </c>
      <c r="G5588" s="7">
        <f t="shared" ref="G5588:H5588" si="5099">if(mid(E5588,5,1)="M",value(left(E5588,3))/1000,VALUE(left(E5588,4)))</f>
        <v>0.4</v>
      </c>
      <c r="H5588" s="7">
        <f t="shared" si="5099"/>
        <v>0.97</v>
      </c>
      <c r="I5588" s="7">
        <f t="shared" si="5001"/>
        <v>1.37</v>
      </c>
      <c r="J5588" s="3">
        <v>32.0</v>
      </c>
      <c r="K5588" s="3">
        <v>10.0</v>
      </c>
      <c r="L5588" s="3" t="s">
        <v>535</v>
      </c>
    </row>
    <row r="5589">
      <c r="A5589" s="3" t="s">
        <v>532</v>
      </c>
      <c r="B5589" s="3" t="s">
        <v>16</v>
      </c>
      <c r="C5589" s="3">
        <v>1.567242764E9</v>
      </c>
      <c r="D5589" s="3" t="s">
        <v>17</v>
      </c>
      <c r="E5589" s="3" t="s">
        <v>1053</v>
      </c>
      <c r="F5589" s="3" t="s">
        <v>356</v>
      </c>
      <c r="G5589" s="7">
        <f t="shared" ref="G5589:H5589" si="5100">if(mid(E5589,5,1)="M",value(left(E5589,3))/1000,VALUE(left(E5589,4)))</f>
        <v>0.363</v>
      </c>
      <c r="H5589" s="7">
        <f t="shared" si="5100"/>
        <v>0.747</v>
      </c>
      <c r="I5589" s="7">
        <f t="shared" si="5001"/>
        <v>1.11</v>
      </c>
      <c r="J5589" s="3">
        <v>32.0</v>
      </c>
      <c r="K5589" s="3">
        <v>10.0</v>
      </c>
      <c r="L5589" s="3" t="s">
        <v>535</v>
      </c>
    </row>
    <row r="5590">
      <c r="A5590" s="3" t="s">
        <v>532</v>
      </c>
      <c r="B5590" s="3" t="s">
        <v>16</v>
      </c>
      <c r="C5590" s="3">
        <v>1.567242764E9</v>
      </c>
      <c r="D5590" s="3" t="s">
        <v>17</v>
      </c>
      <c r="E5590" s="3" t="s">
        <v>1120</v>
      </c>
      <c r="F5590" s="3" t="s">
        <v>1289</v>
      </c>
      <c r="G5590" s="7">
        <f t="shared" ref="G5590:H5590" si="5101">if(mid(E5590,5,1)="M",value(left(E5590,3))/1000,VALUE(left(E5590,4)))</f>
        <v>0.495</v>
      </c>
      <c r="H5590" s="7">
        <f t="shared" si="5101"/>
        <v>0.942</v>
      </c>
      <c r="I5590" s="7">
        <f t="shared" si="5001"/>
        <v>1.437</v>
      </c>
      <c r="J5590" s="3">
        <v>32.0</v>
      </c>
      <c r="K5590" s="3">
        <v>10.0</v>
      </c>
      <c r="L5590" s="3" t="s">
        <v>535</v>
      </c>
    </row>
    <row r="5591">
      <c r="A5591" s="3" t="s">
        <v>532</v>
      </c>
      <c r="B5591" s="3" t="s">
        <v>16</v>
      </c>
      <c r="C5591" s="3">
        <v>1.567242764E9</v>
      </c>
      <c r="D5591" s="3" t="s">
        <v>17</v>
      </c>
      <c r="E5591" s="3" t="s">
        <v>767</v>
      </c>
      <c r="F5591" s="3" t="s">
        <v>1346</v>
      </c>
      <c r="G5591" s="7">
        <f t="shared" ref="G5591:H5591" si="5102">if(mid(E5591,5,1)="M",value(left(E5591,3))/1000,VALUE(left(E5591,4)))</f>
        <v>0.537</v>
      </c>
      <c r="H5591" s="7">
        <f t="shared" si="5102"/>
        <v>0.922</v>
      </c>
      <c r="I5591" s="7">
        <f t="shared" si="5001"/>
        <v>1.459</v>
      </c>
      <c r="J5591" s="3">
        <v>32.0</v>
      </c>
      <c r="K5591" s="3">
        <v>10.0</v>
      </c>
      <c r="L5591" s="3" t="s">
        <v>535</v>
      </c>
    </row>
    <row r="5592">
      <c r="A5592" s="3" t="s">
        <v>532</v>
      </c>
      <c r="B5592" s="3" t="s">
        <v>16</v>
      </c>
      <c r="C5592" s="3">
        <v>1.567242764E9</v>
      </c>
      <c r="D5592" s="3" t="s">
        <v>17</v>
      </c>
      <c r="E5592" s="3" t="s">
        <v>1230</v>
      </c>
      <c r="F5592" s="3" t="s">
        <v>1207</v>
      </c>
      <c r="G5592" s="7">
        <f t="shared" ref="G5592:H5592" si="5103">if(mid(E5592,5,1)="M",value(left(E5592,3))/1000,VALUE(left(E5592,4)))</f>
        <v>0.358</v>
      </c>
      <c r="H5592" s="7">
        <f t="shared" si="5103"/>
        <v>0.386</v>
      </c>
      <c r="I5592" s="7">
        <f t="shared" si="5001"/>
        <v>0.744</v>
      </c>
      <c r="J5592" s="3">
        <v>32.0</v>
      </c>
      <c r="K5592" s="3">
        <v>10.0</v>
      </c>
      <c r="L5592" s="3" t="s">
        <v>535</v>
      </c>
    </row>
    <row r="5593">
      <c r="A5593" s="3" t="s">
        <v>532</v>
      </c>
      <c r="B5593" s="3" t="s">
        <v>16</v>
      </c>
      <c r="C5593" s="3">
        <v>1.567242764E9</v>
      </c>
      <c r="D5593" s="3" t="s">
        <v>17</v>
      </c>
      <c r="E5593" s="3" t="s">
        <v>1157</v>
      </c>
      <c r="F5593" s="3" t="s">
        <v>1220</v>
      </c>
      <c r="G5593" s="7">
        <f t="shared" ref="G5593:H5593" si="5104">if(mid(E5593,5,1)="M",value(left(E5593,3))/1000,VALUE(left(E5593,4)))</f>
        <v>0.54</v>
      </c>
      <c r="H5593" s="7">
        <f t="shared" si="5104"/>
        <v>0.554</v>
      </c>
      <c r="I5593" s="7">
        <f t="shared" si="5001"/>
        <v>1.094</v>
      </c>
      <c r="J5593" s="3">
        <v>32.0</v>
      </c>
      <c r="K5593" s="3">
        <v>10.0</v>
      </c>
      <c r="L5593" s="3" t="s">
        <v>535</v>
      </c>
    </row>
    <row r="5594">
      <c r="A5594" s="3" t="s">
        <v>532</v>
      </c>
      <c r="B5594" s="3" t="s">
        <v>16</v>
      </c>
      <c r="C5594" s="3">
        <v>1.567242764E9</v>
      </c>
      <c r="D5594" s="3" t="s">
        <v>17</v>
      </c>
      <c r="E5594" s="3" t="s">
        <v>73</v>
      </c>
      <c r="F5594" s="3" t="s">
        <v>1170</v>
      </c>
      <c r="G5594" s="7">
        <f t="shared" ref="G5594:H5594" si="5105">if(mid(E5594,5,1)="M",value(left(E5594,3))/1000,VALUE(left(E5594,4)))</f>
        <v>0.595</v>
      </c>
      <c r="H5594" s="7">
        <f t="shared" si="5105"/>
        <v>0.599</v>
      </c>
      <c r="I5594" s="7">
        <f t="shared" si="5001"/>
        <v>1.194</v>
      </c>
      <c r="J5594" s="3">
        <v>32.0</v>
      </c>
      <c r="K5594" s="3">
        <v>10.0</v>
      </c>
      <c r="L5594" s="3" t="s">
        <v>535</v>
      </c>
    </row>
    <row r="5595">
      <c r="A5595" s="3" t="s">
        <v>532</v>
      </c>
      <c r="B5595" s="3" t="s">
        <v>16</v>
      </c>
      <c r="C5595" s="3">
        <v>1.567242764E9</v>
      </c>
      <c r="D5595" s="3" t="s">
        <v>17</v>
      </c>
      <c r="E5595" s="3" t="s">
        <v>259</v>
      </c>
      <c r="F5595" s="3" t="s">
        <v>1136</v>
      </c>
      <c r="G5595" s="7">
        <f t="shared" ref="G5595:H5595" si="5106">if(mid(E5595,5,1)="M",value(left(E5595,3))/1000,VALUE(left(E5595,4)))</f>
        <v>1.27</v>
      </c>
      <c r="H5595" s="7">
        <f t="shared" si="5106"/>
        <v>0.876</v>
      </c>
      <c r="I5595" s="7">
        <f t="shared" si="5001"/>
        <v>2.146</v>
      </c>
      <c r="J5595" s="3">
        <v>32.0</v>
      </c>
      <c r="K5595" s="3">
        <v>10.0</v>
      </c>
      <c r="L5595" s="3" t="s">
        <v>535</v>
      </c>
    </row>
    <row r="5596">
      <c r="A5596" s="3" t="s">
        <v>532</v>
      </c>
      <c r="B5596" s="3" t="s">
        <v>16</v>
      </c>
      <c r="C5596" s="3">
        <v>1.567242764E9</v>
      </c>
      <c r="D5596" s="3" t="s">
        <v>17</v>
      </c>
      <c r="E5596" s="3" t="s">
        <v>416</v>
      </c>
      <c r="F5596" s="3" t="s">
        <v>1066</v>
      </c>
      <c r="G5596" s="7">
        <f t="shared" ref="G5596:H5596" si="5107">if(mid(E5596,5,1)="M",value(left(E5596,3))/1000,VALUE(left(E5596,4)))</f>
        <v>1.1</v>
      </c>
      <c r="H5596" s="7">
        <f t="shared" si="5107"/>
        <v>0.983</v>
      </c>
      <c r="I5596" s="7">
        <f t="shared" si="5001"/>
        <v>2.083</v>
      </c>
      <c r="J5596" s="3">
        <v>32.0</v>
      </c>
      <c r="K5596" s="3">
        <v>10.0</v>
      </c>
      <c r="L5596" s="3" t="s">
        <v>535</v>
      </c>
    </row>
    <row r="5597">
      <c r="A5597" s="3" t="s">
        <v>532</v>
      </c>
      <c r="B5597" s="3" t="s">
        <v>16</v>
      </c>
      <c r="C5597" s="3">
        <v>1.567242764E9</v>
      </c>
      <c r="D5597" s="3" t="s">
        <v>17</v>
      </c>
      <c r="E5597" s="3" t="s">
        <v>662</v>
      </c>
      <c r="F5597" s="3" t="s">
        <v>353</v>
      </c>
      <c r="G5597" s="7">
        <f t="shared" ref="G5597:H5597" si="5108">if(mid(E5597,5,1)="M",value(left(E5597,3))/1000,VALUE(left(E5597,4)))</f>
        <v>1.2</v>
      </c>
      <c r="H5597" s="7">
        <f t="shared" si="5108"/>
        <v>0.773</v>
      </c>
      <c r="I5597" s="7">
        <f t="shared" si="5001"/>
        <v>1.973</v>
      </c>
      <c r="J5597" s="3">
        <v>32.0</v>
      </c>
      <c r="K5597" s="3">
        <v>10.0</v>
      </c>
      <c r="L5597" s="3" t="s">
        <v>535</v>
      </c>
    </row>
    <row r="5598">
      <c r="A5598" s="3" t="s">
        <v>532</v>
      </c>
      <c r="B5598" s="3" t="s">
        <v>16</v>
      </c>
      <c r="C5598" s="3">
        <v>1.567242764E9</v>
      </c>
      <c r="D5598" s="3" t="s">
        <v>17</v>
      </c>
      <c r="E5598" s="3" t="s">
        <v>487</v>
      </c>
      <c r="F5598" s="3" t="s">
        <v>917</v>
      </c>
      <c r="G5598" s="7">
        <f t="shared" ref="G5598:H5598" si="5109">if(mid(E5598,5,1)="M",value(left(E5598,3))/1000,VALUE(left(E5598,4)))</f>
        <v>1.07</v>
      </c>
      <c r="H5598" s="7">
        <f t="shared" si="5109"/>
        <v>0.667</v>
      </c>
      <c r="I5598" s="7">
        <f t="shared" si="5001"/>
        <v>1.737</v>
      </c>
      <c r="J5598" s="3">
        <v>32.0</v>
      </c>
      <c r="K5598" s="3">
        <v>10.0</v>
      </c>
      <c r="L5598" s="3" t="s">
        <v>535</v>
      </c>
    </row>
    <row r="5599">
      <c r="A5599" s="3" t="s">
        <v>587</v>
      </c>
      <c r="B5599" s="3" t="s">
        <v>16</v>
      </c>
      <c r="C5599" s="3">
        <v>1.567242764E9</v>
      </c>
      <c r="D5599" s="3" t="s">
        <v>17</v>
      </c>
      <c r="E5599" s="3" t="s">
        <v>828</v>
      </c>
      <c r="F5599" s="3" t="s">
        <v>1156</v>
      </c>
      <c r="G5599" s="7">
        <f t="shared" ref="G5599:H5599" si="5110">if(mid(E5599,5,1)="M",value(left(E5599,3))/1000,VALUE(left(E5599,4)))</f>
        <v>1.34</v>
      </c>
      <c r="H5599" s="7">
        <f t="shared" si="5110"/>
        <v>0.864</v>
      </c>
      <c r="I5599" s="7">
        <f t="shared" si="5001"/>
        <v>2.204</v>
      </c>
      <c r="J5599" s="3">
        <v>32.0</v>
      </c>
      <c r="K5599" s="3">
        <v>11.0</v>
      </c>
      <c r="L5599" s="3" t="s">
        <v>588</v>
      </c>
    </row>
    <row r="5600">
      <c r="A5600" s="3" t="s">
        <v>587</v>
      </c>
      <c r="B5600" s="3" t="s">
        <v>16</v>
      </c>
      <c r="C5600" s="3">
        <v>1.567242764E9</v>
      </c>
      <c r="D5600" s="3" t="s">
        <v>17</v>
      </c>
      <c r="E5600" s="3" t="s">
        <v>1183</v>
      </c>
      <c r="F5600" s="3" t="s">
        <v>1108</v>
      </c>
      <c r="G5600" s="7">
        <f t="shared" ref="G5600:H5600" si="5111">if(mid(E5600,5,1)="M",value(left(E5600,3))/1000,VALUE(left(E5600,4)))</f>
        <v>0.436</v>
      </c>
      <c r="H5600" s="7">
        <f t="shared" si="5111"/>
        <v>0.521</v>
      </c>
      <c r="I5600" s="7">
        <f t="shared" si="5001"/>
        <v>0.957</v>
      </c>
      <c r="J5600" s="3">
        <v>32.0</v>
      </c>
      <c r="K5600" s="3">
        <v>11.0</v>
      </c>
      <c r="L5600" s="3" t="s">
        <v>588</v>
      </c>
    </row>
    <row r="5601">
      <c r="A5601" s="3" t="s">
        <v>587</v>
      </c>
      <c r="B5601" s="3" t="s">
        <v>16</v>
      </c>
      <c r="C5601" s="3">
        <v>1.567242764E9</v>
      </c>
      <c r="D5601" s="3" t="s">
        <v>17</v>
      </c>
      <c r="E5601" s="3" t="s">
        <v>945</v>
      </c>
      <c r="F5601" s="3" t="s">
        <v>1304</v>
      </c>
      <c r="G5601" s="7">
        <f t="shared" ref="G5601:H5601" si="5112">if(mid(E5601,5,1)="M",value(left(E5601,3))/1000,VALUE(left(E5601,4)))</f>
        <v>0.514</v>
      </c>
      <c r="H5601" s="7">
        <f t="shared" si="5112"/>
        <v>0.547</v>
      </c>
      <c r="I5601" s="7">
        <f t="shared" si="5001"/>
        <v>1.061</v>
      </c>
      <c r="J5601" s="3">
        <v>32.0</v>
      </c>
      <c r="K5601" s="3">
        <v>11.0</v>
      </c>
      <c r="L5601" s="3" t="s">
        <v>588</v>
      </c>
    </row>
    <row r="5602">
      <c r="A5602" s="3" t="s">
        <v>587</v>
      </c>
      <c r="B5602" s="3" t="s">
        <v>16</v>
      </c>
      <c r="C5602" s="3">
        <v>1.567242764E9</v>
      </c>
      <c r="D5602" s="3" t="s">
        <v>17</v>
      </c>
      <c r="E5602" s="3" t="s">
        <v>483</v>
      </c>
      <c r="F5602" s="3" t="s">
        <v>1130</v>
      </c>
      <c r="G5602" s="7">
        <f t="shared" ref="G5602:H5602" si="5113">if(mid(E5602,5,1)="M",value(left(E5602,3))/1000,VALUE(left(E5602,4)))</f>
        <v>1.39</v>
      </c>
      <c r="H5602" s="7">
        <f t="shared" si="5113"/>
        <v>0.89</v>
      </c>
      <c r="I5602" s="7">
        <f t="shared" si="5001"/>
        <v>2.28</v>
      </c>
      <c r="J5602" s="3">
        <v>32.0</v>
      </c>
      <c r="K5602" s="3">
        <v>11.0</v>
      </c>
      <c r="L5602" s="3" t="s">
        <v>588</v>
      </c>
    </row>
    <row r="5603">
      <c r="A5603" s="3" t="s">
        <v>587</v>
      </c>
      <c r="B5603" s="3" t="s">
        <v>16</v>
      </c>
      <c r="C5603" s="3">
        <v>1.567242764E9</v>
      </c>
      <c r="D5603" s="3" t="s">
        <v>17</v>
      </c>
      <c r="E5603" s="3" t="s">
        <v>1337</v>
      </c>
      <c r="F5603" s="3" t="s">
        <v>1301</v>
      </c>
      <c r="G5603" s="7">
        <f t="shared" ref="G5603:H5603" si="5114">if(mid(E5603,5,1)="M",value(left(E5603,3))/1000,VALUE(left(E5603,4)))</f>
        <v>0.349</v>
      </c>
      <c r="H5603" s="7">
        <f t="shared" si="5114"/>
        <v>0.37</v>
      </c>
      <c r="I5603" s="7">
        <f t="shared" si="5001"/>
        <v>0.719</v>
      </c>
      <c r="J5603" s="3">
        <v>32.0</v>
      </c>
      <c r="K5603" s="3">
        <v>11.0</v>
      </c>
      <c r="L5603" s="3" t="s">
        <v>588</v>
      </c>
    </row>
    <row r="5604">
      <c r="A5604" s="3" t="s">
        <v>587</v>
      </c>
      <c r="B5604" s="3" t="s">
        <v>16</v>
      </c>
      <c r="C5604" s="3">
        <v>1.567242764E9</v>
      </c>
      <c r="D5604" s="3" t="s">
        <v>17</v>
      </c>
      <c r="E5604" s="3" t="s">
        <v>1030</v>
      </c>
      <c r="F5604" s="3" t="s">
        <v>655</v>
      </c>
      <c r="G5604" s="7">
        <f t="shared" ref="G5604:H5604" si="5115">if(mid(E5604,5,1)="M",value(left(E5604,3))/1000,VALUE(left(E5604,4)))</f>
        <v>0.341</v>
      </c>
      <c r="H5604" s="7">
        <f t="shared" si="5115"/>
        <v>1.06</v>
      </c>
      <c r="I5604" s="7">
        <f t="shared" si="5001"/>
        <v>1.401</v>
      </c>
      <c r="J5604" s="3">
        <v>32.0</v>
      </c>
      <c r="K5604" s="3">
        <v>11.0</v>
      </c>
      <c r="L5604" s="3" t="s">
        <v>588</v>
      </c>
    </row>
    <row r="5605">
      <c r="A5605" s="3" t="s">
        <v>587</v>
      </c>
      <c r="B5605" s="3" t="s">
        <v>16</v>
      </c>
      <c r="C5605" s="3">
        <v>1.567242764E9</v>
      </c>
      <c r="D5605" s="3" t="s">
        <v>17</v>
      </c>
      <c r="E5605" s="3" t="s">
        <v>1390</v>
      </c>
      <c r="F5605" s="3" t="s">
        <v>982</v>
      </c>
      <c r="G5605" s="7">
        <f t="shared" ref="G5605:H5605" si="5116">if(mid(E5605,5,1)="M",value(left(E5605,3))/1000,VALUE(left(E5605,4)))</f>
        <v>0.4</v>
      </c>
      <c r="H5605" s="7">
        <f t="shared" si="5116"/>
        <v>0.439</v>
      </c>
      <c r="I5605" s="7">
        <f t="shared" si="5001"/>
        <v>0.839</v>
      </c>
      <c r="J5605" s="3">
        <v>32.0</v>
      </c>
      <c r="K5605" s="3">
        <v>11.0</v>
      </c>
      <c r="L5605" s="3" t="s">
        <v>588</v>
      </c>
    </row>
    <row r="5606">
      <c r="A5606" s="3" t="s">
        <v>587</v>
      </c>
      <c r="B5606" s="3" t="s">
        <v>16</v>
      </c>
      <c r="C5606" s="3">
        <v>1.567242764E9</v>
      </c>
      <c r="D5606" s="3" t="s">
        <v>17</v>
      </c>
      <c r="E5606" s="3" t="s">
        <v>808</v>
      </c>
      <c r="F5606" s="3" t="s">
        <v>1050</v>
      </c>
      <c r="G5606" s="7">
        <f t="shared" ref="G5606:H5606" si="5117">if(mid(E5606,5,1)="M",value(left(E5606,3))/1000,VALUE(left(E5606,4)))</f>
        <v>0.688</v>
      </c>
      <c r="H5606" s="7">
        <f t="shared" si="5117"/>
        <v>0.637</v>
      </c>
      <c r="I5606" s="7">
        <f t="shared" si="5001"/>
        <v>1.325</v>
      </c>
      <c r="J5606" s="3">
        <v>32.0</v>
      </c>
      <c r="K5606" s="3">
        <v>11.0</v>
      </c>
      <c r="L5606" s="3" t="s">
        <v>588</v>
      </c>
    </row>
    <row r="5607">
      <c r="A5607" s="3" t="s">
        <v>587</v>
      </c>
      <c r="B5607" s="3" t="s">
        <v>16</v>
      </c>
      <c r="C5607" s="3">
        <v>1.567242764E9</v>
      </c>
      <c r="D5607" s="3" t="s">
        <v>17</v>
      </c>
      <c r="E5607" s="3" t="s">
        <v>303</v>
      </c>
      <c r="F5607" s="3" t="s">
        <v>696</v>
      </c>
      <c r="G5607" s="7">
        <f t="shared" ref="G5607:H5607" si="5118">if(mid(E5607,5,1)="M",value(left(E5607,3))/1000,VALUE(left(E5607,4)))</f>
        <v>0.764</v>
      </c>
      <c r="H5607" s="7">
        <f t="shared" si="5118"/>
        <v>0.872</v>
      </c>
      <c r="I5607" s="7">
        <f t="shared" si="5001"/>
        <v>1.636</v>
      </c>
      <c r="J5607" s="3">
        <v>32.0</v>
      </c>
      <c r="K5607" s="3">
        <v>11.0</v>
      </c>
      <c r="L5607" s="3" t="s">
        <v>588</v>
      </c>
    </row>
    <row r="5608">
      <c r="A5608" s="3" t="s">
        <v>587</v>
      </c>
      <c r="B5608" s="3" t="s">
        <v>16</v>
      </c>
      <c r="C5608" s="3">
        <v>1.567242764E9</v>
      </c>
      <c r="D5608" s="3" t="s">
        <v>17</v>
      </c>
      <c r="E5608" s="3" t="s">
        <v>1438</v>
      </c>
      <c r="F5608" s="3" t="s">
        <v>475</v>
      </c>
      <c r="G5608" s="7">
        <f t="shared" ref="G5608:H5608" si="5119">if(mid(E5608,5,1)="M",value(left(E5608,3))/1000,VALUE(left(E5608,4)))</f>
        <v>0.246</v>
      </c>
      <c r="H5608" s="7">
        <f t="shared" si="5119"/>
        <v>0.736</v>
      </c>
      <c r="I5608" s="7">
        <f t="shared" si="5001"/>
        <v>0.982</v>
      </c>
      <c r="J5608" s="3">
        <v>32.0</v>
      </c>
      <c r="K5608" s="3">
        <v>11.0</v>
      </c>
      <c r="L5608" s="3" t="s">
        <v>588</v>
      </c>
    </row>
    <row r="5609">
      <c r="A5609" s="3" t="s">
        <v>587</v>
      </c>
      <c r="B5609" s="3" t="s">
        <v>16</v>
      </c>
      <c r="C5609" s="3">
        <v>1.567242764E9</v>
      </c>
      <c r="D5609" s="3" t="s">
        <v>17</v>
      </c>
      <c r="E5609" s="3" t="s">
        <v>479</v>
      </c>
      <c r="F5609" s="3" t="s">
        <v>1071</v>
      </c>
      <c r="G5609" s="7">
        <f t="shared" ref="G5609:H5609" si="5120">if(mid(E5609,5,1)="M",value(left(E5609,3))/1000,VALUE(left(E5609,4)))</f>
        <v>0.782</v>
      </c>
      <c r="H5609" s="7">
        <f t="shared" si="5120"/>
        <v>0.946</v>
      </c>
      <c r="I5609" s="7">
        <f t="shared" si="5001"/>
        <v>1.728</v>
      </c>
      <c r="J5609" s="3">
        <v>32.0</v>
      </c>
      <c r="K5609" s="3">
        <v>11.0</v>
      </c>
      <c r="L5609" s="3" t="s">
        <v>588</v>
      </c>
    </row>
    <row r="5610">
      <c r="A5610" s="3" t="s">
        <v>647</v>
      </c>
      <c r="B5610" s="3" t="s">
        <v>16</v>
      </c>
      <c r="C5610" s="3">
        <v>1.567242764E9</v>
      </c>
      <c r="D5610" s="3" t="s">
        <v>17</v>
      </c>
      <c r="E5610" s="3" t="s">
        <v>1009</v>
      </c>
      <c r="F5610" s="3" t="s">
        <v>1080</v>
      </c>
      <c r="G5610" s="7">
        <f t="shared" ref="G5610:H5610" si="5121">if(mid(E5610,5,1)="M",value(left(E5610,3))/1000,VALUE(left(E5610,4)))</f>
        <v>0.993</v>
      </c>
      <c r="H5610" s="7">
        <f t="shared" si="5121"/>
        <v>0.66</v>
      </c>
      <c r="I5610" s="7">
        <f t="shared" si="5001"/>
        <v>1.653</v>
      </c>
      <c r="J5610" s="3">
        <v>32.0</v>
      </c>
      <c r="K5610" s="3">
        <v>12.0</v>
      </c>
      <c r="L5610" s="3" t="s">
        <v>648</v>
      </c>
    </row>
    <row r="5611">
      <c r="A5611" s="3" t="s">
        <v>647</v>
      </c>
      <c r="B5611" s="3" t="s">
        <v>16</v>
      </c>
      <c r="C5611" s="3">
        <v>1.567242764E9</v>
      </c>
      <c r="D5611" s="3" t="s">
        <v>17</v>
      </c>
      <c r="E5611" s="3" t="s">
        <v>685</v>
      </c>
      <c r="F5611" s="3" t="s">
        <v>1277</v>
      </c>
      <c r="G5611" s="7">
        <f t="shared" ref="G5611:H5611" si="5122">if(mid(E5611,5,1)="M",value(left(E5611,3))/1000,VALUE(left(E5611,4)))</f>
        <v>1.19</v>
      </c>
      <c r="H5611" s="7">
        <f t="shared" si="5122"/>
        <v>0.888</v>
      </c>
      <c r="I5611" s="7">
        <f t="shared" si="5001"/>
        <v>2.078</v>
      </c>
      <c r="J5611" s="3">
        <v>32.0</v>
      </c>
      <c r="K5611" s="3">
        <v>12.0</v>
      </c>
      <c r="L5611" s="3" t="s">
        <v>648</v>
      </c>
    </row>
    <row r="5612">
      <c r="A5612" s="3" t="s">
        <v>647</v>
      </c>
      <c r="B5612" s="3" t="s">
        <v>16</v>
      </c>
      <c r="C5612" s="3">
        <v>1.567242764E9</v>
      </c>
      <c r="D5612" s="3" t="s">
        <v>17</v>
      </c>
      <c r="E5612" s="3" t="s">
        <v>1410</v>
      </c>
      <c r="F5612" s="3" t="s">
        <v>1268</v>
      </c>
      <c r="G5612" s="7">
        <f t="shared" ref="G5612:H5612" si="5123">if(mid(E5612,5,1)="M",value(left(E5612,3))/1000,VALUE(left(E5612,4)))</f>
        <v>0.356</v>
      </c>
      <c r="H5612" s="7">
        <f t="shared" si="5123"/>
        <v>0.377</v>
      </c>
      <c r="I5612" s="7">
        <f t="shared" si="5001"/>
        <v>0.733</v>
      </c>
      <c r="J5612" s="3">
        <v>32.0</v>
      </c>
      <c r="K5612" s="3">
        <v>12.0</v>
      </c>
      <c r="L5612" s="3" t="s">
        <v>648</v>
      </c>
    </row>
    <row r="5613">
      <c r="A5613" s="3" t="s">
        <v>647</v>
      </c>
      <c r="B5613" s="3" t="s">
        <v>16</v>
      </c>
      <c r="C5613" s="3">
        <v>1.567242764E9</v>
      </c>
      <c r="D5613" s="3" t="s">
        <v>17</v>
      </c>
      <c r="E5613" s="3" t="s">
        <v>309</v>
      </c>
      <c r="F5613" s="3" t="s">
        <v>999</v>
      </c>
      <c r="G5613" s="7">
        <f t="shared" ref="G5613:H5613" si="5124">if(mid(E5613,5,1)="M",value(left(E5613,3))/1000,VALUE(left(E5613,4)))</f>
        <v>1.08</v>
      </c>
      <c r="H5613" s="7">
        <f t="shared" si="5124"/>
        <v>0.895</v>
      </c>
      <c r="I5613" s="7">
        <f t="shared" si="5001"/>
        <v>1.975</v>
      </c>
      <c r="J5613" s="3">
        <v>32.0</v>
      </c>
      <c r="K5613" s="3">
        <v>12.0</v>
      </c>
      <c r="L5613" s="3" t="s">
        <v>648</v>
      </c>
    </row>
    <row r="5614">
      <c r="A5614" s="3" t="s">
        <v>647</v>
      </c>
      <c r="B5614" s="3" t="s">
        <v>16</v>
      </c>
      <c r="C5614" s="3">
        <v>1.567242764E9</v>
      </c>
      <c r="D5614" s="3" t="s">
        <v>17</v>
      </c>
      <c r="E5614" s="3" t="s">
        <v>685</v>
      </c>
      <c r="F5614" s="3" t="s">
        <v>860</v>
      </c>
      <c r="G5614" s="7">
        <f t="shared" ref="G5614:H5614" si="5125">if(mid(E5614,5,1)="M",value(left(E5614,3))/1000,VALUE(left(E5614,4)))</f>
        <v>1.19</v>
      </c>
      <c r="H5614" s="7">
        <f t="shared" si="5125"/>
        <v>0.798</v>
      </c>
      <c r="I5614" s="7">
        <f t="shared" si="5001"/>
        <v>1.988</v>
      </c>
      <c r="J5614" s="3">
        <v>32.0</v>
      </c>
      <c r="K5614" s="3">
        <v>12.0</v>
      </c>
      <c r="L5614" s="3" t="s">
        <v>648</v>
      </c>
    </row>
    <row r="5615">
      <c r="A5615" s="3" t="s">
        <v>647</v>
      </c>
      <c r="B5615" s="3" t="s">
        <v>16</v>
      </c>
      <c r="C5615" s="3">
        <v>1.567242764E9</v>
      </c>
      <c r="D5615" s="3" t="s">
        <v>17</v>
      </c>
      <c r="E5615" s="3" t="s">
        <v>1024</v>
      </c>
      <c r="F5615" s="3" t="s">
        <v>758</v>
      </c>
      <c r="G5615" s="7">
        <f t="shared" ref="G5615:H5615" si="5126">if(mid(E5615,5,1)="M",value(left(E5615,3))/1000,VALUE(left(E5615,4)))</f>
        <v>1.04</v>
      </c>
      <c r="H5615" s="7">
        <f t="shared" si="5126"/>
        <v>0.899</v>
      </c>
      <c r="I5615" s="7">
        <f t="shared" si="5001"/>
        <v>1.939</v>
      </c>
      <c r="J5615" s="3">
        <v>32.0</v>
      </c>
      <c r="K5615" s="3">
        <v>12.0</v>
      </c>
      <c r="L5615" s="3" t="s">
        <v>648</v>
      </c>
    </row>
    <row r="5616">
      <c r="A5616" s="3" t="s">
        <v>647</v>
      </c>
      <c r="B5616" s="3" t="s">
        <v>16</v>
      </c>
      <c r="C5616" s="3">
        <v>1.567242764E9</v>
      </c>
      <c r="D5616" s="3" t="s">
        <v>17</v>
      </c>
      <c r="E5616" s="3" t="s">
        <v>708</v>
      </c>
      <c r="F5616" s="3" t="s">
        <v>715</v>
      </c>
      <c r="G5616" s="7">
        <f t="shared" ref="G5616:H5616" si="5127">if(mid(E5616,5,1)="M",value(left(E5616,3))/1000,VALUE(left(E5616,4)))</f>
        <v>1.17</v>
      </c>
      <c r="H5616" s="7">
        <f t="shared" si="5127"/>
        <v>0.685</v>
      </c>
      <c r="I5616" s="7">
        <f t="shared" si="5001"/>
        <v>1.855</v>
      </c>
      <c r="J5616" s="3">
        <v>32.0</v>
      </c>
      <c r="K5616" s="3">
        <v>12.0</v>
      </c>
      <c r="L5616" s="3" t="s">
        <v>648</v>
      </c>
    </row>
    <row r="5617">
      <c r="A5617" s="3" t="s">
        <v>647</v>
      </c>
      <c r="B5617" s="3" t="s">
        <v>16</v>
      </c>
      <c r="C5617" s="3">
        <v>1.567242764E9</v>
      </c>
      <c r="D5617" s="3" t="s">
        <v>17</v>
      </c>
      <c r="E5617" s="3" t="s">
        <v>906</v>
      </c>
      <c r="F5617" s="3" t="s">
        <v>368</v>
      </c>
      <c r="G5617" s="7">
        <f t="shared" ref="G5617:H5617" si="5128">if(mid(E5617,5,1)="M",value(left(E5617,3))/1000,VALUE(left(E5617,4)))</f>
        <v>1</v>
      </c>
      <c r="H5617" s="7">
        <f t="shared" si="5128"/>
        <v>0.724</v>
      </c>
      <c r="I5617" s="7">
        <f t="shared" si="5001"/>
        <v>1.724</v>
      </c>
      <c r="J5617" s="3">
        <v>32.0</v>
      </c>
      <c r="K5617" s="3">
        <v>12.0</v>
      </c>
      <c r="L5617" s="3" t="s">
        <v>648</v>
      </c>
    </row>
    <row r="5618">
      <c r="A5618" s="3" t="s">
        <v>647</v>
      </c>
      <c r="B5618" s="3" t="s">
        <v>16</v>
      </c>
      <c r="C5618" s="3">
        <v>1.567242764E9</v>
      </c>
      <c r="D5618" s="3" t="s">
        <v>17</v>
      </c>
      <c r="E5618" s="3" t="s">
        <v>893</v>
      </c>
      <c r="F5618" s="3" t="s">
        <v>308</v>
      </c>
      <c r="G5618" s="7">
        <f t="shared" ref="G5618:H5618" si="5129">if(mid(E5618,5,1)="M",value(left(E5618,3))/1000,VALUE(left(E5618,4)))</f>
        <v>1.16</v>
      </c>
      <c r="H5618" s="7">
        <f t="shared" si="5129"/>
        <v>0.761</v>
      </c>
      <c r="I5618" s="7">
        <f t="shared" si="5001"/>
        <v>1.921</v>
      </c>
      <c r="J5618" s="3">
        <v>32.0</v>
      </c>
      <c r="K5618" s="3">
        <v>12.0</v>
      </c>
      <c r="L5618" s="3" t="s">
        <v>648</v>
      </c>
    </row>
    <row r="5619">
      <c r="A5619" s="3" t="s">
        <v>647</v>
      </c>
      <c r="B5619" s="3" t="s">
        <v>16</v>
      </c>
      <c r="C5619" s="3">
        <v>1.567242764E9</v>
      </c>
      <c r="D5619" s="3" t="s">
        <v>17</v>
      </c>
      <c r="E5619" s="3" t="s">
        <v>808</v>
      </c>
      <c r="F5619" s="3" t="s">
        <v>1203</v>
      </c>
      <c r="G5619" s="7">
        <f t="shared" ref="G5619:H5619" si="5130">if(mid(E5619,5,1)="M",value(left(E5619,3))/1000,VALUE(left(E5619,4)))</f>
        <v>0.688</v>
      </c>
      <c r="H5619" s="7">
        <f t="shared" si="5130"/>
        <v>0.911</v>
      </c>
      <c r="I5619" s="7">
        <f t="shared" si="5001"/>
        <v>1.599</v>
      </c>
      <c r="J5619" s="3">
        <v>32.0</v>
      </c>
      <c r="K5619" s="3">
        <v>12.0</v>
      </c>
      <c r="L5619" s="3" t="s">
        <v>648</v>
      </c>
    </row>
    <row r="5620">
      <c r="A5620" s="3" t="s">
        <v>647</v>
      </c>
      <c r="B5620" s="3" t="s">
        <v>16</v>
      </c>
      <c r="C5620" s="3">
        <v>1.567242764E9</v>
      </c>
      <c r="D5620" s="3" t="s">
        <v>17</v>
      </c>
      <c r="E5620" s="3" t="s">
        <v>417</v>
      </c>
      <c r="F5620" s="3" t="s">
        <v>1178</v>
      </c>
      <c r="G5620" s="7">
        <f t="shared" ref="G5620:H5620" si="5131">if(mid(E5620,5,1)="M",value(left(E5620,3))/1000,VALUE(left(E5620,4)))</f>
        <v>0.769</v>
      </c>
      <c r="H5620" s="7">
        <f t="shared" si="5131"/>
        <v>0.951</v>
      </c>
      <c r="I5620" s="7">
        <f t="shared" si="5001"/>
        <v>1.72</v>
      </c>
      <c r="J5620" s="3">
        <v>32.0</v>
      </c>
      <c r="K5620" s="3">
        <v>12.0</v>
      </c>
      <c r="L5620" s="3" t="s">
        <v>648</v>
      </c>
    </row>
    <row r="5621">
      <c r="A5621" s="3" t="s">
        <v>695</v>
      </c>
      <c r="B5621" s="3" t="s">
        <v>16</v>
      </c>
      <c r="C5621" s="3">
        <v>1.567242764E9</v>
      </c>
      <c r="D5621" s="3" t="s">
        <v>17</v>
      </c>
      <c r="E5621" s="3" t="s">
        <v>597</v>
      </c>
      <c r="F5621" s="3" t="s">
        <v>173</v>
      </c>
      <c r="G5621" s="7">
        <f t="shared" ref="G5621:H5621" si="5132">if(mid(E5621,5,1)="M",value(left(E5621,3))/1000,VALUE(left(E5621,4)))</f>
        <v>1.14</v>
      </c>
      <c r="H5621" s="7">
        <f t="shared" si="5132"/>
        <v>0.783</v>
      </c>
      <c r="I5621" s="7">
        <f t="shared" si="5001"/>
        <v>1.923</v>
      </c>
      <c r="J5621" s="3">
        <v>32.0</v>
      </c>
      <c r="K5621" s="3">
        <v>13.0</v>
      </c>
      <c r="L5621" s="3" t="s">
        <v>697</v>
      </c>
    </row>
    <row r="5622">
      <c r="A5622" s="3" t="s">
        <v>695</v>
      </c>
      <c r="B5622" s="3" t="s">
        <v>16</v>
      </c>
      <c r="C5622" s="3">
        <v>1.567242764E9</v>
      </c>
      <c r="D5622" s="3" t="s">
        <v>17</v>
      </c>
      <c r="E5622" s="3" t="s">
        <v>237</v>
      </c>
      <c r="F5622" s="3" t="s">
        <v>356</v>
      </c>
      <c r="G5622" s="7">
        <f t="shared" ref="G5622:H5622" si="5133">if(mid(E5622,5,1)="M",value(left(E5622,3))/1000,VALUE(left(E5622,4)))</f>
        <v>1.46</v>
      </c>
      <c r="H5622" s="7">
        <f t="shared" si="5133"/>
        <v>0.747</v>
      </c>
      <c r="I5622" s="7">
        <f t="shared" si="5001"/>
        <v>2.207</v>
      </c>
      <c r="J5622" s="3">
        <v>32.0</v>
      </c>
      <c r="K5622" s="3">
        <v>13.0</v>
      </c>
      <c r="L5622" s="3" t="s">
        <v>697</v>
      </c>
    </row>
    <row r="5623">
      <c r="A5623" s="3" t="s">
        <v>695</v>
      </c>
      <c r="B5623" s="3" t="s">
        <v>16</v>
      </c>
      <c r="C5623" s="3">
        <v>1.567242764E9</v>
      </c>
      <c r="D5623" s="3" t="s">
        <v>17</v>
      </c>
      <c r="E5623" s="3" t="s">
        <v>1365</v>
      </c>
      <c r="F5623" s="3" t="s">
        <v>1315</v>
      </c>
      <c r="G5623" s="7">
        <f t="shared" ref="G5623:H5623" si="5134">if(mid(E5623,5,1)="M",value(left(E5623,3))/1000,VALUE(left(E5623,4)))</f>
        <v>0.411</v>
      </c>
      <c r="H5623" s="7">
        <f t="shared" si="5134"/>
        <v>0.488</v>
      </c>
      <c r="I5623" s="7">
        <f t="shared" si="5001"/>
        <v>0.899</v>
      </c>
      <c r="J5623" s="3">
        <v>32.0</v>
      </c>
      <c r="K5623" s="3">
        <v>13.0</v>
      </c>
      <c r="L5623" s="3" t="s">
        <v>697</v>
      </c>
    </row>
    <row r="5624">
      <c r="A5624" s="3" t="s">
        <v>695</v>
      </c>
      <c r="B5624" s="3" t="s">
        <v>16</v>
      </c>
      <c r="C5624" s="3">
        <v>1.567242764E9</v>
      </c>
      <c r="D5624" s="3" t="s">
        <v>17</v>
      </c>
      <c r="E5624" s="3" t="s">
        <v>259</v>
      </c>
      <c r="F5624" s="3" t="s">
        <v>549</v>
      </c>
      <c r="G5624" s="7">
        <f t="shared" ref="G5624:H5624" si="5135">if(mid(E5624,5,1)="M",value(left(E5624,3))/1000,VALUE(left(E5624,4)))</f>
        <v>1.27</v>
      </c>
      <c r="H5624" s="7">
        <f t="shared" si="5135"/>
        <v>0.944</v>
      </c>
      <c r="I5624" s="7">
        <f t="shared" si="5001"/>
        <v>2.214</v>
      </c>
      <c r="J5624" s="3">
        <v>32.0</v>
      </c>
      <c r="K5624" s="3">
        <v>13.0</v>
      </c>
      <c r="L5624" s="3" t="s">
        <v>697</v>
      </c>
    </row>
    <row r="5625">
      <c r="A5625" s="3" t="s">
        <v>695</v>
      </c>
      <c r="B5625" s="3" t="s">
        <v>16</v>
      </c>
      <c r="C5625" s="3">
        <v>1.567242764E9</v>
      </c>
      <c r="D5625" s="3" t="s">
        <v>17</v>
      </c>
      <c r="E5625" s="3" t="s">
        <v>483</v>
      </c>
      <c r="F5625" s="3" t="s">
        <v>1024</v>
      </c>
      <c r="G5625" s="7">
        <f t="shared" ref="G5625:H5625" si="5136">if(mid(E5625,5,1)="M",value(left(E5625,3))/1000,VALUE(left(E5625,4)))</f>
        <v>1.39</v>
      </c>
      <c r="H5625" s="7">
        <f t="shared" si="5136"/>
        <v>1.04</v>
      </c>
      <c r="I5625" s="7">
        <f t="shared" si="5001"/>
        <v>2.43</v>
      </c>
      <c r="J5625" s="3">
        <v>32.0</v>
      </c>
      <c r="K5625" s="3">
        <v>13.0</v>
      </c>
      <c r="L5625" s="3" t="s">
        <v>697</v>
      </c>
    </row>
    <row r="5626">
      <c r="A5626" s="3" t="s">
        <v>695</v>
      </c>
      <c r="B5626" s="3" t="s">
        <v>16</v>
      </c>
      <c r="C5626" s="3">
        <v>1.567242764E9</v>
      </c>
      <c r="D5626" s="3" t="s">
        <v>17</v>
      </c>
      <c r="E5626" s="3" t="s">
        <v>685</v>
      </c>
      <c r="F5626" s="3" t="s">
        <v>1270</v>
      </c>
      <c r="G5626" s="7">
        <f t="shared" ref="G5626:H5626" si="5137">if(mid(E5626,5,1)="M",value(left(E5626,3))/1000,VALUE(left(E5626,4)))</f>
        <v>1.19</v>
      </c>
      <c r="H5626" s="7">
        <f t="shared" si="5137"/>
        <v>0.966</v>
      </c>
      <c r="I5626" s="7">
        <f t="shared" si="5001"/>
        <v>2.156</v>
      </c>
      <c r="J5626" s="3">
        <v>32.0</v>
      </c>
      <c r="K5626" s="3">
        <v>13.0</v>
      </c>
      <c r="L5626" s="3" t="s">
        <v>697</v>
      </c>
    </row>
    <row r="5627">
      <c r="A5627" s="3" t="s">
        <v>695</v>
      </c>
      <c r="B5627" s="3" t="s">
        <v>16</v>
      </c>
      <c r="C5627" s="3">
        <v>1.567242764E9</v>
      </c>
      <c r="D5627" s="3" t="s">
        <v>17</v>
      </c>
      <c r="E5627" s="3" t="s">
        <v>744</v>
      </c>
      <c r="F5627" s="3" t="s">
        <v>711</v>
      </c>
      <c r="G5627" s="7">
        <f t="shared" ref="G5627:H5627" si="5138">if(mid(E5627,5,1)="M",value(left(E5627,3))/1000,VALUE(left(E5627,4)))</f>
        <v>1.26</v>
      </c>
      <c r="H5627" s="7">
        <f t="shared" si="5138"/>
        <v>0.903</v>
      </c>
      <c r="I5627" s="7">
        <f t="shared" si="5001"/>
        <v>2.163</v>
      </c>
      <c r="J5627" s="3">
        <v>32.0</v>
      </c>
      <c r="K5627" s="3">
        <v>13.0</v>
      </c>
      <c r="L5627" s="3" t="s">
        <v>697</v>
      </c>
    </row>
    <row r="5628">
      <c r="A5628" s="3" t="s">
        <v>695</v>
      </c>
      <c r="B5628" s="3" t="s">
        <v>16</v>
      </c>
      <c r="C5628" s="3">
        <v>1.567242764E9</v>
      </c>
      <c r="D5628" s="3" t="s">
        <v>17</v>
      </c>
      <c r="E5628" s="3" t="s">
        <v>1252</v>
      </c>
      <c r="F5628" s="3" t="s">
        <v>1194</v>
      </c>
      <c r="G5628" s="7">
        <f t="shared" ref="G5628:H5628" si="5139">if(mid(E5628,5,1)="M",value(left(E5628,3))/1000,VALUE(left(E5628,4)))</f>
        <v>0.407</v>
      </c>
      <c r="H5628" s="7">
        <f t="shared" si="5139"/>
        <v>0.45</v>
      </c>
      <c r="I5628" s="7">
        <f t="shared" si="5001"/>
        <v>0.857</v>
      </c>
      <c r="J5628" s="3">
        <v>32.0</v>
      </c>
      <c r="K5628" s="3">
        <v>13.0</v>
      </c>
      <c r="L5628" s="3" t="s">
        <v>697</v>
      </c>
    </row>
    <row r="5629">
      <c r="A5629" s="3" t="s">
        <v>695</v>
      </c>
      <c r="B5629" s="3" t="s">
        <v>16</v>
      </c>
      <c r="C5629" s="3">
        <v>1.567242764E9</v>
      </c>
      <c r="D5629" s="3" t="s">
        <v>17</v>
      </c>
      <c r="E5629" s="3" t="s">
        <v>1119</v>
      </c>
      <c r="F5629" s="3" t="s">
        <v>945</v>
      </c>
      <c r="G5629" s="7">
        <f t="shared" ref="G5629:H5629" si="5140">if(mid(E5629,5,1)="M",value(left(E5629,3))/1000,VALUE(left(E5629,4)))</f>
        <v>0.471</v>
      </c>
      <c r="H5629" s="7">
        <f t="shared" si="5140"/>
        <v>0.514</v>
      </c>
      <c r="I5629" s="7">
        <f t="shared" si="5001"/>
        <v>0.985</v>
      </c>
      <c r="J5629" s="3">
        <v>32.0</v>
      </c>
      <c r="K5629" s="3">
        <v>13.0</v>
      </c>
      <c r="L5629" s="3" t="s">
        <v>697</v>
      </c>
    </row>
    <row r="5630">
      <c r="A5630" s="3" t="s">
        <v>695</v>
      </c>
      <c r="B5630" s="3" t="s">
        <v>16</v>
      </c>
      <c r="C5630" s="3">
        <v>1.567242764E9</v>
      </c>
      <c r="D5630" s="3" t="s">
        <v>17</v>
      </c>
      <c r="E5630" s="3" t="s">
        <v>835</v>
      </c>
      <c r="F5630" s="3" t="s">
        <v>1069</v>
      </c>
      <c r="G5630" s="7">
        <f t="shared" ref="G5630:H5630" si="5141">if(mid(E5630,5,1)="M",value(left(E5630,3))/1000,VALUE(left(E5630,4)))</f>
        <v>0.538</v>
      </c>
      <c r="H5630" s="7">
        <f t="shared" si="5141"/>
        <v>0.576</v>
      </c>
      <c r="I5630" s="7">
        <f t="shared" si="5001"/>
        <v>1.114</v>
      </c>
      <c r="J5630" s="3">
        <v>32.0</v>
      </c>
      <c r="K5630" s="3">
        <v>13.0</v>
      </c>
      <c r="L5630" s="3" t="s">
        <v>697</v>
      </c>
    </row>
    <row r="5631">
      <c r="A5631" s="3" t="s">
        <v>695</v>
      </c>
      <c r="B5631" s="3" t="s">
        <v>16</v>
      </c>
      <c r="C5631" s="3">
        <v>1.567242764E9</v>
      </c>
      <c r="D5631" s="3" t="s">
        <v>17</v>
      </c>
      <c r="E5631" s="3" t="s">
        <v>238</v>
      </c>
      <c r="F5631" s="3" t="s">
        <v>246</v>
      </c>
      <c r="G5631" s="7">
        <f t="shared" ref="G5631:H5631" si="5142">if(mid(E5631,5,1)="M",value(left(E5631,3))/1000,VALUE(left(E5631,4)))</f>
        <v>1.22</v>
      </c>
      <c r="H5631" s="7">
        <f t="shared" si="5142"/>
        <v>0.763</v>
      </c>
      <c r="I5631" s="7">
        <f t="shared" si="5001"/>
        <v>1.983</v>
      </c>
      <c r="J5631" s="3">
        <v>32.0</v>
      </c>
      <c r="K5631" s="3">
        <v>13.0</v>
      </c>
      <c r="L5631" s="3" t="s">
        <v>697</v>
      </c>
    </row>
    <row r="5632">
      <c r="A5632" s="3" t="s">
        <v>746</v>
      </c>
      <c r="B5632" s="3" t="s">
        <v>16</v>
      </c>
      <c r="C5632" s="3">
        <v>1.567242764E9</v>
      </c>
      <c r="D5632" s="3" t="s">
        <v>17</v>
      </c>
      <c r="E5632" s="3" t="s">
        <v>666</v>
      </c>
      <c r="F5632" s="3" t="s">
        <v>1080</v>
      </c>
      <c r="G5632" s="7">
        <f t="shared" ref="G5632:H5632" si="5143">if(mid(E5632,5,1)="M",value(left(E5632,3))/1000,VALUE(left(E5632,4)))</f>
        <v>1.03</v>
      </c>
      <c r="H5632" s="7">
        <f t="shared" si="5143"/>
        <v>0.66</v>
      </c>
      <c r="I5632" s="7">
        <f t="shared" si="5001"/>
        <v>1.69</v>
      </c>
      <c r="J5632" s="3">
        <v>32.0</v>
      </c>
      <c r="K5632" s="3">
        <v>14.0</v>
      </c>
      <c r="L5632" s="3" t="s">
        <v>747</v>
      </c>
    </row>
    <row r="5633">
      <c r="A5633" s="3" t="s">
        <v>746</v>
      </c>
      <c r="B5633" s="3" t="s">
        <v>16</v>
      </c>
      <c r="C5633" s="3">
        <v>1.567242764E9</v>
      </c>
      <c r="D5633" s="3" t="s">
        <v>17</v>
      </c>
      <c r="E5633" s="3" t="s">
        <v>744</v>
      </c>
      <c r="F5633" s="3" t="s">
        <v>718</v>
      </c>
      <c r="G5633" s="7">
        <f t="shared" ref="G5633:H5633" si="5144">if(mid(E5633,5,1)="M",value(left(E5633,3))/1000,VALUE(left(E5633,4)))</f>
        <v>1.26</v>
      </c>
      <c r="H5633" s="7">
        <f t="shared" si="5144"/>
        <v>0.729</v>
      </c>
      <c r="I5633" s="7">
        <f t="shared" si="5001"/>
        <v>1.989</v>
      </c>
      <c r="J5633" s="3">
        <v>32.0</v>
      </c>
      <c r="K5633" s="3">
        <v>14.0</v>
      </c>
      <c r="L5633" s="3" t="s">
        <v>747</v>
      </c>
    </row>
    <row r="5634">
      <c r="A5634" s="3" t="s">
        <v>746</v>
      </c>
      <c r="B5634" s="3" t="s">
        <v>16</v>
      </c>
      <c r="C5634" s="3">
        <v>1.567242764E9</v>
      </c>
      <c r="D5634" s="3" t="s">
        <v>17</v>
      </c>
      <c r="E5634" s="3" t="s">
        <v>261</v>
      </c>
      <c r="F5634" s="3" t="s">
        <v>1320</v>
      </c>
      <c r="G5634" s="7">
        <f t="shared" ref="G5634:H5634" si="5145">if(mid(E5634,5,1)="M",value(left(E5634,3))/1000,VALUE(left(E5634,4)))</f>
        <v>0.771</v>
      </c>
      <c r="H5634" s="7">
        <f t="shared" si="5145"/>
        <v>0.954</v>
      </c>
      <c r="I5634" s="7">
        <f t="shared" si="5001"/>
        <v>1.725</v>
      </c>
      <c r="J5634" s="3">
        <v>32.0</v>
      </c>
      <c r="K5634" s="3">
        <v>14.0</v>
      </c>
      <c r="L5634" s="3" t="s">
        <v>747</v>
      </c>
    </row>
    <row r="5635">
      <c r="A5635" s="3" t="s">
        <v>746</v>
      </c>
      <c r="B5635" s="3" t="s">
        <v>16</v>
      </c>
      <c r="C5635" s="3">
        <v>1.567242764E9</v>
      </c>
      <c r="D5635" s="3" t="s">
        <v>17</v>
      </c>
      <c r="E5635" s="3" t="s">
        <v>1395</v>
      </c>
      <c r="F5635" s="3" t="s">
        <v>944</v>
      </c>
      <c r="G5635" s="7">
        <f t="shared" ref="G5635:H5635" si="5146">if(mid(E5635,5,1)="M",value(left(E5635,3))/1000,VALUE(left(E5635,4)))</f>
        <v>0.429</v>
      </c>
      <c r="H5635" s="7">
        <f t="shared" si="5146"/>
        <v>0.473</v>
      </c>
      <c r="I5635" s="7">
        <f t="shared" si="5001"/>
        <v>0.902</v>
      </c>
      <c r="J5635" s="3">
        <v>32.0</v>
      </c>
      <c r="K5635" s="3">
        <v>14.0</v>
      </c>
      <c r="L5635" s="3" t="s">
        <v>747</v>
      </c>
    </row>
    <row r="5636">
      <c r="A5636" s="3" t="s">
        <v>746</v>
      </c>
      <c r="B5636" s="3" t="s">
        <v>16</v>
      </c>
      <c r="C5636" s="3">
        <v>1.567242764E9</v>
      </c>
      <c r="D5636" s="3" t="s">
        <v>17</v>
      </c>
      <c r="E5636" s="3" t="s">
        <v>867</v>
      </c>
      <c r="F5636" s="3" t="s">
        <v>827</v>
      </c>
      <c r="G5636" s="7">
        <f t="shared" ref="G5636:H5636" si="5147">if(mid(E5636,5,1)="M",value(left(E5636,3))/1000,VALUE(left(E5636,4)))</f>
        <v>0.605</v>
      </c>
      <c r="H5636" s="7">
        <f t="shared" si="5147"/>
        <v>0.616</v>
      </c>
      <c r="I5636" s="7">
        <f t="shared" si="5001"/>
        <v>1.221</v>
      </c>
      <c r="J5636" s="3">
        <v>32.0</v>
      </c>
      <c r="K5636" s="3">
        <v>14.0</v>
      </c>
      <c r="L5636" s="3" t="s">
        <v>747</v>
      </c>
    </row>
    <row r="5637">
      <c r="A5637" s="3" t="s">
        <v>746</v>
      </c>
      <c r="B5637" s="3" t="s">
        <v>16</v>
      </c>
      <c r="C5637" s="3">
        <v>1.567242764E9</v>
      </c>
      <c r="D5637" s="3" t="s">
        <v>17</v>
      </c>
      <c r="E5637" s="3" t="s">
        <v>1439</v>
      </c>
      <c r="F5637" s="3" t="s">
        <v>1042</v>
      </c>
      <c r="G5637" s="7">
        <f t="shared" ref="G5637:H5637" si="5148">if(mid(E5637,5,1)="M",value(left(E5637,3))/1000,VALUE(left(E5637,4)))</f>
        <v>0.452</v>
      </c>
      <c r="H5637" s="7">
        <f t="shared" si="5148"/>
        <v>0.506</v>
      </c>
      <c r="I5637" s="7">
        <f t="shared" si="5001"/>
        <v>0.958</v>
      </c>
      <c r="J5637" s="3">
        <v>32.0</v>
      </c>
      <c r="K5637" s="3">
        <v>14.0</v>
      </c>
      <c r="L5637" s="3" t="s">
        <v>747</v>
      </c>
    </row>
    <row r="5638">
      <c r="A5638" s="3" t="s">
        <v>746</v>
      </c>
      <c r="B5638" s="3" t="s">
        <v>16</v>
      </c>
      <c r="C5638" s="3">
        <v>1.567242764E9</v>
      </c>
      <c r="D5638" s="3" t="s">
        <v>17</v>
      </c>
      <c r="E5638" s="3" t="s">
        <v>73</v>
      </c>
      <c r="F5638" s="3" t="s">
        <v>654</v>
      </c>
      <c r="G5638" s="7">
        <f t="shared" ref="G5638:H5638" si="5149">if(mid(E5638,5,1)="M",value(left(E5638,3))/1000,VALUE(left(E5638,4)))</f>
        <v>0.595</v>
      </c>
      <c r="H5638" s="7">
        <f t="shared" si="5149"/>
        <v>0.61</v>
      </c>
      <c r="I5638" s="7">
        <f t="shared" si="5001"/>
        <v>1.205</v>
      </c>
      <c r="J5638" s="3">
        <v>32.0</v>
      </c>
      <c r="K5638" s="3">
        <v>14.0</v>
      </c>
      <c r="L5638" s="3" t="s">
        <v>747</v>
      </c>
    </row>
    <row r="5639">
      <c r="A5639" s="3" t="s">
        <v>746</v>
      </c>
      <c r="B5639" s="3" t="s">
        <v>16</v>
      </c>
      <c r="C5639" s="3">
        <v>1.567242764E9</v>
      </c>
      <c r="D5639" s="3" t="s">
        <v>17</v>
      </c>
      <c r="E5639" s="3" t="s">
        <v>1064</v>
      </c>
      <c r="F5639" s="3" t="s">
        <v>1412</v>
      </c>
      <c r="G5639" s="7">
        <f t="shared" ref="G5639:H5639" si="5150">if(mid(E5639,5,1)="M",value(left(E5639,3))/1000,VALUE(left(E5639,4)))</f>
        <v>0.505</v>
      </c>
      <c r="H5639" s="7">
        <f t="shared" si="5150"/>
        <v>0.898</v>
      </c>
      <c r="I5639" s="7">
        <f t="shared" si="5001"/>
        <v>1.403</v>
      </c>
      <c r="J5639" s="3">
        <v>32.0</v>
      </c>
      <c r="K5639" s="3">
        <v>14.0</v>
      </c>
      <c r="L5639" s="3" t="s">
        <v>747</v>
      </c>
    </row>
    <row r="5640">
      <c r="A5640" s="3" t="s">
        <v>746</v>
      </c>
      <c r="B5640" s="3" t="s">
        <v>16</v>
      </c>
      <c r="C5640" s="3">
        <v>1.567242764E9</v>
      </c>
      <c r="D5640" s="3" t="s">
        <v>17</v>
      </c>
      <c r="E5640" s="3" t="s">
        <v>1305</v>
      </c>
      <c r="F5640" s="3" t="s">
        <v>1097</v>
      </c>
      <c r="G5640" s="7">
        <f t="shared" ref="G5640:H5640" si="5151">if(mid(E5640,5,1)="M",value(left(E5640,3))/1000,VALUE(left(E5640,4)))</f>
        <v>0.426</v>
      </c>
      <c r="H5640" s="7">
        <f t="shared" si="5151"/>
        <v>0.461</v>
      </c>
      <c r="I5640" s="7">
        <f t="shared" si="5001"/>
        <v>0.887</v>
      </c>
      <c r="J5640" s="3">
        <v>32.0</v>
      </c>
      <c r="K5640" s="3">
        <v>14.0</v>
      </c>
      <c r="L5640" s="3" t="s">
        <v>747</v>
      </c>
    </row>
    <row r="5641">
      <c r="A5641" s="3" t="s">
        <v>746</v>
      </c>
      <c r="B5641" s="3" t="s">
        <v>16</v>
      </c>
      <c r="C5641" s="3">
        <v>1.567242764E9</v>
      </c>
      <c r="D5641" s="3" t="s">
        <v>17</v>
      </c>
      <c r="E5641" s="3" t="s">
        <v>893</v>
      </c>
      <c r="F5641" s="3" t="s">
        <v>1161</v>
      </c>
      <c r="G5641" s="7">
        <f t="shared" ref="G5641:H5641" si="5152">if(mid(E5641,5,1)="M",value(left(E5641,3))/1000,VALUE(left(E5641,4)))</f>
        <v>1.16</v>
      </c>
      <c r="H5641" s="7">
        <f t="shared" si="5152"/>
        <v>0.719</v>
      </c>
      <c r="I5641" s="7">
        <f t="shared" si="5001"/>
        <v>1.879</v>
      </c>
      <c r="J5641" s="3">
        <v>32.0</v>
      </c>
      <c r="K5641" s="3">
        <v>14.0</v>
      </c>
      <c r="L5641" s="3" t="s">
        <v>747</v>
      </c>
    </row>
    <row r="5642">
      <c r="A5642" s="3" t="s">
        <v>746</v>
      </c>
      <c r="B5642" s="3" t="s">
        <v>16</v>
      </c>
      <c r="C5642" s="3">
        <v>1.567242764E9</v>
      </c>
      <c r="D5642" s="3" t="s">
        <v>17</v>
      </c>
      <c r="E5642" s="3" t="s">
        <v>719</v>
      </c>
      <c r="F5642" s="3" t="s">
        <v>1204</v>
      </c>
      <c r="G5642" s="7">
        <f t="shared" ref="G5642:H5642" si="5153">if(mid(E5642,5,1)="M",value(left(E5642,3))/1000,VALUE(left(E5642,4)))</f>
        <v>1.35</v>
      </c>
      <c r="H5642" s="7">
        <f t="shared" si="5153"/>
        <v>0.972</v>
      </c>
      <c r="I5642" s="7">
        <f t="shared" si="5001"/>
        <v>2.322</v>
      </c>
      <c r="J5642" s="3">
        <v>32.0</v>
      </c>
      <c r="K5642" s="3">
        <v>14.0</v>
      </c>
      <c r="L5642" s="3" t="s">
        <v>747</v>
      </c>
    </row>
    <row r="5643">
      <c r="A5643" s="3" t="s">
        <v>797</v>
      </c>
      <c r="B5643" s="3" t="s">
        <v>16</v>
      </c>
      <c r="C5643" s="3">
        <v>1.567242764E9</v>
      </c>
      <c r="D5643" s="3" t="s">
        <v>17</v>
      </c>
      <c r="E5643" s="3" t="s">
        <v>601</v>
      </c>
      <c r="F5643" s="3" t="s">
        <v>666</v>
      </c>
      <c r="G5643" s="7">
        <f t="shared" ref="G5643:H5643" si="5154">if(mid(E5643,5,1)="M",value(left(E5643,3))/1000,VALUE(left(E5643,4)))</f>
        <v>0.817</v>
      </c>
      <c r="H5643" s="7">
        <f t="shared" si="5154"/>
        <v>1.03</v>
      </c>
      <c r="I5643" s="7">
        <f t="shared" si="5001"/>
        <v>1.847</v>
      </c>
      <c r="J5643" s="3">
        <v>32.0</v>
      </c>
      <c r="K5643" s="3">
        <v>15.0</v>
      </c>
      <c r="L5643" s="3" t="s">
        <v>798</v>
      </c>
    </row>
    <row r="5644">
      <c r="A5644" s="3" t="s">
        <v>797</v>
      </c>
      <c r="B5644" s="3" t="s">
        <v>16</v>
      </c>
      <c r="C5644" s="3">
        <v>1.567242764E9</v>
      </c>
      <c r="D5644" s="3" t="s">
        <v>17</v>
      </c>
      <c r="E5644" s="3" t="s">
        <v>1258</v>
      </c>
      <c r="F5644" s="3" t="s">
        <v>1023</v>
      </c>
      <c r="G5644" s="7">
        <f t="shared" ref="G5644:H5644" si="5155">if(mid(E5644,5,1)="M",value(left(E5644,3))/1000,VALUE(left(E5644,4)))</f>
        <v>0.551</v>
      </c>
      <c r="H5644" s="7">
        <f t="shared" si="5155"/>
        <v>0.926</v>
      </c>
      <c r="I5644" s="7">
        <f t="shared" si="5001"/>
        <v>1.477</v>
      </c>
      <c r="J5644" s="3">
        <v>32.0</v>
      </c>
      <c r="K5644" s="3">
        <v>15.0</v>
      </c>
      <c r="L5644" s="3" t="s">
        <v>798</v>
      </c>
    </row>
    <row r="5645">
      <c r="A5645" s="3" t="s">
        <v>797</v>
      </c>
      <c r="B5645" s="3" t="s">
        <v>16</v>
      </c>
      <c r="C5645" s="3">
        <v>1.567242764E9</v>
      </c>
      <c r="D5645" s="3" t="s">
        <v>17</v>
      </c>
      <c r="E5645" s="3" t="s">
        <v>817</v>
      </c>
      <c r="F5645" s="3" t="s">
        <v>996</v>
      </c>
      <c r="G5645" s="7">
        <f t="shared" ref="G5645:H5645" si="5156">if(mid(E5645,5,1)="M",value(left(E5645,3))/1000,VALUE(left(E5645,4)))</f>
        <v>0.659</v>
      </c>
      <c r="H5645" s="7">
        <f t="shared" si="5156"/>
        <v>0.6</v>
      </c>
      <c r="I5645" s="7">
        <f t="shared" si="5001"/>
        <v>1.259</v>
      </c>
      <c r="J5645" s="3">
        <v>32.0</v>
      </c>
      <c r="K5645" s="3">
        <v>15.0</v>
      </c>
      <c r="L5645" s="3" t="s">
        <v>798</v>
      </c>
    </row>
    <row r="5646">
      <c r="A5646" s="3" t="s">
        <v>797</v>
      </c>
      <c r="B5646" s="3" t="s">
        <v>16</v>
      </c>
      <c r="C5646" s="3">
        <v>1.567242764E9</v>
      </c>
      <c r="D5646" s="3" t="s">
        <v>17</v>
      </c>
      <c r="E5646" s="3" t="s">
        <v>1383</v>
      </c>
      <c r="F5646" s="3" t="s">
        <v>1165</v>
      </c>
      <c r="G5646" s="7">
        <f t="shared" ref="G5646:H5646" si="5157">if(mid(E5646,5,1)="M",value(left(E5646,3))/1000,VALUE(left(E5646,4)))</f>
        <v>0.416</v>
      </c>
      <c r="H5646" s="7">
        <f t="shared" si="5157"/>
        <v>0.489</v>
      </c>
      <c r="I5646" s="7">
        <f t="shared" si="5001"/>
        <v>0.905</v>
      </c>
      <c r="J5646" s="3">
        <v>32.0</v>
      </c>
      <c r="K5646" s="3">
        <v>15.0</v>
      </c>
      <c r="L5646" s="3" t="s">
        <v>798</v>
      </c>
    </row>
    <row r="5647">
      <c r="A5647" s="3" t="s">
        <v>797</v>
      </c>
      <c r="B5647" s="3" t="s">
        <v>16</v>
      </c>
      <c r="C5647" s="3">
        <v>1.567242764E9</v>
      </c>
      <c r="D5647" s="3" t="s">
        <v>17</v>
      </c>
      <c r="E5647" s="3" t="s">
        <v>685</v>
      </c>
      <c r="F5647" s="3" t="s">
        <v>921</v>
      </c>
      <c r="G5647" s="7">
        <f t="shared" ref="G5647:H5647" si="5158">if(mid(E5647,5,1)="M",value(left(E5647,3))/1000,VALUE(left(E5647,4)))</f>
        <v>1.19</v>
      </c>
      <c r="H5647" s="7">
        <f t="shared" si="5158"/>
        <v>0.684</v>
      </c>
      <c r="I5647" s="7">
        <f t="shared" si="5001"/>
        <v>1.874</v>
      </c>
      <c r="J5647" s="3">
        <v>32.0</v>
      </c>
      <c r="K5647" s="3">
        <v>15.0</v>
      </c>
      <c r="L5647" s="3" t="s">
        <v>798</v>
      </c>
    </row>
    <row r="5648">
      <c r="A5648" s="3" t="s">
        <v>797</v>
      </c>
      <c r="B5648" s="3" t="s">
        <v>16</v>
      </c>
      <c r="C5648" s="3">
        <v>1.567242764E9</v>
      </c>
      <c r="D5648" s="3" t="s">
        <v>17</v>
      </c>
      <c r="E5648" s="3" t="s">
        <v>1255</v>
      </c>
      <c r="F5648" s="3" t="s">
        <v>599</v>
      </c>
      <c r="G5648" s="7">
        <f t="shared" ref="G5648:H5648" si="5159">if(mid(E5648,5,1)="M",value(left(E5648,3))/1000,VALUE(left(E5648,4)))</f>
        <v>0.655</v>
      </c>
      <c r="H5648" s="7">
        <f t="shared" si="5159"/>
        <v>0.601</v>
      </c>
      <c r="I5648" s="7">
        <f t="shared" si="5001"/>
        <v>1.256</v>
      </c>
      <c r="J5648" s="3">
        <v>32.0</v>
      </c>
      <c r="K5648" s="3">
        <v>15.0</v>
      </c>
      <c r="L5648" s="3" t="s">
        <v>798</v>
      </c>
    </row>
    <row r="5649">
      <c r="A5649" s="3" t="s">
        <v>797</v>
      </c>
      <c r="B5649" s="3" t="s">
        <v>16</v>
      </c>
      <c r="C5649" s="3">
        <v>1.567242764E9</v>
      </c>
      <c r="D5649" s="3" t="s">
        <v>17</v>
      </c>
      <c r="E5649" s="3" t="s">
        <v>685</v>
      </c>
      <c r="F5649" s="3" t="s">
        <v>419</v>
      </c>
      <c r="G5649" s="7">
        <f t="shared" ref="G5649:H5649" si="5160">if(mid(E5649,5,1)="M",value(left(E5649,3))/1000,VALUE(left(E5649,4)))</f>
        <v>1.19</v>
      </c>
      <c r="H5649" s="7">
        <f t="shared" si="5160"/>
        <v>0.754</v>
      </c>
      <c r="I5649" s="7">
        <f t="shared" si="5001"/>
        <v>1.944</v>
      </c>
      <c r="J5649" s="3">
        <v>32.0</v>
      </c>
      <c r="K5649" s="3">
        <v>15.0</v>
      </c>
      <c r="L5649" s="3" t="s">
        <v>798</v>
      </c>
    </row>
    <row r="5650">
      <c r="A5650" s="3" t="s">
        <v>797</v>
      </c>
      <c r="B5650" s="3" t="s">
        <v>16</v>
      </c>
      <c r="C5650" s="3">
        <v>1.567242764E9</v>
      </c>
      <c r="D5650" s="3" t="s">
        <v>17</v>
      </c>
      <c r="E5650" s="3" t="s">
        <v>360</v>
      </c>
      <c r="F5650" s="3" t="s">
        <v>1294</v>
      </c>
      <c r="G5650" s="7">
        <f t="shared" ref="G5650:H5650" si="5161">if(mid(E5650,5,1)="M",value(left(E5650,3))/1000,VALUE(left(E5650,4)))</f>
        <v>1.36</v>
      </c>
      <c r="H5650" s="7">
        <f t="shared" si="5161"/>
        <v>0.869</v>
      </c>
      <c r="I5650" s="7">
        <f t="shared" si="5001"/>
        <v>2.229</v>
      </c>
      <c r="J5650" s="3">
        <v>32.0</v>
      </c>
      <c r="K5650" s="3">
        <v>15.0</v>
      </c>
      <c r="L5650" s="3" t="s">
        <v>798</v>
      </c>
    </row>
    <row r="5651">
      <c r="A5651" s="3" t="s">
        <v>797</v>
      </c>
      <c r="B5651" s="3" t="s">
        <v>16</v>
      </c>
      <c r="C5651" s="3">
        <v>1.567242764E9</v>
      </c>
      <c r="D5651" s="3" t="s">
        <v>17</v>
      </c>
      <c r="E5651" s="3" t="s">
        <v>655</v>
      </c>
      <c r="F5651" s="3" t="s">
        <v>545</v>
      </c>
      <c r="G5651" s="7">
        <f t="shared" ref="G5651:H5651" si="5162">if(mid(E5651,5,1)="M",value(left(E5651,3))/1000,VALUE(left(E5651,4)))</f>
        <v>1.06</v>
      </c>
      <c r="H5651" s="7">
        <f t="shared" si="5162"/>
        <v>0.722</v>
      </c>
      <c r="I5651" s="7">
        <f t="shared" si="5001"/>
        <v>1.782</v>
      </c>
      <c r="J5651" s="3">
        <v>32.0</v>
      </c>
      <c r="K5651" s="3">
        <v>15.0</v>
      </c>
      <c r="L5651" s="3" t="s">
        <v>798</v>
      </c>
    </row>
    <row r="5652">
      <c r="A5652" s="3" t="s">
        <v>797</v>
      </c>
      <c r="B5652" s="3" t="s">
        <v>16</v>
      </c>
      <c r="C5652" s="3">
        <v>1.567242764E9</v>
      </c>
      <c r="D5652" s="3" t="s">
        <v>17</v>
      </c>
      <c r="E5652" s="3" t="s">
        <v>165</v>
      </c>
      <c r="F5652" s="3" t="s">
        <v>1242</v>
      </c>
      <c r="G5652" s="7">
        <f t="shared" ref="G5652:H5652" si="5163">if(mid(E5652,5,1)="M",value(left(E5652,3))/1000,VALUE(left(E5652,4)))</f>
        <v>1.11</v>
      </c>
      <c r="H5652" s="7">
        <f t="shared" si="5163"/>
        <v>0.663</v>
      </c>
      <c r="I5652" s="7">
        <f t="shared" si="5001"/>
        <v>1.773</v>
      </c>
      <c r="J5652" s="3">
        <v>32.0</v>
      </c>
      <c r="K5652" s="3">
        <v>15.0</v>
      </c>
      <c r="L5652" s="3" t="s">
        <v>798</v>
      </c>
    </row>
    <row r="5653">
      <c r="A5653" s="3" t="s">
        <v>797</v>
      </c>
      <c r="B5653" s="3" t="s">
        <v>16</v>
      </c>
      <c r="C5653" s="3">
        <v>1.567242764E9</v>
      </c>
      <c r="D5653" s="3" t="s">
        <v>17</v>
      </c>
      <c r="E5653" s="3" t="s">
        <v>608</v>
      </c>
      <c r="F5653" s="3" t="s">
        <v>829</v>
      </c>
      <c r="G5653" s="7">
        <f t="shared" ref="G5653:H5653" si="5164">if(mid(E5653,5,1)="M",value(left(E5653,3))/1000,VALUE(left(E5653,4)))</f>
        <v>1.02</v>
      </c>
      <c r="H5653" s="7">
        <f t="shared" si="5164"/>
        <v>0.656</v>
      </c>
      <c r="I5653" s="7">
        <f t="shared" si="5001"/>
        <v>1.676</v>
      </c>
      <c r="J5653" s="3">
        <v>32.0</v>
      </c>
      <c r="K5653" s="3">
        <v>15.0</v>
      </c>
      <c r="L5653" s="3" t="s">
        <v>798</v>
      </c>
    </row>
    <row r="5654">
      <c r="A5654" s="3" t="s">
        <v>847</v>
      </c>
      <c r="B5654" s="3" t="s">
        <v>16</v>
      </c>
      <c r="C5654" s="3">
        <v>1.567242764E9</v>
      </c>
      <c r="D5654" s="3" t="s">
        <v>17</v>
      </c>
      <c r="E5654" s="3" t="s">
        <v>857</v>
      </c>
      <c r="F5654" s="3" t="s">
        <v>1009</v>
      </c>
      <c r="G5654" s="7">
        <f t="shared" ref="G5654:H5654" si="5165">if(mid(E5654,5,1)="M",value(left(E5654,3))/1000,VALUE(left(E5654,4)))</f>
        <v>0.717</v>
      </c>
      <c r="H5654" s="7">
        <f t="shared" si="5165"/>
        <v>0.993</v>
      </c>
      <c r="I5654" s="7">
        <f t="shared" si="5001"/>
        <v>1.71</v>
      </c>
      <c r="J5654" s="3">
        <v>32.0</v>
      </c>
      <c r="K5654" s="3">
        <v>16.0</v>
      </c>
      <c r="L5654" s="3" t="s">
        <v>848</v>
      </c>
    </row>
    <row r="5655">
      <c r="A5655" s="3" t="s">
        <v>847</v>
      </c>
      <c r="B5655" s="3" t="s">
        <v>16</v>
      </c>
      <c r="C5655" s="3">
        <v>1.567242764E9</v>
      </c>
      <c r="D5655" s="3" t="s">
        <v>17</v>
      </c>
      <c r="E5655" s="3" t="s">
        <v>354</v>
      </c>
      <c r="F5655" s="3" t="s">
        <v>808</v>
      </c>
      <c r="G5655" s="7">
        <f t="shared" ref="G5655:H5655" si="5166">if(mid(E5655,5,1)="M",value(left(E5655,3))/1000,VALUE(left(E5655,4)))</f>
        <v>0.701</v>
      </c>
      <c r="H5655" s="7">
        <f t="shared" si="5166"/>
        <v>0.688</v>
      </c>
      <c r="I5655" s="7">
        <f t="shared" si="5001"/>
        <v>1.389</v>
      </c>
      <c r="J5655" s="3">
        <v>32.0</v>
      </c>
      <c r="K5655" s="3">
        <v>16.0</v>
      </c>
      <c r="L5655" s="3" t="s">
        <v>848</v>
      </c>
    </row>
    <row r="5656">
      <c r="A5656" s="3" t="s">
        <v>847</v>
      </c>
      <c r="B5656" s="3" t="s">
        <v>16</v>
      </c>
      <c r="C5656" s="3">
        <v>1.567242764E9</v>
      </c>
      <c r="D5656" s="3" t="s">
        <v>17</v>
      </c>
      <c r="E5656" s="3" t="s">
        <v>1431</v>
      </c>
      <c r="F5656" s="3" t="s">
        <v>1230</v>
      </c>
      <c r="G5656" s="7">
        <f t="shared" ref="G5656:H5656" si="5167">if(mid(E5656,5,1)="M",value(left(E5656,3))/1000,VALUE(left(E5656,4)))</f>
        <v>0.334</v>
      </c>
      <c r="H5656" s="7">
        <f t="shared" si="5167"/>
        <v>0.358</v>
      </c>
      <c r="I5656" s="7">
        <f t="shared" si="5001"/>
        <v>0.692</v>
      </c>
      <c r="J5656" s="3">
        <v>32.0</v>
      </c>
      <c r="K5656" s="3">
        <v>16.0</v>
      </c>
      <c r="L5656" s="3" t="s">
        <v>848</v>
      </c>
    </row>
    <row r="5657">
      <c r="A5657" s="3" t="s">
        <v>847</v>
      </c>
      <c r="B5657" s="3" t="s">
        <v>16</v>
      </c>
      <c r="C5657" s="3">
        <v>1.567242764E9</v>
      </c>
      <c r="D5657" s="3" t="s">
        <v>17</v>
      </c>
      <c r="E5657" s="3" t="s">
        <v>1140</v>
      </c>
      <c r="F5657" s="3" t="s">
        <v>1098</v>
      </c>
      <c r="G5657" s="7">
        <f t="shared" ref="G5657:H5657" si="5168">if(mid(E5657,5,1)="M",value(left(E5657,3))/1000,VALUE(left(E5657,4)))</f>
        <v>0.454</v>
      </c>
      <c r="H5657" s="7">
        <f t="shared" si="5168"/>
        <v>0.509</v>
      </c>
      <c r="I5657" s="7">
        <f t="shared" si="5001"/>
        <v>0.963</v>
      </c>
      <c r="J5657" s="3">
        <v>32.0</v>
      </c>
      <c r="K5657" s="3">
        <v>16.0</v>
      </c>
      <c r="L5657" s="3" t="s">
        <v>848</v>
      </c>
    </row>
    <row r="5658">
      <c r="A5658" s="3" t="s">
        <v>847</v>
      </c>
      <c r="B5658" s="3" t="s">
        <v>16</v>
      </c>
      <c r="C5658" s="3">
        <v>1.567242764E9</v>
      </c>
      <c r="D5658" s="3" t="s">
        <v>17</v>
      </c>
      <c r="E5658" s="3" t="s">
        <v>658</v>
      </c>
      <c r="F5658" s="3" t="s">
        <v>1052</v>
      </c>
      <c r="G5658" s="7">
        <f t="shared" ref="G5658:H5658" si="5169">if(mid(E5658,5,1)="M",value(left(E5658,3))/1000,VALUE(left(E5658,4)))</f>
        <v>0.609</v>
      </c>
      <c r="H5658" s="7">
        <f t="shared" si="5169"/>
        <v>0.589</v>
      </c>
      <c r="I5658" s="7">
        <f t="shared" si="5001"/>
        <v>1.198</v>
      </c>
      <c r="J5658" s="3">
        <v>32.0</v>
      </c>
      <c r="K5658" s="3">
        <v>16.0</v>
      </c>
      <c r="L5658" s="3" t="s">
        <v>848</v>
      </c>
    </row>
    <row r="5659">
      <c r="A5659" s="3" t="s">
        <v>847</v>
      </c>
      <c r="B5659" s="3" t="s">
        <v>16</v>
      </c>
      <c r="C5659" s="3">
        <v>1.567242764E9</v>
      </c>
      <c r="D5659" s="3" t="s">
        <v>17</v>
      </c>
      <c r="E5659" s="3" t="s">
        <v>493</v>
      </c>
      <c r="F5659" s="3" t="s">
        <v>1372</v>
      </c>
      <c r="G5659" s="7">
        <f t="shared" ref="G5659:H5659" si="5170">if(mid(E5659,5,1)="M",value(left(E5659,3))/1000,VALUE(left(E5659,4)))</f>
        <v>1.42</v>
      </c>
      <c r="H5659" s="7">
        <f t="shared" si="5170"/>
        <v>0.857</v>
      </c>
      <c r="I5659" s="7">
        <f t="shared" si="5001"/>
        <v>2.277</v>
      </c>
      <c r="J5659" s="3">
        <v>32.0</v>
      </c>
      <c r="K5659" s="3">
        <v>16.0</v>
      </c>
      <c r="L5659" s="3" t="s">
        <v>848</v>
      </c>
    </row>
    <row r="5660">
      <c r="A5660" s="3" t="s">
        <v>847</v>
      </c>
      <c r="B5660" s="3" t="s">
        <v>16</v>
      </c>
      <c r="C5660" s="3">
        <v>1.567242764E9</v>
      </c>
      <c r="D5660" s="3" t="s">
        <v>17</v>
      </c>
      <c r="E5660" s="3" t="s">
        <v>882</v>
      </c>
      <c r="F5660" s="3" t="s">
        <v>836</v>
      </c>
      <c r="G5660" s="7">
        <f t="shared" ref="G5660:H5660" si="5171">if(mid(E5660,5,1)="M",value(left(E5660,3))/1000,VALUE(left(E5660,4)))</f>
        <v>0.539</v>
      </c>
      <c r="H5660" s="7">
        <f t="shared" si="5171"/>
        <v>0.542</v>
      </c>
      <c r="I5660" s="7">
        <f t="shared" si="5001"/>
        <v>1.081</v>
      </c>
      <c r="J5660" s="3">
        <v>32.0</v>
      </c>
      <c r="K5660" s="3">
        <v>16.0</v>
      </c>
      <c r="L5660" s="3" t="s">
        <v>848</v>
      </c>
    </row>
    <row r="5661">
      <c r="A5661" s="3" t="s">
        <v>847</v>
      </c>
      <c r="B5661" s="3" t="s">
        <v>16</v>
      </c>
      <c r="C5661" s="3">
        <v>1.567242764E9</v>
      </c>
      <c r="D5661" s="3" t="s">
        <v>17</v>
      </c>
      <c r="E5661" s="3" t="s">
        <v>414</v>
      </c>
      <c r="F5661" s="3" t="s">
        <v>928</v>
      </c>
      <c r="G5661" s="7">
        <f t="shared" ref="G5661:H5661" si="5172">if(mid(E5661,5,1)="M",value(left(E5661,3))/1000,VALUE(left(E5661,4)))</f>
        <v>0.779</v>
      </c>
      <c r="H5661" s="7">
        <f t="shared" si="5172"/>
        <v>0.611</v>
      </c>
      <c r="I5661" s="7">
        <f t="shared" si="5001"/>
        <v>1.39</v>
      </c>
      <c r="J5661" s="3">
        <v>32.0</v>
      </c>
      <c r="K5661" s="3">
        <v>16.0</v>
      </c>
      <c r="L5661" s="3" t="s">
        <v>848</v>
      </c>
    </row>
    <row r="5662">
      <c r="A5662" s="3" t="s">
        <v>847</v>
      </c>
      <c r="B5662" s="3" t="s">
        <v>16</v>
      </c>
      <c r="C5662" s="3">
        <v>1.567242764E9</v>
      </c>
      <c r="D5662" s="3" t="s">
        <v>17</v>
      </c>
      <c r="E5662" s="3" t="s">
        <v>655</v>
      </c>
      <c r="F5662" s="3" t="s">
        <v>822</v>
      </c>
      <c r="G5662" s="7">
        <f t="shared" ref="G5662:H5662" si="5173">if(mid(E5662,5,1)="M",value(left(E5662,3))/1000,VALUE(left(E5662,4)))</f>
        <v>1.06</v>
      </c>
      <c r="H5662" s="7">
        <f t="shared" si="5173"/>
        <v>0.714</v>
      </c>
      <c r="I5662" s="7">
        <f t="shared" si="5001"/>
        <v>1.774</v>
      </c>
      <c r="J5662" s="3">
        <v>32.0</v>
      </c>
      <c r="K5662" s="3">
        <v>16.0</v>
      </c>
      <c r="L5662" s="3" t="s">
        <v>848</v>
      </c>
    </row>
    <row r="5663">
      <c r="A5663" s="3" t="s">
        <v>847</v>
      </c>
      <c r="B5663" s="3" t="s">
        <v>16</v>
      </c>
      <c r="C5663" s="3">
        <v>1.567242764E9</v>
      </c>
      <c r="D5663" s="3" t="s">
        <v>17</v>
      </c>
      <c r="E5663" s="3" t="s">
        <v>130</v>
      </c>
      <c r="F5663" s="3" t="s">
        <v>930</v>
      </c>
      <c r="G5663" s="7">
        <f t="shared" ref="G5663:H5663" si="5174">if(mid(E5663,5,1)="M",value(left(E5663,3))/1000,VALUE(left(E5663,4)))</f>
        <v>1.43</v>
      </c>
      <c r="H5663" s="7">
        <f t="shared" si="5174"/>
        <v>0.856</v>
      </c>
      <c r="I5663" s="7">
        <f t="shared" si="5001"/>
        <v>2.286</v>
      </c>
      <c r="J5663" s="3">
        <v>32.0</v>
      </c>
      <c r="K5663" s="3">
        <v>16.0</v>
      </c>
      <c r="L5663" s="3" t="s">
        <v>848</v>
      </c>
    </row>
    <row r="5664">
      <c r="A5664" s="3" t="s">
        <v>847</v>
      </c>
      <c r="B5664" s="3" t="s">
        <v>16</v>
      </c>
      <c r="C5664" s="3">
        <v>1.567242764E9</v>
      </c>
      <c r="D5664" s="3" t="s">
        <v>17</v>
      </c>
      <c r="E5664" s="3" t="s">
        <v>229</v>
      </c>
      <c r="F5664" s="3" t="s">
        <v>1226</v>
      </c>
      <c r="G5664" s="7">
        <f t="shared" ref="G5664:H5664" si="5175">if(mid(E5664,5,1)="M",value(left(E5664,3))/1000,VALUE(left(E5664,4)))</f>
        <v>1.21</v>
      </c>
      <c r="H5664" s="7">
        <f t="shared" si="5175"/>
        <v>0.861</v>
      </c>
      <c r="I5664" s="7">
        <f t="shared" si="5001"/>
        <v>2.071</v>
      </c>
      <c r="J5664" s="3">
        <v>32.0</v>
      </c>
      <c r="K5664" s="3">
        <v>16.0</v>
      </c>
      <c r="L5664" s="3" t="s">
        <v>848</v>
      </c>
    </row>
    <row r="5665">
      <c r="A5665" s="3" t="s">
        <v>897</v>
      </c>
      <c r="B5665" s="3" t="s">
        <v>16</v>
      </c>
      <c r="C5665" s="3">
        <v>1.567242764E9</v>
      </c>
      <c r="D5665" s="3" t="s">
        <v>17</v>
      </c>
      <c r="E5665" s="3" t="s">
        <v>859</v>
      </c>
      <c r="F5665" s="3" t="s">
        <v>1404</v>
      </c>
      <c r="G5665" s="7">
        <f t="shared" ref="G5665:H5665" si="5176">if(mid(E5665,5,1)="M",value(left(E5665,3))/1000,VALUE(left(E5665,4)))</f>
        <v>0.64</v>
      </c>
      <c r="H5665" s="7">
        <f t="shared" si="5176"/>
        <v>0.602</v>
      </c>
      <c r="I5665" s="7">
        <f t="shared" si="5001"/>
        <v>1.242</v>
      </c>
      <c r="J5665" s="3">
        <v>32.0</v>
      </c>
      <c r="K5665" s="3">
        <v>17.0</v>
      </c>
      <c r="L5665" s="3" t="s">
        <v>898</v>
      </c>
    </row>
    <row r="5666">
      <c r="A5666" s="3" t="s">
        <v>897</v>
      </c>
      <c r="B5666" s="3" t="s">
        <v>16</v>
      </c>
      <c r="C5666" s="3">
        <v>1.567242764E9</v>
      </c>
      <c r="D5666" s="3" t="s">
        <v>17</v>
      </c>
      <c r="E5666" s="3" t="s">
        <v>307</v>
      </c>
      <c r="F5666" s="3" t="s">
        <v>831</v>
      </c>
      <c r="G5666" s="7">
        <f t="shared" ref="G5666:H5666" si="5177">if(mid(E5666,5,1)="M",value(left(E5666,3))/1000,VALUE(left(E5666,4)))</f>
        <v>0.768</v>
      </c>
      <c r="H5666" s="7">
        <f t="shared" si="5177"/>
        <v>0.631</v>
      </c>
      <c r="I5666" s="7">
        <f t="shared" si="5001"/>
        <v>1.399</v>
      </c>
      <c r="J5666" s="3">
        <v>32.0</v>
      </c>
      <c r="K5666" s="3">
        <v>17.0</v>
      </c>
      <c r="L5666" s="3" t="s">
        <v>898</v>
      </c>
    </row>
    <row r="5667">
      <c r="A5667" s="3" t="s">
        <v>897</v>
      </c>
      <c r="B5667" s="3" t="s">
        <v>16</v>
      </c>
      <c r="C5667" s="3">
        <v>1.567242764E9</v>
      </c>
      <c r="D5667" s="3" t="s">
        <v>17</v>
      </c>
      <c r="E5667" s="3" t="s">
        <v>112</v>
      </c>
      <c r="F5667" s="3" t="s">
        <v>1007</v>
      </c>
      <c r="G5667" s="7">
        <f t="shared" ref="G5667:H5667" si="5178">if(mid(E5667,5,1)="M",value(left(E5667,3))/1000,VALUE(left(E5667,4)))</f>
        <v>0.744</v>
      </c>
      <c r="H5667" s="7">
        <f t="shared" si="5178"/>
        <v>0.598</v>
      </c>
      <c r="I5667" s="7">
        <f t="shared" si="5001"/>
        <v>1.342</v>
      </c>
      <c r="J5667" s="3">
        <v>32.0</v>
      </c>
      <c r="K5667" s="3">
        <v>17.0</v>
      </c>
      <c r="L5667" s="3" t="s">
        <v>898</v>
      </c>
    </row>
    <row r="5668">
      <c r="A5668" s="3" t="s">
        <v>897</v>
      </c>
      <c r="B5668" s="3" t="s">
        <v>16</v>
      </c>
      <c r="C5668" s="3">
        <v>1.567242764E9</v>
      </c>
      <c r="D5668" s="3" t="s">
        <v>17</v>
      </c>
      <c r="E5668" s="3" t="s">
        <v>960</v>
      </c>
      <c r="F5668" s="3" t="s">
        <v>1027</v>
      </c>
      <c r="G5668" s="7">
        <f t="shared" ref="G5668:H5668" si="5179">if(mid(E5668,5,1)="M",value(left(E5668,3))/1000,VALUE(left(E5668,4)))</f>
        <v>0.789</v>
      </c>
      <c r="H5668" s="7">
        <f t="shared" si="5179"/>
        <v>0.646</v>
      </c>
      <c r="I5668" s="7">
        <f t="shared" si="5001"/>
        <v>1.435</v>
      </c>
      <c r="J5668" s="3">
        <v>32.0</v>
      </c>
      <c r="K5668" s="3">
        <v>17.0</v>
      </c>
      <c r="L5668" s="3" t="s">
        <v>898</v>
      </c>
    </row>
    <row r="5669">
      <c r="A5669" s="3" t="s">
        <v>897</v>
      </c>
      <c r="B5669" s="3" t="s">
        <v>16</v>
      </c>
      <c r="C5669" s="3">
        <v>1.567242764E9</v>
      </c>
      <c r="D5669" s="3" t="s">
        <v>17</v>
      </c>
      <c r="E5669" s="3" t="s">
        <v>426</v>
      </c>
      <c r="F5669" s="3" t="s">
        <v>608</v>
      </c>
      <c r="G5669" s="7">
        <f t="shared" ref="G5669:H5669" si="5180">if(mid(E5669,5,1)="M",value(left(E5669,3))/1000,VALUE(left(E5669,4)))</f>
        <v>0.728</v>
      </c>
      <c r="H5669" s="7">
        <f t="shared" si="5180"/>
        <v>1.02</v>
      </c>
      <c r="I5669" s="7">
        <f t="shared" si="5001"/>
        <v>1.748</v>
      </c>
      <c r="J5669" s="3">
        <v>32.0</v>
      </c>
      <c r="K5669" s="3">
        <v>17.0</v>
      </c>
      <c r="L5669" s="3" t="s">
        <v>898</v>
      </c>
    </row>
    <row r="5670">
      <c r="A5670" s="3" t="s">
        <v>897</v>
      </c>
      <c r="B5670" s="3" t="s">
        <v>16</v>
      </c>
      <c r="C5670" s="3">
        <v>1.567242764E9</v>
      </c>
      <c r="D5670" s="3" t="s">
        <v>17</v>
      </c>
      <c r="E5670" s="3" t="s">
        <v>67</v>
      </c>
      <c r="F5670" s="3" t="s">
        <v>884</v>
      </c>
      <c r="G5670" s="7">
        <f t="shared" ref="G5670:H5670" si="5181">if(mid(E5670,5,1)="M",value(left(E5670,3))/1000,VALUE(left(E5670,4)))</f>
        <v>0.746</v>
      </c>
      <c r="H5670" s="7">
        <f t="shared" si="5181"/>
        <v>0.641</v>
      </c>
      <c r="I5670" s="7">
        <f t="shared" si="5001"/>
        <v>1.387</v>
      </c>
      <c r="J5670" s="3">
        <v>32.0</v>
      </c>
      <c r="K5670" s="3">
        <v>17.0</v>
      </c>
      <c r="L5670" s="3" t="s">
        <v>898</v>
      </c>
    </row>
    <row r="5671">
      <c r="A5671" s="3" t="s">
        <v>897</v>
      </c>
      <c r="B5671" s="3" t="s">
        <v>16</v>
      </c>
      <c r="C5671" s="3">
        <v>1.567242764E9</v>
      </c>
      <c r="D5671" s="3" t="s">
        <v>17</v>
      </c>
      <c r="E5671" s="3" t="s">
        <v>775</v>
      </c>
      <c r="F5671" s="3" t="s">
        <v>938</v>
      </c>
      <c r="G5671" s="7">
        <f t="shared" ref="G5671:H5671" si="5182">if(mid(E5671,5,1)="M",value(left(E5671,3))/1000,VALUE(left(E5671,4)))</f>
        <v>0.703</v>
      </c>
      <c r="H5671" s="7">
        <f t="shared" si="5182"/>
        <v>0.587</v>
      </c>
      <c r="I5671" s="7">
        <f t="shared" si="5001"/>
        <v>1.29</v>
      </c>
      <c r="J5671" s="3">
        <v>32.0</v>
      </c>
      <c r="K5671" s="3">
        <v>17.0</v>
      </c>
      <c r="L5671" s="3" t="s">
        <v>898</v>
      </c>
    </row>
    <row r="5672">
      <c r="A5672" s="3" t="s">
        <v>897</v>
      </c>
      <c r="B5672" s="3" t="s">
        <v>16</v>
      </c>
      <c r="C5672" s="3">
        <v>1.567242764E9</v>
      </c>
      <c r="D5672" s="3" t="s">
        <v>17</v>
      </c>
      <c r="E5672" s="3" t="s">
        <v>1149</v>
      </c>
      <c r="F5672" s="3" t="s">
        <v>755</v>
      </c>
      <c r="G5672" s="7">
        <f t="shared" ref="G5672:H5672" si="5183">if(mid(E5672,5,1)="M",value(left(E5672,3))/1000,VALUE(left(E5672,4)))</f>
        <v>0.573</v>
      </c>
      <c r="H5672" s="7">
        <f t="shared" si="5183"/>
        <v>0.581</v>
      </c>
      <c r="I5672" s="7">
        <f t="shared" si="5001"/>
        <v>1.154</v>
      </c>
      <c r="J5672" s="3">
        <v>32.0</v>
      </c>
      <c r="K5672" s="3">
        <v>17.0</v>
      </c>
      <c r="L5672" s="3" t="s">
        <v>898</v>
      </c>
    </row>
    <row r="5673">
      <c r="A5673" s="3" t="s">
        <v>897</v>
      </c>
      <c r="B5673" s="3" t="s">
        <v>16</v>
      </c>
      <c r="C5673" s="3">
        <v>1.567242764E9</v>
      </c>
      <c r="D5673" s="3" t="s">
        <v>17</v>
      </c>
      <c r="E5673" s="3" t="s">
        <v>1031</v>
      </c>
      <c r="F5673" s="3" t="s">
        <v>869</v>
      </c>
      <c r="G5673" s="7">
        <f t="shared" ref="G5673:H5673" si="5184">if(mid(E5673,5,1)="M",value(left(E5673,3))/1000,VALUE(left(E5673,4)))</f>
        <v>0.84</v>
      </c>
      <c r="H5673" s="7">
        <f t="shared" si="5184"/>
        <v>0.886</v>
      </c>
      <c r="I5673" s="7">
        <f t="shared" si="5001"/>
        <v>1.726</v>
      </c>
      <c r="J5673" s="3">
        <v>32.0</v>
      </c>
      <c r="K5673" s="3">
        <v>17.0</v>
      </c>
      <c r="L5673" s="3" t="s">
        <v>898</v>
      </c>
    </row>
    <row r="5674">
      <c r="A5674" s="3" t="s">
        <v>897</v>
      </c>
      <c r="B5674" s="3" t="s">
        <v>16</v>
      </c>
      <c r="C5674" s="3">
        <v>1.567242764E9</v>
      </c>
      <c r="D5674" s="3" t="s">
        <v>17</v>
      </c>
      <c r="E5674" s="3" t="s">
        <v>762</v>
      </c>
      <c r="F5674" s="3" t="s">
        <v>654</v>
      </c>
      <c r="G5674" s="7">
        <f t="shared" ref="G5674:H5674" si="5185">if(mid(E5674,5,1)="M",value(left(E5674,3))/1000,VALUE(left(E5674,4)))</f>
        <v>0.622</v>
      </c>
      <c r="H5674" s="7">
        <f t="shared" si="5185"/>
        <v>0.61</v>
      </c>
      <c r="I5674" s="7">
        <f t="shared" si="5001"/>
        <v>1.232</v>
      </c>
      <c r="J5674" s="3">
        <v>32.0</v>
      </c>
      <c r="K5674" s="3">
        <v>17.0</v>
      </c>
      <c r="L5674" s="3" t="s">
        <v>898</v>
      </c>
    </row>
    <row r="5675">
      <c r="A5675" s="3" t="s">
        <v>897</v>
      </c>
      <c r="B5675" s="3" t="s">
        <v>16</v>
      </c>
      <c r="C5675" s="3">
        <v>1.567242764E9</v>
      </c>
      <c r="D5675" s="3" t="s">
        <v>17</v>
      </c>
      <c r="E5675" s="3" t="s">
        <v>1358</v>
      </c>
      <c r="F5675" s="3" t="s">
        <v>1055</v>
      </c>
      <c r="G5675" s="7">
        <f t="shared" ref="G5675:H5675" si="5186">if(mid(E5675,5,1)="M",value(left(E5675,3))/1000,VALUE(left(E5675,4)))</f>
        <v>0.984</v>
      </c>
      <c r="H5675" s="7">
        <f t="shared" si="5186"/>
        <v>0.924</v>
      </c>
      <c r="I5675" s="7">
        <f t="shared" si="5001"/>
        <v>1.908</v>
      </c>
      <c r="J5675" s="3">
        <v>32.0</v>
      </c>
      <c r="K5675" s="3">
        <v>17.0</v>
      </c>
      <c r="L5675" s="3" t="s">
        <v>898</v>
      </c>
    </row>
    <row r="5676">
      <c r="A5676" s="3" t="s">
        <v>949</v>
      </c>
      <c r="B5676" s="3" t="s">
        <v>16</v>
      </c>
      <c r="C5676" s="3">
        <v>1.567242764E9</v>
      </c>
      <c r="D5676" s="3" t="s">
        <v>17</v>
      </c>
      <c r="E5676" s="3" t="s">
        <v>1090</v>
      </c>
      <c r="F5676" s="3" t="s">
        <v>1174</v>
      </c>
      <c r="G5676" s="7">
        <f t="shared" ref="G5676:H5676" si="5187">if(mid(E5676,5,1)="M",value(left(E5676,3))/1000,VALUE(left(E5676,4)))</f>
        <v>0.355</v>
      </c>
      <c r="H5676" s="7">
        <f t="shared" si="5187"/>
        <v>0.385</v>
      </c>
      <c r="I5676" s="7">
        <f t="shared" si="5001"/>
        <v>0.74</v>
      </c>
      <c r="J5676" s="3">
        <v>32.0</v>
      </c>
      <c r="K5676" s="3">
        <v>18.0</v>
      </c>
      <c r="L5676" s="3" t="s">
        <v>951</v>
      </c>
    </row>
    <row r="5677">
      <c r="A5677" s="3" t="s">
        <v>949</v>
      </c>
      <c r="B5677" s="3" t="s">
        <v>16</v>
      </c>
      <c r="C5677" s="3">
        <v>1.567242764E9</v>
      </c>
      <c r="D5677" s="3" t="s">
        <v>17</v>
      </c>
      <c r="E5677" s="3" t="s">
        <v>1271</v>
      </c>
      <c r="F5677" s="3" t="s">
        <v>1221</v>
      </c>
      <c r="G5677" s="7">
        <f t="shared" ref="G5677:H5677" si="5188">if(mid(E5677,5,1)="M",value(left(E5677,3))/1000,VALUE(left(E5677,4)))</f>
        <v>0.498</v>
      </c>
      <c r="H5677" s="7">
        <f t="shared" si="5188"/>
        <v>0.543</v>
      </c>
      <c r="I5677" s="7">
        <f t="shared" si="5001"/>
        <v>1.041</v>
      </c>
      <c r="J5677" s="3">
        <v>32.0</v>
      </c>
      <c r="K5677" s="3">
        <v>18.0</v>
      </c>
      <c r="L5677" s="3" t="s">
        <v>951</v>
      </c>
    </row>
    <row r="5678">
      <c r="A5678" s="3" t="s">
        <v>949</v>
      </c>
      <c r="B5678" s="3" t="s">
        <v>16</v>
      </c>
      <c r="C5678" s="3">
        <v>1.567242764E9</v>
      </c>
      <c r="D5678" s="3" t="s">
        <v>17</v>
      </c>
      <c r="E5678" s="3" t="s">
        <v>1018</v>
      </c>
      <c r="F5678" s="3" t="s">
        <v>755</v>
      </c>
      <c r="G5678" s="7">
        <f t="shared" ref="G5678:H5678" si="5189">if(mid(E5678,5,1)="M",value(left(E5678,3))/1000,VALUE(left(E5678,4)))</f>
        <v>0.575</v>
      </c>
      <c r="H5678" s="7">
        <f t="shared" si="5189"/>
        <v>0.581</v>
      </c>
      <c r="I5678" s="7">
        <f t="shared" si="5001"/>
        <v>1.156</v>
      </c>
      <c r="J5678" s="3">
        <v>32.0</v>
      </c>
      <c r="K5678" s="3">
        <v>18.0</v>
      </c>
      <c r="L5678" s="3" t="s">
        <v>951</v>
      </c>
    </row>
    <row r="5679">
      <c r="A5679" s="3" t="s">
        <v>949</v>
      </c>
      <c r="B5679" s="3" t="s">
        <v>16</v>
      </c>
      <c r="C5679" s="3">
        <v>1.567242764E9</v>
      </c>
      <c r="D5679" s="3" t="s">
        <v>17</v>
      </c>
      <c r="E5679" s="3" t="s">
        <v>477</v>
      </c>
      <c r="F5679" s="3" t="s">
        <v>998</v>
      </c>
      <c r="G5679" s="7">
        <f t="shared" ref="G5679:H5679" si="5190">if(mid(E5679,5,1)="M",value(left(E5679,3))/1000,VALUE(left(E5679,4)))</f>
        <v>0.734</v>
      </c>
      <c r="H5679" s="7">
        <f t="shared" si="5190"/>
        <v>0.913</v>
      </c>
      <c r="I5679" s="7">
        <f t="shared" si="5001"/>
        <v>1.647</v>
      </c>
      <c r="J5679" s="3">
        <v>32.0</v>
      </c>
      <c r="K5679" s="3">
        <v>18.0</v>
      </c>
      <c r="L5679" s="3" t="s">
        <v>951</v>
      </c>
    </row>
    <row r="5680">
      <c r="A5680" s="3" t="s">
        <v>949</v>
      </c>
      <c r="B5680" s="3" t="s">
        <v>16</v>
      </c>
      <c r="C5680" s="3">
        <v>1.567242764E9</v>
      </c>
      <c r="D5680" s="3" t="s">
        <v>17</v>
      </c>
      <c r="E5680" s="3" t="s">
        <v>1046</v>
      </c>
      <c r="F5680" s="3" t="s">
        <v>810</v>
      </c>
      <c r="G5680" s="7">
        <f t="shared" ref="G5680:H5680" si="5191">if(mid(E5680,5,1)="M",value(left(E5680,3))/1000,VALUE(left(E5680,4)))</f>
        <v>0.639</v>
      </c>
      <c r="H5680" s="7">
        <f t="shared" si="5191"/>
        <v>0.638</v>
      </c>
      <c r="I5680" s="7">
        <f t="shared" si="5001"/>
        <v>1.277</v>
      </c>
      <c r="J5680" s="3">
        <v>32.0</v>
      </c>
      <c r="K5680" s="3">
        <v>18.0</v>
      </c>
      <c r="L5680" s="3" t="s">
        <v>951</v>
      </c>
    </row>
    <row r="5681">
      <c r="A5681" s="3" t="s">
        <v>949</v>
      </c>
      <c r="B5681" s="3" t="s">
        <v>16</v>
      </c>
      <c r="C5681" s="3">
        <v>1.567242764E9</v>
      </c>
      <c r="D5681" s="3" t="s">
        <v>17</v>
      </c>
      <c r="E5681" s="3" t="s">
        <v>932</v>
      </c>
      <c r="F5681" s="3" t="s">
        <v>73</v>
      </c>
      <c r="G5681" s="7">
        <f t="shared" ref="G5681:H5681" si="5192">if(mid(E5681,5,1)="M",value(left(E5681,3))/1000,VALUE(left(E5681,4)))</f>
        <v>0.585</v>
      </c>
      <c r="H5681" s="7">
        <f t="shared" si="5192"/>
        <v>0.595</v>
      </c>
      <c r="I5681" s="7">
        <f t="shared" si="5001"/>
        <v>1.18</v>
      </c>
      <c r="J5681" s="3">
        <v>32.0</v>
      </c>
      <c r="K5681" s="3">
        <v>18.0</v>
      </c>
      <c r="L5681" s="3" t="s">
        <v>951</v>
      </c>
    </row>
    <row r="5682">
      <c r="A5682" s="3" t="s">
        <v>949</v>
      </c>
      <c r="B5682" s="3" t="s">
        <v>16</v>
      </c>
      <c r="C5682" s="3">
        <v>1.567242764E9</v>
      </c>
      <c r="D5682" s="3" t="s">
        <v>17</v>
      </c>
      <c r="E5682" s="3" t="s">
        <v>480</v>
      </c>
      <c r="F5682" s="3" t="s">
        <v>1013</v>
      </c>
      <c r="G5682" s="7">
        <f t="shared" ref="G5682:H5682" si="5193">if(mid(E5682,5,1)="M",value(left(E5682,3))/1000,VALUE(left(E5682,4)))</f>
        <v>0.723</v>
      </c>
      <c r="H5682" s="7">
        <f t="shared" si="5193"/>
        <v>0.919</v>
      </c>
      <c r="I5682" s="7">
        <f t="shared" si="5001"/>
        <v>1.642</v>
      </c>
      <c r="J5682" s="3">
        <v>32.0</v>
      </c>
      <c r="K5682" s="3">
        <v>18.0</v>
      </c>
      <c r="L5682" s="3" t="s">
        <v>951</v>
      </c>
    </row>
    <row r="5683">
      <c r="A5683" s="3" t="s">
        <v>949</v>
      </c>
      <c r="B5683" s="3" t="s">
        <v>16</v>
      </c>
      <c r="C5683" s="3">
        <v>1.567242764E9</v>
      </c>
      <c r="D5683" s="3" t="s">
        <v>17</v>
      </c>
      <c r="E5683" s="3" t="s">
        <v>114</v>
      </c>
      <c r="F5683" s="3" t="s">
        <v>892</v>
      </c>
      <c r="G5683" s="7">
        <f t="shared" ref="G5683:H5683" si="5194">if(mid(E5683,5,1)="M",value(left(E5683,3))/1000,VALUE(left(E5683,4)))</f>
        <v>0.762</v>
      </c>
      <c r="H5683" s="7">
        <f t="shared" si="5194"/>
        <v>0.956</v>
      </c>
      <c r="I5683" s="7">
        <f t="shared" si="5001"/>
        <v>1.718</v>
      </c>
      <c r="J5683" s="3">
        <v>32.0</v>
      </c>
      <c r="K5683" s="3">
        <v>18.0</v>
      </c>
      <c r="L5683" s="3" t="s">
        <v>951</v>
      </c>
    </row>
    <row r="5684">
      <c r="A5684" s="3" t="s">
        <v>949</v>
      </c>
      <c r="B5684" s="3" t="s">
        <v>16</v>
      </c>
      <c r="C5684" s="3">
        <v>1.567242764E9</v>
      </c>
      <c r="D5684" s="3" t="s">
        <v>17</v>
      </c>
      <c r="E5684" s="3" t="s">
        <v>1279</v>
      </c>
      <c r="F5684" s="3" t="s">
        <v>1014</v>
      </c>
      <c r="G5684" s="7">
        <f t="shared" ref="G5684:H5684" si="5195">if(mid(E5684,5,1)="M",value(left(E5684,3))/1000,VALUE(left(E5684,4)))</f>
        <v>0.366</v>
      </c>
      <c r="H5684" s="7">
        <f t="shared" si="5195"/>
        <v>0.889</v>
      </c>
      <c r="I5684" s="7">
        <f t="shared" si="5001"/>
        <v>1.255</v>
      </c>
      <c r="J5684" s="3">
        <v>32.0</v>
      </c>
      <c r="K5684" s="3">
        <v>18.0</v>
      </c>
      <c r="L5684" s="3" t="s">
        <v>951</v>
      </c>
    </row>
    <row r="5685">
      <c r="A5685" s="3" t="s">
        <v>949</v>
      </c>
      <c r="B5685" s="3" t="s">
        <v>16</v>
      </c>
      <c r="C5685" s="3">
        <v>1.567242764E9</v>
      </c>
      <c r="D5685" s="3" t="s">
        <v>17</v>
      </c>
      <c r="E5685" s="3" t="s">
        <v>1029</v>
      </c>
      <c r="F5685" s="3" t="s">
        <v>1346</v>
      </c>
      <c r="G5685" s="7">
        <f t="shared" ref="G5685:H5685" si="5196">if(mid(E5685,5,1)="M",value(left(E5685,3))/1000,VALUE(left(E5685,4)))</f>
        <v>0.669</v>
      </c>
      <c r="H5685" s="7">
        <f t="shared" si="5196"/>
        <v>0.922</v>
      </c>
      <c r="I5685" s="7">
        <f t="shared" si="5001"/>
        <v>1.591</v>
      </c>
      <c r="J5685" s="3">
        <v>32.0</v>
      </c>
      <c r="K5685" s="3">
        <v>18.0</v>
      </c>
      <c r="L5685" s="3" t="s">
        <v>951</v>
      </c>
    </row>
    <row r="5686">
      <c r="A5686" s="3" t="s">
        <v>949</v>
      </c>
      <c r="B5686" s="3" t="s">
        <v>16</v>
      </c>
      <c r="C5686" s="3">
        <v>1.567242764E9</v>
      </c>
      <c r="D5686" s="3" t="s">
        <v>17</v>
      </c>
      <c r="E5686" s="3" t="s">
        <v>1045</v>
      </c>
      <c r="F5686" s="3" t="s">
        <v>872</v>
      </c>
      <c r="G5686" s="7">
        <f t="shared" ref="G5686:H5686" si="5197">if(mid(E5686,5,1)="M",value(left(E5686,3))/1000,VALUE(left(E5686,4)))</f>
        <v>1.24</v>
      </c>
      <c r="H5686" s="7">
        <f t="shared" si="5197"/>
        <v>0.98</v>
      </c>
      <c r="I5686" s="7">
        <f t="shared" si="5001"/>
        <v>2.22</v>
      </c>
      <c r="J5686" s="3">
        <v>32.0</v>
      </c>
      <c r="K5686" s="3">
        <v>18.0</v>
      </c>
      <c r="L5686" s="3" t="s">
        <v>951</v>
      </c>
    </row>
    <row r="5687">
      <c r="A5687" s="3" t="s">
        <v>1010</v>
      </c>
      <c r="B5687" s="3" t="s">
        <v>16</v>
      </c>
      <c r="C5687" s="3">
        <v>1.567242764E9</v>
      </c>
      <c r="D5687" s="3" t="s">
        <v>17</v>
      </c>
      <c r="E5687" s="3" t="s">
        <v>1408</v>
      </c>
      <c r="F5687" s="3" t="s">
        <v>1041</v>
      </c>
      <c r="G5687" s="7">
        <f t="shared" ref="G5687:H5687" si="5198">if(mid(E5687,5,1)="M",value(left(E5687,3))/1000,VALUE(left(E5687,4)))</f>
        <v>0.283</v>
      </c>
      <c r="H5687" s="7">
        <f t="shared" si="5198"/>
        <v>0.348</v>
      </c>
      <c r="I5687" s="7">
        <f t="shared" si="5001"/>
        <v>0.631</v>
      </c>
      <c r="J5687" s="3">
        <v>32.0</v>
      </c>
      <c r="K5687" s="3">
        <v>19.0</v>
      </c>
      <c r="L5687" s="3" t="s">
        <v>1012</v>
      </c>
    </row>
    <row r="5688">
      <c r="A5688" s="3" t="s">
        <v>1010</v>
      </c>
      <c r="B5688" s="3" t="s">
        <v>16</v>
      </c>
      <c r="C5688" s="3">
        <v>1.567242764E9</v>
      </c>
      <c r="D5688" s="3" t="s">
        <v>17</v>
      </c>
      <c r="E5688" s="3" t="s">
        <v>722</v>
      </c>
      <c r="F5688" s="3" t="s">
        <v>114</v>
      </c>
      <c r="G5688" s="7">
        <f t="shared" ref="G5688:H5688" si="5199">if(mid(E5688,5,1)="M",value(left(E5688,3))/1000,VALUE(left(E5688,4)))</f>
        <v>0.692</v>
      </c>
      <c r="H5688" s="7">
        <f t="shared" si="5199"/>
        <v>0.762</v>
      </c>
      <c r="I5688" s="7">
        <f t="shared" si="5001"/>
        <v>1.454</v>
      </c>
      <c r="J5688" s="3">
        <v>32.0</v>
      </c>
      <c r="K5688" s="3">
        <v>19.0</v>
      </c>
      <c r="L5688" s="3" t="s">
        <v>1012</v>
      </c>
    </row>
    <row r="5689">
      <c r="A5689" s="3" t="s">
        <v>1010</v>
      </c>
      <c r="B5689" s="3" t="s">
        <v>16</v>
      </c>
      <c r="C5689" s="3">
        <v>1.567242764E9</v>
      </c>
      <c r="D5689" s="3" t="s">
        <v>17</v>
      </c>
      <c r="E5689" s="3" t="s">
        <v>299</v>
      </c>
      <c r="F5689" s="3" t="s">
        <v>1255</v>
      </c>
      <c r="G5689" s="7">
        <f t="shared" ref="G5689:H5689" si="5200">if(mid(E5689,5,1)="M",value(left(E5689,3))/1000,VALUE(left(E5689,4)))</f>
        <v>0.831</v>
      </c>
      <c r="H5689" s="7">
        <f t="shared" si="5200"/>
        <v>0.655</v>
      </c>
      <c r="I5689" s="7">
        <f t="shared" si="5001"/>
        <v>1.486</v>
      </c>
      <c r="J5689" s="3">
        <v>32.0</v>
      </c>
      <c r="K5689" s="3">
        <v>19.0</v>
      </c>
      <c r="L5689" s="3" t="s">
        <v>1012</v>
      </c>
    </row>
    <row r="5690">
      <c r="A5690" s="3" t="s">
        <v>1010</v>
      </c>
      <c r="B5690" s="3" t="s">
        <v>16</v>
      </c>
      <c r="C5690" s="3">
        <v>1.567242764E9</v>
      </c>
      <c r="D5690" s="3" t="s">
        <v>17</v>
      </c>
      <c r="E5690" s="3" t="s">
        <v>1281</v>
      </c>
      <c r="F5690" s="3" t="s">
        <v>1243</v>
      </c>
      <c r="G5690" s="7">
        <f t="shared" ref="G5690:H5690" si="5201">if(mid(E5690,5,1)="M",value(left(E5690,3))/1000,VALUE(left(E5690,4)))</f>
        <v>0.318</v>
      </c>
      <c r="H5690" s="7">
        <f t="shared" si="5201"/>
        <v>0.339</v>
      </c>
      <c r="I5690" s="7">
        <f t="shared" si="5001"/>
        <v>0.657</v>
      </c>
      <c r="J5690" s="3">
        <v>32.0</v>
      </c>
      <c r="K5690" s="3">
        <v>19.0</v>
      </c>
      <c r="L5690" s="3" t="s">
        <v>1012</v>
      </c>
    </row>
    <row r="5691">
      <c r="A5691" s="3" t="s">
        <v>1010</v>
      </c>
      <c r="B5691" s="3" t="s">
        <v>16</v>
      </c>
      <c r="C5691" s="3">
        <v>1.567242764E9</v>
      </c>
      <c r="D5691" s="3" t="s">
        <v>17</v>
      </c>
      <c r="E5691" s="3" t="s">
        <v>765</v>
      </c>
      <c r="F5691" s="3" t="s">
        <v>1355</v>
      </c>
      <c r="G5691" s="7">
        <f t="shared" ref="G5691:H5691" si="5202">if(mid(E5691,5,1)="M",value(left(E5691,3))/1000,VALUE(left(E5691,4)))</f>
        <v>0.687</v>
      </c>
      <c r="H5691" s="7">
        <f t="shared" si="5202"/>
        <v>0.586</v>
      </c>
      <c r="I5691" s="7">
        <f t="shared" si="5001"/>
        <v>1.273</v>
      </c>
      <c r="J5691" s="3">
        <v>32.0</v>
      </c>
      <c r="K5691" s="3">
        <v>19.0</v>
      </c>
      <c r="L5691" s="3" t="s">
        <v>1012</v>
      </c>
    </row>
    <row r="5692">
      <c r="A5692" s="3" t="s">
        <v>1010</v>
      </c>
      <c r="B5692" s="3" t="s">
        <v>16</v>
      </c>
      <c r="C5692" s="3">
        <v>1.567242764E9</v>
      </c>
      <c r="D5692" s="3" t="s">
        <v>17</v>
      </c>
      <c r="E5692" s="3" t="s">
        <v>775</v>
      </c>
      <c r="F5692" s="3" t="s">
        <v>1111</v>
      </c>
      <c r="G5692" s="7">
        <f t="shared" ref="G5692:H5692" si="5203">if(mid(E5692,5,1)="M",value(left(E5692,3))/1000,VALUE(left(E5692,4)))</f>
        <v>0.703</v>
      </c>
      <c r="H5692" s="7">
        <f t="shared" si="5203"/>
        <v>0.603</v>
      </c>
      <c r="I5692" s="7">
        <f t="shared" si="5001"/>
        <v>1.306</v>
      </c>
      <c r="J5692" s="3">
        <v>32.0</v>
      </c>
      <c r="K5692" s="3">
        <v>19.0</v>
      </c>
      <c r="L5692" s="3" t="s">
        <v>1012</v>
      </c>
    </row>
    <row r="5693">
      <c r="A5693" s="3" t="s">
        <v>1010</v>
      </c>
      <c r="B5693" s="3" t="s">
        <v>16</v>
      </c>
      <c r="C5693" s="3">
        <v>1.567242764E9</v>
      </c>
      <c r="D5693" s="3" t="s">
        <v>17</v>
      </c>
      <c r="E5693" s="3" t="s">
        <v>990</v>
      </c>
      <c r="F5693" s="3" t="s">
        <v>1349</v>
      </c>
      <c r="G5693" s="7">
        <f t="shared" ref="G5693:H5693" si="5204">if(mid(E5693,5,1)="M",value(left(E5693,3))/1000,VALUE(left(E5693,4)))</f>
        <v>0.79</v>
      </c>
      <c r="H5693" s="7">
        <f t="shared" si="5204"/>
        <v>0.934</v>
      </c>
      <c r="I5693" s="7">
        <f t="shared" si="5001"/>
        <v>1.724</v>
      </c>
      <c r="J5693" s="3">
        <v>32.0</v>
      </c>
      <c r="K5693" s="3">
        <v>19.0</v>
      </c>
      <c r="L5693" s="3" t="s">
        <v>1012</v>
      </c>
    </row>
    <row r="5694">
      <c r="A5694" s="3" t="s">
        <v>1010</v>
      </c>
      <c r="B5694" s="3" t="s">
        <v>16</v>
      </c>
      <c r="C5694" s="3">
        <v>1.567242764E9</v>
      </c>
      <c r="D5694" s="3" t="s">
        <v>17</v>
      </c>
      <c r="E5694" s="3" t="s">
        <v>963</v>
      </c>
      <c r="F5694" s="3" t="s">
        <v>706</v>
      </c>
      <c r="G5694" s="7">
        <f t="shared" ref="G5694:H5694" si="5205">if(mid(E5694,5,1)="M",value(left(E5694,3))/1000,VALUE(left(E5694,4)))</f>
        <v>0.9</v>
      </c>
      <c r="H5694" s="7">
        <f t="shared" si="5205"/>
        <v>0.661</v>
      </c>
      <c r="I5694" s="7">
        <f t="shared" si="5001"/>
        <v>1.561</v>
      </c>
      <c r="J5694" s="3">
        <v>32.0</v>
      </c>
      <c r="K5694" s="3">
        <v>19.0</v>
      </c>
      <c r="L5694" s="3" t="s">
        <v>1012</v>
      </c>
    </row>
    <row r="5695">
      <c r="A5695" s="3" t="s">
        <v>1010</v>
      </c>
      <c r="B5695" s="3" t="s">
        <v>16</v>
      </c>
      <c r="C5695" s="3">
        <v>1.567242764E9</v>
      </c>
      <c r="D5695" s="3" t="s">
        <v>17</v>
      </c>
      <c r="E5695" s="3" t="s">
        <v>307</v>
      </c>
      <c r="F5695" s="3" t="s">
        <v>736</v>
      </c>
      <c r="G5695" s="7">
        <f t="shared" ref="G5695:H5695" si="5206">if(mid(E5695,5,1)="M",value(left(E5695,3))/1000,VALUE(left(E5695,4)))</f>
        <v>0.768</v>
      </c>
      <c r="H5695" s="7">
        <f t="shared" si="5206"/>
        <v>0.885</v>
      </c>
      <c r="I5695" s="7">
        <f t="shared" si="5001"/>
        <v>1.653</v>
      </c>
      <c r="J5695" s="3">
        <v>32.0</v>
      </c>
      <c r="K5695" s="3">
        <v>19.0</v>
      </c>
      <c r="L5695" s="3" t="s">
        <v>1012</v>
      </c>
    </row>
    <row r="5696">
      <c r="A5696" s="3" t="s">
        <v>1010</v>
      </c>
      <c r="B5696" s="3" t="s">
        <v>16</v>
      </c>
      <c r="C5696" s="3">
        <v>1.567242764E9</v>
      </c>
      <c r="D5696" s="3" t="s">
        <v>17</v>
      </c>
      <c r="E5696" s="3" t="s">
        <v>823</v>
      </c>
      <c r="F5696" s="3" t="s">
        <v>1330</v>
      </c>
      <c r="G5696" s="7">
        <f t="shared" ref="G5696:H5696" si="5207">if(mid(E5696,5,1)="M",value(left(E5696,3))/1000,VALUE(left(E5696,4)))</f>
        <v>0.704</v>
      </c>
      <c r="H5696" s="7">
        <f t="shared" si="5207"/>
        <v>0.948</v>
      </c>
      <c r="I5696" s="7">
        <f t="shared" si="5001"/>
        <v>1.652</v>
      </c>
      <c r="J5696" s="3">
        <v>32.0</v>
      </c>
      <c r="K5696" s="3">
        <v>19.0</v>
      </c>
      <c r="L5696" s="3" t="s">
        <v>1012</v>
      </c>
    </row>
    <row r="5697">
      <c r="A5697" s="3" t="s">
        <v>1010</v>
      </c>
      <c r="B5697" s="3" t="s">
        <v>16</v>
      </c>
      <c r="C5697" s="3">
        <v>1.567242764E9</v>
      </c>
      <c r="D5697" s="3" t="s">
        <v>17</v>
      </c>
      <c r="E5697" s="3" t="s">
        <v>1286</v>
      </c>
      <c r="F5697" s="3" t="s">
        <v>1091</v>
      </c>
      <c r="G5697" s="7">
        <f t="shared" ref="G5697:H5697" si="5208">if(mid(E5697,5,1)="M",value(left(E5697,3))/1000,VALUE(left(E5697,4)))</f>
        <v>0.275</v>
      </c>
      <c r="H5697" s="7">
        <f t="shared" si="5208"/>
        <v>0.991</v>
      </c>
      <c r="I5697" s="7">
        <f t="shared" si="5001"/>
        <v>1.266</v>
      </c>
      <c r="J5697" s="3">
        <v>32.0</v>
      </c>
      <c r="K5697" s="3">
        <v>19.0</v>
      </c>
      <c r="L5697" s="3" t="s">
        <v>1012</v>
      </c>
    </row>
    <row r="5698">
      <c r="A5698" s="3" t="s">
        <v>1074</v>
      </c>
      <c r="B5698" s="3" t="s">
        <v>16</v>
      </c>
      <c r="C5698" s="3">
        <v>1.567242764E9</v>
      </c>
      <c r="D5698" s="3" t="s">
        <v>17</v>
      </c>
      <c r="E5698" s="3" t="s">
        <v>1007</v>
      </c>
      <c r="F5698" s="3" t="s">
        <v>755</v>
      </c>
      <c r="G5698" s="7">
        <f t="shared" ref="G5698:H5698" si="5209">if(mid(E5698,5,1)="M",value(left(E5698,3))/1000,VALUE(left(E5698,4)))</f>
        <v>0.598</v>
      </c>
      <c r="H5698" s="7">
        <f t="shared" si="5209"/>
        <v>0.581</v>
      </c>
      <c r="I5698" s="7">
        <f t="shared" si="5001"/>
        <v>1.179</v>
      </c>
      <c r="J5698" s="3">
        <v>32.0</v>
      </c>
      <c r="K5698" s="3">
        <v>20.0</v>
      </c>
      <c r="L5698" s="3" t="s">
        <v>1075</v>
      </c>
    </row>
    <row r="5699">
      <c r="A5699" s="3" t="s">
        <v>1074</v>
      </c>
      <c r="B5699" s="3" t="s">
        <v>16</v>
      </c>
      <c r="C5699" s="3">
        <v>1.567242764E9</v>
      </c>
      <c r="D5699" s="3" t="s">
        <v>17</v>
      </c>
      <c r="E5699" s="3" t="s">
        <v>235</v>
      </c>
      <c r="F5699" s="3" t="s">
        <v>1145</v>
      </c>
      <c r="G5699" s="7">
        <f t="shared" ref="G5699:H5699" si="5210">if(mid(E5699,5,1)="M",value(left(E5699,3))/1000,VALUE(left(E5699,4)))</f>
        <v>0.742</v>
      </c>
      <c r="H5699" s="7">
        <f t="shared" si="5210"/>
        <v>0.582</v>
      </c>
      <c r="I5699" s="7">
        <f t="shared" si="5001"/>
        <v>1.324</v>
      </c>
      <c r="J5699" s="3">
        <v>32.0</v>
      </c>
      <c r="K5699" s="3">
        <v>20.0</v>
      </c>
      <c r="L5699" s="3" t="s">
        <v>1075</v>
      </c>
    </row>
    <row r="5700">
      <c r="A5700" s="3" t="s">
        <v>1074</v>
      </c>
      <c r="B5700" s="3" t="s">
        <v>16</v>
      </c>
      <c r="C5700" s="3">
        <v>1.567242764E9</v>
      </c>
      <c r="D5700" s="3" t="s">
        <v>17</v>
      </c>
      <c r="E5700" s="3" t="s">
        <v>375</v>
      </c>
      <c r="F5700" s="3" t="s">
        <v>894</v>
      </c>
      <c r="G5700" s="7">
        <f t="shared" ref="G5700:H5700" si="5211">if(mid(E5700,5,1)="M",value(left(E5700,3))/1000,VALUE(left(E5700,4)))</f>
        <v>0.76</v>
      </c>
      <c r="H5700" s="7">
        <f t="shared" si="5211"/>
        <v>0.988</v>
      </c>
      <c r="I5700" s="7">
        <f t="shared" si="5001"/>
        <v>1.748</v>
      </c>
      <c r="J5700" s="3">
        <v>32.0</v>
      </c>
      <c r="K5700" s="3">
        <v>20.0</v>
      </c>
      <c r="L5700" s="3" t="s">
        <v>1075</v>
      </c>
    </row>
    <row r="5701">
      <c r="A5701" s="3" t="s">
        <v>1074</v>
      </c>
      <c r="B5701" s="3" t="s">
        <v>16</v>
      </c>
      <c r="C5701" s="3">
        <v>1.567242764E9</v>
      </c>
      <c r="D5701" s="3" t="s">
        <v>17</v>
      </c>
      <c r="E5701" s="3" t="s">
        <v>1389</v>
      </c>
      <c r="F5701" s="3" t="s">
        <v>1310</v>
      </c>
      <c r="G5701" s="7">
        <f t="shared" ref="G5701:H5701" si="5212">if(mid(E5701,5,1)="M",value(left(E5701,3))/1000,VALUE(left(E5701,4)))</f>
        <v>0.325</v>
      </c>
      <c r="H5701" s="7">
        <f t="shared" si="5212"/>
        <v>0.343</v>
      </c>
      <c r="I5701" s="7">
        <f t="shared" si="5001"/>
        <v>0.668</v>
      </c>
      <c r="J5701" s="3">
        <v>32.0</v>
      </c>
      <c r="K5701" s="3">
        <v>20.0</v>
      </c>
      <c r="L5701" s="3" t="s">
        <v>1075</v>
      </c>
    </row>
    <row r="5702">
      <c r="A5702" s="3" t="s">
        <v>1074</v>
      </c>
      <c r="B5702" s="3" t="s">
        <v>16</v>
      </c>
      <c r="C5702" s="3">
        <v>1.567242764E9</v>
      </c>
      <c r="D5702" s="3" t="s">
        <v>17</v>
      </c>
      <c r="E5702" s="3" t="s">
        <v>876</v>
      </c>
      <c r="F5702" s="3" t="s">
        <v>1024</v>
      </c>
      <c r="G5702" s="7">
        <f t="shared" ref="G5702:H5702" si="5213">if(mid(E5702,5,1)="M",value(left(E5702,3))/1000,VALUE(left(E5702,4)))</f>
        <v>0.675</v>
      </c>
      <c r="H5702" s="7">
        <f t="shared" si="5213"/>
        <v>1.04</v>
      </c>
      <c r="I5702" s="7">
        <f t="shared" si="5001"/>
        <v>1.715</v>
      </c>
      <c r="J5702" s="3">
        <v>32.0</v>
      </c>
      <c r="K5702" s="3">
        <v>20.0</v>
      </c>
      <c r="L5702" s="3" t="s">
        <v>1075</v>
      </c>
    </row>
    <row r="5703">
      <c r="A5703" s="3" t="s">
        <v>1074</v>
      </c>
      <c r="B5703" s="3" t="s">
        <v>16</v>
      </c>
      <c r="C5703" s="3">
        <v>1.567242764E9</v>
      </c>
      <c r="D5703" s="3" t="s">
        <v>17</v>
      </c>
      <c r="E5703" s="3" t="s">
        <v>1038</v>
      </c>
      <c r="F5703" s="3" t="s">
        <v>1113</v>
      </c>
      <c r="G5703" s="7">
        <f t="shared" ref="G5703:H5703" si="5214">if(mid(E5703,5,1)="M",value(left(E5703,3))/1000,VALUE(left(E5703,4)))</f>
        <v>0.838</v>
      </c>
      <c r="H5703" s="7">
        <f t="shared" si="5214"/>
        <v>0.912</v>
      </c>
      <c r="I5703" s="7">
        <f t="shared" si="5001"/>
        <v>1.75</v>
      </c>
      <c r="J5703" s="3">
        <v>32.0</v>
      </c>
      <c r="K5703" s="3">
        <v>20.0</v>
      </c>
      <c r="L5703" s="3" t="s">
        <v>1075</v>
      </c>
    </row>
    <row r="5704">
      <c r="A5704" s="3" t="s">
        <v>1074</v>
      </c>
      <c r="B5704" s="3" t="s">
        <v>16</v>
      </c>
      <c r="C5704" s="3">
        <v>1.567242764E9</v>
      </c>
      <c r="D5704" s="3" t="s">
        <v>17</v>
      </c>
      <c r="E5704" s="3" t="s">
        <v>1280</v>
      </c>
      <c r="F5704" s="3" t="s">
        <v>1218</v>
      </c>
      <c r="G5704" s="7">
        <f t="shared" ref="G5704:H5704" si="5215">if(mid(E5704,5,1)="M",value(left(E5704,3))/1000,VALUE(left(E5704,4)))</f>
        <v>0.394</v>
      </c>
      <c r="H5704" s="7">
        <f t="shared" si="5215"/>
        <v>0.425</v>
      </c>
      <c r="I5704" s="7">
        <f t="shared" si="5001"/>
        <v>0.819</v>
      </c>
      <c r="J5704" s="3">
        <v>32.0</v>
      </c>
      <c r="K5704" s="3">
        <v>20.0</v>
      </c>
      <c r="L5704" s="3" t="s">
        <v>1075</v>
      </c>
    </row>
    <row r="5705">
      <c r="A5705" s="3" t="s">
        <v>1074</v>
      </c>
      <c r="B5705" s="3" t="s">
        <v>16</v>
      </c>
      <c r="C5705" s="3">
        <v>1.567242764E9</v>
      </c>
      <c r="D5705" s="3" t="s">
        <v>17</v>
      </c>
      <c r="E5705" s="3" t="s">
        <v>1083</v>
      </c>
      <c r="F5705" s="3" t="s">
        <v>1309</v>
      </c>
      <c r="G5705" s="7">
        <f t="shared" ref="G5705:H5705" si="5216">if(mid(E5705,5,1)="M",value(left(E5705,3))/1000,VALUE(left(E5705,4)))</f>
        <v>0.47</v>
      </c>
      <c r="H5705" s="7">
        <f t="shared" si="5216"/>
        <v>0.526</v>
      </c>
      <c r="I5705" s="7">
        <f t="shared" si="5001"/>
        <v>0.996</v>
      </c>
      <c r="J5705" s="3">
        <v>32.0</v>
      </c>
      <c r="K5705" s="3">
        <v>20.0</v>
      </c>
      <c r="L5705" s="3" t="s">
        <v>1075</v>
      </c>
    </row>
    <row r="5706">
      <c r="A5706" s="3" t="s">
        <v>1074</v>
      </c>
      <c r="B5706" s="3" t="s">
        <v>16</v>
      </c>
      <c r="C5706" s="3">
        <v>1.567242764E9</v>
      </c>
      <c r="D5706" s="3" t="s">
        <v>17</v>
      </c>
      <c r="E5706" s="3" t="s">
        <v>1325</v>
      </c>
      <c r="F5706" s="3" t="s">
        <v>903</v>
      </c>
      <c r="G5706" s="7">
        <f t="shared" ref="G5706:H5706" si="5217">if(mid(E5706,5,1)="M",value(left(E5706,3))/1000,VALUE(left(E5706,4)))</f>
        <v>0.511</v>
      </c>
      <c r="H5706" s="7">
        <f t="shared" si="5217"/>
        <v>0.558</v>
      </c>
      <c r="I5706" s="7">
        <f t="shared" si="5001"/>
        <v>1.069</v>
      </c>
      <c r="J5706" s="3">
        <v>32.0</v>
      </c>
      <c r="K5706" s="3">
        <v>20.0</v>
      </c>
      <c r="L5706" s="3" t="s">
        <v>1075</v>
      </c>
    </row>
    <row r="5707">
      <c r="A5707" s="3" t="s">
        <v>1074</v>
      </c>
      <c r="B5707" s="3" t="s">
        <v>16</v>
      </c>
      <c r="C5707" s="3">
        <v>1.567242764E9</v>
      </c>
      <c r="D5707" s="3" t="s">
        <v>17</v>
      </c>
      <c r="E5707" s="3" t="s">
        <v>655</v>
      </c>
      <c r="F5707" s="3" t="s">
        <v>1226</v>
      </c>
      <c r="G5707" s="7">
        <f t="shared" ref="G5707:H5707" si="5218">if(mid(E5707,5,1)="M",value(left(E5707,3))/1000,VALUE(left(E5707,4)))</f>
        <v>1.06</v>
      </c>
      <c r="H5707" s="7">
        <f t="shared" si="5218"/>
        <v>0.861</v>
      </c>
      <c r="I5707" s="7">
        <f t="shared" si="5001"/>
        <v>1.921</v>
      </c>
      <c r="J5707" s="3">
        <v>32.0</v>
      </c>
      <c r="K5707" s="3">
        <v>20.0</v>
      </c>
      <c r="L5707" s="3" t="s">
        <v>1075</v>
      </c>
    </row>
    <row r="5708">
      <c r="A5708" s="3" t="s">
        <v>1074</v>
      </c>
      <c r="B5708" s="3" t="s">
        <v>16</v>
      </c>
      <c r="C5708" s="3">
        <v>1.567242764E9</v>
      </c>
      <c r="D5708" s="3" t="s">
        <v>17</v>
      </c>
      <c r="E5708" s="3" t="s">
        <v>1144</v>
      </c>
      <c r="F5708" s="3" t="s">
        <v>1271</v>
      </c>
      <c r="G5708" s="7">
        <f t="shared" ref="G5708:H5708" si="5219">if(mid(E5708,5,1)="M",value(left(E5708,3))/1000,VALUE(left(E5708,4)))</f>
        <v>0.497</v>
      </c>
      <c r="H5708" s="7">
        <f t="shared" si="5219"/>
        <v>0.498</v>
      </c>
      <c r="I5708" s="7">
        <f t="shared" si="5001"/>
        <v>0.995</v>
      </c>
      <c r="J5708" s="3">
        <v>32.0</v>
      </c>
      <c r="K5708" s="3">
        <v>20.0</v>
      </c>
      <c r="L5708" s="3" t="s">
        <v>1075</v>
      </c>
    </row>
    <row r="5709">
      <c r="A5709" s="3" t="s">
        <v>1132</v>
      </c>
      <c r="B5709" s="3" t="s">
        <v>16</v>
      </c>
      <c r="C5709" s="3">
        <v>1.567242764E9</v>
      </c>
      <c r="D5709" s="3" t="s">
        <v>17</v>
      </c>
      <c r="E5709" s="3" t="s">
        <v>708</v>
      </c>
      <c r="F5709" s="3" t="s">
        <v>598</v>
      </c>
      <c r="G5709" s="7">
        <f t="shared" ref="G5709:H5709" si="5220">if(mid(E5709,5,1)="M",value(left(E5709,3))/1000,VALUE(left(E5709,4)))</f>
        <v>1.17</v>
      </c>
      <c r="H5709" s="7">
        <f t="shared" si="5220"/>
        <v>0.799</v>
      </c>
      <c r="I5709" s="7">
        <f t="shared" si="5001"/>
        <v>1.969</v>
      </c>
      <c r="J5709" s="3">
        <v>32.0</v>
      </c>
      <c r="K5709" s="3">
        <v>21.0</v>
      </c>
      <c r="L5709" s="3" t="s">
        <v>1134</v>
      </c>
    </row>
    <row r="5710">
      <c r="A5710" s="3" t="s">
        <v>1132</v>
      </c>
      <c r="B5710" s="3" t="s">
        <v>16</v>
      </c>
      <c r="C5710" s="3">
        <v>1.567242764E9</v>
      </c>
      <c r="D5710" s="3" t="s">
        <v>17</v>
      </c>
      <c r="E5710" s="3" t="s">
        <v>988</v>
      </c>
      <c r="F5710" s="3" t="s">
        <v>1104</v>
      </c>
      <c r="G5710" s="7">
        <f t="shared" ref="G5710:H5710" si="5221">if(mid(E5710,5,1)="M",value(left(E5710,3))/1000,VALUE(left(E5710,4)))</f>
        <v>0.562</v>
      </c>
      <c r="H5710" s="7">
        <f t="shared" si="5221"/>
        <v>0.588</v>
      </c>
      <c r="I5710" s="7">
        <f t="shared" si="5001"/>
        <v>1.15</v>
      </c>
      <c r="J5710" s="3">
        <v>32.0</v>
      </c>
      <c r="K5710" s="3">
        <v>21.0</v>
      </c>
      <c r="L5710" s="3" t="s">
        <v>1134</v>
      </c>
    </row>
    <row r="5711">
      <c r="A5711" s="3" t="s">
        <v>1132</v>
      </c>
      <c r="B5711" s="3" t="s">
        <v>16</v>
      </c>
      <c r="C5711" s="3">
        <v>1.567242764E9</v>
      </c>
      <c r="D5711" s="3" t="s">
        <v>17</v>
      </c>
      <c r="E5711" s="3" t="s">
        <v>861</v>
      </c>
      <c r="F5711" s="3" t="s">
        <v>1284</v>
      </c>
      <c r="G5711" s="7">
        <f t="shared" ref="G5711:H5711" si="5222">if(mid(E5711,5,1)="M",value(left(E5711,3))/1000,VALUE(left(E5711,4)))</f>
        <v>0.697</v>
      </c>
      <c r="H5711" s="7">
        <f t="shared" si="5222"/>
        <v>0.987</v>
      </c>
      <c r="I5711" s="7">
        <f t="shared" si="5001"/>
        <v>1.684</v>
      </c>
      <c r="J5711" s="3">
        <v>32.0</v>
      </c>
      <c r="K5711" s="3">
        <v>21.0</v>
      </c>
      <c r="L5711" s="3" t="s">
        <v>1134</v>
      </c>
    </row>
    <row r="5712">
      <c r="A5712" s="3" t="s">
        <v>1132</v>
      </c>
      <c r="B5712" s="3" t="s">
        <v>16</v>
      </c>
      <c r="C5712" s="3">
        <v>1.567242764E9</v>
      </c>
      <c r="D5712" s="3" t="s">
        <v>17</v>
      </c>
      <c r="E5712" s="3" t="s">
        <v>725</v>
      </c>
      <c r="F5712" s="3" t="s">
        <v>736</v>
      </c>
      <c r="G5712" s="7">
        <f t="shared" ref="G5712:H5712" si="5223">if(mid(E5712,5,1)="M",value(left(E5712,3))/1000,VALUE(left(E5712,4)))</f>
        <v>0.69</v>
      </c>
      <c r="H5712" s="7">
        <f t="shared" si="5223"/>
        <v>0.885</v>
      </c>
      <c r="I5712" s="7">
        <f t="shared" si="5001"/>
        <v>1.575</v>
      </c>
      <c r="J5712" s="3">
        <v>32.0</v>
      </c>
      <c r="K5712" s="3">
        <v>21.0</v>
      </c>
      <c r="L5712" s="3" t="s">
        <v>1134</v>
      </c>
    </row>
    <row r="5713">
      <c r="A5713" s="3" t="s">
        <v>1132</v>
      </c>
      <c r="B5713" s="3" t="s">
        <v>16</v>
      </c>
      <c r="C5713" s="3">
        <v>1.567242764E9</v>
      </c>
      <c r="D5713" s="3" t="s">
        <v>17</v>
      </c>
      <c r="E5713" s="3" t="s">
        <v>1230</v>
      </c>
      <c r="F5713" s="3" t="s">
        <v>906</v>
      </c>
      <c r="G5713" s="7">
        <f t="shared" ref="G5713:H5713" si="5224">if(mid(E5713,5,1)="M",value(left(E5713,3))/1000,VALUE(left(E5713,4)))</f>
        <v>0.358</v>
      </c>
      <c r="H5713" s="7">
        <f t="shared" si="5224"/>
        <v>1</v>
      </c>
      <c r="I5713" s="7">
        <f t="shared" si="5001"/>
        <v>1.358</v>
      </c>
      <c r="J5713" s="3">
        <v>32.0</v>
      </c>
      <c r="K5713" s="3">
        <v>21.0</v>
      </c>
      <c r="L5713" s="3" t="s">
        <v>1134</v>
      </c>
    </row>
    <row r="5714">
      <c r="A5714" s="3" t="s">
        <v>1132</v>
      </c>
      <c r="B5714" s="3" t="s">
        <v>16</v>
      </c>
      <c r="C5714" s="3">
        <v>1.567242764E9</v>
      </c>
      <c r="D5714" s="3" t="s">
        <v>17</v>
      </c>
      <c r="E5714" s="3" t="s">
        <v>1366</v>
      </c>
      <c r="F5714" s="3" t="s">
        <v>1315</v>
      </c>
      <c r="G5714" s="7">
        <f t="shared" ref="G5714:H5714" si="5225">if(mid(E5714,5,1)="M",value(left(E5714,3))/1000,VALUE(left(E5714,4)))</f>
        <v>0.432</v>
      </c>
      <c r="H5714" s="7">
        <f t="shared" si="5225"/>
        <v>0.488</v>
      </c>
      <c r="I5714" s="7">
        <f t="shared" si="5001"/>
        <v>0.92</v>
      </c>
      <c r="J5714" s="3">
        <v>32.0</v>
      </c>
      <c r="K5714" s="3">
        <v>21.0</v>
      </c>
      <c r="L5714" s="3" t="s">
        <v>1134</v>
      </c>
    </row>
    <row r="5715">
      <c r="A5715" s="3" t="s">
        <v>1132</v>
      </c>
      <c r="B5715" s="3" t="s">
        <v>16</v>
      </c>
      <c r="C5715" s="3">
        <v>1.567242764E9</v>
      </c>
      <c r="D5715" s="3" t="s">
        <v>17</v>
      </c>
      <c r="E5715" s="3" t="s">
        <v>1402</v>
      </c>
      <c r="F5715" s="3" t="s">
        <v>892</v>
      </c>
      <c r="G5715" s="7">
        <f t="shared" ref="G5715:H5715" si="5226">if(mid(E5715,5,1)="M",value(left(E5715,3))/1000,VALUE(left(E5715,4)))</f>
        <v>0.258</v>
      </c>
      <c r="H5715" s="7">
        <f t="shared" si="5226"/>
        <v>0.956</v>
      </c>
      <c r="I5715" s="7">
        <f t="shared" si="5001"/>
        <v>1.214</v>
      </c>
      <c r="J5715" s="3">
        <v>32.0</v>
      </c>
      <c r="K5715" s="3">
        <v>21.0</v>
      </c>
      <c r="L5715" s="3" t="s">
        <v>1134</v>
      </c>
    </row>
    <row r="5716">
      <c r="A5716" s="3" t="s">
        <v>1132</v>
      </c>
      <c r="B5716" s="3" t="s">
        <v>16</v>
      </c>
      <c r="C5716" s="3">
        <v>1.567242764E9</v>
      </c>
      <c r="D5716" s="3" t="s">
        <v>17</v>
      </c>
      <c r="E5716" s="3" t="s">
        <v>1440</v>
      </c>
      <c r="F5716" s="3" t="s">
        <v>901</v>
      </c>
      <c r="G5716" s="7">
        <f t="shared" ref="G5716:H5716" si="5227">if(mid(E5716,5,1)="M",value(left(E5716,3))/1000,VALUE(left(E5716,4)))</f>
        <v>0.333</v>
      </c>
      <c r="H5716" s="7">
        <f t="shared" si="5227"/>
        <v>0.973</v>
      </c>
      <c r="I5716" s="7">
        <f t="shared" si="5001"/>
        <v>1.306</v>
      </c>
      <c r="J5716" s="3">
        <v>32.0</v>
      </c>
      <c r="K5716" s="3">
        <v>21.0</v>
      </c>
      <c r="L5716" s="3" t="s">
        <v>1134</v>
      </c>
    </row>
    <row r="5717">
      <c r="A5717" s="3" t="s">
        <v>1132</v>
      </c>
      <c r="B5717" s="3" t="s">
        <v>16</v>
      </c>
      <c r="C5717" s="3">
        <v>1.567242764E9</v>
      </c>
      <c r="D5717" s="3" t="s">
        <v>17</v>
      </c>
      <c r="E5717" s="3" t="s">
        <v>1000</v>
      </c>
      <c r="F5717" s="3" t="s">
        <v>903</v>
      </c>
      <c r="G5717" s="7">
        <f t="shared" ref="G5717:H5717" si="5228">if(mid(E5717,5,1)="M",value(left(E5717,3))/1000,VALUE(left(E5717,4)))</f>
        <v>0.536</v>
      </c>
      <c r="H5717" s="7">
        <f t="shared" si="5228"/>
        <v>0.558</v>
      </c>
      <c r="I5717" s="7">
        <f t="shared" si="5001"/>
        <v>1.094</v>
      </c>
      <c r="J5717" s="3">
        <v>32.0</v>
      </c>
      <c r="K5717" s="3">
        <v>21.0</v>
      </c>
      <c r="L5717" s="3" t="s">
        <v>1134</v>
      </c>
    </row>
    <row r="5718">
      <c r="A5718" s="3" t="s">
        <v>1132</v>
      </c>
      <c r="B5718" s="3" t="s">
        <v>16</v>
      </c>
      <c r="C5718" s="3">
        <v>1.567242764E9</v>
      </c>
      <c r="D5718" s="3" t="s">
        <v>17</v>
      </c>
      <c r="E5718" s="3" t="s">
        <v>1006</v>
      </c>
      <c r="F5718" s="3" t="s">
        <v>827</v>
      </c>
      <c r="G5718" s="7">
        <f t="shared" ref="G5718:H5718" si="5229">if(mid(E5718,5,1)="M",value(left(E5718,3))/1000,VALUE(left(E5718,4)))</f>
        <v>0.932</v>
      </c>
      <c r="H5718" s="7">
        <f t="shared" si="5229"/>
        <v>0.616</v>
      </c>
      <c r="I5718" s="7">
        <f t="shared" si="5001"/>
        <v>1.548</v>
      </c>
      <c r="J5718" s="3">
        <v>32.0</v>
      </c>
      <c r="K5718" s="3">
        <v>21.0</v>
      </c>
      <c r="L5718" s="3" t="s">
        <v>1134</v>
      </c>
    </row>
    <row r="5719">
      <c r="A5719" s="3" t="s">
        <v>1132</v>
      </c>
      <c r="B5719" s="3" t="s">
        <v>16</v>
      </c>
      <c r="C5719" s="3">
        <v>1.567242764E9</v>
      </c>
      <c r="D5719" s="3" t="s">
        <v>17</v>
      </c>
      <c r="E5719" s="3" t="s">
        <v>836</v>
      </c>
      <c r="F5719" s="3" t="s">
        <v>1023</v>
      </c>
      <c r="G5719" s="7">
        <f t="shared" ref="G5719:H5719" si="5230">if(mid(E5719,5,1)="M",value(left(E5719,3))/1000,VALUE(left(E5719,4)))</f>
        <v>0.542</v>
      </c>
      <c r="H5719" s="7">
        <f t="shared" si="5230"/>
        <v>0.926</v>
      </c>
      <c r="I5719" s="7">
        <f t="shared" si="5001"/>
        <v>1.468</v>
      </c>
      <c r="J5719" s="3">
        <v>32.0</v>
      </c>
      <c r="K5719" s="3">
        <v>21.0</v>
      </c>
      <c r="L5719" s="3" t="s">
        <v>1134</v>
      </c>
    </row>
    <row r="5720">
      <c r="A5720" s="3" t="s">
        <v>1188</v>
      </c>
      <c r="B5720" s="3" t="s">
        <v>16</v>
      </c>
      <c r="C5720" s="3">
        <v>1.567242764E9</v>
      </c>
      <c r="D5720" s="3" t="s">
        <v>17</v>
      </c>
      <c r="E5720" s="3" t="s">
        <v>853</v>
      </c>
      <c r="F5720" s="3" t="s">
        <v>1372</v>
      </c>
      <c r="G5720" s="7">
        <f t="shared" ref="G5720:H5720" si="5231">if(mid(E5720,5,1)="M",value(left(E5720,3))/1000,VALUE(left(E5720,4)))</f>
        <v>0.571</v>
      </c>
      <c r="H5720" s="7">
        <f t="shared" si="5231"/>
        <v>0.857</v>
      </c>
      <c r="I5720" s="7">
        <f t="shared" si="5001"/>
        <v>1.428</v>
      </c>
      <c r="J5720" s="3">
        <v>32.0</v>
      </c>
      <c r="K5720" s="3">
        <v>22.0</v>
      </c>
      <c r="L5720" s="3" t="s">
        <v>1189</v>
      </c>
    </row>
    <row r="5721">
      <c r="A5721" s="3" t="s">
        <v>1188</v>
      </c>
      <c r="B5721" s="3" t="s">
        <v>16</v>
      </c>
      <c r="C5721" s="3">
        <v>1.567242764E9</v>
      </c>
      <c r="D5721" s="3" t="s">
        <v>17</v>
      </c>
      <c r="E5721" s="3" t="s">
        <v>246</v>
      </c>
      <c r="F5721" s="3" t="s">
        <v>753</v>
      </c>
      <c r="G5721" s="7">
        <f t="shared" ref="G5721:H5721" si="5232">if(mid(E5721,5,1)="M",value(left(E5721,3))/1000,VALUE(left(E5721,4)))</f>
        <v>0.763</v>
      </c>
      <c r="H5721" s="7">
        <f t="shared" si="5232"/>
        <v>0.965</v>
      </c>
      <c r="I5721" s="7">
        <f t="shared" si="5001"/>
        <v>1.728</v>
      </c>
      <c r="J5721" s="3">
        <v>32.0</v>
      </c>
      <c r="K5721" s="3">
        <v>22.0</v>
      </c>
      <c r="L5721" s="3" t="s">
        <v>1189</v>
      </c>
    </row>
    <row r="5722">
      <c r="A5722" s="3" t="s">
        <v>1188</v>
      </c>
      <c r="B5722" s="3" t="s">
        <v>16</v>
      </c>
      <c r="C5722" s="3">
        <v>1.567242764E9</v>
      </c>
      <c r="D5722" s="3" t="s">
        <v>17</v>
      </c>
      <c r="E5722" s="3" t="s">
        <v>1232</v>
      </c>
      <c r="F5722" s="3" t="s">
        <v>994</v>
      </c>
      <c r="G5722" s="7">
        <f t="shared" ref="G5722:H5722" si="5233">if(mid(E5722,5,1)="M",value(left(E5722,3))/1000,VALUE(left(E5722,4)))</f>
        <v>0.388</v>
      </c>
      <c r="H5722" s="7">
        <f t="shared" si="5233"/>
        <v>0.418</v>
      </c>
      <c r="I5722" s="7">
        <f t="shared" si="5001"/>
        <v>0.806</v>
      </c>
      <c r="J5722" s="3">
        <v>32.0</v>
      </c>
      <c r="K5722" s="3">
        <v>22.0</v>
      </c>
      <c r="L5722" s="3" t="s">
        <v>1189</v>
      </c>
    </row>
    <row r="5723">
      <c r="A5723" s="3" t="s">
        <v>1188</v>
      </c>
      <c r="B5723" s="3" t="s">
        <v>16</v>
      </c>
      <c r="C5723" s="3">
        <v>1.567242764E9</v>
      </c>
      <c r="D5723" s="3" t="s">
        <v>17</v>
      </c>
      <c r="E5723" s="3" t="s">
        <v>608</v>
      </c>
      <c r="F5723" s="3" t="s">
        <v>1412</v>
      </c>
      <c r="G5723" s="7">
        <f t="shared" ref="G5723:H5723" si="5234">if(mid(E5723,5,1)="M",value(left(E5723,3))/1000,VALUE(left(E5723,4)))</f>
        <v>1.02</v>
      </c>
      <c r="H5723" s="7">
        <f t="shared" si="5234"/>
        <v>0.898</v>
      </c>
      <c r="I5723" s="7">
        <f t="shared" si="5001"/>
        <v>1.918</v>
      </c>
      <c r="J5723" s="3">
        <v>32.0</v>
      </c>
      <c r="K5723" s="3">
        <v>22.0</v>
      </c>
      <c r="L5723" s="3" t="s">
        <v>1189</v>
      </c>
    </row>
    <row r="5724">
      <c r="A5724" s="3" t="s">
        <v>1188</v>
      </c>
      <c r="B5724" s="3" t="s">
        <v>16</v>
      </c>
      <c r="C5724" s="3">
        <v>1.567242764E9</v>
      </c>
      <c r="D5724" s="3" t="s">
        <v>17</v>
      </c>
      <c r="E5724" s="3" t="s">
        <v>1173</v>
      </c>
      <c r="F5724" s="3" t="s">
        <v>1096</v>
      </c>
      <c r="G5724" s="7">
        <f t="shared" ref="G5724:H5724" si="5235">if(mid(E5724,5,1)="M",value(left(E5724,3))/1000,VALUE(left(E5724,4)))</f>
        <v>0.36</v>
      </c>
      <c r="H5724" s="7">
        <f t="shared" si="5235"/>
        <v>0.376</v>
      </c>
      <c r="I5724" s="7">
        <f t="shared" si="5001"/>
        <v>0.736</v>
      </c>
      <c r="J5724" s="3">
        <v>32.0</v>
      </c>
      <c r="K5724" s="3">
        <v>22.0</v>
      </c>
      <c r="L5724" s="3" t="s">
        <v>1189</v>
      </c>
    </row>
    <row r="5725">
      <c r="A5725" s="3" t="s">
        <v>1188</v>
      </c>
      <c r="B5725" s="3" t="s">
        <v>16</v>
      </c>
      <c r="C5725" s="3">
        <v>1.567242764E9</v>
      </c>
      <c r="D5725" s="3" t="s">
        <v>17</v>
      </c>
      <c r="E5725" s="3" t="s">
        <v>721</v>
      </c>
      <c r="F5725" s="3" t="s">
        <v>480</v>
      </c>
      <c r="G5725" s="7">
        <f t="shared" ref="G5725:H5725" si="5236">if(mid(E5725,5,1)="M",value(left(E5725,3))/1000,VALUE(left(E5725,4)))</f>
        <v>0.891</v>
      </c>
      <c r="H5725" s="7">
        <f t="shared" si="5236"/>
        <v>0.723</v>
      </c>
      <c r="I5725" s="7">
        <f t="shared" si="5001"/>
        <v>1.614</v>
      </c>
      <c r="J5725" s="3">
        <v>32.0</v>
      </c>
      <c r="K5725" s="3">
        <v>22.0</v>
      </c>
      <c r="L5725" s="3" t="s">
        <v>1189</v>
      </c>
    </row>
    <row r="5726">
      <c r="A5726" s="3" t="s">
        <v>1188</v>
      </c>
      <c r="B5726" s="3" t="s">
        <v>16</v>
      </c>
      <c r="C5726" s="3">
        <v>1.567242764E9</v>
      </c>
      <c r="D5726" s="3" t="s">
        <v>17</v>
      </c>
      <c r="E5726" s="3" t="s">
        <v>259</v>
      </c>
      <c r="F5726" s="3" t="s">
        <v>1335</v>
      </c>
      <c r="G5726" s="7">
        <f t="shared" ref="G5726:H5726" si="5237">if(mid(E5726,5,1)="M",value(left(E5726,3))/1000,VALUE(left(E5726,4)))</f>
        <v>1.27</v>
      </c>
      <c r="H5726" s="7">
        <f t="shared" si="5237"/>
        <v>0.923</v>
      </c>
      <c r="I5726" s="7">
        <f t="shared" si="5001"/>
        <v>2.193</v>
      </c>
      <c r="J5726" s="3">
        <v>32.0</v>
      </c>
      <c r="K5726" s="3">
        <v>22.0</v>
      </c>
      <c r="L5726" s="3" t="s">
        <v>1189</v>
      </c>
    </row>
    <row r="5727">
      <c r="A5727" s="3" t="s">
        <v>1188</v>
      </c>
      <c r="B5727" s="3" t="s">
        <v>16</v>
      </c>
      <c r="C5727" s="3">
        <v>1.567242764E9</v>
      </c>
      <c r="D5727" s="3" t="s">
        <v>17</v>
      </c>
      <c r="E5727" s="3" t="s">
        <v>952</v>
      </c>
      <c r="F5727" s="3" t="s">
        <v>1298</v>
      </c>
      <c r="G5727" s="7">
        <f t="shared" ref="G5727:H5727" si="5238">if(mid(E5727,5,1)="M",value(left(E5727,3))/1000,VALUE(left(E5727,4)))</f>
        <v>0.33</v>
      </c>
      <c r="H5727" s="7">
        <f t="shared" si="5238"/>
        <v>0.34</v>
      </c>
      <c r="I5727" s="7">
        <f t="shared" si="5001"/>
        <v>0.67</v>
      </c>
      <c r="J5727" s="3">
        <v>32.0</v>
      </c>
      <c r="K5727" s="3">
        <v>22.0</v>
      </c>
      <c r="L5727" s="3" t="s">
        <v>1189</v>
      </c>
    </row>
    <row r="5728">
      <c r="A5728" s="3" t="s">
        <v>1188</v>
      </c>
      <c r="B5728" s="3" t="s">
        <v>16</v>
      </c>
      <c r="C5728" s="3">
        <v>1.567242764E9</v>
      </c>
      <c r="D5728" s="3" t="s">
        <v>17</v>
      </c>
      <c r="E5728" s="3" t="s">
        <v>427</v>
      </c>
      <c r="F5728" s="3" t="s">
        <v>1358</v>
      </c>
      <c r="G5728" s="7">
        <f t="shared" ref="G5728:H5728" si="5239">if(mid(E5728,5,1)="M",value(left(E5728,3))/1000,VALUE(left(E5728,4)))</f>
        <v>0.757</v>
      </c>
      <c r="H5728" s="7">
        <f t="shared" si="5239"/>
        <v>0.984</v>
      </c>
      <c r="I5728" s="7">
        <f t="shared" si="5001"/>
        <v>1.741</v>
      </c>
      <c r="J5728" s="3">
        <v>32.0</v>
      </c>
      <c r="K5728" s="3">
        <v>22.0</v>
      </c>
      <c r="L5728" s="3" t="s">
        <v>1189</v>
      </c>
    </row>
    <row r="5729">
      <c r="A5729" s="3" t="s">
        <v>1188</v>
      </c>
      <c r="B5729" s="3" t="s">
        <v>16</v>
      </c>
      <c r="C5729" s="3">
        <v>1.567242764E9</v>
      </c>
      <c r="D5729" s="3" t="s">
        <v>17</v>
      </c>
      <c r="E5729" s="3" t="s">
        <v>1315</v>
      </c>
      <c r="F5729" s="3" t="s">
        <v>1056</v>
      </c>
      <c r="G5729" s="7">
        <f t="shared" ref="G5729:H5729" si="5240">if(mid(E5729,5,1)="M",value(left(E5729,3))/1000,VALUE(left(E5729,4)))</f>
        <v>0.488</v>
      </c>
      <c r="H5729" s="7">
        <f t="shared" si="5240"/>
        <v>0.533</v>
      </c>
      <c r="I5729" s="7">
        <f t="shared" si="5001"/>
        <v>1.021</v>
      </c>
      <c r="J5729" s="3">
        <v>32.0</v>
      </c>
      <c r="K5729" s="3">
        <v>22.0</v>
      </c>
      <c r="L5729" s="3" t="s">
        <v>1189</v>
      </c>
    </row>
    <row r="5730">
      <c r="A5730" s="3" t="s">
        <v>1188</v>
      </c>
      <c r="B5730" s="3" t="s">
        <v>16</v>
      </c>
      <c r="C5730" s="3">
        <v>1.567242764E9</v>
      </c>
      <c r="D5730" s="3" t="s">
        <v>17</v>
      </c>
      <c r="E5730" s="3" t="s">
        <v>756</v>
      </c>
      <c r="F5730" s="3" t="s">
        <v>114</v>
      </c>
      <c r="G5730" s="7">
        <f t="shared" ref="G5730:H5730" si="5241">if(mid(E5730,5,1)="M",value(left(E5730,3))/1000,VALUE(left(E5730,4)))</f>
        <v>1.33</v>
      </c>
      <c r="H5730" s="7">
        <f t="shared" si="5241"/>
        <v>0.762</v>
      </c>
      <c r="I5730" s="7">
        <f t="shared" si="5001"/>
        <v>2.092</v>
      </c>
      <c r="J5730" s="3">
        <v>32.0</v>
      </c>
      <c r="K5730" s="3">
        <v>22.0</v>
      </c>
      <c r="L5730" s="3" t="s">
        <v>1189</v>
      </c>
    </row>
    <row r="5731">
      <c r="A5731" s="3" t="s">
        <v>1223</v>
      </c>
      <c r="B5731" s="3" t="s">
        <v>16</v>
      </c>
      <c r="C5731" s="3">
        <v>1.567242764E9</v>
      </c>
      <c r="D5731" s="3" t="s">
        <v>17</v>
      </c>
      <c r="E5731" s="3" t="s">
        <v>230</v>
      </c>
      <c r="F5731" s="3" t="s">
        <v>1255</v>
      </c>
      <c r="G5731" s="7">
        <f t="shared" ref="G5731:H5731" si="5242">if(mid(E5731,5,1)="M",value(left(E5731,3))/1000,VALUE(left(E5731,4)))</f>
        <v>0.759</v>
      </c>
      <c r="H5731" s="7">
        <f t="shared" si="5242"/>
        <v>0.655</v>
      </c>
      <c r="I5731" s="7">
        <f t="shared" si="5001"/>
        <v>1.414</v>
      </c>
      <c r="J5731" s="3">
        <v>32.0</v>
      </c>
      <c r="K5731" s="3">
        <v>23.0</v>
      </c>
      <c r="L5731" s="3" t="s">
        <v>1225</v>
      </c>
    </row>
    <row r="5732">
      <c r="A5732" s="3" t="s">
        <v>1223</v>
      </c>
      <c r="B5732" s="3" t="s">
        <v>16</v>
      </c>
      <c r="C5732" s="3">
        <v>1.567242764E9</v>
      </c>
      <c r="D5732" s="3" t="s">
        <v>17</v>
      </c>
      <c r="E5732" s="3" t="s">
        <v>1039</v>
      </c>
      <c r="F5732" s="3" t="s">
        <v>657</v>
      </c>
      <c r="G5732" s="7">
        <f t="shared" ref="G5732:H5732" si="5243">if(mid(E5732,5,1)="M",value(left(E5732,3))/1000,VALUE(left(E5732,4)))</f>
        <v>0.892</v>
      </c>
      <c r="H5732" s="7">
        <f t="shared" si="5243"/>
        <v>0.613</v>
      </c>
      <c r="I5732" s="7">
        <f t="shared" si="5001"/>
        <v>1.505</v>
      </c>
      <c r="J5732" s="3">
        <v>32.0</v>
      </c>
      <c r="K5732" s="3">
        <v>23.0</v>
      </c>
      <c r="L5732" s="3" t="s">
        <v>1225</v>
      </c>
    </row>
    <row r="5733">
      <c r="A5733" s="3" t="s">
        <v>1223</v>
      </c>
      <c r="B5733" s="3" t="s">
        <v>16</v>
      </c>
      <c r="C5733" s="3">
        <v>1.567242764E9</v>
      </c>
      <c r="D5733" s="3" t="s">
        <v>17</v>
      </c>
      <c r="E5733" s="3" t="s">
        <v>376</v>
      </c>
      <c r="F5733" s="3" t="s">
        <v>368</v>
      </c>
      <c r="G5733" s="7">
        <f t="shared" ref="G5733:H5733" si="5244">if(mid(E5733,5,1)="M",value(left(E5733,3))/1000,VALUE(left(E5733,4)))</f>
        <v>1.12</v>
      </c>
      <c r="H5733" s="7">
        <f t="shared" si="5244"/>
        <v>0.724</v>
      </c>
      <c r="I5733" s="7">
        <f t="shared" si="5001"/>
        <v>1.844</v>
      </c>
      <c r="J5733" s="3">
        <v>32.0</v>
      </c>
      <c r="K5733" s="3">
        <v>23.0</v>
      </c>
      <c r="L5733" s="3" t="s">
        <v>1225</v>
      </c>
    </row>
    <row r="5734">
      <c r="A5734" s="3" t="s">
        <v>1223</v>
      </c>
      <c r="B5734" s="3" t="s">
        <v>16</v>
      </c>
      <c r="C5734" s="3">
        <v>1.567242764E9</v>
      </c>
      <c r="D5734" s="3" t="s">
        <v>17</v>
      </c>
      <c r="E5734" s="3" t="s">
        <v>780</v>
      </c>
      <c r="F5734" s="3" t="s">
        <v>1123</v>
      </c>
      <c r="G5734" s="7">
        <f t="shared" ref="G5734:H5734" si="5245">if(mid(E5734,5,1)="M",value(left(E5734,3))/1000,VALUE(left(E5734,4)))</f>
        <v>0.612</v>
      </c>
      <c r="H5734" s="7">
        <f t="shared" si="5245"/>
        <v>0.902</v>
      </c>
      <c r="I5734" s="7">
        <f t="shared" si="5001"/>
        <v>1.514</v>
      </c>
      <c r="J5734" s="3">
        <v>32.0</v>
      </c>
      <c r="K5734" s="3">
        <v>23.0</v>
      </c>
      <c r="L5734" s="3" t="s">
        <v>1225</v>
      </c>
    </row>
    <row r="5735">
      <c r="A5735" s="3" t="s">
        <v>1223</v>
      </c>
      <c r="B5735" s="3" t="s">
        <v>16</v>
      </c>
      <c r="C5735" s="3">
        <v>1.567242764E9</v>
      </c>
      <c r="D5735" s="3" t="s">
        <v>17</v>
      </c>
      <c r="E5735" s="3" t="s">
        <v>937</v>
      </c>
      <c r="F5735" s="3" t="s">
        <v>1258</v>
      </c>
      <c r="G5735" s="7">
        <f t="shared" ref="G5735:H5735" si="5246">if(mid(E5735,5,1)="M",value(left(E5735,3))/1000,VALUE(left(E5735,4)))</f>
        <v>0.58</v>
      </c>
      <c r="H5735" s="7">
        <f t="shared" si="5246"/>
        <v>0.551</v>
      </c>
      <c r="I5735" s="7">
        <f t="shared" si="5001"/>
        <v>1.131</v>
      </c>
      <c r="J5735" s="3">
        <v>32.0</v>
      </c>
      <c r="K5735" s="3">
        <v>23.0</v>
      </c>
      <c r="L5735" s="3" t="s">
        <v>1225</v>
      </c>
    </row>
    <row r="5736">
      <c r="A5736" s="3" t="s">
        <v>1223</v>
      </c>
      <c r="B5736" s="3" t="s">
        <v>16</v>
      </c>
      <c r="C5736" s="3">
        <v>1.567242764E9</v>
      </c>
      <c r="D5736" s="3" t="s">
        <v>17</v>
      </c>
      <c r="E5736" s="3" t="s">
        <v>230</v>
      </c>
      <c r="F5736" s="3" t="s">
        <v>706</v>
      </c>
      <c r="G5736" s="7">
        <f t="shared" ref="G5736:H5736" si="5247">if(mid(E5736,5,1)="M",value(left(E5736,3))/1000,VALUE(left(E5736,4)))</f>
        <v>0.759</v>
      </c>
      <c r="H5736" s="7">
        <f t="shared" si="5247"/>
        <v>0.661</v>
      </c>
      <c r="I5736" s="7">
        <f t="shared" si="5001"/>
        <v>1.42</v>
      </c>
      <c r="J5736" s="3">
        <v>32.0</v>
      </c>
      <c r="K5736" s="3">
        <v>23.0</v>
      </c>
      <c r="L5736" s="3" t="s">
        <v>1225</v>
      </c>
    </row>
    <row r="5737">
      <c r="A5737" s="3" t="s">
        <v>1223</v>
      </c>
      <c r="B5737" s="3" t="s">
        <v>16</v>
      </c>
      <c r="C5737" s="3">
        <v>1.567242764E9</v>
      </c>
      <c r="D5737" s="3" t="s">
        <v>17</v>
      </c>
      <c r="E5737" s="3" t="s">
        <v>1359</v>
      </c>
      <c r="F5737" s="3" t="s">
        <v>1048</v>
      </c>
      <c r="G5737" s="7">
        <f t="shared" ref="G5737:H5737" si="5248">if(mid(E5737,5,1)="M",value(left(E5737,3))/1000,VALUE(left(E5737,4)))</f>
        <v>0.524</v>
      </c>
      <c r="H5737" s="7">
        <f t="shared" si="5248"/>
        <v>0.855</v>
      </c>
      <c r="I5737" s="7">
        <f t="shared" si="5001"/>
        <v>1.379</v>
      </c>
      <c r="J5737" s="3">
        <v>32.0</v>
      </c>
      <c r="K5737" s="3">
        <v>23.0</v>
      </c>
      <c r="L5737" s="3" t="s">
        <v>1225</v>
      </c>
    </row>
    <row r="5738">
      <c r="A5738" s="3" t="s">
        <v>1223</v>
      </c>
      <c r="B5738" s="3" t="s">
        <v>16</v>
      </c>
      <c r="C5738" s="3">
        <v>1.567242764E9</v>
      </c>
      <c r="D5738" s="3" t="s">
        <v>17</v>
      </c>
      <c r="E5738" s="3" t="s">
        <v>759</v>
      </c>
      <c r="F5738" s="3" t="s">
        <v>1276</v>
      </c>
      <c r="G5738" s="7">
        <f t="shared" ref="G5738:H5738" si="5249">if(mid(E5738,5,1)="M",value(left(E5738,3))/1000,VALUE(left(E5738,4)))</f>
        <v>0.645</v>
      </c>
      <c r="H5738" s="7">
        <f t="shared" si="5249"/>
        <v>0.863</v>
      </c>
      <c r="I5738" s="7">
        <f t="shared" si="5001"/>
        <v>1.508</v>
      </c>
      <c r="J5738" s="3">
        <v>32.0</v>
      </c>
      <c r="K5738" s="3">
        <v>23.0</v>
      </c>
      <c r="L5738" s="3" t="s">
        <v>1225</v>
      </c>
    </row>
    <row r="5739">
      <c r="A5739" s="3" t="s">
        <v>1223</v>
      </c>
      <c r="B5739" s="3" t="s">
        <v>16</v>
      </c>
      <c r="C5739" s="3">
        <v>1.567242764E9</v>
      </c>
      <c r="D5739" s="3" t="s">
        <v>17</v>
      </c>
      <c r="E5739" s="3" t="s">
        <v>817</v>
      </c>
      <c r="F5739" s="3" t="s">
        <v>902</v>
      </c>
      <c r="G5739" s="7">
        <f t="shared" ref="G5739:H5739" si="5250">if(mid(E5739,5,1)="M",value(left(E5739,3))/1000,VALUE(left(E5739,4)))</f>
        <v>0.659</v>
      </c>
      <c r="H5739" s="7">
        <f t="shared" si="5250"/>
        <v>0.953</v>
      </c>
      <c r="I5739" s="7">
        <f t="shared" si="5001"/>
        <v>1.612</v>
      </c>
      <c r="J5739" s="3">
        <v>32.0</v>
      </c>
      <c r="K5739" s="3">
        <v>23.0</v>
      </c>
      <c r="L5739" s="3" t="s">
        <v>1225</v>
      </c>
    </row>
    <row r="5740">
      <c r="A5740" s="3" t="s">
        <v>1223</v>
      </c>
      <c r="B5740" s="3" t="s">
        <v>16</v>
      </c>
      <c r="C5740" s="3">
        <v>1.567242764E9</v>
      </c>
      <c r="D5740" s="3" t="s">
        <v>17</v>
      </c>
      <c r="E5740" s="3" t="s">
        <v>74</v>
      </c>
      <c r="F5740" s="3" t="s">
        <v>1358</v>
      </c>
      <c r="G5740" s="7">
        <f t="shared" ref="G5740:H5740" si="5251">if(mid(E5740,5,1)="M",value(left(E5740,3))/1000,VALUE(left(E5740,4)))</f>
        <v>0.735</v>
      </c>
      <c r="H5740" s="7">
        <f t="shared" si="5251"/>
        <v>0.984</v>
      </c>
      <c r="I5740" s="7">
        <f t="shared" si="5001"/>
        <v>1.719</v>
      </c>
      <c r="J5740" s="3">
        <v>32.0</v>
      </c>
      <c r="K5740" s="3">
        <v>23.0</v>
      </c>
      <c r="L5740" s="3" t="s">
        <v>1225</v>
      </c>
    </row>
    <row r="5741">
      <c r="A5741" s="3" t="s">
        <v>1223</v>
      </c>
      <c r="B5741" s="3" t="s">
        <v>16</v>
      </c>
      <c r="C5741" s="3">
        <v>1.567242764E9</v>
      </c>
      <c r="D5741" s="3" t="s">
        <v>17</v>
      </c>
      <c r="E5741" s="3" t="s">
        <v>852</v>
      </c>
      <c r="F5741" s="3" t="s">
        <v>1110</v>
      </c>
      <c r="G5741" s="7">
        <f t="shared" ref="G5741:H5741" si="5252">if(mid(E5741,5,1)="M",value(left(E5741,3))/1000,VALUE(left(E5741,4)))</f>
        <v>0.544</v>
      </c>
      <c r="H5741" s="7">
        <f t="shared" si="5252"/>
        <v>0.563</v>
      </c>
      <c r="I5741" s="7">
        <f t="shared" si="5001"/>
        <v>1.107</v>
      </c>
      <c r="J5741" s="3">
        <v>32.0</v>
      </c>
      <c r="K5741" s="3">
        <v>23.0</v>
      </c>
      <c r="L5741" s="3" t="s">
        <v>1225</v>
      </c>
    </row>
    <row r="5742">
      <c r="A5742" s="3" t="s">
        <v>1263</v>
      </c>
      <c r="B5742" s="3" t="s">
        <v>16</v>
      </c>
      <c r="C5742" s="3">
        <v>1.567242764E9</v>
      </c>
      <c r="D5742" s="3" t="s">
        <v>17</v>
      </c>
      <c r="E5742" s="3" t="s">
        <v>725</v>
      </c>
      <c r="F5742" s="3" t="s">
        <v>758</v>
      </c>
      <c r="G5742" s="7">
        <f t="shared" ref="G5742:H5742" si="5253">if(mid(E5742,5,1)="M",value(left(E5742,3))/1000,VALUE(left(E5742,4)))</f>
        <v>0.69</v>
      </c>
      <c r="H5742" s="7">
        <f t="shared" si="5253"/>
        <v>0.899</v>
      </c>
      <c r="I5742" s="7">
        <f t="shared" si="5001"/>
        <v>1.589</v>
      </c>
      <c r="J5742" s="3">
        <v>32.0</v>
      </c>
      <c r="K5742" s="3">
        <v>24.0</v>
      </c>
      <c r="L5742" s="3" t="s">
        <v>1264</v>
      </c>
    </row>
    <row r="5743">
      <c r="A5743" s="3" t="s">
        <v>1263</v>
      </c>
      <c r="B5743" s="3" t="s">
        <v>16</v>
      </c>
      <c r="C5743" s="3">
        <v>1.567242764E9</v>
      </c>
      <c r="D5743" s="3" t="s">
        <v>17</v>
      </c>
      <c r="E5743" s="3" t="s">
        <v>1047</v>
      </c>
      <c r="F5743" s="3" t="s">
        <v>1124</v>
      </c>
      <c r="G5743" s="7">
        <f t="shared" ref="G5743:H5743" si="5254">if(mid(E5743,5,1)="M",value(left(E5743,3))/1000,VALUE(left(E5743,4)))</f>
        <v>0.959</v>
      </c>
      <c r="H5743" s="7">
        <f t="shared" si="5254"/>
        <v>0.95</v>
      </c>
      <c r="I5743" s="7">
        <f t="shared" si="5001"/>
        <v>1.909</v>
      </c>
      <c r="J5743" s="3">
        <v>32.0</v>
      </c>
      <c r="K5743" s="3">
        <v>24.0</v>
      </c>
      <c r="L5743" s="3" t="s">
        <v>1264</v>
      </c>
    </row>
    <row r="5744">
      <c r="A5744" s="3" t="s">
        <v>1263</v>
      </c>
      <c r="B5744" s="3" t="s">
        <v>16</v>
      </c>
      <c r="C5744" s="3">
        <v>1.567242764E9</v>
      </c>
      <c r="D5744" s="3" t="s">
        <v>17</v>
      </c>
      <c r="E5744" s="3" t="s">
        <v>1024</v>
      </c>
      <c r="F5744" s="3" t="s">
        <v>475</v>
      </c>
      <c r="G5744" s="7">
        <f t="shared" ref="G5744:H5744" si="5255">if(mid(E5744,5,1)="M",value(left(E5744,3))/1000,VALUE(left(E5744,4)))</f>
        <v>1.04</v>
      </c>
      <c r="H5744" s="7">
        <f t="shared" si="5255"/>
        <v>0.736</v>
      </c>
      <c r="I5744" s="7">
        <f t="shared" si="5001"/>
        <v>1.776</v>
      </c>
      <c r="J5744" s="3">
        <v>32.0</v>
      </c>
      <c r="K5744" s="3">
        <v>24.0</v>
      </c>
      <c r="L5744" s="3" t="s">
        <v>1264</v>
      </c>
    </row>
    <row r="5745">
      <c r="A5745" s="3" t="s">
        <v>1263</v>
      </c>
      <c r="B5745" s="3" t="s">
        <v>16</v>
      </c>
      <c r="C5745" s="3">
        <v>1.567242764E9</v>
      </c>
      <c r="D5745" s="3" t="s">
        <v>17</v>
      </c>
      <c r="E5745" s="3" t="s">
        <v>812</v>
      </c>
      <c r="F5745" s="3" t="s">
        <v>1277</v>
      </c>
      <c r="G5745" s="7">
        <f t="shared" ref="G5745:H5745" si="5256">if(mid(E5745,5,1)="M",value(left(E5745,3))/1000,VALUE(left(E5745,4)))</f>
        <v>1.31</v>
      </c>
      <c r="H5745" s="7">
        <f t="shared" si="5256"/>
        <v>0.888</v>
      </c>
      <c r="I5745" s="7">
        <f t="shared" si="5001"/>
        <v>2.198</v>
      </c>
      <c r="J5745" s="3">
        <v>32.0</v>
      </c>
      <c r="K5745" s="3">
        <v>24.0</v>
      </c>
      <c r="L5745" s="3" t="s">
        <v>1264</v>
      </c>
    </row>
    <row r="5746">
      <c r="A5746" s="3" t="s">
        <v>1263</v>
      </c>
      <c r="B5746" s="3" t="s">
        <v>16</v>
      </c>
      <c r="C5746" s="3">
        <v>1.567242764E9</v>
      </c>
      <c r="D5746" s="3" t="s">
        <v>17</v>
      </c>
      <c r="E5746" s="3" t="s">
        <v>1354</v>
      </c>
      <c r="F5746" s="3" t="s">
        <v>413</v>
      </c>
      <c r="G5746" s="7">
        <f t="shared" ref="G5746:H5746" si="5257">if(mid(E5746,5,1)="M",value(left(E5746,3))/1000,VALUE(left(E5746,4)))</f>
        <v>0.298</v>
      </c>
      <c r="H5746" s="7">
        <f t="shared" si="5257"/>
        <v>1.05</v>
      </c>
      <c r="I5746" s="7">
        <f t="shared" si="5001"/>
        <v>1.348</v>
      </c>
      <c r="J5746" s="3">
        <v>32.0</v>
      </c>
      <c r="K5746" s="3">
        <v>24.0</v>
      </c>
      <c r="L5746" s="3" t="s">
        <v>1264</v>
      </c>
    </row>
    <row r="5747">
      <c r="A5747" s="3" t="s">
        <v>1263</v>
      </c>
      <c r="B5747" s="3" t="s">
        <v>16</v>
      </c>
      <c r="C5747" s="3">
        <v>1.567242764E9</v>
      </c>
      <c r="D5747" s="3" t="s">
        <v>17</v>
      </c>
      <c r="E5747" s="3" t="s">
        <v>864</v>
      </c>
      <c r="F5747" s="3" t="s">
        <v>854</v>
      </c>
      <c r="G5747" s="7">
        <f t="shared" ref="G5747:H5747" si="5258">if(mid(E5747,5,1)="M",value(left(E5747,3))/1000,VALUE(left(E5747,4)))</f>
        <v>0.695</v>
      </c>
      <c r="H5747" s="7">
        <f t="shared" si="5258"/>
        <v>0.633</v>
      </c>
      <c r="I5747" s="7">
        <f t="shared" si="5001"/>
        <v>1.328</v>
      </c>
      <c r="J5747" s="3">
        <v>32.0</v>
      </c>
      <c r="K5747" s="3">
        <v>24.0</v>
      </c>
      <c r="L5747" s="3" t="s">
        <v>1264</v>
      </c>
    </row>
    <row r="5748">
      <c r="A5748" s="3" t="s">
        <v>1263</v>
      </c>
      <c r="B5748" s="3" t="s">
        <v>16</v>
      </c>
      <c r="C5748" s="3">
        <v>1.567242764E9</v>
      </c>
      <c r="D5748" s="3" t="s">
        <v>17</v>
      </c>
      <c r="E5748" s="3" t="s">
        <v>999</v>
      </c>
      <c r="F5748" s="3" t="s">
        <v>1226</v>
      </c>
      <c r="G5748" s="7">
        <f t="shared" ref="G5748:H5748" si="5259">if(mid(E5748,5,1)="M",value(left(E5748,3))/1000,VALUE(left(E5748,4)))</f>
        <v>0.895</v>
      </c>
      <c r="H5748" s="7">
        <f t="shared" si="5259"/>
        <v>0.861</v>
      </c>
      <c r="I5748" s="7">
        <f t="shared" si="5001"/>
        <v>1.756</v>
      </c>
      <c r="J5748" s="3">
        <v>32.0</v>
      </c>
      <c r="K5748" s="3">
        <v>24.0</v>
      </c>
      <c r="L5748" s="3" t="s">
        <v>1264</v>
      </c>
    </row>
    <row r="5749">
      <c r="A5749" s="3" t="s">
        <v>1263</v>
      </c>
      <c r="B5749" s="3" t="s">
        <v>16</v>
      </c>
      <c r="C5749" s="3">
        <v>1.567242764E9</v>
      </c>
      <c r="D5749" s="3" t="s">
        <v>17</v>
      </c>
      <c r="E5749" s="3" t="s">
        <v>413</v>
      </c>
      <c r="F5749" s="3" t="s">
        <v>992</v>
      </c>
      <c r="G5749" s="7">
        <f t="shared" ref="G5749:H5749" si="5260">if(mid(E5749,5,1)="M",value(left(E5749,3))/1000,VALUE(left(E5749,4)))</f>
        <v>1.05</v>
      </c>
      <c r="H5749" s="7">
        <f t="shared" si="5260"/>
        <v>0.908</v>
      </c>
      <c r="I5749" s="7">
        <f t="shared" si="5001"/>
        <v>1.958</v>
      </c>
      <c r="J5749" s="3">
        <v>32.0</v>
      </c>
      <c r="K5749" s="3">
        <v>24.0</v>
      </c>
      <c r="L5749" s="3" t="s">
        <v>1264</v>
      </c>
    </row>
    <row r="5750">
      <c r="A5750" s="3" t="s">
        <v>1263</v>
      </c>
      <c r="B5750" s="3" t="s">
        <v>16</v>
      </c>
      <c r="C5750" s="3">
        <v>1.567242764E9</v>
      </c>
      <c r="D5750" s="3" t="s">
        <v>17</v>
      </c>
      <c r="E5750" s="3" t="s">
        <v>1028</v>
      </c>
      <c r="F5750" s="3" t="s">
        <v>815</v>
      </c>
      <c r="G5750" s="7">
        <f t="shared" ref="G5750:H5750" si="5261">if(mid(E5750,5,1)="M",value(left(E5750,3))/1000,VALUE(left(E5750,4)))</f>
        <v>0.881</v>
      </c>
      <c r="H5750" s="7">
        <f t="shared" si="5261"/>
        <v>0.68</v>
      </c>
      <c r="I5750" s="7">
        <f t="shared" si="5001"/>
        <v>1.561</v>
      </c>
      <c r="J5750" s="3">
        <v>32.0</v>
      </c>
      <c r="K5750" s="3">
        <v>24.0</v>
      </c>
      <c r="L5750" s="3" t="s">
        <v>1264</v>
      </c>
    </row>
    <row r="5751">
      <c r="A5751" s="3" t="s">
        <v>1263</v>
      </c>
      <c r="B5751" s="3" t="s">
        <v>16</v>
      </c>
      <c r="C5751" s="3">
        <v>1.567242764E9</v>
      </c>
      <c r="D5751" s="3" t="s">
        <v>17</v>
      </c>
      <c r="E5751" s="3" t="s">
        <v>377</v>
      </c>
      <c r="F5751" s="3" t="s">
        <v>76</v>
      </c>
      <c r="G5751" s="7">
        <f t="shared" ref="G5751:H5751" si="5262">if(mid(E5751,5,1)="M",value(left(E5751,3))/1000,VALUE(left(E5751,4)))</f>
        <v>0.749</v>
      </c>
      <c r="H5751" s="7">
        <f t="shared" si="5262"/>
        <v>0.738</v>
      </c>
      <c r="I5751" s="7">
        <f t="shared" si="5001"/>
        <v>1.487</v>
      </c>
      <c r="J5751" s="3">
        <v>32.0</v>
      </c>
      <c r="K5751" s="3">
        <v>24.0</v>
      </c>
      <c r="L5751" s="3" t="s">
        <v>1264</v>
      </c>
    </row>
    <row r="5752">
      <c r="A5752" s="3" t="s">
        <v>1263</v>
      </c>
      <c r="B5752" s="3" t="s">
        <v>16</v>
      </c>
      <c r="C5752" s="3">
        <v>1.567242764E9</v>
      </c>
      <c r="D5752" s="3" t="s">
        <v>17</v>
      </c>
      <c r="E5752" s="3" t="s">
        <v>1357</v>
      </c>
      <c r="F5752" s="3" t="s">
        <v>1098</v>
      </c>
      <c r="G5752" s="7">
        <f t="shared" ref="G5752:H5752" si="5263">if(mid(E5752,5,1)="M",value(left(E5752,3))/1000,VALUE(left(E5752,4)))</f>
        <v>0.465</v>
      </c>
      <c r="H5752" s="7">
        <f t="shared" si="5263"/>
        <v>0.509</v>
      </c>
      <c r="I5752" s="7">
        <f t="shared" si="5001"/>
        <v>0.974</v>
      </c>
      <c r="J5752" s="3">
        <v>32.0</v>
      </c>
      <c r="K5752" s="3">
        <v>24.0</v>
      </c>
      <c r="L5752" s="3" t="s">
        <v>1264</v>
      </c>
    </row>
    <row r="5753">
      <c r="A5753" s="3" t="s">
        <v>1311</v>
      </c>
      <c r="B5753" s="3" t="s">
        <v>16</v>
      </c>
      <c r="C5753" s="3">
        <v>1.567242764E9</v>
      </c>
      <c r="D5753" s="3" t="s">
        <v>17</v>
      </c>
      <c r="E5753" s="3" t="s">
        <v>829</v>
      </c>
      <c r="F5753" s="3" t="s">
        <v>867</v>
      </c>
      <c r="G5753" s="7">
        <f t="shared" ref="G5753:H5753" si="5264">if(mid(E5753,5,1)="M",value(left(E5753,3))/1000,VALUE(left(E5753,4)))</f>
        <v>0.656</v>
      </c>
      <c r="H5753" s="7">
        <f t="shared" si="5264"/>
        <v>0.605</v>
      </c>
      <c r="I5753" s="7">
        <f t="shared" si="5001"/>
        <v>1.261</v>
      </c>
      <c r="J5753" s="3">
        <v>32.0</v>
      </c>
      <c r="K5753" s="3">
        <v>25.0</v>
      </c>
      <c r="L5753" s="3" t="s">
        <v>1313</v>
      </c>
    </row>
    <row r="5754">
      <c r="A5754" s="3" t="s">
        <v>1311</v>
      </c>
      <c r="B5754" s="3" t="s">
        <v>16</v>
      </c>
      <c r="C5754" s="3">
        <v>1.567242764E9</v>
      </c>
      <c r="D5754" s="3" t="s">
        <v>17</v>
      </c>
      <c r="E5754" s="3" t="s">
        <v>352</v>
      </c>
      <c r="F5754" s="3" t="s">
        <v>355</v>
      </c>
      <c r="G5754" s="7">
        <f t="shared" ref="G5754:H5754" si="5265">if(mid(E5754,5,1)="M",value(left(E5754,3))/1000,VALUE(left(E5754,4)))</f>
        <v>1.15</v>
      </c>
      <c r="H5754" s="7">
        <f t="shared" si="5265"/>
        <v>0.756</v>
      </c>
      <c r="I5754" s="7">
        <f t="shared" si="5001"/>
        <v>1.906</v>
      </c>
      <c r="J5754" s="3">
        <v>32.0</v>
      </c>
      <c r="K5754" s="3">
        <v>25.0</v>
      </c>
      <c r="L5754" s="3" t="s">
        <v>1313</v>
      </c>
    </row>
    <row r="5755">
      <c r="A5755" s="3" t="s">
        <v>1311</v>
      </c>
      <c r="B5755" s="3" t="s">
        <v>16</v>
      </c>
      <c r="C5755" s="3">
        <v>1.567242764E9</v>
      </c>
      <c r="D5755" s="3" t="s">
        <v>17</v>
      </c>
      <c r="E5755" s="3" t="s">
        <v>655</v>
      </c>
      <c r="F5755" s="3" t="s">
        <v>857</v>
      </c>
      <c r="G5755" s="7">
        <f t="shared" ref="G5755:H5755" si="5266">if(mid(E5755,5,1)="M",value(left(E5755,3))/1000,VALUE(left(E5755,4)))</f>
        <v>1.06</v>
      </c>
      <c r="H5755" s="7">
        <f t="shared" si="5266"/>
        <v>0.717</v>
      </c>
      <c r="I5755" s="7">
        <f t="shared" si="5001"/>
        <v>1.777</v>
      </c>
      <c r="J5755" s="3">
        <v>32.0</v>
      </c>
      <c r="K5755" s="3">
        <v>25.0</v>
      </c>
      <c r="L5755" s="3" t="s">
        <v>1313</v>
      </c>
    </row>
    <row r="5756">
      <c r="A5756" s="3" t="s">
        <v>1311</v>
      </c>
      <c r="B5756" s="3" t="s">
        <v>16</v>
      </c>
      <c r="C5756" s="3">
        <v>1.567242764E9</v>
      </c>
      <c r="D5756" s="3" t="s">
        <v>17</v>
      </c>
      <c r="E5756" s="3" t="s">
        <v>375</v>
      </c>
      <c r="F5756" s="3" t="s">
        <v>1231</v>
      </c>
      <c r="G5756" s="7">
        <f t="shared" ref="G5756:H5756" si="5267">if(mid(E5756,5,1)="M",value(left(E5756,3))/1000,VALUE(left(E5756,4)))</f>
        <v>0.76</v>
      </c>
      <c r="H5756" s="7">
        <f t="shared" si="5267"/>
        <v>0.939</v>
      </c>
      <c r="I5756" s="7">
        <f t="shared" si="5001"/>
        <v>1.699</v>
      </c>
      <c r="J5756" s="3">
        <v>32.0</v>
      </c>
      <c r="K5756" s="3">
        <v>25.0</v>
      </c>
      <c r="L5756" s="3" t="s">
        <v>1313</v>
      </c>
    </row>
    <row r="5757">
      <c r="A5757" s="3" t="s">
        <v>1311</v>
      </c>
      <c r="B5757" s="3" t="s">
        <v>16</v>
      </c>
      <c r="C5757" s="3">
        <v>1.567242764E9</v>
      </c>
      <c r="D5757" s="3" t="s">
        <v>17</v>
      </c>
      <c r="E5757" s="3" t="s">
        <v>691</v>
      </c>
      <c r="F5757" s="3" t="s">
        <v>1240</v>
      </c>
      <c r="G5757" s="7">
        <f t="shared" ref="G5757:H5757" si="5268">if(mid(E5757,5,1)="M",value(left(E5757,3))/1000,VALUE(left(E5757,4)))</f>
        <v>1.28</v>
      </c>
      <c r="H5757" s="7">
        <f t="shared" si="5268"/>
        <v>0.904</v>
      </c>
      <c r="I5757" s="7">
        <f t="shared" si="5001"/>
        <v>2.184</v>
      </c>
      <c r="J5757" s="3">
        <v>32.0</v>
      </c>
      <c r="K5757" s="3">
        <v>25.0</v>
      </c>
      <c r="L5757" s="3" t="s">
        <v>1313</v>
      </c>
    </row>
    <row r="5758">
      <c r="A5758" s="3" t="s">
        <v>1311</v>
      </c>
      <c r="B5758" s="3" t="s">
        <v>16</v>
      </c>
      <c r="C5758" s="3">
        <v>1.567242764E9</v>
      </c>
      <c r="D5758" s="3" t="s">
        <v>17</v>
      </c>
      <c r="E5758" s="3" t="s">
        <v>352</v>
      </c>
      <c r="F5758" s="3" t="s">
        <v>113</v>
      </c>
      <c r="G5758" s="7">
        <f t="shared" ref="G5758:H5758" si="5269">if(mid(E5758,5,1)="M",value(left(E5758,3))/1000,VALUE(left(E5758,4)))</f>
        <v>1.15</v>
      </c>
      <c r="H5758" s="7">
        <f t="shared" si="5269"/>
        <v>0.743</v>
      </c>
      <c r="I5758" s="7">
        <f t="shared" si="5001"/>
        <v>1.893</v>
      </c>
      <c r="J5758" s="3">
        <v>32.0</v>
      </c>
      <c r="K5758" s="3">
        <v>25.0</v>
      </c>
      <c r="L5758" s="3" t="s">
        <v>1313</v>
      </c>
    </row>
    <row r="5759">
      <c r="A5759" s="3" t="s">
        <v>1311</v>
      </c>
      <c r="B5759" s="3" t="s">
        <v>16</v>
      </c>
      <c r="C5759" s="3">
        <v>1.567242764E9</v>
      </c>
      <c r="D5759" s="3" t="s">
        <v>17</v>
      </c>
      <c r="E5759" s="3" t="s">
        <v>224</v>
      </c>
      <c r="F5759" s="3" t="s">
        <v>1348</v>
      </c>
      <c r="G5759" s="7">
        <f t="shared" ref="G5759:H5759" si="5270">if(mid(E5759,5,1)="M",value(left(E5759,3))/1000,VALUE(left(E5759,4)))</f>
        <v>1.37</v>
      </c>
      <c r="H5759" s="7">
        <f t="shared" si="5270"/>
        <v>0.937</v>
      </c>
      <c r="I5759" s="7">
        <f t="shared" si="5001"/>
        <v>2.307</v>
      </c>
      <c r="J5759" s="3">
        <v>32.0</v>
      </c>
      <c r="K5759" s="3">
        <v>25.0</v>
      </c>
      <c r="L5759" s="3" t="s">
        <v>1313</v>
      </c>
    </row>
    <row r="5760">
      <c r="A5760" s="3" t="s">
        <v>1311</v>
      </c>
      <c r="B5760" s="3" t="s">
        <v>16</v>
      </c>
      <c r="C5760" s="3">
        <v>1.567242764E9</v>
      </c>
      <c r="D5760" s="3" t="s">
        <v>17</v>
      </c>
      <c r="E5760" s="3" t="s">
        <v>487</v>
      </c>
      <c r="F5760" s="3" t="s">
        <v>857</v>
      </c>
      <c r="G5760" s="7">
        <f t="shared" ref="G5760:H5760" si="5271">if(mid(E5760,5,1)="M",value(left(E5760,3))/1000,VALUE(left(E5760,4)))</f>
        <v>1.07</v>
      </c>
      <c r="H5760" s="7">
        <f t="shared" si="5271"/>
        <v>0.717</v>
      </c>
      <c r="I5760" s="7">
        <f t="shared" si="5001"/>
        <v>1.787</v>
      </c>
      <c r="J5760" s="3">
        <v>32.0</v>
      </c>
      <c r="K5760" s="3">
        <v>25.0</v>
      </c>
      <c r="L5760" s="3" t="s">
        <v>1313</v>
      </c>
    </row>
    <row r="5761">
      <c r="A5761" s="3" t="s">
        <v>1311</v>
      </c>
      <c r="B5761" s="3" t="s">
        <v>16</v>
      </c>
      <c r="C5761" s="3">
        <v>1.567242764E9</v>
      </c>
      <c r="D5761" s="3" t="s">
        <v>17</v>
      </c>
      <c r="E5761" s="3" t="s">
        <v>828</v>
      </c>
      <c r="F5761" s="3" t="s">
        <v>998</v>
      </c>
      <c r="G5761" s="7">
        <f t="shared" ref="G5761:H5761" si="5272">if(mid(E5761,5,1)="M",value(left(E5761,3))/1000,VALUE(left(E5761,4)))</f>
        <v>1.34</v>
      </c>
      <c r="H5761" s="7">
        <f t="shared" si="5272"/>
        <v>0.913</v>
      </c>
      <c r="I5761" s="7">
        <f t="shared" si="5001"/>
        <v>2.253</v>
      </c>
      <c r="J5761" s="3">
        <v>32.0</v>
      </c>
      <c r="K5761" s="3">
        <v>25.0</v>
      </c>
      <c r="L5761" s="3" t="s">
        <v>1313</v>
      </c>
    </row>
    <row r="5762">
      <c r="A5762" s="3" t="s">
        <v>1311</v>
      </c>
      <c r="B5762" s="3" t="s">
        <v>16</v>
      </c>
      <c r="C5762" s="3">
        <v>1.567242764E9</v>
      </c>
      <c r="D5762" s="3" t="s">
        <v>17</v>
      </c>
      <c r="E5762" s="3" t="s">
        <v>552</v>
      </c>
      <c r="F5762" s="3" t="s">
        <v>826</v>
      </c>
      <c r="G5762" s="7">
        <f t="shared" ref="G5762:H5762" si="5273">if(mid(E5762,5,1)="M",value(left(E5762,3))/1000,VALUE(left(E5762,4)))</f>
        <v>0.774</v>
      </c>
      <c r="H5762" s="7">
        <f t="shared" si="5273"/>
        <v>0.57</v>
      </c>
      <c r="I5762" s="7">
        <f t="shared" si="5001"/>
        <v>1.344</v>
      </c>
      <c r="J5762" s="3">
        <v>32.0</v>
      </c>
      <c r="K5762" s="3">
        <v>25.0</v>
      </c>
      <c r="L5762" s="3" t="s">
        <v>1313</v>
      </c>
    </row>
    <row r="5763">
      <c r="A5763" s="3" t="s">
        <v>1311</v>
      </c>
      <c r="B5763" s="3" t="s">
        <v>16</v>
      </c>
      <c r="C5763" s="3">
        <v>1.567242764E9</v>
      </c>
      <c r="D5763" s="3" t="s">
        <v>17</v>
      </c>
      <c r="E5763" s="3" t="s">
        <v>309</v>
      </c>
      <c r="F5763" s="3" t="s">
        <v>917</v>
      </c>
      <c r="G5763" s="7">
        <f t="shared" ref="G5763:H5763" si="5274">if(mid(E5763,5,1)="M",value(left(E5763,3))/1000,VALUE(left(E5763,4)))</f>
        <v>1.08</v>
      </c>
      <c r="H5763" s="7">
        <f t="shared" si="5274"/>
        <v>0.667</v>
      </c>
      <c r="I5763" s="7">
        <f t="shared" si="5001"/>
        <v>1.747</v>
      </c>
      <c r="J5763" s="3">
        <v>32.0</v>
      </c>
      <c r="K5763" s="3">
        <v>25.0</v>
      </c>
      <c r="L5763" s="3" t="s">
        <v>1313</v>
      </c>
    </row>
    <row r="5764">
      <c r="A5764" s="3" t="s">
        <v>1341</v>
      </c>
      <c r="B5764" s="3" t="s">
        <v>16</v>
      </c>
      <c r="C5764" s="3">
        <v>1.567242764E9</v>
      </c>
      <c r="D5764" s="3" t="s">
        <v>17</v>
      </c>
      <c r="E5764" s="3" t="s">
        <v>777</v>
      </c>
      <c r="F5764" s="3" t="s">
        <v>1044</v>
      </c>
      <c r="G5764" s="7">
        <f t="shared" ref="G5764:H5764" si="5275">if(mid(E5764,5,1)="M",value(left(E5764,3))/1000,VALUE(left(E5764,4)))</f>
        <v>1.58</v>
      </c>
      <c r="H5764" s="7">
        <f t="shared" si="5275"/>
        <v>0.683</v>
      </c>
      <c r="I5764" s="7">
        <f t="shared" si="5001"/>
        <v>2.263</v>
      </c>
      <c r="J5764" s="3">
        <v>32.0</v>
      </c>
      <c r="K5764" s="3">
        <v>26.0</v>
      </c>
      <c r="L5764" s="3" t="s">
        <v>1342</v>
      </c>
    </row>
    <row r="5765">
      <c r="A5765" s="3" t="s">
        <v>1341</v>
      </c>
      <c r="B5765" s="3" t="s">
        <v>16</v>
      </c>
      <c r="C5765" s="3">
        <v>1.567242764E9</v>
      </c>
      <c r="D5765" s="3" t="s">
        <v>17</v>
      </c>
      <c r="E5765" s="3" t="s">
        <v>691</v>
      </c>
      <c r="F5765" s="3" t="s">
        <v>757</v>
      </c>
      <c r="G5765" s="7">
        <f t="shared" ref="G5765:H5765" si="5276">if(mid(E5765,5,1)="M",value(left(E5765,3))/1000,VALUE(left(E5765,4)))</f>
        <v>1.28</v>
      </c>
      <c r="H5765" s="7">
        <f t="shared" si="5276"/>
        <v>0.828</v>
      </c>
      <c r="I5765" s="7">
        <f t="shared" si="5001"/>
        <v>2.108</v>
      </c>
      <c r="J5765" s="3">
        <v>32.0</v>
      </c>
      <c r="K5765" s="3">
        <v>26.0</v>
      </c>
      <c r="L5765" s="3" t="s">
        <v>1342</v>
      </c>
    </row>
    <row r="5766">
      <c r="A5766" s="3" t="s">
        <v>1341</v>
      </c>
      <c r="B5766" s="3" t="s">
        <v>16</v>
      </c>
      <c r="C5766" s="3">
        <v>1.567242764E9</v>
      </c>
      <c r="D5766" s="3" t="s">
        <v>17</v>
      </c>
      <c r="E5766" s="3" t="s">
        <v>906</v>
      </c>
      <c r="F5766" s="3" t="s">
        <v>1129</v>
      </c>
      <c r="G5766" s="7">
        <f t="shared" ref="G5766:H5766" si="5277">if(mid(E5766,5,1)="M",value(left(E5766,3))/1000,VALUE(left(E5766,4)))</f>
        <v>1</v>
      </c>
      <c r="H5766" s="7">
        <f t="shared" si="5277"/>
        <v>0.967</v>
      </c>
      <c r="I5766" s="7">
        <f t="shared" si="5001"/>
        <v>1.967</v>
      </c>
      <c r="J5766" s="3">
        <v>32.0</v>
      </c>
      <c r="K5766" s="3">
        <v>26.0</v>
      </c>
      <c r="L5766" s="3" t="s">
        <v>1342</v>
      </c>
    </row>
    <row r="5767">
      <c r="A5767" s="3" t="s">
        <v>1341</v>
      </c>
      <c r="B5767" s="3" t="s">
        <v>16</v>
      </c>
      <c r="C5767" s="3">
        <v>1.567242764E9</v>
      </c>
      <c r="D5767" s="3" t="s">
        <v>17</v>
      </c>
      <c r="E5767" s="3" t="s">
        <v>1329</v>
      </c>
      <c r="F5767" s="3" t="s">
        <v>1299</v>
      </c>
      <c r="G5767" s="7">
        <f t="shared" ref="G5767:H5767" si="5278">if(mid(E5767,5,1)="M",value(left(E5767,3))/1000,VALUE(left(E5767,4)))</f>
        <v>0.414</v>
      </c>
      <c r="H5767" s="7">
        <f t="shared" si="5278"/>
        <v>0.476</v>
      </c>
      <c r="I5767" s="7">
        <f t="shared" si="5001"/>
        <v>0.89</v>
      </c>
      <c r="J5767" s="3">
        <v>32.0</v>
      </c>
      <c r="K5767" s="3">
        <v>26.0</v>
      </c>
      <c r="L5767" s="3" t="s">
        <v>1342</v>
      </c>
    </row>
    <row r="5768">
      <c r="A5768" s="3" t="s">
        <v>1341</v>
      </c>
      <c r="B5768" s="3" t="s">
        <v>16</v>
      </c>
      <c r="C5768" s="3">
        <v>1.567242764E9</v>
      </c>
      <c r="D5768" s="3" t="s">
        <v>17</v>
      </c>
      <c r="E5768" s="3" t="s">
        <v>749</v>
      </c>
      <c r="F5768" s="3" t="s">
        <v>866</v>
      </c>
      <c r="G5768" s="7">
        <f t="shared" ref="G5768:H5768" si="5279">if(mid(E5768,5,1)="M",value(left(E5768,3))/1000,VALUE(left(E5768,4)))</f>
        <v>1.55</v>
      </c>
      <c r="H5768" s="7">
        <f t="shared" si="5279"/>
        <v>0.795</v>
      </c>
      <c r="I5768" s="7">
        <f t="shared" si="5001"/>
        <v>2.345</v>
      </c>
      <c r="J5768" s="3">
        <v>32.0</v>
      </c>
      <c r="K5768" s="3">
        <v>26.0</v>
      </c>
      <c r="L5768" s="3" t="s">
        <v>1342</v>
      </c>
    </row>
    <row r="5769">
      <c r="A5769" s="3" t="s">
        <v>1341</v>
      </c>
      <c r="B5769" s="3" t="s">
        <v>16</v>
      </c>
      <c r="C5769" s="3">
        <v>1.567242764E9</v>
      </c>
      <c r="D5769" s="3" t="s">
        <v>17</v>
      </c>
      <c r="E5769" s="3" t="s">
        <v>641</v>
      </c>
      <c r="F5769" s="3" t="s">
        <v>760</v>
      </c>
      <c r="G5769" s="7">
        <f t="shared" ref="G5769:H5769" si="5280">if(mid(E5769,5,1)="M",value(left(E5769,3))/1000,VALUE(left(E5769,4)))</f>
        <v>1.63</v>
      </c>
      <c r="H5769" s="7">
        <f t="shared" si="5280"/>
        <v>0.834</v>
      </c>
      <c r="I5769" s="7">
        <f t="shared" si="5001"/>
        <v>2.464</v>
      </c>
      <c r="J5769" s="3">
        <v>32.0</v>
      </c>
      <c r="K5769" s="3">
        <v>26.0</v>
      </c>
      <c r="L5769" s="3" t="s">
        <v>1342</v>
      </c>
    </row>
    <row r="5770">
      <c r="A5770" s="3" t="s">
        <v>1341</v>
      </c>
      <c r="B5770" s="3" t="s">
        <v>16</v>
      </c>
      <c r="C5770" s="3">
        <v>1.567242764E9</v>
      </c>
      <c r="D5770" s="3" t="s">
        <v>17</v>
      </c>
      <c r="E5770" s="3" t="s">
        <v>1169</v>
      </c>
      <c r="F5770" s="3" t="s">
        <v>1307</v>
      </c>
      <c r="G5770" s="7">
        <f t="shared" ref="G5770:H5770" si="5281">if(mid(E5770,5,1)="M",value(left(E5770,3))/1000,VALUE(left(E5770,4)))</f>
        <v>0.364</v>
      </c>
      <c r="H5770" s="7">
        <f t="shared" si="5281"/>
        <v>0.392</v>
      </c>
      <c r="I5770" s="7">
        <f t="shared" si="5001"/>
        <v>0.756</v>
      </c>
      <c r="J5770" s="3">
        <v>32.0</v>
      </c>
      <c r="K5770" s="3">
        <v>26.0</v>
      </c>
      <c r="L5770" s="3" t="s">
        <v>1342</v>
      </c>
    </row>
    <row r="5771">
      <c r="A5771" s="3" t="s">
        <v>1341</v>
      </c>
      <c r="B5771" s="3" t="s">
        <v>16</v>
      </c>
      <c r="C5771" s="3">
        <v>1.567242764E9</v>
      </c>
      <c r="D5771" s="3" t="s">
        <v>17</v>
      </c>
      <c r="E5771" s="3" t="s">
        <v>1418</v>
      </c>
      <c r="F5771" s="3" t="s">
        <v>1238</v>
      </c>
      <c r="G5771" s="7">
        <f t="shared" ref="G5771:H5771" si="5282">if(mid(E5771,5,1)="M",value(left(E5771,3))/1000,VALUE(left(E5771,4)))</f>
        <v>0.459</v>
      </c>
      <c r="H5771" s="7">
        <f t="shared" si="5282"/>
        <v>0.496</v>
      </c>
      <c r="I5771" s="7">
        <f t="shared" si="5001"/>
        <v>0.955</v>
      </c>
      <c r="J5771" s="3">
        <v>32.0</v>
      </c>
      <c r="K5771" s="3">
        <v>26.0</v>
      </c>
      <c r="L5771" s="3" t="s">
        <v>1342</v>
      </c>
    </row>
    <row r="5772">
      <c r="A5772" s="3" t="s">
        <v>1341</v>
      </c>
      <c r="B5772" s="3" t="s">
        <v>16</v>
      </c>
      <c r="C5772" s="3">
        <v>1.567242764E9</v>
      </c>
      <c r="D5772" s="3" t="s">
        <v>17</v>
      </c>
      <c r="E5772" s="3" t="s">
        <v>352</v>
      </c>
      <c r="F5772" s="3" t="s">
        <v>1113</v>
      </c>
      <c r="G5772" s="7">
        <f t="shared" ref="G5772:H5772" si="5283">if(mid(E5772,5,1)="M",value(left(E5772,3))/1000,VALUE(left(E5772,4)))</f>
        <v>1.15</v>
      </c>
      <c r="H5772" s="7">
        <f t="shared" si="5283"/>
        <v>0.912</v>
      </c>
      <c r="I5772" s="7">
        <f t="shared" si="5001"/>
        <v>2.062</v>
      </c>
      <c r="J5772" s="3">
        <v>32.0</v>
      </c>
      <c r="K5772" s="3">
        <v>26.0</v>
      </c>
      <c r="L5772" s="3" t="s">
        <v>1342</v>
      </c>
    </row>
    <row r="5773">
      <c r="A5773" s="3" t="s">
        <v>1341</v>
      </c>
      <c r="B5773" s="3" t="s">
        <v>16</v>
      </c>
      <c r="C5773" s="3">
        <v>1.567242764E9</v>
      </c>
      <c r="D5773" s="3" t="s">
        <v>17</v>
      </c>
      <c r="E5773" s="3" t="s">
        <v>704</v>
      </c>
      <c r="F5773" s="3" t="s">
        <v>757</v>
      </c>
      <c r="G5773" s="7">
        <f t="shared" ref="G5773:H5773" si="5284">if(mid(E5773,5,1)="M",value(left(E5773,3))/1000,VALUE(left(E5773,4)))</f>
        <v>1.38</v>
      </c>
      <c r="H5773" s="7">
        <f t="shared" si="5284"/>
        <v>0.828</v>
      </c>
      <c r="I5773" s="7">
        <f t="shared" si="5001"/>
        <v>2.208</v>
      </c>
      <c r="J5773" s="3">
        <v>32.0</v>
      </c>
      <c r="K5773" s="3">
        <v>26.0</v>
      </c>
      <c r="L5773" s="3" t="s">
        <v>1342</v>
      </c>
    </row>
    <row r="5774">
      <c r="A5774" s="3" t="s">
        <v>1341</v>
      </c>
      <c r="B5774" s="3" t="s">
        <v>16</v>
      </c>
      <c r="C5774" s="3">
        <v>1.567242764E9</v>
      </c>
      <c r="D5774" s="3" t="s">
        <v>17</v>
      </c>
      <c r="E5774" s="3" t="s">
        <v>1183</v>
      </c>
      <c r="F5774" s="3" t="s">
        <v>246</v>
      </c>
      <c r="G5774" s="7">
        <f t="shared" ref="G5774:H5774" si="5285">if(mid(E5774,5,1)="M",value(left(E5774,3))/1000,VALUE(left(E5774,4)))</f>
        <v>0.436</v>
      </c>
      <c r="H5774" s="7">
        <f t="shared" si="5285"/>
        <v>0.763</v>
      </c>
      <c r="I5774" s="7">
        <f t="shared" si="5001"/>
        <v>1.199</v>
      </c>
      <c r="J5774" s="3">
        <v>32.0</v>
      </c>
      <c r="K5774" s="3">
        <v>26.0</v>
      </c>
      <c r="L5774" s="3" t="s">
        <v>1342</v>
      </c>
    </row>
    <row r="5775">
      <c r="A5775" s="3" t="s">
        <v>1367</v>
      </c>
      <c r="B5775" s="3" t="s">
        <v>16</v>
      </c>
      <c r="C5775" s="3">
        <v>1.567242764E9</v>
      </c>
      <c r="D5775" s="3" t="s">
        <v>17</v>
      </c>
      <c r="E5775" s="3" t="s">
        <v>1054</v>
      </c>
      <c r="F5775" s="3" t="s">
        <v>608</v>
      </c>
      <c r="G5775" s="7">
        <f t="shared" ref="G5775:H5775" si="5286">if(mid(E5775,5,1)="M",value(left(E5775,3))/1000,VALUE(left(E5775,4)))</f>
        <v>0.56</v>
      </c>
      <c r="H5775" s="7">
        <f t="shared" si="5286"/>
        <v>1.02</v>
      </c>
      <c r="I5775" s="7">
        <f t="shared" si="5001"/>
        <v>1.58</v>
      </c>
      <c r="J5775" s="3">
        <v>32.0</v>
      </c>
      <c r="K5775" s="3">
        <v>27.0</v>
      </c>
      <c r="L5775" s="3" t="s">
        <v>1368</v>
      </c>
    </row>
    <row r="5776">
      <c r="A5776" s="3" t="s">
        <v>1367</v>
      </c>
      <c r="B5776" s="3" t="s">
        <v>16</v>
      </c>
      <c r="C5776" s="3">
        <v>1.567242764E9</v>
      </c>
      <c r="D5776" s="3" t="s">
        <v>17</v>
      </c>
      <c r="E5776" s="3" t="s">
        <v>1077</v>
      </c>
      <c r="F5776" s="3" t="s">
        <v>412</v>
      </c>
      <c r="G5776" s="7">
        <f t="shared" ref="G5776:H5776" si="5287">if(mid(E5776,5,1)="M",value(left(E5776,3))/1000,VALUE(left(E5776,4)))</f>
        <v>0.711</v>
      </c>
      <c r="H5776" s="7">
        <f t="shared" si="5287"/>
        <v>0.778</v>
      </c>
      <c r="I5776" s="7">
        <f t="shared" si="5001"/>
        <v>1.489</v>
      </c>
      <c r="J5776" s="3">
        <v>32.0</v>
      </c>
      <c r="K5776" s="3">
        <v>27.0</v>
      </c>
      <c r="L5776" s="3" t="s">
        <v>1368</v>
      </c>
    </row>
    <row r="5777">
      <c r="A5777" s="3" t="s">
        <v>1367</v>
      </c>
      <c r="B5777" s="3" t="s">
        <v>16</v>
      </c>
      <c r="C5777" s="3">
        <v>1.567242764E9</v>
      </c>
      <c r="D5777" s="3" t="s">
        <v>17</v>
      </c>
      <c r="E5777" s="3" t="s">
        <v>612</v>
      </c>
      <c r="F5777" s="3" t="s">
        <v>1349</v>
      </c>
      <c r="G5777" s="7">
        <f t="shared" ref="G5777:H5777" si="5288">if(mid(E5777,5,1)="M",value(left(E5777,3))/1000,VALUE(left(E5777,4)))</f>
        <v>0.666</v>
      </c>
      <c r="H5777" s="7">
        <f t="shared" si="5288"/>
        <v>0.934</v>
      </c>
      <c r="I5777" s="7">
        <f t="shared" si="5001"/>
        <v>1.6</v>
      </c>
      <c r="J5777" s="3">
        <v>32.0</v>
      </c>
      <c r="K5777" s="3">
        <v>27.0</v>
      </c>
      <c r="L5777" s="3" t="s">
        <v>1368</v>
      </c>
    </row>
    <row r="5778">
      <c r="A5778" s="3" t="s">
        <v>1367</v>
      </c>
      <c r="B5778" s="3" t="s">
        <v>16</v>
      </c>
      <c r="C5778" s="3">
        <v>1.567242764E9</v>
      </c>
      <c r="D5778" s="3" t="s">
        <v>17</v>
      </c>
      <c r="E5778" s="3" t="s">
        <v>189</v>
      </c>
      <c r="F5778" s="3" t="s">
        <v>859</v>
      </c>
      <c r="G5778" s="7">
        <f t="shared" ref="G5778:H5778" si="5289">if(mid(E5778,5,1)="M",value(left(E5778,3))/1000,VALUE(left(E5778,4)))</f>
        <v>0.772</v>
      </c>
      <c r="H5778" s="7">
        <f t="shared" si="5289"/>
        <v>0.64</v>
      </c>
      <c r="I5778" s="7">
        <f t="shared" si="5001"/>
        <v>1.412</v>
      </c>
      <c r="J5778" s="3">
        <v>32.0</v>
      </c>
      <c r="K5778" s="3">
        <v>27.0</v>
      </c>
      <c r="L5778" s="3" t="s">
        <v>1368</v>
      </c>
    </row>
    <row r="5779">
      <c r="A5779" s="3" t="s">
        <v>1367</v>
      </c>
      <c r="B5779" s="3" t="s">
        <v>16</v>
      </c>
      <c r="C5779" s="3">
        <v>1.567242764E9</v>
      </c>
      <c r="D5779" s="3" t="s">
        <v>17</v>
      </c>
      <c r="E5779" s="3" t="s">
        <v>749</v>
      </c>
      <c r="F5779" s="3" t="s">
        <v>1028</v>
      </c>
      <c r="G5779" s="7">
        <f t="shared" ref="G5779:H5779" si="5290">if(mid(E5779,5,1)="M",value(left(E5779,3))/1000,VALUE(left(E5779,4)))</f>
        <v>1.55</v>
      </c>
      <c r="H5779" s="7">
        <f t="shared" si="5290"/>
        <v>0.881</v>
      </c>
      <c r="I5779" s="7">
        <f t="shared" si="5001"/>
        <v>2.431</v>
      </c>
      <c r="J5779" s="3">
        <v>32.0</v>
      </c>
      <c r="K5779" s="3">
        <v>27.0</v>
      </c>
      <c r="L5779" s="3" t="s">
        <v>1368</v>
      </c>
    </row>
    <row r="5780">
      <c r="A5780" s="3" t="s">
        <v>1367</v>
      </c>
      <c r="B5780" s="3" t="s">
        <v>16</v>
      </c>
      <c r="C5780" s="3">
        <v>1.567242764E9</v>
      </c>
      <c r="D5780" s="3" t="s">
        <v>17</v>
      </c>
      <c r="E5780" s="3" t="s">
        <v>1285</v>
      </c>
      <c r="F5780" s="3" t="s">
        <v>1251</v>
      </c>
      <c r="G5780" s="7">
        <f t="shared" ref="G5780:H5780" si="5291">if(mid(E5780,5,1)="M",value(left(E5780,3))/1000,VALUE(left(E5780,4)))</f>
        <v>0.319</v>
      </c>
      <c r="H5780" s="7">
        <f t="shared" si="5291"/>
        <v>0.332</v>
      </c>
      <c r="I5780" s="7">
        <f t="shared" si="5001"/>
        <v>0.651</v>
      </c>
      <c r="J5780" s="3">
        <v>32.0</v>
      </c>
      <c r="K5780" s="3">
        <v>27.0</v>
      </c>
      <c r="L5780" s="3" t="s">
        <v>1368</v>
      </c>
    </row>
    <row r="5781">
      <c r="A5781" s="3" t="s">
        <v>1367</v>
      </c>
      <c r="B5781" s="3" t="s">
        <v>16</v>
      </c>
      <c r="C5781" s="3">
        <v>1.567242764E9</v>
      </c>
      <c r="D5781" s="3" t="s">
        <v>17</v>
      </c>
      <c r="E5781" s="3" t="s">
        <v>1151</v>
      </c>
      <c r="F5781" s="3" t="s">
        <v>1167</v>
      </c>
      <c r="G5781" s="7">
        <f t="shared" ref="G5781:H5781" si="5292">if(mid(E5781,5,1)="M",value(left(E5781,3))/1000,VALUE(left(E5781,4)))</f>
        <v>0.35</v>
      </c>
      <c r="H5781" s="7">
        <f t="shared" si="5292"/>
        <v>0.949</v>
      </c>
      <c r="I5781" s="7">
        <f t="shared" si="5001"/>
        <v>1.299</v>
      </c>
      <c r="J5781" s="3">
        <v>32.0</v>
      </c>
      <c r="K5781" s="3">
        <v>27.0</v>
      </c>
      <c r="L5781" s="3" t="s">
        <v>1368</v>
      </c>
    </row>
    <row r="5782">
      <c r="A5782" s="3" t="s">
        <v>1367</v>
      </c>
      <c r="B5782" s="3" t="s">
        <v>16</v>
      </c>
      <c r="C5782" s="3">
        <v>1.567242764E9</v>
      </c>
      <c r="D5782" s="3" t="s">
        <v>17</v>
      </c>
      <c r="E5782" s="3" t="s">
        <v>543</v>
      </c>
      <c r="F5782" s="3" t="s">
        <v>837</v>
      </c>
      <c r="G5782" s="7">
        <f t="shared" ref="G5782:H5782" si="5293">if(mid(E5782,5,1)="M",value(left(E5782,3))/1000,VALUE(left(E5782,4)))</f>
        <v>1.01</v>
      </c>
      <c r="H5782" s="7">
        <f t="shared" si="5293"/>
        <v>0.974</v>
      </c>
      <c r="I5782" s="7">
        <f t="shared" si="5001"/>
        <v>1.984</v>
      </c>
      <c r="J5782" s="3">
        <v>32.0</v>
      </c>
      <c r="K5782" s="3">
        <v>27.0</v>
      </c>
      <c r="L5782" s="3" t="s">
        <v>1368</v>
      </c>
    </row>
    <row r="5783">
      <c r="A5783" s="3" t="s">
        <v>1367</v>
      </c>
      <c r="B5783" s="3" t="s">
        <v>16</v>
      </c>
      <c r="C5783" s="3">
        <v>1.567242764E9</v>
      </c>
      <c r="D5783" s="3" t="s">
        <v>17</v>
      </c>
      <c r="E5783" s="3" t="s">
        <v>982</v>
      </c>
      <c r="F5783" s="3" t="s">
        <v>1005</v>
      </c>
      <c r="G5783" s="7">
        <f t="shared" ref="G5783:H5783" si="5294">if(mid(E5783,5,1)="M",value(left(E5783,3))/1000,VALUE(left(E5783,4)))</f>
        <v>0.439</v>
      </c>
      <c r="H5783" s="7">
        <f t="shared" si="5294"/>
        <v>0.501</v>
      </c>
      <c r="I5783" s="7">
        <f t="shared" si="5001"/>
        <v>0.94</v>
      </c>
      <c r="J5783" s="3">
        <v>32.0</v>
      </c>
      <c r="K5783" s="3">
        <v>27.0</v>
      </c>
      <c r="L5783" s="3" t="s">
        <v>1368</v>
      </c>
    </row>
    <row r="5784">
      <c r="A5784" s="3" t="s">
        <v>1367</v>
      </c>
      <c r="B5784" s="3" t="s">
        <v>16</v>
      </c>
      <c r="C5784" s="3">
        <v>1.567242764E9</v>
      </c>
      <c r="D5784" s="3" t="s">
        <v>17</v>
      </c>
      <c r="E5784" s="3" t="s">
        <v>957</v>
      </c>
      <c r="F5784" s="3" t="s">
        <v>894</v>
      </c>
      <c r="G5784" s="7">
        <f t="shared" ref="G5784:H5784" si="5295">if(mid(E5784,5,1)="M",value(left(E5784,3))/1000,VALUE(left(E5784,4)))</f>
        <v>0.565</v>
      </c>
      <c r="H5784" s="7">
        <f t="shared" si="5295"/>
        <v>0.988</v>
      </c>
      <c r="I5784" s="7">
        <f t="shared" si="5001"/>
        <v>1.553</v>
      </c>
      <c r="J5784" s="3">
        <v>32.0</v>
      </c>
      <c r="K5784" s="3">
        <v>27.0</v>
      </c>
      <c r="L5784" s="3" t="s">
        <v>1368</v>
      </c>
    </row>
    <row r="5785">
      <c r="A5785" s="3" t="s">
        <v>1367</v>
      </c>
      <c r="B5785" s="3" t="s">
        <v>16</v>
      </c>
      <c r="C5785" s="3">
        <v>1.567242764E9</v>
      </c>
      <c r="D5785" s="3" t="s">
        <v>17</v>
      </c>
      <c r="E5785" s="3" t="s">
        <v>1098</v>
      </c>
      <c r="F5785" s="3" t="s">
        <v>995</v>
      </c>
      <c r="G5785" s="7">
        <f t="shared" ref="G5785:H5785" si="5296">if(mid(E5785,5,1)="M",value(left(E5785,3))/1000,VALUE(left(E5785,4)))</f>
        <v>0.509</v>
      </c>
      <c r="H5785" s="7">
        <f t="shared" si="5296"/>
        <v>0.531</v>
      </c>
      <c r="I5785" s="7">
        <f t="shared" si="5001"/>
        <v>1.04</v>
      </c>
      <c r="J5785" s="3">
        <v>32.0</v>
      </c>
      <c r="K5785" s="3">
        <v>27.0</v>
      </c>
      <c r="L5785" s="3" t="s">
        <v>1368</v>
      </c>
    </row>
    <row r="5786">
      <c r="A5786" s="3" t="s">
        <v>1384</v>
      </c>
      <c r="B5786" s="3" t="s">
        <v>16</v>
      </c>
      <c r="C5786" s="3">
        <v>1.567242764E9</v>
      </c>
      <c r="D5786" s="3" t="s">
        <v>17</v>
      </c>
      <c r="E5786" s="3" t="s">
        <v>1382</v>
      </c>
      <c r="F5786" s="3" t="s">
        <v>1079</v>
      </c>
      <c r="G5786" s="7">
        <f t="shared" ref="G5786:H5786" si="5297">if(mid(E5786,5,1)="M",value(left(E5786,3))/1000,VALUE(left(E5786,4)))</f>
        <v>0.449</v>
      </c>
      <c r="H5786" s="7">
        <f t="shared" si="5297"/>
        <v>0.96</v>
      </c>
      <c r="I5786" s="7">
        <f t="shared" si="5001"/>
        <v>1.409</v>
      </c>
      <c r="J5786" s="3">
        <v>32.0</v>
      </c>
      <c r="K5786" s="3">
        <v>28.0</v>
      </c>
      <c r="L5786" s="3" t="s">
        <v>1386</v>
      </c>
    </row>
    <row r="5787">
      <c r="A5787" s="3" t="s">
        <v>1384</v>
      </c>
      <c r="B5787" s="3" t="s">
        <v>16</v>
      </c>
      <c r="C5787" s="3">
        <v>1.567242764E9</v>
      </c>
      <c r="D5787" s="3" t="s">
        <v>17</v>
      </c>
      <c r="E5787" s="3" t="s">
        <v>954</v>
      </c>
      <c r="F5787" s="3" t="s">
        <v>995</v>
      </c>
      <c r="G5787" s="7">
        <f t="shared" ref="G5787:H5787" si="5298">if(mid(E5787,5,1)="M",value(left(E5787,3))/1000,VALUE(left(E5787,4)))</f>
        <v>0.62</v>
      </c>
      <c r="H5787" s="7">
        <f t="shared" si="5298"/>
        <v>0.531</v>
      </c>
      <c r="I5787" s="7">
        <f t="shared" si="5001"/>
        <v>1.151</v>
      </c>
      <c r="J5787" s="3">
        <v>32.0</v>
      </c>
      <c r="K5787" s="3">
        <v>28.0</v>
      </c>
      <c r="L5787" s="3" t="s">
        <v>1386</v>
      </c>
    </row>
    <row r="5788">
      <c r="A5788" s="3" t="s">
        <v>1384</v>
      </c>
      <c r="B5788" s="3" t="s">
        <v>16</v>
      </c>
      <c r="C5788" s="3">
        <v>1.567242764E9</v>
      </c>
      <c r="D5788" s="3" t="s">
        <v>17</v>
      </c>
      <c r="E5788" s="3" t="s">
        <v>724</v>
      </c>
      <c r="F5788" s="3" t="s">
        <v>814</v>
      </c>
      <c r="G5788" s="7">
        <f t="shared" ref="G5788:H5788" si="5299">if(mid(E5788,5,1)="M",value(left(E5788,3))/1000,VALUE(left(E5788,4)))</f>
        <v>0.715</v>
      </c>
      <c r="H5788" s="7">
        <f t="shared" si="5299"/>
        <v>0.883</v>
      </c>
      <c r="I5788" s="7">
        <f t="shared" si="5001"/>
        <v>1.598</v>
      </c>
      <c r="J5788" s="3">
        <v>32.0</v>
      </c>
      <c r="K5788" s="3">
        <v>28.0</v>
      </c>
      <c r="L5788" s="3" t="s">
        <v>1386</v>
      </c>
    </row>
    <row r="5789">
      <c r="A5789" s="3" t="s">
        <v>1384</v>
      </c>
      <c r="B5789" s="3" t="s">
        <v>16</v>
      </c>
      <c r="C5789" s="3">
        <v>1.567242764E9</v>
      </c>
      <c r="D5789" s="3" t="s">
        <v>17</v>
      </c>
      <c r="E5789" s="3" t="s">
        <v>1035</v>
      </c>
      <c r="F5789" s="3" t="s">
        <v>1231</v>
      </c>
      <c r="G5789" s="7">
        <f t="shared" ref="G5789:H5789" si="5300">if(mid(E5789,5,1)="M",value(left(E5789,3))/1000,VALUE(left(E5789,4)))</f>
        <v>0.803</v>
      </c>
      <c r="H5789" s="7">
        <f t="shared" si="5300"/>
        <v>0.939</v>
      </c>
      <c r="I5789" s="7">
        <f t="shared" si="5001"/>
        <v>1.742</v>
      </c>
      <c r="J5789" s="3">
        <v>32.0</v>
      </c>
      <c r="K5789" s="3">
        <v>28.0</v>
      </c>
      <c r="L5789" s="3" t="s">
        <v>1386</v>
      </c>
    </row>
    <row r="5790">
      <c r="A5790" s="3" t="s">
        <v>1384</v>
      </c>
      <c r="B5790" s="3" t="s">
        <v>16</v>
      </c>
      <c r="C5790" s="3">
        <v>1.567242764E9</v>
      </c>
      <c r="D5790" s="3" t="s">
        <v>17</v>
      </c>
      <c r="E5790" s="3" t="s">
        <v>235</v>
      </c>
      <c r="F5790" s="3" t="s">
        <v>762</v>
      </c>
      <c r="G5790" s="7">
        <f t="shared" ref="G5790:H5790" si="5301">if(mid(E5790,5,1)="M",value(left(E5790,3))/1000,VALUE(left(E5790,4)))</f>
        <v>0.742</v>
      </c>
      <c r="H5790" s="7">
        <f t="shared" si="5301"/>
        <v>0.622</v>
      </c>
      <c r="I5790" s="7">
        <f t="shared" si="5001"/>
        <v>1.364</v>
      </c>
      <c r="J5790" s="3">
        <v>32.0</v>
      </c>
      <c r="K5790" s="3">
        <v>28.0</v>
      </c>
      <c r="L5790" s="3" t="s">
        <v>1386</v>
      </c>
    </row>
    <row r="5791">
      <c r="A5791" s="3" t="s">
        <v>1384</v>
      </c>
      <c r="B5791" s="3" t="s">
        <v>16</v>
      </c>
      <c r="C5791" s="3">
        <v>1.567242764E9</v>
      </c>
      <c r="D5791" s="3" t="s">
        <v>17</v>
      </c>
      <c r="E5791" s="3" t="s">
        <v>1157</v>
      </c>
      <c r="F5791" s="3" t="s">
        <v>711</v>
      </c>
      <c r="G5791" s="7">
        <f t="shared" ref="G5791:H5791" si="5302">if(mid(E5791,5,1)="M",value(left(E5791,3))/1000,VALUE(left(E5791,4)))</f>
        <v>0.54</v>
      </c>
      <c r="H5791" s="7">
        <f t="shared" si="5302"/>
        <v>0.903</v>
      </c>
      <c r="I5791" s="7">
        <f t="shared" si="5001"/>
        <v>1.443</v>
      </c>
      <c r="J5791" s="3">
        <v>32.0</v>
      </c>
      <c r="K5791" s="3">
        <v>28.0</v>
      </c>
      <c r="L5791" s="3" t="s">
        <v>1386</v>
      </c>
    </row>
    <row r="5792">
      <c r="A5792" s="3" t="s">
        <v>1384</v>
      </c>
      <c r="B5792" s="3" t="s">
        <v>16</v>
      </c>
      <c r="C5792" s="3">
        <v>1.567242764E9</v>
      </c>
      <c r="D5792" s="3" t="s">
        <v>17</v>
      </c>
      <c r="E5792" s="3" t="s">
        <v>369</v>
      </c>
      <c r="F5792" s="3" t="s">
        <v>780</v>
      </c>
      <c r="G5792" s="7">
        <f t="shared" ref="G5792:H5792" si="5303">if(mid(E5792,5,1)="M",value(left(E5792,3))/1000,VALUE(left(E5792,4)))</f>
        <v>0.727</v>
      </c>
      <c r="H5792" s="7">
        <f t="shared" si="5303"/>
        <v>0.612</v>
      </c>
      <c r="I5792" s="7">
        <f t="shared" si="5001"/>
        <v>1.339</v>
      </c>
      <c r="J5792" s="3">
        <v>32.0</v>
      </c>
      <c r="K5792" s="3">
        <v>28.0</v>
      </c>
      <c r="L5792" s="3" t="s">
        <v>1386</v>
      </c>
    </row>
    <row r="5793">
      <c r="A5793" s="3" t="s">
        <v>1384</v>
      </c>
      <c r="B5793" s="3" t="s">
        <v>16</v>
      </c>
      <c r="C5793" s="3">
        <v>1.567242764E9</v>
      </c>
      <c r="D5793" s="3" t="s">
        <v>17</v>
      </c>
      <c r="E5793" s="3" t="s">
        <v>1302</v>
      </c>
      <c r="F5793" s="3" t="s">
        <v>906</v>
      </c>
      <c r="G5793" s="7">
        <f t="shared" ref="G5793:H5793" si="5304">if(mid(E5793,5,1)="M",value(left(E5793,3))/1000,VALUE(left(E5793,4)))</f>
        <v>0.419</v>
      </c>
      <c r="H5793" s="7">
        <f t="shared" si="5304"/>
        <v>1</v>
      </c>
      <c r="I5793" s="7">
        <f t="shared" si="5001"/>
        <v>1.419</v>
      </c>
      <c r="J5793" s="3">
        <v>32.0</v>
      </c>
      <c r="K5793" s="3">
        <v>28.0</v>
      </c>
      <c r="L5793" s="3" t="s">
        <v>1386</v>
      </c>
    </row>
    <row r="5794">
      <c r="A5794" s="3" t="s">
        <v>1384</v>
      </c>
      <c r="B5794" s="3" t="s">
        <v>16</v>
      </c>
      <c r="C5794" s="3">
        <v>1.567242764E9</v>
      </c>
      <c r="D5794" s="3" t="s">
        <v>17</v>
      </c>
      <c r="E5794" s="3" t="s">
        <v>1439</v>
      </c>
      <c r="F5794" s="3" t="s">
        <v>1193</v>
      </c>
      <c r="G5794" s="7">
        <f t="shared" ref="G5794:H5794" si="5305">if(mid(E5794,5,1)="M",value(left(E5794,3))/1000,VALUE(left(E5794,4)))</f>
        <v>0.452</v>
      </c>
      <c r="H5794" s="7">
        <f t="shared" si="5305"/>
        <v>0.499</v>
      </c>
      <c r="I5794" s="7">
        <f t="shared" si="5001"/>
        <v>0.951</v>
      </c>
      <c r="J5794" s="3">
        <v>32.0</v>
      </c>
      <c r="K5794" s="3">
        <v>28.0</v>
      </c>
      <c r="L5794" s="3" t="s">
        <v>1386</v>
      </c>
    </row>
    <row r="5795">
      <c r="A5795" s="3" t="s">
        <v>1384</v>
      </c>
      <c r="B5795" s="3" t="s">
        <v>16</v>
      </c>
      <c r="C5795" s="3">
        <v>1.567242764E9</v>
      </c>
      <c r="D5795" s="3" t="s">
        <v>17</v>
      </c>
      <c r="E5795" s="3" t="s">
        <v>1144</v>
      </c>
      <c r="F5795" s="3" t="s">
        <v>767</v>
      </c>
      <c r="G5795" s="7">
        <f t="shared" ref="G5795:H5795" si="5306">if(mid(E5795,5,1)="M",value(left(E5795,3))/1000,VALUE(left(E5795,4)))</f>
        <v>0.497</v>
      </c>
      <c r="H5795" s="7">
        <f t="shared" si="5306"/>
        <v>0.537</v>
      </c>
      <c r="I5795" s="7">
        <f t="shared" si="5001"/>
        <v>1.034</v>
      </c>
      <c r="J5795" s="3">
        <v>32.0</v>
      </c>
      <c r="K5795" s="3">
        <v>28.0</v>
      </c>
      <c r="L5795" s="3" t="s">
        <v>1386</v>
      </c>
    </row>
    <row r="5796">
      <c r="A5796" s="3" t="s">
        <v>1384</v>
      </c>
      <c r="B5796" s="3" t="s">
        <v>16</v>
      </c>
      <c r="C5796" s="3">
        <v>1.567242764E9</v>
      </c>
      <c r="D5796" s="3" t="s">
        <v>17</v>
      </c>
      <c r="E5796" s="3" t="s">
        <v>860</v>
      </c>
      <c r="F5796" s="3" t="s">
        <v>1320</v>
      </c>
      <c r="G5796" s="7">
        <f t="shared" ref="G5796:H5796" si="5307">if(mid(E5796,5,1)="M",value(left(E5796,3))/1000,VALUE(left(E5796,4)))</f>
        <v>0.798</v>
      </c>
      <c r="H5796" s="7">
        <f t="shared" si="5307"/>
        <v>0.954</v>
      </c>
      <c r="I5796" s="7">
        <f t="shared" si="5001"/>
        <v>1.752</v>
      </c>
      <c r="J5796" s="3">
        <v>32.0</v>
      </c>
      <c r="K5796" s="3">
        <v>28.0</v>
      </c>
      <c r="L5796" s="3" t="s">
        <v>1386</v>
      </c>
    </row>
    <row r="5797">
      <c r="A5797" s="3" t="s">
        <v>1406</v>
      </c>
      <c r="B5797" s="3" t="s">
        <v>16</v>
      </c>
      <c r="C5797" s="3">
        <v>1.567242764E9</v>
      </c>
      <c r="D5797" s="3" t="s">
        <v>17</v>
      </c>
      <c r="E5797" s="3" t="s">
        <v>761</v>
      </c>
      <c r="F5797" s="3" t="s">
        <v>856</v>
      </c>
      <c r="G5797" s="7">
        <f t="shared" ref="G5797:H5797" si="5308">if(mid(E5797,5,1)="M",value(left(E5797,3))/1000,VALUE(left(E5797,4)))</f>
        <v>0.694</v>
      </c>
      <c r="H5797" s="7">
        <f t="shared" si="5308"/>
        <v>0.947</v>
      </c>
      <c r="I5797" s="7">
        <f t="shared" si="5001"/>
        <v>1.641</v>
      </c>
      <c r="J5797" s="3">
        <v>32.0</v>
      </c>
      <c r="K5797" s="3">
        <v>29.0</v>
      </c>
      <c r="L5797" s="3" t="s">
        <v>1407</v>
      </c>
    </row>
    <row r="5798">
      <c r="A5798" s="3" t="s">
        <v>1406</v>
      </c>
      <c r="B5798" s="3" t="s">
        <v>16</v>
      </c>
      <c r="C5798" s="3">
        <v>1.567242764E9</v>
      </c>
      <c r="D5798" s="3" t="s">
        <v>17</v>
      </c>
      <c r="E5798" s="3" t="s">
        <v>427</v>
      </c>
      <c r="F5798" s="3" t="s">
        <v>1349</v>
      </c>
      <c r="G5798" s="7">
        <f t="shared" ref="G5798:H5798" si="5309">if(mid(E5798,5,1)="M",value(left(E5798,3))/1000,VALUE(left(E5798,4)))</f>
        <v>0.757</v>
      </c>
      <c r="H5798" s="7">
        <f t="shared" si="5309"/>
        <v>0.934</v>
      </c>
      <c r="I5798" s="7">
        <f t="shared" si="5001"/>
        <v>1.691</v>
      </c>
      <c r="J5798" s="3">
        <v>32.0</v>
      </c>
      <c r="K5798" s="3">
        <v>29.0</v>
      </c>
      <c r="L5798" s="3" t="s">
        <v>1407</v>
      </c>
    </row>
    <row r="5799">
      <c r="A5799" s="3" t="s">
        <v>1406</v>
      </c>
      <c r="B5799" s="3" t="s">
        <v>16</v>
      </c>
      <c r="C5799" s="3">
        <v>1.567242764E9</v>
      </c>
      <c r="D5799" s="3" t="s">
        <v>17</v>
      </c>
      <c r="E5799" s="3" t="s">
        <v>707</v>
      </c>
      <c r="F5799" s="3" t="s">
        <v>876</v>
      </c>
      <c r="G5799" s="7">
        <f t="shared" ref="G5799:H5799" si="5310">if(mid(E5799,5,1)="M",value(left(E5799,3))/1000,VALUE(left(E5799,4)))</f>
        <v>0.826</v>
      </c>
      <c r="H5799" s="7">
        <f t="shared" si="5310"/>
        <v>0.675</v>
      </c>
      <c r="I5799" s="7">
        <f t="shared" si="5001"/>
        <v>1.501</v>
      </c>
      <c r="J5799" s="3">
        <v>32.0</v>
      </c>
      <c r="K5799" s="3">
        <v>29.0</v>
      </c>
      <c r="L5799" s="3" t="s">
        <v>1407</v>
      </c>
    </row>
    <row r="5800">
      <c r="A5800" s="3" t="s">
        <v>1406</v>
      </c>
      <c r="B5800" s="3" t="s">
        <v>16</v>
      </c>
      <c r="C5800" s="3">
        <v>1.567242764E9</v>
      </c>
      <c r="D5800" s="3" t="s">
        <v>17</v>
      </c>
      <c r="E5800" s="3" t="s">
        <v>1146</v>
      </c>
      <c r="F5800" s="3" t="s">
        <v>1172</v>
      </c>
      <c r="G5800" s="7">
        <f t="shared" ref="G5800:H5800" si="5311">if(mid(E5800,5,1)="M",value(left(E5800,3))/1000,VALUE(left(E5800,4)))</f>
        <v>0.379</v>
      </c>
      <c r="H5800" s="7">
        <f t="shared" si="5311"/>
        <v>0.92</v>
      </c>
      <c r="I5800" s="7">
        <f t="shared" si="5001"/>
        <v>1.299</v>
      </c>
      <c r="J5800" s="3">
        <v>32.0</v>
      </c>
      <c r="K5800" s="3">
        <v>29.0</v>
      </c>
      <c r="L5800" s="3" t="s">
        <v>1407</v>
      </c>
    </row>
    <row r="5801">
      <c r="A5801" s="3" t="s">
        <v>1406</v>
      </c>
      <c r="B5801" s="3" t="s">
        <v>16</v>
      </c>
      <c r="C5801" s="3">
        <v>1.567242764E9</v>
      </c>
      <c r="D5801" s="3" t="s">
        <v>17</v>
      </c>
      <c r="E5801" s="3" t="s">
        <v>1150</v>
      </c>
      <c r="F5801" s="3" t="s">
        <v>1143</v>
      </c>
      <c r="G5801" s="7">
        <f t="shared" ref="G5801:H5801" si="5312">if(mid(E5801,5,1)="M",value(left(E5801,3))/1000,VALUE(left(E5801,4)))</f>
        <v>0.681</v>
      </c>
      <c r="H5801" s="7">
        <f t="shared" si="5312"/>
        <v>0.578</v>
      </c>
      <c r="I5801" s="7">
        <f t="shared" si="5001"/>
        <v>1.259</v>
      </c>
      <c r="J5801" s="3">
        <v>32.0</v>
      </c>
      <c r="K5801" s="3">
        <v>29.0</v>
      </c>
      <c r="L5801" s="3" t="s">
        <v>1407</v>
      </c>
    </row>
    <row r="5802">
      <c r="A5802" s="3" t="s">
        <v>1406</v>
      </c>
      <c r="B5802" s="3" t="s">
        <v>16</v>
      </c>
      <c r="C5802" s="3">
        <v>1.567242764E9</v>
      </c>
      <c r="D5802" s="3" t="s">
        <v>17</v>
      </c>
      <c r="E5802" s="3" t="s">
        <v>792</v>
      </c>
      <c r="F5802" s="3" t="s">
        <v>711</v>
      </c>
      <c r="G5802" s="7">
        <f t="shared" ref="G5802:H5802" si="5313">if(mid(E5802,5,1)="M",value(left(E5802,3))/1000,VALUE(left(E5802,4)))</f>
        <v>1.51</v>
      </c>
      <c r="H5802" s="7">
        <f t="shared" si="5313"/>
        <v>0.903</v>
      </c>
      <c r="I5802" s="7">
        <f t="shared" si="5001"/>
        <v>2.413</v>
      </c>
      <c r="J5802" s="3">
        <v>32.0</v>
      </c>
      <c r="K5802" s="3">
        <v>29.0</v>
      </c>
      <c r="L5802" s="3" t="s">
        <v>1407</v>
      </c>
    </row>
    <row r="5803">
      <c r="A5803" s="3" t="s">
        <v>1406</v>
      </c>
      <c r="B5803" s="3" t="s">
        <v>16</v>
      </c>
      <c r="C5803" s="3">
        <v>1.567242764E9</v>
      </c>
      <c r="D5803" s="3" t="s">
        <v>17</v>
      </c>
      <c r="E5803" s="3" t="s">
        <v>224</v>
      </c>
      <c r="F5803" s="3" t="s">
        <v>1004</v>
      </c>
      <c r="G5803" s="7">
        <f t="shared" ref="G5803:H5803" si="5314">if(mid(E5803,5,1)="M",value(left(E5803,3))/1000,VALUE(left(E5803,4)))</f>
        <v>1.37</v>
      </c>
      <c r="H5803" s="7">
        <f t="shared" si="5314"/>
        <v>0.846</v>
      </c>
      <c r="I5803" s="7">
        <f t="shared" si="5001"/>
        <v>2.216</v>
      </c>
      <c r="J5803" s="3">
        <v>32.0</v>
      </c>
      <c r="K5803" s="3">
        <v>29.0</v>
      </c>
      <c r="L5803" s="3" t="s">
        <v>1407</v>
      </c>
    </row>
    <row r="5804">
      <c r="A5804" s="3" t="s">
        <v>1406</v>
      </c>
      <c r="B5804" s="3" t="s">
        <v>16</v>
      </c>
      <c r="C5804" s="3">
        <v>1.567242764E9</v>
      </c>
      <c r="D5804" s="3" t="s">
        <v>17</v>
      </c>
      <c r="E5804" s="3" t="s">
        <v>1245</v>
      </c>
      <c r="F5804" s="3" t="s">
        <v>1204</v>
      </c>
      <c r="G5804" s="7">
        <f t="shared" ref="G5804:H5804" si="5315">if(mid(E5804,5,1)="M",value(left(E5804,3))/1000,VALUE(left(E5804,4)))</f>
        <v>0.866</v>
      </c>
      <c r="H5804" s="7">
        <f t="shared" si="5315"/>
        <v>0.972</v>
      </c>
      <c r="I5804" s="7">
        <f t="shared" si="5001"/>
        <v>1.838</v>
      </c>
      <c r="J5804" s="3">
        <v>32.0</v>
      </c>
      <c r="K5804" s="3">
        <v>29.0</v>
      </c>
      <c r="L5804" s="3" t="s">
        <v>1407</v>
      </c>
    </row>
    <row r="5805">
      <c r="A5805" s="3" t="s">
        <v>1406</v>
      </c>
      <c r="B5805" s="3" t="s">
        <v>16</v>
      </c>
      <c r="C5805" s="3">
        <v>1.567242764E9</v>
      </c>
      <c r="D5805" s="3" t="s">
        <v>17</v>
      </c>
      <c r="E5805" s="3" t="s">
        <v>1262</v>
      </c>
      <c r="F5805" s="3" t="s">
        <v>1175</v>
      </c>
      <c r="G5805" s="7">
        <f t="shared" ref="G5805:H5805" si="5316">if(mid(E5805,5,1)="M",value(left(E5805,3))/1000,VALUE(left(E5805,4)))</f>
        <v>0.541</v>
      </c>
      <c r="H5805" s="7">
        <f t="shared" si="5316"/>
        <v>0.535</v>
      </c>
      <c r="I5805" s="7">
        <f t="shared" si="5001"/>
        <v>1.076</v>
      </c>
      <c r="J5805" s="3">
        <v>32.0</v>
      </c>
      <c r="K5805" s="3">
        <v>29.0</v>
      </c>
      <c r="L5805" s="3" t="s">
        <v>1407</v>
      </c>
    </row>
    <row r="5806">
      <c r="A5806" s="3" t="s">
        <v>1406</v>
      </c>
      <c r="B5806" s="3" t="s">
        <v>16</v>
      </c>
      <c r="C5806" s="3">
        <v>1.567242764E9</v>
      </c>
      <c r="D5806" s="3" t="s">
        <v>17</v>
      </c>
      <c r="E5806" s="3" t="s">
        <v>685</v>
      </c>
      <c r="F5806" s="3" t="s">
        <v>1122</v>
      </c>
      <c r="G5806" s="7">
        <f t="shared" ref="G5806:H5806" si="5317">if(mid(E5806,5,1)="M",value(left(E5806,3))/1000,VALUE(left(E5806,4)))</f>
        <v>1.19</v>
      </c>
      <c r="H5806" s="7">
        <f t="shared" si="5317"/>
        <v>0.925</v>
      </c>
      <c r="I5806" s="7">
        <f t="shared" si="5001"/>
        <v>2.115</v>
      </c>
      <c r="J5806" s="3">
        <v>32.0</v>
      </c>
      <c r="K5806" s="3">
        <v>29.0</v>
      </c>
      <c r="L5806" s="3" t="s">
        <v>1407</v>
      </c>
    </row>
    <row r="5807">
      <c r="A5807" s="3" t="s">
        <v>1406</v>
      </c>
      <c r="B5807" s="3" t="s">
        <v>16</v>
      </c>
      <c r="C5807" s="3">
        <v>1.567242764E9</v>
      </c>
      <c r="D5807" s="3" t="s">
        <v>17</v>
      </c>
      <c r="E5807" s="3" t="s">
        <v>1024</v>
      </c>
      <c r="F5807" s="3" t="s">
        <v>1050</v>
      </c>
      <c r="G5807" s="7">
        <f t="shared" ref="G5807:H5807" si="5318">if(mid(E5807,5,1)="M",value(left(E5807,3))/1000,VALUE(left(E5807,4)))</f>
        <v>1.04</v>
      </c>
      <c r="H5807" s="7">
        <f t="shared" si="5318"/>
        <v>0.637</v>
      </c>
      <c r="I5807" s="7">
        <f t="shared" si="5001"/>
        <v>1.677</v>
      </c>
      <c r="J5807" s="3">
        <v>32.0</v>
      </c>
      <c r="K5807" s="3">
        <v>29.0</v>
      </c>
      <c r="L5807" s="3" t="s">
        <v>1407</v>
      </c>
    </row>
    <row r="5808">
      <c r="A5808" s="3" t="s">
        <v>1421</v>
      </c>
      <c r="B5808" s="3" t="s">
        <v>16</v>
      </c>
      <c r="C5808" s="3">
        <v>1.567242764E9</v>
      </c>
      <c r="D5808" s="3" t="s">
        <v>17</v>
      </c>
      <c r="E5808" s="3" t="s">
        <v>964</v>
      </c>
      <c r="F5808" s="3" t="s">
        <v>992</v>
      </c>
      <c r="G5808" s="7">
        <f t="shared" ref="G5808:H5808" si="5319">if(mid(E5808,5,1)="M",value(left(E5808,3))/1000,VALUE(left(E5808,4)))</f>
        <v>0.435</v>
      </c>
      <c r="H5808" s="7">
        <f t="shared" si="5319"/>
        <v>0.908</v>
      </c>
      <c r="I5808" s="7">
        <f t="shared" si="5001"/>
        <v>1.343</v>
      </c>
      <c r="J5808" s="3">
        <v>32.0</v>
      </c>
      <c r="K5808" s="3">
        <v>30.0</v>
      </c>
      <c r="L5808" s="3" t="s">
        <v>1422</v>
      </c>
    </row>
    <row r="5809">
      <c r="A5809" s="3" t="s">
        <v>1421</v>
      </c>
      <c r="B5809" s="3" t="s">
        <v>16</v>
      </c>
      <c r="C5809" s="3">
        <v>1.567242764E9</v>
      </c>
      <c r="D5809" s="3" t="s">
        <v>17</v>
      </c>
      <c r="E5809" s="3" t="s">
        <v>658</v>
      </c>
      <c r="F5809" s="3" t="s">
        <v>76</v>
      </c>
      <c r="G5809" s="7">
        <f t="shared" ref="G5809:H5809" si="5320">if(mid(E5809,5,1)="M",value(left(E5809,3))/1000,VALUE(left(E5809,4)))</f>
        <v>0.609</v>
      </c>
      <c r="H5809" s="7">
        <f t="shared" si="5320"/>
        <v>0.738</v>
      </c>
      <c r="I5809" s="7">
        <f t="shared" si="5001"/>
        <v>1.347</v>
      </c>
      <c r="J5809" s="3">
        <v>32.0</v>
      </c>
      <c r="K5809" s="3">
        <v>30.0</v>
      </c>
      <c r="L5809" s="3" t="s">
        <v>1422</v>
      </c>
    </row>
    <row r="5810">
      <c r="A5810" s="3" t="s">
        <v>1421</v>
      </c>
      <c r="B5810" s="3" t="s">
        <v>16</v>
      </c>
      <c r="C5810" s="3">
        <v>1.567242764E9</v>
      </c>
      <c r="D5810" s="3" t="s">
        <v>17</v>
      </c>
      <c r="E5810" s="3" t="s">
        <v>238</v>
      </c>
      <c r="F5810" s="3" t="s">
        <v>906</v>
      </c>
      <c r="G5810" s="7">
        <f t="shared" ref="G5810:H5810" si="5321">if(mid(E5810,5,1)="M",value(left(E5810,3))/1000,VALUE(left(E5810,4)))</f>
        <v>1.22</v>
      </c>
      <c r="H5810" s="7">
        <f t="shared" si="5321"/>
        <v>1</v>
      </c>
      <c r="I5810" s="7">
        <f t="shared" si="5001"/>
        <v>2.22</v>
      </c>
      <c r="J5810" s="3">
        <v>32.0</v>
      </c>
      <c r="K5810" s="3">
        <v>30.0</v>
      </c>
      <c r="L5810" s="3" t="s">
        <v>1422</v>
      </c>
    </row>
    <row r="5811">
      <c r="A5811" s="3" t="s">
        <v>1421</v>
      </c>
      <c r="B5811" s="3" t="s">
        <v>16</v>
      </c>
      <c r="C5811" s="3">
        <v>1.567242764E9</v>
      </c>
      <c r="D5811" s="3" t="s">
        <v>17</v>
      </c>
      <c r="E5811" s="3" t="s">
        <v>546</v>
      </c>
      <c r="F5811" s="3" t="s">
        <v>72</v>
      </c>
      <c r="G5811" s="7">
        <f t="shared" ref="G5811:H5811" si="5322">if(mid(E5811,5,1)="M",value(left(E5811,3))/1000,VALUE(left(E5811,4)))</f>
        <v>1.09</v>
      </c>
      <c r="H5811" s="7">
        <f t="shared" si="5322"/>
        <v>0.745</v>
      </c>
      <c r="I5811" s="7">
        <f t="shared" si="5001"/>
        <v>1.835</v>
      </c>
      <c r="J5811" s="3">
        <v>32.0</v>
      </c>
      <c r="K5811" s="3">
        <v>30.0</v>
      </c>
      <c r="L5811" s="3" t="s">
        <v>1422</v>
      </c>
    </row>
    <row r="5812">
      <c r="A5812" s="3" t="s">
        <v>1421</v>
      </c>
      <c r="B5812" s="3" t="s">
        <v>16</v>
      </c>
      <c r="C5812" s="3">
        <v>1.567242764E9</v>
      </c>
      <c r="D5812" s="3" t="s">
        <v>17</v>
      </c>
      <c r="E5812" s="3" t="s">
        <v>1149</v>
      </c>
      <c r="F5812" s="3" t="s">
        <v>1266</v>
      </c>
      <c r="G5812" s="7">
        <f t="shared" ref="G5812:H5812" si="5323">if(mid(E5812,5,1)="M",value(left(E5812,3))/1000,VALUE(left(E5812,4)))</f>
        <v>0.573</v>
      </c>
      <c r="H5812" s="7">
        <f t="shared" si="5323"/>
        <v>0.604</v>
      </c>
      <c r="I5812" s="7">
        <f t="shared" si="5001"/>
        <v>1.177</v>
      </c>
      <c r="J5812" s="3">
        <v>32.0</v>
      </c>
      <c r="K5812" s="3">
        <v>30.0</v>
      </c>
      <c r="L5812" s="3" t="s">
        <v>1422</v>
      </c>
    </row>
    <row r="5813">
      <c r="A5813" s="3" t="s">
        <v>1421</v>
      </c>
      <c r="B5813" s="3" t="s">
        <v>16</v>
      </c>
      <c r="C5813" s="3">
        <v>1.567242764E9</v>
      </c>
      <c r="D5813" s="3" t="s">
        <v>17</v>
      </c>
      <c r="E5813" s="3" t="s">
        <v>996</v>
      </c>
      <c r="F5813" s="3" t="s">
        <v>654</v>
      </c>
      <c r="G5813" s="7">
        <f t="shared" ref="G5813:H5813" si="5324">if(mid(E5813,5,1)="M",value(left(E5813,3))/1000,VALUE(left(E5813,4)))</f>
        <v>0.6</v>
      </c>
      <c r="H5813" s="7">
        <f t="shared" si="5324"/>
        <v>0.61</v>
      </c>
      <c r="I5813" s="7">
        <f t="shared" si="5001"/>
        <v>1.21</v>
      </c>
      <c r="J5813" s="3">
        <v>32.0</v>
      </c>
      <c r="K5813" s="3">
        <v>30.0</v>
      </c>
      <c r="L5813" s="3" t="s">
        <v>1422</v>
      </c>
    </row>
    <row r="5814">
      <c r="A5814" s="3" t="s">
        <v>1421</v>
      </c>
      <c r="B5814" s="3" t="s">
        <v>16</v>
      </c>
      <c r="C5814" s="3">
        <v>1.567242764E9</v>
      </c>
      <c r="D5814" s="3" t="s">
        <v>17</v>
      </c>
      <c r="E5814" s="3" t="s">
        <v>246</v>
      </c>
      <c r="F5814" s="3" t="s">
        <v>963</v>
      </c>
      <c r="G5814" s="7">
        <f t="shared" ref="G5814:H5814" si="5325">if(mid(E5814,5,1)="M",value(left(E5814,3))/1000,VALUE(left(E5814,4)))</f>
        <v>0.763</v>
      </c>
      <c r="H5814" s="7">
        <f t="shared" si="5325"/>
        <v>0.9</v>
      </c>
      <c r="I5814" s="7">
        <f t="shared" si="5001"/>
        <v>1.663</v>
      </c>
      <c r="J5814" s="3">
        <v>32.0</v>
      </c>
      <c r="K5814" s="3">
        <v>30.0</v>
      </c>
      <c r="L5814" s="3" t="s">
        <v>1422</v>
      </c>
    </row>
    <row r="5815">
      <c r="A5815" s="3" t="s">
        <v>1421</v>
      </c>
      <c r="B5815" s="3" t="s">
        <v>16</v>
      </c>
      <c r="C5815" s="3">
        <v>1.567242764E9</v>
      </c>
      <c r="D5815" s="3" t="s">
        <v>17</v>
      </c>
      <c r="E5815" s="3" t="s">
        <v>1314</v>
      </c>
      <c r="F5815" s="3" t="s">
        <v>1144</v>
      </c>
      <c r="G5815" s="7">
        <f t="shared" ref="G5815:H5815" si="5326">if(mid(E5815,5,1)="M",value(left(E5815,3))/1000,VALUE(left(E5815,4)))</f>
        <v>0.447</v>
      </c>
      <c r="H5815" s="7">
        <f t="shared" si="5326"/>
        <v>0.497</v>
      </c>
      <c r="I5815" s="7">
        <f t="shared" si="5001"/>
        <v>0.944</v>
      </c>
      <c r="J5815" s="3">
        <v>32.0</v>
      </c>
      <c r="K5815" s="3">
        <v>30.0</v>
      </c>
      <c r="L5815" s="3" t="s">
        <v>1422</v>
      </c>
    </row>
    <row r="5816">
      <c r="A5816" s="3" t="s">
        <v>1421</v>
      </c>
      <c r="B5816" s="3" t="s">
        <v>16</v>
      </c>
      <c r="C5816" s="3">
        <v>1.567242764E9</v>
      </c>
      <c r="D5816" s="3" t="s">
        <v>17</v>
      </c>
      <c r="E5816" s="3" t="s">
        <v>1299</v>
      </c>
      <c r="F5816" s="3" t="s">
        <v>1136</v>
      </c>
      <c r="G5816" s="7">
        <f t="shared" ref="G5816:H5816" si="5327">if(mid(E5816,5,1)="M",value(left(E5816,3))/1000,VALUE(left(E5816,4)))</f>
        <v>0.476</v>
      </c>
      <c r="H5816" s="7">
        <f t="shared" si="5327"/>
        <v>0.876</v>
      </c>
      <c r="I5816" s="7">
        <f t="shared" si="5001"/>
        <v>1.352</v>
      </c>
      <c r="J5816" s="3">
        <v>32.0</v>
      </c>
      <c r="K5816" s="3">
        <v>30.0</v>
      </c>
      <c r="L5816" s="3" t="s">
        <v>1422</v>
      </c>
    </row>
    <row r="5817">
      <c r="A5817" s="3" t="s">
        <v>1421</v>
      </c>
      <c r="B5817" s="3" t="s">
        <v>16</v>
      </c>
      <c r="C5817" s="3">
        <v>1.567242764E9</v>
      </c>
      <c r="D5817" s="3" t="s">
        <v>17</v>
      </c>
      <c r="E5817" s="3" t="s">
        <v>1232</v>
      </c>
      <c r="F5817" s="3" t="s">
        <v>1219</v>
      </c>
      <c r="G5817" s="7">
        <f t="shared" ref="G5817:H5817" si="5328">if(mid(E5817,5,1)="M",value(left(E5817,3))/1000,VALUE(left(E5817,4)))</f>
        <v>0.388</v>
      </c>
      <c r="H5817" s="7">
        <f t="shared" si="5328"/>
        <v>0.444</v>
      </c>
      <c r="I5817" s="7">
        <f t="shared" si="5001"/>
        <v>0.832</v>
      </c>
      <c r="J5817" s="3">
        <v>32.0</v>
      </c>
      <c r="K5817" s="3">
        <v>30.0</v>
      </c>
      <c r="L5817" s="3" t="s">
        <v>1422</v>
      </c>
    </row>
    <row r="5818">
      <c r="A5818" s="3" t="s">
        <v>1421</v>
      </c>
      <c r="B5818" s="3" t="s">
        <v>16</v>
      </c>
      <c r="C5818" s="3">
        <v>1.567242764E9</v>
      </c>
      <c r="D5818" s="3" t="s">
        <v>17</v>
      </c>
      <c r="E5818" s="3" t="s">
        <v>1210</v>
      </c>
      <c r="F5818" s="3" t="s">
        <v>1241</v>
      </c>
      <c r="G5818" s="7">
        <f t="shared" ref="G5818:H5818" si="5329">if(mid(E5818,5,1)="M",value(left(E5818,3))/1000,VALUE(left(E5818,4)))</f>
        <v>0.357</v>
      </c>
      <c r="H5818" s="7">
        <f t="shared" si="5329"/>
        <v>0.367</v>
      </c>
      <c r="I5818" s="7">
        <f t="shared" si="5001"/>
        <v>0.724</v>
      </c>
      <c r="J5818" s="3">
        <v>32.0</v>
      </c>
      <c r="K5818" s="3">
        <v>30.0</v>
      </c>
      <c r="L5818" s="3" t="s">
        <v>1422</v>
      </c>
    </row>
    <row r="5819">
      <c r="A5819" s="3" t="s">
        <v>1434</v>
      </c>
      <c r="B5819" s="3" t="s">
        <v>16</v>
      </c>
      <c r="C5819" s="3">
        <v>1.567242764E9</v>
      </c>
      <c r="D5819" s="3" t="s">
        <v>17</v>
      </c>
      <c r="E5819" s="3" t="s">
        <v>678</v>
      </c>
      <c r="F5819" s="3" t="s">
        <v>927</v>
      </c>
      <c r="G5819" s="7">
        <f t="shared" ref="G5819:H5819" si="5330">if(mid(E5819,5,1)="M",value(left(E5819,3))/1000,VALUE(left(E5819,4)))</f>
        <v>1.54</v>
      </c>
      <c r="H5819" s="7">
        <f t="shared" si="5330"/>
        <v>0.653</v>
      </c>
      <c r="I5819" s="7">
        <f t="shared" si="5001"/>
        <v>2.193</v>
      </c>
      <c r="J5819" s="3">
        <v>32.0</v>
      </c>
      <c r="K5819" s="3">
        <v>31.0</v>
      </c>
      <c r="L5819" s="3" t="s">
        <v>1435</v>
      </c>
    </row>
    <row r="5820">
      <c r="A5820" s="3" t="s">
        <v>1434</v>
      </c>
      <c r="B5820" s="3" t="s">
        <v>16</v>
      </c>
      <c r="C5820" s="3">
        <v>1.567242764E9</v>
      </c>
      <c r="D5820" s="3" t="s">
        <v>17</v>
      </c>
      <c r="E5820" s="3" t="s">
        <v>783</v>
      </c>
      <c r="F5820" s="3" t="s">
        <v>1257</v>
      </c>
      <c r="G5820" s="7">
        <f t="shared" ref="G5820:H5820" si="5331">if(mid(E5820,5,1)="M",value(left(E5820,3))/1000,VALUE(left(E5820,4)))</f>
        <v>1.3</v>
      </c>
      <c r="H5820" s="7">
        <f t="shared" si="5331"/>
        <v>0.837</v>
      </c>
      <c r="I5820" s="7">
        <f t="shared" si="5001"/>
        <v>2.137</v>
      </c>
      <c r="J5820" s="3">
        <v>32.0</v>
      </c>
      <c r="K5820" s="3">
        <v>31.0</v>
      </c>
      <c r="L5820" s="3" t="s">
        <v>1435</v>
      </c>
    </row>
    <row r="5821">
      <c r="A5821" s="3" t="s">
        <v>1434</v>
      </c>
      <c r="B5821" s="3" t="s">
        <v>16</v>
      </c>
      <c r="C5821" s="3">
        <v>1.567242764E9</v>
      </c>
      <c r="D5821" s="3" t="s">
        <v>17</v>
      </c>
      <c r="E5821" s="3" t="s">
        <v>413</v>
      </c>
      <c r="F5821" s="3" t="s">
        <v>656</v>
      </c>
      <c r="G5821" s="7">
        <f t="shared" ref="G5821:H5821" si="5332">if(mid(E5821,5,1)="M",value(left(E5821,3))/1000,VALUE(left(E5821,4)))</f>
        <v>1.05</v>
      </c>
      <c r="H5821" s="7">
        <f t="shared" si="5332"/>
        <v>0.945</v>
      </c>
      <c r="I5821" s="7">
        <f t="shared" si="5001"/>
        <v>1.995</v>
      </c>
      <c r="J5821" s="3">
        <v>32.0</v>
      </c>
      <c r="K5821" s="3">
        <v>31.0</v>
      </c>
      <c r="L5821" s="3" t="s">
        <v>1435</v>
      </c>
    </row>
    <row r="5822">
      <c r="A5822" s="3" t="s">
        <v>1434</v>
      </c>
      <c r="B5822" s="3" t="s">
        <v>16</v>
      </c>
      <c r="C5822" s="3">
        <v>1.567242764E9</v>
      </c>
      <c r="D5822" s="3" t="s">
        <v>17</v>
      </c>
      <c r="E5822" s="3" t="s">
        <v>225</v>
      </c>
      <c r="F5822" s="3" t="s">
        <v>1277</v>
      </c>
      <c r="G5822" s="7">
        <f t="shared" ref="G5822:H5822" si="5333">if(mid(E5822,5,1)="M",value(left(E5822,3))/1000,VALUE(left(E5822,4)))</f>
        <v>1.44</v>
      </c>
      <c r="H5822" s="7">
        <f t="shared" si="5333"/>
        <v>0.888</v>
      </c>
      <c r="I5822" s="7">
        <f t="shared" si="5001"/>
        <v>2.328</v>
      </c>
      <c r="J5822" s="3">
        <v>32.0</v>
      </c>
      <c r="K5822" s="3">
        <v>31.0</v>
      </c>
      <c r="L5822" s="3" t="s">
        <v>1435</v>
      </c>
    </row>
    <row r="5823">
      <c r="A5823" s="3" t="s">
        <v>1434</v>
      </c>
      <c r="B5823" s="3" t="s">
        <v>16</v>
      </c>
      <c r="C5823" s="3">
        <v>1.567242764E9</v>
      </c>
      <c r="D5823" s="3" t="s">
        <v>17</v>
      </c>
      <c r="E5823" s="3" t="s">
        <v>771</v>
      </c>
      <c r="F5823" s="3" t="s">
        <v>413</v>
      </c>
      <c r="G5823" s="7">
        <f t="shared" ref="G5823:H5823" si="5334">if(mid(E5823,5,1)="M",value(left(E5823,3))/1000,VALUE(left(E5823,4)))</f>
        <v>1.7</v>
      </c>
      <c r="H5823" s="7">
        <f t="shared" si="5334"/>
        <v>1.05</v>
      </c>
      <c r="I5823" s="7">
        <f t="shared" si="5001"/>
        <v>2.75</v>
      </c>
      <c r="J5823" s="3">
        <v>32.0</v>
      </c>
      <c r="K5823" s="3">
        <v>31.0</v>
      </c>
      <c r="L5823" s="3" t="s">
        <v>1435</v>
      </c>
    </row>
    <row r="5824">
      <c r="A5824" s="3" t="s">
        <v>1434</v>
      </c>
      <c r="B5824" s="3" t="s">
        <v>16</v>
      </c>
      <c r="C5824" s="3">
        <v>1.567242764E9</v>
      </c>
      <c r="D5824" s="3" t="s">
        <v>17</v>
      </c>
      <c r="E5824" s="3" t="s">
        <v>1424</v>
      </c>
      <c r="F5824" s="3" t="s">
        <v>1272</v>
      </c>
      <c r="G5824" s="7">
        <f t="shared" ref="G5824:H5824" si="5335">if(mid(E5824,5,1)="M",value(left(E5824,3))/1000,VALUE(left(E5824,4)))</f>
        <v>0.295</v>
      </c>
      <c r="H5824" s="7">
        <f t="shared" si="5335"/>
        <v>0.336</v>
      </c>
      <c r="I5824" s="7">
        <f t="shared" si="5001"/>
        <v>0.631</v>
      </c>
      <c r="J5824" s="3">
        <v>32.0</v>
      </c>
      <c r="K5824" s="3">
        <v>31.0</v>
      </c>
      <c r="L5824" s="3" t="s">
        <v>1435</v>
      </c>
    </row>
    <row r="5825">
      <c r="A5825" s="3" t="s">
        <v>1434</v>
      </c>
      <c r="B5825" s="3" t="s">
        <v>16</v>
      </c>
      <c r="C5825" s="3">
        <v>1.567242764E9</v>
      </c>
      <c r="D5825" s="3" t="s">
        <v>17</v>
      </c>
      <c r="E5825" s="3" t="s">
        <v>225</v>
      </c>
      <c r="F5825" s="3" t="s">
        <v>660</v>
      </c>
      <c r="G5825" s="7">
        <f t="shared" ref="G5825:H5825" si="5336">if(mid(E5825,5,1)="M",value(left(E5825,3))/1000,VALUE(left(E5825,4)))</f>
        <v>1.44</v>
      </c>
      <c r="H5825" s="7">
        <f t="shared" si="5336"/>
        <v>0.853</v>
      </c>
      <c r="I5825" s="7">
        <f t="shared" si="5001"/>
        <v>2.293</v>
      </c>
      <c r="J5825" s="3">
        <v>32.0</v>
      </c>
      <c r="K5825" s="3">
        <v>31.0</v>
      </c>
      <c r="L5825" s="3" t="s">
        <v>1435</v>
      </c>
    </row>
    <row r="5826">
      <c r="A5826" s="3" t="s">
        <v>1434</v>
      </c>
      <c r="B5826" s="3" t="s">
        <v>16</v>
      </c>
      <c r="C5826" s="3">
        <v>1.567242764E9</v>
      </c>
      <c r="D5826" s="3" t="s">
        <v>17</v>
      </c>
      <c r="E5826" s="3" t="s">
        <v>749</v>
      </c>
      <c r="F5826" s="3" t="s">
        <v>1358</v>
      </c>
      <c r="G5826" s="7">
        <f t="shared" ref="G5826:H5826" si="5337">if(mid(E5826,5,1)="M",value(left(E5826,3))/1000,VALUE(left(E5826,4)))</f>
        <v>1.55</v>
      </c>
      <c r="H5826" s="7">
        <f t="shared" si="5337"/>
        <v>0.984</v>
      </c>
      <c r="I5826" s="7">
        <f t="shared" si="5001"/>
        <v>2.534</v>
      </c>
      <c r="J5826" s="3">
        <v>32.0</v>
      </c>
      <c r="K5826" s="3">
        <v>31.0</v>
      </c>
      <c r="L5826" s="3" t="s">
        <v>1435</v>
      </c>
    </row>
    <row r="5827">
      <c r="A5827" s="3" t="s">
        <v>1434</v>
      </c>
      <c r="B5827" s="3" t="s">
        <v>16</v>
      </c>
      <c r="C5827" s="3">
        <v>1.567242764E9</v>
      </c>
      <c r="D5827" s="3" t="s">
        <v>17</v>
      </c>
      <c r="E5827" s="3" t="s">
        <v>1403</v>
      </c>
      <c r="F5827" s="3" t="s">
        <v>1130</v>
      </c>
      <c r="G5827" s="7">
        <f t="shared" ref="G5827:H5827" si="5338">if(mid(E5827,5,1)="M",value(left(E5827,3))/1000,VALUE(left(E5827,4)))</f>
        <v>0.365</v>
      </c>
      <c r="H5827" s="7">
        <f t="shared" si="5338"/>
        <v>0.89</v>
      </c>
      <c r="I5827" s="7">
        <f t="shared" si="5001"/>
        <v>1.255</v>
      </c>
      <c r="J5827" s="3">
        <v>32.0</v>
      </c>
      <c r="K5827" s="3">
        <v>31.0</v>
      </c>
      <c r="L5827" s="3" t="s">
        <v>1435</v>
      </c>
    </row>
    <row r="5828">
      <c r="A5828" s="3" t="s">
        <v>1434</v>
      </c>
      <c r="B5828" s="3" t="s">
        <v>16</v>
      </c>
      <c r="C5828" s="3">
        <v>1.567242764E9</v>
      </c>
      <c r="D5828" s="3" t="s">
        <v>17</v>
      </c>
      <c r="E5828" s="3" t="s">
        <v>979</v>
      </c>
      <c r="F5828" s="3" t="s">
        <v>110</v>
      </c>
      <c r="G5828" s="7">
        <f t="shared" ref="G5828:H5828" si="5339">if(mid(E5828,5,1)="M",value(left(E5828,3))/1000,VALUE(left(E5828,4)))</f>
        <v>0.49</v>
      </c>
      <c r="H5828" s="7">
        <f t="shared" si="5339"/>
        <v>0.739</v>
      </c>
      <c r="I5828" s="7">
        <f t="shared" si="5001"/>
        <v>1.229</v>
      </c>
      <c r="J5828" s="3">
        <v>32.0</v>
      </c>
      <c r="K5828" s="3">
        <v>31.0</v>
      </c>
      <c r="L5828" s="3" t="s">
        <v>1435</v>
      </c>
    </row>
    <row r="5829">
      <c r="A5829" s="3" t="s">
        <v>1434</v>
      </c>
      <c r="B5829" s="3" t="s">
        <v>16</v>
      </c>
      <c r="C5829" s="3">
        <v>1.567242764E9</v>
      </c>
      <c r="D5829" s="3" t="s">
        <v>17</v>
      </c>
      <c r="E5829" s="3" t="s">
        <v>1244</v>
      </c>
      <c r="F5829" s="3" t="s">
        <v>767</v>
      </c>
      <c r="G5829" s="7">
        <f t="shared" ref="G5829:H5829" si="5340">if(mid(E5829,5,1)="M",value(left(E5829,3))/1000,VALUE(left(E5829,4)))</f>
        <v>0.52</v>
      </c>
      <c r="H5829" s="7">
        <f t="shared" si="5340"/>
        <v>0.537</v>
      </c>
      <c r="I5829" s="7">
        <f t="shared" si="5001"/>
        <v>1.057</v>
      </c>
      <c r="J5829" s="3">
        <v>32.0</v>
      </c>
      <c r="K5829" s="3">
        <v>31.0</v>
      </c>
      <c r="L5829" s="3" t="s">
        <v>1435</v>
      </c>
    </row>
    <row r="5830">
      <c r="A5830" s="3" t="s">
        <v>1441</v>
      </c>
      <c r="B5830" s="3" t="s">
        <v>16</v>
      </c>
      <c r="C5830" s="3">
        <v>1.567242764E9</v>
      </c>
      <c r="D5830" s="3" t="s">
        <v>17</v>
      </c>
      <c r="E5830" s="3" t="s">
        <v>1442</v>
      </c>
      <c r="F5830" s="3" t="s">
        <v>1229</v>
      </c>
      <c r="G5830" s="7">
        <f t="shared" ref="G5830:H5830" si="5341">if(mid(E5830,5,1)="M",value(left(E5830,3))/1000,VALUE(left(E5830,4)))</f>
        <v>0.176</v>
      </c>
      <c r="H5830" s="7">
        <f t="shared" si="5341"/>
        <v>0.906</v>
      </c>
      <c r="I5830" s="7">
        <f t="shared" si="5001"/>
        <v>1.082</v>
      </c>
      <c r="J5830" s="3">
        <v>32.0</v>
      </c>
      <c r="K5830" s="3">
        <v>32.0</v>
      </c>
      <c r="L5830" s="3" t="s">
        <v>1443</v>
      </c>
    </row>
    <row r="5831">
      <c r="A5831" s="3" t="s">
        <v>1441</v>
      </c>
      <c r="B5831" s="3" t="s">
        <v>16</v>
      </c>
      <c r="C5831" s="3">
        <v>1.567242764E9</v>
      </c>
      <c r="D5831" s="3" t="s">
        <v>17</v>
      </c>
      <c r="E5831" s="3" t="s">
        <v>1444</v>
      </c>
      <c r="F5831" s="3" t="s">
        <v>902</v>
      </c>
      <c r="G5831" s="7">
        <f t="shared" ref="G5831:H5831" si="5342">if(mid(E5831,5,1)="M",value(left(E5831,3))/1000,VALUE(left(E5831,4)))</f>
        <v>0.245</v>
      </c>
      <c r="H5831" s="7">
        <f t="shared" si="5342"/>
        <v>0.953</v>
      </c>
      <c r="I5831" s="7">
        <f t="shared" si="5001"/>
        <v>1.198</v>
      </c>
      <c r="J5831" s="3">
        <v>32.0</v>
      </c>
      <c r="K5831" s="3">
        <v>32.0</v>
      </c>
      <c r="L5831" s="3" t="s">
        <v>1443</v>
      </c>
    </row>
    <row r="5832">
      <c r="A5832" s="3" t="s">
        <v>1441</v>
      </c>
      <c r="B5832" s="3" t="s">
        <v>16</v>
      </c>
      <c r="C5832" s="3">
        <v>1.567242764E9</v>
      </c>
      <c r="D5832" s="3" t="s">
        <v>17</v>
      </c>
      <c r="E5832" s="3" t="s">
        <v>1053</v>
      </c>
      <c r="F5832" s="3" t="s">
        <v>1328</v>
      </c>
      <c r="G5832" s="7">
        <f t="shared" ref="G5832:H5832" si="5343">if(mid(E5832,5,1)="M",value(left(E5832,3))/1000,VALUE(left(E5832,4)))</f>
        <v>0.363</v>
      </c>
      <c r="H5832" s="7">
        <f t="shared" si="5343"/>
        <v>0.391</v>
      </c>
      <c r="I5832" s="7">
        <f t="shared" si="5001"/>
        <v>0.754</v>
      </c>
      <c r="J5832" s="3">
        <v>32.0</v>
      </c>
      <c r="K5832" s="3">
        <v>32.0</v>
      </c>
      <c r="L5832" s="3" t="s">
        <v>1443</v>
      </c>
    </row>
    <row r="5833">
      <c r="A5833" s="3" t="s">
        <v>1441</v>
      </c>
      <c r="B5833" s="3" t="s">
        <v>16</v>
      </c>
      <c r="C5833" s="3">
        <v>1.567242764E9</v>
      </c>
      <c r="D5833" s="3" t="s">
        <v>17</v>
      </c>
      <c r="E5833" s="3" t="s">
        <v>1016</v>
      </c>
      <c r="F5833" s="3" t="s">
        <v>1144</v>
      </c>
      <c r="G5833" s="7">
        <f t="shared" ref="G5833:H5833" si="5344">if(mid(E5833,5,1)="M",value(left(E5833,3))/1000,VALUE(left(E5833,4)))</f>
        <v>0.453</v>
      </c>
      <c r="H5833" s="7">
        <f t="shared" si="5344"/>
        <v>0.497</v>
      </c>
      <c r="I5833" s="7">
        <f t="shared" si="5001"/>
        <v>0.95</v>
      </c>
      <c r="J5833" s="3">
        <v>32.0</v>
      </c>
      <c r="K5833" s="3">
        <v>32.0</v>
      </c>
      <c r="L5833" s="3" t="s">
        <v>1443</v>
      </c>
    </row>
    <row r="5834">
      <c r="A5834" s="3" t="s">
        <v>1441</v>
      </c>
      <c r="B5834" s="3" t="s">
        <v>16</v>
      </c>
      <c r="C5834" s="3">
        <v>1.567242764E9</v>
      </c>
      <c r="D5834" s="3" t="s">
        <v>17</v>
      </c>
      <c r="E5834" s="3" t="s">
        <v>1252</v>
      </c>
      <c r="F5834" s="3" t="s">
        <v>1127</v>
      </c>
      <c r="G5834" s="7">
        <f t="shared" ref="G5834:H5834" si="5345">if(mid(E5834,5,1)="M",value(left(E5834,3))/1000,VALUE(left(E5834,4)))</f>
        <v>0.407</v>
      </c>
      <c r="H5834" s="7">
        <f t="shared" si="5345"/>
        <v>0.481</v>
      </c>
      <c r="I5834" s="7">
        <f t="shared" si="5001"/>
        <v>0.888</v>
      </c>
      <c r="J5834" s="3">
        <v>32.0</v>
      </c>
      <c r="K5834" s="3">
        <v>32.0</v>
      </c>
      <c r="L5834" s="3" t="s">
        <v>1443</v>
      </c>
    </row>
    <row r="5835">
      <c r="A5835" s="3" t="s">
        <v>1441</v>
      </c>
      <c r="B5835" s="3" t="s">
        <v>16</v>
      </c>
      <c r="C5835" s="3">
        <v>1.567242764E9</v>
      </c>
      <c r="D5835" s="3" t="s">
        <v>17</v>
      </c>
      <c r="E5835" s="3" t="s">
        <v>1219</v>
      </c>
      <c r="F5835" s="3" t="s">
        <v>1006</v>
      </c>
      <c r="G5835" s="7">
        <f t="shared" ref="G5835:H5835" si="5346">if(mid(E5835,5,1)="M",value(left(E5835,3))/1000,VALUE(left(E5835,4)))</f>
        <v>0.444</v>
      </c>
      <c r="H5835" s="7">
        <f t="shared" si="5346"/>
        <v>0.932</v>
      </c>
      <c r="I5835" s="7">
        <f t="shared" si="5001"/>
        <v>1.376</v>
      </c>
      <c r="J5835" s="3">
        <v>32.0</v>
      </c>
      <c r="K5835" s="3">
        <v>32.0</v>
      </c>
      <c r="L5835" s="3" t="s">
        <v>1443</v>
      </c>
    </row>
    <row r="5836">
      <c r="A5836" s="3" t="s">
        <v>1441</v>
      </c>
      <c r="B5836" s="3" t="s">
        <v>16</v>
      </c>
      <c r="C5836" s="3">
        <v>1.567242764E9</v>
      </c>
      <c r="D5836" s="3" t="s">
        <v>17</v>
      </c>
      <c r="E5836" s="3" t="s">
        <v>419</v>
      </c>
      <c r="F5836" s="3" t="s">
        <v>1332</v>
      </c>
      <c r="G5836" s="7">
        <f t="shared" ref="G5836:H5836" si="5347">if(mid(E5836,5,1)="M",value(left(E5836,3))/1000,VALUE(left(E5836,4)))</f>
        <v>0.754</v>
      </c>
      <c r="H5836" s="7">
        <f t="shared" si="5347"/>
        <v>0.933</v>
      </c>
      <c r="I5836" s="7">
        <f t="shared" si="5001"/>
        <v>1.687</v>
      </c>
      <c r="J5836" s="3">
        <v>32.0</v>
      </c>
      <c r="K5836" s="3">
        <v>32.0</v>
      </c>
      <c r="L5836" s="3" t="s">
        <v>1443</v>
      </c>
    </row>
    <row r="5837">
      <c r="A5837" s="3" t="s">
        <v>1441</v>
      </c>
      <c r="B5837" s="3" t="s">
        <v>16</v>
      </c>
      <c r="C5837" s="3">
        <v>1.567242764E9</v>
      </c>
      <c r="D5837" s="3" t="s">
        <v>17</v>
      </c>
      <c r="E5837" s="3" t="s">
        <v>955</v>
      </c>
      <c r="F5837" s="3" t="s">
        <v>945</v>
      </c>
      <c r="G5837" s="7">
        <f t="shared" ref="G5837:H5837" si="5348">if(mid(E5837,5,1)="M",value(left(E5837,3))/1000,VALUE(left(E5837,4)))</f>
        <v>0.457</v>
      </c>
      <c r="H5837" s="7">
        <f t="shared" si="5348"/>
        <v>0.514</v>
      </c>
      <c r="I5837" s="7">
        <f t="shared" si="5001"/>
        <v>0.971</v>
      </c>
      <c r="J5837" s="3">
        <v>32.0</v>
      </c>
      <c r="K5837" s="3">
        <v>32.0</v>
      </c>
      <c r="L5837" s="3" t="s">
        <v>1443</v>
      </c>
    </row>
    <row r="5838">
      <c r="A5838" s="3" t="s">
        <v>1441</v>
      </c>
      <c r="B5838" s="3" t="s">
        <v>16</v>
      </c>
      <c r="C5838" s="3">
        <v>1.567242764E9</v>
      </c>
      <c r="D5838" s="3" t="s">
        <v>17</v>
      </c>
      <c r="E5838" s="3" t="s">
        <v>780</v>
      </c>
      <c r="F5838" s="3" t="s">
        <v>599</v>
      </c>
      <c r="G5838" s="7">
        <f t="shared" ref="G5838:H5838" si="5349">if(mid(E5838,5,1)="M",value(left(E5838,3))/1000,VALUE(left(E5838,4)))</f>
        <v>0.612</v>
      </c>
      <c r="H5838" s="7">
        <f t="shared" si="5349"/>
        <v>0.601</v>
      </c>
      <c r="I5838" s="7">
        <f t="shared" si="5001"/>
        <v>1.213</v>
      </c>
      <c r="J5838" s="3">
        <v>32.0</v>
      </c>
      <c r="K5838" s="3">
        <v>32.0</v>
      </c>
      <c r="L5838" s="3" t="s">
        <v>1443</v>
      </c>
    </row>
    <row r="5839">
      <c r="A5839" s="3" t="s">
        <v>1441</v>
      </c>
      <c r="B5839" s="3" t="s">
        <v>16</v>
      </c>
      <c r="C5839" s="3">
        <v>1.567242764E9</v>
      </c>
      <c r="D5839" s="3" t="s">
        <v>17</v>
      </c>
      <c r="E5839" s="3" t="s">
        <v>486</v>
      </c>
      <c r="F5839" s="3" t="s">
        <v>427</v>
      </c>
      <c r="G5839" s="7">
        <f t="shared" ref="G5839:H5839" si="5350">if(mid(E5839,5,1)="M",value(left(E5839,3))/1000,VALUE(left(E5839,4)))</f>
        <v>0.748</v>
      </c>
      <c r="H5839" s="7">
        <f t="shared" si="5350"/>
        <v>0.757</v>
      </c>
      <c r="I5839" s="7">
        <f t="shared" si="5001"/>
        <v>1.505</v>
      </c>
      <c r="J5839" s="3">
        <v>32.0</v>
      </c>
      <c r="K5839" s="3">
        <v>32.0</v>
      </c>
      <c r="L5839" s="3" t="s">
        <v>1443</v>
      </c>
    </row>
    <row r="5840">
      <c r="A5840" s="3" t="s">
        <v>1441</v>
      </c>
      <c r="B5840" s="3" t="s">
        <v>16</v>
      </c>
      <c r="C5840" s="3">
        <v>1.567242764E9</v>
      </c>
      <c r="D5840" s="3" t="s">
        <v>17</v>
      </c>
      <c r="E5840" s="3" t="s">
        <v>1119</v>
      </c>
      <c r="F5840" s="3" t="s">
        <v>1381</v>
      </c>
      <c r="G5840" s="7">
        <f t="shared" ref="G5840:H5840" si="5351">if(mid(E5840,5,1)="M",value(left(E5840,3))/1000,VALUE(left(E5840,4)))</f>
        <v>0.471</v>
      </c>
      <c r="H5840" s="7">
        <f t="shared" si="5351"/>
        <v>0.494</v>
      </c>
      <c r="I5840" s="7">
        <f t="shared" si="5001"/>
        <v>0.965</v>
      </c>
      <c r="J5840" s="3">
        <v>32.0</v>
      </c>
      <c r="K5840" s="3">
        <v>32.0</v>
      </c>
      <c r="L5840" s="3" t="s">
        <v>1443</v>
      </c>
      <c r="P5840">
        <f>average(VMrange32)</f>
        <v>1.501471591</v>
      </c>
    </row>
    <row r="5841">
      <c r="A5841" s="3"/>
      <c r="B5841" s="3"/>
      <c r="C5841" s="3"/>
      <c r="D5841" s="3"/>
      <c r="E5841" s="3"/>
      <c r="F5841" s="3"/>
      <c r="G5841" s="7"/>
      <c r="H5841" s="7"/>
      <c r="I5841" s="7" t="s">
        <v>36</v>
      </c>
      <c r="J5841" s="3"/>
      <c r="K5841" s="3"/>
      <c r="L5841" s="3"/>
    </row>
    <row r="5842">
      <c r="A5842" s="3" t="s">
        <v>15</v>
      </c>
      <c r="B5842" s="3" t="s">
        <v>16</v>
      </c>
      <c r="C5842" s="3">
        <v>1.567242764E9</v>
      </c>
      <c r="D5842" s="3" t="s">
        <v>17</v>
      </c>
      <c r="E5842" s="3" t="s">
        <v>261</v>
      </c>
      <c r="F5842" s="3" t="s">
        <v>732</v>
      </c>
      <c r="G5842" s="7">
        <f t="shared" ref="G5842:H5842" si="5352">if(mid(E5842,5,1)="M",value(left(E5842,3))/1000,VALUE(left(E5842,4)))</f>
        <v>0.771</v>
      </c>
      <c r="H5842" s="7">
        <f t="shared" si="5352"/>
        <v>0.788</v>
      </c>
      <c r="I5842" s="7">
        <f t="shared" ref="I5842:I6204" si="5354">sum(G5842:H5842)</f>
        <v>1.559</v>
      </c>
      <c r="J5842" s="3">
        <v>33.0</v>
      </c>
      <c r="K5842" s="3">
        <v>1.0</v>
      </c>
      <c r="L5842" s="3" t="s">
        <v>20</v>
      </c>
    </row>
    <row r="5843">
      <c r="A5843" s="3" t="s">
        <v>15</v>
      </c>
      <c r="B5843" s="3" t="s">
        <v>16</v>
      </c>
      <c r="C5843" s="3">
        <v>1.567242764E9</v>
      </c>
      <c r="D5843" s="3" t="s">
        <v>17</v>
      </c>
      <c r="E5843" s="3" t="s">
        <v>237</v>
      </c>
      <c r="F5843" s="3" t="s">
        <v>963</v>
      </c>
      <c r="G5843" s="7">
        <f t="shared" ref="G5843:H5843" si="5353">if(mid(E5843,5,1)="M",value(left(E5843,3))/1000,VALUE(left(E5843,4)))</f>
        <v>1.46</v>
      </c>
      <c r="H5843" s="7">
        <f t="shared" si="5353"/>
        <v>0.9</v>
      </c>
      <c r="I5843" s="7">
        <f t="shared" si="5354"/>
        <v>2.36</v>
      </c>
      <c r="J5843" s="3">
        <v>33.0</v>
      </c>
      <c r="K5843" s="3">
        <v>1.0</v>
      </c>
      <c r="L5843" s="3" t="s">
        <v>20</v>
      </c>
    </row>
    <row r="5844">
      <c r="A5844" s="3" t="s">
        <v>15</v>
      </c>
      <c r="B5844" s="3" t="s">
        <v>16</v>
      </c>
      <c r="C5844" s="3">
        <v>1.567242764E9</v>
      </c>
      <c r="D5844" s="3" t="s">
        <v>17</v>
      </c>
      <c r="E5844" s="3" t="s">
        <v>1274</v>
      </c>
      <c r="F5844" s="3" t="s">
        <v>1238</v>
      </c>
      <c r="G5844" s="7">
        <f t="shared" ref="G5844:H5844" si="5355">if(mid(E5844,5,1)="M",value(left(E5844,3))/1000,VALUE(left(E5844,4)))</f>
        <v>0.467</v>
      </c>
      <c r="H5844" s="7">
        <f t="shared" si="5355"/>
        <v>0.496</v>
      </c>
      <c r="I5844" s="7">
        <f t="shared" si="5354"/>
        <v>0.963</v>
      </c>
      <c r="J5844" s="3">
        <v>33.0</v>
      </c>
      <c r="K5844" s="3">
        <v>1.0</v>
      </c>
      <c r="L5844" s="3" t="s">
        <v>20</v>
      </c>
    </row>
    <row r="5845">
      <c r="A5845" s="3" t="s">
        <v>15</v>
      </c>
      <c r="B5845" s="3" t="s">
        <v>16</v>
      </c>
      <c r="C5845" s="3">
        <v>1.567242764E9</v>
      </c>
      <c r="D5845" s="3" t="s">
        <v>17</v>
      </c>
      <c r="E5845" s="3" t="s">
        <v>783</v>
      </c>
      <c r="F5845" s="3" t="s">
        <v>301</v>
      </c>
      <c r="G5845" s="7">
        <f t="shared" ref="G5845:H5845" si="5356">if(mid(E5845,5,1)="M",value(left(E5845,3))/1000,VALUE(left(E5845,4)))</f>
        <v>1.3</v>
      </c>
      <c r="H5845" s="7">
        <f t="shared" si="5356"/>
        <v>0.791</v>
      </c>
      <c r="I5845" s="7">
        <f t="shared" si="5354"/>
        <v>2.091</v>
      </c>
      <c r="J5845" s="3">
        <v>33.0</v>
      </c>
      <c r="K5845" s="3">
        <v>1.0</v>
      </c>
      <c r="L5845" s="3" t="s">
        <v>20</v>
      </c>
    </row>
    <row r="5846">
      <c r="A5846" s="3" t="s">
        <v>15</v>
      </c>
      <c r="B5846" s="3" t="s">
        <v>16</v>
      </c>
      <c r="C5846" s="3">
        <v>1.567242764E9</v>
      </c>
      <c r="D5846" s="3" t="s">
        <v>17</v>
      </c>
      <c r="E5846" s="3" t="s">
        <v>67</v>
      </c>
      <c r="F5846" s="3" t="s">
        <v>1129</v>
      </c>
      <c r="G5846" s="7">
        <f t="shared" ref="G5846:H5846" si="5357">if(mid(E5846,5,1)="M",value(left(E5846,3))/1000,VALUE(left(E5846,4)))</f>
        <v>0.746</v>
      </c>
      <c r="H5846" s="7">
        <f t="shared" si="5357"/>
        <v>0.967</v>
      </c>
      <c r="I5846" s="7">
        <f t="shared" si="5354"/>
        <v>1.713</v>
      </c>
      <c r="J5846" s="3">
        <v>33.0</v>
      </c>
      <c r="K5846" s="3">
        <v>1.0</v>
      </c>
      <c r="L5846" s="3" t="s">
        <v>20</v>
      </c>
    </row>
    <row r="5847">
      <c r="A5847" s="3" t="s">
        <v>15</v>
      </c>
      <c r="B5847" s="3" t="s">
        <v>16</v>
      </c>
      <c r="C5847" s="3">
        <v>1.567242764E9</v>
      </c>
      <c r="D5847" s="3" t="s">
        <v>17</v>
      </c>
      <c r="E5847" s="3" t="s">
        <v>235</v>
      </c>
      <c r="F5847" s="3" t="s">
        <v>1019</v>
      </c>
      <c r="G5847" s="7">
        <f t="shared" ref="G5847:H5847" si="5358">if(mid(E5847,5,1)="M",value(left(E5847,3))/1000,VALUE(left(E5847,4)))</f>
        <v>0.742</v>
      </c>
      <c r="H5847" s="7">
        <f t="shared" si="5358"/>
        <v>0.914</v>
      </c>
      <c r="I5847" s="7">
        <f t="shared" si="5354"/>
        <v>1.656</v>
      </c>
      <c r="J5847" s="3">
        <v>33.0</v>
      </c>
      <c r="K5847" s="3">
        <v>1.0</v>
      </c>
      <c r="L5847" s="3" t="s">
        <v>20</v>
      </c>
    </row>
    <row r="5848">
      <c r="A5848" s="3" t="s">
        <v>15</v>
      </c>
      <c r="B5848" s="3" t="s">
        <v>16</v>
      </c>
      <c r="C5848" s="3">
        <v>1.567242764E9</v>
      </c>
      <c r="D5848" s="3" t="s">
        <v>17</v>
      </c>
      <c r="E5848" s="3" t="s">
        <v>1296</v>
      </c>
      <c r="F5848" s="3" t="s">
        <v>751</v>
      </c>
      <c r="G5848" s="7">
        <f t="shared" ref="G5848:H5848" si="5359">if(mid(E5848,5,1)="M",value(left(E5848,3))/1000,VALUE(left(E5848,4)))</f>
        <v>0.785</v>
      </c>
      <c r="H5848" s="7">
        <f t="shared" si="5359"/>
        <v>0.99</v>
      </c>
      <c r="I5848" s="7">
        <f t="shared" si="5354"/>
        <v>1.775</v>
      </c>
      <c r="J5848" s="3">
        <v>33.0</v>
      </c>
      <c r="K5848" s="3">
        <v>1.0</v>
      </c>
      <c r="L5848" s="3" t="s">
        <v>20</v>
      </c>
    </row>
    <row r="5849">
      <c r="A5849" s="3" t="s">
        <v>15</v>
      </c>
      <c r="B5849" s="3" t="s">
        <v>16</v>
      </c>
      <c r="C5849" s="3">
        <v>1.567242764E9</v>
      </c>
      <c r="D5849" s="3" t="s">
        <v>17</v>
      </c>
      <c r="E5849" s="3" t="s">
        <v>1371</v>
      </c>
      <c r="F5849" s="3" t="s">
        <v>1025</v>
      </c>
      <c r="G5849" s="7">
        <f t="shared" ref="G5849:H5849" si="5360">if(mid(E5849,5,1)="M",value(left(E5849,3))/1000,VALUE(left(E5849,4)))</f>
        <v>0.39</v>
      </c>
      <c r="H5849" s="7">
        <f t="shared" si="5360"/>
        <v>0.403</v>
      </c>
      <c r="I5849" s="7">
        <f t="shared" si="5354"/>
        <v>0.793</v>
      </c>
      <c r="J5849" s="3">
        <v>33.0</v>
      </c>
      <c r="K5849" s="3">
        <v>1.0</v>
      </c>
      <c r="L5849" s="3" t="s">
        <v>20</v>
      </c>
    </row>
    <row r="5850">
      <c r="A5850" s="3" t="s">
        <v>15</v>
      </c>
      <c r="B5850" s="3" t="s">
        <v>16</v>
      </c>
      <c r="C5850" s="3">
        <v>1.567242764E9</v>
      </c>
      <c r="D5850" s="3" t="s">
        <v>17</v>
      </c>
      <c r="E5850" s="3" t="s">
        <v>301</v>
      </c>
      <c r="F5850" s="3" t="s">
        <v>353</v>
      </c>
      <c r="G5850" s="7">
        <f t="shared" ref="G5850:H5850" si="5361">if(mid(E5850,5,1)="M",value(left(E5850,3))/1000,VALUE(left(E5850,4)))</f>
        <v>0.791</v>
      </c>
      <c r="H5850" s="7">
        <f t="shared" si="5361"/>
        <v>0.773</v>
      </c>
      <c r="I5850" s="7">
        <f t="shared" si="5354"/>
        <v>1.564</v>
      </c>
      <c r="J5850" s="3">
        <v>33.0</v>
      </c>
      <c r="K5850" s="3">
        <v>1.0</v>
      </c>
      <c r="L5850" s="3" t="s">
        <v>20</v>
      </c>
    </row>
    <row r="5851">
      <c r="A5851" s="3" t="s">
        <v>15</v>
      </c>
      <c r="B5851" s="3" t="s">
        <v>16</v>
      </c>
      <c r="C5851" s="3">
        <v>1.567242764E9</v>
      </c>
      <c r="D5851" s="3" t="s">
        <v>17</v>
      </c>
      <c r="E5851" s="3" t="s">
        <v>960</v>
      </c>
      <c r="F5851" s="3" t="s">
        <v>956</v>
      </c>
      <c r="G5851" s="7">
        <f t="shared" ref="G5851:H5851" si="5362">if(mid(E5851,5,1)="M",value(left(E5851,3))/1000,VALUE(left(E5851,4)))</f>
        <v>0.789</v>
      </c>
      <c r="H5851" s="7">
        <f t="shared" si="5362"/>
        <v>0.484</v>
      </c>
      <c r="I5851" s="7">
        <f t="shared" si="5354"/>
        <v>1.273</v>
      </c>
      <c r="J5851" s="3">
        <v>33.0</v>
      </c>
      <c r="K5851" s="3">
        <v>1.0</v>
      </c>
      <c r="L5851" s="3" t="s">
        <v>20</v>
      </c>
    </row>
    <row r="5852">
      <c r="A5852" s="3" t="s">
        <v>15</v>
      </c>
      <c r="B5852" s="3" t="s">
        <v>16</v>
      </c>
      <c r="C5852" s="3">
        <v>1.567242764E9</v>
      </c>
      <c r="D5852" s="3" t="s">
        <v>17</v>
      </c>
      <c r="E5852" s="3" t="s">
        <v>863</v>
      </c>
      <c r="F5852" s="3" t="s">
        <v>721</v>
      </c>
      <c r="G5852" s="7">
        <f t="shared" ref="G5852:H5852" si="5363">if(mid(E5852,5,1)="M",value(left(E5852,3))/1000,VALUE(left(E5852,4)))</f>
        <v>0.997</v>
      </c>
      <c r="H5852" s="7">
        <f t="shared" si="5363"/>
        <v>0.891</v>
      </c>
      <c r="I5852" s="7">
        <f t="shared" si="5354"/>
        <v>1.888</v>
      </c>
      <c r="J5852" s="3">
        <v>33.0</v>
      </c>
      <c r="K5852" s="3">
        <v>1.0</v>
      </c>
      <c r="L5852" s="3" t="s">
        <v>20</v>
      </c>
    </row>
    <row r="5853">
      <c r="A5853" s="3" t="s">
        <v>48</v>
      </c>
      <c r="B5853" s="3" t="s">
        <v>16</v>
      </c>
      <c r="C5853" s="3">
        <v>1.567242764E9</v>
      </c>
      <c r="D5853" s="3" t="s">
        <v>17</v>
      </c>
      <c r="E5853" s="3" t="s">
        <v>230</v>
      </c>
      <c r="F5853" s="3" t="s">
        <v>1160</v>
      </c>
      <c r="G5853" s="7">
        <f t="shared" ref="G5853:H5853" si="5364">if(mid(E5853,5,1)="M",value(left(E5853,3))/1000,VALUE(left(E5853,4)))</f>
        <v>0.759</v>
      </c>
      <c r="H5853" s="7">
        <f t="shared" si="5364"/>
        <v>0.931</v>
      </c>
      <c r="I5853" s="7">
        <f t="shared" si="5354"/>
        <v>1.69</v>
      </c>
      <c r="J5853" s="3">
        <v>33.0</v>
      </c>
      <c r="K5853" s="3">
        <v>2.0</v>
      </c>
      <c r="L5853" s="3" t="s">
        <v>50</v>
      </c>
    </row>
    <row r="5854">
      <c r="A5854" s="3" t="s">
        <v>48</v>
      </c>
      <c r="B5854" s="3" t="s">
        <v>16</v>
      </c>
      <c r="C5854" s="3">
        <v>1.567242764E9</v>
      </c>
      <c r="D5854" s="3" t="s">
        <v>17</v>
      </c>
      <c r="E5854" s="3" t="s">
        <v>1445</v>
      </c>
      <c r="F5854" s="3" t="s">
        <v>1180</v>
      </c>
      <c r="G5854" s="7">
        <f t="shared" ref="G5854:H5854" si="5365">if(mid(E5854,5,1)="M",value(left(E5854,3))/1000,VALUE(left(E5854,4)))</f>
        <v>0.263</v>
      </c>
      <c r="H5854" s="7">
        <f t="shared" si="5365"/>
        <v>0.301</v>
      </c>
      <c r="I5854" s="7">
        <f t="shared" si="5354"/>
        <v>0.564</v>
      </c>
      <c r="J5854" s="3">
        <v>33.0</v>
      </c>
      <c r="K5854" s="3">
        <v>2.0</v>
      </c>
      <c r="L5854" s="3" t="s">
        <v>50</v>
      </c>
    </row>
    <row r="5855">
      <c r="A5855" s="3" t="s">
        <v>48</v>
      </c>
      <c r="B5855" s="3" t="s">
        <v>16</v>
      </c>
      <c r="C5855" s="3">
        <v>1.567242764E9</v>
      </c>
      <c r="D5855" s="3" t="s">
        <v>17</v>
      </c>
      <c r="E5855" s="3" t="s">
        <v>1169</v>
      </c>
      <c r="F5855" s="3" t="s">
        <v>1339</v>
      </c>
      <c r="G5855" s="7">
        <f t="shared" ref="G5855:H5855" si="5366">if(mid(E5855,5,1)="M",value(left(E5855,3))/1000,VALUE(left(E5855,4)))</f>
        <v>0.364</v>
      </c>
      <c r="H5855" s="7">
        <f t="shared" si="5366"/>
        <v>0.382</v>
      </c>
      <c r="I5855" s="7">
        <f t="shared" si="5354"/>
        <v>0.746</v>
      </c>
      <c r="J5855" s="3">
        <v>33.0</v>
      </c>
      <c r="K5855" s="3">
        <v>2.0</v>
      </c>
      <c r="L5855" s="3" t="s">
        <v>50</v>
      </c>
    </row>
    <row r="5856">
      <c r="A5856" s="3" t="s">
        <v>48</v>
      </c>
      <c r="B5856" s="3" t="s">
        <v>16</v>
      </c>
      <c r="C5856" s="3">
        <v>1.567242764E9</v>
      </c>
      <c r="D5856" s="3" t="s">
        <v>17</v>
      </c>
      <c r="E5856" s="3" t="s">
        <v>499</v>
      </c>
      <c r="F5856" s="3" t="s">
        <v>1073</v>
      </c>
      <c r="G5856" s="7">
        <f t="shared" ref="G5856:H5856" si="5367">if(mid(E5856,5,1)="M",value(left(E5856,3))/1000,VALUE(left(E5856,4)))</f>
        <v>0.815</v>
      </c>
      <c r="H5856" s="7">
        <f t="shared" si="5367"/>
        <v>0.894</v>
      </c>
      <c r="I5856" s="7">
        <f t="shared" si="5354"/>
        <v>1.709</v>
      </c>
      <c r="J5856" s="3">
        <v>33.0</v>
      </c>
      <c r="K5856" s="3">
        <v>2.0</v>
      </c>
      <c r="L5856" s="3" t="s">
        <v>50</v>
      </c>
    </row>
    <row r="5857">
      <c r="A5857" s="3" t="s">
        <v>48</v>
      </c>
      <c r="B5857" s="3" t="s">
        <v>16</v>
      </c>
      <c r="C5857" s="3">
        <v>1.567242764E9</v>
      </c>
      <c r="D5857" s="3" t="s">
        <v>17</v>
      </c>
      <c r="E5857" s="3" t="s">
        <v>768</v>
      </c>
      <c r="F5857" s="3" t="s">
        <v>1161</v>
      </c>
      <c r="G5857" s="7">
        <f t="shared" ref="G5857:H5857" si="5368">if(mid(E5857,5,1)="M",value(left(E5857,3))/1000,VALUE(left(E5857,4)))</f>
        <v>0.644</v>
      </c>
      <c r="H5857" s="7">
        <f t="shared" si="5368"/>
        <v>0.719</v>
      </c>
      <c r="I5857" s="7">
        <f t="shared" si="5354"/>
        <v>1.363</v>
      </c>
      <c r="J5857" s="3">
        <v>33.0</v>
      </c>
      <c r="K5857" s="3">
        <v>2.0</v>
      </c>
      <c r="L5857" s="3" t="s">
        <v>50</v>
      </c>
    </row>
    <row r="5858">
      <c r="A5858" s="3" t="s">
        <v>48</v>
      </c>
      <c r="B5858" s="3" t="s">
        <v>16</v>
      </c>
      <c r="C5858" s="3">
        <v>1.567242764E9</v>
      </c>
      <c r="D5858" s="3" t="s">
        <v>17</v>
      </c>
      <c r="E5858" s="3" t="s">
        <v>1102</v>
      </c>
      <c r="F5858" s="3" t="s">
        <v>1087</v>
      </c>
      <c r="G5858" s="7">
        <f t="shared" ref="G5858:H5858" si="5369">if(mid(E5858,5,1)="M",value(left(E5858,3))/1000,VALUE(left(E5858,4)))</f>
        <v>0.574</v>
      </c>
      <c r="H5858" s="7">
        <f t="shared" si="5369"/>
        <v>0.594</v>
      </c>
      <c r="I5858" s="7">
        <f t="shared" si="5354"/>
        <v>1.168</v>
      </c>
      <c r="J5858" s="3">
        <v>33.0</v>
      </c>
      <c r="K5858" s="3">
        <v>2.0</v>
      </c>
      <c r="L5858" s="3" t="s">
        <v>50</v>
      </c>
    </row>
    <row r="5859">
      <c r="A5859" s="3" t="s">
        <v>48</v>
      </c>
      <c r="B5859" s="3" t="s">
        <v>16</v>
      </c>
      <c r="C5859" s="3">
        <v>1.567242764E9</v>
      </c>
      <c r="D5859" s="3" t="s">
        <v>17</v>
      </c>
      <c r="E5859" s="3" t="s">
        <v>1246</v>
      </c>
      <c r="F5859" s="3" t="s">
        <v>721</v>
      </c>
      <c r="G5859" s="7">
        <f t="shared" ref="G5859:H5859" si="5370">if(mid(E5859,5,1)="M",value(left(E5859,3))/1000,VALUE(left(E5859,4)))</f>
        <v>0.474</v>
      </c>
      <c r="H5859" s="7">
        <f t="shared" si="5370"/>
        <v>0.891</v>
      </c>
      <c r="I5859" s="7">
        <f t="shared" si="5354"/>
        <v>1.365</v>
      </c>
      <c r="J5859" s="3">
        <v>33.0</v>
      </c>
      <c r="K5859" s="3">
        <v>2.0</v>
      </c>
      <c r="L5859" s="3" t="s">
        <v>50</v>
      </c>
    </row>
    <row r="5860">
      <c r="A5860" s="3" t="s">
        <v>48</v>
      </c>
      <c r="B5860" s="3" t="s">
        <v>16</v>
      </c>
      <c r="C5860" s="3">
        <v>1.567242764E9</v>
      </c>
      <c r="D5860" s="3" t="s">
        <v>17</v>
      </c>
      <c r="E5860" s="3" t="s">
        <v>1308</v>
      </c>
      <c r="F5860" s="3" t="s">
        <v>930</v>
      </c>
      <c r="G5860" s="7">
        <f t="shared" ref="G5860:H5860" si="5371">if(mid(E5860,5,1)="M",value(left(E5860,3))/1000,VALUE(left(E5860,4)))</f>
        <v>0.485</v>
      </c>
      <c r="H5860" s="7">
        <f t="shared" si="5371"/>
        <v>0.856</v>
      </c>
      <c r="I5860" s="7">
        <f t="shared" si="5354"/>
        <v>1.341</v>
      </c>
      <c r="J5860" s="3">
        <v>33.0</v>
      </c>
      <c r="K5860" s="3">
        <v>2.0</v>
      </c>
      <c r="L5860" s="3" t="s">
        <v>50</v>
      </c>
    </row>
    <row r="5861">
      <c r="A5861" s="3" t="s">
        <v>48</v>
      </c>
      <c r="B5861" s="3" t="s">
        <v>16</v>
      </c>
      <c r="C5861" s="3">
        <v>1.567242764E9</v>
      </c>
      <c r="D5861" s="3" t="s">
        <v>17</v>
      </c>
      <c r="E5861" s="3" t="s">
        <v>165</v>
      </c>
      <c r="F5861" s="3" t="s">
        <v>726</v>
      </c>
      <c r="G5861" s="7">
        <f t="shared" ref="G5861:H5861" si="5372">if(mid(E5861,5,1)="M",value(left(E5861,3))/1000,VALUE(left(E5861,4)))</f>
        <v>1.11</v>
      </c>
      <c r="H5861" s="7">
        <f t="shared" si="5372"/>
        <v>0.802</v>
      </c>
      <c r="I5861" s="7">
        <f t="shared" si="5354"/>
        <v>1.912</v>
      </c>
      <c r="J5861" s="3">
        <v>33.0</v>
      </c>
      <c r="K5861" s="3">
        <v>2.0</v>
      </c>
      <c r="L5861" s="3" t="s">
        <v>50</v>
      </c>
    </row>
    <row r="5862">
      <c r="A5862" s="3" t="s">
        <v>48</v>
      </c>
      <c r="B5862" s="3" t="s">
        <v>16</v>
      </c>
      <c r="C5862" s="3">
        <v>1.567242764E9</v>
      </c>
      <c r="D5862" s="3" t="s">
        <v>17</v>
      </c>
      <c r="E5862" s="3" t="s">
        <v>980</v>
      </c>
      <c r="F5862" s="3" t="s">
        <v>900</v>
      </c>
      <c r="G5862" s="7">
        <f t="shared" ref="G5862:H5862" si="5373">if(mid(E5862,5,1)="M",value(left(E5862,3))/1000,VALUE(left(E5862,4)))</f>
        <v>0.529</v>
      </c>
      <c r="H5862" s="7">
        <f t="shared" si="5373"/>
        <v>0.446</v>
      </c>
      <c r="I5862" s="7">
        <f t="shared" si="5354"/>
        <v>0.975</v>
      </c>
      <c r="J5862" s="3">
        <v>33.0</v>
      </c>
      <c r="K5862" s="3">
        <v>2.0</v>
      </c>
      <c r="L5862" s="3" t="s">
        <v>50</v>
      </c>
    </row>
    <row r="5863">
      <c r="A5863" s="3" t="s">
        <v>48</v>
      </c>
      <c r="B5863" s="3" t="s">
        <v>16</v>
      </c>
      <c r="C5863" s="3">
        <v>1.567242764E9</v>
      </c>
      <c r="D5863" s="3" t="s">
        <v>17</v>
      </c>
      <c r="E5863" s="3" t="s">
        <v>376</v>
      </c>
      <c r="F5863" s="3" t="s">
        <v>665</v>
      </c>
      <c r="G5863" s="7">
        <f t="shared" ref="G5863:H5863" si="5374">if(mid(E5863,5,1)="M",value(left(E5863,3))/1000,VALUE(left(E5863,4)))</f>
        <v>1.12</v>
      </c>
      <c r="H5863" s="7">
        <f t="shared" si="5374"/>
        <v>0.792</v>
      </c>
      <c r="I5863" s="7">
        <f t="shared" si="5354"/>
        <v>1.912</v>
      </c>
      <c r="J5863" s="3">
        <v>33.0</v>
      </c>
      <c r="K5863" s="3">
        <v>2.0</v>
      </c>
      <c r="L5863" s="3" t="s">
        <v>50</v>
      </c>
    </row>
    <row r="5864">
      <c r="A5864" s="3" t="s">
        <v>92</v>
      </c>
      <c r="B5864" s="3" t="s">
        <v>16</v>
      </c>
      <c r="C5864" s="3">
        <v>1.567242764E9</v>
      </c>
      <c r="D5864" s="3" t="s">
        <v>17</v>
      </c>
      <c r="E5864" s="3" t="s">
        <v>1024</v>
      </c>
      <c r="F5864" s="3" t="s">
        <v>433</v>
      </c>
      <c r="G5864" s="7">
        <f t="shared" ref="G5864:H5864" si="5375">if(mid(E5864,5,1)="M",value(left(E5864,3))/1000,VALUE(left(E5864,4)))</f>
        <v>1.04</v>
      </c>
      <c r="H5864" s="7">
        <f t="shared" si="5375"/>
        <v>0.731</v>
      </c>
      <c r="I5864" s="7">
        <f t="shared" si="5354"/>
        <v>1.771</v>
      </c>
      <c r="J5864" s="3">
        <v>33.0</v>
      </c>
      <c r="K5864" s="3">
        <v>3.0</v>
      </c>
      <c r="L5864" s="3" t="s">
        <v>95</v>
      </c>
    </row>
    <row r="5865">
      <c r="A5865" s="3" t="s">
        <v>92</v>
      </c>
      <c r="B5865" s="3" t="s">
        <v>16</v>
      </c>
      <c r="C5865" s="3">
        <v>1.567242764E9</v>
      </c>
      <c r="D5865" s="3" t="s">
        <v>17</v>
      </c>
      <c r="E5865" s="3" t="s">
        <v>948</v>
      </c>
      <c r="F5865" s="3" t="s">
        <v>1032</v>
      </c>
      <c r="G5865" s="7">
        <f t="shared" ref="G5865:H5865" si="5376">if(mid(E5865,5,1)="M",value(left(E5865,3))/1000,VALUE(left(E5865,4)))</f>
        <v>0.59</v>
      </c>
      <c r="H5865" s="7">
        <f t="shared" si="5376"/>
        <v>0.916</v>
      </c>
      <c r="I5865" s="7">
        <f t="shared" si="5354"/>
        <v>1.506</v>
      </c>
      <c r="J5865" s="3">
        <v>33.0</v>
      </c>
      <c r="K5865" s="3">
        <v>3.0</v>
      </c>
      <c r="L5865" s="3" t="s">
        <v>95</v>
      </c>
    </row>
    <row r="5866">
      <c r="A5866" s="3" t="s">
        <v>92</v>
      </c>
      <c r="B5866" s="3" t="s">
        <v>16</v>
      </c>
      <c r="C5866" s="3">
        <v>1.567242764E9</v>
      </c>
      <c r="D5866" s="3" t="s">
        <v>17</v>
      </c>
      <c r="E5866" s="3" t="s">
        <v>1200</v>
      </c>
      <c r="F5866" s="3" t="s">
        <v>1359</v>
      </c>
      <c r="G5866" s="7">
        <f t="shared" ref="G5866:H5866" si="5377">if(mid(E5866,5,1)="M",value(left(E5866,3))/1000,VALUE(left(E5866,4)))</f>
        <v>0.513</v>
      </c>
      <c r="H5866" s="7">
        <f t="shared" si="5377"/>
        <v>0.524</v>
      </c>
      <c r="I5866" s="7">
        <f t="shared" si="5354"/>
        <v>1.037</v>
      </c>
      <c r="J5866" s="3">
        <v>33.0</v>
      </c>
      <c r="K5866" s="3">
        <v>3.0</v>
      </c>
      <c r="L5866" s="3" t="s">
        <v>95</v>
      </c>
    </row>
    <row r="5867">
      <c r="A5867" s="3" t="s">
        <v>92</v>
      </c>
      <c r="B5867" s="3" t="s">
        <v>16</v>
      </c>
      <c r="C5867" s="3">
        <v>1.567242764E9</v>
      </c>
      <c r="D5867" s="3" t="s">
        <v>17</v>
      </c>
      <c r="E5867" s="3" t="s">
        <v>907</v>
      </c>
      <c r="F5867" s="3" t="s">
        <v>599</v>
      </c>
      <c r="G5867" s="7">
        <f t="shared" ref="G5867:H5867" si="5378">if(mid(E5867,5,1)="M",value(left(E5867,3))/1000,VALUE(left(E5867,4)))</f>
        <v>0.671</v>
      </c>
      <c r="H5867" s="7">
        <f t="shared" si="5378"/>
        <v>0.601</v>
      </c>
      <c r="I5867" s="7">
        <f t="shared" si="5354"/>
        <v>1.272</v>
      </c>
      <c r="J5867" s="3">
        <v>33.0</v>
      </c>
      <c r="K5867" s="3">
        <v>3.0</v>
      </c>
      <c r="L5867" s="3" t="s">
        <v>95</v>
      </c>
    </row>
    <row r="5868">
      <c r="A5868" s="3" t="s">
        <v>92</v>
      </c>
      <c r="B5868" s="3" t="s">
        <v>16</v>
      </c>
      <c r="C5868" s="3">
        <v>1.567242764E9</v>
      </c>
      <c r="D5868" s="3" t="s">
        <v>17</v>
      </c>
      <c r="E5868" s="3" t="s">
        <v>1314</v>
      </c>
      <c r="F5868" s="3" t="s">
        <v>228</v>
      </c>
      <c r="G5868" s="7">
        <f t="shared" ref="G5868:H5868" si="5379">if(mid(E5868,5,1)="M",value(left(E5868,3))/1000,VALUE(left(E5868,4)))</f>
        <v>0.447</v>
      </c>
      <c r="H5868" s="7">
        <f t="shared" si="5379"/>
        <v>0.753</v>
      </c>
      <c r="I5868" s="7">
        <f t="shared" si="5354"/>
        <v>1.2</v>
      </c>
      <c r="J5868" s="3">
        <v>33.0</v>
      </c>
      <c r="K5868" s="3">
        <v>3.0</v>
      </c>
      <c r="L5868" s="3" t="s">
        <v>95</v>
      </c>
    </row>
    <row r="5869">
      <c r="A5869" s="3" t="s">
        <v>92</v>
      </c>
      <c r="B5869" s="3" t="s">
        <v>16</v>
      </c>
      <c r="C5869" s="3">
        <v>1.567242764E9</v>
      </c>
      <c r="D5869" s="3" t="s">
        <v>17</v>
      </c>
      <c r="E5869" s="3" t="s">
        <v>126</v>
      </c>
      <c r="F5869" s="3" t="s">
        <v>1031</v>
      </c>
      <c r="G5869" s="7">
        <f t="shared" ref="G5869:H5869" si="5380">if(mid(E5869,5,1)="M",value(left(E5869,3))/1000,VALUE(left(E5869,4)))</f>
        <v>0.752</v>
      </c>
      <c r="H5869" s="7">
        <f t="shared" si="5380"/>
        <v>0.84</v>
      </c>
      <c r="I5869" s="7">
        <f t="shared" si="5354"/>
        <v>1.592</v>
      </c>
      <c r="J5869" s="3">
        <v>33.0</v>
      </c>
      <c r="K5869" s="3">
        <v>3.0</v>
      </c>
      <c r="L5869" s="3" t="s">
        <v>95</v>
      </c>
    </row>
    <row r="5870">
      <c r="A5870" s="3" t="s">
        <v>92</v>
      </c>
      <c r="B5870" s="3" t="s">
        <v>16</v>
      </c>
      <c r="C5870" s="3">
        <v>1.567242764E9</v>
      </c>
      <c r="D5870" s="3" t="s">
        <v>17</v>
      </c>
      <c r="E5870" s="3" t="s">
        <v>547</v>
      </c>
      <c r="F5870" s="3" t="s">
        <v>696</v>
      </c>
      <c r="G5870" s="7">
        <f t="shared" ref="G5870:H5870" si="5381">if(mid(E5870,5,1)="M",value(left(E5870,3))/1000,VALUE(left(E5870,4)))</f>
        <v>1.29</v>
      </c>
      <c r="H5870" s="7">
        <f t="shared" si="5381"/>
        <v>0.872</v>
      </c>
      <c r="I5870" s="7">
        <f t="shared" si="5354"/>
        <v>2.162</v>
      </c>
      <c r="J5870" s="3">
        <v>33.0</v>
      </c>
      <c r="K5870" s="3">
        <v>3.0</v>
      </c>
      <c r="L5870" s="3" t="s">
        <v>95</v>
      </c>
    </row>
    <row r="5871">
      <c r="A5871" s="3" t="s">
        <v>92</v>
      </c>
      <c r="B5871" s="3" t="s">
        <v>16</v>
      </c>
      <c r="C5871" s="3">
        <v>1.567242764E9</v>
      </c>
      <c r="D5871" s="3" t="s">
        <v>17</v>
      </c>
      <c r="E5871" s="3" t="s">
        <v>791</v>
      </c>
      <c r="F5871" s="3" t="s">
        <v>304</v>
      </c>
      <c r="G5871" s="7">
        <f t="shared" ref="G5871:H5871" si="5382">if(mid(E5871,5,1)="M",value(left(E5871,3))/1000,VALUE(left(E5871,4)))</f>
        <v>1.47</v>
      </c>
      <c r="H5871" s="7">
        <f t="shared" si="5382"/>
        <v>0.816</v>
      </c>
      <c r="I5871" s="7">
        <f t="shared" si="5354"/>
        <v>2.286</v>
      </c>
      <c r="J5871" s="3">
        <v>33.0</v>
      </c>
      <c r="K5871" s="3">
        <v>3.0</v>
      </c>
      <c r="L5871" s="3" t="s">
        <v>95</v>
      </c>
    </row>
    <row r="5872">
      <c r="A5872" s="3" t="s">
        <v>92</v>
      </c>
      <c r="B5872" s="3" t="s">
        <v>16</v>
      </c>
      <c r="C5872" s="3">
        <v>1.567242764E9</v>
      </c>
      <c r="D5872" s="3" t="s">
        <v>17</v>
      </c>
      <c r="E5872" s="3" t="s">
        <v>1380</v>
      </c>
      <c r="F5872" s="3" t="s">
        <v>732</v>
      </c>
      <c r="G5872" s="7">
        <f t="shared" ref="G5872:H5872" si="5383">if(mid(E5872,5,1)="M",value(left(E5872,3))/1000,VALUE(left(E5872,4)))</f>
        <v>0.346</v>
      </c>
      <c r="H5872" s="7">
        <f t="shared" si="5383"/>
        <v>0.788</v>
      </c>
      <c r="I5872" s="7">
        <f t="shared" si="5354"/>
        <v>1.134</v>
      </c>
      <c r="J5872" s="3">
        <v>33.0</v>
      </c>
      <c r="K5872" s="3">
        <v>3.0</v>
      </c>
      <c r="L5872" s="3" t="s">
        <v>95</v>
      </c>
    </row>
    <row r="5873">
      <c r="A5873" s="3" t="s">
        <v>92</v>
      </c>
      <c r="B5873" s="3" t="s">
        <v>16</v>
      </c>
      <c r="C5873" s="3">
        <v>1.567242764E9</v>
      </c>
      <c r="D5873" s="3" t="s">
        <v>17</v>
      </c>
      <c r="E5873" s="3" t="s">
        <v>544</v>
      </c>
      <c r="F5873" s="3" t="s">
        <v>1360</v>
      </c>
      <c r="G5873" s="7">
        <f t="shared" ref="G5873:H5873" si="5384">if(mid(E5873,5,1)="M",value(left(E5873,3))/1000,VALUE(left(E5873,4)))</f>
        <v>0.758</v>
      </c>
      <c r="H5873" s="7">
        <f t="shared" si="5384"/>
        <v>0.523</v>
      </c>
      <c r="I5873" s="7">
        <f t="shared" si="5354"/>
        <v>1.281</v>
      </c>
      <c r="J5873" s="3">
        <v>33.0</v>
      </c>
      <c r="K5873" s="3">
        <v>3.0</v>
      </c>
      <c r="L5873" s="3" t="s">
        <v>95</v>
      </c>
    </row>
    <row r="5874">
      <c r="A5874" s="3" t="s">
        <v>92</v>
      </c>
      <c r="B5874" s="3" t="s">
        <v>16</v>
      </c>
      <c r="C5874" s="3">
        <v>1.567242764E9</v>
      </c>
      <c r="D5874" s="3" t="s">
        <v>17</v>
      </c>
      <c r="E5874" s="3" t="s">
        <v>1379</v>
      </c>
      <c r="F5874" s="3" t="s">
        <v>1373</v>
      </c>
      <c r="G5874" s="7">
        <f t="shared" ref="G5874:H5874" si="5385">if(mid(E5874,5,1)="M",value(left(E5874,3))/1000,VALUE(left(E5874,4)))</f>
        <v>0.322</v>
      </c>
      <c r="H5874" s="7">
        <f t="shared" si="5385"/>
        <v>0.338</v>
      </c>
      <c r="I5874" s="7">
        <f t="shared" si="5354"/>
        <v>0.66</v>
      </c>
      <c r="J5874" s="3">
        <v>33.0</v>
      </c>
      <c r="K5874" s="3">
        <v>3.0</v>
      </c>
      <c r="L5874" s="3" t="s">
        <v>95</v>
      </c>
    </row>
    <row r="5875">
      <c r="A5875" s="3" t="s">
        <v>146</v>
      </c>
      <c r="B5875" s="3" t="s">
        <v>16</v>
      </c>
      <c r="C5875" s="3">
        <v>1.567242764E9</v>
      </c>
      <c r="D5875" s="3" t="s">
        <v>17</v>
      </c>
      <c r="E5875" s="3" t="s">
        <v>982</v>
      </c>
      <c r="F5875" s="3" t="s">
        <v>1097</v>
      </c>
      <c r="G5875" s="7">
        <f t="shared" ref="G5875:H5875" si="5386">if(mid(E5875,5,1)="M",value(left(E5875,3))/1000,VALUE(left(E5875,4)))</f>
        <v>0.439</v>
      </c>
      <c r="H5875" s="7">
        <f t="shared" si="5386"/>
        <v>0.461</v>
      </c>
      <c r="I5875" s="7">
        <f t="shared" si="5354"/>
        <v>0.9</v>
      </c>
      <c r="J5875" s="3">
        <v>33.0</v>
      </c>
      <c r="K5875" s="3">
        <v>4.0</v>
      </c>
      <c r="L5875" s="3" t="s">
        <v>149</v>
      </c>
    </row>
    <row r="5876">
      <c r="A5876" s="3" t="s">
        <v>146</v>
      </c>
      <c r="B5876" s="3" t="s">
        <v>16</v>
      </c>
      <c r="C5876" s="3">
        <v>1.567242764E9</v>
      </c>
      <c r="D5876" s="3" t="s">
        <v>17</v>
      </c>
      <c r="E5876" s="3" t="s">
        <v>74</v>
      </c>
      <c r="F5876" s="3" t="s">
        <v>1112</v>
      </c>
      <c r="G5876" s="7">
        <f t="shared" ref="G5876:H5876" si="5387">if(mid(E5876,5,1)="M",value(left(E5876,3))/1000,VALUE(left(E5876,4)))</f>
        <v>0.735</v>
      </c>
      <c r="H5876" s="7">
        <f t="shared" si="5387"/>
        <v>0.632</v>
      </c>
      <c r="I5876" s="7">
        <f t="shared" si="5354"/>
        <v>1.367</v>
      </c>
      <c r="J5876" s="3">
        <v>33.0</v>
      </c>
      <c r="K5876" s="3">
        <v>4.0</v>
      </c>
      <c r="L5876" s="3" t="s">
        <v>149</v>
      </c>
    </row>
    <row r="5877">
      <c r="A5877" s="3" t="s">
        <v>146</v>
      </c>
      <c r="B5877" s="3" t="s">
        <v>16</v>
      </c>
      <c r="C5877" s="3">
        <v>1.567242764E9</v>
      </c>
      <c r="D5877" s="3" t="s">
        <v>17</v>
      </c>
      <c r="E5877" s="3" t="s">
        <v>918</v>
      </c>
      <c r="F5877" s="3" t="s">
        <v>970</v>
      </c>
      <c r="G5877" s="7">
        <f t="shared" ref="G5877:H5877" si="5388">if(mid(E5877,5,1)="M",value(left(E5877,3))/1000,VALUE(left(E5877,4)))</f>
        <v>0.628</v>
      </c>
      <c r="H5877" s="7">
        <f t="shared" si="5388"/>
        <v>0.584</v>
      </c>
      <c r="I5877" s="7">
        <f t="shared" si="5354"/>
        <v>1.212</v>
      </c>
      <c r="J5877" s="3">
        <v>33.0</v>
      </c>
      <c r="K5877" s="3">
        <v>4.0</v>
      </c>
      <c r="L5877" s="3" t="s">
        <v>149</v>
      </c>
    </row>
    <row r="5878">
      <c r="A5878" s="3" t="s">
        <v>146</v>
      </c>
      <c r="B5878" s="3" t="s">
        <v>16</v>
      </c>
      <c r="C5878" s="3">
        <v>1.567242764E9</v>
      </c>
      <c r="D5878" s="3" t="s">
        <v>17</v>
      </c>
      <c r="E5878" s="3" t="s">
        <v>600</v>
      </c>
      <c r="F5878" s="3" t="s">
        <v>911</v>
      </c>
      <c r="G5878" s="7">
        <f t="shared" ref="G5878:H5878" si="5389">if(mid(E5878,5,1)="M",value(left(E5878,3))/1000,VALUE(left(E5878,4)))</f>
        <v>0.716</v>
      </c>
      <c r="H5878" s="7">
        <f t="shared" si="5389"/>
        <v>0.606</v>
      </c>
      <c r="I5878" s="7">
        <f t="shared" si="5354"/>
        <v>1.322</v>
      </c>
      <c r="J5878" s="3">
        <v>33.0</v>
      </c>
      <c r="K5878" s="3">
        <v>4.0</v>
      </c>
      <c r="L5878" s="3" t="s">
        <v>149</v>
      </c>
    </row>
    <row r="5879">
      <c r="A5879" s="3" t="s">
        <v>146</v>
      </c>
      <c r="B5879" s="3" t="s">
        <v>16</v>
      </c>
      <c r="C5879" s="3">
        <v>1.567242764E9</v>
      </c>
      <c r="D5879" s="3" t="s">
        <v>17</v>
      </c>
      <c r="E5879" s="3" t="s">
        <v>546</v>
      </c>
      <c r="F5879" s="3" t="s">
        <v>1037</v>
      </c>
      <c r="G5879" s="7">
        <f t="shared" ref="G5879:H5879" si="5390">if(mid(E5879,5,1)="M",value(left(E5879,3))/1000,VALUE(left(E5879,4)))</f>
        <v>1.09</v>
      </c>
      <c r="H5879" s="7">
        <f t="shared" si="5390"/>
        <v>0.636</v>
      </c>
      <c r="I5879" s="7">
        <f t="shared" si="5354"/>
        <v>1.726</v>
      </c>
      <c r="J5879" s="3">
        <v>33.0</v>
      </c>
      <c r="K5879" s="3">
        <v>4.0</v>
      </c>
      <c r="L5879" s="3" t="s">
        <v>149</v>
      </c>
    </row>
    <row r="5880">
      <c r="A5880" s="3" t="s">
        <v>146</v>
      </c>
      <c r="B5880" s="3" t="s">
        <v>16</v>
      </c>
      <c r="C5880" s="3">
        <v>1.567242764E9</v>
      </c>
      <c r="D5880" s="3" t="s">
        <v>17</v>
      </c>
      <c r="E5880" s="3" t="s">
        <v>352</v>
      </c>
      <c r="F5880" s="3" t="s">
        <v>919</v>
      </c>
      <c r="G5880" s="7">
        <f t="shared" ref="G5880:H5880" si="5391">if(mid(E5880,5,1)="M",value(left(E5880,3))/1000,VALUE(left(E5880,4)))</f>
        <v>1.15</v>
      </c>
      <c r="H5880" s="7">
        <f t="shared" si="5391"/>
        <v>0.962</v>
      </c>
      <c r="I5880" s="7">
        <f t="shared" si="5354"/>
        <v>2.112</v>
      </c>
      <c r="J5880" s="3">
        <v>33.0</v>
      </c>
      <c r="K5880" s="3">
        <v>4.0</v>
      </c>
      <c r="L5880" s="3" t="s">
        <v>149</v>
      </c>
    </row>
    <row r="5881">
      <c r="A5881" s="3" t="s">
        <v>146</v>
      </c>
      <c r="B5881" s="3" t="s">
        <v>16</v>
      </c>
      <c r="C5881" s="3">
        <v>1.567242764E9</v>
      </c>
      <c r="D5881" s="3" t="s">
        <v>17</v>
      </c>
      <c r="E5881" s="3" t="s">
        <v>1041</v>
      </c>
      <c r="F5881" s="3" t="s">
        <v>191</v>
      </c>
      <c r="G5881" s="7">
        <f t="shared" ref="G5881:H5881" si="5392">if(mid(E5881,5,1)="M",value(left(E5881,3))/1000,VALUE(left(E5881,4)))</f>
        <v>0.348</v>
      </c>
      <c r="H5881" s="7">
        <f t="shared" si="5392"/>
        <v>0.784</v>
      </c>
      <c r="I5881" s="7">
        <f t="shared" si="5354"/>
        <v>1.132</v>
      </c>
      <c r="J5881" s="3">
        <v>33.0</v>
      </c>
      <c r="K5881" s="3">
        <v>4.0</v>
      </c>
      <c r="L5881" s="3" t="s">
        <v>149</v>
      </c>
    </row>
    <row r="5882">
      <c r="A5882" s="3" t="s">
        <v>146</v>
      </c>
      <c r="B5882" s="3" t="s">
        <v>16</v>
      </c>
      <c r="C5882" s="3">
        <v>1.567242764E9</v>
      </c>
      <c r="D5882" s="3" t="s">
        <v>17</v>
      </c>
      <c r="E5882" s="3" t="s">
        <v>1083</v>
      </c>
      <c r="F5882" s="3" t="s">
        <v>1084</v>
      </c>
      <c r="G5882" s="7">
        <f t="shared" ref="G5882:H5882" si="5393">if(mid(E5882,5,1)="M",value(left(E5882,3))/1000,VALUE(left(E5882,4)))</f>
        <v>0.47</v>
      </c>
      <c r="H5882" s="7">
        <f t="shared" si="5393"/>
        <v>0.516</v>
      </c>
      <c r="I5882" s="7">
        <f t="shared" si="5354"/>
        <v>0.986</v>
      </c>
      <c r="J5882" s="3">
        <v>33.0</v>
      </c>
      <c r="K5882" s="3">
        <v>4.0</v>
      </c>
      <c r="L5882" s="3" t="s">
        <v>149</v>
      </c>
    </row>
    <row r="5883">
      <c r="A5883" s="3" t="s">
        <v>146</v>
      </c>
      <c r="B5883" s="3" t="s">
        <v>16</v>
      </c>
      <c r="C5883" s="3">
        <v>1.567242764E9</v>
      </c>
      <c r="D5883" s="3" t="s">
        <v>17</v>
      </c>
      <c r="E5883" s="3" t="s">
        <v>1403</v>
      </c>
      <c r="F5883" s="3" t="s">
        <v>1115</v>
      </c>
      <c r="G5883" s="7">
        <f t="shared" ref="G5883:H5883" si="5394">if(mid(E5883,5,1)="M",value(left(E5883,3))/1000,VALUE(left(E5883,4)))</f>
        <v>0.365</v>
      </c>
      <c r="H5883" s="7">
        <f t="shared" si="5394"/>
        <v>0.378</v>
      </c>
      <c r="I5883" s="7">
        <f t="shared" si="5354"/>
        <v>0.743</v>
      </c>
      <c r="J5883" s="3">
        <v>33.0</v>
      </c>
      <c r="K5883" s="3">
        <v>4.0</v>
      </c>
      <c r="L5883" s="3" t="s">
        <v>149</v>
      </c>
    </row>
    <row r="5884">
      <c r="A5884" s="3" t="s">
        <v>146</v>
      </c>
      <c r="B5884" s="3" t="s">
        <v>16</v>
      </c>
      <c r="C5884" s="3">
        <v>1.567242764E9</v>
      </c>
      <c r="D5884" s="3" t="s">
        <v>17</v>
      </c>
      <c r="E5884" s="3" t="s">
        <v>969</v>
      </c>
      <c r="F5884" s="3" t="s">
        <v>887</v>
      </c>
      <c r="G5884" s="7">
        <f t="shared" ref="G5884:H5884" si="5395">if(mid(E5884,5,1)="M",value(left(E5884,3))/1000,VALUE(left(E5884,4)))</f>
        <v>0.428</v>
      </c>
      <c r="H5884" s="7">
        <f t="shared" si="5395"/>
        <v>0.854</v>
      </c>
      <c r="I5884" s="7">
        <f t="shared" si="5354"/>
        <v>1.282</v>
      </c>
      <c r="J5884" s="3">
        <v>33.0</v>
      </c>
      <c r="K5884" s="3">
        <v>4.0</v>
      </c>
      <c r="L5884" s="3" t="s">
        <v>149</v>
      </c>
    </row>
    <row r="5885">
      <c r="A5885" s="3" t="s">
        <v>146</v>
      </c>
      <c r="B5885" s="3" t="s">
        <v>16</v>
      </c>
      <c r="C5885" s="3">
        <v>1.567242764E9</v>
      </c>
      <c r="D5885" s="3" t="s">
        <v>17</v>
      </c>
      <c r="E5885" s="3" t="s">
        <v>1153</v>
      </c>
      <c r="F5885" s="3" t="s">
        <v>1154</v>
      </c>
      <c r="G5885" s="7">
        <f t="shared" ref="G5885:H5885" si="5396">if(mid(E5885,5,1)="M",value(left(E5885,3))/1000,VALUE(left(E5885,4)))</f>
        <v>0.53</v>
      </c>
      <c r="H5885" s="7">
        <f t="shared" si="5396"/>
        <v>0.546</v>
      </c>
      <c r="I5885" s="7">
        <f t="shared" si="5354"/>
        <v>1.076</v>
      </c>
      <c r="J5885" s="3">
        <v>33.0</v>
      </c>
      <c r="K5885" s="3">
        <v>4.0</v>
      </c>
      <c r="L5885" s="3" t="s">
        <v>149</v>
      </c>
    </row>
    <row r="5886">
      <c r="A5886" s="3" t="s">
        <v>207</v>
      </c>
      <c r="B5886" s="3" t="s">
        <v>16</v>
      </c>
      <c r="C5886" s="3">
        <v>1.567242764E9</v>
      </c>
      <c r="D5886" s="3" t="s">
        <v>17</v>
      </c>
      <c r="E5886" s="3" t="s">
        <v>666</v>
      </c>
      <c r="F5886" s="3" t="s">
        <v>1100</v>
      </c>
      <c r="G5886" s="7">
        <f t="shared" ref="G5886:H5886" si="5397">if(mid(E5886,5,1)="M",value(left(E5886,3))/1000,VALUE(left(E5886,4)))</f>
        <v>1.03</v>
      </c>
      <c r="H5886" s="7">
        <f t="shared" si="5397"/>
        <v>0.862</v>
      </c>
      <c r="I5886" s="7">
        <f t="shared" si="5354"/>
        <v>1.892</v>
      </c>
      <c r="J5886" s="3">
        <v>33.0</v>
      </c>
      <c r="K5886" s="3">
        <v>5.0</v>
      </c>
      <c r="L5886" s="3" t="s">
        <v>210</v>
      </c>
    </row>
    <row r="5887">
      <c r="A5887" s="3" t="s">
        <v>207</v>
      </c>
      <c r="B5887" s="3" t="s">
        <v>16</v>
      </c>
      <c r="C5887" s="3">
        <v>1.567242764E9</v>
      </c>
      <c r="D5887" s="3" t="s">
        <v>17</v>
      </c>
      <c r="E5887" s="3" t="s">
        <v>1150</v>
      </c>
      <c r="F5887" s="3" t="s">
        <v>947</v>
      </c>
      <c r="G5887" s="7">
        <f t="shared" ref="G5887:H5887" si="5398">if(mid(E5887,5,1)="M",value(left(E5887,3))/1000,VALUE(left(E5887,4)))</f>
        <v>0.681</v>
      </c>
      <c r="H5887" s="7">
        <f t="shared" si="5398"/>
        <v>0.627</v>
      </c>
      <c r="I5887" s="7">
        <f t="shared" si="5354"/>
        <v>1.308</v>
      </c>
      <c r="J5887" s="3">
        <v>33.0</v>
      </c>
      <c r="K5887" s="3">
        <v>5.0</v>
      </c>
      <c r="L5887" s="3" t="s">
        <v>210</v>
      </c>
    </row>
    <row r="5888">
      <c r="A5888" s="3" t="s">
        <v>207</v>
      </c>
      <c r="B5888" s="3" t="s">
        <v>16</v>
      </c>
      <c r="C5888" s="3">
        <v>1.567242764E9</v>
      </c>
      <c r="D5888" s="3" t="s">
        <v>17</v>
      </c>
      <c r="E5888" s="3" t="s">
        <v>804</v>
      </c>
      <c r="F5888" s="3" t="s">
        <v>947</v>
      </c>
      <c r="G5888" s="7">
        <f t="shared" ref="G5888:H5888" si="5399">if(mid(E5888,5,1)="M",value(left(E5888,3))/1000,VALUE(left(E5888,4)))</f>
        <v>0.721</v>
      </c>
      <c r="H5888" s="7">
        <f t="shared" si="5399"/>
        <v>0.627</v>
      </c>
      <c r="I5888" s="7">
        <f t="shared" si="5354"/>
        <v>1.348</v>
      </c>
      <c r="J5888" s="3">
        <v>33.0</v>
      </c>
      <c r="K5888" s="3">
        <v>5.0</v>
      </c>
      <c r="L5888" s="3" t="s">
        <v>210</v>
      </c>
    </row>
    <row r="5889">
      <c r="A5889" s="3" t="s">
        <v>207</v>
      </c>
      <c r="B5889" s="3" t="s">
        <v>16</v>
      </c>
      <c r="C5889" s="3">
        <v>1.567242764E9</v>
      </c>
      <c r="D5889" s="3" t="s">
        <v>17</v>
      </c>
      <c r="E5889" s="3" t="s">
        <v>804</v>
      </c>
      <c r="F5889" s="3" t="s">
        <v>1014</v>
      </c>
      <c r="G5889" s="7">
        <f t="shared" ref="G5889:H5889" si="5400">if(mid(E5889,5,1)="M",value(left(E5889,3))/1000,VALUE(left(E5889,4)))</f>
        <v>0.721</v>
      </c>
      <c r="H5889" s="7">
        <f t="shared" si="5400"/>
        <v>0.889</v>
      </c>
      <c r="I5889" s="7">
        <f t="shared" si="5354"/>
        <v>1.61</v>
      </c>
      <c r="J5889" s="3">
        <v>33.0</v>
      </c>
      <c r="K5889" s="3">
        <v>5.0</v>
      </c>
      <c r="L5889" s="3" t="s">
        <v>210</v>
      </c>
    </row>
    <row r="5890">
      <c r="A5890" s="3" t="s">
        <v>207</v>
      </c>
      <c r="B5890" s="3" t="s">
        <v>16</v>
      </c>
      <c r="C5890" s="3">
        <v>1.567242764E9</v>
      </c>
      <c r="D5890" s="3" t="s">
        <v>17</v>
      </c>
      <c r="E5890" s="3" t="s">
        <v>704</v>
      </c>
      <c r="F5890" s="3" t="s">
        <v>354</v>
      </c>
      <c r="G5890" s="7">
        <f t="shared" ref="G5890:H5890" si="5401">if(mid(E5890,5,1)="M",value(left(E5890,3))/1000,VALUE(left(E5890,4)))</f>
        <v>1.38</v>
      </c>
      <c r="H5890" s="7">
        <f t="shared" si="5401"/>
        <v>0.701</v>
      </c>
      <c r="I5890" s="7">
        <f t="shared" si="5354"/>
        <v>2.081</v>
      </c>
      <c r="J5890" s="3">
        <v>33.0</v>
      </c>
      <c r="K5890" s="3">
        <v>5.0</v>
      </c>
      <c r="L5890" s="3" t="s">
        <v>210</v>
      </c>
    </row>
    <row r="5891">
      <c r="A5891" s="3" t="s">
        <v>207</v>
      </c>
      <c r="B5891" s="3" t="s">
        <v>16</v>
      </c>
      <c r="C5891" s="3">
        <v>1.567242764E9</v>
      </c>
      <c r="D5891" s="3" t="s">
        <v>17</v>
      </c>
      <c r="E5891" s="3" t="s">
        <v>846</v>
      </c>
      <c r="F5891" s="3" t="s">
        <v>173</v>
      </c>
      <c r="G5891" s="7">
        <f t="shared" ref="G5891:H5891" si="5402">if(mid(E5891,5,1)="M",value(left(E5891,3))/1000,VALUE(left(E5891,4)))</f>
        <v>1.23</v>
      </c>
      <c r="H5891" s="7">
        <f t="shared" si="5402"/>
        <v>0.783</v>
      </c>
      <c r="I5891" s="7">
        <f t="shared" si="5354"/>
        <v>2.013</v>
      </c>
      <c r="J5891" s="3">
        <v>33.0</v>
      </c>
      <c r="K5891" s="3">
        <v>5.0</v>
      </c>
      <c r="L5891" s="3" t="s">
        <v>210</v>
      </c>
    </row>
    <row r="5892">
      <c r="A5892" s="3" t="s">
        <v>207</v>
      </c>
      <c r="B5892" s="3" t="s">
        <v>16</v>
      </c>
      <c r="C5892" s="3">
        <v>1.567242764E9</v>
      </c>
      <c r="D5892" s="3" t="s">
        <v>17</v>
      </c>
      <c r="E5892" s="3" t="s">
        <v>1103</v>
      </c>
      <c r="F5892" s="3" t="s">
        <v>1193</v>
      </c>
      <c r="G5892" s="7">
        <f t="shared" ref="G5892:H5892" si="5403">if(mid(E5892,5,1)="M",value(left(E5892,3))/1000,VALUE(left(E5892,4)))</f>
        <v>0.462</v>
      </c>
      <c r="H5892" s="7">
        <f t="shared" si="5403"/>
        <v>0.499</v>
      </c>
      <c r="I5892" s="7">
        <f t="shared" si="5354"/>
        <v>0.961</v>
      </c>
      <c r="J5892" s="3">
        <v>33.0</v>
      </c>
      <c r="K5892" s="3">
        <v>5.0</v>
      </c>
      <c r="L5892" s="3" t="s">
        <v>210</v>
      </c>
    </row>
    <row r="5893">
      <c r="A5893" s="3" t="s">
        <v>207</v>
      </c>
      <c r="B5893" s="3" t="s">
        <v>16</v>
      </c>
      <c r="C5893" s="3">
        <v>1.567242764E9</v>
      </c>
      <c r="D5893" s="3" t="s">
        <v>17</v>
      </c>
      <c r="E5893" s="3" t="s">
        <v>1299</v>
      </c>
      <c r="F5893" s="3" t="s">
        <v>1144</v>
      </c>
      <c r="G5893" s="7">
        <f t="shared" ref="G5893:H5893" si="5404">if(mid(E5893,5,1)="M",value(left(E5893,3))/1000,VALUE(left(E5893,4)))</f>
        <v>0.476</v>
      </c>
      <c r="H5893" s="7">
        <f t="shared" si="5404"/>
        <v>0.497</v>
      </c>
      <c r="I5893" s="7">
        <f t="shared" si="5354"/>
        <v>0.973</v>
      </c>
      <c r="J5893" s="3">
        <v>33.0</v>
      </c>
      <c r="K5893" s="3">
        <v>5.0</v>
      </c>
      <c r="L5893" s="3" t="s">
        <v>210</v>
      </c>
    </row>
    <row r="5894">
      <c r="A5894" s="3" t="s">
        <v>207</v>
      </c>
      <c r="B5894" s="3" t="s">
        <v>16</v>
      </c>
      <c r="C5894" s="3">
        <v>1.567242764E9</v>
      </c>
      <c r="D5894" s="3" t="s">
        <v>17</v>
      </c>
      <c r="E5894" s="3" t="s">
        <v>76</v>
      </c>
      <c r="F5894" s="3" t="s">
        <v>1019</v>
      </c>
      <c r="G5894" s="7">
        <f t="shared" ref="G5894:H5894" si="5405">if(mid(E5894,5,1)="M",value(left(E5894,3))/1000,VALUE(left(E5894,4)))</f>
        <v>0.738</v>
      </c>
      <c r="H5894" s="7">
        <f t="shared" si="5405"/>
        <v>0.914</v>
      </c>
      <c r="I5894" s="7">
        <f t="shared" si="5354"/>
        <v>1.652</v>
      </c>
      <c r="J5894" s="3">
        <v>33.0</v>
      </c>
      <c r="K5894" s="3">
        <v>5.0</v>
      </c>
      <c r="L5894" s="3" t="s">
        <v>210</v>
      </c>
    </row>
    <row r="5895">
      <c r="A5895" s="3" t="s">
        <v>207</v>
      </c>
      <c r="B5895" s="3" t="s">
        <v>16</v>
      </c>
      <c r="C5895" s="3">
        <v>1.567242764E9</v>
      </c>
      <c r="D5895" s="3" t="s">
        <v>17</v>
      </c>
      <c r="E5895" s="3" t="s">
        <v>366</v>
      </c>
      <c r="F5895" s="3" t="s">
        <v>882</v>
      </c>
      <c r="G5895" s="7">
        <f t="shared" ref="G5895:H5895" si="5406">if(mid(E5895,5,1)="M",value(left(E5895,3))/1000,VALUE(left(E5895,4)))</f>
        <v>0.776</v>
      </c>
      <c r="H5895" s="7">
        <f t="shared" si="5406"/>
        <v>0.539</v>
      </c>
      <c r="I5895" s="7">
        <f t="shared" si="5354"/>
        <v>1.315</v>
      </c>
      <c r="J5895" s="3">
        <v>33.0</v>
      </c>
      <c r="K5895" s="3">
        <v>5.0</v>
      </c>
      <c r="L5895" s="3" t="s">
        <v>210</v>
      </c>
    </row>
    <row r="5896">
      <c r="A5896" s="3" t="s">
        <v>207</v>
      </c>
      <c r="B5896" s="3" t="s">
        <v>16</v>
      </c>
      <c r="C5896" s="3">
        <v>1.567242764E9</v>
      </c>
      <c r="D5896" s="3" t="s">
        <v>17</v>
      </c>
      <c r="E5896" s="3" t="s">
        <v>930</v>
      </c>
      <c r="F5896" s="3" t="s">
        <v>1029</v>
      </c>
      <c r="G5896" s="7">
        <f t="shared" ref="G5896:H5896" si="5407">if(mid(E5896,5,1)="M",value(left(E5896,3))/1000,VALUE(left(E5896,4)))</f>
        <v>0.856</v>
      </c>
      <c r="H5896" s="7">
        <f t="shared" si="5407"/>
        <v>0.669</v>
      </c>
      <c r="I5896" s="7">
        <f t="shared" si="5354"/>
        <v>1.525</v>
      </c>
      <c r="J5896" s="3">
        <v>33.0</v>
      </c>
      <c r="K5896" s="3">
        <v>5.0</v>
      </c>
      <c r="L5896" s="3" t="s">
        <v>210</v>
      </c>
    </row>
    <row r="5897">
      <c r="A5897" s="3" t="s">
        <v>283</v>
      </c>
      <c r="B5897" s="3" t="s">
        <v>16</v>
      </c>
      <c r="C5897" s="3">
        <v>1.567242764E9</v>
      </c>
      <c r="D5897" s="3" t="s">
        <v>17</v>
      </c>
      <c r="E5897" s="3" t="s">
        <v>73</v>
      </c>
      <c r="F5897" s="3" t="s">
        <v>936</v>
      </c>
      <c r="G5897" s="7">
        <f t="shared" ref="G5897:H5897" si="5408">if(mid(E5897,5,1)="M",value(left(E5897,3))/1000,VALUE(left(E5897,4)))</f>
        <v>0.595</v>
      </c>
      <c r="H5897" s="7">
        <f t="shared" si="5408"/>
        <v>0.86</v>
      </c>
      <c r="I5897" s="7">
        <f t="shared" si="5354"/>
        <v>1.455</v>
      </c>
      <c r="J5897" s="3">
        <v>33.0</v>
      </c>
      <c r="K5897" s="3">
        <v>6.0</v>
      </c>
      <c r="L5897" s="3" t="s">
        <v>286</v>
      </c>
    </row>
    <row r="5898">
      <c r="A5898" s="3" t="s">
        <v>283</v>
      </c>
      <c r="B5898" s="3" t="s">
        <v>16</v>
      </c>
      <c r="C5898" s="3">
        <v>1.567242764E9</v>
      </c>
      <c r="D5898" s="3" t="s">
        <v>17</v>
      </c>
      <c r="E5898" s="3" t="s">
        <v>1248</v>
      </c>
      <c r="F5898" s="3" t="s">
        <v>1096</v>
      </c>
      <c r="G5898" s="7">
        <f t="shared" ref="G5898:H5898" si="5409">if(mid(E5898,5,1)="M",value(left(E5898,3))/1000,VALUE(left(E5898,4)))</f>
        <v>0.352</v>
      </c>
      <c r="H5898" s="7">
        <f t="shared" si="5409"/>
        <v>0.376</v>
      </c>
      <c r="I5898" s="7">
        <f t="shared" si="5354"/>
        <v>0.728</v>
      </c>
      <c r="J5898" s="3">
        <v>33.0</v>
      </c>
      <c r="K5898" s="3">
        <v>6.0</v>
      </c>
      <c r="L5898" s="3" t="s">
        <v>286</v>
      </c>
    </row>
    <row r="5899">
      <c r="A5899" s="3" t="s">
        <v>283</v>
      </c>
      <c r="B5899" s="3" t="s">
        <v>16</v>
      </c>
      <c r="C5899" s="3">
        <v>1.567242764E9</v>
      </c>
      <c r="D5899" s="3" t="s">
        <v>17</v>
      </c>
      <c r="E5899" s="3" t="s">
        <v>495</v>
      </c>
      <c r="F5899" s="3" t="s">
        <v>806</v>
      </c>
      <c r="G5899" s="7">
        <f t="shared" ref="G5899:H5899" si="5410">if(mid(E5899,5,1)="M",value(left(E5899,3))/1000,VALUE(left(E5899,4)))</f>
        <v>0.781</v>
      </c>
      <c r="H5899" s="7">
        <f t="shared" si="5410"/>
        <v>0.929</v>
      </c>
      <c r="I5899" s="7">
        <f t="shared" si="5354"/>
        <v>1.71</v>
      </c>
      <c r="J5899" s="3">
        <v>33.0</v>
      </c>
      <c r="K5899" s="3">
        <v>6.0</v>
      </c>
      <c r="L5899" s="3" t="s">
        <v>286</v>
      </c>
    </row>
    <row r="5900">
      <c r="A5900" s="3" t="s">
        <v>283</v>
      </c>
      <c r="B5900" s="3" t="s">
        <v>16</v>
      </c>
      <c r="C5900" s="3">
        <v>1.567242764E9</v>
      </c>
      <c r="D5900" s="3" t="s">
        <v>17</v>
      </c>
      <c r="E5900" s="3" t="s">
        <v>773</v>
      </c>
      <c r="F5900" s="3" t="s">
        <v>764</v>
      </c>
      <c r="G5900" s="7">
        <f t="shared" ref="G5900:H5900" si="5411">if(mid(E5900,5,1)="M",value(left(E5900,3))/1000,VALUE(left(E5900,4)))</f>
        <v>0.832</v>
      </c>
      <c r="H5900" s="7">
        <f t="shared" si="5411"/>
        <v>0.7</v>
      </c>
      <c r="I5900" s="7">
        <f t="shared" si="5354"/>
        <v>1.532</v>
      </c>
      <c r="J5900" s="3">
        <v>33.0</v>
      </c>
      <c r="K5900" s="3">
        <v>6.0</v>
      </c>
      <c r="L5900" s="3" t="s">
        <v>286</v>
      </c>
    </row>
    <row r="5901">
      <c r="A5901" s="3" t="s">
        <v>283</v>
      </c>
      <c r="B5901" s="3" t="s">
        <v>16</v>
      </c>
      <c r="C5901" s="3">
        <v>1.567242764E9</v>
      </c>
      <c r="D5901" s="3" t="s">
        <v>17</v>
      </c>
      <c r="E5901" s="3" t="s">
        <v>1119</v>
      </c>
      <c r="F5901" s="3" t="s">
        <v>1231</v>
      </c>
      <c r="G5901" s="7">
        <f t="shared" ref="G5901:H5901" si="5412">if(mid(E5901,5,1)="M",value(left(E5901,3))/1000,VALUE(left(E5901,4)))</f>
        <v>0.471</v>
      </c>
      <c r="H5901" s="7">
        <f t="shared" si="5412"/>
        <v>0.939</v>
      </c>
      <c r="I5901" s="7">
        <f t="shared" si="5354"/>
        <v>1.41</v>
      </c>
      <c r="J5901" s="3">
        <v>33.0</v>
      </c>
      <c r="K5901" s="3">
        <v>6.0</v>
      </c>
      <c r="L5901" s="3" t="s">
        <v>286</v>
      </c>
    </row>
    <row r="5902">
      <c r="A5902" s="3" t="s">
        <v>283</v>
      </c>
      <c r="B5902" s="3" t="s">
        <v>16</v>
      </c>
      <c r="C5902" s="3">
        <v>1.567242764E9</v>
      </c>
      <c r="D5902" s="3" t="s">
        <v>17</v>
      </c>
      <c r="E5902" s="3" t="s">
        <v>1271</v>
      </c>
      <c r="F5902" s="3" t="s">
        <v>1175</v>
      </c>
      <c r="G5902" s="7">
        <f t="shared" ref="G5902:H5902" si="5413">if(mid(E5902,5,1)="M",value(left(E5902,3))/1000,VALUE(left(E5902,4)))</f>
        <v>0.498</v>
      </c>
      <c r="H5902" s="7">
        <f t="shared" si="5413"/>
        <v>0.535</v>
      </c>
      <c r="I5902" s="7">
        <f t="shared" si="5354"/>
        <v>1.033</v>
      </c>
      <c r="J5902" s="3">
        <v>33.0</v>
      </c>
      <c r="K5902" s="3">
        <v>6.0</v>
      </c>
      <c r="L5902" s="3" t="s">
        <v>286</v>
      </c>
    </row>
    <row r="5903">
      <c r="A5903" s="3" t="s">
        <v>283</v>
      </c>
      <c r="B5903" s="3" t="s">
        <v>16</v>
      </c>
      <c r="C5903" s="3">
        <v>1.567242764E9</v>
      </c>
      <c r="D5903" s="3" t="s">
        <v>17</v>
      </c>
      <c r="E5903" s="3" t="s">
        <v>987</v>
      </c>
      <c r="F5903" s="3" t="s">
        <v>1288</v>
      </c>
      <c r="G5903" s="7">
        <f t="shared" ref="G5903:H5903" si="5414">if(mid(E5903,5,1)="M",value(left(E5903,3))/1000,VALUE(left(E5903,4)))</f>
        <v>0.5</v>
      </c>
      <c r="H5903" s="7">
        <f t="shared" si="5414"/>
        <v>0.975</v>
      </c>
      <c r="I5903" s="7">
        <f t="shared" si="5354"/>
        <v>1.475</v>
      </c>
      <c r="J5903" s="3">
        <v>33.0</v>
      </c>
      <c r="K5903" s="3">
        <v>6.0</v>
      </c>
      <c r="L5903" s="3" t="s">
        <v>286</v>
      </c>
    </row>
    <row r="5904">
      <c r="A5904" s="3" t="s">
        <v>283</v>
      </c>
      <c r="B5904" s="3" t="s">
        <v>16</v>
      </c>
      <c r="C5904" s="3">
        <v>1.567242764E9</v>
      </c>
      <c r="D5904" s="3" t="s">
        <v>17</v>
      </c>
      <c r="E5904" s="3" t="s">
        <v>836</v>
      </c>
      <c r="F5904" s="3" t="s">
        <v>1157</v>
      </c>
      <c r="G5904" s="7">
        <f t="shared" ref="G5904:H5904" si="5415">if(mid(E5904,5,1)="M",value(left(E5904,3))/1000,VALUE(left(E5904,4)))</f>
        <v>0.542</v>
      </c>
      <c r="H5904" s="7">
        <f t="shared" si="5415"/>
        <v>0.54</v>
      </c>
      <c r="I5904" s="7">
        <f t="shared" si="5354"/>
        <v>1.082</v>
      </c>
      <c r="J5904" s="3">
        <v>33.0</v>
      </c>
      <c r="K5904" s="3">
        <v>6.0</v>
      </c>
      <c r="L5904" s="3" t="s">
        <v>286</v>
      </c>
    </row>
    <row r="5905">
      <c r="A5905" s="3" t="s">
        <v>283</v>
      </c>
      <c r="B5905" s="3" t="s">
        <v>16</v>
      </c>
      <c r="C5905" s="3">
        <v>1.567242764E9</v>
      </c>
      <c r="D5905" s="3" t="s">
        <v>17</v>
      </c>
      <c r="E5905" s="3" t="s">
        <v>1246</v>
      </c>
      <c r="F5905" s="3" t="s">
        <v>1042</v>
      </c>
      <c r="G5905" s="7">
        <f t="shared" ref="G5905:H5905" si="5416">if(mid(E5905,5,1)="M",value(left(E5905,3))/1000,VALUE(left(E5905,4)))</f>
        <v>0.474</v>
      </c>
      <c r="H5905" s="7">
        <f t="shared" si="5416"/>
        <v>0.506</v>
      </c>
      <c r="I5905" s="7">
        <f t="shared" si="5354"/>
        <v>0.98</v>
      </c>
      <c r="J5905" s="3">
        <v>33.0</v>
      </c>
      <c r="K5905" s="3">
        <v>6.0</v>
      </c>
      <c r="L5905" s="3" t="s">
        <v>286</v>
      </c>
    </row>
    <row r="5906">
      <c r="A5906" s="3" t="s">
        <v>283</v>
      </c>
      <c r="B5906" s="3" t="s">
        <v>16</v>
      </c>
      <c r="C5906" s="3">
        <v>1.567242764E9</v>
      </c>
      <c r="D5906" s="3" t="s">
        <v>17</v>
      </c>
      <c r="E5906" s="3" t="s">
        <v>665</v>
      </c>
      <c r="F5906" s="3" t="s">
        <v>1330</v>
      </c>
      <c r="G5906" s="7">
        <f t="shared" ref="G5906:H5906" si="5417">if(mid(E5906,5,1)="M",value(left(E5906,3))/1000,VALUE(left(E5906,4)))</f>
        <v>0.792</v>
      </c>
      <c r="H5906" s="7">
        <f t="shared" si="5417"/>
        <v>0.948</v>
      </c>
      <c r="I5906" s="7">
        <f t="shared" si="5354"/>
        <v>1.74</v>
      </c>
      <c r="J5906" s="3">
        <v>33.0</v>
      </c>
      <c r="K5906" s="3">
        <v>6.0</v>
      </c>
      <c r="L5906" s="3" t="s">
        <v>286</v>
      </c>
    </row>
    <row r="5907">
      <c r="A5907" s="3" t="s">
        <v>283</v>
      </c>
      <c r="B5907" s="3" t="s">
        <v>16</v>
      </c>
      <c r="C5907" s="3">
        <v>1.567242764E9</v>
      </c>
      <c r="D5907" s="3" t="s">
        <v>17</v>
      </c>
      <c r="E5907" s="3" t="s">
        <v>1173</v>
      </c>
      <c r="F5907" s="3" t="s">
        <v>608</v>
      </c>
      <c r="G5907" s="7">
        <f t="shared" ref="G5907:H5907" si="5418">if(mid(E5907,5,1)="M",value(left(E5907,3))/1000,VALUE(left(E5907,4)))</f>
        <v>0.36</v>
      </c>
      <c r="H5907" s="7">
        <f t="shared" si="5418"/>
        <v>1.02</v>
      </c>
      <c r="I5907" s="7">
        <f t="shared" si="5354"/>
        <v>1.38</v>
      </c>
      <c r="J5907" s="3">
        <v>33.0</v>
      </c>
      <c r="K5907" s="3">
        <v>6.0</v>
      </c>
      <c r="L5907" s="3" t="s">
        <v>286</v>
      </c>
    </row>
    <row r="5908">
      <c r="A5908" s="3" t="s">
        <v>336</v>
      </c>
      <c r="B5908" s="3" t="s">
        <v>16</v>
      </c>
      <c r="C5908" s="3">
        <v>1.567242764E9</v>
      </c>
      <c r="D5908" s="3" t="s">
        <v>17</v>
      </c>
      <c r="E5908" s="3" t="s">
        <v>1371</v>
      </c>
      <c r="F5908" s="3" t="s">
        <v>950</v>
      </c>
      <c r="G5908" s="7">
        <f t="shared" ref="G5908:H5908" si="5419">if(mid(E5908,5,1)="M",value(left(E5908,3))/1000,VALUE(left(E5908,4)))</f>
        <v>0.39</v>
      </c>
      <c r="H5908" s="7">
        <f t="shared" si="5419"/>
        <v>0.427</v>
      </c>
      <c r="I5908" s="7">
        <f t="shared" si="5354"/>
        <v>0.817</v>
      </c>
      <c r="J5908" s="3">
        <v>33.0</v>
      </c>
      <c r="K5908" s="3">
        <v>7.0</v>
      </c>
      <c r="L5908" s="3" t="s">
        <v>339</v>
      </c>
    </row>
    <row r="5909">
      <c r="A5909" s="3" t="s">
        <v>336</v>
      </c>
      <c r="B5909" s="3" t="s">
        <v>16</v>
      </c>
      <c r="C5909" s="3">
        <v>1.567242764E9</v>
      </c>
      <c r="D5909" s="3" t="s">
        <v>17</v>
      </c>
      <c r="E5909" s="3" t="s">
        <v>980</v>
      </c>
      <c r="F5909" s="3" t="s">
        <v>1110</v>
      </c>
      <c r="G5909" s="7">
        <f t="shared" ref="G5909:H5909" si="5420">if(mid(E5909,5,1)="M",value(left(E5909,3))/1000,VALUE(left(E5909,4)))</f>
        <v>0.529</v>
      </c>
      <c r="H5909" s="7">
        <f t="shared" si="5420"/>
        <v>0.563</v>
      </c>
      <c r="I5909" s="7">
        <f t="shared" si="5354"/>
        <v>1.092</v>
      </c>
      <c r="J5909" s="3">
        <v>33.0</v>
      </c>
      <c r="K5909" s="3">
        <v>7.0</v>
      </c>
      <c r="L5909" s="3" t="s">
        <v>339</v>
      </c>
    </row>
    <row r="5910">
      <c r="A5910" s="3" t="s">
        <v>336</v>
      </c>
      <c r="B5910" s="3" t="s">
        <v>16</v>
      </c>
      <c r="C5910" s="3">
        <v>1.567242764E9</v>
      </c>
      <c r="D5910" s="3" t="s">
        <v>17</v>
      </c>
      <c r="E5910" s="3" t="s">
        <v>413</v>
      </c>
      <c r="F5910" s="3" t="s">
        <v>707</v>
      </c>
      <c r="G5910" s="7">
        <f t="shared" ref="G5910:H5910" si="5421">if(mid(E5910,5,1)="M",value(left(E5910,3))/1000,VALUE(left(E5910,4)))</f>
        <v>1.05</v>
      </c>
      <c r="H5910" s="7">
        <f t="shared" si="5421"/>
        <v>0.826</v>
      </c>
      <c r="I5910" s="7">
        <f t="shared" si="5354"/>
        <v>1.876</v>
      </c>
      <c r="J5910" s="3">
        <v>33.0</v>
      </c>
      <c r="K5910" s="3">
        <v>7.0</v>
      </c>
      <c r="L5910" s="3" t="s">
        <v>339</v>
      </c>
    </row>
    <row r="5911">
      <c r="A5911" s="3" t="s">
        <v>336</v>
      </c>
      <c r="B5911" s="3" t="s">
        <v>16</v>
      </c>
      <c r="C5911" s="3">
        <v>1.567242764E9</v>
      </c>
      <c r="D5911" s="3" t="s">
        <v>17</v>
      </c>
      <c r="E5911" s="3" t="s">
        <v>309</v>
      </c>
      <c r="F5911" s="3" t="s">
        <v>419</v>
      </c>
      <c r="G5911" s="7">
        <f t="shared" ref="G5911:H5911" si="5422">if(mid(E5911,5,1)="M",value(left(E5911,3))/1000,VALUE(left(E5911,4)))</f>
        <v>1.08</v>
      </c>
      <c r="H5911" s="7">
        <f t="shared" si="5422"/>
        <v>0.754</v>
      </c>
      <c r="I5911" s="7">
        <f t="shared" si="5354"/>
        <v>1.834</v>
      </c>
      <c r="J5911" s="3">
        <v>33.0</v>
      </c>
      <c r="K5911" s="3">
        <v>7.0</v>
      </c>
      <c r="L5911" s="3" t="s">
        <v>339</v>
      </c>
    </row>
    <row r="5912">
      <c r="A5912" s="3" t="s">
        <v>336</v>
      </c>
      <c r="B5912" s="3" t="s">
        <v>16</v>
      </c>
      <c r="C5912" s="3">
        <v>1.567242764E9</v>
      </c>
      <c r="D5912" s="3" t="s">
        <v>17</v>
      </c>
      <c r="E5912" s="3" t="s">
        <v>1446</v>
      </c>
      <c r="F5912" s="3" t="s">
        <v>837</v>
      </c>
      <c r="G5912" s="7">
        <f t="shared" ref="G5912:H5912" si="5423">if(mid(E5912,5,1)="M",value(left(E5912,3))/1000,VALUE(left(E5912,4)))</f>
        <v>0.235</v>
      </c>
      <c r="H5912" s="7">
        <f t="shared" si="5423"/>
        <v>0.974</v>
      </c>
      <c r="I5912" s="7">
        <f t="shared" si="5354"/>
        <v>1.209</v>
      </c>
      <c r="J5912" s="3">
        <v>33.0</v>
      </c>
      <c r="K5912" s="3">
        <v>7.0</v>
      </c>
      <c r="L5912" s="3" t="s">
        <v>339</v>
      </c>
    </row>
    <row r="5913">
      <c r="A5913" s="3" t="s">
        <v>336</v>
      </c>
      <c r="B5913" s="3" t="s">
        <v>16</v>
      </c>
      <c r="C5913" s="3">
        <v>1.567242764E9</v>
      </c>
      <c r="D5913" s="3" t="s">
        <v>17</v>
      </c>
      <c r="E5913" s="3" t="s">
        <v>1285</v>
      </c>
      <c r="F5913" s="3" t="s">
        <v>1272</v>
      </c>
      <c r="G5913" s="7">
        <f t="shared" ref="G5913:H5913" si="5424">if(mid(E5913,5,1)="M",value(left(E5913,3))/1000,VALUE(left(E5913,4)))</f>
        <v>0.319</v>
      </c>
      <c r="H5913" s="7">
        <f t="shared" si="5424"/>
        <v>0.336</v>
      </c>
      <c r="I5913" s="7">
        <f t="shared" si="5354"/>
        <v>0.655</v>
      </c>
      <c r="J5913" s="3">
        <v>33.0</v>
      </c>
      <c r="K5913" s="3">
        <v>7.0</v>
      </c>
      <c r="L5913" s="3" t="s">
        <v>339</v>
      </c>
    </row>
    <row r="5914">
      <c r="A5914" s="3" t="s">
        <v>336</v>
      </c>
      <c r="B5914" s="3" t="s">
        <v>16</v>
      </c>
      <c r="C5914" s="3">
        <v>1.567242764E9</v>
      </c>
      <c r="D5914" s="3" t="s">
        <v>17</v>
      </c>
      <c r="E5914" s="3" t="s">
        <v>301</v>
      </c>
      <c r="F5914" s="3" t="s">
        <v>814</v>
      </c>
      <c r="G5914" s="7">
        <f t="shared" ref="G5914:H5914" si="5425">if(mid(E5914,5,1)="M",value(left(E5914,3))/1000,VALUE(left(E5914,4)))</f>
        <v>0.791</v>
      </c>
      <c r="H5914" s="7">
        <f t="shared" si="5425"/>
        <v>0.883</v>
      </c>
      <c r="I5914" s="7">
        <f t="shared" si="5354"/>
        <v>1.674</v>
      </c>
      <c r="J5914" s="3">
        <v>33.0</v>
      </c>
      <c r="K5914" s="3">
        <v>7.0</v>
      </c>
      <c r="L5914" s="3" t="s">
        <v>339</v>
      </c>
    </row>
    <row r="5915">
      <c r="A5915" s="3" t="s">
        <v>336</v>
      </c>
      <c r="B5915" s="3" t="s">
        <v>16</v>
      </c>
      <c r="C5915" s="3">
        <v>1.567242764E9</v>
      </c>
      <c r="D5915" s="3" t="s">
        <v>17</v>
      </c>
      <c r="E5915" s="3" t="s">
        <v>1447</v>
      </c>
      <c r="F5915" s="3" t="s">
        <v>1257</v>
      </c>
      <c r="G5915" s="7">
        <f t="shared" ref="G5915:H5915" si="5426">if(mid(E5915,5,1)="M",value(left(E5915,3))/1000,VALUE(left(E5915,4)))</f>
        <v>0.223</v>
      </c>
      <c r="H5915" s="7">
        <f t="shared" si="5426"/>
        <v>0.837</v>
      </c>
      <c r="I5915" s="7">
        <f t="shared" si="5354"/>
        <v>1.06</v>
      </c>
      <c r="J5915" s="3">
        <v>33.0</v>
      </c>
      <c r="K5915" s="3">
        <v>7.0</v>
      </c>
      <c r="L5915" s="3" t="s">
        <v>339</v>
      </c>
    </row>
    <row r="5916">
      <c r="A5916" s="3" t="s">
        <v>336</v>
      </c>
      <c r="B5916" s="3" t="s">
        <v>16</v>
      </c>
      <c r="C5916" s="3">
        <v>1.567242764E9</v>
      </c>
      <c r="D5916" s="3" t="s">
        <v>17</v>
      </c>
      <c r="E5916" s="3" t="s">
        <v>1399</v>
      </c>
      <c r="F5916" s="3" t="s">
        <v>1077</v>
      </c>
      <c r="G5916" s="7">
        <f t="shared" ref="G5916:H5916" si="5427">if(mid(E5916,5,1)="M",value(left(E5916,3))/1000,VALUE(left(E5916,4)))</f>
        <v>0.308</v>
      </c>
      <c r="H5916" s="7">
        <f t="shared" si="5427"/>
        <v>0.711</v>
      </c>
      <c r="I5916" s="7">
        <f t="shared" si="5354"/>
        <v>1.019</v>
      </c>
      <c r="J5916" s="3">
        <v>33.0</v>
      </c>
      <c r="K5916" s="3">
        <v>7.0</v>
      </c>
      <c r="L5916" s="3" t="s">
        <v>339</v>
      </c>
    </row>
    <row r="5917">
      <c r="A5917" s="3" t="s">
        <v>336</v>
      </c>
      <c r="B5917" s="3" t="s">
        <v>16</v>
      </c>
      <c r="C5917" s="3">
        <v>1.567242764E9</v>
      </c>
      <c r="D5917" s="3" t="s">
        <v>17</v>
      </c>
      <c r="E5917" s="3" t="s">
        <v>1083</v>
      </c>
      <c r="F5917" s="3" t="s">
        <v>1283</v>
      </c>
      <c r="G5917" s="7">
        <f t="shared" ref="G5917:H5917" si="5428">if(mid(E5917,5,1)="M",value(left(E5917,3))/1000,VALUE(left(E5917,4)))</f>
        <v>0.47</v>
      </c>
      <c r="H5917" s="7">
        <f t="shared" si="5428"/>
        <v>0.519</v>
      </c>
      <c r="I5917" s="7">
        <f t="shared" si="5354"/>
        <v>0.989</v>
      </c>
      <c r="J5917" s="3">
        <v>33.0</v>
      </c>
      <c r="K5917" s="3">
        <v>7.0</v>
      </c>
      <c r="L5917" s="3" t="s">
        <v>339</v>
      </c>
    </row>
    <row r="5918">
      <c r="A5918" s="3" t="s">
        <v>336</v>
      </c>
      <c r="B5918" s="3" t="s">
        <v>16</v>
      </c>
      <c r="C5918" s="3">
        <v>1.567242764E9</v>
      </c>
      <c r="D5918" s="3" t="s">
        <v>17</v>
      </c>
      <c r="E5918" s="3" t="s">
        <v>988</v>
      </c>
      <c r="F5918" s="3" t="s">
        <v>1024</v>
      </c>
      <c r="G5918" s="7">
        <f t="shared" ref="G5918:H5918" si="5429">if(mid(E5918,5,1)="M",value(left(E5918,3))/1000,VALUE(left(E5918,4)))</f>
        <v>0.562</v>
      </c>
      <c r="H5918" s="7">
        <f t="shared" si="5429"/>
        <v>1.04</v>
      </c>
      <c r="I5918" s="7">
        <f t="shared" si="5354"/>
        <v>1.602</v>
      </c>
      <c r="J5918" s="3">
        <v>33.0</v>
      </c>
      <c r="K5918" s="3">
        <v>7.0</v>
      </c>
      <c r="L5918" s="3" t="s">
        <v>339</v>
      </c>
    </row>
    <row r="5919">
      <c r="A5919" s="3" t="s">
        <v>400</v>
      </c>
      <c r="B5919" s="3" t="s">
        <v>16</v>
      </c>
      <c r="C5919" s="3">
        <v>1.567242764E9</v>
      </c>
      <c r="D5919" s="3" t="s">
        <v>17</v>
      </c>
      <c r="E5919" s="3" t="s">
        <v>1175</v>
      </c>
      <c r="F5919" s="3" t="s">
        <v>890</v>
      </c>
      <c r="G5919" s="7">
        <f t="shared" ref="G5919:H5919" si="5430">if(mid(E5919,5,1)="M",value(left(E5919,3))/1000,VALUE(left(E5919,4)))</f>
        <v>0.535</v>
      </c>
      <c r="H5919" s="7">
        <f t="shared" si="5430"/>
        <v>0.548</v>
      </c>
      <c r="I5919" s="7">
        <f t="shared" si="5354"/>
        <v>1.083</v>
      </c>
      <c r="J5919" s="3">
        <v>33.0</v>
      </c>
      <c r="K5919" s="3">
        <v>8.0</v>
      </c>
      <c r="L5919" s="3" t="s">
        <v>402</v>
      </c>
    </row>
    <row r="5920">
      <c r="A5920" s="3" t="s">
        <v>400</v>
      </c>
      <c r="B5920" s="3" t="s">
        <v>16</v>
      </c>
      <c r="C5920" s="3">
        <v>1.567242764E9</v>
      </c>
      <c r="D5920" s="3" t="s">
        <v>17</v>
      </c>
      <c r="E5920" s="3" t="s">
        <v>954</v>
      </c>
      <c r="F5920" s="3" t="s">
        <v>758</v>
      </c>
      <c r="G5920" s="7">
        <f t="shared" ref="G5920:H5920" si="5431">if(mid(E5920,5,1)="M",value(left(E5920,3))/1000,VALUE(left(E5920,4)))</f>
        <v>0.62</v>
      </c>
      <c r="H5920" s="7">
        <f t="shared" si="5431"/>
        <v>0.899</v>
      </c>
      <c r="I5920" s="7">
        <f t="shared" si="5354"/>
        <v>1.519</v>
      </c>
      <c r="J5920" s="3">
        <v>33.0</v>
      </c>
      <c r="K5920" s="3">
        <v>8.0</v>
      </c>
      <c r="L5920" s="3" t="s">
        <v>402</v>
      </c>
    </row>
    <row r="5921">
      <c r="A5921" s="3" t="s">
        <v>400</v>
      </c>
      <c r="B5921" s="3" t="s">
        <v>16</v>
      </c>
      <c r="C5921" s="3">
        <v>1.567242764E9</v>
      </c>
      <c r="D5921" s="3" t="s">
        <v>17</v>
      </c>
      <c r="E5921" s="3" t="s">
        <v>668</v>
      </c>
      <c r="F5921" s="3" t="s">
        <v>1078</v>
      </c>
      <c r="G5921" s="7">
        <f t="shared" ref="G5921:H5921" si="5432">if(mid(E5921,5,1)="M",value(left(E5921,3))/1000,VALUE(left(E5921,4)))</f>
        <v>0.726</v>
      </c>
      <c r="H5921" s="7">
        <f t="shared" si="5432"/>
        <v>0.865</v>
      </c>
      <c r="I5921" s="7">
        <f t="shared" si="5354"/>
        <v>1.591</v>
      </c>
      <c r="J5921" s="3">
        <v>33.0</v>
      </c>
      <c r="K5921" s="3">
        <v>8.0</v>
      </c>
      <c r="L5921" s="3" t="s">
        <v>402</v>
      </c>
    </row>
    <row r="5922">
      <c r="A5922" s="3" t="s">
        <v>400</v>
      </c>
      <c r="B5922" s="3" t="s">
        <v>16</v>
      </c>
      <c r="C5922" s="3">
        <v>1.567242764E9</v>
      </c>
      <c r="D5922" s="3" t="s">
        <v>17</v>
      </c>
      <c r="E5922" s="3" t="s">
        <v>1040</v>
      </c>
      <c r="F5922" s="3" t="s">
        <v>1238</v>
      </c>
      <c r="G5922" s="7">
        <f t="shared" ref="G5922:H5922" si="5433">if(mid(E5922,5,1)="M",value(left(E5922,3))/1000,VALUE(left(E5922,4)))</f>
        <v>0.448</v>
      </c>
      <c r="H5922" s="7">
        <f t="shared" si="5433"/>
        <v>0.496</v>
      </c>
      <c r="I5922" s="7">
        <f t="shared" si="5354"/>
        <v>0.944</v>
      </c>
      <c r="J5922" s="3">
        <v>33.0</v>
      </c>
      <c r="K5922" s="3">
        <v>8.0</v>
      </c>
      <c r="L5922" s="3" t="s">
        <v>402</v>
      </c>
    </row>
    <row r="5923">
      <c r="A5923" s="3" t="s">
        <v>400</v>
      </c>
      <c r="B5923" s="3" t="s">
        <v>16</v>
      </c>
      <c r="C5923" s="3">
        <v>1.567242764E9</v>
      </c>
      <c r="D5923" s="3" t="s">
        <v>17</v>
      </c>
      <c r="E5923" s="3" t="s">
        <v>893</v>
      </c>
      <c r="F5923" s="3" t="s">
        <v>758</v>
      </c>
      <c r="G5923" s="7">
        <f t="shared" ref="G5923:H5923" si="5434">if(mid(E5923,5,1)="M",value(left(E5923,3))/1000,VALUE(left(E5923,4)))</f>
        <v>1.16</v>
      </c>
      <c r="H5923" s="7">
        <f t="shared" si="5434"/>
        <v>0.899</v>
      </c>
      <c r="I5923" s="7">
        <f t="shared" si="5354"/>
        <v>2.059</v>
      </c>
      <c r="J5923" s="3">
        <v>33.0</v>
      </c>
      <c r="K5923" s="3">
        <v>8.0</v>
      </c>
      <c r="L5923" s="3" t="s">
        <v>402</v>
      </c>
    </row>
    <row r="5924">
      <c r="A5924" s="3" t="s">
        <v>400</v>
      </c>
      <c r="B5924" s="3" t="s">
        <v>16</v>
      </c>
      <c r="C5924" s="3">
        <v>1.567242764E9</v>
      </c>
      <c r="D5924" s="3" t="s">
        <v>17</v>
      </c>
      <c r="E5924" s="3" t="s">
        <v>1280</v>
      </c>
      <c r="F5924" s="3" t="s">
        <v>986</v>
      </c>
      <c r="G5924" s="7">
        <f t="shared" ref="G5924:H5924" si="5435">if(mid(E5924,5,1)="M",value(left(E5924,3))/1000,VALUE(left(E5924,4)))</f>
        <v>0.394</v>
      </c>
      <c r="H5924" s="7">
        <f t="shared" si="5435"/>
        <v>0.437</v>
      </c>
      <c r="I5924" s="7">
        <f t="shared" si="5354"/>
        <v>0.831</v>
      </c>
      <c r="J5924" s="3">
        <v>33.0</v>
      </c>
      <c r="K5924" s="3">
        <v>8.0</v>
      </c>
      <c r="L5924" s="3" t="s">
        <v>402</v>
      </c>
    </row>
    <row r="5925">
      <c r="A5925" s="3" t="s">
        <v>400</v>
      </c>
      <c r="B5925" s="3" t="s">
        <v>16</v>
      </c>
      <c r="C5925" s="3">
        <v>1.567242764E9</v>
      </c>
      <c r="D5925" s="3" t="s">
        <v>17</v>
      </c>
      <c r="E5925" s="3" t="s">
        <v>927</v>
      </c>
      <c r="F5925" s="3" t="s">
        <v>1000</v>
      </c>
      <c r="G5925" s="7">
        <f t="shared" ref="G5925:H5925" si="5436">if(mid(E5925,5,1)="M",value(left(E5925,3))/1000,VALUE(left(E5925,4)))</f>
        <v>0.653</v>
      </c>
      <c r="H5925" s="7">
        <f t="shared" si="5436"/>
        <v>0.536</v>
      </c>
      <c r="I5925" s="7">
        <f t="shared" si="5354"/>
        <v>1.189</v>
      </c>
      <c r="J5925" s="3">
        <v>33.0</v>
      </c>
      <c r="K5925" s="3">
        <v>8.0</v>
      </c>
      <c r="L5925" s="3" t="s">
        <v>402</v>
      </c>
    </row>
    <row r="5926">
      <c r="A5926" s="3" t="s">
        <v>400</v>
      </c>
      <c r="B5926" s="3" t="s">
        <v>16</v>
      </c>
      <c r="C5926" s="3">
        <v>1.567242764E9</v>
      </c>
      <c r="D5926" s="3" t="s">
        <v>17</v>
      </c>
      <c r="E5926" s="3" t="s">
        <v>895</v>
      </c>
      <c r="F5926" s="3" t="s">
        <v>1318</v>
      </c>
      <c r="G5926" s="7">
        <f t="shared" ref="G5926:H5926" si="5437">if(mid(E5926,5,1)="M",value(left(E5926,3))/1000,VALUE(left(E5926,4)))</f>
        <v>0.635</v>
      </c>
      <c r="H5926" s="7">
        <f t="shared" si="5437"/>
        <v>0.567</v>
      </c>
      <c r="I5926" s="7">
        <f t="shared" si="5354"/>
        <v>1.202</v>
      </c>
      <c r="J5926" s="3">
        <v>33.0</v>
      </c>
      <c r="K5926" s="3">
        <v>8.0</v>
      </c>
      <c r="L5926" s="3" t="s">
        <v>402</v>
      </c>
    </row>
    <row r="5927">
      <c r="A5927" s="3" t="s">
        <v>400</v>
      </c>
      <c r="B5927" s="3" t="s">
        <v>16</v>
      </c>
      <c r="C5927" s="3">
        <v>1.567242764E9</v>
      </c>
      <c r="D5927" s="3" t="s">
        <v>17</v>
      </c>
      <c r="E5927" s="3" t="s">
        <v>235</v>
      </c>
      <c r="F5927" s="3" t="s">
        <v>830</v>
      </c>
      <c r="G5927" s="7">
        <f t="shared" ref="G5927:H5927" si="5438">if(mid(E5927,5,1)="M",value(left(E5927,3))/1000,VALUE(left(E5927,4)))</f>
        <v>0.742</v>
      </c>
      <c r="H5927" s="7">
        <f t="shared" si="5438"/>
        <v>0.672</v>
      </c>
      <c r="I5927" s="7">
        <f t="shared" si="5354"/>
        <v>1.414</v>
      </c>
      <c r="J5927" s="3">
        <v>33.0</v>
      </c>
      <c r="K5927" s="3">
        <v>8.0</v>
      </c>
      <c r="L5927" s="3" t="s">
        <v>402</v>
      </c>
    </row>
    <row r="5928">
      <c r="A5928" s="3" t="s">
        <v>400</v>
      </c>
      <c r="B5928" s="3" t="s">
        <v>16</v>
      </c>
      <c r="C5928" s="3">
        <v>1.567242764E9</v>
      </c>
      <c r="D5928" s="3" t="s">
        <v>17</v>
      </c>
      <c r="E5928" s="3" t="s">
        <v>879</v>
      </c>
      <c r="F5928" s="3" t="s">
        <v>1346</v>
      </c>
      <c r="G5928" s="7">
        <f t="shared" ref="G5928:H5928" si="5439">if(mid(E5928,5,1)="M",value(left(E5928,3))/1000,VALUE(left(E5928,4)))</f>
        <v>0.808</v>
      </c>
      <c r="H5928" s="7">
        <f t="shared" si="5439"/>
        <v>0.922</v>
      </c>
      <c r="I5928" s="7">
        <f t="shared" si="5354"/>
        <v>1.73</v>
      </c>
      <c r="J5928" s="3">
        <v>33.0</v>
      </c>
      <c r="K5928" s="3">
        <v>8.0</v>
      </c>
      <c r="L5928" s="3" t="s">
        <v>402</v>
      </c>
    </row>
    <row r="5929">
      <c r="A5929" s="3" t="s">
        <v>400</v>
      </c>
      <c r="B5929" s="3" t="s">
        <v>16</v>
      </c>
      <c r="C5929" s="3">
        <v>1.567242764E9</v>
      </c>
      <c r="D5929" s="3" t="s">
        <v>17</v>
      </c>
      <c r="E5929" s="3" t="s">
        <v>893</v>
      </c>
      <c r="F5929" s="3" t="s">
        <v>356</v>
      </c>
      <c r="G5929" s="7">
        <f t="shared" ref="G5929:H5929" si="5440">if(mid(E5929,5,1)="M",value(left(E5929,3))/1000,VALUE(left(E5929,4)))</f>
        <v>1.16</v>
      </c>
      <c r="H5929" s="7">
        <f t="shared" si="5440"/>
        <v>0.747</v>
      </c>
      <c r="I5929" s="7">
        <f t="shared" si="5354"/>
        <v>1.907</v>
      </c>
      <c r="J5929" s="3">
        <v>33.0</v>
      </c>
      <c r="K5929" s="3">
        <v>8.0</v>
      </c>
      <c r="L5929" s="3" t="s">
        <v>402</v>
      </c>
    </row>
    <row r="5930">
      <c r="A5930" s="3" t="s">
        <v>462</v>
      </c>
      <c r="B5930" s="3" t="s">
        <v>16</v>
      </c>
      <c r="C5930" s="3">
        <v>1.567242764E9</v>
      </c>
      <c r="D5930" s="3" t="s">
        <v>17</v>
      </c>
      <c r="E5930" s="3" t="s">
        <v>1232</v>
      </c>
      <c r="F5930" s="3" t="s">
        <v>1088</v>
      </c>
      <c r="G5930" s="7">
        <f t="shared" ref="G5930:H5930" si="5441">if(mid(E5930,5,1)="M",value(left(E5930,3))/1000,VALUE(left(E5930,4)))</f>
        <v>0.388</v>
      </c>
      <c r="H5930" s="7">
        <f t="shared" si="5441"/>
        <v>0.42</v>
      </c>
      <c r="I5930" s="7">
        <f t="shared" si="5354"/>
        <v>0.808</v>
      </c>
      <c r="J5930" s="3">
        <v>33.0</v>
      </c>
      <c r="K5930" s="3">
        <v>9.0</v>
      </c>
      <c r="L5930" s="3" t="s">
        <v>464</v>
      </c>
    </row>
    <row r="5931">
      <c r="A5931" s="3" t="s">
        <v>462</v>
      </c>
      <c r="B5931" s="3" t="s">
        <v>16</v>
      </c>
      <c r="C5931" s="3">
        <v>1.567242764E9</v>
      </c>
      <c r="D5931" s="3" t="s">
        <v>17</v>
      </c>
      <c r="E5931" s="3" t="s">
        <v>1266</v>
      </c>
      <c r="F5931" s="3" t="s">
        <v>867</v>
      </c>
      <c r="G5931" s="7">
        <f t="shared" ref="G5931:H5931" si="5442">if(mid(E5931,5,1)="M",value(left(E5931,3))/1000,VALUE(left(E5931,4)))</f>
        <v>0.604</v>
      </c>
      <c r="H5931" s="7">
        <f t="shared" si="5442"/>
        <v>0.605</v>
      </c>
      <c r="I5931" s="7">
        <f t="shared" si="5354"/>
        <v>1.209</v>
      </c>
      <c r="J5931" s="3">
        <v>33.0</v>
      </c>
      <c r="K5931" s="3">
        <v>9.0</v>
      </c>
      <c r="L5931" s="3" t="s">
        <v>464</v>
      </c>
    </row>
    <row r="5932">
      <c r="A5932" s="3" t="s">
        <v>462</v>
      </c>
      <c r="B5932" s="3" t="s">
        <v>16</v>
      </c>
      <c r="C5932" s="3">
        <v>1.567242764E9</v>
      </c>
      <c r="D5932" s="3" t="s">
        <v>17</v>
      </c>
      <c r="E5932" s="3" t="s">
        <v>714</v>
      </c>
      <c r="F5932" s="3" t="s">
        <v>923</v>
      </c>
      <c r="G5932" s="7">
        <f t="shared" ref="G5932:H5932" si="5443">if(mid(E5932,5,1)="M",value(left(E5932,3))/1000,VALUE(left(E5932,4)))</f>
        <v>1.13</v>
      </c>
      <c r="H5932" s="7">
        <f t="shared" si="5443"/>
        <v>0.921</v>
      </c>
      <c r="I5932" s="7">
        <f t="shared" si="5354"/>
        <v>2.051</v>
      </c>
      <c r="J5932" s="3">
        <v>33.0</v>
      </c>
      <c r="K5932" s="3">
        <v>9.0</v>
      </c>
      <c r="L5932" s="3" t="s">
        <v>464</v>
      </c>
    </row>
    <row r="5933">
      <c r="A5933" s="3" t="s">
        <v>462</v>
      </c>
      <c r="B5933" s="3" t="s">
        <v>16</v>
      </c>
      <c r="C5933" s="3">
        <v>1.567242764E9</v>
      </c>
      <c r="D5933" s="3" t="s">
        <v>17</v>
      </c>
      <c r="E5933" s="3" t="s">
        <v>547</v>
      </c>
      <c r="F5933" s="3" t="s">
        <v>736</v>
      </c>
      <c r="G5933" s="7">
        <f t="shared" ref="G5933:H5933" si="5444">if(mid(E5933,5,1)="M",value(left(E5933,3))/1000,VALUE(left(E5933,4)))</f>
        <v>1.29</v>
      </c>
      <c r="H5933" s="7">
        <f t="shared" si="5444"/>
        <v>0.885</v>
      </c>
      <c r="I5933" s="7">
        <f t="shared" si="5354"/>
        <v>2.175</v>
      </c>
      <c r="J5933" s="3">
        <v>33.0</v>
      </c>
      <c r="K5933" s="3">
        <v>9.0</v>
      </c>
      <c r="L5933" s="3" t="s">
        <v>464</v>
      </c>
    </row>
    <row r="5934">
      <c r="A5934" s="3" t="s">
        <v>462</v>
      </c>
      <c r="B5934" s="3" t="s">
        <v>16</v>
      </c>
      <c r="C5934" s="3">
        <v>1.567242764E9</v>
      </c>
      <c r="D5934" s="3" t="s">
        <v>17</v>
      </c>
      <c r="E5934" s="3" t="s">
        <v>297</v>
      </c>
      <c r="F5934" s="3" t="s">
        <v>1295</v>
      </c>
      <c r="G5934" s="7">
        <f t="shared" ref="G5934:H5934" si="5445">if(mid(E5934,5,1)="M",value(left(E5934,3))/1000,VALUE(left(E5934,4)))</f>
        <v>1.4</v>
      </c>
      <c r="H5934" s="7">
        <f t="shared" si="5445"/>
        <v>0.651</v>
      </c>
      <c r="I5934" s="7">
        <f t="shared" si="5354"/>
        <v>2.051</v>
      </c>
      <c r="J5934" s="3">
        <v>33.0</v>
      </c>
      <c r="K5934" s="3">
        <v>9.0</v>
      </c>
      <c r="L5934" s="3" t="s">
        <v>464</v>
      </c>
    </row>
    <row r="5935">
      <c r="A5935" s="3" t="s">
        <v>462</v>
      </c>
      <c r="B5935" s="3" t="s">
        <v>16</v>
      </c>
      <c r="C5935" s="3">
        <v>1.567242764E9</v>
      </c>
      <c r="D5935" s="3" t="s">
        <v>17</v>
      </c>
      <c r="E5935" s="3" t="s">
        <v>162</v>
      </c>
      <c r="F5935" s="3" t="s">
        <v>1137</v>
      </c>
      <c r="G5935" s="7">
        <f t="shared" ref="G5935:H5935" si="5446">if(mid(E5935,5,1)="M",value(left(E5935,3))/1000,VALUE(left(E5935,4)))</f>
        <v>1.41</v>
      </c>
      <c r="H5935" s="7">
        <f t="shared" si="5446"/>
        <v>0.955</v>
      </c>
      <c r="I5935" s="7">
        <f t="shared" si="5354"/>
        <v>2.365</v>
      </c>
      <c r="J5935" s="3">
        <v>33.0</v>
      </c>
      <c r="K5935" s="3">
        <v>9.0</v>
      </c>
      <c r="L5935" s="3" t="s">
        <v>464</v>
      </c>
    </row>
    <row r="5936">
      <c r="A5936" s="3" t="s">
        <v>462</v>
      </c>
      <c r="B5936" s="3" t="s">
        <v>16</v>
      </c>
      <c r="C5936" s="3">
        <v>1.567242764E9</v>
      </c>
      <c r="D5936" s="3" t="s">
        <v>17</v>
      </c>
      <c r="E5936" s="3" t="s">
        <v>752</v>
      </c>
      <c r="F5936" s="3" t="s">
        <v>924</v>
      </c>
      <c r="G5936" s="7">
        <f t="shared" ref="G5936:H5936" si="5447">if(mid(E5936,5,1)="M",value(left(E5936,3))/1000,VALUE(left(E5936,4)))</f>
        <v>0.805</v>
      </c>
      <c r="H5936" s="7">
        <f t="shared" si="5447"/>
        <v>0.597</v>
      </c>
      <c r="I5936" s="7">
        <f t="shared" si="5354"/>
        <v>1.402</v>
      </c>
      <c r="J5936" s="3">
        <v>33.0</v>
      </c>
      <c r="K5936" s="3">
        <v>9.0</v>
      </c>
      <c r="L5936" s="3" t="s">
        <v>464</v>
      </c>
    </row>
    <row r="5937">
      <c r="A5937" s="3" t="s">
        <v>462</v>
      </c>
      <c r="B5937" s="3" t="s">
        <v>16</v>
      </c>
      <c r="C5937" s="3">
        <v>1.567242764E9</v>
      </c>
      <c r="D5937" s="3" t="s">
        <v>17</v>
      </c>
      <c r="E5937" s="3" t="s">
        <v>756</v>
      </c>
      <c r="F5937" s="3" t="s">
        <v>1332</v>
      </c>
      <c r="G5937" s="7">
        <f t="shared" ref="G5937:H5937" si="5448">if(mid(E5937,5,1)="M",value(left(E5937,3))/1000,VALUE(left(E5937,4)))</f>
        <v>1.33</v>
      </c>
      <c r="H5937" s="7">
        <f t="shared" si="5448"/>
        <v>0.933</v>
      </c>
      <c r="I5937" s="7">
        <f t="shared" si="5354"/>
        <v>2.263</v>
      </c>
      <c r="J5937" s="3">
        <v>33.0</v>
      </c>
      <c r="K5937" s="3">
        <v>9.0</v>
      </c>
      <c r="L5937" s="3" t="s">
        <v>464</v>
      </c>
    </row>
    <row r="5938">
      <c r="A5938" s="3" t="s">
        <v>462</v>
      </c>
      <c r="B5938" s="3" t="s">
        <v>16</v>
      </c>
      <c r="C5938" s="3">
        <v>1.567242764E9</v>
      </c>
      <c r="D5938" s="3" t="s">
        <v>17</v>
      </c>
      <c r="E5938" s="3" t="s">
        <v>1007</v>
      </c>
      <c r="F5938" s="3" t="s">
        <v>1203</v>
      </c>
      <c r="G5938" s="7">
        <f t="shared" ref="G5938:H5938" si="5449">if(mid(E5938,5,1)="M",value(left(E5938,3))/1000,VALUE(left(E5938,4)))</f>
        <v>0.598</v>
      </c>
      <c r="H5938" s="7">
        <f t="shared" si="5449"/>
        <v>0.911</v>
      </c>
      <c r="I5938" s="7">
        <f t="shared" si="5354"/>
        <v>1.509</v>
      </c>
      <c r="J5938" s="3">
        <v>33.0</v>
      </c>
      <c r="K5938" s="3">
        <v>9.0</v>
      </c>
      <c r="L5938" s="3" t="s">
        <v>464</v>
      </c>
    </row>
    <row r="5939">
      <c r="A5939" s="3" t="s">
        <v>462</v>
      </c>
      <c r="B5939" s="3" t="s">
        <v>16</v>
      </c>
      <c r="C5939" s="3">
        <v>1.567242764E9</v>
      </c>
      <c r="D5939" s="3" t="s">
        <v>17</v>
      </c>
      <c r="E5939" s="3" t="s">
        <v>243</v>
      </c>
      <c r="F5939" s="3" t="s">
        <v>766</v>
      </c>
      <c r="G5939" s="7">
        <f t="shared" ref="G5939:H5939" si="5450">if(mid(E5939,5,1)="M",value(left(E5939,3))/1000,VALUE(left(E5939,4)))</f>
        <v>0.766</v>
      </c>
      <c r="H5939" s="7">
        <f t="shared" si="5450"/>
        <v>0.696</v>
      </c>
      <c r="I5939" s="7">
        <f t="shared" si="5354"/>
        <v>1.462</v>
      </c>
      <c r="J5939" s="3">
        <v>33.0</v>
      </c>
      <c r="K5939" s="3">
        <v>9.0</v>
      </c>
      <c r="L5939" s="3" t="s">
        <v>464</v>
      </c>
    </row>
    <row r="5940">
      <c r="A5940" s="3" t="s">
        <v>462</v>
      </c>
      <c r="B5940" s="3" t="s">
        <v>16</v>
      </c>
      <c r="C5940" s="3">
        <v>1.567242764E9</v>
      </c>
      <c r="D5940" s="3" t="s">
        <v>17</v>
      </c>
      <c r="E5940" s="3" t="s">
        <v>1028</v>
      </c>
      <c r="F5940" s="3" t="s">
        <v>940</v>
      </c>
      <c r="G5940" s="7">
        <f t="shared" ref="G5940:H5940" si="5451">if(mid(E5940,5,1)="M",value(left(E5940,3))/1000,VALUE(left(E5940,4)))</f>
        <v>0.881</v>
      </c>
      <c r="H5940" s="7">
        <f t="shared" si="5451"/>
        <v>0.998</v>
      </c>
      <c r="I5940" s="7">
        <f t="shared" si="5354"/>
        <v>1.879</v>
      </c>
      <c r="J5940" s="3">
        <v>33.0</v>
      </c>
      <c r="K5940" s="3">
        <v>9.0</v>
      </c>
      <c r="L5940" s="3" t="s">
        <v>464</v>
      </c>
    </row>
    <row r="5941">
      <c r="A5941" s="3" t="s">
        <v>532</v>
      </c>
      <c r="B5941" s="3" t="s">
        <v>16</v>
      </c>
      <c r="C5941" s="3">
        <v>1.567242764E9</v>
      </c>
      <c r="D5941" s="3" t="s">
        <v>17</v>
      </c>
      <c r="E5941" s="3" t="s">
        <v>1269</v>
      </c>
      <c r="F5941" s="3" t="s">
        <v>766</v>
      </c>
      <c r="G5941" s="7">
        <f t="shared" ref="G5941:H5941" si="5452">if(mid(E5941,5,1)="M",value(left(E5941,3))/1000,VALUE(left(E5941,4)))</f>
        <v>0.845</v>
      </c>
      <c r="H5941" s="7">
        <f t="shared" si="5452"/>
        <v>0.696</v>
      </c>
      <c r="I5941" s="7">
        <f t="shared" si="5354"/>
        <v>1.541</v>
      </c>
      <c r="J5941" s="3">
        <v>33.0</v>
      </c>
      <c r="K5941" s="3">
        <v>10.0</v>
      </c>
      <c r="L5941" s="3" t="s">
        <v>535</v>
      </c>
    </row>
    <row r="5942">
      <c r="A5942" s="3" t="s">
        <v>532</v>
      </c>
      <c r="B5942" s="3" t="s">
        <v>16</v>
      </c>
      <c r="C5942" s="3">
        <v>1.567242764E9</v>
      </c>
      <c r="D5942" s="3" t="s">
        <v>17</v>
      </c>
      <c r="E5942" s="3" t="s">
        <v>777</v>
      </c>
      <c r="F5942" s="3" t="s">
        <v>176</v>
      </c>
      <c r="G5942" s="7">
        <f t="shared" ref="G5942:H5942" si="5453">if(mid(E5942,5,1)="M",value(left(E5942,3))/1000,VALUE(left(E5942,4)))</f>
        <v>1.58</v>
      </c>
      <c r="H5942" s="7">
        <f t="shared" si="5453"/>
        <v>0.765</v>
      </c>
      <c r="I5942" s="7">
        <f t="shared" si="5354"/>
        <v>2.345</v>
      </c>
      <c r="J5942" s="3">
        <v>33.0</v>
      </c>
      <c r="K5942" s="3">
        <v>10.0</v>
      </c>
      <c r="L5942" s="3" t="s">
        <v>535</v>
      </c>
    </row>
    <row r="5943">
      <c r="A5943" s="3" t="s">
        <v>532</v>
      </c>
      <c r="B5943" s="3" t="s">
        <v>16</v>
      </c>
      <c r="C5943" s="3">
        <v>1.567242764E9</v>
      </c>
      <c r="D5943" s="3" t="s">
        <v>17</v>
      </c>
      <c r="E5943" s="3" t="s">
        <v>1390</v>
      </c>
      <c r="F5943" s="3" t="s">
        <v>814</v>
      </c>
      <c r="G5943" s="7">
        <f t="shared" ref="G5943:H5943" si="5454">if(mid(E5943,5,1)="M",value(left(E5943,3))/1000,VALUE(left(E5943,4)))</f>
        <v>0.4</v>
      </c>
      <c r="H5943" s="7">
        <f t="shared" si="5454"/>
        <v>0.883</v>
      </c>
      <c r="I5943" s="7">
        <f t="shared" si="5354"/>
        <v>1.283</v>
      </c>
      <c r="J5943" s="3">
        <v>33.0</v>
      </c>
      <c r="K5943" s="3">
        <v>10.0</v>
      </c>
      <c r="L5943" s="3" t="s">
        <v>535</v>
      </c>
    </row>
    <row r="5944">
      <c r="A5944" s="3" t="s">
        <v>532</v>
      </c>
      <c r="B5944" s="3" t="s">
        <v>16</v>
      </c>
      <c r="C5944" s="3">
        <v>1.567242764E9</v>
      </c>
      <c r="D5944" s="3" t="s">
        <v>17</v>
      </c>
      <c r="E5944" s="3" t="s">
        <v>1309</v>
      </c>
      <c r="F5944" s="3" t="s">
        <v>1158</v>
      </c>
      <c r="G5944" s="7">
        <f t="shared" ref="G5944:H5944" si="5455">if(mid(E5944,5,1)="M",value(left(E5944,3))/1000,VALUE(left(E5944,4)))</f>
        <v>0.526</v>
      </c>
      <c r="H5944" s="7">
        <f t="shared" si="5455"/>
        <v>0.553</v>
      </c>
      <c r="I5944" s="7">
        <f t="shared" si="5354"/>
        <v>1.079</v>
      </c>
      <c r="J5944" s="3">
        <v>33.0</v>
      </c>
      <c r="K5944" s="3">
        <v>10.0</v>
      </c>
      <c r="L5944" s="3" t="s">
        <v>535</v>
      </c>
    </row>
    <row r="5945">
      <c r="A5945" s="3" t="s">
        <v>532</v>
      </c>
      <c r="B5945" s="3" t="s">
        <v>16</v>
      </c>
      <c r="C5945" s="3">
        <v>1.567242764E9</v>
      </c>
      <c r="D5945" s="3" t="s">
        <v>17</v>
      </c>
      <c r="E5945" s="3" t="s">
        <v>165</v>
      </c>
      <c r="F5945" s="3" t="s">
        <v>722</v>
      </c>
      <c r="G5945" s="7">
        <f t="shared" ref="G5945:H5945" si="5456">if(mid(E5945,5,1)="M",value(left(E5945,3))/1000,VALUE(left(E5945,4)))</f>
        <v>1.11</v>
      </c>
      <c r="H5945" s="7">
        <f t="shared" si="5456"/>
        <v>0.692</v>
      </c>
      <c r="I5945" s="7">
        <f t="shared" si="5354"/>
        <v>1.802</v>
      </c>
      <c r="J5945" s="3">
        <v>33.0</v>
      </c>
      <c r="K5945" s="3">
        <v>10.0</v>
      </c>
      <c r="L5945" s="3" t="s">
        <v>535</v>
      </c>
    </row>
    <row r="5946">
      <c r="A5946" s="3" t="s">
        <v>532</v>
      </c>
      <c r="B5946" s="3" t="s">
        <v>16</v>
      </c>
      <c r="C5946" s="3">
        <v>1.567242764E9</v>
      </c>
      <c r="D5946" s="3" t="s">
        <v>17</v>
      </c>
      <c r="E5946" s="3" t="s">
        <v>1285</v>
      </c>
      <c r="F5946" s="3" t="s">
        <v>1243</v>
      </c>
      <c r="G5946" s="7">
        <f t="shared" ref="G5946:H5946" si="5457">if(mid(E5946,5,1)="M",value(left(E5946,3))/1000,VALUE(left(E5946,4)))</f>
        <v>0.319</v>
      </c>
      <c r="H5946" s="7">
        <f t="shared" si="5457"/>
        <v>0.339</v>
      </c>
      <c r="I5946" s="7">
        <f t="shared" si="5354"/>
        <v>0.658</v>
      </c>
      <c r="J5946" s="3">
        <v>33.0</v>
      </c>
      <c r="K5946" s="3">
        <v>10.0</v>
      </c>
      <c r="L5946" s="3" t="s">
        <v>535</v>
      </c>
    </row>
    <row r="5947">
      <c r="A5947" s="3" t="s">
        <v>532</v>
      </c>
      <c r="B5947" s="3" t="s">
        <v>16</v>
      </c>
      <c r="C5947" s="3">
        <v>1.567242764E9</v>
      </c>
      <c r="D5947" s="3" t="s">
        <v>17</v>
      </c>
      <c r="E5947" s="3" t="s">
        <v>1267</v>
      </c>
      <c r="F5947" s="3" t="s">
        <v>1370</v>
      </c>
      <c r="G5947" s="7">
        <f t="shared" ref="G5947:H5947" si="5458">if(mid(E5947,5,1)="M",value(left(E5947,3))/1000,VALUE(left(E5947,4)))</f>
        <v>0.345</v>
      </c>
      <c r="H5947" s="7">
        <f t="shared" si="5458"/>
        <v>0.344</v>
      </c>
      <c r="I5947" s="7">
        <f t="shared" si="5354"/>
        <v>0.689</v>
      </c>
      <c r="J5947" s="3">
        <v>33.0</v>
      </c>
      <c r="K5947" s="3">
        <v>10.0</v>
      </c>
      <c r="L5947" s="3" t="s">
        <v>535</v>
      </c>
    </row>
    <row r="5948">
      <c r="A5948" s="3" t="s">
        <v>532</v>
      </c>
      <c r="B5948" s="3" t="s">
        <v>16</v>
      </c>
      <c r="C5948" s="3">
        <v>1.567242764E9</v>
      </c>
      <c r="D5948" s="3" t="s">
        <v>17</v>
      </c>
      <c r="E5948" s="3" t="s">
        <v>719</v>
      </c>
      <c r="F5948" s="3" t="s">
        <v>832</v>
      </c>
      <c r="G5948" s="7">
        <f t="shared" ref="G5948:H5948" si="5459">if(mid(E5948,5,1)="M",value(left(E5948,3))/1000,VALUE(left(E5948,4)))</f>
        <v>1.35</v>
      </c>
      <c r="H5948" s="7">
        <f t="shared" si="5459"/>
        <v>0.88</v>
      </c>
      <c r="I5948" s="7">
        <f t="shared" si="5354"/>
        <v>2.23</v>
      </c>
      <c r="J5948" s="3">
        <v>33.0</v>
      </c>
      <c r="K5948" s="3">
        <v>10.0</v>
      </c>
      <c r="L5948" s="3" t="s">
        <v>535</v>
      </c>
    </row>
    <row r="5949">
      <c r="A5949" s="3" t="s">
        <v>532</v>
      </c>
      <c r="B5949" s="3" t="s">
        <v>16</v>
      </c>
      <c r="C5949" s="3">
        <v>1.567242764E9</v>
      </c>
      <c r="D5949" s="3" t="s">
        <v>17</v>
      </c>
      <c r="E5949" s="3" t="s">
        <v>971</v>
      </c>
      <c r="F5949" s="3" t="s">
        <v>1439</v>
      </c>
      <c r="G5949" s="7">
        <f t="shared" ref="G5949:H5949" si="5460">if(mid(E5949,5,1)="M",value(left(E5949,3))/1000,VALUE(left(E5949,4)))</f>
        <v>0.438</v>
      </c>
      <c r="H5949" s="7">
        <f t="shared" si="5460"/>
        <v>0.452</v>
      </c>
      <c r="I5949" s="7">
        <f t="shared" si="5354"/>
        <v>0.89</v>
      </c>
      <c r="J5949" s="3">
        <v>33.0</v>
      </c>
      <c r="K5949" s="3">
        <v>10.0</v>
      </c>
      <c r="L5949" s="3" t="s">
        <v>535</v>
      </c>
    </row>
    <row r="5950">
      <c r="A5950" s="3" t="s">
        <v>532</v>
      </c>
      <c r="B5950" s="3" t="s">
        <v>16</v>
      </c>
      <c r="C5950" s="3">
        <v>1.567242764E9</v>
      </c>
      <c r="D5950" s="3" t="s">
        <v>17</v>
      </c>
      <c r="E5950" s="3" t="s">
        <v>481</v>
      </c>
      <c r="F5950" s="3" t="s">
        <v>807</v>
      </c>
      <c r="G5950" s="7">
        <f t="shared" ref="G5950:H5950" si="5461">if(mid(E5950,5,1)="M",value(left(E5950,3))/1000,VALUE(left(E5950,4)))</f>
        <v>0.811</v>
      </c>
      <c r="H5950" s="7">
        <f t="shared" si="5461"/>
        <v>0.689</v>
      </c>
      <c r="I5950" s="7">
        <f t="shared" si="5354"/>
        <v>1.5</v>
      </c>
      <c r="J5950" s="3">
        <v>33.0</v>
      </c>
      <c r="K5950" s="3">
        <v>10.0</v>
      </c>
      <c r="L5950" s="3" t="s">
        <v>535</v>
      </c>
    </row>
    <row r="5951">
      <c r="A5951" s="3" t="s">
        <v>532</v>
      </c>
      <c r="B5951" s="3" t="s">
        <v>16</v>
      </c>
      <c r="C5951" s="3">
        <v>1.567242764E9</v>
      </c>
      <c r="D5951" s="3" t="s">
        <v>17</v>
      </c>
      <c r="E5951" s="3" t="s">
        <v>725</v>
      </c>
      <c r="F5951" s="3" t="s">
        <v>996</v>
      </c>
      <c r="G5951" s="7">
        <f t="shared" ref="G5951:H5951" si="5462">if(mid(E5951,5,1)="M",value(left(E5951,3))/1000,VALUE(left(E5951,4)))</f>
        <v>0.69</v>
      </c>
      <c r="H5951" s="7">
        <f t="shared" si="5462"/>
        <v>0.6</v>
      </c>
      <c r="I5951" s="7">
        <f t="shared" si="5354"/>
        <v>1.29</v>
      </c>
      <c r="J5951" s="3">
        <v>33.0</v>
      </c>
      <c r="K5951" s="3">
        <v>10.0</v>
      </c>
      <c r="L5951" s="3" t="s">
        <v>535</v>
      </c>
    </row>
    <row r="5952">
      <c r="A5952" s="3" t="s">
        <v>587</v>
      </c>
      <c r="B5952" s="3" t="s">
        <v>16</v>
      </c>
      <c r="C5952" s="3">
        <v>1.567242764E9</v>
      </c>
      <c r="D5952" s="3" t="s">
        <v>17</v>
      </c>
      <c r="E5952" s="3" t="s">
        <v>416</v>
      </c>
      <c r="F5952" s="3" t="s">
        <v>997</v>
      </c>
      <c r="G5952" s="7">
        <f t="shared" ref="G5952:H5952" si="5463">if(mid(E5952,5,1)="M",value(left(E5952,3))/1000,VALUE(left(E5952,4)))</f>
        <v>1.1</v>
      </c>
      <c r="H5952" s="7">
        <f t="shared" si="5463"/>
        <v>0.943</v>
      </c>
      <c r="I5952" s="7">
        <f t="shared" si="5354"/>
        <v>2.043</v>
      </c>
      <c r="J5952" s="3">
        <v>33.0</v>
      </c>
      <c r="K5952" s="3">
        <v>11.0</v>
      </c>
      <c r="L5952" s="3" t="s">
        <v>588</v>
      </c>
    </row>
    <row r="5953">
      <c r="A5953" s="3" t="s">
        <v>587</v>
      </c>
      <c r="B5953" s="3" t="s">
        <v>16</v>
      </c>
      <c r="C5953" s="3">
        <v>1.567242764E9</v>
      </c>
      <c r="D5953" s="3" t="s">
        <v>17</v>
      </c>
      <c r="E5953" s="3" t="s">
        <v>692</v>
      </c>
      <c r="F5953" s="3" t="s">
        <v>1276</v>
      </c>
      <c r="G5953" s="7">
        <f t="shared" ref="G5953:H5953" si="5464">if(mid(E5953,5,1)="M",value(left(E5953,3))/1000,VALUE(left(E5953,4)))</f>
        <v>1.32</v>
      </c>
      <c r="H5953" s="7">
        <f t="shared" si="5464"/>
        <v>0.863</v>
      </c>
      <c r="I5953" s="7">
        <f t="shared" si="5354"/>
        <v>2.183</v>
      </c>
      <c r="J5953" s="3">
        <v>33.0</v>
      </c>
      <c r="K5953" s="3">
        <v>11.0</v>
      </c>
      <c r="L5953" s="3" t="s">
        <v>588</v>
      </c>
    </row>
    <row r="5954">
      <c r="A5954" s="3" t="s">
        <v>587</v>
      </c>
      <c r="B5954" s="3" t="s">
        <v>16</v>
      </c>
      <c r="C5954" s="3">
        <v>1.567242764E9</v>
      </c>
      <c r="D5954" s="3" t="s">
        <v>17</v>
      </c>
      <c r="E5954" s="3" t="s">
        <v>1229</v>
      </c>
      <c r="F5954" s="3" t="s">
        <v>1278</v>
      </c>
      <c r="G5954" s="7">
        <f t="shared" ref="G5954:H5954" si="5465">if(mid(E5954,5,1)="M",value(left(E5954,3))/1000,VALUE(left(E5954,4)))</f>
        <v>0.906</v>
      </c>
      <c r="H5954" s="7">
        <f t="shared" si="5465"/>
        <v>0.897</v>
      </c>
      <c r="I5954" s="7">
        <f t="shared" si="5354"/>
        <v>1.803</v>
      </c>
      <c r="J5954" s="3">
        <v>33.0</v>
      </c>
      <c r="K5954" s="3">
        <v>11.0</v>
      </c>
      <c r="L5954" s="3" t="s">
        <v>588</v>
      </c>
    </row>
    <row r="5955">
      <c r="A5955" s="3" t="s">
        <v>587</v>
      </c>
      <c r="B5955" s="3" t="s">
        <v>16</v>
      </c>
      <c r="C5955" s="3">
        <v>1.567242764E9</v>
      </c>
      <c r="D5955" s="3" t="s">
        <v>17</v>
      </c>
      <c r="E5955" s="3" t="s">
        <v>240</v>
      </c>
      <c r="F5955" s="3" t="s">
        <v>1348</v>
      </c>
      <c r="G5955" s="7">
        <f t="shared" ref="G5955:H5955" si="5466">if(mid(E5955,5,1)="M",value(left(E5955,3))/1000,VALUE(left(E5955,4)))</f>
        <v>0.741</v>
      </c>
      <c r="H5955" s="7">
        <f t="shared" si="5466"/>
        <v>0.937</v>
      </c>
      <c r="I5955" s="7">
        <f t="shared" si="5354"/>
        <v>1.678</v>
      </c>
      <c r="J5955" s="3">
        <v>33.0</v>
      </c>
      <c r="K5955" s="3">
        <v>11.0</v>
      </c>
      <c r="L5955" s="3" t="s">
        <v>588</v>
      </c>
    </row>
    <row r="5956">
      <c r="A5956" s="3" t="s">
        <v>587</v>
      </c>
      <c r="B5956" s="3" t="s">
        <v>16</v>
      </c>
      <c r="C5956" s="3">
        <v>1.567242764E9</v>
      </c>
      <c r="D5956" s="3" t="s">
        <v>17</v>
      </c>
      <c r="E5956" s="3" t="s">
        <v>1340</v>
      </c>
      <c r="F5956" s="3" t="s">
        <v>666</v>
      </c>
      <c r="G5956" s="7">
        <f t="shared" ref="G5956:H5956" si="5467">if(mid(E5956,5,1)="M",value(left(E5956,3))/1000,VALUE(left(E5956,4)))</f>
        <v>0.422</v>
      </c>
      <c r="H5956" s="7">
        <f t="shared" si="5467"/>
        <v>1.03</v>
      </c>
      <c r="I5956" s="7">
        <f t="shared" si="5354"/>
        <v>1.452</v>
      </c>
      <c r="J5956" s="3">
        <v>33.0</v>
      </c>
      <c r="K5956" s="3">
        <v>11.0</v>
      </c>
      <c r="L5956" s="3" t="s">
        <v>588</v>
      </c>
    </row>
    <row r="5957">
      <c r="A5957" s="3" t="s">
        <v>587</v>
      </c>
      <c r="B5957" s="3" t="s">
        <v>16</v>
      </c>
      <c r="C5957" s="3">
        <v>1.567242764E9</v>
      </c>
      <c r="D5957" s="3" t="s">
        <v>17</v>
      </c>
      <c r="E5957" s="3" t="s">
        <v>1119</v>
      </c>
      <c r="F5957" s="3" t="s">
        <v>1011</v>
      </c>
      <c r="G5957" s="7">
        <f t="shared" ref="G5957:H5957" si="5468">if(mid(E5957,5,1)="M",value(left(E5957,3))/1000,VALUE(left(E5957,4)))</f>
        <v>0.471</v>
      </c>
      <c r="H5957" s="7">
        <f t="shared" si="5468"/>
        <v>0.525</v>
      </c>
      <c r="I5957" s="7">
        <f t="shared" si="5354"/>
        <v>0.996</v>
      </c>
      <c r="J5957" s="3">
        <v>33.0</v>
      </c>
      <c r="K5957" s="3">
        <v>11.0</v>
      </c>
      <c r="L5957" s="3" t="s">
        <v>588</v>
      </c>
    </row>
    <row r="5958">
      <c r="A5958" s="3" t="s">
        <v>587</v>
      </c>
      <c r="B5958" s="3" t="s">
        <v>16</v>
      </c>
      <c r="C5958" s="3">
        <v>1.567242764E9</v>
      </c>
      <c r="D5958" s="3" t="s">
        <v>17</v>
      </c>
      <c r="E5958" s="3" t="s">
        <v>655</v>
      </c>
      <c r="F5958" s="3" t="s">
        <v>112</v>
      </c>
      <c r="G5958" s="7">
        <f t="shared" ref="G5958:H5958" si="5469">if(mid(E5958,5,1)="M",value(left(E5958,3))/1000,VALUE(left(E5958,4)))</f>
        <v>1.06</v>
      </c>
      <c r="H5958" s="7">
        <f t="shared" si="5469"/>
        <v>0.744</v>
      </c>
      <c r="I5958" s="7">
        <f t="shared" si="5354"/>
        <v>1.804</v>
      </c>
      <c r="J5958" s="3">
        <v>33.0</v>
      </c>
      <c r="K5958" s="3">
        <v>11.0</v>
      </c>
      <c r="L5958" s="3" t="s">
        <v>588</v>
      </c>
    </row>
    <row r="5959">
      <c r="A5959" s="3" t="s">
        <v>587</v>
      </c>
      <c r="B5959" s="3" t="s">
        <v>16</v>
      </c>
      <c r="C5959" s="3">
        <v>1.567242764E9</v>
      </c>
      <c r="D5959" s="3" t="s">
        <v>17</v>
      </c>
      <c r="E5959" s="3" t="s">
        <v>714</v>
      </c>
      <c r="F5959" s="3" t="s">
        <v>1257</v>
      </c>
      <c r="G5959" s="7">
        <f t="shared" ref="G5959:H5959" si="5470">if(mid(E5959,5,1)="M",value(left(E5959,3))/1000,VALUE(left(E5959,4)))</f>
        <v>1.13</v>
      </c>
      <c r="H5959" s="7">
        <f t="shared" si="5470"/>
        <v>0.837</v>
      </c>
      <c r="I5959" s="7">
        <f t="shared" si="5354"/>
        <v>1.967</v>
      </c>
      <c r="J5959" s="3">
        <v>33.0</v>
      </c>
      <c r="K5959" s="3">
        <v>11.0</v>
      </c>
      <c r="L5959" s="3" t="s">
        <v>588</v>
      </c>
    </row>
    <row r="5960">
      <c r="A5960" s="3" t="s">
        <v>587</v>
      </c>
      <c r="B5960" s="3" t="s">
        <v>16</v>
      </c>
      <c r="C5960" s="3">
        <v>1.567242764E9</v>
      </c>
      <c r="D5960" s="3" t="s">
        <v>17</v>
      </c>
      <c r="E5960" s="3" t="s">
        <v>857</v>
      </c>
      <c r="F5960" s="3" t="s">
        <v>499</v>
      </c>
      <c r="G5960" s="7">
        <f t="shared" ref="G5960:H5960" si="5471">if(mid(E5960,5,1)="M",value(left(E5960,3))/1000,VALUE(left(E5960,4)))</f>
        <v>0.717</v>
      </c>
      <c r="H5960" s="7">
        <f t="shared" si="5471"/>
        <v>0.815</v>
      </c>
      <c r="I5960" s="7">
        <f t="shared" si="5354"/>
        <v>1.532</v>
      </c>
      <c r="J5960" s="3">
        <v>33.0</v>
      </c>
      <c r="K5960" s="3">
        <v>11.0</v>
      </c>
      <c r="L5960" s="3" t="s">
        <v>588</v>
      </c>
    </row>
    <row r="5961">
      <c r="A5961" s="3" t="s">
        <v>587</v>
      </c>
      <c r="B5961" s="3" t="s">
        <v>16</v>
      </c>
      <c r="C5961" s="3">
        <v>1.567242764E9</v>
      </c>
      <c r="D5961" s="3" t="s">
        <v>17</v>
      </c>
      <c r="E5961" s="3" t="s">
        <v>1380</v>
      </c>
      <c r="F5961" s="3" t="s">
        <v>922</v>
      </c>
      <c r="G5961" s="7">
        <f t="shared" ref="G5961:H5961" si="5472">if(mid(E5961,5,1)="M",value(left(E5961,3))/1000,VALUE(left(E5961,4)))</f>
        <v>0.346</v>
      </c>
      <c r="H5961" s="7">
        <f t="shared" si="5472"/>
        <v>0.843</v>
      </c>
      <c r="I5961" s="7">
        <f t="shared" si="5354"/>
        <v>1.189</v>
      </c>
      <c r="J5961" s="3">
        <v>33.0</v>
      </c>
      <c r="K5961" s="3">
        <v>11.0</v>
      </c>
      <c r="L5961" s="3" t="s">
        <v>588</v>
      </c>
    </row>
    <row r="5962">
      <c r="A5962" s="3" t="s">
        <v>587</v>
      </c>
      <c r="B5962" s="3" t="s">
        <v>16</v>
      </c>
      <c r="C5962" s="3">
        <v>1.567242764E9</v>
      </c>
      <c r="D5962" s="3" t="s">
        <v>17</v>
      </c>
      <c r="E5962" s="3" t="s">
        <v>1086</v>
      </c>
      <c r="F5962" s="3" t="s">
        <v>1175</v>
      </c>
      <c r="G5962" s="7">
        <f t="shared" ref="G5962:H5962" si="5473">if(mid(E5962,5,1)="M",value(left(E5962,3))/1000,VALUE(left(E5962,4)))</f>
        <v>0.482</v>
      </c>
      <c r="H5962" s="7">
        <f t="shared" si="5473"/>
        <v>0.535</v>
      </c>
      <c r="I5962" s="7">
        <f t="shared" si="5354"/>
        <v>1.017</v>
      </c>
      <c r="J5962" s="3">
        <v>33.0</v>
      </c>
      <c r="K5962" s="3">
        <v>11.0</v>
      </c>
      <c r="L5962" s="3" t="s">
        <v>588</v>
      </c>
    </row>
    <row r="5963">
      <c r="A5963" s="3" t="s">
        <v>647</v>
      </c>
      <c r="B5963" s="3" t="s">
        <v>16</v>
      </c>
      <c r="C5963" s="3">
        <v>1.567242764E9</v>
      </c>
      <c r="D5963" s="3" t="s">
        <v>17</v>
      </c>
      <c r="E5963" s="3" t="s">
        <v>1090</v>
      </c>
      <c r="F5963" s="3" t="s">
        <v>1307</v>
      </c>
      <c r="G5963" s="7">
        <f t="shared" ref="G5963:H5963" si="5474">if(mid(E5963,5,1)="M",value(left(E5963,3))/1000,VALUE(left(E5963,4)))</f>
        <v>0.355</v>
      </c>
      <c r="H5963" s="7">
        <f t="shared" si="5474"/>
        <v>0.392</v>
      </c>
      <c r="I5963" s="7">
        <f t="shared" si="5354"/>
        <v>0.747</v>
      </c>
      <c r="J5963" s="3">
        <v>33.0</v>
      </c>
      <c r="K5963" s="3">
        <v>12.0</v>
      </c>
      <c r="L5963" s="3" t="s">
        <v>648</v>
      </c>
    </row>
    <row r="5964">
      <c r="A5964" s="3" t="s">
        <v>647</v>
      </c>
      <c r="B5964" s="3" t="s">
        <v>16</v>
      </c>
      <c r="C5964" s="3">
        <v>1.567242764E9</v>
      </c>
      <c r="D5964" s="3" t="s">
        <v>17</v>
      </c>
      <c r="E5964" s="3" t="s">
        <v>1034</v>
      </c>
      <c r="F5964" s="3" t="s">
        <v>767</v>
      </c>
      <c r="G5964" s="7">
        <f t="shared" ref="G5964:H5964" si="5475">if(mid(E5964,5,1)="M",value(left(E5964,3))/1000,VALUE(left(E5964,4)))</f>
        <v>0.493</v>
      </c>
      <c r="H5964" s="7">
        <f t="shared" si="5475"/>
        <v>0.537</v>
      </c>
      <c r="I5964" s="7">
        <f t="shared" si="5354"/>
        <v>1.03</v>
      </c>
      <c r="J5964" s="3">
        <v>33.0</v>
      </c>
      <c r="K5964" s="3">
        <v>12.0</v>
      </c>
      <c r="L5964" s="3" t="s">
        <v>648</v>
      </c>
    </row>
    <row r="5965">
      <c r="A5965" s="3" t="s">
        <v>647</v>
      </c>
      <c r="B5965" s="3" t="s">
        <v>16</v>
      </c>
      <c r="C5965" s="3">
        <v>1.567242764E9</v>
      </c>
      <c r="D5965" s="3" t="s">
        <v>17</v>
      </c>
      <c r="E5965" s="3" t="s">
        <v>1047</v>
      </c>
      <c r="F5965" s="3" t="s">
        <v>832</v>
      </c>
      <c r="G5965" s="7">
        <f t="shared" ref="G5965:H5965" si="5476">if(mid(E5965,5,1)="M",value(left(E5965,3))/1000,VALUE(left(E5965,4)))</f>
        <v>0.959</v>
      </c>
      <c r="H5965" s="7">
        <f t="shared" si="5476"/>
        <v>0.88</v>
      </c>
      <c r="I5965" s="7">
        <f t="shared" si="5354"/>
        <v>1.839</v>
      </c>
      <c r="J5965" s="3">
        <v>33.0</v>
      </c>
      <c r="K5965" s="3">
        <v>12.0</v>
      </c>
      <c r="L5965" s="3" t="s">
        <v>648</v>
      </c>
    </row>
    <row r="5966">
      <c r="A5966" s="3" t="s">
        <v>647</v>
      </c>
      <c r="B5966" s="3" t="s">
        <v>16</v>
      </c>
      <c r="C5966" s="3">
        <v>1.567242764E9</v>
      </c>
      <c r="D5966" s="3" t="s">
        <v>17</v>
      </c>
      <c r="E5966" s="3" t="s">
        <v>973</v>
      </c>
      <c r="F5966" s="3" t="s">
        <v>1140</v>
      </c>
      <c r="G5966" s="7">
        <f t="shared" ref="G5966:H5966" si="5477">if(mid(E5966,5,1)="M",value(left(E5966,3))/1000,VALUE(left(E5966,4)))</f>
        <v>0.406</v>
      </c>
      <c r="H5966" s="7">
        <f t="shared" si="5477"/>
        <v>0.454</v>
      </c>
      <c r="I5966" s="7">
        <f t="shared" si="5354"/>
        <v>0.86</v>
      </c>
      <c r="J5966" s="3">
        <v>33.0</v>
      </c>
      <c r="K5966" s="3">
        <v>12.0</v>
      </c>
      <c r="L5966" s="3" t="s">
        <v>648</v>
      </c>
    </row>
    <row r="5967">
      <c r="A5967" s="3" t="s">
        <v>647</v>
      </c>
      <c r="B5967" s="3" t="s">
        <v>16</v>
      </c>
      <c r="C5967" s="3">
        <v>1.567242764E9</v>
      </c>
      <c r="D5967" s="3" t="s">
        <v>17</v>
      </c>
      <c r="E5967" s="3" t="s">
        <v>1082</v>
      </c>
      <c r="F5967" s="3" t="s">
        <v>1105</v>
      </c>
      <c r="G5967" s="7">
        <f t="shared" ref="G5967:H5967" si="5478">if(mid(E5967,5,1)="M",value(left(E5967,3))/1000,VALUE(left(E5967,4)))</f>
        <v>0.982</v>
      </c>
      <c r="H5967" s="7">
        <f t="shared" si="5478"/>
        <v>0.702</v>
      </c>
      <c r="I5967" s="7">
        <f t="shared" si="5354"/>
        <v>1.684</v>
      </c>
      <c r="J5967" s="3">
        <v>33.0</v>
      </c>
      <c r="K5967" s="3">
        <v>12.0</v>
      </c>
      <c r="L5967" s="3" t="s">
        <v>648</v>
      </c>
    </row>
    <row r="5968">
      <c r="A5968" s="3" t="s">
        <v>647</v>
      </c>
      <c r="B5968" s="3" t="s">
        <v>16</v>
      </c>
      <c r="C5968" s="3">
        <v>1.567242764E9</v>
      </c>
      <c r="D5968" s="3" t="s">
        <v>17</v>
      </c>
      <c r="E5968" s="3" t="s">
        <v>426</v>
      </c>
      <c r="F5968" s="3" t="s">
        <v>599</v>
      </c>
      <c r="G5968" s="7">
        <f t="shared" ref="G5968:H5968" si="5479">if(mid(E5968,5,1)="M",value(left(E5968,3))/1000,VALUE(left(E5968,4)))</f>
        <v>0.728</v>
      </c>
      <c r="H5968" s="7">
        <f t="shared" si="5479"/>
        <v>0.601</v>
      </c>
      <c r="I5968" s="7">
        <f t="shared" si="5354"/>
        <v>1.329</v>
      </c>
      <c r="J5968" s="3">
        <v>33.0</v>
      </c>
      <c r="K5968" s="3">
        <v>12.0</v>
      </c>
      <c r="L5968" s="3" t="s">
        <v>648</v>
      </c>
    </row>
    <row r="5969">
      <c r="A5969" s="3" t="s">
        <v>647</v>
      </c>
      <c r="B5969" s="3" t="s">
        <v>16</v>
      </c>
      <c r="C5969" s="3">
        <v>1.567242764E9</v>
      </c>
      <c r="D5969" s="3" t="s">
        <v>17</v>
      </c>
      <c r="E5969" s="3" t="s">
        <v>560</v>
      </c>
      <c r="F5969" s="3" t="s">
        <v>1006</v>
      </c>
      <c r="G5969" s="7">
        <f t="shared" ref="G5969:H5969" si="5480">if(mid(E5969,5,1)="M",value(left(E5969,3))/1000,VALUE(left(E5969,4)))</f>
        <v>0.725</v>
      </c>
      <c r="H5969" s="7">
        <f t="shared" si="5480"/>
        <v>0.932</v>
      </c>
      <c r="I5969" s="7">
        <f t="shared" si="5354"/>
        <v>1.657</v>
      </c>
      <c r="J5969" s="3">
        <v>33.0</v>
      </c>
      <c r="K5969" s="3">
        <v>12.0</v>
      </c>
      <c r="L5969" s="3" t="s">
        <v>648</v>
      </c>
    </row>
    <row r="5970">
      <c r="A5970" s="3" t="s">
        <v>647</v>
      </c>
      <c r="B5970" s="3" t="s">
        <v>16</v>
      </c>
      <c r="C5970" s="3">
        <v>1.567242764E9</v>
      </c>
      <c r="D5970" s="3" t="s">
        <v>17</v>
      </c>
      <c r="E5970" s="3" t="s">
        <v>1109</v>
      </c>
      <c r="F5970" s="3" t="s">
        <v>960</v>
      </c>
      <c r="G5970" s="7">
        <f t="shared" ref="G5970:H5970" si="5481">if(mid(E5970,5,1)="M",value(left(E5970,3))/1000,VALUE(left(E5970,4)))</f>
        <v>0.952</v>
      </c>
      <c r="H5970" s="7">
        <f t="shared" si="5481"/>
        <v>0.789</v>
      </c>
      <c r="I5970" s="7">
        <f t="shared" si="5354"/>
        <v>1.741</v>
      </c>
      <c r="J5970" s="3">
        <v>33.0</v>
      </c>
      <c r="K5970" s="3">
        <v>12.0</v>
      </c>
      <c r="L5970" s="3" t="s">
        <v>648</v>
      </c>
    </row>
    <row r="5971">
      <c r="A5971" s="3" t="s">
        <v>647</v>
      </c>
      <c r="B5971" s="3" t="s">
        <v>16</v>
      </c>
      <c r="C5971" s="3">
        <v>1.567242764E9</v>
      </c>
      <c r="D5971" s="3" t="s">
        <v>17</v>
      </c>
      <c r="E5971" s="3" t="s">
        <v>74</v>
      </c>
      <c r="F5971" s="3" t="s">
        <v>1044</v>
      </c>
      <c r="G5971" s="7">
        <f t="shared" ref="G5971:H5971" si="5482">if(mid(E5971,5,1)="M",value(left(E5971,3))/1000,VALUE(left(E5971,4)))</f>
        <v>0.735</v>
      </c>
      <c r="H5971" s="7">
        <f t="shared" si="5482"/>
        <v>0.683</v>
      </c>
      <c r="I5971" s="7">
        <f t="shared" si="5354"/>
        <v>1.418</v>
      </c>
      <c r="J5971" s="3">
        <v>33.0</v>
      </c>
      <c r="K5971" s="3">
        <v>12.0</v>
      </c>
      <c r="L5971" s="3" t="s">
        <v>648</v>
      </c>
    </row>
    <row r="5972">
      <c r="A5972" s="3" t="s">
        <v>647</v>
      </c>
      <c r="B5972" s="3" t="s">
        <v>16</v>
      </c>
      <c r="C5972" s="3">
        <v>1.567242764E9</v>
      </c>
      <c r="D5972" s="3" t="s">
        <v>17</v>
      </c>
      <c r="E5972" s="3" t="s">
        <v>1418</v>
      </c>
      <c r="F5972" s="3" t="s">
        <v>1231</v>
      </c>
      <c r="G5972" s="7">
        <f t="shared" ref="G5972:H5972" si="5483">if(mid(E5972,5,1)="M",value(left(E5972,3))/1000,VALUE(left(E5972,4)))</f>
        <v>0.459</v>
      </c>
      <c r="H5972" s="7">
        <f t="shared" si="5483"/>
        <v>0.939</v>
      </c>
      <c r="I5972" s="7">
        <f t="shared" si="5354"/>
        <v>1.398</v>
      </c>
      <c r="J5972" s="3">
        <v>33.0</v>
      </c>
      <c r="K5972" s="3">
        <v>12.0</v>
      </c>
      <c r="L5972" s="3" t="s">
        <v>648</v>
      </c>
    </row>
    <row r="5973">
      <c r="A5973" s="3" t="s">
        <v>647</v>
      </c>
      <c r="B5973" s="3" t="s">
        <v>16</v>
      </c>
      <c r="C5973" s="3">
        <v>1.567242764E9</v>
      </c>
      <c r="D5973" s="3" t="s">
        <v>17</v>
      </c>
      <c r="E5973" s="3" t="s">
        <v>943</v>
      </c>
      <c r="F5973" s="3" t="s">
        <v>1043</v>
      </c>
      <c r="G5973" s="7">
        <f t="shared" ref="G5973:H5973" si="5484">if(mid(E5973,5,1)="M",value(left(E5973,3))/1000,VALUE(left(E5973,4)))</f>
        <v>0.55</v>
      </c>
      <c r="H5973" s="7">
        <f t="shared" si="5484"/>
        <v>0.552</v>
      </c>
      <c r="I5973" s="7">
        <f t="shared" si="5354"/>
        <v>1.102</v>
      </c>
      <c r="J5973" s="3">
        <v>33.0</v>
      </c>
      <c r="K5973" s="3">
        <v>12.0</v>
      </c>
      <c r="L5973" s="3" t="s">
        <v>648</v>
      </c>
    </row>
    <row r="5974">
      <c r="A5974" s="3" t="s">
        <v>695</v>
      </c>
      <c r="B5974" s="3" t="s">
        <v>16</v>
      </c>
      <c r="C5974" s="3">
        <v>1.567242764E9</v>
      </c>
      <c r="D5974" s="3" t="s">
        <v>17</v>
      </c>
      <c r="E5974" s="3" t="s">
        <v>892</v>
      </c>
      <c r="F5974" s="3" t="s">
        <v>164</v>
      </c>
      <c r="G5974" s="7">
        <f t="shared" ref="G5974:H5974" si="5485">if(mid(E5974,5,1)="M",value(left(E5974,3))/1000,VALUE(left(E5974,4)))</f>
        <v>0.956</v>
      </c>
      <c r="H5974" s="7">
        <f t="shared" si="5485"/>
        <v>0.824</v>
      </c>
      <c r="I5974" s="7">
        <f t="shared" si="5354"/>
        <v>1.78</v>
      </c>
      <c r="J5974" s="3">
        <v>33.0</v>
      </c>
      <c r="K5974" s="3">
        <v>13.0</v>
      </c>
      <c r="L5974" s="3" t="s">
        <v>697</v>
      </c>
    </row>
    <row r="5975">
      <c r="A5975" s="3" t="s">
        <v>695</v>
      </c>
      <c r="B5975" s="3" t="s">
        <v>16</v>
      </c>
      <c r="C5975" s="3">
        <v>1.567242764E9</v>
      </c>
      <c r="D5975" s="3" t="s">
        <v>17</v>
      </c>
      <c r="E5975" s="3" t="s">
        <v>756</v>
      </c>
      <c r="F5975" s="3" t="s">
        <v>906</v>
      </c>
      <c r="G5975" s="7">
        <f t="shared" ref="G5975:H5975" si="5486">if(mid(E5975,5,1)="M",value(left(E5975,3))/1000,VALUE(left(E5975,4)))</f>
        <v>1.33</v>
      </c>
      <c r="H5975" s="7">
        <f t="shared" si="5486"/>
        <v>1</v>
      </c>
      <c r="I5975" s="7">
        <f t="shared" si="5354"/>
        <v>2.33</v>
      </c>
      <c r="J5975" s="3">
        <v>33.0</v>
      </c>
      <c r="K5975" s="3">
        <v>13.0</v>
      </c>
      <c r="L5975" s="3" t="s">
        <v>697</v>
      </c>
    </row>
    <row r="5976">
      <c r="A5976" s="3" t="s">
        <v>695</v>
      </c>
      <c r="B5976" s="3" t="s">
        <v>16</v>
      </c>
      <c r="C5976" s="3">
        <v>1.567242764E9</v>
      </c>
      <c r="D5976" s="3" t="s">
        <v>17</v>
      </c>
      <c r="E5976" s="3" t="s">
        <v>792</v>
      </c>
      <c r="F5976" s="3" t="s">
        <v>164</v>
      </c>
      <c r="G5976" s="7">
        <f t="shared" ref="G5976:H5976" si="5487">if(mid(E5976,5,1)="M",value(left(E5976,3))/1000,VALUE(left(E5976,4)))</f>
        <v>1.51</v>
      </c>
      <c r="H5976" s="7">
        <f t="shared" si="5487"/>
        <v>0.824</v>
      </c>
      <c r="I5976" s="7">
        <f t="shared" si="5354"/>
        <v>2.334</v>
      </c>
      <c r="J5976" s="3">
        <v>33.0</v>
      </c>
      <c r="K5976" s="3">
        <v>13.0</v>
      </c>
      <c r="L5976" s="3" t="s">
        <v>697</v>
      </c>
    </row>
    <row r="5977">
      <c r="A5977" s="3" t="s">
        <v>695</v>
      </c>
      <c r="B5977" s="3" t="s">
        <v>16</v>
      </c>
      <c r="C5977" s="3">
        <v>1.567242764E9</v>
      </c>
      <c r="D5977" s="3" t="s">
        <v>17</v>
      </c>
      <c r="E5977" s="3" t="s">
        <v>1115</v>
      </c>
      <c r="F5977" s="3" t="s">
        <v>1116</v>
      </c>
      <c r="G5977" s="7">
        <f t="shared" ref="G5977:H5977" si="5488">if(mid(E5977,5,1)="M",value(left(E5977,3))/1000,VALUE(left(E5977,4)))</f>
        <v>0.378</v>
      </c>
      <c r="H5977" s="7">
        <f t="shared" si="5488"/>
        <v>0.417</v>
      </c>
      <c r="I5977" s="7">
        <f t="shared" si="5354"/>
        <v>0.795</v>
      </c>
      <c r="J5977" s="3">
        <v>33.0</v>
      </c>
      <c r="K5977" s="3">
        <v>13.0</v>
      </c>
      <c r="L5977" s="3" t="s">
        <v>697</v>
      </c>
    </row>
    <row r="5978">
      <c r="A5978" s="3" t="s">
        <v>695</v>
      </c>
      <c r="B5978" s="3" t="s">
        <v>16</v>
      </c>
      <c r="C5978" s="3">
        <v>1.567242764E9</v>
      </c>
      <c r="D5978" s="3" t="s">
        <v>17</v>
      </c>
      <c r="E5978" s="3" t="s">
        <v>1136</v>
      </c>
      <c r="F5978" s="3" t="s">
        <v>1204</v>
      </c>
      <c r="G5978" s="7">
        <f t="shared" ref="G5978:H5978" si="5489">if(mid(E5978,5,1)="M",value(left(E5978,3))/1000,VALUE(left(E5978,4)))</f>
        <v>0.876</v>
      </c>
      <c r="H5978" s="7">
        <f t="shared" si="5489"/>
        <v>0.972</v>
      </c>
      <c r="I5978" s="7">
        <f t="shared" si="5354"/>
        <v>1.848</v>
      </c>
      <c r="J5978" s="3">
        <v>33.0</v>
      </c>
      <c r="K5978" s="3">
        <v>13.0</v>
      </c>
      <c r="L5978" s="3" t="s">
        <v>697</v>
      </c>
    </row>
    <row r="5979">
      <c r="A5979" s="3" t="s">
        <v>695</v>
      </c>
      <c r="B5979" s="3" t="s">
        <v>16</v>
      </c>
      <c r="C5979" s="3">
        <v>1.567242764E9</v>
      </c>
      <c r="D5979" s="3" t="s">
        <v>17</v>
      </c>
      <c r="E5979" s="3" t="s">
        <v>807</v>
      </c>
      <c r="F5979" s="3" t="s">
        <v>1204</v>
      </c>
      <c r="G5979" s="7">
        <f t="shared" ref="G5979:H5979" si="5490">if(mid(E5979,5,1)="M",value(left(E5979,3))/1000,VALUE(left(E5979,4)))</f>
        <v>0.689</v>
      </c>
      <c r="H5979" s="7">
        <f t="shared" si="5490"/>
        <v>0.972</v>
      </c>
      <c r="I5979" s="7">
        <f t="shared" si="5354"/>
        <v>1.661</v>
      </c>
      <c r="J5979" s="3">
        <v>33.0</v>
      </c>
      <c r="K5979" s="3">
        <v>13.0</v>
      </c>
      <c r="L5979" s="3" t="s">
        <v>697</v>
      </c>
    </row>
    <row r="5980">
      <c r="A5980" s="3" t="s">
        <v>695</v>
      </c>
      <c r="B5980" s="3" t="s">
        <v>16</v>
      </c>
      <c r="C5980" s="3">
        <v>1.567242764E9</v>
      </c>
      <c r="D5980" s="3" t="s">
        <v>17</v>
      </c>
      <c r="E5980" s="3" t="s">
        <v>931</v>
      </c>
      <c r="F5980" s="3" t="s">
        <v>1112</v>
      </c>
      <c r="G5980" s="7">
        <f t="shared" ref="G5980:H5980" si="5491">if(mid(E5980,5,1)="M",value(left(E5980,3))/1000,VALUE(left(E5980,4)))</f>
        <v>0.691</v>
      </c>
      <c r="H5980" s="7">
        <f t="shared" si="5491"/>
        <v>0.632</v>
      </c>
      <c r="I5980" s="7">
        <f t="shared" si="5354"/>
        <v>1.323</v>
      </c>
      <c r="J5980" s="3">
        <v>33.0</v>
      </c>
      <c r="K5980" s="3">
        <v>13.0</v>
      </c>
      <c r="L5980" s="3" t="s">
        <v>697</v>
      </c>
    </row>
    <row r="5981">
      <c r="A5981" s="3" t="s">
        <v>695</v>
      </c>
      <c r="B5981" s="3" t="s">
        <v>16</v>
      </c>
      <c r="C5981" s="3">
        <v>1.567242764E9</v>
      </c>
      <c r="D5981" s="3" t="s">
        <v>17</v>
      </c>
      <c r="E5981" s="3" t="s">
        <v>546</v>
      </c>
      <c r="F5981" s="3" t="s">
        <v>804</v>
      </c>
      <c r="G5981" s="7">
        <f t="shared" ref="G5981:H5981" si="5492">if(mid(E5981,5,1)="M",value(left(E5981,3))/1000,VALUE(left(E5981,4)))</f>
        <v>1.09</v>
      </c>
      <c r="H5981" s="7">
        <f t="shared" si="5492"/>
        <v>0.721</v>
      </c>
      <c r="I5981" s="7">
        <f t="shared" si="5354"/>
        <v>1.811</v>
      </c>
      <c r="J5981" s="3">
        <v>33.0</v>
      </c>
      <c r="K5981" s="3">
        <v>13.0</v>
      </c>
      <c r="L5981" s="3" t="s">
        <v>697</v>
      </c>
    </row>
    <row r="5982">
      <c r="A5982" s="3" t="s">
        <v>695</v>
      </c>
      <c r="B5982" s="3" t="s">
        <v>16</v>
      </c>
      <c r="C5982" s="3">
        <v>1.567242764E9</v>
      </c>
      <c r="D5982" s="3" t="s">
        <v>17</v>
      </c>
      <c r="E5982" s="3" t="s">
        <v>231</v>
      </c>
      <c r="F5982" s="3" t="s">
        <v>1006</v>
      </c>
      <c r="G5982" s="7">
        <f t="shared" ref="G5982:H5982" si="5493">if(mid(E5982,5,1)="M",value(left(E5982,3))/1000,VALUE(left(E5982,4)))</f>
        <v>0.74</v>
      </c>
      <c r="H5982" s="7">
        <f t="shared" si="5493"/>
        <v>0.932</v>
      </c>
      <c r="I5982" s="7">
        <f t="shared" si="5354"/>
        <v>1.672</v>
      </c>
      <c r="J5982" s="3">
        <v>33.0</v>
      </c>
      <c r="K5982" s="3">
        <v>13.0</v>
      </c>
      <c r="L5982" s="3" t="s">
        <v>697</v>
      </c>
    </row>
    <row r="5983">
      <c r="A5983" s="3" t="s">
        <v>695</v>
      </c>
      <c r="B5983" s="3" t="s">
        <v>16</v>
      </c>
      <c r="C5983" s="3">
        <v>1.567242764E9</v>
      </c>
      <c r="D5983" s="3" t="s">
        <v>17</v>
      </c>
      <c r="E5983" s="3" t="s">
        <v>188</v>
      </c>
      <c r="F5983" s="3" t="s">
        <v>1101</v>
      </c>
      <c r="G5983" s="7">
        <f t="shared" ref="G5983:H5983" si="5494">if(mid(E5983,5,1)="M",value(left(E5983,3))/1000,VALUE(left(E5983,4)))</f>
        <v>0.787</v>
      </c>
      <c r="H5983" s="7">
        <f t="shared" si="5494"/>
        <v>0.624</v>
      </c>
      <c r="I5983" s="7">
        <f t="shared" si="5354"/>
        <v>1.411</v>
      </c>
      <c r="J5983" s="3">
        <v>33.0</v>
      </c>
      <c r="K5983" s="3">
        <v>13.0</v>
      </c>
      <c r="L5983" s="3" t="s">
        <v>697</v>
      </c>
    </row>
    <row r="5984">
      <c r="A5984" s="3" t="s">
        <v>695</v>
      </c>
      <c r="B5984" s="3" t="s">
        <v>16</v>
      </c>
      <c r="C5984" s="3">
        <v>1.567242764E9</v>
      </c>
      <c r="D5984" s="3" t="s">
        <v>17</v>
      </c>
      <c r="E5984" s="3" t="s">
        <v>826</v>
      </c>
      <c r="F5984" s="3" t="s">
        <v>1095</v>
      </c>
      <c r="G5984" s="7">
        <f t="shared" ref="G5984:H5984" si="5495">if(mid(E5984,5,1)="M",value(left(E5984,3))/1000,VALUE(left(E5984,4)))</f>
        <v>0.57</v>
      </c>
      <c r="H5984" s="7">
        <f t="shared" si="5495"/>
        <v>0.557</v>
      </c>
      <c r="I5984" s="7">
        <f t="shared" si="5354"/>
        <v>1.127</v>
      </c>
      <c r="J5984" s="3">
        <v>33.0</v>
      </c>
      <c r="K5984" s="3">
        <v>13.0</v>
      </c>
      <c r="L5984" s="3" t="s">
        <v>697</v>
      </c>
    </row>
    <row r="5985">
      <c r="A5985" s="3" t="s">
        <v>746</v>
      </c>
      <c r="B5985" s="3" t="s">
        <v>16</v>
      </c>
      <c r="C5985" s="3">
        <v>1.567242764E9</v>
      </c>
      <c r="D5985" s="3" t="s">
        <v>17</v>
      </c>
      <c r="E5985" s="3" t="s">
        <v>1040</v>
      </c>
      <c r="F5985" s="3" t="s">
        <v>956</v>
      </c>
      <c r="G5985" s="7">
        <f t="shared" ref="G5985:H5985" si="5496">if(mid(E5985,5,1)="M",value(left(E5985,3))/1000,VALUE(left(E5985,4)))</f>
        <v>0.448</v>
      </c>
      <c r="H5985" s="7">
        <f t="shared" si="5496"/>
        <v>0.484</v>
      </c>
      <c r="I5985" s="7">
        <f t="shared" si="5354"/>
        <v>0.932</v>
      </c>
      <c r="J5985" s="3">
        <v>33.0</v>
      </c>
      <c r="K5985" s="3">
        <v>14.0</v>
      </c>
      <c r="L5985" s="3" t="s">
        <v>747</v>
      </c>
    </row>
    <row r="5986">
      <c r="A5986" s="3" t="s">
        <v>746</v>
      </c>
      <c r="B5986" s="3" t="s">
        <v>16</v>
      </c>
      <c r="C5986" s="3">
        <v>1.567242764E9</v>
      </c>
      <c r="D5986" s="3" t="s">
        <v>17</v>
      </c>
      <c r="E5986" s="3" t="s">
        <v>775</v>
      </c>
      <c r="F5986" s="3" t="s">
        <v>1137</v>
      </c>
      <c r="G5986" s="7">
        <f t="shared" ref="G5986:H5986" si="5497">if(mid(E5986,5,1)="M",value(left(E5986,3))/1000,VALUE(left(E5986,4)))</f>
        <v>0.703</v>
      </c>
      <c r="H5986" s="7">
        <f t="shared" si="5497"/>
        <v>0.955</v>
      </c>
      <c r="I5986" s="7">
        <f t="shared" si="5354"/>
        <v>1.658</v>
      </c>
      <c r="J5986" s="3">
        <v>33.0</v>
      </c>
      <c r="K5986" s="3">
        <v>14.0</v>
      </c>
      <c r="L5986" s="3" t="s">
        <v>747</v>
      </c>
    </row>
    <row r="5987">
      <c r="A5987" s="3" t="s">
        <v>746</v>
      </c>
      <c r="B5987" s="3" t="s">
        <v>16</v>
      </c>
      <c r="C5987" s="3">
        <v>1.567242764E9</v>
      </c>
      <c r="D5987" s="3" t="s">
        <v>17</v>
      </c>
      <c r="E5987" s="3" t="s">
        <v>924</v>
      </c>
      <c r="F5987" s="3" t="s">
        <v>548</v>
      </c>
      <c r="G5987" s="7">
        <f t="shared" ref="G5987:H5987" si="5498">if(mid(E5987,5,1)="M",value(left(E5987,3))/1000,VALUE(left(E5987,4)))</f>
        <v>0.597</v>
      </c>
      <c r="H5987" s="7">
        <f t="shared" si="5498"/>
        <v>0.83</v>
      </c>
      <c r="I5987" s="7">
        <f t="shared" si="5354"/>
        <v>1.427</v>
      </c>
      <c r="J5987" s="3">
        <v>33.0</v>
      </c>
      <c r="K5987" s="3">
        <v>14.0</v>
      </c>
      <c r="L5987" s="3" t="s">
        <v>747</v>
      </c>
    </row>
    <row r="5988">
      <c r="A5988" s="3" t="s">
        <v>746</v>
      </c>
      <c r="B5988" s="3" t="s">
        <v>16</v>
      </c>
      <c r="C5988" s="3">
        <v>1.567242764E9</v>
      </c>
      <c r="D5988" s="3" t="s">
        <v>17</v>
      </c>
      <c r="E5988" s="3" t="s">
        <v>803</v>
      </c>
      <c r="F5988" s="3" t="s">
        <v>1138</v>
      </c>
      <c r="G5988" s="7">
        <f t="shared" ref="G5988:H5988" si="5499">if(mid(E5988,5,1)="M",value(left(E5988,3))/1000,VALUE(left(E5988,4)))</f>
        <v>0.679</v>
      </c>
      <c r="H5988" s="7">
        <f t="shared" si="5499"/>
        <v>0.907</v>
      </c>
      <c r="I5988" s="7">
        <f t="shared" si="5354"/>
        <v>1.586</v>
      </c>
      <c r="J5988" s="3">
        <v>33.0</v>
      </c>
      <c r="K5988" s="3">
        <v>14.0</v>
      </c>
      <c r="L5988" s="3" t="s">
        <v>747</v>
      </c>
    </row>
    <row r="5989">
      <c r="A5989" s="3" t="s">
        <v>746</v>
      </c>
      <c r="B5989" s="3" t="s">
        <v>16</v>
      </c>
      <c r="C5989" s="3">
        <v>1.567242764E9</v>
      </c>
      <c r="D5989" s="3" t="s">
        <v>17</v>
      </c>
      <c r="E5989" s="3" t="s">
        <v>756</v>
      </c>
      <c r="F5989" s="3" t="s">
        <v>491</v>
      </c>
      <c r="G5989" s="7">
        <f t="shared" ref="G5989:H5989" si="5500">if(mid(E5989,5,1)="M",value(left(E5989,3))/1000,VALUE(left(E5989,4)))</f>
        <v>1.33</v>
      </c>
      <c r="H5989" s="7">
        <f t="shared" si="5500"/>
        <v>0.707</v>
      </c>
      <c r="I5989" s="7">
        <f t="shared" si="5354"/>
        <v>2.037</v>
      </c>
      <c r="J5989" s="3">
        <v>33.0</v>
      </c>
      <c r="K5989" s="3">
        <v>14.0</v>
      </c>
      <c r="L5989" s="3" t="s">
        <v>747</v>
      </c>
    </row>
    <row r="5990">
      <c r="A5990" s="3" t="s">
        <v>746</v>
      </c>
      <c r="B5990" s="3" t="s">
        <v>16</v>
      </c>
      <c r="C5990" s="3">
        <v>1.567242764E9</v>
      </c>
      <c r="D5990" s="3" t="s">
        <v>17</v>
      </c>
      <c r="E5990" s="3" t="s">
        <v>719</v>
      </c>
      <c r="F5990" s="3" t="s">
        <v>869</v>
      </c>
      <c r="G5990" s="7">
        <f t="shared" ref="G5990:H5990" si="5501">if(mid(E5990,5,1)="M",value(left(E5990,3))/1000,VALUE(left(E5990,4)))</f>
        <v>1.35</v>
      </c>
      <c r="H5990" s="7">
        <f t="shared" si="5501"/>
        <v>0.886</v>
      </c>
      <c r="I5990" s="7">
        <f t="shared" si="5354"/>
        <v>2.236</v>
      </c>
      <c r="J5990" s="3">
        <v>33.0</v>
      </c>
      <c r="K5990" s="3">
        <v>14.0</v>
      </c>
      <c r="L5990" s="3" t="s">
        <v>747</v>
      </c>
    </row>
    <row r="5991">
      <c r="A5991" s="3" t="s">
        <v>746</v>
      </c>
      <c r="B5991" s="3" t="s">
        <v>16</v>
      </c>
      <c r="C5991" s="3">
        <v>1.567242764E9</v>
      </c>
      <c r="D5991" s="3" t="s">
        <v>17</v>
      </c>
      <c r="E5991" s="3" t="s">
        <v>224</v>
      </c>
      <c r="F5991" s="3" t="s">
        <v>711</v>
      </c>
      <c r="G5991" s="7">
        <f t="shared" ref="G5991:H5991" si="5502">if(mid(E5991,5,1)="M",value(left(E5991,3))/1000,VALUE(left(E5991,4)))</f>
        <v>1.37</v>
      </c>
      <c r="H5991" s="7">
        <f t="shared" si="5502"/>
        <v>0.903</v>
      </c>
      <c r="I5991" s="7">
        <f t="shared" si="5354"/>
        <v>2.273</v>
      </c>
      <c r="J5991" s="3">
        <v>33.0</v>
      </c>
      <c r="K5991" s="3">
        <v>14.0</v>
      </c>
      <c r="L5991" s="3" t="s">
        <v>747</v>
      </c>
    </row>
    <row r="5992">
      <c r="A5992" s="3" t="s">
        <v>746</v>
      </c>
      <c r="B5992" s="3" t="s">
        <v>16</v>
      </c>
      <c r="C5992" s="3">
        <v>1.567242764E9</v>
      </c>
      <c r="D5992" s="3" t="s">
        <v>17</v>
      </c>
      <c r="E5992" s="3" t="s">
        <v>1093</v>
      </c>
      <c r="F5992" s="3" t="s">
        <v>1328</v>
      </c>
      <c r="G5992" s="7">
        <f t="shared" ref="G5992:H5992" si="5503">if(mid(E5992,5,1)="M",value(left(E5992,3))/1000,VALUE(left(E5992,4)))</f>
        <v>0.354</v>
      </c>
      <c r="H5992" s="7">
        <f t="shared" si="5503"/>
        <v>0.391</v>
      </c>
      <c r="I5992" s="7">
        <f t="shared" si="5354"/>
        <v>0.745</v>
      </c>
      <c r="J5992" s="3">
        <v>33.0</v>
      </c>
      <c r="K5992" s="3">
        <v>14.0</v>
      </c>
      <c r="L5992" s="3" t="s">
        <v>747</v>
      </c>
    </row>
    <row r="5993">
      <c r="A5993" s="3" t="s">
        <v>746</v>
      </c>
      <c r="B5993" s="3" t="s">
        <v>16</v>
      </c>
      <c r="C5993" s="3">
        <v>1.567242764E9</v>
      </c>
      <c r="D5993" s="3" t="s">
        <v>17</v>
      </c>
      <c r="E5993" s="3" t="s">
        <v>668</v>
      </c>
      <c r="F5993" s="3" t="s">
        <v>811</v>
      </c>
      <c r="G5993" s="7">
        <f t="shared" ref="G5993:H5993" si="5504">if(mid(E5993,5,1)="M",value(left(E5993,3))/1000,VALUE(left(E5993,4)))</f>
        <v>0.726</v>
      </c>
      <c r="H5993" s="7">
        <f t="shared" si="5504"/>
        <v>0.654</v>
      </c>
      <c r="I5993" s="7">
        <f t="shared" si="5354"/>
        <v>1.38</v>
      </c>
      <c r="J5993" s="3">
        <v>33.0</v>
      </c>
      <c r="K5993" s="3">
        <v>14.0</v>
      </c>
      <c r="L5993" s="3" t="s">
        <v>747</v>
      </c>
    </row>
    <row r="5994">
      <c r="A5994" s="3" t="s">
        <v>746</v>
      </c>
      <c r="B5994" s="3" t="s">
        <v>16</v>
      </c>
      <c r="C5994" s="3">
        <v>1.567242764E9</v>
      </c>
      <c r="D5994" s="3" t="s">
        <v>17</v>
      </c>
      <c r="E5994" s="3" t="s">
        <v>479</v>
      </c>
      <c r="F5994" s="3" t="s">
        <v>928</v>
      </c>
      <c r="G5994" s="7">
        <f t="shared" ref="G5994:H5994" si="5505">if(mid(E5994,5,1)="M",value(left(E5994,3))/1000,VALUE(left(E5994,4)))</f>
        <v>0.782</v>
      </c>
      <c r="H5994" s="7">
        <f t="shared" si="5505"/>
        <v>0.611</v>
      </c>
      <c r="I5994" s="7">
        <f t="shared" si="5354"/>
        <v>1.393</v>
      </c>
      <c r="J5994" s="3">
        <v>33.0</v>
      </c>
      <c r="K5994" s="3">
        <v>14.0</v>
      </c>
      <c r="L5994" s="3" t="s">
        <v>747</v>
      </c>
    </row>
    <row r="5995">
      <c r="A5995" s="3" t="s">
        <v>746</v>
      </c>
      <c r="B5995" s="3" t="s">
        <v>16</v>
      </c>
      <c r="C5995" s="3">
        <v>1.567242764E9</v>
      </c>
      <c r="D5995" s="3" t="s">
        <v>17</v>
      </c>
      <c r="E5995" s="3" t="s">
        <v>938</v>
      </c>
      <c r="F5995" s="3" t="s">
        <v>869</v>
      </c>
      <c r="G5995" s="7">
        <f t="shared" ref="G5995:H5995" si="5506">if(mid(E5995,5,1)="M",value(left(E5995,3))/1000,VALUE(left(E5995,4)))</f>
        <v>0.587</v>
      </c>
      <c r="H5995" s="7">
        <f t="shared" si="5506"/>
        <v>0.886</v>
      </c>
      <c r="I5995" s="7">
        <f t="shared" si="5354"/>
        <v>1.473</v>
      </c>
      <c r="J5995" s="3">
        <v>33.0</v>
      </c>
      <c r="K5995" s="3">
        <v>14.0</v>
      </c>
      <c r="L5995" s="3" t="s">
        <v>747</v>
      </c>
    </row>
    <row r="5996">
      <c r="A5996" s="3" t="s">
        <v>797</v>
      </c>
      <c r="B5996" s="3" t="s">
        <v>16</v>
      </c>
      <c r="C5996" s="3">
        <v>1.567242764E9</v>
      </c>
      <c r="D5996" s="3" t="s">
        <v>17</v>
      </c>
      <c r="E5996" s="3" t="s">
        <v>544</v>
      </c>
      <c r="F5996" s="3" t="s">
        <v>855</v>
      </c>
      <c r="G5996" s="7">
        <f t="shared" ref="G5996:H5996" si="5507">if(mid(E5996,5,1)="M",value(left(E5996,3))/1000,VALUE(left(E5996,4)))</f>
        <v>0.758</v>
      </c>
      <c r="H5996" s="7">
        <f t="shared" si="5507"/>
        <v>0.829</v>
      </c>
      <c r="I5996" s="7">
        <f t="shared" si="5354"/>
        <v>1.587</v>
      </c>
      <c r="J5996" s="3">
        <v>33.0</v>
      </c>
      <c r="K5996" s="3">
        <v>15.0</v>
      </c>
      <c r="L5996" s="3" t="s">
        <v>798</v>
      </c>
    </row>
    <row r="5997">
      <c r="A5997" s="3" t="s">
        <v>797</v>
      </c>
      <c r="B5997" s="3" t="s">
        <v>16</v>
      </c>
      <c r="C5997" s="3">
        <v>1.567242764E9</v>
      </c>
      <c r="D5997" s="3" t="s">
        <v>17</v>
      </c>
      <c r="E5997" s="3" t="s">
        <v>165</v>
      </c>
      <c r="F5997" s="3" t="s">
        <v>359</v>
      </c>
      <c r="G5997" s="7">
        <f t="shared" ref="G5997:H5997" si="5508">if(mid(E5997,5,1)="M",value(left(E5997,3))/1000,VALUE(left(E5997,4)))</f>
        <v>1.11</v>
      </c>
      <c r="H5997" s="7">
        <f t="shared" si="5508"/>
        <v>0.755</v>
      </c>
      <c r="I5997" s="7">
        <f t="shared" si="5354"/>
        <v>1.865</v>
      </c>
      <c r="J5997" s="3">
        <v>33.0</v>
      </c>
      <c r="K5997" s="3">
        <v>15.0</v>
      </c>
      <c r="L5997" s="3" t="s">
        <v>798</v>
      </c>
    </row>
    <row r="5998">
      <c r="A5998" s="3" t="s">
        <v>797</v>
      </c>
      <c r="B5998" s="3" t="s">
        <v>16</v>
      </c>
      <c r="C5998" s="3">
        <v>1.567242764E9</v>
      </c>
      <c r="D5998" s="3" t="s">
        <v>17</v>
      </c>
      <c r="E5998" s="3" t="s">
        <v>714</v>
      </c>
      <c r="F5998" s="3" t="s">
        <v>1073</v>
      </c>
      <c r="G5998" s="7">
        <f t="shared" ref="G5998:H5998" si="5509">if(mid(E5998,5,1)="M",value(left(E5998,3))/1000,VALUE(left(E5998,4)))</f>
        <v>1.13</v>
      </c>
      <c r="H5998" s="7">
        <f t="shared" si="5509"/>
        <v>0.894</v>
      </c>
      <c r="I5998" s="7">
        <f t="shared" si="5354"/>
        <v>2.024</v>
      </c>
      <c r="J5998" s="3">
        <v>33.0</v>
      </c>
      <c r="K5998" s="3">
        <v>15.0</v>
      </c>
      <c r="L5998" s="3" t="s">
        <v>798</v>
      </c>
    </row>
    <row r="5999">
      <c r="A5999" s="3" t="s">
        <v>797</v>
      </c>
      <c r="B5999" s="3" t="s">
        <v>16</v>
      </c>
      <c r="C5999" s="3">
        <v>1.567242764E9</v>
      </c>
      <c r="D5999" s="3" t="s">
        <v>17</v>
      </c>
      <c r="E5999" s="3" t="s">
        <v>1340</v>
      </c>
      <c r="F5999" s="3" t="s">
        <v>1212</v>
      </c>
      <c r="G5999" s="7">
        <f t="shared" ref="G5999:H5999" si="5510">if(mid(E5999,5,1)="M",value(left(E5999,3))/1000,VALUE(left(E5999,4)))</f>
        <v>0.422</v>
      </c>
      <c r="H5999" s="7">
        <f t="shared" si="5510"/>
        <v>0.475</v>
      </c>
      <c r="I5999" s="7">
        <f t="shared" si="5354"/>
        <v>0.897</v>
      </c>
      <c r="J5999" s="3">
        <v>33.0</v>
      </c>
      <c r="K5999" s="3">
        <v>15.0</v>
      </c>
      <c r="L5999" s="3" t="s">
        <v>798</v>
      </c>
    </row>
    <row r="6000">
      <c r="A6000" s="3" t="s">
        <v>797</v>
      </c>
      <c r="B6000" s="3" t="s">
        <v>16</v>
      </c>
      <c r="C6000" s="3">
        <v>1.567242764E9</v>
      </c>
      <c r="D6000" s="3" t="s">
        <v>17</v>
      </c>
      <c r="E6000" s="3" t="s">
        <v>881</v>
      </c>
      <c r="F6000" s="3" t="s">
        <v>110</v>
      </c>
      <c r="G6000" s="7">
        <f t="shared" ref="G6000:H6000" si="5511">if(mid(E6000,5,1)="M",value(left(E6000,3))/1000,VALUE(left(E6000,4)))</f>
        <v>0.657</v>
      </c>
      <c r="H6000" s="7">
        <f t="shared" si="5511"/>
        <v>0.739</v>
      </c>
      <c r="I6000" s="7">
        <f t="shared" si="5354"/>
        <v>1.396</v>
      </c>
      <c r="J6000" s="3">
        <v>33.0</v>
      </c>
      <c r="K6000" s="3">
        <v>15.0</v>
      </c>
      <c r="L6000" s="3" t="s">
        <v>798</v>
      </c>
    </row>
    <row r="6001">
      <c r="A6001" s="3" t="s">
        <v>797</v>
      </c>
      <c r="B6001" s="3" t="s">
        <v>16</v>
      </c>
      <c r="C6001" s="3">
        <v>1.567242764E9</v>
      </c>
      <c r="D6001" s="3" t="s">
        <v>17</v>
      </c>
      <c r="E6001" s="3" t="s">
        <v>1305</v>
      </c>
      <c r="F6001" s="3" t="s">
        <v>1048</v>
      </c>
      <c r="G6001" s="7">
        <f t="shared" ref="G6001:H6001" si="5512">if(mid(E6001,5,1)="M",value(left(E6001,3))/1000,VALUE(left(E6001,4)))</f>
        <v>0.426</v>
      </c>
      <c r="H6001" s="7">
        <f t="shared" si="5512"/>
        <v>0.855</v>
      </c>
      <c r="I6001" s="7">
        <f t="shared" si="5354"/>
        <v>1.281</v>
      </c>
      <c r="J6001" s="3">
        <v>33.0</v>
      </c>
      <c r="K6001" s="3">
        <v>15.0</v>
      </c>
      <c r="L6001" s="3" t="s">
        <v>798</v>
      </c>
    </row>
    <row r="6002">
      <c r="A6002" s="3" t="s">
        <v>797</v>
      </c>
      <c r="B6002" s="3" t="s">
        <v>16</v>
      </c>
      <c r="C6002" s="3">
        <v>1.567242764E9</v>
      </c>
      <c r="D6002" s="3" t="s">
        <v>17</v>
      </c>
      <c r="E6002" s="3" t="s">
        <v>375</v>
      </c>
      <c r="F6002" s="3" t="s">
        <v>1112</v>
      </c>
      <c r="G6002" s="7">
        <f t="shared" ref="G6002:H6002" si="5513">if(mid(E6002,5,1)="M",value(left(E6002,3))/1000,VALUE(left(E6002,4)))</f>
        <v>0.76</v>
      </c>
      <c r="H6002" s="7">
        <f t="shared" si="5513"/>
        <v>0.632</v>
      </c>
      <c r="I6002" s="7">
        <f t="shared" si="5354"/>
        <v>1.392</v>
      </c>
      <c r="J6002" s="3">
        <v>33.0</v>
      </c>
      <c r="K6002" s="3">
        <v>15.0</v>
      </c>
      <c r="L6002" s="3" t="s">
        <v>798</v>
      </c>
    </row>
    <row r="6003">
      <c r="A6003" s="3" t="s">
        <v>797</v>
      </c>
      <c r="B6003" s="3" t="s">
        <v>16</v>
      </c>
      <c r="C6003" s="3">
        <v>1.567242764E9</v>
      </c>
      <c r="D6003" s="3" t="s">
        <v>17</v>
      </c>
      <c r="E6003" s="3" t="s">
        <v>876</v>
      </c>
      <c r="F6003" s="3" t="s">
        <v>1172</v>
      </c>
      <c r="G6003" s="7">
        <f t="shared" ref="G6003:H6003" si="5514">if(mid(E6003,5,1)="M",value(left(E6003,3))/1000,VALUE(left(E6003,4)))</f>
        <v>0.675</v>
      </c>
      <c r="H6003" s="7">
        <f t="shared" si="5514"/>
        <v>0.92</v>
      </c>
      <c r="I6003" s="7">
        <f t="shared" si="5354"/>
        <v>1.595</v>
      </c>
      <c r="J6003" s="3">
        <v>33.0</v>
      </c>
      <c r="K6003" s="3">
        <v>15.0</v>
      </c>
      <c r="L6003" s="3" t="s">
        <v>798</v>
      </c>
    </row>
    <row r="6004">
      <c r="A6004" s="3" t="s">
        <v>797</v>
      </c>
      <c r="B6004" s="3" t="s">
        <v>16</v>
      </c>
      <c r="C6004" s="3">
        <v>1.567242764E9</v>
      </c>
      <c r="D6004" s="3" t="s">
        <v>17</v>
      </c>
      <c r="E6004" s="3" t="s">
        <v>1144</v>
      </c>
      <c r="F6004" s="3" t="s">
        <v>963</v>
      </c>
      <c r="G6004" s="7">
        <f t="shared" ref="G6004:H6004" si="5515">if(mid(E6004,5,1)="M",value(left(E6004,3))/1000,VALUE(left(E6004,4)))</f>
        <v>0.497</v>
      </c>
      <c r="H6004" s="7">
        <f t="shared" si="5515"/>
        <v>0.9</v>
      </c>
      <c r="I6004" s="7">
        <f t="shared" si="5354"/>
        <v>1.397</v>
      </c>
      <c r="J6004" s="3">
        <v>33.0</v>
      </c>
      <c r="K6004" s="3">
        <v>15.0</v>
      </c>
      <c r="L6004" s="3" t="s">
        <v>798</v>
      </c>
    </row>
    <row r="6005">
      <c r="A6005" s="3" t="s">
        <v>797</v>
      </c>
      <c r="B6005" s="3" t="s">
        <v>16</v>
      </c>
      <c r="C6005" s="3">
        <v>1.567242764E9</v>
      </c>
      <c r="D6005" s="3" t="s">
        <v>17</v>
      </c>
      <c r="E6005" s="3" t="s">
        <v>1048</v>
      </c>
      <c r="F6005" s="3" t="s">
        <v>780</v>
      </c>
      <c r="G6005" s="7">
        <f t="shared" ref="G6005:H6005" si="5516">if(mid(E6005,5,1)="M",value(left(E6005,3))/1000,VALUE(left(E6005,4)))</f>
        <v>0.855</v>
      </c>
      <c r="H6005" s="7">
        <f t="shared" si="5516"/>
        <v>0.612</v>
      </c>
      <c r="I6005" s="7">
        <f t="shared" si="5354"/>
        <v>1.467</v>
      </c>
      <c r="J6005" s="3">
        <v>33.0</v>
      </c>
      <c r="K6005" s="3">
        <v>15.0</v>
      </c>
      <c r="L6005" s="3" t="s">
        <v>798</v>
      </c>
    </row>
    <row r="6006">
      <c r="A6006" s="3" t="s">
        <v>797</v>
      </c>
      <c r="B6006" s="3" t="s">
        <v>16</v>
      </c>
      <c r="C6006" s="3">
        <v>1.567242764E9</v>
      </c>
      <c r="D6006" s="3" t="s">
        <v>17</v>
      </c>
      <c r="E6006" s="3" t="s">
        <v>1024</v>
      </c>
      <c r="F6006" s="3" t="s">
        <v>368</v>
      </c>
      <c r="G6006" s="7">
        <f t="shared" ref="G6006:H6006" si="5517">if(mid(E6006,5,1)="M",value(left(E6006,3))/1000,VALUE(left(E6006,4)))</f>
        <v>1.04</v>
      </c>
      <c r="H6006" s="7">
        <f t="shared" si="5517"/>
        <v>0.724</v>
      </c>
      <c r="I6006" s="7">
        <f t="shared" si="5354"/>
        <v>1.764</v>
      </c>
      <c r="J6006" s="3">
        <v>33.0</v>
      </c>
      <c r="K6006" s="3">
        <v>15.0</v>
      </c>
      <c r="L6006" s="3" t="s">
        <v>798</v>
      </c>
    </row>
    <row r="6007">
      <c r="A6007" s="3" t="s">
        <v>847</v>
      </c>
      <c r="B6007" s="3" t="s">
        <v>16</v>
      </c>
      <c r="C6007" s="3">
        <v>1.567242764E9</v>
      </c>
      <c r="D6007" s="3" t="s">
        <v>17</v>
      </c>
      <c r="E6007" s="3" t="s">
        <v>229</v>
      </c>
      <c r="F6007" s="3" t="s">
        <v>652</v>
      </c>
      <c r="G6007" s="7">
        <f t="shared" ref="G6007:H6007" si="5518">if(mid(E6007,5,1)="M",value(left(E6007,3))/1000,VALUE(left(E6007,4)))</f>
        <v>1.21</v>
      </c>
      <c r="H6007" s="7">
        <f t="shared" si="5518"/>
        <v>0.821</v>
      </c>
      <c r="I6007" s="7">
        <f t="shared" si="5354"/>
        <v>2.031</v>
      </c>
      <c r="J6007" s="3">
        <v>33.0</v>
      </c>
      <c r="K6007" s="3">
        <v>16.0</v>
      </c>
      <c r="L6007" s="3" t="s">
        <v>848</v>
      </c>
    </row>
    <row r="6008">
      <c r="A6008" s="3" t="s">
        <v>847</v>
      </c>
      <c r="B6008" s="3" t="s">
        <v>16</v>
      </c>
      <c r="C6008" s="3">
        <v>1.567242764E9</v>
      </c>
      <c r="D6008" s="3" t="s">
        <v>17</v>
      </c>
      <c r="E6008" s="3" t="s">
        <v>1198</v>
      </c>
      <c r="F6008" s="3" t="s">
        <v>1054</v>
      </c>
      <c r="G6008" s="7">
        <f t="shared" ref="G6008:H6008" si="5519">if(mid(E6008,5,1)="M",value(left(E6008,3))/1000,VALUE(left(E6008,4)))</f>
        <v>0.528</v>
      </c>
      <c r="H6008" s="7">
        <f t="shared" si="5519"/>
        <v>0.56</v>
      </c>
      <c r="I6008" s="7">
        <f t="shared" si="5354"/>
        <v>1.088</v>
      </c>
      <c r="J6008" s="3">
        <v>33.0</v>
      </c>
      <c r="K6008" s="3">
        <v>16.0</v>
      </c>
      <c r="L6008" s="3" t="s">
        <v>848</v>
      </c>
    </row>
    <row r="6009">
      <c r="A6009" s="3" t="s">
        <v>847</v>
      </c>
      <c r="B6009" s="3" t="s">
        <v>16</v>
      </c>
      <c r="C6009" s="3">
        <v>1.567242764E9</v>
      </c>
      <c r="D6009" s="3" t="s">
        <v>17</v>
      </c>
      <c r="E6009" s="3" t="s">
        <v>112</v>
      </c>
      <c r="F6009" s="3" t="s">
        <v>939</v>
      </c>
      <c r="G6009" s="7">
        <f t="shared" ref="G6009:H6009" si="5520">if(mid(E6009,5,1)="M",value(left(E6009,3))/1000,VALUE(left(E6009,4)))</f>
        <v>0.744</v>
      </c>
      <c r="H6009" s="7">
        <f t="shared" si="5520"/>
        <v>0.868</v>
      </c>
      <c r="I6009" s="7">
        <f t="shared" si="5354"/>
        <v>1.612</v>
      </c>
      <c r="J6009" s="3">
        <v>33.0</v>
      </c>
      <c r="K6009" s="3">
        <v>16.0</v>
      </c>
      <c r="L6009" s="3" t="s">
        <v>848</v>
      </c>
    </row>
    <row r="6010">
      <c r="A6010" s="3" t="s">
        <v>847</v>
      </c>
      <c r="B6010" s="3" t="s">
        <v>16</v>
      </c>
      <c r="C6010" s="3">
        <v>1.567242764E9</v>
      </c>
      <c r="D6010" s="3" t="s">
        <v>17</v>
      </c>
      <c r="E6010" s="3" t="s">
        <v>545</v>
      </c>
      <c r="F6010" s="3" t="s">
        <v>758</v>
      </c>
      <c r="G6010" s="7">
        <f t="shared" ref="G6010:H6010" si="5521">if(mid(E6010,5,1)="M",value(left(E6010,3))/1000,VALUE(left(E6010,4)))</f>
        <v>0.722</v>
      </c>
      <c r="H6010" s="7">
        <f t="shared" si="5521"/>
        <v>0.899</v>
      </c>
      <c r="I6010" s="7">
        <f t="shared" si="5354"/>
        <v>1.621</v>
      </c>
      <c r="J6010" s="3">
        <v>33.0</v>
      </c>
      <c r="K6010" s="3">
        <v>16.0</v>
      </c>
      <c r="L6010" s="3" t="s">
        <v>848</v>
      </c>
    </row>
    <row r="6011">
      <c r="A6011" s="3" t="s">
        <v>847</v>
      </c>
      <c r="B6011" s="3" t="s">
        <v>16</v>
      </c>
      <c r="C6011" s="3">
        <v>1.567242764E9</v>
      </c>
      <c r="D6011" s="3" t="s">
        <v>17</v>
      </c>
      <c r="E6011" s="3" t="s">
        <v>307</v>
      </c>
      <c r="F6011" s="3" t="s">
        <v>1070</v>
      </c>
      <c r="G6011" s="7">
        <f t="shared" ref="G6011:H6011" si="5522">if(mid(E6011,5,1)="M",value(left(E6011,3))/1000,VALUE(left(E6011,4)))</f>
        <v>0.768</v>
      </c>
      <c r="H6011" s="7">
        <f t="shared" si="5522"/>
        <v>0.579</v>
      </c>
      <c r="I6011" s="7">
        <f t="shared" si="5354"/>
        <v>1.347</v>
      </c>
      <c r="J6011" s="3">
        <v>33.0</v>
      </c>
      <c r="K6011" s="3">
        <v>16.0</v>
      </c>
      <c r="L6011" s="3" t="s">
        <v>848</v>
      </c>
    </row>
    <row r="6012">
      <c r="A6012" s="3" t="s">
        <v>847</v>
      </c>
      <c r="B6012" s="3" t="s">
        <v>16</v>
      </c>
      <c r="C6012" s="3">
        <v>1.567242764E9</v>
      </c>
      <c r="D6012" s="3" t="s">
        <v>17</v>
      </c>
      <c r="E6012" s="3" t="s">
        <v>1382</v>
      </c>
      <c r="F6012" s="3" t="s">
        <v>666</v>
      </c>
      <c r="G6012" s="7">
        <f t="shared" ref="G6012:H6012" si="5523">if(mid(E6012,5,1)="M",value(left(E6012,3))/1000,VALUE(left(E6012,4)))</f>
        <v>0.449</v>
      </c>
      <c r="H6012" s="7">
        <f t="shared" si="5523"/>
        <v>1.03</v>
      </c>
      <c r="I6012" s="7">
        <f t="shared" si="5354"/>
        <v>1.479</v>
      </c>
      <c r="J6012" s="3">
        <v>33.0</v>
      </c>
      <c r="K6012" s="3">
        <v>16.0</v>
      </c>
      <c r="L6012" s="3" t="s">
        <v>848</v>
      </c>
    </row>
    <row r="6013">
      <c r="A6013" s="3" t="s">
        <v>847</v>
      </c>
      <c r="B6013" s="3" t="s">
        <v>16</v>
      </c>
      <c r="C6013" s="3">
        <v>1.567242764E9</v>
      </c>
      <c r="D6013" s="3" t="s">
        <v>17</v>
      </c>
      <c r="E6013" s="3" t="s">
        <v>1179</v>
      </c>
      <c r="F6013" s="3" t="s">
        <v>1413</v>
      </c>
      <c r="G6013" s="7">
        <f t="shared" ref="G6013:H6013" si="5524">if(mid(E6013,5,1)="M",value(left(E6013,3))/1000,VALUE(left(E6013,4)))</f>
        <v>0.969</v>
      </c>
      <c r="H6013" s="7">
        <f t="shared" si="5524"/>
        <v>0.248</v>
      </c>
      <c r="I6013" s="7">
        <f t="shared" si="5354"/>
        <v>1.217</v>
      </c>
      <c r="J6013" s="3">
        <v>33.0</v>
      </c>
      <c r="K6013" s="3">
        <v>16.0</v>
      </c>
      <c r="L6013" s="3" t="s">
        <v>848</v>
      </c>
    </row>
    <row r="6014">
      <c r="A6014" s="3" t="s">
        <v>847</v>
      </c>
      <c r="B6014" s="3" t="s">
        <v>16</v>
      </c>
      <c r="C6014" s="3">
        <v>1.567242764E9</v>
      </c>
      <c r="D6014" s="3" t="s">
        <v>17</v>
      </c>
      <c r="E6014" s="3" t="s">
        <v>552</v>
      </c>
      <c r="F6014" s="3" t="s">
        <v>818</v>
      </c>
      <c r="G6014" s="7">
        <f t="shared" ref="G6014:H6014" si="5525">if(mid(E6014,5,1)="M",value(left(E6014,3))/1000,VALUE(left(E6014,4)))</f>
        <v>0.774</v>
      </c>
      <c r="H6014" s="7">
        <f t="shared" si="5525"/>
        <v>0.842</v>
      </c>
      <c r="I6014" s="7">
        <f t="shared" si="5354"/>
        <v>1.616</v>
      </c>
      <c r="J6014" s="3">
        <v>33.0</v>
      </c>
      <c r="K6014" s="3">
        <v>16.0</v>
      </c>
      <c r="L6014" s="3" t="s">
        <v>848</v>
      </c>
    </row>
    <row r="6015">
      <c r="A6015" s="3" t="s">
        <v>847</v>
      </c>
      <c r="B6015" s="3" t="s">
        <v>16</v>
      </c>
      <c r="C6015" s="3">
        <v>1.567242764E9</v>
      </c>
      <c r="D6015" s="3" t="s">
        <v>17</v>
      </c>
      <c r="E6015" s="3" t="s">
        <v>493</v>
      </c>
      <c r="F6015" s="3" t="s">
        <v>1092</v>
      </c>
      <c r="G6015" s="7">
        <f t="shared" ref="G6015:H6015" si="5526">if(mid(E6015,5,1)="M",value(left(E6015,3))/1000,VALUE(left(E6015,4)))</f>
        <v>1.42</v>
      </c>
      <c r="H6015" s="7">
        <f t="shared" si="5526"/>
        <v>0.896</v>
      </c>
      <c r="I6015" s="7">
        <f t="shared" si="5354"/>
        <v>2.316</v>
      </c>
      <c r="J6015" s="3">
        <v>33.0</v>
      </c>
      <c r="K6015" s="3">
        <v>16.0</v>
      </c>
      <c r="L6015" s="3" t="s">
        <v>848</v>
      </c>
    </row>
    <row r="6016">
      <c r="A6016" s="3" t="s">
        <v>847</v>
      </c>
      <c r="B6016" s="3" t="s">
        <v>16</v>
      </c>
      <c r="C6016" s="3">
        <v>1.567242764E9</v>
      </c>
      <c r="D6016" s="3" t="s">
        <v>17</v>
      </c>
      <c r="E6016" s="3" t="s">
        <v>812</v>
      </c>
      <c r="F6016" s="3" t="s">
        <v>831</v>
      </c>
      <c r="G6016" s="7">
        <f t="shared" ref="G6016:H6016" si="5527">if(mid(E6016,5,1)="M",value(left(E6016,3))/1000,VALUE(left(E6016,4)))</f>
        <v>1.31</v>
      </c>
      <c r="H6016" s="7">
        <f t="shared" si="5527"/>
        <v>0.631</v>
      </c>
      <c r="I6016" s="7">
        <f t="shared" si="5354"/>
        <v>1.941</v>
      </c>
      <c r="J6016" s="3">
        <v>33.0</v>
      </c>
      <c r="K6016" s="3">
        <v>16.0</v>
      </c>
      <c r="L6016" s="3" t="s">
        <v>848</v>
      </c>
    </row>
    <row r="6017">
      <c r="A6017" s="3" t="s">
        <v>847</v>
      </c>
      <c r="B6017" s="3" t="s">
        <v>16</v>
      </c>
      <c r="C6017" s="3">
        <v>1.567242764E9</v>
      </c>
      <c r="D6017" s="3" t="s">
        <v>17</v>
      </c>
      <c r="E6017" s="3" t="s">
        <v>678</v>
      </c>
      <c r="F6017" s="3" t="s">
        <v>998</v>
      </c>
      <c r="G6017" s="7">
        <f t="shared" ref="G6017:H6017" si="5528">if(mid(E6017,5,1)="M",value(left(E6017,3))/1000,VALUE(left(E6017,4)))</f>
        <v>1.54</v>
      </c>
      <c r="H6017" s="7">
        <f t="shared" si="5528"/>
        <v>0.913</v>
      </c>
      <c r="I6017" s="7">
        <f t="shared" si="5354"/>
        <v>2.453</v>
      </c>
      <c r="J6017" s="3">
        <v>33.0</v>
      </c>
      <c r="K6017" s="3">
        <v>16.0</v>
      </c>
      <c r="L6017" s="3" t="s">
        <v>848</v>
      </c>
    </row>
    <row r="6018">
      <c r="A6018" s="3" t="s">
        <v>897</v>
      </c>
      <c r="B6018" s="3" t="s">
        <v>16</v>
      </c>
      <c r="C6018" s="3">
        <v>1.567242764E9</v>
      </c>
      <c r="D6018" s="3" t="s">
        <v>17</v>
      </c>
      <c r="E6018" s="3" t="s">
        <v>1115</v>
      </c>
      <c r="F6018" s="3" t="s">
        <v>816</v>
      </c>
      <c r="G6018" s="7">
        <f t="shared" ref="G6018:H6018" si="5529">if(mid(E6018,5,1)="M",value(left(E6018,3))/1000,VALUE(left(E6018,4)))</f>
        <v>0.378</v>
      </c>
      <c r="H6018" s="7">
        <f t="shared" si="5529"/>
        <v>0.879</v>
      </c>
      <c r="I6018" s="7">
        <f t="shared" si="5354"/>
        <v>1.257</v>
      </c>
      <c r="J6018" s="3">
        <v>33.0</v>
      </c>
      <c r="K6018" s="3">
        <v>17.0</v>
      </c>
      <c r="L6018" s="3" t="s">
        <v>898</v>
      </c>
    </row>
    <row r="6019">
      <c r="A6019" s="3" t="s">
        <v>897</v>
      </c>
      <c r="B6019" s="3" t="s">
        <v>16</v>
      </c>
      <c r="C6019" s="3">
        <v>1.567242764E9</v>
      </c>
      <c r="D6019" s="3" t="s">
        <v>17</v>
      </c>
      <c r="E6019" s="3" t="s">
        <v>1230</v>
      </c>
      <c r="F6019" s="3" t="s">
        <v>967</v>
      </c>
      <c r="G6019" s="7">
        <f t="shared" ref="G6019:H6019" si="5530">if(mid(E6019,5,1)="M",value(left(E6019,3))/1000,VALUE(left(E6019,4)))</f>
        <v>0.358</v>
      </c>
      <c r="H6019" s="7">
        <f t="shared" si="5530"/>
        <v>0.431</v>
      </c>
      <c r="I6019" s="7">
        <f t="shared" si="5354"/>
        <v>0.789</v>
      </c>
      <c r="J6019" s="3">
        <v>33.0</v>
      </c>
      <c r="K6019" s="3">
        <v>17.0</v>
      </c>
      <c r="L6019" s="3" t="s">
        <v>898</v>
      </c>
    </row>
    <row r="6020">
      <c r="A6020" s="3" t="s">
        <v>897</v>
      </c>
      <c r="B6020" s="3" t="s">
        <v>16</v>
      </c>
      <c r="C6020" s="3">
        <v>1.567242764E9</v>
      </c>
      <c r="D6020" s="3" t="s">
        <v>17</v>
      </c>
      <c r="E6020" s="3" t="s">
        <v>1076</v>
      </c>
      <c r="F6020" s="3" t="s">
        <v>1185</v>
      </c>
      <c r="G6020" s="7">
        <f t="shared" ref="G6020:H6020" si="5531">if(mid(E6020,5,1)="M",value(left(E6020,3))/1000,VALUE(left(E6020,4)))</f>
        <v>0.621</v>
      </c>
      <c r="H6020" s="7">
        <f t="shared" si="5531"/>
        <v>0.559</v>
      </c>
      <c r="I6020" s="7">
        <f t="shared" si="5354"/>
        <v>1.18</v>
      </c>
      <c r="J6020" s="3">
        <v>33.0</v>
      </c>
      <c r="K6020" s="3">
        <v>17.0</v>
      </c>
      <c r="L6020" s="3" t="s">
        <v>898</v>
      </c>
    </row>
    <row r="6021">
      <c r="A6021" s="3" t="s">
        <v>897</v>
      </c>
      <c r="B6021" s="3" t="s">
        <v>16</v>
      </c>
      <c r="C6021" s="3">
        <v>1.567242764E9</v>
      </c>
      <c r="D6021" s="3" t="s">
        <v>17</v>
      </c>
      <c r="E6021" s="3" t="s">
        <v>307</v>
      </c>
      <c r="F6021" s="3" t="s">
        <v>819</v>
      </c>
      <c r="G6021" s="7">
        <f t="shared" ref="G6021:H6021" si="5532">if(mid(E6021,5,1)="M",value(left(E6021,3))/1000,VALUE(left(E6021,4)))</f>
        <v>0.768</v>
      </c>
      <c r="H6021" s="7">
        <f t="shared" si="5532"/>
        <v>0.634</v>
      </c>
      <c r="I6021" s="7">
        <f t="shared" si="5354"/>
        <v>1.402</v>
      </c>
      <c r="J6021" s="3">
        <v>33.0</v>
      </c>
      <c r="K6021" s="3">
        <v>17.0</v>
      </c>
      <c r="L6021" s="3" t="s">
        <v>898</v>
      </c>
    </row>
    <row r="6022">
      <c r="A6022" s="3" t="s">
        <v>897</v>
      </c>
      <c r="B6022" s="3" t="s">
        <v>16</v>
      </c>
      <c r="C6022" s="3">
        <v>1.567242764E9</v>
      </c>
      <c r="D6022" s="3" t="s">
        <v>17</v>
      </c>
      <c r="E6022" s="3" t="s">
        <v>913</v>
      </c>
      <c r="F6022" s="3" t="s">
        <v>876</v>
      </c>
      <c r="G6022" s="7">
        <f t="shared" ref="G6022:H6022" si="5533">if(mid(E6022,5,1)="M",value(left(E6022,3))/1000,VALUE(left(E6022,4)))</f>
        <v>0.804</v>
      </c>
      <c r="H6022" s="7">
        <f t="shared" si="5533"/>
        <v>0.675</v>
      </c>
      <c r="I6022" s="7">
        <f t="shared" si="5354"/>
        <v>1.479</v>
      </c>
      <c r="J6022" s="3">
        <v>33.0</v>
      </c>
      <c r="K6022" s="3">
        <v>17.0</v>
      </c>
      <c r="L6022" s="3" t="s">
        <v>898</v>
      </c>
    </row>
    <row r="6023">
      <c r="A6023" s="3" t="s">
        <v>897</v>
      </c>
      <c r="B6023" s="3" t="s">
        <v>16</v>
      </c>
      <c r="C6023" s="3">
        <v>1.567242764E9</v>
      </c>
      <c r="D6023" s="3" t="s">
        <v>17</v>
      </c>
      <c r="E6023" s="3" t="s">
        <v>1227</v>
      </c>
      <c r="F6023" s="3" t="s">
        <v>1165</v>
      </c>
      <c r="G6023" s="7">
        <f t="shared" ref="G6023:H6023" si="5534">if(mid(E6023,5,1)="M",value(left(E6023,3))/1000,VALUE(left(E6023,4)))</f>
        <v>0.402</v>
      </c>
      <c r="H6023" s="7">
        <f t="shared" si="5534"/>
        <v>0.489</v>
      </c>
      <c r="I6023" s="7">
        <f t="shared" si="5354"/>
        <v>0.891</v>
      </c>
      <c r="J6023" s="3">
        <v>33.0</v>
      </c>
      <c r="K6023" s="3">
        <v>17.0</v>
      </c>
      <c r="L6023" s="3" t="s">
        <v>898</v>
      </c>
    </row>
    <row r="6024">
      <c r="A6024" s="3" t="s">
        <v>897</v>
      </c>
      <c r="B6024" s="3" t="s">
        <v>16</v>
      </c>
      <c r="C6024" s="3">
        <v>1.567242764E9</v>
      </c>
      <c r="D6024" s="3" t="s">
        <v>17</v>
      </c>
      <c r="E6024" s="3" t="s">
        <v>872</v>
      </c>
      <c r="F6024" s="3" t="s">
        <v>761</v>
      </c>
      <c r="G6024" s="7">
        <f t="shared" ref="G6024:H6024" si="5535">if(mid(E6024,5,1)="M",value(left(E6024,3))/1000,VALUE(left(E6024,4)))</f>
        <v>0.98</v>
      </c>
      <c r="H6024" s="7">
        <f t="shared" si="5535"/>
        <v>0.694</v>
      </c>
      <c r="I6024" s="7">
        <f t="shared" si="5354"/>
        <v>1.674</v>
      </c>
      <c r="J6024" s="3">
        <v>33.0</v>
      </c>
      <c r="K6024" s="3">
        <v>17.0</v>
      </c>
      <c r="L6024" s="3" t="s">
        <v>898</v>
      </c>
    </row>
    <row r="6025">
      <c r="A6025" s="3" t="s">
        <v>897</v>
      </c>
      <c r="B6025" s="3" t="s">
        <v>16</v>
      </c>
      <c r="C6025" s="3">
        <v>1.567242764E9</v>
      </c>
      <c r="D6025" s="3" t="s">
        <v>17</v>
      </c>
      <c r="E6025" s="3" t="s">
        <v>1138</v>
      </c>
      <c r="F6025" s="3" t="s">
        <v>884</v>
      </c>
      <c r="G6025" s="7">
        <f t="shared" ref="G6025:H6025" si="5536">if(mid(E6025,5,1)="M",value(left(E6025,3))/1000,VALUE(left(E6025,4)))</f>
        <v>0.907</v>
      </c>
      <c r="H6025" s="7">
        <f t="shared" si="5536"/>
        <v>0.641</v>
      </c>
      <c r="I6025" s="7">
        <f t="shared" si="5354"/>
        <v>1.548</v>
      </c>
      <c r="J6025" s="3">
        <v>33.0</v>
      </c>
      <c r="K6025" s="3">
        <v>17.0</v>
      </c>
      <c r="L6025" s="3" t="s">
        <v>898</v>
      </c>
    </row>
    <row r="6026">
      <c r="A6026" s="3" t="s">
        <v>897</v>
      </c>
      <c r="B6026" s="3" t="s">
        <v>16</v>
      </c>
      <c r="C6026" s="3">
        <v>1.567242764E9</v>
      </c>
      <c r="D6026" s="3" t="s">
        <v>17</v>
      </c>
      <c r="E6026" s="3" t="s">
        <v>259</v>
      </c>
      <c r="F6026" s="3" t="s">
        <v>761</v>
      </c>
      <c r="G6026" s="7">
        <f t="shared" ref="G6026:H6026" si="5537">if(mid(E6026,5,1)="M",value(left(E6026,3))/1000,VALUE(left(E6026,4)))</f>
        <v>1.27</v>
      </c>
      <c r="H6026" s="7">
        <f t="shared" si="5537"/>
        <v>0.694</v>
      </c>
      <c r="I6026" s="7">
        <f t="shared" si="5354"/>
        <v>1.964</v>
      </c>
      <c r="J6026" s="3">
        <v>33.0</v>
      </c>
      <c r="K6026" s="3">
        <v>17.0</v>
      </c>
      <c r="L6026" s="3" t="s">
        <v>898</v>
      </c>
    </row>
    <row r="6027">
      <c r="A6027" s="3" t="s">
        <v>897</v>
      </c>
      <c r="B6027" s="3" t="s">
        <v>16</v>
      </c>
      <c r="C6027" s="3">
        <v>1.567242764E9</v>
      </c>
      <c r="D6027" s="3" t="s">
        <v>17</v>
      </c>
      <c r="E6027" s="3" t="s">
        <v>1017</v>
      </c>
      <c r="F6027" s="3" t="s">
        <v>1017</v>
      </c>
      <c r="G6027" s="7">
        <f t="shared" ref="G6027:H6027" si="5538">if(mid(E6027,5,1)="M",value(left(E6027,3))/1000,VALUE(left(E6027,4)))</f>
        <v>0.844</v>
      </c>
      <c r="H6027" s="7">
        <f t="shared" si="5538"/>
        <v>0.844</v>
      </c>
      <c r="I6027" s="7">
        <f t="shared" si="5354"/>
        <v>1.688</v>
      </c>
      <c r="J6027" s="3">
        <v>33.0</v>
      </c>
      <c r="K6027" s="3">
        <v>17.0</v>
      </c>
      <c r="L6027" s="3" t="s">
        <v>898</v>
      </c>
    </row>
    <row r="6028">
      <c r="A6028" s="3" t="s">
        <v>897</v>
      </c>
      <c r="B6028" s="3" t="s">
        <v>16</v>
      </c>
      <c r="C6028" s="3">
        <v>1.567242764E9</v>
      </c>
      <c r="D6028" s="3" t="s">
        <v>17</v>
      </c>
      <c r="E6028" s="3" t="s">
        <v>1436</v>
      </c>
      <c r="F6028" s="3" t="s">
        <v>1064</v>
      </c>
      <c r="G6028" s="7">
        <f t="shared" ref="G6028:H6028" si="5539">if(mid(E6028,5,1)="M",value(left(E6028,3))/1000,VALUE(left(E6028,4)))</f>
        <v>0.455</v>
      </c>
      <c r="H6028" s="7">
        <f t="shared" si="5539"/>
        <v>0.505</v>
      </c>
      <c r="I6028" s="7">
        <f t="shared" si="5354"/>
        <v>0.96</v>
      </c>
      <c r="J6028" s="3">
        <v>33.0</v>
      </c>
      <c r="K6028" s="3">
        <v>17.0</v>
      </c>
      <c r="L6028" s="3" t="s">
        <v>898</v>
      </c>
    </row>
    <row r="6029">
      <c r="A6029" s="3" t="s">
        <v>949</v>
      </c>
      <c r="B6029" s="3" t="s">
        <v>16</v>
      </c>
      <c r="C6029" s="3">
        <v>1.567242764E9</v>
      </c>
      <c r="D6029" s="3" t="s">
        <v>17</v>
      </c>
      <c r="E6029" s="3" t="s">
        <v>351</v>
      </c>
      <c r="F6029" s="3" t="s">
        <v>482</v>
      </c>
      <c r="G6029" s="7">
        <v>1.0</v>
      </c>
      <c r="H6029" s="7">
        <f>if(mid(F6029,5,1)="M",value(left(F6029,3))/1000,VALUE(left(F6029,4)))</f>
        <v>0.73</v>
      </c>
      <c r="I6029" s="7">
        <f t="shared" si="5354"/>
        <v>1.73</v>
      </c>
      <c r="J6029" s="3">
        <v>33.0</v>
      </c>
      <c r="K6029" s="3">
        <v>18.0</v>
      </c>
      <c r="L6029" s="3" t="s">
        <v>951</v>
      </c>
    </row>
    <row r="6030">
      <c r="A6030" s="3" t="s">
        <v>949</v>
      </c>
      <c r="B6030" s="3" t="s">
        <v>16</v>
      </c>
      <c r="C6030" s="3">
        <v>1.567242764E9</v>
      </c>
      <c r="D6030" s="3" t="s">
        <v>17</v>
      </c>
      <c r="E6030" s="3" t="s">
        <v>692</v>
      </c>
      <c r="F6030" s="3" t="s">
        <v>1171</v>
      </c>
      <c r="G6030" s="7">
        <f t="shared" ref="G6030:H6030" si="5540">if(mid(E6030,5,1)="M",value(left(E6030,3))/1000,VALUE(left(E6030,4)))</f>
        <v>1.32</v>
      </c>
      <c r="H6030" s="7">
        <f t="shared" si="5540"/>
        <v>0.873</v>
      </c>
      <c r="I6030" s="7">
        <f t="shared" si="5354"/>
        <v>2.193</v>
      </c>
      <c r="J6030" s="3">
        <v>33.0</v>
      </c>
      <c r="K6030" s="3">
        <v>18.0</v>
      </c>
      <c r="L6030" s="3" t="s">
        <v>951</v>
      </c>
    </row>
    <row r="6031">
      <c r="A6031" s="3" t="s">
        <v>949</v>
      </c>
      <c r="B6031" s="3" t="s">
        <v>16</v>
      </c>
      <c r="C6031" s="3">
        <v>1.567242764E9</v>
      </c>
      <c r="D6031" s="3" t="s">
        <v>17</v>
      </c>
      <c r="E6031" s="3" t="s">
        <v>1266</v>
      </c>
      <c r="F6031" s="3" t="s">
        <v>1261</v>
      </c>
      <c r="G6031" s="7">
        <f t="shared" ref="G6031:H6031" si="5541">if(mid(E6031,5,1)="M",value(left(E6031,3))/1000,VALUE(left(E6031,4)))</f>
        <v>0.604</v>
      </c>
      <c r="H6031" s="7">
        <f t="shared" si="5541"/>
        <v>0.569</v>
      </c>
      <c r="I6031" s="7">
        <f t="shared" si="5354"/>
        <v>1.173</v>
      </c>
      <c r="J6031" s="3">
        <v>33.0</v>
      </c>
      <c r="K6031" s="3">
        <v>18.0</v>
      </c>
      <c r="L6031" s="3" t="s">
        <v>951</v>
      </c>
    </row>
    <row r="6032">
      <c r="A6032" s="3" t="s">
        <v>949</v>
      </c>
      <c r="B6032" s="3" t="s">
        <v>16</v>
      </c>
      <c r="C6032" s="3">
        <v>1.567242764E9</v>
      </c>
      <c r="D6032" s="3" t="s">
        <v>17</v>
      </c>
      <c r="E6032" s="3" t="s">
        <v>712</v>
      </c>
      <c r="F6032" s="3" t="s">
        <v>1055</v>
      </c>
      <c r="G6032" s="7">
        <f t="shared" ref="G6032:H6032" si="5542">if(mid(E6032,5,1)="M",value(left(E6032,3))/1000,VALUE(left(E6032,4)))</f>
        <v>1.25</v>
      </c>
      <c r="H6032" s="7">
        <f t="shared" si="5542"/>
        <v>0.924</v>
      </c>
      <c r="I6032" s="7">
        <f t="shared" si="5354"/>
        <v>2.174</v>
      </c>
      <c r="J6032" s="3">
        <v>33.0</v>
      </c>
      <c r="K6032" s="3">
        <v>18.0</v>
      </c>
      <c r="L6032" s="3" t="s">
        <v>951</v>
      </c>
    </row>
    <row r="6033">
      <c r="A6033" s="3" t="s">
        <v>949</v>
      </c>
      <c r="B6033" s="3" t="s">
        <v>16</v>
      </c>
      <c r="C6033" s="3">
        <v>1.567242764E9</v>
      </c>
      <c r="D6033" s="3" t="s">
        <v>17</v>
      </c>
      <c r="E6033" s="3" t="s">
        <v>979</v>
      </c>
      <c r="F6033" s="3" t="s">
        <v>995</v>
      </c>
      <c r="G6033" s="7">
        <f t="shared" ref="G6033:H6033" si="5543">if(mid(E6033,5,1)="M",value(left(E6033,3))/1000,VALUE(left(E6033,4)))</f>
        <v>0.49</v>
      </c>
      <c r="H6033" s="7">
        <f t="shared" si="5543"/>
        <v>0.531</v>
      </c>
      <c r="I6033" s="7">
        <f t="shared" si="5354"/>
        <v>1.021</v>
      </c>
      <c r="J6033" s="3">
        <v>33.0</v>
      </c>
      <c r="K6033" s="3">
        <v>18.0</v>
      </c>
      <c r="L6033" s="3" t="s">
        <v>951</v>
      </c>
    </row>
    <row r="6034">
      <c r="A6034" s="3" t="s">
        <v>949</v>
      </c>
      <c r="B6034" s="3" t="s">
        <v>16</v>
      </c>
      <c r="C6034" s="3">
        <v>1.567242764E9</v>
      </c>
      <c r="D6034" s="3" t="s">
        <v>17</v>
      </c>
      <c r="E6034" s="3" t="s">
        <v>1208</v>
      </c>
      <c r="F6034" s="3" t="s">
        <v>871</v>
      </c>
      <c r="G6034" s="7">
        <f t="shared" ref="G6034:H6034" si="5544">if(mid(E6034,5,1)="M",value(left(E6034,3))/1000,VALUE(left(E6034,4)))</f>
        <v>0.608</v>
      </c>
      <c r="H6034" s="7">
        <f t="shared" si="5544"/>
        <v>0.93</v>
      </c>
      <c r="I6034" s="7">
        <f t="shared" si="5354"/>
        <v>1.538</v>
      </c>
      <c r="J6034" s="3">
        <v>33.0</v>
      </c>
      <c r="K6034" s="3">
        <v>18.0</v>
      </c>
      <c r="L6034" s="3" t="s">
        <v>951</v>
      </c>
    </row>
    <row r="6035">
      <c r="A6035" s="3" t="s">
        <v>949</v>
      </c>
      <c r="B6035" s="3" t="s">
        <v>16</v>
      </c>
      <c r="C6035" s="3">
        <v>1.567242764E9</v>
      </c>
      <c r="D6035" s="3" t="s">
        <v>17</v>
      </c>
      <c r="E6035" s="3" t="s">
        <v>1145</v>
      </c>
      <c r="F6035" s="3" t="s">
        <v>76</v>
      </c>
      <c r="G6035" s="7">
        <f t="shared" ref="G6035:H6035" si="5545">if(mid(E6035,5,1)="M",value(left(E6035,3))/1000,VALUE(left(E6035,4)))</f>
        <v>0.582</v>
      </c>
      <c r="H6035" s="7">
        <f t="shared" si="5545"/>
        <v>0.738</v>
      </c>
      <c r="I6035" s="7">
        <f t="shared" si="5354"/>
        <v>1.32</v>
      </c>
      <c r="J6035" s="3">
        <v>33.0</v>
      </c>
      <c r="K6035" s="3">
        <v>18.0</v>
      </c>
      <c r="L6035" s="3" t="s">
        <v>951</v>
      </c>
    </row>
    <row r="6036">
      <c r="A6036" s="3" t="s">
        <v>949</v>
      </c>
      <c r="B6036" s="3" t="s">
        <v>16</v>
      </c>
      <c r="C6036" s="3">
        <v>1.567242764E9</v>
      </c>
      <c r="D6036" s="3" t="s">
        <v>17</v>
      </c>
      <c r="E6036" s="3" t="s">
        <v>309</v>
      </c>
      <c r="F6036" s="3" t="s">
        <v>191</v>
      </c>
      <c r="G6036" s="7">
        <f t="shared" ref="G6036:H6036" si="5546">if(mid(E6036,5,1)="M",value(left(E6036,3))/1000,VALUE(left(E6036,4)))</f>
        <v>1.08</v>
      </c>
      <c r="H6036" s="7">
        <f t="shared" si="5546"/>
        <v>0.784</v>
      </c>
      <c r="I6036" s="7">
        <f t="shared" si="5354"/>
        <v>1.864</v>
      </c>
      <c r="J6036" s="3">
        <v>33.0</v>
      </c>
      <c r="K6036" s="3">
        <v>18.0</v>
      </c>
      <c r="L6036" s="3" t="s">
        <v>951</v>
      </c>
    </row>
    <row r="6037">
      <c r="A6037" s="3" t="s">
        <v>949</v>
      </c>
      <c r="B6037" s="3" t="s">
        <v>16</v>
      </c>
      <c r="C6037" s="3">
        <v>1.567242764E9</v>
      </c>
      <c r="D6037" s="3" t="s">
        <v>17</v>
      </c>
      <c r="E6037" s="3" t="s">
        <v>113</v>
      </c>
      <c r="F6037" s="3" t="s">
        <v>654</v>
      </c>
      <c r="G6037" s="7">
        <f t="shared" ref="G6037:H6037" si="5547">if(mid(E6037,5,1)="M",value(left(E6037,3))/1000,VALUE(left(E6037,4)))</f>
        <v>0.743</v>
      </c>
      <c r="H6037" s="7">
        <f t="shared" si="5547"/>
        <v>0.61</v>
      </c>
      <c r="I6037" s="7">
        <f t="shared" si="5354"/>
        <v>1.353</v>
      </c>
      <c r="J6037" s="3">
        <v>33.0</v>
      </c>
      <c r="K6037" s="3">
        <v>18.0</v>
      </c>
      <c r="L6037" s="3" t="s">
        <v>951</v>
      </c>
    </row>
    <row r="6038">
      <c r="A6038" s="3" t="s">
        <v>949</v>
      </c>
      <c r="B6038" s="3" t="s">
        <v>16</v>
      </c>
      <c r="C6038" s="3">
        <v>1.567242764E9</v>
      </c>
      <c r="D6038" s="3" t="s">
        <v>17</v>
      </c>
      <c r="E6038" s="3" t="s">
        <v>478</v>
      </c>
      <c r="F6038" s="3" t="s">
        <v>821</v>
      </c>
      <c r="G6038" s="7">
        <f t="shared" ref="G6038:H6038" si="5548">if(mid(E6038,5,1)="M",value(left(E6038,3))/1000,VALUE(left(E6038,4)))</f>
        <v>0.706</v>
      </c>
      <c r="H6038" s="7">
        <f t="shared" si="5548"/>
        <v>0.652</v>
      </c>
      <c r="I6038" s="7">
        <f t="shared" si="5354"/>
        <v>1.358</v>
      </c>
      <c r="J6038" s="3">
        <v>33.0</v>
      </c>
      <c r="K6038" s="3">
        <v>18.0</v>
      </c>
      <c r="L6038" s="3" t="s">
        <v>951</v>
      </c>
    </row>
    <row r="6039">
      <c r="A6039" s="3" t="s">
        <v>949</v>
      </c>
      <c r="B6039" s="3" t="s">
        <v>16</v>
      </c>
      <c r="C6039" s="3">
        <v>1.567242764E9</v>
      </c>
      <c r="D6039" s="3" t="s">
        <v>17</v>
      </c>
      <c r="E6039" s="3" t="s">
        <v>1281</v>
      </c>
      <c r="F6039" s="3" t="s">
        <v>1448</v>
      </c>
      <c r="G6039" s="7">
        <f t="shared" ref="G6039:H6039" si="5549">if(mid(E6039,5,1)="M",value(left(E6039,3))/1000,VALUE(left(E6039,4)))</f>
        <v>0.318</v>
      </c>
      <c r="H6039" s="7">
        <f t="shared" si="5549"/>
        <v>0.331</v>
      </c>
      <c r="I6039" s="7">
        <f t="shared" si="5354"/>
        <v>0.649</v>
      </c>
      <c r="J6039" s="3">
        <v>33.0</v>
      </c>
      <c r="K6039" s="3">
        <v>18.0</v>
      </c>
      <c r="L6039" s="3" t="s">
        <v>951</v>
      </c>
    </row>
    <row r="6040">
      <c r="A6040" s="3" t="s">
        <v>1010</v>
      </c>
      <c r="B6040" s="3" t="s">
        <v>16</v>
      </c>
      <c r="C6040" s="3">
        <v>1.567242764E9</v>
      </c>
      <c r="D6040" s="3" t="s">
        <v>17</v>
      </c>
      <c r="E6040" s="3" t="s">
        <v>804</v>
      </c>
      <c r="F6040" s="3" t="s">
        <v>1316</v>
      </c>
      <c r="G6040" s="7">
        <f t="shared" ref="G6040:H6040" si="5550">if(mid(E6040,5,1)="M",value(left(E6040,3))/1000,VALUE(left(E6040,4)))</f>
        <v>0.721</v>
      </c>
      <c r="H6040" s="7">
        <f t="shared" si="5550"/>
        <v>0.806</v>
      </c>
      <c r="I6040" s="7">
        <f t="shared" si="5354"/>
        <v>1.527</v>
      </c>
      <c r="J6040" s="3">
        <v>33.0</v>
      </c>
      <c r="K6040" s="3">
        <v>19.0</v>
      </c>
      <c r="L6040" s="3" t="s">
        <v>1012</v>
      </c>
    </row>
    <row r="6041">
      <c r="A6041" s="3" t="s">
        <v>1010</v>
      </c>
      <c r="B6041" s="3" t="s">
        <v>16</v>
      </c>
      <c r="C6041" s="3">
        <v>1.567242764E9</v>
      </c>
      <c r="D6041" s="3" t="s">
        <v>17</v>
      </c>
      <c r="E6041" s="3" t="s">
        <v>993</v>
      </c>
      <c r="F6041" s="3" t="s">
        <v>1033</v>
      </c>
      <c r="G6041" s="7">
        <f t="shared" ref="G6041:H6041" si="5551">if(mid(E6041,5,1)="M",value(left(E6041,3))/1000,VALUE(left(E6041,4)))</f>
        <v>0.381</v>
      </c>
      <c r="H6041" s="7">
        <f t="shared" si="5551"/>
        <v>0.971</v>
      </c>
      <c r="I6041" s="7">
        <f t="shared" si="5354"/>
        <v>1.352</v>
      </c>
      <c r="J6041" s="3">
        <v>33.0</v>
      </c>
      <c r="K6041" s="3">
        <v>19.0</v>
      </c>
      <c r="L6041" s="3" t="s">
        <v>1012</v>
      </c>
    </row>
    <row r="6042">
      <c r="A6042" s="3" t="s">
        <v>1010</v>
      </c>
      <c r="B6042" s="3" t="s">
        <v>16</v>
      </c>
      <c r="C6042" s="3">
        <v>1.567242764E9</v>
      </c>
      <c r="D6042" s="3" t="s">
        <v>17</v>
      </c>
      <c r="E6042" s="3" t="s">
        <v>1148</v>
      </c>
      <c r="F6042" s="3" t="s">
        <v>1252</v>
      </c>
      <c r="G6042" s="7">
        <f t="shared" ref="G6042:H6042" si="5552">if(mid(E6042,5,1)="M",value(left(E6042,3))/1000,VALUE(left(E6042,4)))</f>
        <v>0.393</v>
      </c>
      <c r="H6042" s="7">
        <f t="shared" si="5552"/>
        <v>0.407</v>
      </c>
      <c r="I6042" s="7">
        <f t="shared" si="5354"/>
        <v>0.8</v>
      </c>
      <c r="J6042" s="3">
        <v>33.0</v>
      </c>
      <c r="K6042" s="3">
        <v>19.0</v>
      </c>
      <c r="L6042" s="3" t="s">
        <v>1012</v>
      </c>
    </row>
    <row r="6043">
      <c r="A6043" s="3" t="s">
        <v>1010</v>
      </c>
      <c r="B6043" s="3" t="s">
        <v>16</v>
      </c>
      <c r="C6043" s="3">
        <v>1.567242764E9</v>
      </c>
      <c r="D6043" s="3" t="s">
        <v>17</v>
      </c>
      <c r="E6043" s="3" t="s">
        <v>1015</v>
      </c>
      <c r="F6043" s="3" t="s">
        <v>1381</v>
      </c>
      <c r="G6043" s="7">
        <f t="shared" ref="G6043:H6043" si="5553">if(mid(E6043,5,1)="M",value(left(E6043,3))/1000,VALUE(left(E6043,4)))</f>
        <v>0.46</v>
      </c>
      <c r="H6043" s="7">
        <f t="shared" si="5553"/>
        <v>0.494</v>
      </c>
      <c r="I6043" s="7">
        <f t="shared" si="5354"/>
        <v>0.954</v>
      </c>
      <c r="J6043" s="3">
        <v>33.0</v>
      </c>
      <c r="K6043" s="3">
        <v>19.0</v>
      </c>
      <c r="L6043" s="3" t="s">
        <v>1012</v>
      </c>
    </row>
    <row r="6044">
      <c r="A6044" s="3" t="s">
        <v>1010</v>
      </c>
      <c r="B6044" s="3" t="s">
        <v>16</v>
      </c>
      <c r="C6044" s="3">
        <v>1.567242764E9</v>
      </c>
      <c r="D6044" s="3" t="s">
        <v>17</v>
      </c>
      <c r="E6044" s="3" t="s">
        <v>972</v>
      </c>
      <c r="F6044" s="3" t="s">
        <v>1058</v>
      </c>
      <c r="G6044" s="7">
        <f t="shared" ref="G6044:H6044" si="5554">if(mid(E6044,5,1)="M",value(left(E6044,3))/1000,VALUE(left(E6044,4)))</f>
        <v>0.51</v>
      </c>
      <c r="H6044" s="7">
        <f t="shared" si="5554"/>
        <v>0.487</v>
      </c>
      <c r="I6044" s="7">
        <f t="shared" si="5354"/>
        <v>0.997</v>
      </c>
      <c r="J6044" s="3">
        <v>33.0</v>
      </c>
      <c r="K6044" s="3">
        <v>19.0</v>
      </c>
      <c r="L6044" s="3" t="s">
        <v>1012</v>
      </c>
    </row>
    <row r="6045">
      <c r="A6045" s="3" t="s">
        <v>1010</v>
      </c>
      <c r="B6045" s="3" t="s">
        <v>16</v>
      </c>
      <c r="C6045" s="3">
        <v>1.567242764E9</v>
      </c>
      <c r="D6045" s="3" t="s">
        <v>17</v>
      </c>
      <c r="E6045" s="3" t="s">
        <v>1431</v>
      </c>
      <c r="F6045" s="3" t="s">
        <v>916</v>
      </c>
      <c r="G6045" s="7">
        <f t="shared" ref="G6045:H6045" si="5555">if(mid(E6045,5,1)="M",value(left(E6045,3))/1000,VALUE(left(E6045,4)))</f>
        <v>0.334</v>
      </c>
      <c r="H6045" s="7">
        <f t="shared" si="5555"/>
        <v>0.849</v>
      </c>
      <c r="I6045" s="7">
        <f t="shared" si="5354"/>
        <v>1.183</v>
      </c>
      <c r="J6045" s="3">
        <v>33.0</v>
      </c>
      <c r="K6045" s="3">
        <v>19.0</v>
      </c>
      <c r="L6045" s="3" t="s">
        <v>1012</v>
      </c>
    </row>
    <row r="6046">
      <c r="A6046" s="3" t="s">
        <v>1010</v>
      </c>
      <c r="B6046" s="3" t="s">
        <v>16</v>
      </c>
      <c r="C6046" s="3">
        <v>1.567242764E9</v>
      </c>
      <c r="D6046" s="3" t="s">
        <v>17</v>
      </c>
      <c r="E6046" s="3" t="s">
        <v>1382</v>
      </c>
      <c r="F6046" s="3" t="s">
        <v>1152</v>
      </c>
      <c r="G6046" s="7">
        <f t="shared" ref="G6046:H6046" si="5556">if(mid(E6046,5,1)="M",value(left(E6046,3))/1000,VALUE(left(E6046,4)))</f>
        <v>0.449</v>
      </c>
      <c r="H6046" s="7">
        <f t="shared" si="5556"/>
        <v>0.492</v>
      </c>
      <c r="I6046" s="7">
        <f t="shared" si="5354"/>
        <v>0.941</v>
      </c>
      <c r="J6046" s="3">
        <v>33.0</v>
      </c>
      <c r="K6046" s="3">
        <v>19.0</v>
      </c>
      <c r="L6046" s="3" t="s">
        <v>1012</v>
      </c>
    </row>
    <row r="6047">
      <c r="A6047" s="3" t="s">
        <v>1010</v>
      </c>
      <c r="B6047" s="3" t="s">
        <v>16</v>
      </c>
      <c r="C6047" s="3">
        <v>1.567242764E9</v>
      </c>
      <c r="D6047" s="3" t="s">
        <v>17</v>
      </c>
      <c r="E6047" s="3" t="s">
        <v>1307</v>
      </c>
      <c r="F6047" s="3" t="s">
        <v>1128</v>
      </c>
      <c r="G6047" s="7">
        <f t="shared" ref="G6047:H6047" si="5557">if(mid(E6047,5,1)="M",value(left(E6047,3))/1000,VALUE(left(E6047,4)))</f>
        <v>0.392</v>
      </c>
      <c r="H6047" s="7">
        <f t="shared" si="5557"/>
        <v>0.397</v>
      </c>
      <c r="I6047" s="7">
        <f t="shared" si="5354"/>
        <v>0.789</v>
      </c>
      <c r="J6047" s="3">
        <v>33.0</v>
      </c>
      <c r="K6047" s="3">
        <v>19.0</v>
      </c>
      <c r="L6047" s="3" t="s">
        <v>1012</v>
      </c>
    </row>
    <row r="6048">
      <c r="A6048" s="3" t="s">
        <v>1010</v>
      </c>
      <c r="B6048" s="3" t="s">
        <v>16</v>
      </c>
      <c r="C6048" s="3">
        <v>1.567242764E9</v>
      </c>
      <c r="D6048" s="3" t="s">
        <v>17</v>
      </c>
      <c r="E6048" s="3" t="s">
        <v>1216</v>
      </c>
      <c r="F6048" s="3" t="s">
        <v>1182</v>
      </c>
      <c r="G6048" s="7">
        <f t="shared" ref="G6048:H6048" si="5558">if(mid(E6048,5,1)="M",value(left(E6048,3))/1000,VALUE(left(E6048,4)))</f>
        <v>0.374</v>
      </c>
      <c r="H6048" s="7">
        <f t="shared" si="5558"/>
        <v>0.421</v>
      </c>
      <c r="I6048" s="7">
        <f t="shared" si="5354"/>
        <v>0.795</v>
      </c>
      <c r="J6048" s="3">
        <v>33.0</v>
      </c>
      <c r="K6048" s="3">
        <v>19.0</v>
      </c>
      <c r="L6048" s="3" t="s">
        <v>1012</v>
      </c>
    </row>
    <row r="6049">
      <c r="A6049" s="3" t="s">
        <v>1010</v>
      </c>
      <c r="B6049" s="3" t="s">
        <v>16</v>
      </c>
      <c r="C6049" s="3">
        <v>1.567242764E9</v>
      </c>
      <c r="D6049" s="3" t="s">
        <v>17</v>
      </c>
      <c r="E6049" s="3" t="s">
        <v>1088</v>
      </c>
      <c r="F6049" s="3" t="s">
        <v>1144</v>
      </c>
      <c r="G6049" s="7">
        <f t="shared" ref="G6049:H6049" si="5559">if(mid(E6049,5,1)="M",value(left(E6049,3))/1000,VALUE(left(E6049,4)))</f>
        <v>0.42</v>
      </c>
      <c r="H6049" s="7">
        <f t="shared" si="5559"/>
        <v>0.497</v>
      </c>
      <c r="I6049" s="7">
        <f t="shared" si="5354"/>
        <v>0.917</v>
      </c>
      <c r="J6049" s="3">
        <v>33.0</v>
      </c>
      <c r="K6049" s="3">
        <v>19.0</v>
      </c>
      <c r="L6049" s="3" t="s">
        <v>1012</v>
      </c>
    </row>
    <row r="6050">
      <c r="A6050" s="3" t="s">
        <v>1010</v>
      </c>
      <c r="B6050" s="3" t="s">
        <v>16</v>
      </c>
      <c r="C6050" s="3">
        <v>1.567242764E9</v>
      </c>
      <c r="D6050" s="3" t="s">
        <v>17</v>
      </c>
      <c r="E6050" s="3" t="s">
        <v>1015</v>
      </c>
      <c r="F6050" s="3" t="s">
        <v>1144</v>
      </c>
      <c r="G6050" s="7">
        <f t="shared" ref="G6050:H6050" si="5560">if(mid(E6050,5,1)="M",value(left(E6050,3))/1000,VALUE(left(E6050,4)))</f>
        <v>0.46</v>
      </c>
      <c r="H6050" s="7">
        <f t="shared" si="5560"/>
        <v>0.497</v>
      </c>
      <c r="I6050" s="7">
        <f t="shared" si="5354"/>
        <v>0.957</v>
      </c>
      <c r="J6050" s="3">
        <v>33.0</v>
      </c>
      <c r="K6050" s="3">
        <v>19.0</v>
      </c>
      <c r="L6050" s="3" t="s">
        <v>1012</v>
      </c>
    </row>
    <row r="6051">
      <c r="A6051" s="3" t="s">
        <v>1074</v>
      </c>
      <c r="B6051" s="3" t="s">
        <v>16</v>
      </c>
      <c r="C6051" s="3">
        <v>1.567242764E9</v>
      </c>
      <c r="D6051" s="3" t="s">
        <v>17</v>
      </c>
      <c r="E6051" s="3" t="s">
        <v>486</v>
      </c>
      <c r="F6051" s="3" t="s">
        <v>1122</v>
      </c>
      <c r="G6051" s="7">
        <f t="shared" ref="G6051:H6051" si="5561">if(mid(E6051,5,1)="M",value(left(E6051,3))/1000,VALUE(left(E6051,4)))</f>
        <v>0.748</v>
      </c>
      <c r="H6051" s="7">
        <f t="shared" si="5561"/>
        <v>0.925</v>
      </c>
      <c r="I6051" s="7">
        <f t="shared" si="5354"/>
        <v>1.673</v>
      </c>
      <c r="J6051" s="3">
        <v>33.0</v>
      </c>
      <c r="K6051" s="3">
        <v>20.0</v>
      </c>
      <c r="L6051" s="3" t="s">
        <v>1075</v>
      </c>
    </row>
    <row r="6052">
      <c r="A6052" s="3" t="s">
        <v>1074</v>
      </c>
      <c r="B6052" s="3" t="s">
        <v>16</v>
      </c>
      <c r="C6052" s="3">
        <v>1.567242764E9</v>
      </c>
      <c r="D6052" s="3" t="s">
        <v>17</v>
      </c>
      <c r="E6052" s="3" t="s">
        <v>1259</v>
      </c>
      <c r="F6052" s="3" t="s">
        <v>176</v>
      </c>
      <c r="G6052" s="7">
        <f t="shared" ref="G6052:H6052" si="5562">if(mid(E6052,5,1)="M",value(left(E6052,3))/1000,VALUE(left(E6052,4)))</f>
        <v>0.786</v>
      </c>
      <c r="H6052" s="7">
        <f t="shared" si="5562"/>
        <v>0.765</v>
      </c>
      <c r="I6052" s="7">
        <f t="shared" si="5354"/>
        <v>1.551</v>
      </c>
      <c r="J6052" s="3">
        <v>33.0</v>
      </c>
      <c r="K6052" s="3">
        <v>20.0</v>
      </c>
      <c r="L6052" s="3" t="s">
        <v>1075</v>
      </c>
    </row>
    <row r="6053">
      <c r="A6053" s="3" t="s">
        <v>1074</v>
      </c>
      <c r="B6053" s="3" t="s">
        <v>16</v>
      </c>
      <c r="C6053" s="3">
        <v>1.567242764E9</v>
      </c>
      <c r="D6053" s="3" t="s">
        <v>17</v>
      </c>
      <c r="E6053" s="3" t="s">
        <v>752</v>
      </c>
      <c r="F6053" s="3" t="s">
        <v>1278</v>
      </c>
      <c r="G6053" s="7">
        <f t="shared" ref="G6053:H6053" si="5563">if(mid(E6053,5,1)="M",value(left(E6053,3))/1000,VALUE(left(E6053,4)))</f>
        <v>0.805</v>
      </c>
      <c r="H6053" s="7">
        <f t="shared" si="5563"/>
        <v>0.897</v>
      </c>
      <c r="I6053" s="7">
        <f t="shared" si="5354"/>
        <v>1.702</v>
      </c>
      <c r="J6053" s="3">
        <v>33.0</v>
      </c>
      <c r="K6053" s="3">
        <v>20.0</v>
      </c>
      <c r="L6053" s="3" t="s">
        <v>1075</v>
      </c>
    </row>
    <row r="6054">
      <c r="A6054" s="3" t="s">
        <v>1074</v>
      </c>
      <c r="B6054" s="3" t="s">
        <v>16</v>
      </c>
      <c r="C6054" s="3">
        <v>1.567242764E9</v>
      </c>
      <c r="D6054" s="3" t="s">
        <v>17</v>
      </c>
      <c r="E6054" s="3" t="s">
        <v>1083</v>
      </c>
      <c r="F6054" s="3" t="s">
        <v>1094</v>
      </c>
      <c r="G6054" s="7">
        <f t="shared" ref="G6054:H6054" si="5564">if(mid(E6054,5,1)="M",value(left(E6054,3))/1000,VALUE(left(E6054,4)))</f>
        <v>0.47</v>
      </c>
      <c r="H6054" s="7">
        <f t="shared" si="5564"/>
        <v>0.507</v>
      </c>
      <c r="I6054" s="7">
        <f t="shared" si="5354"/>
        <v>0.977</v>
      </c>
      <c r="J6054" s="3">
        <v>33.0</v>
      </c>
      <c r="K6054" s="3">
        <v>20.0</v>
      </c>
      <c r="L6054" s="3" t="s">
        <v>1075</v>
      </c>
    </row>
    <row r="6055">
      <c r="A6055" s="3" t="s">
        <v>1074</v>
      </c>
      <c r="B6055" s="3" t="s">
        <v>16</v>
      </c>
      <c r="C6055" s="3">
        <v>1.567242764E9</v>
      </c>
      <c r="D6055" s="3" t="s">
        <v>17</v>
      </c>
      <c r="E6055" s="3" t="s">
        <v>313</v>
      </c>
      <c r="F6055" s="3" t="s">
        <v>1163</v>
      </c>
      <c r="G6055" s="7">
        <f t="shared" ref="G6055:H6055" si="5565">if(mid(E6055,5,1)="M",value(left(E6055,3))/1000,VALUE(left(E6055,4)))</f>
        <v>0.77</v>
      </c>
      <c r="H6055" s="7">
        <f t="shared" si="5565"/>
        <v>0.572</v>
      </c>
      <c r="I6055" s="7">
        <f t="shared" si="5354"/>
        <v>1.342</v>
      </c>
      <c r="J6055" s="3">
        <v>33.0</v>
      </c>
      <c r="K6055" s="3">
        <v>20.0</v>
      </c>
      <c r="L6055" s="3" t="s">
        <v>1075</v>
      </c>
    </row>
    <row r="6056">
      <c r="A6056" s="3" t="s">
        <v>1074</v>
      </c>
      <c r="B6056" s="3" t="s">
        <v>16</v>
      </c>
      <c r="C6056" s="3">
        <v>1.567242764E9</v>
      </c>
      <c r="D6056" s="3" t="s">
        <v>17</v>
      </c>
      <c r="E6056" s="3" t="s">
        <v>726</v>
      </c>
      <c r="F6056" s="3" t="s">
        <v>927</v>
      </c>
      <c r="G6056" s="7">
        <f t="shared" ref="G6056:H6056" si="5566">if(mid(E6056,5,1)="M",value(left(E6056,3))/1000,VALUE(left(E6056,4)))</f>
        <v>0.802</v>
      </c>
      <c r="H6056" s="7">
        <f t="shared" si="5566"/>
        <v>0.653</v>
      </c>
      <c r="I6056" s="7">
        <f t="shared" si="5354"/>
        <v>1.455</v>
      </c>
      <c r="J6056" s="3">
        <v>33.0</v>
      </c>
      <c r="K6056" s="3">
        <v>20.0</v>
      </c>
      <c r="L6056" s="3" t="s">
        <v>1075</v>
      </c>
    </row>
    <row r="6057">
      <c r="A6057" s="3" t="s">
        <v>1074</v>
      </c>
      <c r="B6057" s="3" t="s">
        <v>16</v>
      </c>
      <c r="C6057" s="3">
        <v>1.567242764E9</v>
      </c>
      <c r="D6057" s="3" t="s">
        <v>17</v>
      </c>
      <c r="E6057" s="3" t="s">
        <v>857</v>
      </c>
      <c r="F6057" s="3" t="s">
        <v>890</v>
      </c>
      <c r="G6057" s="7">
        <f t="shared" ref="G6057:H6057" si="5567">if(mid(E6057,5,1)="M",value(left(E6057,3))/1000,VALUE(left(E6057,4)))</f>
        <v>0.717</v>
      </c>
      <c r="H6057" s="7">
        <f t="shared" si="5567"/>
        <v>0.548</v>
      </c>
      <c r="I6057" s="7">
        <f t="shared" si="5354"/>
        <v>1.265</v>
      </c>
      <c r="J6057" s="3">
        <v>33.0</v>
      </c>
      <c r="K6057" s="3">
        <v>20.0</v>
      </c>
      <c r="L6057" s="3" t="s">
        <v>1075</v>
      </c>
    </row>
    <row r="6058">
      <c r="A6058" s="3" t="s">
        <v>1074</v>
      </c>
      <c r="B6058" s="3" t="s">
        <v>16</v>
      </c>
      <c r="C6058" s="3">
        <v>1.567242764E9</v>
      </c>
      <c r="D6058" s="3" t="s">
        <v>17</v>
      </c>
      <c r="E6058" s="3" t="s">
        <v>822</v>
      </c>
      <c r="F6058" s="3" t="s">
        <v>769</v>
      </c>
      <c r="G6058" s="7">
        <f t="shared" ref="G6058:H6058" si="5568">if(mid(E6058,5,1)="M",value(left(E6058,3))/1000,VALUE(left(E6058,4)))</f>
        <v>0.714</v>
      </c>
      <c r="H6058" s="7">
        <f t="shared" si="5568"/>
        <v>0.618</v>
      </c>
      <c r="I6058" s="7">
        <f t="shared" si="5354"/>
        <v>1.332</v>
      </c>
      <c r="J6058" s="3">
        <v>33.0</v>
      </c>
      <c r="K6058" s="3">
        <v>20.0</v>
      </c>
      <c r="L6058" s="3" t="s">
        <v>1075</v>
      </c>
    </row>
    <row r="6059">
      <c r="A6059" s="3" t="s">
        <v>1074</v>
      </c>
      <c r="B6059" s="3" t="s">
        <v>16</v>
      </c>
      <c r="C6059" s="3">
        <v>1.567242764E9</v>
      </c>
      <c r="D6059" s="3" t="s">
        <v>17</v>
      </c>
      <c r="E6059" s="3" t="s">
        <v>1192</v>
      </c>
      <c r="F6059" s="3" t="s">
        <v>762</v>
      </c>
      <c r="G6059" s="7">
        <f t="shared" ref="G6059:H6059" si="5569">if(mid(E6059,5,1)="M",value(left(E6059,3))/1000,VALUE(left(E6059,4)))</f>
        <v>0.936</v>
      </c>
      <c r="H6059" s="7">
        <f t="shared" si="5569"/>
        <v>0.622</v>
      </c>
      <c r="I6059" s="7">
        <f t="shared" si="5354"/>
        <v>1.558</v>
      </c>
      <c r="J6059" s="3">
        <v>33.0</v>
      </c>
      <c r="K6059" s="3">
        <v>20.0</v>
      </c>
      <c r="L6059" s="3" t="s">
        <v>1075</v>
      </c>
    </row>
    <row r="6060">
      <c r="A6060" s="3" t="s">
        <v>1074</v>
      </c>
      <c r="B6060" s="3" t="s">
        <v>16</v>
      </c>
      <c r="C6060" s="3">
        <v>1.567242764E9</v>
      </c>
      <c r="D6060" s="3" t="s">
        <v>17</v>
      </c>
      <c r="E6060" s="3" t="s">
        <v>543</v>
      </c>
      <c r="F6060" s="3" t="s">
        <v>696</v>
      </c>
      <c r="G6060" s="7">
        <f t="shared" ref="G6060:H6060" si="5570">if(mid(E6060,5,1)="M",value(left(E6060,3))/1000,VALUE(left(E6060,4)))</f>
        <v>1.01</v>
      </c>
      <c r="H6060" s="7">
        <f t="shared" si="5570"/>
        <v>0.872</v>
      </c>
      <c r="I6060" s="7">
        <f t="shared" si="5354"/>
        <v>1.882</v>
      </c>
      <c r="J6060" s="3">
        <v>33.0</v>
      </c>
      <c r="K6060" s="3">
        <v>20.0</v>
      </c>
      <c r="L6060" s="3" t="s">
        <v>1075</v>
      </c>
    </row>
    <row r="6061">
      <c r="A6061" s="3" t="s">
        <v>1074</v>
      </c>
      <c r="B6061" s="3" t="s">
        <v>16</v>
      </c>
      <c r="C6061" s="3">
        <v>1.567242764E9</v>
      </c>
      <c r="D6061" s="3" t="s">
        <v>17</v>
      </c>
      <c r="E6061" s="3" t="s">
        <v>1291</v>
      </c>
      <c r="F6061" s="3" t="s">
        <v>999</v>
      </c>
      <c r="G6061" s="7">
        <f t="shared" ref="G6061:H6061" si="5571">if(mid(E6061,5,1)="M",value(left(E6061,3))/1000,VALUE(left(E6061,4)))</f>
        <v>0.389</v>
      </c>
      <c r="H6061" s="7">
        <f t="shared" si="5571"/>
        <v>0.895</v>
      </c>
      <c r="I6061" s="7">
        <f t="shared" si="5354"/>
        <v>1.284</v>
      </c>
      <c r="J6061" s="3">
        <v>33.0</v>
      </c>
      <c r="K6061" s="3">
        <v>20.0</v>
      </c>
      <c r="L6061" s="3" t="s">
        <v>1075</v>
      </c>
    </row>
    <row r="6062">
      <c r="A6062" s="3" t="s">
        <v>1132</v>
      </c>
      <c r="B6062" s="3" t="s">
        <v>16</v>
      </c>
      <c r="C6062" s="3">
        <v>1.567242764E9</v>
      </c>
      <c r="D6062" s="3" t="s">
        <v>17</v>
      </c>
      <c r="E6062" s="3" t="s">
        <v>1111</v>
      </c>
      <c r="F6062" s="3" t="s">
        <v>1158</v>
      </c>
      <c r="G6062" s="7">
        <f t="shared" ref="G6062:H6062" si="5572">if(mid(E6062,5,1)="M",value(left(E6062,3))/1000,VALUE(left(E6062,4)))</f>
        <v>0.603</v>
      </c>
      <c r="H6062" s="7">
        <f t="shared" si="5572"/>
        <v>0.553</v>
      </c>
      <c r="I6062" s="7">
        <f t="shared" si="5354"/>
        <v>1.156</v>
      </c>
      <c r="J6062" s="3">
        <v>33.0</v>
      </c>
      <c r="K6062" s="3">
        <v>21.0</v>
      </c>
      <c r="L6062" s="3" t="s">
        <v>1134</v>
      </c>
    </row>
    <row r="6063">
      <c r="A6063" s="3" t="s">
        <v>1132</v>
      </c>
      <c r="B6063" s="3" t="s">
        <v>16</v>
      </c>
      <c r="C6063" s="3">
        <v>1.567242764E9</v>
      </c>
      <c r="D6063" s="3" t="s">
        <v>17</v>
      </c>
      <c r="E6063" s="3" t="s">
        <v>1283</v>
      </c>
      <c r="F6063" s="3" t="s">
        <v>1095</v>
      </c>
      <c r="G6063" s="7">
        <f t="shared" ref="G6063:H6063" si="5573">if(mid(E6063,5,1)="M",value(left(E6063,3))/1000,VALUE(left(E6063,4)))</f>
        <v>0.519</v>
      </c>
      <c r="H6063" s="7">
        <f t="shared" si="5573"/>
        <v>0.557</v>
      </c>
      <c r="I6063" s="7">
        <f t="shared" si="5354"/>
        <v>1.076</v>
      </c>
      <c r="J6063" s="3">
        <v>33.0</v>
      </c>
      <c r="K6063" s="3">
        <v>21.0</v>
      </c>
      <c r="L6063" s="3" t="s">
        <v>1134</v>
      </c>
    </row>
    <row r="6064">
      <c r="A6064" s="3" t="s">
        <v>1132</v>
      </c>
      <c r="B6064" s="3" t="s">
        <v>16</v>
      </c>
      <c r="C6064" s="3">
        <v>1.567242764E9</v>
      </c>
      <c r="D6064" s="3" t="s">
        <v>17</v>
      </c>
      <c r="E6064" s="3" t="s">
        <v>1044</v>
      </c>
      <c r="F6064" s="3" t="s">
        <v>992</v>
      </c>
      <c r="G6064" s="7">
        <f t="shared" ref="G6064:H6064" si="5574">if(mid(E6064,5,1)="M",value(left(E6064,3))/1000,VALUE(left(E6064,4)))</f>
        <v>0.683</v>
      </c>
      <c r="H6064" s="7">
        <f t="shared" si="5574"/>
        <v>0.908</v>
      </c>
      <c r="I6064" s="7">
        <f t="shared" si="5354"/>
        <v>1.591</v>
      </c>
      <c r="J6064" s="3">
        <v>33.0</v>
      </c>
      <c r="K6064" s="3">
        <v>21.0</v>
      </c>
      <c r="L6064" s="3" t="s">
        <v>1134</v>
      </c>
    </row>
    <row r="6065">
      <c r="A6065" s="3" t="s">
        <v>1132</v>
      </c>
      <c r="B6065" s="3" t="s">
        <v>16</v>
      </c>
      <c r="C6065" s="3">
        <v>1.567242764E9</v>
      </c>
      <c r="D6065" s="3" t="s">
        <v>17</v>
      </c>
      <c r="E6065" s="3" t="s">
        <v>765</v>
      </c>
      <c r="F6065" s="3" t="s">
        <v>753</v>
      </c>
      <c r="G6065" s="7">
        <f t="shared" ref="G6065:H6065" si="5575">if(mid(E6065,5,1)="M",value(left(E6065,3))/1000,VALUE(left(E6065,4)))</f>
        <v>0.687</v>
      </c>
      <c r="H6065" s="7">
        <f t="shared" si="5575"/>
        <v>0.965</v>
      </c>
      <c r="I6065" s="7">
        <f t="shared" si="5354"/>
        <v>1.652</v>
      </c>
      <c r="J6065" s="3">
        <v>33.0</v>
      </c>
      <c r="K6065" s="3">
        <v>21.0</v>
      </c>
      <c r="L6065" s="3" t="s">
        <v>1134</v>
      </c>
    </row>
    <row r="6066">
      <c r="A6066" s="3" t="s">
        <v>1132</v>
      </c>
      <c r="B6066" s="3" t="s">
        <v>16</v>
      </c>
      <c r="C6066" s="3">
        <v>1.567242764E9</v>
      </c>
      <c r="D6066" s="3" t="s">
        <v>17</v>
      </c>
      <c r="E6066" s="3" t="s">
        <v>1025</v>
      </c>
      <c r="F6066" s="3" t="s">
        <v>1119</v>
      </c>
      <c r="G6066" s="7">
        <f t="shared" ref="G6066:H6066" si="5576">if(mid(E6066,5,1)="M",value(left(E6066,3))/1000,VALUE(left(E6066,4)))</f>
        <v>0.403</v>
      </c>
      <c r="H6066" s="7">
        <f t="shared" si="5576"/>
        <v>0.471</v>
      </c>
      <c r="I6066" s="7">
        <f t="shared" si="5354"/>
        <v>0.874</v>
      </c>
      <c r="J6066" s="3">
        <v>33.0</v>
      </c>
      <c r="K6066" s="3">
        <v>21.0</v>
      </c>
      <c r="L6066" s="3" t="s">
        <v>1134</v>
      </c>
    </row>
    <row r="6067">
      <c r="A6067" s="3" t="s">
        <v>1132</v>
      </c>
      <c r="B6067" s="3" t="s">
        <v>16</v>
      </c>
      <c r="C6067" s="3">
        <v>1.567242764E9</v>
      </c>
      <c r="D6067" s="3" t="s">
        <v>17</v>
      </c>
      <c r="E6067" s="3" t="s">
        <v>1278</v>
      </c>
      <c r="F6067" s="3" t="s">
        <v>814</v>
      </c>
      <c r="G6067" s="7">
        <f t="shared" ref="G6067:H6067" si="5577">if(mid(E6067,5,1)="M",value(left(E6067,3))/1000,VALUE(left(E6067,4)))</f>
        <v>0.897</v>
      </c>
      <c r="H6067" s="7">
        <f t="shared" si="5577"/>
        <v>0.883</v>
      </c>
      <c r="I6067" s="7">
        <f t="shared" si="5354"/>
        <v>1.78</v>
      </c>
      <c r="J6067" s="3">
        <v>33.0</v>
      </c>
      <c r="K6067" s="3">
        <v>21.0</v>
      </c>
      <c r="L6067" s="3" t="s">
        <v>1134</v>
      </c>
    </row>
    <row r="6068">
      <c r="A6068" s="3" t="s">
        <v>1132</v>
      </c>
      <c r="B6068" s="3" t="s">
        <v>16</v>
      </c>
      <c r="C6068" s="3">
        <v>1.567242764E9</v>
      </c>
      <c r="D6068" s="3" t="s">
        <v>17</v>
      </c>
      <c r="E6068" s="3" t="s">
        <v>1449</v>
      </c>
      <c r="F6068" s="3" t="s">
        <v>549</v>
      </c>
      <c r="G6068" s="7">
        <f t="shared" ref="G6068:H6068" si="5578">if(mid(E6068,5,1)="M",value(left(E6068,3))/1000,VALUE(left(E6068,4)))</f>
        <v>0.297</v>
      </c>
      <c r="H6068" s="7">
        <f t="shared" si="5578"/>
        <v>0.944</v>
      </c>
      <c r="I6068" s="7">
        <f t="shared" si="5354"/>
        <v>1.241</v>
      </c>
      <c r="J6068" s="3">
        <v>33.0</v>
      </c>
      <c r="K6068" s="3">
        <v>21.0</v>
      </c>
      <c r="L6068" s="3" t="s">
        <v>1134</v>
      </c>
    </row>
    <row r="6069">
      <c r="A6069" s="3" t="s">
        <v>1132</v>
      </c>
      <c r="B6069" s="3" t="s">
        <v>16</v>
      </c>
      <c r="C6069" s="3">
        <v>1.567242764E9</v>
      </c>
      <c r="D6069" s="3" t="s">
        <v>17</v>
      </c>
      <c r="E6069" s="3" t="s">
        <v>1450</v>
      </c>
      <c r="F6069" s="3" t="s">
        <v>1017</v>
      </c>
      <c r="G6069" s="7">
        <f t="shared" ref="G6069:H6069" si="5579">if(mid(E6069,5,1)="M",value(left(E6069,3))/1000,VALUE(left(E6069,4)))</f>
        <v>0.282</v>
      </c>
      <c r="H6069" s="7">
        <f t="shared" si="5579"/>
        <v>0.844</v>
      </c>
      <c r="I6069" s="7">
        <f t="shared" si="5354"/>
        <v>1.126</v>
      </c>
      <c r="J6069" s="3">
        <v>33.0</v>
      </c>
      <c r="K6069" s="3">
        <v>21.0</v>
      </c>
      <c r="L6069" s="3" t="s">
        <v>1134</v>
      </c>
    </row>
    <row r="6070">
      <c r="A6070" s="3" t="s">
        <v>1132</v>
      </c>
      <c r="B6070" s="3" t="s">
        <v>16</v>
      </c>
      <c r="C6070" s="3">
        <v>1.567242764E9</v>
      </c>
      <c r="D6070" s="3" t="s">
        <v>17</v>
      </c>
      <c r="E6070" s="3" t="s">
        <v>1273</v>
      </c>
      <c r="F6070" s="3" t="s">
        <v>1369</v>
      </c>
      <c r="G6070" s="7">
        <f t="shared" ref="G6070:H6070" si="5580">if(mid(E6070,5,1)="M",value(left(E6070,3))/1000,VALUE(left(E6070,4)))</f>
        <v>0.362</v>
      </c>
      <c r="H6070" s="7">
        <f t="shared" si="5580"/>
        <v>0.371</v>
      </c>
      <c r="I6070" s="7">
        <f t="shared" si="5354"/>
        <v>0.733</v>
      </c>
      <c r="J6070" s="3">
        <v>33.0</v>
      </c>
      <c r="K6070" s="3">
        <v>21.0</v>
      </c>
      <c r="L6070" s="3" t="s">
        <v>1134</v>
      </c>
    </row>
    <row r="6071">
      <c r="A6071" s="3" t="s">
        <v>1132</v>
      </c>
      <c r="B6071" s="3" t="s">
        <v>16</v>
      </c>
      <c r="C6071" s="3">
        <v>1.567242764E9</v>
      </c>
      <c r="D6071" s="3" t="s">
        <v>17</v>
      </c>
      <c r="E6071" s="3" t="s">
        <v>499</v>
      </c>
      <c r="F6071" s="3" t="s">
        <v>1346</v>
      </c>
      <c r="G6071" s="7">
        <f t="shared" ref="G6071:H6071" si="5581">if(mid(E6071,5,1)="M",value(left(E6071,3))/1000,VALUE(left(E6071,4)))</f>
        <v>0.815</v>
      </c>
      <c r="H6071" s="7">
        <f t="shared" si="5581"/>
        <v>0.922</v>
      </c>
      <c r="I6071" s="7">
        <f t="shared" si="5354"/>
        <v>1.737</v>
      </c>
      <c r="J6071" s="3">
        <v>33.0</v>
      </c>
      <c r="K6071" s="3">
        <v>21.0</v>
      </c>
      <c r="L6071" s="3" t="s">
        <v>1134</v>
      </c>
    </row>
    <row r="6072">
      <c r="A6072" s="3" t="s">
        <v>1132</v>
      </c>
      <c r="B6072" s="3" t="s">
        <v>16</v>
      </c>
      <c r="C6072" s="3">
        <v>1.567242764E9</v>
      </c>
      <c r="D6072" s="3" t="s">
        <v>17</v>
      </c>
      <c r="E6072" s="3" t="s">
        <v>918</v>
      </c>
      <c r="F6072" s="3" t="s">
        <v>1052</v>
      </c>
      <c r="G6072" s="7">
        <f t="shared" ref="G6072:H6072" si="5582">if(mid(E6072,5,1)="M",value(left(E6072,3))/1000,VALUE(left(E6072,4)))</f>
        <v>0.628</v>
      </c>
      <c r="H6072" s="7">
        <f t="shared" si="5582"/>
        <v>0.589</v>
      </c>
      <c r="I6072" s="7">
        <f t="shared" si="5354"/>
        <v>1.217</v>
      </c>
      <c r="J6072" s="3">
        <v>33.0</v>
      </c>
      <c r="K6072" s="3">
        <v>21.0</v>
      </c>
      <c r="L6072" s="3" t="s">
        <v>1134</v>
      </c>
    </row>
    <row r="6073">
      <c r="A6073" s="3" t="s">
        <v>1188</v>
      </c>
      <c r="B6073" s="3" t="s">
        <v>16</v>
      </c>
      <c r="C6073" s="3">
        <v>1.567242764E9</v>
      </c>
      <c r="D6073" s="3" t="s">
        <v>17</v>
      </c>
      <c r="E6073" s="3" t="s">
        <v>1167</v>
      </c>
      <c r="F6073" s="3" t="s">
        <v>1412</v>
      </c>
      <c r="G6073" s="7">
        <f t="shared" ref="G6073:H6073" si="5583">if(mid(E6073,5,1)="M",value(left(E6073,3))/1000,VALUE(left(E6073,4)))</f>
        <v>0.949</v>
      </c>
      <c r="H6073" s="7">
        <f t="shared" si="5583"/>
        <v>0.898</v>
      </c>
      <c r="I6073" s="7">
        <f t="shared" si="5354"/>
        <v>1.847</v>
      </c>
      <c r="J6073" s="3">
        <v>33.0</v>
      </c>
      <c r="K6073" s="3">
        <v>22.0</v>
      </c>
      <c r="L6073" s="3" t="s">
        <v>1189</v>
      </c>
    </row>
    <row r="6074">
      <c r="A6074" s="3" t="s">
        <v>1188</v>
      </c>
      <c r="B6074" s="3" t="s">
        <v>16</v>
      </c>
      <c r="C6074" s="3">
        <v>1.567242764E9</v>
      </c>
      <c r="D6074" s="3" t="s">
        <v>17</v>
      </c>
      <c r="E6074" s="3" t="s">
        <v>1451</v>
      </c>
      <c r="F6074" s="3" t="s">
        <v>1416</v>
      </c>
      <c r="G6074" s="7">
        <f t="shared" ref="G6074:H6074" si="5584">if(mid(E6074,5,1)="M",value(left(E6074,3))/1000,VALUE(left(E6074,4)))</f>
        <v>0.254</v>
      </c>
      <c r="H6074" s="7">
        <f t="shared" si="5584"/>
        <v>0.312</v>
      </c>
      <c r="I6074" s="7">
        <f t="shared" si="5354"/>
        <v>0.566</v>
      </c>
      <c r="J6074" s="3">
        <v>33.0</v>
      </c>
      <c r="K6074" s="3">
        <v>22.0</v>
      </c>
      <c r="L6074" s="3" t="s">
        <v>1189</v>
      </c>
    </row>
    <row r="6075">
      <c r="A6075" s="3" t="s">
        <v>1188</v>
      </c>
      <c r="B6075" s="3" t="s">
        <v>16</v>
      </c>
      <c r="C6075" s="3">
        <v>1.567242764E9</v>
      </c>
      <c r="D6075" s="3" t="s">
        <v>17</v>
      </c>
      <c r="E6075" s="3" t="s">
        <v>984</v>
      </c>
      <c r="F6075" s="3" t="s">
        <v>1200</v>
      </c>
      <c r="G6075" s="7">
        <f t="shared" ref="G6075:H6075" si="5585">if(mid(E6075,5,1)="M",value(left(E6075,3))/1000,VALUE(left(E6075,4)))</f>
        <v>0.472</v>
      </c>
      <c r="H6075" s="7">
        <f t="shared" si="5585"/>
        <v>0.513</v>
      </c>
      <c r="I6075" s="7">
        <f t="shared" si="5354"/>
        <v>0.985</v>
      </c>
      <c r="J6075" s="3">
        <v>33.0</v>
      </c>
      <c r="K6075" s="3">
        <v>22.0</v>
      </c>
      <c r="L6075" s="3" t="s">
        <v>1189</v>
      </c>
    </row>
    <row r="6076">
      <c r="A6076" s="3" t="s">
        <v>1188</v>
      </c>
      <c r="B6076" s="3" t="s">
        <v>16</v>
      </c>
      <c r="C6076" s="3">
        <v>1.567242764E9</v>
      </c>
      <c r="D6076" s="3" t="s">
        <v>17</v>
      </c>
      <c r="E6076" s="3" t="s">
        <v>547</v>
      </c>
      <c r="F6076" s="3" t="s">
        <v>904</v>
      </c>
      <c r="G6076" s="7">
        <f t="shared" ref="G6076:H6076" si="5586">if(mid(E6076,5,1)="M",value(left(E6076,3))/1000,VALUE(left(E6076,4)))</f>
        <v>1.29</v>
      </c>
      <c r="H6076" s="7">
        <f t="shared" si="5586"/>
        <v>0.893</v>
      </c>
      <c r="I6076" s="7">
        <f t="shared" si="5354"/>
        <v>2.183</v>
      </c>
      <c r="J6076" s="3">
        <v>33.0</v>
      </c>
      <c r="K6076" s="3">
        <v>22.0</v>
      </c>
      <c r="L6076" s="3" t="s">
        <v>1189</v>
      </c>
    </row>
    <row r="6077">
      <c r="A6077" s="3" t="s">
        <v>1188</v>
      </c>
      <c r="B6077" s="3" t="s">
        <v>16</v>
      </c>
      <c r="C6077" s="3">
        <v>1.567242764E9</v>
      </c>
      <c r="D6077" s="3" t="s">
        <v>17</v>
      </c>
      <c r="E6077" s="3" t="s">
        <v>1281</v>
      </c>
      <c r="F6077" s="3" t="s">
        <v>1337</v>
      </c>
      <c r="G6077" s="7">
        <f t="shared" ref="G6077:H6077" si="5587">if(mid(E6077,5,1)="M",value(left(E6077,3))/1000,VALUE(left(E6077,4)))</f>
        <v>0.318</v>
      </c>
      <c r="H6077" s="7">
        <f t="shared" si="5587"/>
        <v>0.349</v>
      </c>
      <c r="I6077" s="7">
        <f t="shared" si="5354"/>
        <v>0.667</v>
      </c>
      <c r="J6077" s="3">
        <v>33.0</v>
      </c>
      <c r="K6077" s="3">
        <v>22.0</v>
      </c>
      <c r="L6077" s="3" t="s">
        <v>1189</v>
      </c>
    </row>
    <row r="6078">
      <c r="A6078" s="3" t="s">
        <v>1188</v>
      </c>
      <c r="B6078" s="3" t="s">
        <v>16</v>
      </c>
      <c r="C6078" s="3">
        <v>1.567242764E9</v>
      </c>
      <c r="D6078" s="3" t="s">
        <v>17</v>
      </c>
      <c r="E6078" s="3" t="s">
        <v>483</v>
      </c>
      <c r="F6078" s="3" t="s">
        <v>963</v>
      </c>
      <c r="G6078" s="7">
        <f t="shared" ref="G6078:H6078" si="5588">if(mid(E6078,5,1)="M",value(left(E6078,3))/1000,VALUE(left(E6078,4)))</f>
        <v>1.39</v>
      </c>
      <c r="H6078" s="7">
        <f t="shared" si="5588"/>
        <v>0.9</v>
      </c>
      <c r="I6078" s="7">
        <f t="shared" si="5354"/>
        <v>2.29</v>
      </c>
      <c r="J6078" s="3">
        <v>33.0</v>
      </c>
      <c r="K6078" s="3">
        <v>22.0</v>
      </c>
      <c r="L6078" s="3" t="s">
        <v>1189</v>
      </c>
    </row>
    <row r="6079">
      <c r="A6079" s="3" t="s">
        <v>1188</v>
      </c>
      <c r="B6079" s="3" t="s">
        <v>16</v>
      </c>
      <c r="C6079" s="3">
        <v>1.567242764E9</v>
      </c>
      <c r="D6079" s="3" t="s">
        <v>17</v>
      </c>
      <c r="E6079" s="3" t="s">
        <v>725</v>
      </c>
      <c r="F6079" s="3" t="s">
        <v>865</v>
      </c>
      <c r="G6079" s="7">
        <f t="shared" ref="G6079:H6079" si="5589">if(mid(E6079,5,1)="M",value(left(E6079,3))/1000,VALUE(left(E6079,4)))</f>
        <v>0.69</v>
      </c>
      <c r="H6079" s="7">
        <f t="shared" si="5589"/>
        <v>0.938</v>
      </c>
      <c r="I6079" s="7">
        <f t="shared" si="5354"/>
        <v>1.628</v>
      </c>
      <c r="J6079" s="3">
        <v>33.0</v>
      </c>
      <c r="K6079" s="3">
        <v>22.0</v>
      </c>
      <c r="L6079" s="3" t="s">
        <v>1189</v>
      </c>
    </row>
    <row r="6080">
      <c r="A6080" s="3" t="s">
        <v>1188</v>
      </c>
      <c r="B6080" s="3" t="s">
        <v>16</v>
      </c>
      <c r="C6080" s="3">
        <v>1.567242764E9</v>
      </c>
      <c r="D6080" s="3" t="s">
        <v>17</v>
      </c>
      <c r="E6080" s="3" t="s">
        <v>781</v>
      </c>
      <c r="F6080" s="3" t="s">
        <v>495</v>
      </c>
      <c r="G6080" s="7">
        <f t="shared" ref="G6080:H6080" si="5590">if(mid(E6080,5,1)="M",value(left(E6080,3))/1000,VALUE(left(E6080,4)))</f>
        <v>0.626</v>
      </c>
      <c r="H6080" s="7">
        <f t="shared" si="5590"/>
        <v>0.781</v>
      </c>
      <c r="I6080" s="7">
        <f t="shared" si="5354"/>
        <v>1.407</v>
      </c>
      <c r="J6080" s="3">
        <v>33.0</v>
      </c>
      <c r="K6080" s="3">
        <v>22.0</v>
      </c>
      <c r="L6080" s="3" t="s">
        <v>1189</v>
      </c>
    </row>
    <row r="6081">
      <c r="A6081" s="3" t="s">
        <v>1188</v>
      </c>
      <c r="B6081" s="3" t="s">
        <v>16</v>
      </c>
      <c r="C6081" s="3">
        <v>1.567242764E9</v>
      </c>
      <c r="D6081" s="3" t="s">
        <v>17</v>
      </c>
      <c r="E6081" s="3" t="s">
        <v>807</v>
      </c>
      <c r="F6081" s="3" t="s">
        <v>1013</v>
      </c>
      <c r="G6081" s="7">
        <f t="shared" ref="G6081:H6081" si="5591">if(mid(E6081,5,1)="M",value(left(E6081,3))/1000,VALUE(left(E6081,4)))</f>
        <v>0.689</v>
      </c>
      <c r="H6081" s="7">
        <f t="shared" si="5591"/>
        <v>0.919</v>
      </c>
      <c r="I6081" s="7">
        <f t="shared" si="5354"/>
        <v>1.608</v>
      </c>
      <c r="J6081" s="3">
        <v>33.0</v>
      </c>
      <c r="K6081" s="3">
        <v>22.0</v>
      </c>
      <c r="L6081" s="3" t="s">
        <v>1189</v>
      </c>
    </row>
    <row r="6082">
      <c r="A6082" s="3" t="s">
        <v>1188</v>
      </c>
      <c r="B6082" s="3" t="s">
        <v>16</v>
      </c>
      <c r="C6082" s="3">
        <v>1.567242764E9</v>
      </c>
      <c r="D6082" s="3" t="s">
        <v>17</v>
      </c>
      <c r="E6082" s="3" t="s">
        <v>487</v>
      </c>
      <c r="F6082" s="3" t="s">
        <v>1087</v>
      </c>
      <c r="G6082" s="7">
        <f t="shared" ref="G6082:H6082" si="5592">if(mid(E6082,5,1)="M",value(left(E6082,3))/1000,VALUE(left(E6082,4)))</f>
        <v>1.07</v>
      </c>
      <c r="H6082" s="7">
        <f t="shared" si="5592"/>
        <v>0.594</v>
      </c>
      <c r="I6082" s="7">
        <f t="shared" si="5354"/>
        <v>1.664</v>
      </c>
      <c r="J6082" s="3">
        <v>33.0</v>
      </c>
      <c r="K6082" s="3">
        <v>22.0</v>
      </c>
      <c r="L6082" s="3" t="s">
        <v>1189</v>
      </c>
    </row>
    <row r="6083">
      <c r="A6083" s="3" t="s">
        <v>1188</v>
      </c>
      <c r="B6083" s="3" t="s">
        <v>16</v>
      </c>
      <c r="C6083" s="3">
        <v>1.567242764E9</v>
      </c>
      <c r="D6083" s="3" t="s">
        <v>17</v>
      </c>
      <c r="E6083" s="3" t="s">
        <v>744</v>
      </c>
      <c r="F6083" s="3" t="s">
        <v>913</v>
      </c>
      <c r="G6083" s="7">
        <f t="shared" ref="G6083:H6083" si="5593">if(mid(E6083,5,1)="M",value(left(E6083,3))/1000,VALUE(left(E6083,4)))</f>
        <v>1.26</v>
      </c>
      <c r="H6083" s="7">
        <f t="shared" si="5593"/>
        <v>0.804</v>
      </c>
      <c r="I6083" s="7">
        <f t="shared" si="5354"/>
        <v>2.064</v>
      </c>
      <c r="J6083" s="3">
        <v>33.0</v>
      </c>
      <c r="K6083" s="3">
        <v>22.0</v>
      </c>
      <c r="L6083" s="3" t="s">
        <v>1189</v>
      </c>
    </row>
    <row r="6084">
      <c r="A6084" s="3" t="s">
        <v>1223</v>
      </c>
      <c r="B6084" s="3" t="s">
        <v>16</v>
      </c>
      <c r="C6084" s="3">
        <v>1.567242764E9</v>
      </c>
      <c r="D6084" s="3" t="s">
        <v>17</v>
      </c>
      <c r="E6084" s="3" t="s">
        <v>1261</v>
      </c>
      <c r="F6084" s="3" t="s">
        <v>1276</v>
      </c>
      <c r="G6084" s="7">
        <f t="shared" ref="G6084:H6084" si="5594">if(mid(E6084,5,1)="M",value(left(E6084,3))/1000,VALUE(left(E6084,4)))</f>
        <v>0.569</v>
      </c>
      <c r="H6084" s="7">
        <f t="shared" si="5594"/>
        <v>0.863</v>
      </c>
      <c r="I6084" s="7">
        <f t="shared" si="5354"/>
        <v>1.432</v>
      </c>
      <c r="J6084" s="3">
        <v>33.0</v>
      </c>
      <c r="K6084" s="3">
        <v>23.0</v>
      </c>
      <c r="L6084" s="3" t="s">
        <v>1225</v>
      </c>
    </row>
    <row r="6085">
      <c r="A6085" s="3" t="s">
        <v>1223</v>
      </c>
      <c r="B6085" s="3" t="s">
        <v>16</v>
      </c>
      <c r="C6085" s="3">
        <v>1.567242764E9</v>
      </c>
      <c r="D6085" s="3" t="s">
        <v>17</v>
      </c>
      <c r="E6085" s="3" t="s">
        <v>486</v>
      </c>
      <c r="F6085" s="3" t="s">
        <v>114</v>
      </c>
      <c r="G6085" s="7">
        <f t="shared" ref="G6085:H6085" si="5595">if(mid(E6085,5,1)="M",value(left(E6085,3))/1000,VALUE(left(E6085,4)))</f>
        <v>0.748</v>
      </c>
      <c r="H6085" s="7">
        <f t="shared" si="5595"/>
        <v>0.762</v>
      </c>
      <c r="I6085" s="7">
        <f t="shared" si="5354"/>
        <v>1.51</v>
      </c>
      <c r="J6085" s="3">
        <v>33.0</v>
      </c>
      <c r="K6085" s="3">
        <v>23.0</v>
      </c>
      <c r="L6085" s="3" t="s">
        <v>1225</v>
      </c>
    </row>
    <row r="6086">
      <c r="A6086" s="3" t="s">
        <v>1223</v>
      </c>
      <c r="B6086" s="3" t="s">
        <v>16</v>
      </c>
      <c r="C6086" s="3">
        <v>1.567242764E9</v>
      </c>
      <c r="D6086" s="3" t="s">
        <v>17</v>
      </c>
      <c r="E6086" s="3" t="s">
        <v>1292</v>
      </c>
      <c r="F6086" s="3" t="s">
        <v>1219</v>
      </c>
      <c r="G6086" s="7">
        <f t="shared" ref="G6086:H6086" si="5596">if(mid(E6086,5,1)="M",value(left(E6086,3))/1000,VALUE(left(E6086,4)))</f>
        <v>0.405</v>
      </c>
      <c r="H6086" s="7">
        <f t="shared" si="5596"/>
        <v>0.444</v>
      </c>
      <c r="I6086" s="7">
        <f t="shared" si="5354"/>
        <v>0.849</v>
      </c>
      <c r="J6086" s="3">
        <v>33.0</v>
      </c>
      <c r="K6086" s="3">
        <v>23.0</v>
      </c>
      <c r="L6086" s="3" t="s">
        <v>1225</v>
      </c>
    </row>
    <row r="6087">
      <c r="A6087" s="3" t="s">
        <v>1223</v>
      </c>
      <c r="B6087" s="3" t="s">
        <v>16</v>
      </c>
      <c r="C6087" s="3">
        <v>1.567242764E9</v>
      </c>
      <c r="D6087" s="3" t="s">
        <v>17</v>
      </c>
      <c r="E6087" s="3" t="s">
        <v>167</v>
      </c>
      <c r="F6087" s="3" t="s">
        <v>831</v>
      </c>
      <c r="G6087" s="7">
        <f t="shared" ref="G6087:H6087" si="5597">if(mid(E6087,5,1)="M",value(left(E6087,3))/1000,VALUE(left(E6087,4)))</f>
        <v>0.737</v>
      </c>
      <c r="H6087" s="7">
        <f t="shared" si="5597"/>
        <v>0.631</v>
      </c>
      <c r="I6087" s="7">
        <f t="shared" si="5354"/>
        <v>1.368</v>
      </c>
      <c r="J6087" s="3">
        <v>33.0</v>
      </c>
      <c r="K6087" s="3">
        <v>23.0</v>
      </c>
      <c r="L6087" s="3" t="s">
        <v>1225</v>
      </c>
    </row>
    <row r="6088">
      <c r="A6088" s="3" t="s">
        <v>1223</v>
      </c>
      <c r="B6088" s="3" t="s">
        <v>16</v>
      </c>
      <c r="C6088" s="3">
        <v>1.567242764E9</v>
      </c>
      <c r="D6088" s="3" t="s">
        <v>17</v>
      </c>
      <c r="E6088" s="3" t="s">
        <v>1246</v>
      </c>
      <c r="F6088" s="3" t="s">
        <v>543</v>
      </c>
      <c r="G6088" s="7">
        <f t="shared" ref="G6088:H6088" si="5598">if(mid(E6088,5,1)="M",value(left(E6088,3))/1000,VALUE(left(E6088,4)))</f>
        <v>0.474</v>
      </c>
      <c r="H6088" s="7">
        <f t="shared" si="5598"/>
        <v>1.01</v>
      </c>
      <c r="I6088" s="7">
        <f t="shared" si="5354"/>
        <v>1.484</v>
      </c>
      <c r="J6088" s="3">
        <v>33.0</v>
      </c>
      <c r="K6088" s="3">
        <v>23.0</v>
      </c>
      <c r="L6088" s="3" t="s">
        <v>1225</v>
      </c>
    </row>
    <row r="6089">
      <c r="A6089" s="3" t="s">
        <v>1223</v>
      </c>
      <c r="B6089" s="3" t="s">
        <v>16</v>
      </c>
      <c r="C6089" s="3">
        <v>1.567242764E9</v>
      </c>
      <c r="D6089" s="3" t="s">
        <v>17</v>
      </c>
      <c r="E6089" s="3" t="s">
        <v>1211</v>
      </c>
      <c r="F6089" s="3" t="s">
        <v>1308</v>
      </c>
      <c r="G6089" s="7">
        <f t="shared" ref="G6089:H6089" si="5599">if(mid(E6089,5,1)="M",value(left(E6089,3))/1000,VALUE(left(E6089,4)))</f>
        <v>0.408</v>
      </c>
      <c r="H6089" s="7">
        <f t="shared" si="5599"/>
        <v>0.485</v>
      </c>
      <c r="I6089" s="7">
        <f t="shared" si="5354"/>
        <v>0.893</v>
      </c>
      <c r="J6089" s="3">
        <v>33.0</v>
      </c>
      <c r="K6089" s="3">
        <v>23.0</v>
      </c>
      <c r="L6089" s="3" t="s">
        <v>1225</v>
      </c>
    </row>
    <row r="6090">
      <c r="A6090" s="3" t="s">
        <v>1223</v>
      </c>
      <c r="B6090" s="3" t="s">
        <v>16</v>
      </c>
      <c r="C6090" s="3">
        <v>1.567242764E9</v>
      </c>
      <c r="D6090" s="3" t="s">
        <v>17</v>
      </c>
      <c r="E6090" s="3" t="s">
        <v>1073</v>
      </c>
      <c r="F6090" s="3" t="s">
        <v>1162</v>
      </c>
      <c r="G6090" s="7">
        <f t="shared" ref="G6090:H6090" si="5600">if(mid(E6090,5,1)="M",value(left(E6090,3))/1000,VALUE(left(E6090,4)))</f>
        <v>0.894</v>
      </c>
      <c r="H6090" s="7">
        <f t="shared" si="5600"/>
        <v>0.901</v>
      </c>
      <c r="I6090" s="7">
        <f t="shared" si="5354"/>
        <v>1.795</v>
      </c>
      <c r="J6090" s="3">
        <v>33.0</v>
      </c>
      <c r="K6090" s="3">
        <v>23.0</v>
      </c>
      <c r="L6090" s="3" t="s">
        <v>1225</v>
      </c>
    </row>
    <row r="6091">
      <c r="A6091" s="3" t="s">
        <v>1223</v>
      </c>
      <c r="B6091" s="3" t="s">
        <v>16</v>
      </c>
      <c r="C6091" s="3">
        <v>1.567242764E9</v>
      </c>
      <c r="D6091" s="3" t="s">
        <v>17</v>
      </c>
      <c r="E6091" s="3" t="s">
        <v>544</v>
      </c>
      <c r="F6091" s="3" t="s">
        <v>870</v>
      </c>
      <c r="G6091" s="7">
        <f t="shared" ref="G6091:H6091" si="5601">if(mid(E6091,5,1)="M",value(left(E6091,3))/1000,VALUE(left(E6091,4)))</f>
        <v>0.758</v>
      </c>
      <c r="H6091" s="7">
        <f t="shared" si="5601"/>
        <v>0.673</v>
      </c>
      <c r="I6091" s="7">
        <f t="shared" si="5354"/>
        <v>1.431</v>
      </c>
      <c r="J6091" s="3">
        <v>33.0</v>
      </c>
      <c r="K6091" s="3">
        <v>23.0</v>
      </c>
      <c r="L6091" s="3" t="s">
        <v>1225</v>
      </c>
    </row>
    <row r="6092">
      <c r="A6092" s="3" t="s">
        <v>1223</v>
      </c>
      <c r="B6092" s="3" t="s">
        <v>16</v>
      </c>
      <c r="C6092" s="3">
        <v>1.567242764E9</v>
      </c>
      <c r="D6092" s="3" t="s">
        <v>17</v>
      </c>
      <c r="E6092" s="3" t="s">
        <v>1452</v>
      </c>
      <c r="F6092" s="3" t="s">
        <v>605</v>
      </c>
      <c r="G6092" s="7">
        <f t="shared" ref="G6092:H6092" si="5602">if(mid(E6092,5,1)="M",value(left(E6092,3))/1000,VALUE(left(E6092,4)))</f>
        <v>0.215</v>
      </c>
      <c r="H6092" s="7">
        <f t="shared" si="5602"/>
        <v>0.82</v>
      </c>
      <c r="I6092" s="7">
        <f t="shared" si="5354"/>
        <v>1.035</v>
      </c>
      <c r="J6092" s="3">
        <v>33.0</v>
      </c>
      <c r="K6092" s="3">
        <v>23.0</v>
      </c>
      <c r="L6092" s="3" t="s">
        <v>1225</v>
      </c>
    </row>
    <row r="6093">
      <c r="A6093" s="3" t="s">
        <v>1223</v>
      </c>
      <c r="B6093" s="3" t="s">
        <v>16</v>
      </c>
      <c r="C6093" s="3">
        <v>1.567242764E9</v>
      </c>
      <c r="D6093" s="3" t="s">
        <v>17</v>
      </c>
      <c r="E6093" s="3" t="s">
        <v>984</v>
      </c>
      <c r="F6093" s="3" t="s">
        <v>1276</v>
      </c>
      <c r="G6093" s="7">
        <f t="shared" ref="G6093:H6093" si="5603">if(mid(E6093,5,1)="M",value(left(E6093,3))/1000,VALUE(left(E6093,4)))</f>
        <v>0.472</v>
      </c>
      <c r="H6093" s="7">
        <f t="shared" si="5603"/>
        <v>0.863</v>
      </c>
      <c r="I6093" s="7">
        <f t="shared" si="5354"/>
        <v>1.335</v>
      </c>
      <c r="J6093" s="3">
        <v>33.0</v>
      </c>
      <c r="K6093" s="3">
        <v>23.0</v>
      </c>
      <c r="L6093" s="3" t="s">
        <v>1225</v>
      </c>
    </row>
    <row r="6094">
      <c r="A6094" s="3" t="s">
        <v>1223</v>
      </c>
      <c r="B6094" s="3" t="s">
        <v>16</v>
      </c>
      <c r="C6094" s="3">
        <v>1.567242764E9</v>
      </c>
      <c r="D6094" s="3" t="s">
        <v>17</v>
      </c>
      <c r="E6094" s="3" t="s">
        <v>1314</v>
      </c>
      <c r="F6094" s="3" t="s">
        <v>1212</v>
      </c>
      <c r="G6094" s="7">
        <f t="shared" ref="G6094:H6094" si="5604">if(mid(E6094,5,1)="M",value(left(E6094,3))/1000,VALUE(left(E6094,4)))</f>
        <v>0.447</v>
      </c>
      <c r="H6094" s="7">
        <f t="shared" si="5604"/>
        <v>0.475</v>
      </c>
      <c r="I6094" s="7">
        <f t="shared" si="5354"/>
        <v>0.922</v>
      </c>
      <c r="J6094" s="3">
        <v>33.0</v>
      </c>
      <c r="K6094" s="3">
        <v>23.0</v>
      </c>
      <c r="L6094" s="3" t="s">
        <v>1225</v>
      </c>
    </row>
    <row r="6095">
      <c r="A6095" s="3" t="s">
        <v>1263</v>
      </c>
      <c r="B6095" s="3" t="s">
        <v>16</v>
      </c>
      <c r="C6095" s="3">
        <v>1.567242764E9</v>
      </c>
      <c r="D6095" s="3" t="s">
        <v>17</v>
      </c>
      <c r="E6095" s="3" t="s">
        <v>377</v>
      </c>
      <c r="F6095" s="3" t="s">
        <v>1037</v>
      </c>
      <c r="G6095" s="7">
        <f t="shared" ref="G6095:H6095" si="5605">if(mid(E6095,5,1)="M",value(left(E6095,3))/1000,VALUE(left(E6095,4)))</f>
        <v>0.749</v>
      </c>
      <c r="H6095" s="7">
        <f t="shared" si="5605"/>
        <v>0.636</v>
      </c>
      <c r="I6095" s="7">
        <f t="shared" si="5354"/>
        <v>1.385</v>
      </c>
      <c r="J6095" s="3">
        <v>33.0</v>
      </c>
      <c r="K6095" s="3">
        <v>24.0</v>
      </c>
      <c r="L6095" s="3" t="s">
        <v>1264</v>
      </c>
    </row>
    <row r="6096">
      <c r="A6096" s="3" t="s">
        <v>1263</v>
      </c>
      <c r="B6096" s="3" t="s">
        <v>16</v>
      </c>
      <c r="C6096" s="3">
        <v>1.567242764E9</v>
      </c>
      <c r="D6096" s="3" t="s">
        <v>17</v>
      </c>
      <c r="E6096" s="3" t="s">
        <v>818</v>
      </c>
      <c r="F6096" s="3" t="s">
        <v>901</v>
      </c>
      <c r="G6096" s="7">
        <f t="shared" ref="G6096:H6096" si="5606">if(mid(E6096,5,1)="M",value(left(E6096,3))/1000,VALUE(left(E6096,4)))</f>
        <v>0.842</v>
      </c>
      <c r="H6096" s="7">
        <f t="shared" si="5606"/>
        <v>0.973</v>
      </c>
      <c r="I6096" s="7">
        <f t="shared" si="5354"/>
        <v>1.815</v>
      </c>
      <c r="J6096" s="3">
        <v>33.0</v>
      </c>
      <c r="K6096" s="3">
        <v>24.0</v>
      </c>
      <c r="L6096" s="3" t="s">
        <v>1264</v>
      </c>
    </row>
    <row r="6097">
      <c r="A6097" s="3" t="s">
        <v>1263</v>
      </c>
      <c r="B6097" s="3" t="s">
        <v>16</v>
      </c>
      <c r="C6097" s="3">
        <v>1.567242764E9</v>
      </c>
      <c r="D6097" s="3" t="s">
        <v>17</v>
      </c>
      <c r="E6097" s="3" t="s">
        <v>1397</v>
      </c>
      <c r="F6097" s="3" t="s">
        <v>974</v>
      </c>
      <c r="G6097" s="7">
        <f t="shared" ref="G6097:H6097" si="5607">if(mid(E6097,5,1)="M",value(left(E6097,3))/1000,VALUE(left(E6097,4)))</f>
        <v>0.409</v>
      </c>
      <c r="H6097" s="7">
        <f t="shared" si="5607"/>
        <v>0.44</v>
      </c>
      <c r="I6097" s="7">
        <f t="shared" si="5354"/>
        <v>0.849</v>
      </c>
      <c r="J6097" s="3">
        <v>33.0</v>
      </c>
      <c r="K6097" s="3">
        <v>24.0</v>
      </c>
      <c r="L6097" s="3" t="s">
        <v>1264</v>
      </c>
    </row>
    <row r="6098">
      <c r="A6098" s="3" t="s">
        <v>1263</v>
      </c>
      <c r="B6098" s="3" t="s">
        <v>16</v>
      </c>
      <c r="C6098" s="3">
        <v>1.567242764E9</v>
      </c>
      <c r="D6098" s="3" t="s">
        <v>17</v>
      </c>
      <c r="E6098" s="3" t="s">
        <v>968</v>
      </c>
      <c r="F6098" s="3" t="s">
        <v>1270</v>
      </c>
      <c r="G6098" s="7">
        <f t="shared" ref="G6098:H6098" si="5608">if(mid(E6098,5,1)="M",value(left(E6098,3))/1000,VALUE(left(E6098,4)))</f>
        <v>0.434</v>
      </c>
      <c r="H6098" s="7">
        <f t="shared" si="5608"/>
        <v>0.966</v>
      </c>
      <c r="I6098" s="7">
        <f t="shared" si="5354"/>
        <v>1.4</v>
      </c>
      <c r="J6098" s="3">
        <v>33.0</v>
      </c>
      <c r="K6098" s="3">
        <v>24.0</v>
      </c>
      <c r="L6098" s="3" t="s">
        <v>1264</v>
      </c>
    </row>
    <row r="6099">
      <c r="A6099" s="3" t="s">
        <v>1263</v>
      </c>
      <c r="B6099" s="3" t="s">
        <v>16</v>
      </c>
      <c r="C6099" s="3">
        <v>1.567242764E9</v>
      </c>
      <c r="D6099" s="3" t="s">
        <v>17</v>
      </c>
      <c r="E6099" s="3" t="s">
        <v>905</v>
      </c>
      <c r="F6099" s="3" t="s">
        <v>943</v>
      </c>
      <c r="G6099" s="7">
        <f t="shared" ref="G6099:H6099" si="5609">if(mid(E6099,5,1)="M",value(left(E6099,3))/1000,VALUE(left(E6099,4)))</f>
        <v>0.477</v>
      </c>
      <c r="H6099" s="7">
        <f t="shared" si="5609"/>
        <v>0.55</v>
      </c>
      <c r="I6099" s="7">
        <f t="shared" si="5354"/>
        <v>1.027</v>
      </c>
      <c r="J6099" s="3">
        <v>33.0</v>
      </c>
      <c r="K6099" s="3">
        <v>24.0</v>
      </c>
      <c r="L6099" s="3" t="s">
        <v>1264</v>
      </c>
    </row>
    <row r="6100">
      <c r="A6100" s="3" t="s">
        <v>1263</v>
      </c>
      <c r="B6100" s="3" t="s">
        <v>16</v>
      </c>
      <c r="C6100" s="3">
        <v>1.567242764E9</v>
      </c>
      <c r="D6100" s="3" t="s">
        <v>17</v>
      </c>
      <c r="E6100" s="3" t="s">
        <v>691</v>
      </c>
      <c r="F6100" s="3" t="s">
        <v>1032</v>
      </c>
      <c r="G6100" s="7">
        <f t="shared" ref="G6100:H6100" si="5610">if(mid(E6100,5,1)="M",value(left(E6100,3))/1000,VALUE(left(E6100,4)))</f>
        <v>1.28</v>
      </c>
      <c r="H6100" s="7">
        <f t="shared" si="5610"/>
        <v>0.916</v>
      </c>
      <c r="I6100" s="7">
        <f t="shared" si="5354"/>
        <v>2.196</v>
      </c>
      <c r="J6100" s="3">
        <v>33.0</v>
      </c>
      <c r="K6100" s="3">
        <v>24.0</v>
      </c>
      <c r="L6100" s="3" t="s">
        <v>1264</v>
      </c>
    </row>
    <row r="6101">
      <c r="A6101" s="3" t="s">
        <v>1263</v>
      </c>
      <c r="B6101" s="3" t="s">
        <v>16</v>
      </c>
      <c r="C6101" s="3">
        <v>1.567242764E9</v>
      </c>
      <c r="D6101" s="3" t="s">
        <v>17</v>
      </c>
      <c r="E6101" s="3" t="s">
        <v>1182</v>
      </c>
      <c r="F6101" s="3" t="s">
        <v>969</v>
      </c>
      <c r="G6101" s="7">
        <f t="shared" ref="G6101:H6101" si="5611">if(mid(E6101,5,1)="M",value(left(E6101,3))/1000,VALUE(left(E6101,4)))</f>
        <v>0.421</v>
      </c>
      <c r="H6101" s="7">
        <f t="shared" si="5611"/>
        <v>0.428</v>
      </c>
      <c r="I6101" s="7">
        <f t="shared" si="5354"/>
        <v>0.849</v>
      </c>
      <c r="J6101" s="3">
        <v>33.0</v>
      </c>
      <c r="K6101" s="3">
        <v>24.0</v>
      </c>
      <c r="L6101" s="3" t="s">
        <v>1264</v>
      </c>
    </row>
    <row r="6102">
      <c r="A6102" s="3" t="s">
        <v>1263</v>
      </c>
      <c r="B6102" s="3" t="s">
        <v>16</v>
      </c>
      <c r="C6102" s="3">
        <v>1.567242764E9</v>
      </c>
      <c r="D6102" s="3" t="s">
        <v>17</v>
      </c>
      <c r="E6102" s="3" t="s">
        <v>783</v>
      </c>
      <c r="F6102" s="3" t="s">
        <v>1192</v>
      </c>
      <c r="G6102" s="7">
        <f t="shared" ref="G6102:H6102" si="5612">if(mid(E6102,5,1)="M",value(left(E6102,3))/1000,VALUE(left(E6102,4)))</f>
        <v>1.3</v>
      </c>
      <c r="H6102" s="7">
        <f t="shared" si="5612"/>
        <v>0.936</v>
      </c>
      <c r="I6102" s="7">
        <f t="shared" si="5354"/>
        <v>2.236</v>
      </c>
      <c r="J6102" s="3">
        <v>33.0</v>
      </c>
      <c r="K6102" s="3">
        <v>24.0</v>
      </c>
      <c r="L6102" s="3" t="s">
        <v>1264</v>
      </c>
    </row>
    <row r="6103">
      <c r="A6103" s="3" t="s">
        <v>1263</v>
      </c>
      <c r="B6103" s="3" t="s">
        <v>16</v>
      </c>
      <c r="C6103" s="3">
        <v>1.567242764E9</v>
      </c>
      <c r="D6103" s="3" t="s">
        <v>17</v>
      </c>
      <c r="E6103" s="3" t="s">
        <v>813</v>
      </c>
      <c r="F6103" s="3" t="s">
        <v>261</v>
      </c>
      <c r="G6103" s="7">
        <f t="shared" ref="G6103:H6103" si="5613">if(mid(E6103,5,1)="M",value(left(E6103,3))/1000,VALUE(left(E6103,4)))</f>
        <v>1.48</v>
      </c>
      <c r="H6103" s="7">
        <f t="shared" si="5613"/>
        <v>0.771</v>
      </c>
      <c r="I6103" s="7">
        <f t="shared" si="5354"/>
        <v>2.251</v>
      </c>
      <c r="J6103" s="3">
        <v>33.0</v>
      </c>
      <c r="K6103" s="3">
        <v>24.0</v>
      </c>
      <c r="L6103" s="3" t="s">
        <v>1264</v>
      </c>
    </row>
    <row r="6104">
      <c r="A6104" s="3" t="s">
        <v>1263</v>
      </c>
      <c r="B6104" s="3" t="s">
        <v>16</v>
      </c>
      <c r="C6104" s="3">
        <v>1.567242764E9</v>
      </c>
      <c r="D6104" s="3" t="s">
        <v>17</v>
      </c>
      <c r="E6104" s="3" t="s">
        <v>1453</v>
      </c>
      <c r="F6104" s="3" t="s">
        <v>925</v>
      </c>
      <c r="G6104" s="7">
        <f t="shared" ref="G6104:H6104" si="5614">if(mid(E6104,5,1)="M",value(left(E6104,3))/1000,VALUE(left(E6104,4)))</f>
        <v>0.247</v>
      </c>
      <c r="H6104" s="7">
        <f t="shared" si="5614"/>
        <v>0.87</v>
      </c>
      <c r="I6104" s="7">
        <f t="shared" si="5354"/>
        <v>1.117</v>
      </c>
      <c r="J6104" s="3">
        <v>33.0</v>
      </c>
      <c r="K6104" s="3">
        <v>24.0</v>
      </c>
      <c r="L6104" s="3" t="s">
        <v>1264</v>
      </c>
    </row>
    <row r="6105">
      <c r="A6105" s="3" t="s">
        <v>1263</v>
      </c>
      <c r="B6105" s="3" t="s">
        <v>16</v>
      </c>
      <c r="C6105" s="3">
        <v>1.567242764E9</v>
      </c>
      <c r="D6105" s="3" t="s">
        <v>17</v>
      </c>
      <c r="E6105" s="3" t="s">
        <v>969</v>
      </c>
      <c r="F6105" s="3" t="s">
        <v>944</v>
      </c>
      <c r="G6105" s="7">
        <f t="shared" ref="G6105:H6105" si="5615">if(mid(E6105,5,1)="M",value(left(E6105,3))/1000,VALUE(left(E6105,4)))</f>
        <v>0.428</v>
      </c>
      <c r="H6105" s="7">
        <f t="shared" si="5615"/>
        <v>0.473</v>
      </c>
      <c r="I6105" s="7">
        <f t="shared" si="5354"/>
        <v>0.901</v>
      </c>
      <c r="J6105" s="3">
        <v>33.0</v>
      </c>
      <c r="K6105" s="3">
        <v>24.0</v>
      </c>
      <c r="L6105" s="3" t="s">
        <v>1264</v>
      </c>
    </row>
    <row r="6106">
      <c r="A6106" s="3" t="s">
        <v>1311</v>
      </c>
      <c r="B6106" s="3" t="s">
        <v>16</v>
      </c>
      <c r="C6106" s="3">
        <v>1.567242764E9</v>
      </c>
      <c r="D6106" s="3" t="s">
        <v>17</v>
      </c>
      <c r="E6106" s="3" t="s">
        <v>1226</v>
      </c>
      <c r="F6106" s="3" t="s">
        <v>1039</v>
      </c>
      <c r="G6106" s="7">
        <f t="shared" ref="G6106:H6106" si="5616">if(mid(E6106,5,1)="M",value(left(E6106,3))/1000,VALUE(left(E6106,4)))</f>
        <v>0.861</v>
      </c>
      <c r="H6106" s="7">
        <f t="shared" si="5616"/>
        <v>0.892</v>
      </c>
      <c r="I6106" s="7">
        <f t="shared" si="5354"/>
        <v>1.753</v>
      </c>
      <c r="J6106" s="3">
        <v>33.0</v>
      </c>
      <c r="K6106" s="3">
        <v>25.0</v>
      </c>
      <c r="L6106" s="3" t="s">
        <v>1313</v>
      </c>
    </row>
    <row r="6107">
      <c r="A6107" s="3" t="s">
        <v>1311</v>
      </c>
      <c r="B6107" s="3" t="s">
        <v>16</v>
      </c>
      <c r="C6107" s="3">
        <v>1.567242764E9</v>
      </c>
      <c r="D6107" s="3" t="s">
        <v>17</v>
      </c>
      <c r="E6107" s="3" t="s">
        <v>791</v>
      </c>
      <c r="F6107" s="3" t="s">
        <v>832</v>
      </c>
      <c r="G6107" s="7">
        <f t="shared" ref="G6107:H6107" si="5617">if(mid(E6107,5,1)="M",value(left(E6107,3))/1000,VALUE(left(E6107,4)))</f>
        <v>1.47</v>
      </c>
      <c r="H6107" s="7">
        <f t="shared" si="5617"/>
        <v>0.88</v>
      </c>
      <c r="I6107" s="7">
        <f t="shared" si="5354"/>
        <v>2.35</v>
      </c>
      <c r="J6107" s="3">
        <v>33.0</v>
      </c>
      <c r="K6107" s="3">
        <v>25.0</v>
      </c>
      <c r="L6107" s="3" t="s">
        <v>1313</v>
      </c>
    </row>
    <row r="6108">
      <c r="A6108" s="3" t="s">
        <v>1311</v>
      </c>
      <c r="B6108" s="3" t="s">
        <v>16</v>
      </c>
      <c r="C6108" s="3">
        <v>1.567242764E9</v>
      </c>
      <c r="D6108" s="3" t="s">
        <v>17</v>
      </c>
      <c r="E6108" s="3" t="s">
        <v>1268</v>
      </c>
      <c r="F6108" s="3" t="s">
        <v>1303</v>
      </c>
      <c r="G6108" s="7">
        <f t="shared" ref="G6108:H6108" si="5618">if(mid(E6108,5,1)="M",value(left(E6108,3))/1000,VALUE(left(E6108,4)))</f>
        <v>0.377</v>
      </c>
      <c r="H6108" s="7">
        <f t="shared" si="5618"/>
        <v>0.839</v>
      </c>
      <c r="I6108" s="7">
        <f t="shared" si="5354"/>
        <v>1.216</v>
      </c>
      <c r="J6108" s="3">
        <v>33.0</v>
      </c>
      <c r="K6108" s="3">
        <v>25.0</v>
      </c>
      <c r="L6108" s="3" t="s">
        <v>1313</v>
      </c>
    </row>
    <row r="6109">
      <c r="A6109" s="3" t="s">
        <v>1311</v>
      </c>
      <c r="B6109" s="3" t="s">
        <v>16</v>
      </c>
      <c r="C6109" s="3">
        <v>1.567242764E9</v>
      </c>
      <c r="D6109" s="3" t="s">
        <v>17</v>
      </c>
      <c r="E6109" s="3" t="s">
        <v>1093</v>
      </c>
      <c r="F6109" s="3" t="s">
        <v>1249</v>
      </c>
      <c r="G6109" s="7">
        <f t="shared" ref="G6109:H6109" si="5619">if(mid(E6109,5,1)="M",value(left(E6109,3))/1000,VALUE(left(E6109,4)))</f>
        <v>0.354</v>
      </c>
      <c r="H6109" s="7">
        <f t="shared" si="5619"/>
        <v>0.38</v>
      </c>
      <c r="I6109" s="7">
        <f t="shared" si="5354"/>
        <v>0.734</v>
      </c>
      <c r="J6109" s="3">
        <v>33.0</v>
      </c>
      <c r="K6109" s="3">
        <v>25.0</v>
      </c>
      <c r="L6109" s="3" t="s">
        <v>1313</v>
      </c>
    </row>
    <row r="6110">
      <c r="A6110" s="3" t="s">
        <v>1311</v>
      </c>
      <c r="B6110" s="3" t="s">
        <v>16</v>
      </c>
      <c r="C6110" s="3">
        <v>1.567242764E9</v>
      </c>
      <c r="D6110" s="3" t="s">
        <v>17</v>
      </c>
      <c r="E6110" s="3" t="s">
        <v>1320</v>
      </c>
      <c r="F6110" s="3" t="s">
        <v>868</v>
      </c>
      <c r="G6110" s="7">
        <f t="shared" ref="G6110:H6110" si="5620">if(mid(E6110,5,1)="M",value(left(E6110,3))/1000,VALUE(left(E6110,4)))</f>
        <v>0.954</v>
      </c>
      <c r="H6110" s="7">
        <f t="shared" si="5620"/>
        <v>0.607</v>
      </c>
      <c r="I6110" s="7">
        <f t="shared" si="5354"/>
        <v>1.561</v>
      </c>
      <c r="J6110" s="3">
        <v>33.0</v>
      </c>
      <c r="K6110" s="3">
        <v>25.0</v>
      </c>
      <c r="L6110" s="3" t="s">
        <v>1313</v>
      </c>
    </row>
    <row r="6111">
      <c r="A6111" s="3" t="s">
        <v>1311</v>
      </c>
      <c r="B6111" s="3" t="s">
        <v>16</v>
      </c>
      <c r="C6111" s="3">
        <v>1.567242764E9</v>
      </c>
      <c r="D6111" s="3" t="s">
        <v>17</v>
      </c>
      <c r="E6111" s="3" t="s">
        <v>967</v>
      </c>
      <c r="F6111" s="3" t="s">
        <v>983</v>
      </c>
      <c r="G6111" s="7">
        <f t="shared" ref="G6111:H6111" si="5621">if(mid(E6111,5,1)="M",value(left(E6111,3))/1000,VALUE(left(E6111,4)))</f>
        <v>0.431</v>
      </c>
      <c r="H6111" s="7">
        <f t="shared" si="5621"/>
        <v>0.466</v>
      </c>
      <c r="I6111" s="7">
        <f t="shared" si="5354"/>
        <v>0.897</v>
      </c>
      <c r="J6111" s="3">
        <v>33.0</v>
      </c>
      <c r="K6111" s="3">
        <v>25.0</v>
      </c>
      <c r="L6111" s="3" t="s">
        <v>1313</v>
      </c>
    </row>
    <row r="6112">
      <c r="A6112" s="3" t="s">
        <v>1311</v>
      </c>
      <c r="B6112" s="3" t="s">
        <v>16</v>
      </c>
      <c r="C6112" s="3">
        <v>1.567242764E9</v>
      </c>
      <c r="D6112" s="3" t="s">
        <v>17</v>
      </c>
      <c r="E6112" s="3" t="s">
        <v>236</v>
      </c>
      <c r="F6112" s="3" t="s">
        <v>1006</v>
      </c>
      <c r="G6112" s="7">
        <f t="shared" ref="G6112:H6112" si="5622">if(mid(E6112,5,1)="M",value(left(E6112,3))/1000,VALUE(left(E6112,4)))</f>
        <v>1.59</v>
      </c>
      <c r="H6112" s="7">
        <f t="shared" si="5622"/>
        <v>0.932</v>
      </c>
      <c r="I6112" s="7">
        <f t="shared" si="5354"/>
        <v>2.522</v>
      </c>
      <c r="J6112" s="3">
        <v>33.0</v>
      </c>
      <c r="K6112" s="3">
        <v>25.0</v>
      </c>
      <c r="L6112" s="3" t="s">
        <v>1313</v>
      </c>
    </row>
    <row r="6113">
      <c r="A6113" s="3" t="s">
        <v>1311</v>
      </c>
      <c r="B6113" s="3" t="s">
        <v>16</v>
      </c>
      <c r="C6113" s="3">
        <v>1.567242764E9</v>
      </c>
      <c r="D6113" s="3" t="s">
        <v>17</v>
      </c>
      <c r="E6113" s="3" t="s">
        <v>483</v>
      </c>
      <c r="F6113" s="3" t="s">
        <v>802</v>
      </c>
      <c r="G6113" s="7">
        <f t="shared" ref="G6113:H6113" si="5623">if(mid(E6113,5,1)="M",value(left(E6113,3))/1000,VALUE(left(E6113,4)))</f>
        <v>1.39</v>
      </c>
      <c r="H6113" s="7">
        <f t="shared" si="5623"/>
        <v>0.928</v>
      </c>
      <c r="I6113" s="7">
        <f t="shared" si="5354"/>
        <v>2.318</v>
      </c>
      <c r="J6113" s="3">
        <v>33.0</v>
      </c>
      <c r="K6113" s="3">
        <v>25.0</v>
      </c>
      <c r="L6113" s="3" t="s">
        <v>1313</v>
      </c>
    </row>
    <row r="6114">
      <c r="A6114" s="3" t="s">
        <v>1311</v>
      </c>
      <c r="B6114" s="3" t="s">
        <v>16</v>
      </c>
      <c r="C6114" s="3">
        <v>1.567242764E9</v>
      </c>
      <c r="D6114" s="3" t="s">
        <v>17</v>
      </c>
      <c r="E6114" s="3" t="s">
        <v>1377</v>
      </c>
      <c r="F6114" s="3" t="s">
        <v>1203</v>
      </c>
      <c r="G6114" s="7">
        <f t="shared" ref="G6114:H6114" si="5624">if(mid(E6114,5,1)="M",value(left(E6114,3))/1000,VALUE(left(E6114,4)))</f>
        <v>0.28</v>
      </c>
      <c r="H6114" s="7">
        <f t="shared" si="5624"/>
        <v>0.911</v>
      </c>
      <c r="I6114" s="7">
        <f t="shared" si="5354"/>
        <v>1.191</v>
      </c>
      <c r="J6114" s="3">
        <v>33.0</v>
      </c>
      <c r="K6114" s="3">
        <v>25.0</v>
      </c>
      <c r="L6114" s="3" t="s">
        <v>1313</v>
      </c>
    </row>
    <row r="6115">
      <c r="A6115" s="3" t="s">
        <v>1311</v>
      </c>
      <c r="B6115" s="3" t="s">
        <v>16</v>
      </c>
      <c r="C6115" s="3">
        <v>1.567242764E9</v>
      </c>
      <c r="D6115" s="3" t="s">
        <v>17</v>
      </c>
      <c r="E6115" s="3" t="s">
        <v>413</v>
      </c>
      <c r="F6115" s="3" t="s">
        <v>1394</v>
      </c>
      <c r="G6115" s="7">
        <f t="shared" ref="G6115:H6115" si="5625">if(mid(E6115,5,1)="M",value(left(E6115,3))/1000,VALUE(left(E6115,4)))</f>
        <v>1.05</v>
      </c>
      <c r="H6115" s="7">
        <f t="shared" si="5625"/>
        <v>0.615</v>
      </c>
      <c r="I6115" s="7">
        <f t="shared" si="5354"/>
        <v>1.665</v>
      </c>
      <c r="J6115" s="3">
        <v>33.0</v>
      </c>
      <c r="K6115" s="3">
        <v>25.0</v>
      </c>
      <c r="L6115" s="3" t="s">
        <v>1313</v>
      </c>
    </row>
    <row r="6116">
      <c r="A6116" s="3" t="s">
        <v>1311</v>
      </c>
      <c r="B6116" s="3" t="s">
        <v>16</v>
      </c>
      <c r="C6116" s="3">
        <v>1.567242764E9</v>
      </c>
      <c r="D6116" s="3" t="s">
        <v>17</v>
      </c>
      <c r="E6116" s="3" t="s">
        <v>483</v>
      </c>
      <c r="F6116" s="3" t="s">
        <v>902</v>
      </c>
      <c r="G6116" s="7">
        <f t="shared" ref="G6116:H6116" si="5626">if(mid(E6116,5,1)="M",value(left(E6116,3))/1000,VALUE(left(E6116,4)))</f>
        <v>1.39</v>
      </c>
      <c r="H6116" s="7">
        <f t="shared" si="5626"/>
        <v>0.953</v>
      </c>
      <c r="I6116" s="7">
        <f t="shared" si="5354"/>
        <v>2.343</v>
      </c>
      <c r="J6116" s="3">
        <v>33.0</v>
      </c>
      <c r="K6116" s="3">
        <v>25.0</v>
      </c>
      <c r="L6116" s="3" t="s">
        <v>1313</v>
      </c>
    </row>
    <row r="6117">
      <c r="A6117" s="3" t="s">
        <v>1341</v>
      </c>
      <c r="B6117" s="3" t="s">
        <v>16</v>
      </c>
      <c r="C6117" s="3">
        <v>1.567242764E9</v>
      </c>
      <c r="D6117" s="3" t="s">
        <v>17</v>
      </c>
      <c r="E6117" s="3" t="s">
        <v>1013</v>
      </c>
      <c r="F6117" s="3" t="s">
        <v>1247</v>
      </c>
      <c r="G6117" s="7">
        <f t="shared" ref="G6117:H6117" si="5627">if(mid(E6117,5,1)="M",value(left(E6117,3))/1000,VALUE(left(E6117,4)))</f>
        <v>0.919</v>
      </c>
      <c r="H6117" s="7">
        <f t="shared" si="5627"/>
        <v>0.963</v>
      </c>
      <c r="I6117" s="7">
        <f t="shared" si="5354"/>
        <v>1.882</v>
      </c>
      <c r="J6117" s="3">
        <v>33.0</v>
      </c>
      <c r="K6117" s="3">
        <v>26.0</v>
      </c>
      <c r="L6117" s="3" t="s">
        <v>1342</v>
      </c>
    </row>
    <row r="6118">
      <c r="A6118" s="3" t="s">
        <v>1341</v>
      </c>
      <c r="B6118" s="3" t="s">
        <v>16</v>
      </c>
      <c r="C6118" s="3">
        <v>1.567242764E9</v>
      </c>
      <c r="D6118" s="3" t="s">
        <v>17</v>
      </c>
      <c r="E6118" s="3" t="s">
        <v>824</v>
      </c>
      <c r="F6118" s="3" t="s">
        <v>230</v>
      </c>
      <c r="G6118" s="7">
        <f t="shared" ref="G6118:H6118" si="5628">if(mid(E6118,5,1)="M",value(left(E6118,3))/1000,VALUE(left(E6118,4)))</f>
        <v>0.985</v>
      </c>
      <c r="H6118" s="7">
        <f t="shared" si="5628"/>
        <v>0.759</v>
      </c>
      <c r="I6118" s="7">
        <f t="shared" si="5354"/>
        <v>1.744</v>
      </c>
      <c r="J6118" s="3">
        <v>33.0</v>
      </c>
      <c r="K6118" s="3">
        <v>26.0</v>
      </c>
      <c r="L6118" s="3" t="s">
        <v>1342</v>
      </c>
    </row>
    <row r="6119">
      <c r="A6119" s="3" t="s">
        <v>1341</v>
      </c>
      <c r="B6119" s="3" t="s">
        <v>16</v>
      </c>
      <c r="C6119" s="3">
        <v>1.567242764E9</v>
      </c>
      <c r="D6119" s="3" t="s">
        <v>17</v>
      </c>
      <c r="E6119" s="3" t="s">
        <v>229</v>
      </c>
      <c r="F6119" s="3" t="s">
        <v>1100</v>
      </c>
      <c r="G6119" s="7">
        <f t="shared" ref="G6119:H6119" si="5629">if(mid(E6119,5,1)="M",value(left(E6119,3))/1000,VALUE(left(E6119,4)))</f>
        <v>1.21</v>
      </c>
      <c r="H6119" s="7">
        <f t="shared" si="5629"/>
        <v>0.862</v>
      </c>
      <c r="I6119" s="7">
        <f t="shared" si="5354"/>
        <v>2.072</v>
      </c>
      <c r="J6119" s="3">
        <v>33.0</v>
      </c>
      <c r="K6119" s="3">
        <v>26.0</v>
      </c>
      <c r="L6119" s="3" t="s">
        <v>1342</v>
      </c>
    </row>
    <row r="6120">
      <c r="A6120" s="3" t="s">
        <v>1341</v>
      </c>
      <c r="B6120" s="3" t="s">
        <v>16</v>
      </c>
      <c r="C6120" s="3">
        <v>1.567242764E9</v>
      </c>
      <c r="D6120" s="3" t="s">
        <v>17</v>
      </c>
      <c r="E6120" s="3" t="s">
        <v>893</v>
      </c>
      <c r="F6120" s="3" t="s">
        <v>414</v>
      </c>
      <c r="G6120" s="7">
        <f t="shared" ref="G6120:H6120" si="5630">if(mid(E6120,5,1)="M",value(left(E6120,3))/1000,VALUE(left(E6120,4)))</f>
        <v>1.16</v>
      </c>
      <c r="H6120" s="7">
        <f t="shared" si="5630"/>
        <v>0.779</v>
      </c>
      <c r="I6120" s="7">
        <f t="shared" si="5354"/>
        <v>1.939</v>
      </c>
      <c r="J6120" s="3">
        <v>33.0</v>
      </c>
      <c r="K6120" s="3">
        <v>26.0</v>
      </c>
      <c r="L6120" s="3" t="s">
        <v>1342</v>
      </c>
    </row>
    <row r="6121">
      <c r="A6121" s="3" t="s">
        <v>1341</v>
      </c>
      <c r="B6121" s="3" t="s">
        <v>16</v>
      </c>
      <c r="C6121" s="3">
        <v>1.567242764E9</v>
      </c>
      <c r="D6121" s="3" t="s">
        <v>17</v>
      </c>
      <c r="E6121" s="3" t="s">
        <v>1279</v>
      </c>
      <c r="F6121" s="3" t="s">
        <v>358</v>
      </c>
      <c r="G6121" s="7">
        <f t="shared" ref="G6121:H6121" si="5631">if(mid(E6121,5,1)="M",value(left(E6121,3))/1000,VALUE(left(E6121,4)))</f>
        <v>0.366</v>
      </c>
      <c r="H6121" s="7">
        <f t="shared" si="5631"/>
        <v>0.71</v>
      </c>
      <c r="I6121" s="7">
        <f t="shared" si="5354"/>
        <v>1.076</v>
      </c>
      <c r="J6121" s="3">
        <v>33.0</v>
      </c>
      <c r="K6121" s="3">
        <v>26.0</v>
      </c>
      <c r="L6121" s="3" t="s">
        <v>1342</v>
      </c>
    </row>
    <row r="6122">
      <c r="A6122" s="3" t="s">
        <v>1341</v>
      </c>
      <c r="B6122" s="3" t="s">
        <v>16</v>
      </c>
      <c r="C6122" s="3">
        <v>1.567242764E9</v>
      </c>
      <c r="D6122" s="3" t="s">
        <v>17</v>
      </c>
      <c r="E6122" s="3" t="s">
        <v>1363</v>
      </c>
      <c r="F6122" s="3" t="s">
        <v>1454</v>
      </c>
      <c r="G6122" s="7">
        <f t="shared" ref="G6122:H6122" si="5632">if(mid(E6122,5,1)="M",value(left(E6122,3))/1000,VALUE(left(E6122,4)))</f>
        <v>0.281</v>
      </c>
      <c r="H6122" s="7">
        <f t="shared" si="5632"/>
        <v>0.323</v>
      </c>
      <c r="I6122" s="7">
        <f t="shared" si="5354"/>
        <v>0.604</v>
      </c>
      <c r="J6122" s="3">
        <v>33.0</v>
      </c>
      <c r="K6122" s="3">
        <v>26.0</v>
      </c>
      <c r="L6122" s="3" t="s">
        <v>1342</v>
      </c>
    </row>
    <row r="6123">
      <c r="A6123" s="3" t="s">
        <v>1341</v>
      </c>
      <c r="B6123" s="3" t="s">
        <v>16</v>
      </c>
      <c r="C6123" s="3">
        <v>1.567242764E9</v>
      </c>
      <c r="D6123" s="3" t="s">
        <v>17</v>
      </c>
      <c r="E6123" s="3" t="s">
        <v>1120</v>
      </c>
      <c r="F6123" s="3" t="s">
        <v>1107</v>
      </c>
      <c r="G6123" s="7">
        <f t="shared" ref="G6123:H6123" si="5633">if(mid(E6123,5,1)="M",value(left(E6123,3))/1000,VALUE(left(E6123,4)))</f>
        <v>0.495</v>
      </c>
      <c r="H6123" s="7">
        <f t="shared" si="5633"/>
        <v>0.486</v>
      </c>
      <c r="I6123" s="7">
        <f t="shared" si="5354"/>
        <v>0.981</v>
      </c>
      <c r="J6123" s="3">
        <v>33.0</v>
      </c>
      <c r="K6123" s="3">
        <v>26.0</v>
      </c>
      <c r="L6123" s="3" t="s">
        <v>1342</v>
      </c>
    </row>
    <row r="6124">
      <c r="A6124" s="3" t="s">
        <v>1341</v>
      </c>
      <c r="B6124" s="3" t="s">
        <v>16</v>
      </c>
      <c r="C6124" s="3">
        <v>1.567242764E9</v>
      </c>
      <c r="D6124" s="3" t="s">
        <v>17</v>
      </c>
      <c r="E6124" s="3" t="s">
        <v>1147</v>
      </c>
      <c r="F6124" s="3" t="s">
        <v>986</v>
      </c>
      <c r="G6124" s="7">
        <f t="shared" ref="G6124:H6124" si="5634">if(mid(E6124,5,1)="M",value(left(E6124,3))/1000,VALUE(left(E6124,4)))</f>
        <v>0.398</v>
      </c>
      <c r="H6124" s="7">
        <f t="shared" si="5634"/>
        <v>0.437</v>
      </c>
      <c r="I6124" s="7">
        <f t="shared" si="5354"/>
        <v>0.835</v>
      </c>
      <c r="J6124" s="3">
        <v>33.0</v>
      </c>
      <c r="K6124" s="3">
        <v>26.0</v>
      </c>
      <c r="L6124" s="3" t="s">
        <v>1342</v>
      </c>
    </row>
    <row r="6125">
      <c r="A6125" s="3" t="s">
        <v>1341</v>
      </c>
      <c r="B6125" s="3" t="s">
        <v>16</v>
      </c>
      <c r="C6125" s="3">
        <v>1.567242764E9</v>
      </c>
      <c r="D6125" s="3" t="s">
        <v>17</v>
      </c>
      <c r="E6125" s="3" t="s">
        <v>413</v>
      </c>
      <c r="F6125" s="3" t="s">
        <v>1277</v>
      </c>
      <c r="G6125" s="7">
        <f t="shared" ref="G6125:H6125" si="5635">if(mid(E6125,5,1)="M",value(left(E6125,3))/1000,VALUE(left(E6125,4)))</f>
        <v>1.05</v>
      </c>
      <c r="H6125" s="7">
        <f t="shared" si="5635"/>
        <v>0.888</v>
      </c>
      <c r="I6125" s="7">
        <f t="shared" si="5354"/>
        <v>1.938</v>
      </c>
      <c r="J6125" s="3">
        <v>33.0</v>
      </c>
      <c r="K6125" s="3">
        <v>26.0</v>
      </c>
      <c r="L6125" s="3" t="s">
        <v>1342</v>
      </c>
    </row>
    <row r="6126">
      <c r="A6126" s="3" t="s">
        <v>1341</v>
      </c>
      <c r="B6126" s="3" t="s">
        <v>16</v>
      </c>
      <c r="C6126" s="3">
        <v>1.567242764E9</v>
      </c>
      <c r="D6126" s="3" t="s">
        <v>17</v>
      </c>
      <c r="E6126" s="3" t="s">
        <v>413</v>
      </c>
      <c r="F6126" s="3" t="s">
        <v>1037</v>
      </c>
      <c r="G6126" s="7">
        <f t="shared" ref="G6126:H6126" si="5636">if(mid(E6126,5,1)="M",value(left(E6126,3))/1000,VALUE(left(E6126,4)))</f>
        <v>1.05</v>
      </c>
      <c r="H6126" s="7">
        <f t="shared" si="5636"/>
        <v>0.636</v>
      </c>
      <c r="I6126" s="7">
        <f t="shared" si="5354"/>
        <v>1.686</v>
      </c>
      <c r="J6126" s="3">
        <v>33.0</v>
      </c>
      <c r="K6126" s="3">
        <v>26.0</v>
      </c>
      <c r="L6126" s="3" t="s">
        <v>1342</v>
      </c>
    </row>
    <row r="6127">
      <c r="A6127" s="3" t="s">
        <v>1341</v>
      </c>
      <c r="B6127" s="3" t="s">
        <v>16</v>
      </c>
      <c r="C6127" s="3">
        <v>1.567242764E9</v>
      </c>
      <c r="D6127" s="3" t="s">
        <v>17</v>
      </c>
      <c r="E6127" s="3" t="s">
        <v>297</v>
      </c>
      <c r="F6127" s="3" t="s">
        <v>1257</v>
      </c>
      <c r="G6127" s="7">
        <f t="shared" ref="G6127:H6127" si="5637">if(mid(E6127,5,1)="M",value(left(E6127,3))/1000,VALUE(left(E6127,4)))</f>
        <v>1.4</v>
      </c>
      <c r="H6127" s="7">
        <f t="shared" si="5637"/>
        <v>0.837</v>
      </c>
      <c r="I6127" s="7">
        <f t="shared" si="5354"/>
        <v>2.237</v>
      </c>
      <c r="J6127" s="3">
        <v>33.0</v>
      </c>
      <c r="K6127" s="3">
        <v>26.0</v>
      </c>
      <c r="L6127" s="3" t="s">
        <v>1342</v>
      </c>
    </row>
    <row r="6128">
      <c r="A6128" s="3" t="s">
        <v>1367</v>
      </c>
      <c r="B6128" s="3" t="s">
        <v>16</v>
      </c>
      <c r="C6128" s="3">
        <v>1.567242764E9</v>
      </c>
      <c r="D6128" s="3" t="s">
        <v>17</v>
      </c>
      <c r="E6128" s="3" t="s">
        <v>560</v>
      </c>
      <c r="F6128" s="3" t="s">
        <v>816</v>
      </c>
      <c r="G6128" s="7">
        <f t="shared" ref="G6128:H6128" si="5638">if(mid(E6128,5,1)="M",value(left(E6128,3))/1000,VALUE(left(E6128,4)))</f>
        <v>0.725</v>
      </c>
      <c r="H6128" s="7">
        <f t="shared" si="5638"/>
        <v>0.879</v>
      </c>
      <c r="I6128" s="7">
        <f t="shared" si="5354"/>
        <v>1.604</v>
      </c>
      <c r="J6128" s="3">
        <v>33.0</v>
      </c>
      <c r="K6128" s="3">
        <v>27.0</v>
      </c>
      <c r="L6128" s="3" t="s">
        <v>1368</v>
      </c>
    </row>
    <row r="6129">
      <c r="A6129" s="3" t="s">
        <v>1367</v>
      </c>
      <c r="B6129" s="3" t="s">
        <v>16</v>
      </c>
      <c r="C6129" s="3">
        <v>1.567242764E9</v>
      </c>
      <c r="D6129" s="3" t="s">
        <v>17</v>
      </c>
      <c r="E6129" s="3" t="s">
        <v>839</v>
      </c>
      <c r="F6129" s="3" t="s">
        <v>543</v>
      </c>
      <c r="G6129" s="7">
        <f t="shared" ref="G6129:H6129" si="5639">if(mid(E6129,5,1)="M",value(left(E6129,3))/1000,VALUE(left(E6129,4)))</f>
        <v>0.67</v>
      </c>
      <c r="H6129" s="7">
        <f t="shared" si="5639"/>
        <v>1.01</v>
      </c>
      <c r="I6129" s="7">
        <f t="shared" si="5354"/>
        <v>1.68</v>
      </c>
      <c r="J6129" s="3">
        <v>33.0</v>
      </c>
      <c r="K6129" s="3">
        <v>27.0</v>
      </c>
      <c r="L6129" s="3" t="s">
        <v>1368</v>
      </c>
    </row>
    <row r="6130">
      <c r="A6130" s="3" t="s">
        <v>1367</v>
      </c>
      <c r="B6130" s="3" t="s">
        <v>16</v>
      </c>
      <c r="C6130" s="3">
        <v>1.567242764E9</v>
      </c>
      <c r="D6130" s="3" t="s">
        <v>17</v>
      </c>
      <c r="E6130" s="3" t="s">
        <v>998</v>
      </c>
      <c r="F6130" s="3" t="s">
        <v>830</v>
      </c>
      <c r="G6130" s="7">
        <f t="shared" ref="G6130:H6130" si="5640">if(mid(E6130,5,1)="M",value(left(E6130,3))/1000,VALUE(left(E6130,4)))</f>
        <v>0.913</v>
      </c>
      <c r="H6130" s="7">
        <f t="shared" si="5640"/>
        <v>0.672</v>
      </c>
      <c r="I6130" s="7">
        <f t="shared" si="5354"/>
        <v>1.585</v>
      </c>
      <c r="J6130" s="3">
        <v>33.0</v>
      </c>
      <c r="K6130" s="3">
        <v>27.0</v>
      </c>
      <c r="L6130" s="3" t="s">
        <v>1368</v>
      </c>
    </row>
    <row r="6131">
      <c r="A6131" s="3" t="s">
        <v>1367</v>
      </c>
      <c r="B6131" s="3" t="s">
        <v>16</v>
      </c>
      <c r="C6131" s="3">
        <v>1.567242764E9</v>
      </c>
      <c r="D6131" s="3" t="s">
        <v>17</v>
      </c>
      <c r="E6131" s="3" t="s">
        <v>109</v>
      </c>
      <c r="F6131" s="3" t="s">
        <v>1229</v>
      </c>
      <c r="G6131" s="7">
        <f t="shared" ref="G6131:H6131" si="5641">if(mid(E6131,5,1)="M",value(left(E6131,3))/1000,VALUE(left(E6131,4)))</f>
        <v>1.18</v>
      </c>
      <c r="H6131" s="7">
        <f t="shared" si="5641"/>
        <v>0.906</v>
      </c>
      <c r="I6131" s="7">
        <f t="shared" si="5354"/>
        <v>2.086</v>
      </c>
      <c r="J6131" s="3">
        <v>33.0</v>
      </c>
      <c r="K6131" s="3">
        <v>27.0</v>
      </c>
      <c r="L6131" s="3" t="s">
        <v>1368</v>
      </c>
    </row>
    <row r="6132">
      <c r="A6132" s="3" t="s">
        <v>1367</v>
      </c>
      <c r="B6132" s="3" t="s">
        <v>16</v>
      </c>
      <c r="C6132" s="3">
        <v>1.567242764E9</v>
      </c>
      <c r="D6132" s="3" t="s">
        <v>17</v>
      </c>
      <c r="E6132" s="3" t="s">
        <v>414</v>
      </c>
      <c r="F6132" s="3" t="s">
        <v>1270</v>
      </c>
      <c r="G6132" s="7">
        <f t="shared" ref="G6132:H6132" si="5642">if(mid(E6132,5,1)="M",value(left(E6132,3))/1000,VALUE(left(E6132,4)))</f>
        <v>0.779</v>
      </c>
      <c r="H6132" s="7">
        <f t="shared" si="5642"/>
        <v>0.966</v>
      </c>
      <c r="I6132" s="7">
        <f t="shared" si="5354"/>
        <v>1.745</v>
      </c>
      <c r="J6132" s="3">
        <v>33.0</v>
      </c>
      <c r="K6132" s="3">
        <v>27.0</v>
      </c>
      <c r="L6132" s="3" t="s">
        <v>1368</v>
      </c>
    </row>
    <row r="6133">
      <c r="A6133" s="3" t="s">
        <v>1367</v>
      </c>
      <c r="B6133" s="3" t="s">
        <v>16</v>
      </c>
      <c r="C6133" s="3">
        <v>1.567242764E9</v>
      </c>
      <c r="D6133" s="3" t="s">
        <v>17</v>
      </c>
      <c r="E6133" s="3" t="s">
        <v>231</v>
      </c>
      <c r="F6133" s="3" t="s">
        <v>351</v>
      </c>
      <c r="G6133" s="7">
        <f t="shared" ref="G6133:G6204" si="5643">if(mid(E6133,5,1)="M",value(left(E6133,3))/1000,VALUE(left(E6133,4)))</f>
        <v>0.74</v>
      </c>
      <c r="H6133" s="7">
        <v>1.0</v>
      </c>
      <c r="I6133" s="7">
        <f t="shared" si="5354"/>
        <v>1.74</v>
      </c>
      <c r="J6133" s="3">
        <v>33.0</v>
      </c>
      <c r="K6133" s="3">
        <v>27.0</v>
      </c>
      <c r="L6133" s="3" t="s">
        <v>1368</v>
      </c>
    </row>
    <row r="6134">
      <c r="A6134" s="3" t="s">
        <v>1367</v>
      </c>
      <c r="B6134" s="3" t="s">
        <v>16</v>
      </c>
      <c r="C6134" s="3">
        <v>1.567242764E9</v>
      </c>
      <c r="D6134" s="3" t="s">
        <v>17</v>
      </c>
      <c r="E6134" s="3" t="s">
        <v>732</v>
      </c>
      <c r="F6134" s="3" t="s">
        <v>1087</v>
      </c>
      <c r="G6134" s="7">
        <f t="shared" si="5643"/>
        <v>0.788</v>
      </c>
      <c r="H6134" s="7">
        <f t="shared" ref="H6134:H6204" si="5644">if(mid(F6134,5,1)="M",value(left(F6134,3))/1000,VALUE(left(F6134,4)))</f>
        <v>0.594</v>
      </c>
      <c r="I6134" s="7">
        <f t="shared" si="5354"/>
        <v>1.382</v>
      </c>
      <c r="J6134" s="3">
        <v>33.0</v>
      </c>
      <c r="K6134" s="3">
        <v>27.0</v>
      </c>
      <c r="L6134" s="3" t="s">
        <v>1368</v>
      </c>
    </row>
    <row r="6135">
      <c r="A6135" s="3" t="s">
        <v>1367</v>
      </c>
      <c r="B6135" s="3" t="s">
        <v>16</v>
      </c>
      <c r="C6135" s="3">
        <v>1.567242764E9</v>
      </c>
      <c r="D6135" s="3" t="s">
        <v>17</v>
      </c>
      <c r="E6135" s="3" t="s">
        <v>167</v>
      </c>
      <c r="F6135" s="3" t="s">
        <v>1013</v>
      </c>
      <c r="G6135" s="7">
        <f t="shared" si="5643"/>
        <v>0.737</v>
      </c>
      <c r="H6135" s="7">
        <f t="shared" si="5644"/>
        <v>0.919</v>
      </c>
      <c r="I6135" s="7">
        <f t="shared" si="5354"/>
        <v>1.656</v>
      </c>
      <c r="J6135" s="3">
        <v>33.0</v>
      </c>
      <c r="K6135" s="3">
        <v>27.0</v>
      </c>
      <c r="L6135" s="3" t="s">
        <v>1368</v>
      </c>
    </row>
    <row r="6136">
      <c r="A6136" s="3" t="s">
        <v>1367</v>
      </c>
      <c r="B6136" s="3" t="s">
        <v>16</v>
      </c>
      <c r="C6136" s="3">
        <v>1.567242764E9</v>
      </c>
      <c r="D6136" s="3" t="s">
        <v>17</v>
      </c>
      <c r="E6136" s="3" t="s">
        <v>828</v>
      </c>
      <c r="F6136" s="3" t="s">
        <v>665</v>
      </c>
      <c r="G6136" s="7">
        <f t="shared" si="5643"/>
        <v>1.34</v>
      </c>
      <c r="H6136" s="7">
        <f t="shared" si="5644"/>
        <v>0.792</v>
      </c>
      <c r="I6136" s="7">
        <f t="shared" si="5354"/>
        <v>2.132</v>
      </c>
      <c r="J6136" s="3">
        <v>33.0</v>
      </c>
      <c r="K6136" s="3">
        <v>27.0</v>
      </c>
      <c r="L6136" s="3" t="s">
        <v>1368</v>
      </c>
    </row>
    <row r="6137">
      <c r="A6137" s="3" t="s">
        <v>1367</v>
      </c>
      <c r="B6137" s="3" t="s">
        <v>16</v>
      </c>
      <c r="C6137" s="3">
        <v>1.567242764E9</v>
      </c>
      <c r="D6137" s="3" t="s">
        <v>17</v>
      </c>
      <c r="E6137" s="3" t="s">
        <v>1145</v>
      </c>
      <c r="F6137" s="3" t="s">
        <v>938</v>
      </c>
      <c r="G6137" s="7">
        <f t="shared" si="5643"/>
        <v>0.582</v>
      </c>
      <c r="H6137" s="7">
        <f t="shared" si="5644"/>
        <v>0.587</v>
      </c>
      <c r="I6137" s="7">
        <f t="shared" si="5354"/>
        <v>1.169</v>
      </c>
      <c r="J6137" s="3">
        <v>33.0</v>
      </c>
      <c r="K6137" s="3">
        <v>27.0</v>
      </c>
      <c r="L6137" s="3" t="s">
        <v>1368</v>
      </c>
    </row>
    <row r="6138">
      <c r="A6138" s="3" t="s">
        <v>1367</v>
      </c>
      <c r="B6138" s="3" t="s">
        <v>16</v>
      </c>
      <c r="C6138" s="3">
        <v>1.567242764E9</v>
      </c>
      <c r="D6138" s="3" t="s">
        <v>17</v>
      </c>
      <c r="E6138" s="3" t="s">
        <v>783</v>
      </c>
      <c r="F6138" s="3" t="s">
        <v>731</v>
      </c>
      <c r="G6138" s="7">
        <f t="shared" si="5643"/>
        <v>1.3</v>
      </c>
      <c r="H6138" s="7">
        <f t="shared" si="5644"/>
        <v>0.875</v>
      </c>
      <c r="I6138" s="7">
        <f t="shared" si="5354"/>
        <v>2.175</v>
      </c>
      <c r="J6138" s="3">
        <v>33.0</v>
      </c>
      <c r="K6138" s="3">
        <v>27.0</v>
      </c>
      <c r="L6138" s="3" t="s">
        <v>1368</v>
      </c>
    </row>
    <row r="6139">
      <c r="A6139" s="3" t="s">
        <v>1384</v>
      </c>
      <c r="B6139" s="3" t="s">
        <v>16</v>
      </c>
      <c r="C6139" s="3">
        <v>1.567242764E9</v>
      </c>
      <c r="D6139" s="3" t="s">
        <v>17</v>
      </c>
      <c r="E6139" s="3" t="s">
        <v>662</v>
      </c>
      <c r="F6139" s="3" t="s">
        <v>1228</v>
      </c>
      <c r="G6139" s="7">
        <f t="shared" si="5643"/>
        <v>1.2</v>
      </c>
      <c r="H6139" s="7">
        <f t="shared" si="5644"/>
        <v>0.884</v>
      </c>
      <c r="I6139" s="7">
        <f t="shared" si="5354"/>
        <v>2.084</v>
      </c>
      <c r="J6139" s="3">
        <v>33.0</v>
      </c>
      <c r="K6139" s="3">
        <v>28.0</v>
      </c>
      <c r="L6139" s="3" t="s">
        <v>1386</v>
      </c>
    </row>
    <row r="6140">
      <c r="A6140" s="3" t="s">
        <v>1384</v>
      </c>
      <c r="B6140" s="3" t="s">
        <v>16</v>
      </c>
      <c r="C6140" s="3">
        <v>1.567242764E9</v>
      </c>
      <c r="D6140" s="3" t="s">
        <v>17</v>
      </c>
      <c r="E6140" s="3" t="s">
        <v>811</v>
      </c>
      <c r="F6140" s="3" t="s">
        <v>937</v>
      </c>
      <c r="G6140" s="7">
        <f t="shared" si="5643"/>
        <v>0.654</v>
      </c>
      <c r="H6140" s="7">
        <f t="shared" si="5644"/>
        <v>0.58</v>
      </c>
      <c r="I6140" s="7">
        <f t="shared" si="5354"/>
        <v>1.234</v>
      </c>
      <c r="J6140" s="3">
        <v>33.0</v>
      </c>
      <c r="K6140" s="3">
        <v>28.0</v>
      </c>
      <c r="L6140" s="3" t="s">
        <v>1386</v>
      </c>
    </row>
    <row r="6141">
      <c r="A6141" s="3" t="s">
        <v>1384</v>
      </c>
      <c r="B6141" s="3" t="s">
        <v>16</v>
      </c>
      <c r="C6141" s="3">
        <v>1.567242764E9</v>
      </c>
      <c r="D6141" s="3" t="s">
        <v>17</v>
      </c>
      <c r="E6141" s="3" t="s">
        <v>1004</v>
      </c>
      <c r="F6141" s="3" t="s">
        <v>1046</v>
      </c>
      <c r="G6141" s="7">
        <f t="shared" si="5643"/>
        <v>0.846</v>
      </c>
      <c r="H6141" s="7">
        <f t="shared" si="5644"/>
        <v>0.639</v>
      </c>
      <c r="I6141" s="7">
        <f t="shared" si="5354"/>
        <v>1.485</v>
      </c>
      <c r="J6141" s="3">
        <v>33.0</v>
      </c>
      <c r="K6141" s="3">
        <v>28.0</v>
      </c>
      <c r="L6141" s="3" t="s">
        <v>1386</v>
      </c>
    </row>
    <row r="6142">
      <c r="A6142" s="3" t="s">
        <v>1384</v>
      </c>
      <c r="B6142" s="3" t="s">
        <v>16</v>
      </c>
      <c r="C6142" s="3">
        <v>1.567242764E9</v>
      </c>
      <c r="D6142" s="3" t="s">
        <v>17</v>
      </c>
      <c r="E6142" s="3" t="s">
        <v>550</v>
      </c>
      <c r="F6142" s="3" t="s">
        <v>1346</v>
      </c>
      <c r="G6142" s="7">
        <f t="shared" si="5643"/>
        <v>0.85</v>
      </c>
      <c r="H6142" s="7">
        <f t="shared" si="5644"/>
        <v>0.922</v>
      </c>
      <c r="I6142" s="7">
        <f t="shared" si="5354"/>
        <v>1.772</v>
      </c>
      <c r="J6142" s="3">
        <v>33.0</v>
      </c>
      <c r="K6142" s="3">
        <v>28.0</v>
      </c>
      <c r="L6142" s="3" t="s">
        <v>1386</v>
      </c>
    </row>
    <row r="6143">
      <c r="A6143" s="3" t="s">
        <v>1384</v>
      </c>
      <c r="B6143" s="3" t="s">
        <v>16</v>
      </c>
      <c r="C6143" s="3">
        <v>1.567242764E9</v>
      </c>
      <c r="D6143" s="3" t="s">
        <v>17</v>
      </c>
      <c r="E6143" s="3" t="s">
        <v>543</v>
      </c>
      <c r="F6143" s="3" t="s">
        <v>864</v>
      </c>
      <c r="G6143" s="7">
        <f t="shared" si="5643"/>
        <v>1.01</v>
      </c>
      <c r="H6143" s="7">
        <f t="shared" si="5644"/>
        <v>0.695</v>
      </c>
      <c r="I6143" s="7">
        <f t="shared" si="5354"/>
        <v>1.705</v>
      </c>
      <c r="J6143" s="3">
        <v>33.0</v>
      </c>
      <c r="K6143" s="3">
        <v>28.0</v>
      </c>
      <c r="L6143" s="3" t="s">
        <v>1386</v>
      </c>
    </row>
    <row r="6144">
      <c r="A6144" s="3" t="s">
        <v>1384</v>
      </c>
      <c r="B6144" s="3" t="s">
        <v>16</v>
      </c>
      <c r="C6144" s="3">
        <v>1.567242764E9</v>
      </c>
      <c r="D6144" s="3" t="s">
        <v>17</v>
      </c>
      <c r="E6144" s="3" t="s">
        <v>792</v>
      </c>
      <c r="F6144" s="3" t="s">
        <v>1172</v>
      </c>
      <c r="G6144" s="7">
        <f t="shared" si="5643"/>
        <v>1.51</v>
      </c>
      <c r="H6144" s="7">
        <f t="shared" si="5644"/>
        <v>0.92</v>
      </c>
      <c r="I6144" s="7">
        <f t="shared" si="5354"/>
        <v>2.43</v>
      </c>
      <c r="J6144" s="3">
        <v>33.0</v>
      </c>
      <c r="K6144" s="3">
        <v>28.0</v>
      </c>
      <c r="L6144" s="3" t="s">
        <v>1386</v>
      </c>
    </row>
    <row r="6145">
      <c r="A6145" s="3" t="s">
        <v>1384</v>
      </c>
      <c r="B6145" s="3" t="s">
        <v>16</v>
      </c>
      <c r="C6145" s="3">
        <v>1.567242764E9</v>
      </c>
      <c r="D6145" s="3" t="s">
        <v>17</v>
      </c>
      <c r="E6145" s="3" t="s">
        <v>1272</v>
      </c>
      <c r="F6145" s="3" t="s">
        <v>1272</v>
      </c>
      <c r="G6145" s="7">
        <f t="shared" si="5643"/>
        <v>0.336</v>
      </c>
      <c r="H6145" s="7">
        <f t="shared" si="5644"/>
        <v>0.336</v>
      </c>
      <c r="I6145" s="7">
        <f t="shared" si="5354"/>
        <v>0.672</v>
      </c>
      <c r="J6145" s="3">
        <v>33.0</v>
      </c>
      <c r="K6145" s="3">
        <v>28.0</v>
      </c>
      <c r="L6145" s="3" t="s">
        <v>1386</v>
      </c>
    </row>
    <row r="6146">
      <c r="A6146" s="3" t="s">
        <v>1384</v>
      </c>
      <c r="B6146" s="3" t="s">
        <v>16</v>
      </c>
      <c r="C6146" s="3">
        <v>1.567242764E9</v>
      </c>
      <c r="D6146" s="3" t="s">
        <v>17</v>
      </c>
      <c r="E6146" s="3" t="s">
        <v>1455</v>
      </c>
      <c r="F6146" s="3" t="s">
        <v>958</v>
      </c>
      <c r="G6146" s="7">
        <f t="shared" si="5643"/>
        <v>0.239</v>
      </c>
      <c r="H6146" s="7">
        <f t="shared" si="5644"/>
        <v>0.94</v>
      </c>
      <c r="I6146" s="7">
        <f t="shared" si="5354"/>
        <v>1.179</v>
      </c>
      <c r="J6146" s="3">
        <v>33.0</v>
      </c>
      <c r="K6146" s="3">
        <v>28.0</v>
      </c>
      <c r="L6146" s="3" t="s">
        <v>1386</v>
      </c>
    </row>
    <row r="6147">
      <c r="A6147" s="3" t="s">
        <v>1384</v>
      </c>
      <c r="B6147" s="3" t="s">
        <v>16</v>
      </c>
      <c r="C6147" s="3">
        <v>1.567242764E9</v>
      </c>
      <c r="D6147" s="3" t="s">
        <v>17</v>
      </c>
      <c r="E6147" s="3" t="s">
        <v>744</v>
      </c>
      <c r="F6147" s="3" t="s">
        <v>991</v>
      </c>
      <c r="G6147" s="7">
        <f t="shared" si="5643"/>
        <v>1.26</v>
      </c>
      <c r="H6147" s="7">
        <f t="shared" si="5644"/>
        <v>0.801</v>
      </c>
      <c r="I6147" s="7">
        <f t="shared" si="5354"/>
        <v>2.061</v>
      </c>
      <c r="J6147" s="3">
        <v>33.0</v>
      </c>
      <c r="K6147" s="3">
        <v>28.0</v>
      </c>
      <c r="L6147" s="3" t="s">
        <v>1386</v>
      </c>
    </row>
    <row r="6148">
      <c r="A6148" s="3" t="s">
        <v>1384</v>
      </c>
      <c r="B6148" s="3" t="s">
        <v>16</v>
      </c>
      <c r="C6148" s="3">
        <v>1.567242764E9</v>
      </c>
      <c r="D6148" s="3" t="s">
        <v>17</v>
      </c>
      <c r="E6148" s="3" t="s">
        <v>1324</v>
      </c>
      <c r="F6148" s="3" t="s">
        <v>1226</v>
      </c>
      <c r="G6148" s="7">
        <f t="shared" si="5643"/>
        <v>0.568</v>
      </c>
      <c r="H6148" s="7">
        <f t="shared" si="5644"/>
        <v>0.861</v>
      </c>
      <c r="I6148" s="7">
        <f t="shared" si="5354"/>
        <v>1.429</v>
      </c>
      <c r="J6148" s="3">
        <v>33.0</v>
      </c>
      <c r="K6148" s="3">
        <v>28.0</v>
      </c>
      <c r="L6148" s="3" t="s">
        <v>1386</v>
      </c>
    </row>
    <row r="6149">
      <c r="A6149" s="3" t="s">
        <v>1384</v>
      </c>
      <c r="B6149" s="3" t="s">
        <v>16</v>
      </c>
      <c r="C6149" s="3">
        <v>1.567242764E9</v>
      </c>
      <c r="D6149" s="3" t="s">
        <v>17</v>
      </c>
      <c r="E6149" s="3" t="s">
        <v>1095</v>
      </c>
      <c r="F6149" s="3" t="s">
        <v>755</v>
      </c>
      <c r="G6149" s="7">
        <f t="shared" si="5643"/>
        <v>0.557</v>
      </c>
      <c r="H6149" s="7">
        <f t="shared" si="5644"/>
        <v>0.581</v>
      </c>
      <c r="I6149" s="7">
        <f t="shared" si="5354"/>
        <v>1.138</v>
      </c>
      <c r="J6149" s="3">
        <v>33.0</v>
      </c>
      <c r="K6149" s="3">
        <v>28.0</v>
      </c>
      <c r="L6149" s="3" t="s">
        <v>1386</v>
      </c>
    </row>
    <row r="6150">
      <c r="A6150" s="3" t="s">
        <v>1406</v>
      </c>
      <c r="B6150" s="3" t="s">
        <v>16</v>
      </c>
      <c r="C6150" s="3">
        <v>1.567242764E9</v>
      </c>
      <c r="D6150" s="3" t="s">
        <v>17</v>
      </c>
      <c r="E6150" s="3" t="s">
        <v>921</v>
      </c>
      <c r="F6150" s="3" t="s">
        <v>820</v>
      </c>
      <c r="G6150" s="7">
        <f t="shared" si="5643"/>
        <v>0.684</v>
      </c>
      <c r="H6150" s="7">
        <f t="shared" si="5644"/>
        <v>0.851</v>
      </c>
      <c r="I6150" s="7">
        <f t="shared" si="5354"/>
        <v>1.535</v>
      </c>
      <c r="J6150" s="3">
        <v>33.0</v>
      </c>
      <c r="K6150" s="3">
        <v>29.0</v>
      </c>
      <c r="L6150" s="3" t="s">
        <v>1407</v>
      </c>
    </row>
    <row r="6151">
      <c r="A6151" s="3" t="s">
        <v>1406</v>
      </c>
      <c r="B6151" s="3" t="s">
        <v>16</v>
      </c>
      <c r="C6151" s="3">
        <v>1.567242764E9</v>
      </c>
      <c r="D6151" s="3" t="s">
        <v>17</v>
      </c>
      <c r="E6151" s="3" t="s">
        <v>1456</v>
      </c>
      <c r="F6151" s="3" t="s">
        <v>1298</v>
      </c>
      <c r="G6151" s="7">
        <f t="shared" si="5643"/>
        <v>0.252</v>
      </c>
      <c r="H6151" s="7">
        <f t="shared" si="5644"/>
        <v>0.34</v>
      </c>
      <c r="I6151" s="7">
        <f t="shared" si="5354"/>
        <v>0.592</v>
      </c>
      <c r="J6151" s="3">
        <v>33.0</v>
      </c>
      <c r="K6151" s="3">
        <v>29.0</v>
      </c>
      <c r="L6151" s="3" t="s">
        <v>1407</v>
      </c>
    </row>
    <row r="6152">
      <c r="A6152" s="3" t="s">
        <v>1406</v>
      </c>
      <c r="B6152" s="3" t="s">
        <v>16</v>
      </c>
      <c r="C6152" s="3">
        <v>1.567242764E9</v>
      </c>
      <c r="D6152" s="3" t="s">
        <v>17</v>
      </c>
      <c r="E6152" s="3" t="s">
        <v>726</v>
      </c>
      <c r="F6152" s="3" t="s">
        <v>1073</v>
      </c>
      <c r="G6152" s="7">
        <f t="shared" si="5643"/>
        <v>0.802</v>
      </c>
      <c r="H6152" s="7">
        <f t="shared" si="5644"/>
        <v>0.894</v>
      </c>
      <c r="I6152" s="7">
        <f t="shared" si="5354"/>
        <v>1.696</v>
      </c>
      <c r="J6152" s="3">
        <v>33.0</v>
      </c>
      <c r="K6152" s="3">
        <v>29.0</v>
      </c>
      <c r="L6152" s="3" t="s">
        <v>1407</v>
      </c>
    </row>
    <row r="6153">
      <c r="A6153" s="3" t="s">
        <v>1406</v>
      </c>
      <c r="B6153" s="3" t="s">
        <v>16</v>
      </c>
      <c r="C6153" s="3">
        <v>1.567242764E9</v>
      </c>
      <c r="D6153" s="3" t="s">
        <v>17</v>
      </c>
      <c r="E6153" s="3" t="s">
        <v>189</v>
      </c>
      <c r="F6153" s="3" t="s">
        <v>819</v>
      </c>
      <c r="G6153" s="7">
        <f t="shared" si="5643"/>
        <v>0.772</v>
      </c>
      <c r="H6153" s="7">
        <f t="shared" si="5644"/>
        <v>0.634</v>
      </c>
      <c r="I6153" s="7">
        <f t="shared" si="5354"/>
        <v>1.406</v>
      </c>
      <c r="J6153" s="3">
        <v>33.0</v>
      </c>
      <c r="K6153" s="3">
        <v>29.0</v>
      </c>
      <c r="L6153" s="3" t="s">
        <v>1407</v>
      </c>
    </row>
    <row r="6154">
      <c r="A6154" s="3" t="s">
        <v>1406</v>
      </c>
      <c r="B6154" s="3" t="s">
        <v>16</v>
      </c>
      <c r="C6154" s="3">
        <v>1.567242764E9</v>
      </c>
      <c r="D6154" s="3" t="s">
        <v>17</v>
      </c>
      <c r="E6154" s="3" t="s">
        <v>1040</v>
      </c>
      <c r="F6154" s="3" t="s">
        <v>433</v>
      </c>
      <c r="G6154" s="7">
        <f t="shared" si="5643"/>
        <v>0.448</v>
      </c>
      <c r="H6154" s="7">
        <f t="shared" si="5644"/>
        <v>0.731</v>
      </c>
      <c r="I6154" s="7">
        <f t="shared" si="5354"/>
        <v>1.179</v>
      </c>
      <c r="J6154" s="3">
        <v>33.0</v>
      </c>
      <c r="K6154" s="3">
        <v>29.0</v>
      </c>
      <c r="L6154" s="3" t="s">
        <v>1407</v>
      </c>
    </row>
    <row r="6155">
      <c r="A6155" s="3" t="s">
        <v>1406</v>
      </c>
      <c r="B6155" s="3" t="s">
        <v>16</v>
      </c>
      <c r="C6155" s="3">
        <v>1.567242764E9</v>
      </c>
      <c r="D6155" s="3" t="s">
        <v>17</v>
      </c>
      <c r="E6155" s="3" t="s">
        <v>1252</v>
      </c>
      <c r="F6155" s="3" t="s">
        <v>1315</v>
      </c>
      <c r="G6155" s="7">
        <f t="shared" si="5643"/>
        <v>0.407</v>
      </c>
      <c r="H6155" s="7">
        <f t="shared" si="5644"/>
        <v>0.488</v>
      </c>
      <c r="I6155" s="7">
        <f t="shared" si="5354"/>
        <v>0.895</v>
      </c>
      <c r="J6155" s="3">
        <v>33.0</v>
      </c>
      <c r="K6155" s="3">
        <v>29.0</v>
      </c>
      <c r="L6155" s="3" t="s">
        <v>1407</v>
      </c>
    </row>
    <row r="6156">
      <c r="A6156" s="3" t="s">
        <v>1406</v>
      </c>
      <c r="B6156" s="3" t="s">
        <v>16</v>
      </c>
      <c r="C6156" s="3">
        <v>1.567242764E9</v>
      </c>
      <c r="D6156" s="3" t="s">
        <v>17</v>
      </c>
      <c r="E6156" s="3" t="s">
        <v>1214</v>
      </c>
      <c r="F6156" s="3" t="s">
        <v>1394</v>
      </c>
      <c r="G6156" s="7">
        <f t="shared" si="5643"/>
        <v>0.961</v>
      </c>
      <c r="H6156" s="7">
        <f t="shared" si="5644"/>
        <v>0.615</v>
      </c>
      <c r="I6156" s="7">
        <f t="shared" si="5354"/>
        <v>1.576</v>
      </c>
      <c r="J6156" s="3">
        <v>33.0</v>
      </c>
      <c r="K6156" s="3">
        <v>29.0</v>
      </c>
      <c r="L6156" s="3" t="s">
        <v>1407</v>
      </c>
    </row>
    <row r="6157">
      <c r="A6157" s="3" t="s">
        <v>1406</v>
      </c>
      <c r="B6157" s="3" t="s">
        <v>16</v>
      </c>
      <c r="C6157" s="3">
        <v>1.567242764E9</v>
      </c>
      <c r="D6157" s="3" t="s">
        <v>17</v>
      </c>
      <c r="E6157" s="3" t="s">
        <v>1295</v>
      </c>
      <c r="F6157" s="3" t="s">
        <v>1332</v>
      </c>
      <c r="G6157" s="7">
        <f t="shared" si="5643"/>
        <v>0.651</v>
      </c>
      <c r="H6157" s="7">
        <f t="shared" si="5644"/>
        <v>0.933</v>
      </c>
      <c r="I6157" s="7">
        <f t="shared" si="5354"/>
        <v>1.584</v>
      </c>
      <c r="J6157" s="3">
        <v>33.0</v>
      </c>
      <c r="K6157" s="3">
        <v>29.0</v>
      </c>
      <c r="L6157" s="3" t="s">
        <v>1407</v>
      </c>
    </row>
    <row r="6158">
      <c r="A6158" s="3" t="s">
        <v>1406</v>
      </c>
      <c r="B6158" s="3" t="s">
        <v>16</v>
      </c>
      <c r="C6158" s="3">
        <v>1.567242764E9</v>
      </c>
      <c r="D6158" s="3" t="s">
        <v>17</v>
      </c>
      <c r="E6158" s="3" t="s">
        <v>823</v>
      </c>
      <c r="F6158" s="3" t="s">
        <v>918</v>
      </c>
      <c r="G6158" s="7">
        <f t="shared" si="5643"/>
        <v>0.704</v>
      </c>
      <c r="H6158" s="7">
        <f t="shared" si="5644"/>
        <v>0.628</v>
      </c>
      <c r="I6158" s="7">
        <f t="shared" si="5354"/>
        <v>1.332</v>
      </c>
      <c r="J6158" s="3">
        <v>33.0</v>
      </c>
      <c r="K6158" s="3">
        <v>29.0</v>
      </c>
      <c r="L6158" s="3" t="s">
        <v>1407</v>
      </c>
    </row>
    <row r="6159">
      <c r="A6159" s="3" t="s">
        <v>1406</v>
      </c>
      <c r="B6159" s="3" t="s">
        <v>16</v>
      </c>
      <c r="C6159" s="3">
        <v>1.567242764E9</v>
      </c>
      <c r="D6159" s="3" t="s">
        <v>17</v>
      </c>
      <c r="E6159" s="3" t="s">
        <v>1024</v>
      </c>
      <c r="F6159" s="3" t="s">
        <v>1226</v>
      </c>
      <c r="G6159" s="7">
        <f t="shared" si="5643"/>
        <v>1.04</v>
      </c>
      <c r="H6159" s="7">
        <f t="shared" si="5644"/>
        <v>0.861</v>
      </c>
      <c r="I6159" s="7">
        <f t="shared" si="5354"/>
        <v>1.901</v>
      </c>
      <c r="J6159" s="3">
        <v>33.0</v>
      </c>
      <c r="K6159" s="3">
        <v>29.0</v>
      </c>
      <c r="L6159" s="3" t="s">
        <v>1407</v>
      </c>
    </row>
    <row r="6160">
      <c r="A6160" s="3" t="s">
        <v>1406</v>
      </c>
      <c r="B6160" s="3" t="s">
        <v>16</v>
      </c>
      <c r="C6160" s="3">
        <v>1.567242764E9</v>
      </c>
      <c r="D6160" s="3" t="s">
        <v>17</v>
      </c>
      <c r="E6160" s="3" t="s">
        <v>1201</v>
      </c>
      <c r="F6160" s="3" t="s">
        <v>820</v>
      </c>
      <c r="G6160" s="7">
        <f t="shared" si="5643"/>
        <v>0.369</v>
      </c>
      <c r="H6160" s="7">
        <f t="shared" si="5644"/>
        <v>0.851</v>
      </c>
      <c r="I6160" s="7">
        <f t="shared" si="5354"/>
        <v>1.22</v>
      </c>
      <c r="J6160" s="3">
        <v>33.0</v>
      </c>
      <c r="K6160" s="3">
        <v>29.0</v>
      </c>
      <c r="L6160" s="3" t="s">
        <v>1407</v>
      </c>
    </row>
    <row r="6161">
      <c r="A6161" s="3" t="s">
        <v>1421</v>
      </c>
      <c r="B6161" s="3" t="s">
        <v>16</v>
      </c>
      <c r="C6161" s="3">
        <v>1.567242764E9</v>
      </c>
      <c r="D6161" s="3" t="s">
        <v>17</v>
      </c>
      <c r="E6161" s="3" t="s">
        <v>240</v>
      </c>
      <c r="F6161" s="3" t="s">
        <v>1031</v>
      </c>
      <c r="G6161" s="7">
        <f t="shared" si="5643"/>
        <v>0.741</v>
      </c>
      <c r="H6161" s="7">
        <f t="shared" si="5644"/>
        <v>0.84</v>
      </c>
      <c r="I6161" s="7">
        <f t="shared" si="5354"/>
        <v>1.581</v>
      </c>
      <c r="J6161" s="3">
        <v>33.0</v>
      </c>
      <c r="K6161" s="3">
        <v>30.0</v>
      </c>
      <c r="L6161" s="3" t="s">
        <v>1422</v>
      </c>
    </row>
    <row r="6162">
      <c r="A6162" s="3" t="s">
        <v>1421</v>
      </c>
      <c r="B6162" s="3" t="s">
        <v>16</v>
      </c>
      <c r="C6162" s="3">
        <v>1.567242764E9</v>
      </c>
      <c r="D6162" s="3" t="s">
        <v>17</v>
      </c>
      <c r="E6162" s="3" t="s">
        <v>1457</v>
      </c>
      <c r="F6162" s="3" t="s">
        <v>1380</v>
      </c>
      <c r="G6162" s="7">
        <f t="shared" si="5643"/>
        <v>0.242</v>
      </c>
      <c r="H6162" s="7">
        <f t="shared" si="5644"/>
        <v>0.346</v>
      </c>
      <c r="I6162" s="7">
        <f t="shared" si="5354"/>
        <v>0.588</v>
      </c>
      <c r="J6162" s="3">
        <v>33.0</v>
      </c>
      <c r="K6162" s="3">
        <v>30.0</v>
      </c>
      <c r="L6162" s="3" t="s">
        <v>1422</v>
      </c>
    </row>
    <row r="6163">
      <c r="A6163" s="3" t="s">
        <v>1421</v>
      </c>
      <c r="B6163" s="3" t="s">
        <v>16</v>
      </c>
      <c r="C6163" s="3">
        <v>1.567242764E9</v>
      </c>
      <c r="D6163" s="3" t="s">
        <v>17</v>
      </c>
      <c r="E6163" s="3" t="s">
        <v>685</v>
      </c>
      <c r="F6163" s="3" t="s">
        <v>433</v>
      </c>
      <c r="G6163" s="7">
        <f t="shared" si="5643"/>
        <v>1.19</v>
      </c>
      <c r="H6163" s="7">
        <f t="shared" si="5644"/>
        <v>0.731</v>
      </c>
      <c r="I6163" s="7">
        <f t="shared" si="5354"/>
        <v>1.921</v>
      </c>
      <c r="J6163" s="3">
        <v>33.0</v>
      </c>
      <c r="K6163" s="3">
        <v>30.0</v>
      </c>
      <c r="L6163" s="3" t="s">
        <v>1422</v>
      </c>
    </row>
    <row r="6164">
      <c r="A6164" s="3" t="s">
        <v>1421</v>
      </c>
      <c r="B6164" s="3" t="s">
        <v>16</v>
      </c>
      <c r="C6164" s="3">
        <v>1.567242764E9</v>
      </c>
      <c r="D6164" s="3" t="s">
        <v>17</v>
      </c>
      <c r="E6164" s="3" t="s">
        <v>1254</v>
      </c>
      <c r="F6164" s="3" t="s">
        <v>944</v>
      </c>
      <c r="G6164" s="7">
        <f t="shared" si="5643"/>
        <v>0.443</v>
      </c>
      <c r="H6164" s="7">
        <f t="shared" si="5644"/>
        <v>0.473</v>
      </c>
      <c r="I6164" s="7">
        <f t="shared" si="5354"/>
        <v>0.916</v>
      </c>
      <c r="J6164" s="3">
        <v>33.0</v>
      </c>
      <c r="K6164" s="3">
        <v>30.0</v>
      </c>
      <c r="L6164" s="3" t="s">
        <v>1422</v>
      </c>
    </row>
    <row r="6165">
      <c r="A6165" s="3" t="s">
        <v>1421</v>
      </c>
      <c r="B6165" s="3" t="s">
        <v>16</v>
      </c>
      <c r="C6165" s="3">
        <v>1.567242764E9</v>
      </c>
      <c r="D6165" s="3" t="s">
        <v>17</v>
      </c>
      <c r="E6165" s="3" t="s">
        <v>1305</v>
      </c>
      <c r="F6165" s="3" t="s">
        <v>889</v>
      </c>
      <c r="G6165" s="7">
        <f t="shared" si="5643"/>
        <v>0.426</v>
      </c>
      <c r="H6165" s="7">
        <f t="shared" si="5644"/>
        <v>0.522</v>
      </c>
      <c r="I6165" s="7">
        <f t="shared" si="5354"/>
        <v>0.948</v>
      </c>
      <c r="J6165" s="3">
        <v>33.0</v>
      </c>
      <c r="K6165" s="3">
        <v>30.0</v>
      </c>
      <c r="L6165" s="3" t="s">
        <v>1422</v>
      </c>
    </row>
    <row r="6166">
      <c r="A6166" s="3" t="s">
        <v>1421</v>
      </c>
      <c r="B6166" s="3" t="s">
        <v>16</v>
      </c>
      <c r="C6166" s="3">
        <v>1.567242764E9</v>
      </c>
      <c r="D6166" s="3" t="s">
        <v>17</v>
      </c>
      <c r="E6166" s="3" t="s">
        <v>1025</v>
      </c>
      <c r="F6166" s="3" t="s">
        <v>1120</v>
      </c>
      <c r="G6166" s="7">
        <f t="shared" si="5643"/>
        <v>0.403</v>
      </c>
      <c r="H6166" s="7">
        <f t="shared" si="5644"/>
        <v>0.495</v>
      </c>
      <c r="I6166" s="7">
        <f t="shared" si="5354"/>
        <v>0.898</v>
      </c>
      <c r="J6166" s="3">
        <v>33.0</v>
      </c>
      <c r="K6166" s="3">
        <v>30.0</v>
      </c>
      <c r="L6166" s="3" t="s">
        <v>1422</v>
      </c>
    </row>
    <row r="6167">
      <c r="A6167" s="3" t="s">
        <v>1421</v>
      </c>
      <c r="B6167" s="3" t="s">
        <v>16</v>
      </c>
      <c r="C6167" s="3">
        <v>1.567242764E9</v>
      </c>
      <c r="D6167" s="3" t="s">
        <v>17</v>
      </c>
      <c r="E6167" s="3" t="s">
        <v>1168</v>
      </c>
      <c r="F6167" s="3" t="s">
        <v>486</v>
      </c>
      <c r="G6167" s="7">
        <f t="shared" si="5643"/>
        <v>0.935</v>
      </c>
      <c r="H6167" s="7">
        <f t="shared" si="5644"/>
        <v>0.748</v>
      </c>
      <c r="I6167" s="7">
        <f t="shared" si="5354"/>
        <v>1.683</v>
      </c>
      <c r="J6167" s="3">
        <v>33.0</v>
      </c>
      <c r="K6167" s="3">
        <v>30.0</v>
      </c>
      <c r="L6167" s="3" t="s">
        <v>1422</v>
      </c>
    </row>
    <row r="6168">
      <c r="A6168" s="3" t="s">
        <v>1421</v>
      </c>
      <c r="B6168" s="3" t="s">
        <v>16</v>
      </c>
      <c r="C6168" s="3">
        <v>1.567242764E9</v>
      </c>
      <c r="D6168" s="3" t="s">
        <v>17</v>
      </c>
      <c r="E6168" s="3" t="s">
        <v>419</v>
      </c>
      <c r="F6168" s="3" t="s">
        <v>1335</v>
      </c>
      <c r="G6168" s="7">
        <f t="shared" si="5643"/>
        <v>0.754</v>
      </c>
      <c r="H6168" s="7">
        <f t="shared" si="5644"/>
        <v>0.923</v>
      </c>
      <c r="I6168" s="7">
        <f t="shared" si="5354"/>
        <v>1.677</v>
      </c>
      <c r="J6168" s="3">
        <v>33.0</v>
      </c>
      <c r="K6168" s="3">
        <v>30.0</v>
      </c>
      <c r="L6168" s="3" t="s">
        <v>1422</v>
      </c>
    </row>
    <row r="6169">
      <c r="A6169" s="3" t="s">
        <v>1421</v>
      </c>
      <c r="B6169" s="3" t="s">
        <v>16</v>
      </c>
      <c r="C6169" s="3">
        <v>1.567242764E9</v>
      </c>
      <c r="D6169" s="3" t="s">
        <v>17</v>
      </c>
      <c r="E6169" s="3" t="s">
        <v>309</v>
      </c>
      <c r="F6169" s="3" t="s">
        <v>354</v>
      </c>
      <c r="G6169" s="7">
        <f t="shared" si="5643"/>
        <v>1.08</v>
      </c>
      <c r="H6169" s="7">
        <f t="shared" si="5644"/>
        <v>0.701</v>
      </c>
      <c r="I6169" s="7">
        <f t="shared" si="5354"/>
        <v>1.781</v>
      </c>
      <c r="J6169" s="3">
        <v>33.0</v>
      </c>
      <c r="K6169" s="3">
        <v>30.0</v>
      </c>
      <c r="L6169" s="3" t="s">
        <v>1422</v>
      </c>
    </row>
    <row r="6170">
      <c r="A6170" s="3" t="s">
        <v>1421</v>
      </c>
      <c r="B6170" s="3" t="s">
        <v>16</v>
      </c>
      <c r="C6170" s="3">
        <v>1.567242764E9</v>
      </c>
      <c r="D6170" s="3" t="s">
        <v>17</v>
      </c>
      <c r="E6170" s="3" t="s">
        <v>1375</v>
      </c>
      <c r="F6170" s="3" t="s">
        <v>947</v>
      </c>
      <c r="G6170" s="7">
        <f t="shared" si="5643"/>
        <v>0.342</v>
      </c>
      <c r="H6170" s="7">
        <f t="shared" si="5644"/>
        <v>0.627</v>
      </c>
      <c r="I6170" s="7">
        <f t="shared" si="5354"/>
        <v>0.969</v>
      </c>
      <c r="J6170" s="3">
        <v>33.0</v>
      </c>
      <c r="K6170" s="3">
        <v>30.0</v>
      </c>
      <c r="L6170" s="3" t="s">
        <v>1422</v>
      </c>
    </row>
    <row r="6171">
      <c r="A6171" s="3" t="s">
        <v>1421</v>
      </c>
      <c r="B6171" s="3" t="s">
        <v>16</v>
      </c>
      <c r="C6171" s="3">
        <v>1.567242764E9</v>
      </c>
      <c r="D6171" s="3" t="s">
        <v>17</v>
      </c>
      <c r="E6171" s="3" t="s">
        <v>993</v>
      </c>
      <c r="F6171" s="3" t="s">
        <v>660</v>
      </c>
      <c r="G6171" s="7">
        <f t="shared" si="5643"/>
        <v>0.381</v>
      </c>
      <c r="H6171" s="7">
        <f t="shared" si="5644"/>
        <v>0.853</v>
      </c>
      <c r="I6171" s="7">
        <f t="shared" si="5354"/>
        <v>1.234</v>
      </c>
      <c r="J6171" s="3">
        <v>33.0</v>
      </c>
      <c r="K6171" s="3">
        <v>30.0</v>
      </c>
      <c r="L6171" s="3" t="s">
        <v>1422</v>
      </c>
    </row>
    <row r="6172">
      <c r="A6172" s="3" t="s">
        <v>1434</v>
      </c>
      <c r="B6172" s="3" t="s">
        <v>16</v>
      </c>
      <c r="C6172" s="3">
        <v>1.567242764E9</v>
      </c>
      <c r="D6172" s="3" t="s">
        <v>17</v>
      </c>
      <c r="E6172" s="3" t="s">
        <v>238</v>
      </c>
      <c r="F6172" s="3" t="s">
        <v>372</v>
      </c>
      <c r="G6172" s="7">
        <f t="shared" si="5643"/>
        <v>1.22</v>
      </c>
      <c r="H6172" s="7">
        <f t="shared" si="5644"/>
        <v>0.796</v>
      </c>
      <c r="I6172" s="7">
        <f t="shared" si="5354"/>
        <v>2.016</v>
      </c>
      <c r="J6172" s="3">
        <v>33.0</v>
      </c>
      <c r="K6172" s="3">
        <v>31.0</v>
      </c>
      <c r="L6172" s="3" t="s">
        <v>1435</v>
      </c>
    </row>
    <row r="6173">
      <c r="A6173" s="3" t="s">
        <v>1434</v>
      </c>
      <c r="B6173" s="3" t="s">
        <v>16</v>
      </c>
      <c r="C6173" s="3">
        <v>1.567242764E9</v>
      </c>
      <c r="D6173" s="3" t="s">
        <v>17</v>
      </c>
      <c r="E6173" s="3" t="s">
        <v>948</v>
      </c>
      <c r="F6173" s="3" t="s">
        <v>906</v>
      </c>
      <c r="G6173" s="7">
        <f t="shared" si="5643"/>
        <v>0.59</v>
      </c>
      <c r="H6173" s="7">
        <f t="shared" si="5644"/>
        <v>1</v>
      </c>
      <c r="I6173" s="7">
        <f t="shared" si="5354"/>
        <v>1.59</v>
      </c>
      <c r="J6173" s="3">
        <v>33.0</v>
      </c>
      <c r="K6173" s="3">
        <v>31.0</v>
      </c>
      <c r="L6173" s="3" t="s">
        <v>1435</v>
      </c>
    </row>
    <row r="6174">
      <c r="A6174" s="3" t="s">
        <v>1434</v>
      </c>
      <c r="B6174" s="3" t="s">
        <v>16</v>
      </c>
      <c r="C6174" s="3">
        <v>1.567242764E9</v>
      </c>
      <c r="D6174" s="3" t="s">
        <v>17</v>
      </c>
      <c r="E6174" s="3" t="s">
        <v>1163</v>
      </c>
      <c r="F6174" s="3" t="s">
        <v>820</v>
      </c>
      <c r="G6174" s="7">
        <f t="shared" si="5643"/>
        <v>0.572</v>
      </c>
      <c r="H6174" s="7">
        <f t="shared" si="5644"/>
        <v>0.851</v>
      </c>
      <c r="I6174" s="7">
        <f t="shared" si="5354"/>
        <v>1.423</v>
      </c>
      <c r="J6174" s="3">
        <v>33.0</v>
      </c>
      <c r="K6174" s="3">
        <v>31.0</v>
      </c>
      <c r="L6174" s="3" t="s">
        <v>1435</v>
      </c>
    </row>
    <row r="6175">
      <c r="A6175" s="3" t="s">
        <v>1434</v>
      </c>
      <c r="B6175" s="3" t="s">
        <v>16</v>
      </c>
      <c r="C6175" s="3">
        <v>1.567242764E9</v>
      </c>
      <c r="D6175" s="3" t="s">
        <v>17</v>
      </c>
      <c r="E6175" s="3" t="s">
        <v>1195</v>
      </c>
      <c r="F6175" s="3" t="s">
        <v>799</v>
      </c>
      <c r="G6175" s="7">
        <f t="shared" si="5643"/>
        <v>0.625</v>
      </c>
      <c r="H6175" s="7">
        <f t="shared" si="5644"/>
        <v>0.927</v>
      </c>
      <c r="I6175" s="7">
        <f t="shared" si="5354"/>
        <v>1.552</v>
      </c>
      <c r="J6175" s="3">
        <v>33.0</v>
      </c>
      <c r="K6175" s="3">
        <v>31.0</v>
      </c>
      <c r="L6175" s="3" t="s">
        <v>1435</v>
      </c>
    </row>
    <row r="6176">
      <c r="A6176" s="3" t="s">
        <v>1434</v>
      </c>
      <c r="B6176" s="3" t="s">
        <v>16</v>
      </c>
      <c r="C6176" s="3">
        <v>1.567242764E9</v>
      </c>
      <c r="D6176" s="3" t="s">
        <v>17</v>
      </c>
      <c r="E6176" s="3" t="s">
        <v>710</v>
      </c>
      <c r="F6176" s="3" t="s">
        <v>661</v>
      </c>
      <c r="G6176" s="7">
        <f t="shared" si="5643"/>
        <v>0.827</v>
      </c>
      <c r="H6176" s="7">
        <f t="shared" si="5644"/>
        <v>0.909</v>
      </c>
      <c r="I6176" s="7">
        <f t="shared" si="5354"/>
        <v>1.736</v>
      </c>
      <c r="J6176" s="3">
        <v>33.0</v>
      </c>
      <c r="K6176" s="3">
        <v>31.0</v>
      </c>
      <c r="L6176" s="3" t="s">
        <v>1435</v>
      </c>
    </row>
    <row r="6177">
      <c r="A6177" s="3" t="s">
        <v>1434</v>
      </c>
      <c r="B6177" s="3" t="s">
        <v>16</v>
      </c>
      <c r="C6177" s="3">
        <v>1.567242764E9</v>
      </c>
      <c r="D6177" s="3" t="s">
        <v>17</v>
      </c>
      <c r="E6177" s="3" t="s">
        <v>130</v>
      </c>
      <c r="F6177" s="3" t="s">
        <v>1039</v>
      </c>
      <c r="G6177" s="7">
        <f t="shared" si="5643"/>
        <v>1.43</v>
      </c>
      <c r="H6177" s="7">
        <f t="shared" si="5644"/>
        <v>0.892</v>
      </c>
      <c r="I6177" s="7">
        <f t="shared" si="5354"/>
        <v>2.322</v>
      </c>
      <c r="J6177" s="3">
        <v>33.0</v>
      </c>
      <c r="K6177" s="3">
        <v>31.0</v>
      </c>
      <c r="L6177" s="3" t="s">
        <v>1435</v>
      </c>
    </row>
    <row r="6178">
      <c r="A6178" s="3" t="s">
        <v>1434</v>
      </c>
      <c r="B6178" s="3" t="s">
        <v>16</v>
      </c>
      <c r="C6178" s="3">
        <v>1.567242764E9</v>
      </c>
      <c r="D6178" s="3" t="s">
        <v>17</v>
      </c>
      <c r="E6178" s="3" t="s">
        <v>1307</v>
      </c>
      <c r="F6178" s="3" t="s">
        <v>543</v>
      </c>
      <c r="G6178" s="7">
        <f t="shared" si="5643"/>
        <v>0.392</v>
      </c>
      <c r="H6178" s="7">
        <f t="shared" si="5644"/>
        <v>1.01</v>
      </c>
      <c r="I6178" s="7">
        <f t="shared" si="5354"/>
        <v>1.402</v>
      </c>
      <c r="J6178" s="3">
        <v>33.0</v>
      </c>
      <c r="K6178" s="3">
        <v>31.0</v>
      </c>
      <c r="L6178" s="3" t="s">
        <v>1435</v>
      </c>
    </row>
    <row r="6179">
      <c r="A6179" s="3" t="s">
        <v>1434</v>
      </c>
      <c r="B6179" s="3" t="s">
        <v>16</v>
      </c>
      <c r="C6179" s="3">
        <v>1.567242764E9</v>
      </c>
      <c r="D6179" s="3" t="s">
        <v>17</v>
      </c>
      <c r="E6179" s="3" t="s">
        <v>864</v>
      </c>
      <c r="F6179" s="3" t="s">
        <v>886</v>
      </c>
      <c r="G6179" s="7">
        <f t="shared" si="5643"/>
        <v>0.695</v>
      </c>
      <c r="H6179" s="7">
        <f t="shared" si="5644"/>
        <v>0.877</v>
      </c>
      <c r="I6179" s="7">
        <f t="shared" si="5354"/>
        <v>1.572</v>
      </c>
      <c r="J6179" s="3">
        <v>33.0</v>
      </c>
      <c r="K6179" s="3">
        <v>31.0</v>
      </c>
      <c r="L6179" s="3" t="s">
        <v>1435</v>
      </c>
    </row>
    <row r="6180">
      <c r="A6180" s="3" t="s">
        <v>1434</v>
      </c>
      <c r="B6180" s="3" t="s">
        <v>16</v>
      </c>
      <c r="C6180" s="3">
        <v>1.567242764E9</v>
      </c>
      <c r="D6180" s="3" t="s">
        <v>17</v>
      </c>
      <c r="E6180" s="3" t="s">
        <v>1205</v>
      </c>
      <c r="F6180" s="3" t="s">
        <v>605</v>
      </c>
      <c r="G6180" s="7">
        <f t="shared" si="5643"/>
        <v>0.359</v>
      </c>
      <c r="H6180" s="7">
        <f t="shared" si="5644"/>
        <v>0.82</v>
      </c>
      <c r="I6180" s="7">
        <f t="shared" si="5354"/>
        <v>1.179</v>
      </c>
      <c r="J6180" s="3">
        <v>33.0</v>
      </c>
      <c r="K6180" s="3">
        <v>31.0</v>
      </c>
      <c r="L6180" s="3" t="s">
        <v>1435</v>
      </c>
    </row>
    <row r="6181">
      <c r="A6181" s="3" t="s">
        <v>1434</v>
      </c>
      <c r="B6181" s="3" t="s">
        <v>16</v>
      </c>
      <c r="C6181" s="3">
        <v>1.567242764E9</v>
      </c>
      <c r="D6181" s="3" t="s">
        <v>17</v>
      </c>
      <c r="E6181" s="3" t="s">
        <v>1207</v>
      </c>
      <c r="F6181" s="3" t="s">
        <v>1345</v>
      </c>
      <c r="G6181" s="7">
        <f t="shared" si="5643"/>
        <v>0.386</v>
      </c>
      <c r="H6181" s="7">
        <f t="shared" si="5644"/>
        <v>0.958</v>
      </c>
      <c r="I6181" s="7">
        <f t="shared" si="5354"/>
        <v>1.344</v>
      </c>
      <c r="J6181" s="3">
        <v>33.0</v>
      </c>
      <c r="K6181" s="3">
        <v>31.0</v>
      </c>
      <c r="L6181" s="3" t="s">
        <v>1435</v>
      </c>
    </row>
    <row r="6182">
      <c r="A6182" s="3" t="s">
        <v>1434</v>
      </c>
      <c r="B6182" s="3" t="s">
        <v>16</v>
      </c>
      <c r="C6182" s="3">
        <v>1.567242764E9</v>
      </c>
      <c r="D6182" s="3" t="s">
        <v>17</v>
      </c>
      <c r="E6182" s="3" t="s">
        <v>979</v>
      </c>
      <c r="F6182" s="3" t="s">
        <v>1137</v>
      </c>
      <c r="G6182" s="7">
        <f t="shared" si="5643"/>
        <v>0.49</v>
      </c>
      <c r="H6182" s="7">
        <f t="shared" si="5644"/>
        <v>0.955</v>
      </c>
      <c r="I6182" s="7">
        <f t="shared" si="5354"/>
        <v>1.445</v>
      </c>
      <c r="J6182" s="3">
        <v>33.0</v>
      </c>
      <c r="K6182" s="3">
        <v>31.0</v>
      </c>
      <c r="L6182" s="3" t="s">
        <v>1435</v>
      </c>
    </row>
    <row r="6183">
      <c r="A6183" s="3" t="s">
        <v>1441</v>
      </c>
      <c r="B6183" s="3" t="s">
        <v>16</v>
      </c>
      <c r="C6183" s="3">
        <v>1.567242764E9</v>
      </c>
      <c r="D6183" s="3" t="s">
        <v>17</v>
      </c>
      <c r="E6183" s="3" t="s">
        <v>477</v>
      </c>
      <c r="F6183" s="3" t="s">
        <v>1008</v>
      </c>
      <c r="G6183" s="7">
        <f t="shared" si="5643"/>
        <v>0.734</v>
      </c>
      <c r="H6183" s="7">
        <f t="shared" si="5644"/>
        <v>0.617</v>
      </c>
      <c r="I6183" s="7">
        <f t="shared" si="5354"/>
        <v>1.351</v>
      </c>
      <c r="J6183" s="3">
        <v>33.0</v>
      </c>
      <c r="K6183" s="3">
        <v>32.0</v>
      </c>
      <c r="L6183" s="3" t="s">
        <v>1443</v>
      </c>
    </row>
    <row r="6184">
      <c r="A6184" s="3" t="s">
        <v>1441</v>
      </c>
      <c r="B6184" s="3" t="s">
        <v>16</v>
      </c>
      <c r="C6184" s="3">
        <v>1.567242764E9</v>
      </c>
      <c r="D6184" s="3" t="s">
        <v>17</v>
      </c>
      <c r="E6184" s="3" t="s">
        <v>838</v>
      </c>
      <c r="F6184" s="3" t="s">
        <v>1229</v>
      </c>
      <c r="G6184" s="7">
        <f t="shared" si="5643"/>
        <v>0.693</v>
      </c>
      <c r="H6184" s="7">
        <f t="shared" si="5644"/>
        <v>0.906</v>
      </c>
      <c r="I6184" s="7">
        <f t="shared" si="5354"/>
        <v>1.599</v>
      </c>
      <c r="J6184" s="3">
        <v>33.0</v>
      </c>
      <c r="K6184" s="3">
        <v>32.0</v>
      </c>
      <c r="L6184" s="3" t="s">
        <v>1443</v>
      </c>
    </row>
    <row r="6185">
      <c r="A6185" s="3" t="s">
        <v>1441</v>
      </c>
      <c r="B6185" s="3" t="s">
        <v>16</v>
      </c>
      <c r="C6185" s="3">
        <v>1.567242764E9</v>
      </c>
      <c r="D6185" s="3" t="s">
        <v>17</v>
      </c>
      <c r="E6185" s="3" t="s">
        <v>974</v>
      </c>
      <c r="F6185" s="3" t="s">
        <v>816</v>
      </c>
      <c r="G6185" s="7">
        <f t="shared" si="5643"/>
        <v>0.44</v>
      </c>
      <c r="H6185" s="7">
        <f t="shared" si="5644"/>
        <v>0.879</v>
      </c>
      <c r="I6185" s="7">
        <f t="shared" si="5354"/>
        <v>1.319</v>
      </c>
      <c r="J6185" s="3">
        <v>33.0</v>
      </c>
      <c r="K6185" s="3">
        <v>32.0</v>
      </c>
      <c r="L6185" s="3" t="s">
        <v>1443</v>
      </c>
    </row>
    <row r="6186">
      <c r="A6186" s="3" t="s">
        <v>1441</v>
      </c>
      <c r="B6186" s="3" t="s">
        <v>16</v>
      </c>
      <c r="C6186" s="3">
        <v>1.567242764E9</v>
      </c>
      <c r="D6186" s="3" t="s">
        <v>17</v>
      </c>
      <c r="E6186" s="3" t="s">
        <v>1200</v>
      </c>
      <c r="F6186" s="3" t="s">
        <v>1275</v>
      </c>
      <c r="G6186" s="7">
        <f t="shared" si="5643"/>
        <v>0.513</v>
      </c>
      <c r="H6186" s="7">
        <f t="shared" si="5644"/>
        <v>0.549</v>
      </c>
      <c r="I6186" s="7">
        <f t="shared" si="5354"/>
        <v>1.062</v>
      </c>
      <c r="J6186" s="3">
        <v>33.0</v>
      </c>
      <c r="K6186" s="3">
        <v>32.0</v>
      </c>
      <c r="L6186" s="3" t="s">
        <v>1443</v>
      </c>
    </row>
    <row r="6187">
      <c r="A6187" s="3" t="s">
        <v>1441</v>
      </c>
      <c r="B6187" s="3" t="s">
        <v>16</v>
      </c>
      <c r="C6187" s="3">
        <v>1.567242764E9</v>
      </c>
      <c r="D6187" s="3" t="s">
        <v>17</v>
      </c>
      <c r="E6187" s="3" t="s">
        <v>424</v>
      </c>
      <c r="F6187" s="3" t="s">
        <v>1177</v>
      </c>
      <c r="G6187" s="7">
        <f t="shared" si="5643"/>
        <v>0.751</v>
      </c>
      <c r="H6187" s="7">
        <f t="shared" si="5644"/>
        <v>0.996</v>
      </c>
      <c r="I6187" s="7">
        <f t="shared" si="5354"/>
        <v>1.747</v>
      </c>
      <c r="J6187" s="3">
        <v>33.0</v>
      </c>
      <c r="K6187" s="3">
        <v>32.0</v>
      </c>
      <c r="L6187" s="3" t="s">
        <v>1443</v>
      </c>
    </row>
    <row r="6188">
      <c r="A6188" s="3" t="s">
        <v>1441</v>
      </c>
      <c r="B6188" s="3" t="s">
        <v>16</v>
      </c>
      <c r="C6188" s="3">
        <v>1.567242764E9</v>
      </c>
      <c r="D6188" s="3" t="s">
        <v>17</v>
      </c>
      <c r="E6188" s="3" t="s">
        <v>112</v>
      </c>
      <c r="F6188" s="3" t="s">
        <v>1394</v>
      </c>
      <c r="G6188" s="7">
        <f t="shared" si="5643"/>
        <v>0.744</v>
      </c>
      <c r="H6188" s="7">
        <f t="shared" si="5644"/>
        <v>0.615</v>
      </c>
      <c r="I6188" s="7">
        <f t="shared" si="5354"/>
        <v>1.359</v>
      </c>
      <c r="J6188" s="3">
        <v>33.0</v>
      </c>
      <c r="K6188" s="3">
        <v>32.0</v>
      </c>
      <c r="L6188" s="3" t="s">
        <v>1443</v>
      </c>
    </row>
    <row r="6189">
      <c r="A6189" s="3" t="s">
        <v>1441</v>
      </c>
      <c r="B6189" s="3" t="s">
        <v>16</v>
      </c>
      <c r="C6189" s="3">
        <v>1.567242764E9</v>
      </c>
      <c r="D6189" s="3" t="s">
        <v>17</v>
      </c>
      <c r="E6189" s="3" t="s">
        <v>692</v>
      </c>
      <c r="F6189" s="3" t="s">
        <v>857</v>
      </c>
      <c r="G6189" s="7">
        <f t="shared" si="5643"/>
        <v>1.32</v>
      </c>
      <c r="H6189" s="7">
        <f t="shared" si="5644"/>
        <v>0.717</v>
      </c>
      <c r="I6189" s="7">
        <f t="shared" si="5354"/>
        <v>2.037</v>
      </c>
      <c r="J6189" s="3">
        <v>33.0</v>
      </c>
      <c r="K6189" s="3">
        <v>32.0</v>
      </c>
      <c r="L6189" s="3" t="s">
        <v>1443</v>
      </c>
    </row>
    <row r="6190">
      <c r="A6190" s="3" t="s">
        <v>1441</v>
      </c>
      <c r="B6190" s="3" t="s">
        <v>16</v>
      </c>
      <c r="C6190" s="3">
        <v>1.567242764E9</v>
      </c>
      <c r="D6190" s="3" t="s">
        <v>17</v>
      </c>
      <c r="E6190" s="3" t="s">
        <v>1362</v>
      </c>
      <c r="F6190" s="3" t="s">
        <v>1388</v>
      </c>
      <c r="G6190" s="7">
        <f t="shared" si="5643"/>
        <v>0.294</v>
      </c>
      <c r="H6190" s="7">
        <f t="shared" si="5644"/>
        <v>0.309</v>
      </c>
      <c r="I6190" s="7">
        <f t="shared" si="5354"/>
        <v>0.603</v>
      </c>
      <c r="J6190" s="3">
        <v>33.0</v>
      </c>
      <c r="K6190" s="3">
        <v>32.0</v>
      </c>
      <c r="L6190" s="3" t="s">
        <v>1443</v>
      </c>
    </row>
    <row r="6191">
      <c r="A6191" s="3" t="s">
        <v>1441</v>
      </c>
      <c r="B6191" s="3" t="s">
        <v>16</v>
      </c>
      <c r="C6191" s="3">
        <v>1.567242764E9</v>
      </c>
      <c r="D6191" s="3" t="s">
        <v>17</v>
      </c>
      <c r="E6191" s="3" t="s">
        <v>1274</v>
      </c>
      <c r="F6191" s="3" t="s">
        <v>1005</v>
      </c>
      <c r="G6191" s="7">
        <f t="shared" si="5643"/>
        <v>0.467</v>
      </c>
      <c r="H6191" s="7">
        <f t="shared" si="5644"/>
        <v>0.501</v>
      </c>
      <c r="I6191" s="7">
        <f t="shared" si="5354"/>
        <v>0.968</v>
      </c>
      <c r="J6191" s="3">
        <v>33.0</v>
      </c>
      <c r="K6191" s="3">
        <v>32.0</v>
      </c>
      <c r="L6191" s="3" t="s">
        <v>1443</v>
      </c>
    </row>
    <row r="6192">
      <c r="A6192" s="3" t="s">
        <v>1441</v>
      </c>
      <c r="B6192" s="3" t="s">
        <v>16</v>
      </c>
      <c r="C6192" s="3">
        <v>1.567242764E9</v>
      </c>
      <c r="D6192" s="3" t="s">
        <v>17</v>
      </c>
      <c r="E6192" s="3" t="s">
        <v>1013</v>
      </c>
      <c r="F6192" s="3" t="s">
        <v>660</v>
      </c>
      <c r="G6192" s="7">
        <f t="shared" si="5643"/>
        <v>0.919</v>
      </c>
      <c r="H6192" s="7">
        <f t="shared" si="5644"/>
        <v>0.853</v>
      </c>
      <c r="I6192" s="7">
        <f t="shared" si="5354"/>
        <v>1.772</v>
      </c>
      <c r="J6192" s="3">
        <v>33.0</v>
      </c>
      <c r="K6192" s="3">
        <v>32.0</v>
      </c>
      <c r="L6192" s="3" t="s">
        <v>1443</v>
      </c>
    </row>
    <row r="6193">
      <c r="A6193" s="3" t="s">
        <v>1441</v>
      </c>
      <c r="B6193" s="3" t="s">
        <v>16</v>
      </c>
      <c r="C6193" s="3">
        <v>1.567242764E9</v>
      </c>
      <c r="D6193" s="3" t="s">
        <v>17</v>
      </c>
      <c r="E6193" s="3" t="s">
        <v>237</v>
      </c>
      <c r="F6193" s="3" t="s">
        <v>661</v>
      </c>
      <c r="G6193" s="7">
        <f t="shared" si="5643"/>
        <v>1.46</v>
      </c>
      <c r="H6193" s="7">
        <f t="shared" si="5644"/>
        <v>0.909</v>
      </c>
      <c r="I6193" s="7">
        <f t="shared" si="5354"/>
        <v>2.369</v>
      </c>
      <c r="J6193" s="3">
        <v>33.0</v>
      </c>
      <c r="K6193" s="3">
        <v>32.0</v>
      </c>
      <c r="L6193" s="3" t="s">
        <v>1443</v>
      </c>
    </row>
    <row r="6194">
      <c r="A6194" s="3" t="s">
        <v>1458</v>
      </c>
      <c r="B6194" s="3" t="s">
        <v>16</v>
      </c>
      <c r="C6194" s="3">
        <v>1.567242764E9</v>
      </c>
      <c r="D6194" s="3" t="s">
        <v>17</v>
      </c>
      <c r="E6194" s="3" t="s">
        <v>1251</v>
      </c>
      <c r="F6194" s="3" t="s">
        <v>1370</v>
      </c>
      <c r="G6194" s="7">
        <f t="shared" si="5643"/>
        <v>0.332</v>
      </c>
      <c r="H6194" s="7">
        <f t="shared" si="5644"/>
        <v>0.344</v>
      </c>
      <c r="I6194" s="7">
        <f t="shared" si="5354"/>
        <v>0.676</v>
      </c>
      <c r="J6194" s="3">
        <v>33.0</v>
      </c>
      <c r="K6194" s="3">
        <v>33.0</v>
      </c>
      <c r="L6194" s="3" t="s">
        <v>1459</v>
      </c>
    </row>
    <row r="6195">
      <c r="A6195" s="3" t="s">
        <v>1458</v>
      </c>
      <c r="B6195" s="3" t="s">
        <v>16</v>
      </c>
      <c r="C6195" s="3">
        <v>1.567242764E9</v>
      </c>
      <c r="D6195" s="3" t="s">
        <v>17</v>
      </c>
      <c r="E6195" s="3" t="s">
        <v>1378</v>
      </c>
      <c r="F6195" s="3" t="s">
        <v>110</v>
      </c>
      <c r="G6195" s="7">
        <f t="shared" si="5643"/>
        <v>0.515</v>
      </c>
      <c r="H6195" s="7">
        <f t="shared" si="5644"/>
        <v>0.739</v>
      </c>
      <c r="I6195" s="7">
        <f t="shared" si="5354"/>
        <v>1.254</v>
      </c>
      <c r="J6195" s="3">
        <v>33.0</v>
      </c>
      <c r="K6195" s="3">
        <v>33.0</v>
      </c>
      <c r="L6195" s="3" t="s">
        <v>1459</v>
      </c>
    </row>
    <row r="6196">
      <c r="A6196" s="3" t="s">
        <v>1458</v>
      </c>
      <c r="B6196" s="3" t="s">
        <v>16</v>
      </c>
      <c r="C6196" s="3">
        <v>1.567242764E9</v>
      </c>
      <c r="D6196" s="3" t="s">
        <v>17</v>
      </c>
      <c r="E6196" s="3" t="s">
        <v>1050</v>
      </c>
      <c r="F6196" s="3" t="s">
        <v>755</v>
      </c>
      <c r="G6196" s="7">
        <f t="shared" si="5643"/>
        <v>0.637</v>
      </c>
      <c r="H6196" s="7">
        <f t="shared" si="5644"/>
        <v>0.581</v>
      </c>
      <c r="I6196" s="7">
        <f t="shared" si="5354"/>
        <v>1.218</v>
      </c>
      <c r="J6196" s="3">
        <v>33.0</v>
      </c>
      <c r="K6196" s="3">
        <v>33.0</v>
      </c>
      <c r="L6196" s="3" t="s">
        <v>1459</v>
      </c>
    </row>
    <row r="6197">
      <c r="A6197" s="3" t="s">
        <v>1458</v>
      </c>
      <c r="B6197" s="3" t="s">
        <v>16</v>
      </c>
      <c r="C6197" s="3">
        <v>1.567242764E9</v>
      </c>
      <c r="D6197" s="3" t="s">
        <v>17</v>
      </c>
      <c r="E6197" s="3" t="s">
        <v>985</v>
      </c>
      <c r="F6197" s="3" t="s">
        <v>945</v>
      </c>
      <c r="G6197" s="7">
        <f t="shared" si="5643"/>
        <v>0.413</v>
      </c>
      <c r="H6197" s="7">
        <f t="shared" si="5644"/>
        <v>0.514</v>
      </c>
      <c r="I6197" s="7">
        <f t="shared" si="5354"/>
        <v>0.927</v>
      </c>
      <c r="J6197" s="3">
        <v>33.0</v>
      </c>
      <c r="K6197" s="3">
        <v>33.0</v>
      </c>
      <c r="L6197" s="3" t="s">
        <v>1459</v>
      </c>
    </row>
    <row r="6198">
      <c r="A6198" s="3" t="s">
        <v>1458</v>
      </c>
      <c r="B6198" s="3" t="s">
        <v>16</v>
      </c>
      <c r="C6198" s="3">
        <v>1.567242764E9</v>
      </c>
      <c r="D6198" s="3" t="s">
        <v>17</v>
      </c>
      <c r="E6198" s="3" t="s">
        <v>1193</v>
      </c>
      <c r="F6198" s="3" t="s">
        <v>1221</v>
      </c>
      <c r="G6198" s="7">
        <f t="shared" si="5643"/>
        <v>0.499</v>
      </c>
      <c r="H6198" s="7">
        <f t="shared" si="5644"/>
        <v>0.543</v>
      </c>
      <c r="I6198" s="7">
        <f t="shared" si="5354"/>
        <v>1.042</v>
      </c>
      <c r="J6198" s="3">
        <v>33.0</v>
      </c>
      <c r="K6198" s="3">
        <v>33.0</v>
      </c>
      <c r="L6198" s="3" t="s">
        <v>1459</v>
      </c>
    </row>
    <row r="6199">
      <c r="A6199" s="3" t="s">
        <v>1458</v>
      </c>
      <c r="B6199" s="3" t="s">
        <v>16</v>
      </c>
      <c r="C6199" s="3">
        <v>1.567242764E9</v>
      </c>
      <c r="D6199" s="3" t="s">
        <v>17</v>
      </c>
      <c r="E6199" s="3" t="s">
        <v>1149</v>
      </c>
      <c r="F6199" s="3" t="s">
        <v>924</v>
      </c>
      <c r="G6199" s="7">
        <f t="shared" si="5643"/>
        <v>0.573</v>
      </c>
      <c r="H6199" s="7">
        <f t="shared" si="5644"/>
        <v>0.597</v>
      </c>
      <c r="I6199" s="7">
        <f t="shared" si="5354"/>
        <v>1.17</v>
      </c>
      <c r="J6199" s="3">
        <v>33.0</v>
      </c>
      <c r="K6199" s="3">
        <v>33.0</v>
      </c>
      <c r="L6199" s="3" t="s">
        <v>1459</v>
      </c>
    </row>
    <row r="6200">
      <c r="A6200" s="3" t="s">
        <v>1458</v>
      </c>
      <c r="B6200" s="3" t="s">
        <v>16</v>
      </c>
      <c r="C6200" s="3">
        <v>1.567242764E9</v>
      </c>
      <c r="D6200" s="3" t="s">
        <v>17</v>
      </c>
      <c r="E6200" s="3" t="s">
        <v>1061</v>
      </c>
      <c r="F6200" s="3" t="s">
        <v>810</v>
      </c>
      <c r="G6200" s="7">
        <f t="shared" si="5643"/>
        <v>0.841</v>
      </c>
      <c r="H6200" s="7">
        <f t="shared" si="5644"/>
        <v>0.638</v>
      </c>
      <c r="I6200" s="7">
        <f t="shared" si="5354"/>
        <v>1.479</v>
      </c>
      <c r="J6200" s="3">
        <v>33.0</v>
      </c>
      <c r="K6200" s="3">
        <v>33.0</v>
      </c>
      <c r="L6200" s="3" t="s">
        <v>1459</v>
      </c>
    </row>
    <row r="6201">
      <c r="A6201" s="3" t="s">
        <v>1458</v>
      </c>
      <c r="B6201" s="3" t="s">
        <v>16</v>
      </c>
      <c r="C6201" s="3">
        <v>1.567242764E9</v>
      </c>
      <c r="D6201" s="3" t="s">
        <v>17</v>
      </c>
      <c r="E6201" s="3" t="s">
        <v>1081</v>
      </c>
      <c r="F6201" s="3" t="s">
        <v>1145</v>
      </c>
      <c r="G6201" s="7">
        <f t="shared" si="5643"/>
        <v>0.566</v>
      </c>
      <c r="H6201" s="7">
        <f t="shared" si="5644"/>
        <v>0.582</v>
      </c>
      <c r="I6201" s="7">
        <f t="shared" si="5354"/>
        <v>1.148</v>
      </c>
      <c r="J6201" s="3">
        <v>33.0</v>
      </c>
      <c r="K6201" s="3">
        <v>33.0</v>
      </c>
      <c r="L6201" s="3" t="s">
        <v>1459</v>
      </c>
    </row>
    <row r="6202">
      <c r="A6202" s="3" t="s">
        <v>1458</v>
      </c>
      <c r="B6202" s="3" t="s">
        <v>16</v>
      </c>
      <c r="C6202" s="3">
        <v>1.567242764E9</v>
      </c>
      <c r="D6202" s="3" t="s">
        <v>17</v>
      </c>
      <c r="E6202" s="3" t="s">
        <v>67</v>
      </c>
      <c r="F6202" s="3" t="s">
        <v>1135</v>
      </c>
      <c r="G6202" s="7">
        <f t="shared" si="5643"/>
        <v>0.746</v>
      </c>
      <c r="H6202" s="7">
        <f t="shared" si="5644"/>
        <v>0.915</v>
      </c>
      <c r="I6202" s="7">
        <f t="shared" si="5354"/>
        <v>1.661</v>
      </c>
      <c r="J6202" s="3">
        <v>33.0</v>
      </c>
      <c r="K6202" s="3">
        <v>33.0</v>
      </c>
      <c r="L6202" s="3" t="s">
        <v>1459</v>
      </c>
    </row>
    <row r="6203">
      <c r="A6203" s="3" t="s">
        <v>1458</v>
      </c>
      <c r="B6203" s="3" t="s">
        <v>16</v>
      </c>
      <c r="C6203" s="3">
        <v>1.567242764E9</v>
      </c>
      <c r="D6203" s="3" t="s">
        <v>17</v>
      </c>
      <c r="E6203" s="3" t="s">
        <v>608</v>
      </c>
      <c r="F6203" s="3" t="s">
        <v>1047</v>
      </c>
      <c r="G6203" s="7">
        <f t="shared" si="5643"/>
        <v>1.02</v>
      </c>
      <c r="H6203" s="7">
        <f t="shared" si="5644"/>
        <v>0.959</v>
      </c>
      <c r="I6203" s="7">
        <f t="shared" si="5354"/>
        <v>1.979</v>
      </c>
      <c r="J6203" s="3">
        <v>33.0</v>
      </c>
      <c r="K6203" s="3">
        <v>33.0</v>
      </c>
      <c r="L6203" s="3" t="s">
        <v>1459</v>
      </c>
    </row>
    <row r="6204">
      <c r="A6204" s="3" t="s">
        <v>1458</v>
      </c>
      <c r="B6204" s="3" t="s">
        <v>16</v>
      </c>
      <c r="C6204" s="3">
        <v>1.567242764E9</v>
      </c>
      <c r="D6204" s="3" t="s">
        <v>17</v>
      </c>
      <c r="E6204" s="3" t="s">
        <v>484</v>
      </c>
      <c r="F6204" s="3" t="s">
        <v>510</v>
      </c>
      <c r="G6204" s="7">
        <f t="shared" si="5643"/>
        <v>0.793</v>
      </c>
      <c r="H6204" s="7">
        <f t="shared" si="5644"/>
        <v>0.905</v>
      </c>
      <c r="I6204" s="7">
        <f t="shared" si="5354"/>
        <v>1.698</v>
      </c>
      <c r="J6204" s="3">
        <v>33.0</v>
      </c>
      <c r="K6204" s="3">
        <v>33.0</v>
      </c>
      <c r="L6204" s="3" t="s">
        <v>1459</v>
      </c>
      <c r="P6204">
        <f>average(VMrange33)</f>
        <v>1.456292011</v>
      </c>
    </row>
    <row r="6205">
      <c r="A6205" s="3"/>
      <c r="B6205" s="3"/>
      <c r="C6205" s="3"/>
      <c r="D6205" s="3"/>
      <c r="E6205" s="3"/>
      <c r="F6205" s="3"/>
      <c r="G6205" s="7"/>
      <c r="H6205" s="7"/>
      <c r="I6205" s="7" t="s">
        <v>36</v>
      </c>
      <c r="J6205" s="3"/>
      <c r="K6205" s="3"/>
      <c r="L6205" s="3"/>
    </row>
    <row r="6206">
      <c r="A6206" s="3" t="s">
        <v>15</v>
      </c>
      <c r="B6206" s="3" t="s">
        <v>16</v>
      </c>
      <c r="C6206" s="3">
        <v>1.567242764E9</v>
      </c>
      <c r="D6206" s="3" t="s">
        <v>17</v>
      </c>
      <c r="E6206" s="3" t="s">
        <v>1219</v>
      </c>
      <c r="F6206" s="3" t="s">
        <v>1187</v>
      </c>
      <c r="G6206" s="7">
        <f t="shared" ref="G6206:H6206" si="5645">if(mid(E6206,5,1)="M",value(left(E6206,3))/1000,VALUE(left(E6206,4)))</f>
        <v>0.444</v>
      </c>
      <c r="H6206" s="7">
        <f t="shared" si="5645"/>
        <v>0.479</v>
      </c>
      <c r="I6206" s="7">
        <f t="shared" ref="I6206:I6579" si="5647">sum(G6206:H6206)</f>
        <v>0.923</v>
      </c>
      <c r="J6206" s="3">
        <v>34.0</v>
      </c>
      <c r="K6206" s="3">
        <v>1.0</v>
      </c>
      <c r="L6206" s="3" t="s">
        <v>20</v>
      </c>
    </row>
    <row r="6207">
      <c r="A6207" s="3" t="s">
        <v>15</v>
      </c>
      <c r="B6207" s="3" t="s">
        <v>16</v>
      </c>
      <c r="C6207" s="3">
        <v>1.567242764E9</v>
      </c>
      <c r="D6207" s="3" t="s">
        <v>17</v>
      </c>
      <c r="E6207" s="3" t="s">
        <v>413</v>
      </c>
      <c r="F6207" s="3" t="s">
        <v>1161</v>
      </c>
      <c r="G6207" s="7">
        <f t="shared" ref="G6207:H6207" si="5646">if(mid(E6207,5,1)="M",value(left(E6207,3))/1000,VALUE(left(E6207,4)))</f>
        <v>1.05</v>
      </c>
      <c r="H6207" s="7">
        <f t="shared" si="5646"/>
        <v>0.719</v>
      </c>
      <c r="I6207" s="7">
        <f t="shared" si="5647"/>
        <v>1.769</v>
      </c>
      <c r="J6207" s="3">
        <v>34.0</v>
      </c>
      <c r="K6207" s="3">
        <v>1.0</v>
      </c>
      <c r="L6207" s="3" t="s">
        <v>20</v>
      </c>
    </row>
    <row r="6208">
      <c r="A6208" s="3" t="s">
        <v>15</v>
      </c>
      <c r="B6208" s="3" t="s">
        <v>16</v>
      </c>
      <c r="C6208" s="3">
        <v>1.567242764E9</v>
      </c>
      <c r="D6208" s="3" t="s">
        <v>17</v>
      </c>
      <c r="E6208" s="3" t="s">
        <v>837</v>
      </c>
      <c r="F6208" s="3" t="s">
        <v>176</v>
      </c>
      <c r="G6208" s="7">
        <f t="shared" ref="G6208:H6208" si="5648">if(mid(E6208,5,1)="M",value(left(E6208,3))/1000,VALUE(left(E6208,4)))</f>
        <v>0.974</v>
      </c>
      <c r="H6208" s="7">
        <f t="shared" si="5648"/>
        <v>0.765</v>
      </c>
      <c r="I6208" s="7">
        <f t="shared" si="5647"/>
        <v>1.739</v>
      </c>
      <c r="J6208" s="3">
        <v>34.0</v>
      </c>
      <c r="K6208" s="3">
        <v>1.0</v>
      </c>
      <c r="L6208" s="3" t="s">
        <v>20</v>
      </c>
    </row>
    <row r="6209">
      <c r="A6209" s="3" t="s">
        <v>15</v>
      </c>
      <c r="B6209" s="3" t="s">
        <v>16</v>
      </c>
      <c r="C6209" s="3">
        <v>1.567242764E9</v>
      </c>
      <c r="D6209" s="3" t="s">
        <v>17</v>
      </c>
      <c r="E6209" s="3" t="s">
        <v>818</v>
      </c>
      <c r="F6209" s="3" t="s">
        <v>804</v>
      </c>
      <c r="G6209" s="7">
        <f t="shared" ref="G6209:H6209" si="5649">if(mid(E6209,5,1)="M",value(left(E6209,3))/1000,VALUE(left(E6209,4)))</f>
        <v>0.842</v>
      </c>
      <c r="H6209" s="7">
        <f t="shared" si="5649"/>
        <v>0.721</v>
      </c>
      <c r="I6209" s="7">
        <f t="shared" si="5647"/>
        <v>1.563</v>
      </c>
      <c r="J6209" s="3">
        <v>34.0</v>
      </c>
      <c r="K6209" s="3">
        <v>1.0</v>
      </c>
      <c r="L6209" s="3" t="s">
        <v>20</v>
      </c>
    </row>
    <row r="6210">
      <c r="A6210" s="3" t="s">
        <v>15</v>
      </c>
      <c r="B6210" s="3" t="s">
        <v>16</v>
      </c>
      <c r="C6210" s="3">
        <v>1.567242764E9</v>
      </c>
      <c r="D6210" s="3" t="s">
        <v>17</v>
      </c>
      <c r="E6210" s="3" t="s">
        <v>544</v>
      </c>
      <c r="F6210" s="3" t="s">
        <v>1061</v>
      </c>
      <c r="G6210" s="7">
        <f t="shared" ref="G6210:H6210" si="5650">if(mid(E6210,5,1)="M",value(left(E6210,3))/1000,VALUE(left(E6210,4)))</f>
        <v>0.758</v>
      </c>
      <c r="H6210" s="7">
        <f t="shared" si="5650"/>
        <v>0.841</v>
      </c>
      <c r="I6210" s="7">
        <f t="shared" si="5647"/>
        <v>1.599</v>
      </c>
      <c r="J6210" s="3">
        <v>34.0</v>
      </c>
      <c r="K6210" s="3">
        <v>1.0</v>
      </c>
      <c r="L6210" s="3" t="s">
        <v>20</v>
      </c>
    </row>
    <row r="6211">
      <c r="A6211" s="3" t="s">
        <v>15</v>
      </c>
      <c r="B6211" s="3" t="s">
        <v>16</v>
      </c>
      <c r="C6211" s="3">
        <v>1.567242764E9</v>
      </c>
      <c r="D6211" s="3" t="s">
        <v>17</v>
      </c>
      <c r="E6211" s="3" t="s">
        <v>968</v>
      </c>
      <c r="F6211" s="3" t="s">
        <v>945</v>
      </c>
      <c r="G6211" s="7">
        <f t="shared" ref="G6211:H6211" si="5651">if(mid(E6211,5,1)="M",value(left(E6211,3))/1000,VALUE(left(E6211,4)))</f>
        <v>0.434</v>
      </c>
      <c r="H6211" s="7">
        <f t="shared" si="5651"/>
        <v>0.514</v>
      </c>
      <c r="I6211" s="7">
        <f t="shared" si="5647"/>
        <v>0.948</v>
      </c>
      <c r="J6211" s="3">
        <v>34.0</v>
      </c>
      <c r="K6211" s="3">
        <v>1.0</v>
      </c>
      <c r="L6211" s="3" t="s">
        <v>20</v>
      </c>
    </row>
    <row r="6212">
      <c r="A6212" s="3" t="s">
        <v>15</v>
      </c>
      <c r="B6212" s="3" t="s">
        <v>16</v>
      </c>
      <c r="C6212" s="3">
        <v>1.567242764E9</v>
      </c>
      <c r="D6212" s="3" t="s">
        <v>17</v>
      </c>
      <c r="E6212" s="3" t="s">
        <v>1239</v>
      </c>
      <c r="F6212" s="3" t="s">
        <v>1382</v>
      </c>
      <c r="G6212" s="7">
        <f t="shared" ref="G6212:H6212" si="5652">if(mid(E6212,5,1)="M",value(left(E6212,3))/1000,VALUE(left(E6212,4)))</f>
        <v>0.373</v>
      </c>
      <c r="H6212" s="7">
        <f t="shared" si="5652"/>
        <v>0.449</v>
      </c>
      <c r="I6212" s="7">
        <f t="shared" si="5647"/>
        <v>0.822</v>
      </c>
      <c r="J6212" s="3">
        <v>34.0</v>
      </c>
      <c r="K6212" s="3">
        <v>1.0</v>
      </c>
      <c r="L6212" s="3" t="s">
        <v>20</v>
      </c>
    </row>
    <row r="6213">
      <c r="A6213" s="3" t="s">
        <v>15</v>
      </c>
      <c r="B6213" s="3" t="s">
        <v>16</v>
      </c>
      <c r="C6213" s="3">
        <v>1.567242764E9</v>
      </c>
      <c r="D6213" s="3" t="s">
        <v>17</v>
      </c>
      <c r="E6213" s="3" t="s">
        <v>1226</v>
      </c>
      <c r="F6213" s="3" t="s">
        <v>499</v>
      </c>
      <c r="G6213" s="7">
        <f t="shared" ref="G6213:H6213" si="5653">if(mid(E6213,5,1)="M",value(left(E6213,3))/1000,VALUE(left(E6213,4)))</f>
        <v>0.861</v>
      </c>
      <c r="H6213" s="7">
        <f t="shared" si="5653"/>
        <v>0.815</v>
      </c>
      <c r="I6213" s="7">
        <f t="shared" si="5647"/>
        <v>1.676</v>
      </c>
      <c r="J6213" s="3">
        <v>34.0</v>
      </c>
      <c r="K6213" s="3">
        <v>1.0</v>
      </c>
      <c r="L6213" s="3" t="s">
        <v>20</v>
      </c>
    </row>
    <row r="6214">
      <c r="A6214" s="3" t="s">
        <v>15</v>
      </c>
      <c r="B6214" s="3" t="s">
        <v>16</v>
      </c>
      <c r="C6214" s="3">
        <v>1.567242764E9</v>
      </c>
      <c r="D6214" s="3" t="s">
        <v>17</v>
      </c>
      <c r="E6214" s="3" t="s">
        <v>722</v>
      </c>
      <c r="F6214" s="3" t="s">
        <v>801</v>
      </c>
      <c r="G6214" s="7">
        <f t="shared" ref="G6214:H6214" si="5654">if(mid(E6214,5,1)="M",value(left(E6214,3))/1000,VALUE(left(E6214,4)))</f>
        <v>0.692</v>
      </c>
      <c r="H6214" s="7">
        <f t="shared" si="5654"/>
        <v>0.642</v>
      </c>
      <c r="I6214" s="7">
        <f t="shared" si="5647"/>
        <v>1.334</v>
      </c>
      <c r="J6214" s="3">
        <v>34.0</v>
      </c>
      <c r="K6214" s="3">
        <v>1.0</v>
      </c>
      <c r="L6214" s="3" t="s">
        <v>20</v>
      </c>
    </row>
    <row r="6215">
      <c r="A6215" s="3" t="s">
        <v>15</v>
      </c>
      <c r="B6215" s="3" t="s">
        <v>16</v>
      </c>
      <c r="C6215" s="3">
        <v>1.567242764E9</v>
      </c>
      <c r="D6215" s="3" t="s">
        <v>17</v>
      </c>
      <c r="E6215" s="3" t="s">
        <v>1028</v>
      </c>
      <c r="F6215" s="3" t="s">
        <v>1164</v>
      </c>
      <c r="G6215" s="7">
        <f t="shared" ref="G6215:H6215" si="5655">if(mid(E6215,5,1)="M",value(left(E6215,3))/1000,VALUE(left(E6215,4)))</f>
        <v>0.881</v>
      </c>
      <c r="H6215" s="7">
        <f t="shared" si="5655"/>
        <v>0.918</v>
      </c>
      <c r="I6215" s="7">
        <f t="shared" si="5647"/>
        <v>1.799</v>
      </c>
      <c r="J6215" s="3">
        <v>34.0</v>
      </c>
      <c r="K6215" s="3">
        <v>1.0</v>
      </c>
      <c r="L6215" s="3" t="s">
        <v>20</v>
      </c>
    </row>
    <row r="6216">
      <c r="A6216" s="3" t="s">
        <v>15</v>
      </c>
      <c r="B6216" s="3" t="s">
        <v>16</v>
      </c>
      <c r="C6216" s="3">
        <v>1.567242764E9</v>
      </c>
      <c r="D6216" s="3" t="s">
        <v>17</v>
      </c>
      <c r="E6216" s="3" t="s">
        <v>992</v>
      </c>
      <c r="F6216" s="3" t="s">
        <v>1405</v>
      </c>
      <c r="G6216" s="7">
        <f t="shared" ref="G6216:H6216" si="5656">if(mid(E6216,5,1)="M",value(left(E6216,3))/1000,VALUE(left(E6216,4)))</f>
        <v>0.908</v>
      </c>
      <c r="H6216" s="7">
        <f t="shared" si="5656"/>
        <v>0.917</v>
      </c>
      <c r="I6216" s="7">
        <f t="shared" si="5647"/>
        <v>1.825</v>
      </c>
      <c r="J6216" s="3">
        <v>34.0</v>
      </c>
      <c r="K6216" s="3">
        <v>1.0</v>
      </c>
      <c r="L6216" s="3" t="s">
        <v>20</v>
      </c>
    </row>
    <row r="6217">
      <c r="A6217" s="3" t="s">
        <v>48</v>
      </c>
      <c r="B6217" s="3" t="s">
        <v>16</v>
      </c>
      <c r="C6217" s="3">
        <v>1.567242764E9</v>
      </c>
      <c r="D6217" s="3" t="s">
        <v>17</v>
      </c>
      <c r="E6217" s="3" t="s">
        <v>1024</v>
      </c>
      <c r="F6217" s="3" t="s">
        <v>477</v>
      </c>
      <c r="G6217" s="7">
        <f t="shared" ref="G6217:H6217" si="5657">if(mid(E6217,5,1)="M",value(left(E6217,3))/1000,VALUE(left(E6217,4)))</f>
        <v>1.04</v>
      </c>
      <c r="H6217" s="7">
        <f t="shared" si="5657"/>
        <v>0.734</v>
      </c>
      <c r="I6217" s="7">
        <f t="shared" si="5647"/>
        <v>1.774</v>
      </c>
      <c r="J6217" s="3">
        <v>34.0</v>
      </c>
      <c r="K6217" s="3">
        <v>2.0</v>
      </c>
      <c r="L6217" s="3" t="s">
        <v>50</v>
      </c>
    </row>
    <row r="6218">
      <c r="A6218" s="3" t="s">
        <v>48</v>
      </c>
      <c r="B6218" s="3" t="s">
        <v>16</v>
      </c>
      <c r="C6218" s="3">
        <v>1.567242764E9</v>
      </c>
      <c r="D6218" s="3" t="s">
        <v>17</v>
      </c>
      <c r="E6218" s="3" t="s">
        <v>358</v>
      </c>
      <c r="F6218" s="3" t="s">
        <v>484</v>
      </c>
      <c r="G6218" s="7">
        <f t="shared" ref="G6218:H6218" si="5658">if(mid(E6218,5,1)="M",value(left(E6218,3))/1000,VALUE(left(E6218,4)))</f>
        <v>0.71</v>
      </c>
      <c r="H6218" s="7">
        <f t="shared" si="5658"/>
        <v>0.793</v>
      </c>
      <c r="I6218" s="7">
        <f t="shared" si="5647"/>
        <v>1.503</v>
      </c>
      <c r="J6218" s="3">
        <v>34.0</v>
      </c>
      <c r="K6218" s="3">
        <v>2.0</v>
      </c>
      <c r="L6218" s="3" t="s">
        <v>50</v>
      </c>
    </row>
    <row r="6219">
      <c r="A6219" s="3" t="s">
        <v>48</v>
      </c>
      <c r="B6219" s="3" t="s">
        <v>16</v>
      </c>
      <c r="C6219" s="3">
        <v>1.567242764E9</v>
      </c>
      <c r="D6219" s="3" t="s">
        <v>17</v>
      </c>
      <c r="E6219" s="3" t="s">
        <v>881</v>
      </c>
      <c r="F6219" s="3" t="s">
        <v>722</v>
      </c>
      <c r="G6219" s="7">
        <f t="shared" ref="G6219:H6219" si="5659">if(mid(E6219,5,1)="M",value(left(E6219,3))/1000,VALUE(left(E6219,4)))</f>
        <v>0.657</v>
      </c>
      <c r="H6219" s="7">
        <f t="shared" si="5659"/>
        <v>0.692</v>
      </c>
      <c r="I6219" s="7">
        <f t="shared" si="5647"/>
        <v>1.349</v>
      </c>
      <c r="J6219" s="3">
        <v>34.0</v>
      </c>
      <c r="K6219" s="3">
        <v>2.0</v>
      </c>
      <c r="L6219" s="3" t="s">
        <v>50</v>
      </c>
    </row>
    <row r="6220">
      <c r="A6220" s="3" t="s">
        <v>48</v>
      </c>
      <c r="B6220" s="3" t="s">
        <v>16</v>
      </c>
      <c r="C6220" s="3">
        <v>1.567242764E9</v>
      </c>
      <c r="D6220" s="3" t="s">
        <v>17</v>
      </c>
      <c r="E6220" s="3" t="s">
        <v>412</v>
      </c>
      <c r="F6220" s="3" t="s">
        <v>1020</v>
      </c>
      <c r="G6220" s="7">
        <f t="shared" ref="G6220:H6220" si="5660">if(mid(E6220,5,1)="M",value(left(E6220,3))/1000,VALUE(left(E6220,4)))</f>
        <v>0.778</v>
      </c>
      <c r="H6220" s="7">
        <f t="shared" si="5660"/>
        <v>0.848</v>
      </c>
      <c r="I6220" s="7">
        <f t="shared" si="5647"/>
        <v>1.626</v>
      </c>
      <c r="J6220" s="3">
        <v>34.0</v>
      </c>
      <c r="K6220" s="3">
        <v>2.0</v>
      </c>
      <c r="L6220" s="3" t="s">
        <v>50</v>
      </c>
    </row>
    <row r="6221">
      <c r="A6221" s="3" t="s">
        <v>48</v>
      </c>
      <c r="B6221" s="3" t="s">
        <v>16</v>
      </c>
      <c r="C6221" s="3">
        <v>1.567242764E9</v>
      </c>
      <c r="D6221" s="3" t="s">
        <v>17</v>
      </c>
      <c r="E6221" s="3" t="s">
        <v>704</v>
      </c>
      <c r="F6221" s="3" t="s">
        <v>795</v>
      </c>
      <c r="G6221" s="7">
        <f t="shared" ref="G6221:H6221" si="5661">if(mid(E6221,5,1)="M",value(left(E6221,3))/1000,VALUE(left(E6221,4)))</f>
        <v>1.38</v>
      </c>
      <c r="H6221" s="7">
        <f t="shared" si="5661"/>
        <v>0.643</v>
      </c>
      <c r="I6221" s="7">
        <f t="shared" si="5647"/>
        <v>2.023</v>
      </c>
      <c r="J6221" s="3">
        <v>34.0</v>
      </c>
      <c r="K6221" s="3">
        <v>2.0</v>
      </c>
      <c r="L6221" s="3" t="s">
        <v>50</v>
      </c>
    </row>
    <row r="6222">
      <c r="A6222" s="3" t="s">
        <v>48</v>
      </c>
      <c r="B6222" s="3" t="s">
        <v>16</v>
      </c>
      <c r="C6222" s="3">
        <v>1.567242764E9</v>
      </c>
      <c r="D6222" s="3" t="s">
        <v>17</v>
      </c>
      <c r="E6222" s="3" t="s">
        <v>1427</v>
      </c>
      <c r="F6222" s="3" t="s">
        <v>191</v>
      </c>
      <c r="G6222" s="7">
        <f t="shared" ref="G6222:H6222" si="5662">if(mid(E6222,5,1)="M",value(left(E6222,3))/1000,VALUE(left(E6222,4)))</f>
        <v>0.244</v>
      </c>
      <c r="H6222" s="7">
        <f t="shared" si="5662"/>
        <v>0.784</v>
      </c>
      <c r="I6222" s="7">
        <f t="shared" si="5647"/>
        <v>1.028</v>
      </c>
      <c r="J6222" s="3">
        <v>34.0</v>
      </c>
      <c r="K6222" s="3">
        <v>2.0</v>
      </c>
      <c r="L6222" s="3" t="s">
        <v>50</v>
      </c>
    </row>
    <row r="6223">
      <c r="A6223" s="3" t="s">
        <v>48</v>
      </c>
      <c r="B6223" s="3" t="s">
        <v>16</v>
      </c>
      <c r="C6223" s="3">
        <v>1.567242764E9</v>
      </c>
      <c r="D6223" s="3" t="s">
        <v>17</v>
      </c>
      <c r="E6223" s="3" t="s">
        <v>110</v>
      </c>
      <c r="F6223" s="3" t="s">
        <v>1164</v>
      </c>
      <c r="G6223" s="7">
        <f t="shared" ref="G6223:H6223" si="5663">if(mid(E6223,5,1)="M",value(left(E6223,3))/1000,VALUE(left(E6223,4)))</f>
        <v>0.739</v>
      </c>
      <c r="H6223" s="7">
        <f t="shared" si="5663"/>
        <v>0.918</v>
      </c>
      <c r="I6223" s="7">
        <f t="shared" si="5647"/>
        <v>1.657</v>
      </c>
      <c r="J6223" s="3">
        <v>34.0</v>
      </c>
      <c r="K6223" s="3">
        <v>2.0</v>
      </c>
      <c r="L6223" s="3" t="s">
        <v>50</v>
      </c>
    </row>
    <row r="6224">
      <c r="A6224" s="3" t="s">
        <v>48</v>
      </c>
      <c r="B6224" s="3" t="s">
        <v>16</v>
      </c>
      <c r="C6224" s="3">
        <v>1.567242764E9</v>
      </c>
      <c r="D6224" s="3" t="s">
        <v>17</v>
      </c>
      <c r="E6224" s="3" t="s">
        <v>1201</v>
      </c>
      <c r="F6224" s="3" t="s">
        <v>1253</v>
      </c>
      <c r="G6224" s="7">
        <f t="shared" ref="G6224:H6224" si="5664">if(mid(E6224,5,1)="M",value(left(E6224,3))/1000,VALUE(left(E6224,4)))</f>
        <v>0.369</v>
      </c>
      <c r="H6224" s="7">
        <f t="shared" si="5664"/>
        <v>0.384</v>
      </c>
      <c r="I6224" s="7">
        <f t="shared" si="5647"/>
        <v>0.753</v>
      </c>
      <c r="J6224" s="3">
        <v>34.0</v>
      </c>
      <c r="K6224" s="3">
        <v>2.0</v>
      </c>
      <c r="L6224" s="3" t="s">
        <v>50</v>
      </c>
    </row>
    <row r="6225">
      <c r="A6225" s="3" t="s">
        <v>48</v>
      </c>
      <c r="B6225" s="3" t="s">
        <v>16</v>
      </c>
      <c r="C6225" s="3">
        <v>1.567242764E9</v>
      </c>
      <c r="D6225" s="3" t="s">
        <v>17</v>
      </c>
      <c r="E6225" s="3" t="s">
        <v>1058</v>
      </c>
      <c r="F6225" s="3" t="s">
        <v>510</v>
      </c>
      <c r="G6225" s="7">
        <f t="shared" ref="G6225:H6225" si="5665">if(mid(E6225,5,1)="M",value(left(E6225,3))/1000,VALUE(left(E6225,4)))</f>
        <v>0.487</v>
      </c>
      <c r="H6225" s="7">
        <f t="shared" si="5665"/>
        <v>0.905</v>
      </c>
      <c r="I6225" s="7">
        <f t="shared" si="5647"/>
        <v>1.392</v>
      </c>
      <c r="J6225" s="3">
        <v>34.0</v>
      </c>
      <c r="K6225" s="3">
        <v>2.0</v>
      </c>
      <c r="L6225" s="3" t="s">
        <v>50</v>
      </c>
    </row>
    <row r="6226">
      <c r="A6226" s="3" t="s">
        <v>48</v>
      </c>
      <c r="B6226" s="3" t="s">
        <v>16</v>
      </c>
      <c r="C6226" s="3">
        <v>1.567242764E9</v>
      </c>
      <c r="D6226" s="3" t="s">
        <v>17</v>
      </c>
      <c r="E6226" s="3" t="s">
        <v>803</v>
      </c>
      <c r="F6226" s="3" t="s">
        <v>1203</v>
      </c>
      <c r="G6226" s="7">
        <f t="shared" ref="G6226:H6226" si="5666">if(mid(E6226,5,1)="M",value(left(E6226,3))/1000,VALUE(left(E6226,4)))</f>
        <v>0.679</v>
      </c>
      <c r="H6226" s="7">
        <f t="shared" si="5666"/>
        <v>0.911</v>
      </c>
      <c r="I6226" s="7">
        <f t="shared" si="5647"/>
        <v>1.59</v>
      </c>
      <c r="J6226" s="3">
        <v>34.0</v>
      </c>
      <c r="K6226" s="3">
        <v>2.0</v>
      </c>
      <c r="L6226" s="3" t="s">
        <v>50</v>
      </c>
    </row>
    <row r="6227">
      <c r="A6227" s="3" t="s">
        <v>48</v>
      </c>
      <c r="B6227" s="3" t="s">
        <v>16</v>
      </c>
      <c r="C6227" s="3">
        <v>1.567242764E9</v>
      </c>
      <c r="D6227" s="3" t="s">
        <v>17</v>
      </c>
      <c r="E6227" s="3" t="s">
        <v>1128</v>
      </c>
      <c r="F6227" s="3" t="s">
        <v>1191</v>
      </c>
      <c r="G6227" s="7">
        <f t="shared" ref="G6227:H6227" si="5667">if(mid(E6227,5,1)="M",value(left(E6227,3))/1000,VALUE(left(E6227,4)))</f>
        <v>0.397</v>
      </c>
      <c r="H6227" s="7">
        <f t="shared" si="5667"/>
        <v>0.847</v>
      </c>
      <c r="I6227" s="7">
        <f t="shared" si="5647"/>
        <v>1.244</v>
      </c>
      <c r="J6227" s="3">
        <v>34.0</v>
      </c>
      <c r="K6227" s="3">
        <v>2.0</v>
      </c>
      <c r="L6227" s="3" t="s">
        <v>50</v>
      </c>
    </row>
    <row r="6228">
      <c r="A6228" s="3" t="s">
        <v>92</v>
      </c>
      <c r="B6228" s="3" t="s">
        <v>16</v>
      </c>
      <c r="C6228" s="3">
        <v>1.567242764E9</v>
      </c>
      <c r="D6228" s="3" t="s">
        <v>17</v>
      </c>
      <c r="E6228" s="3" t="s">
        <v>1401</v>
      </c>
      <c r="F6228" s="3" t="s">
        <v>1034</v>
      </c>
      <c r="G6228" s="7">
        <f t="shared" ref="G6228:H6228" si="5668">if(mid(E6228,5,1)="M",value(left(E6228,3))/1000,VALUE(left(E6228,4)))</f>
        <v>0.458</v>
      </c>
      <c r="H6228" s="7">
        <f t="shared" si="5668"/>
        <v>0.493</v>
      </c>
      <c r="I6228" s="7">
        <f t="shared" si="5647"/>
        <v>0.951</v>
      </c>
      <c r="J6228" s="3">
        <v>34.0</v>
      </c>
      <c r="K6228" s="3">
        <v>3.0</v>
      </c>
      <c r="L6228" s="3" t="s">
        <v>95</v>
      </c>
    </row>
    <row r="6229">
      <c r="A6229" s="3" t="s">
        <v>92</v>
      </c>
      <c r="B6229" s="3" t="s">
        <v>16</v>
      </c>
      <c r="C6229" s="3">
        <v>1.567242764E9</v>
      </c>
      <c r="D6229" s="3" t="s">
        <v>17</v>
      </c>
      <c r="E6229" s="3" t="s">
        <v>709</v>
      </c>
      <c r="F6229" s="3" t="s">
        <v>375</v>
      </c>
      <c r="G6229" s="7">
        <f t="shared" ref="G6229:H6229" si="5669">if(mid(E6229,5,1)="M",value(left(E6229,3))/1000,VALUE(left(E6229,4)))</f>
        <v>0.992</v>
      </c>
      <c r="H6229" s="7">
        <f t="shared" si="5669"/>
        <v>0.76</v>
      </c>
      <c r="I6229" s="7">
        <f t="shared" si="5647"/>
        <v>1.752</v>
      </c>
      <c r="J6229" s="3">
        <v>34.0</v>
      </c>
      <c r="K6229" s="3">
        <v>3.0</v>
      </c>
      <c r="L6229" s="3" t="s">
        <v>95</v>
      </c>
    </row>
    <row r="6230">
      <c r="A6230" s="3" t="s">
        <v>92</v>
      </c>
      <c r="B6230" s="3" t="s">
        <v>16</v>
      </c>
      <c r="C6230" s="3">
        <v>1.567242764E9</v>
      </c>
      <c r="D6230" s="3" t="s">
        <v>17</v>
      </c>
      <c r="E6230" s="3" t="s">
        <v>1240</v>
      </c>
      <c r="F6230" s="3" t="s">
        <v>1027</v>
      </c>
      <c r="G6230" s="7">
        <f t="shared" ref="G6230:H6230" si="5670">if(mid(E6230,5,1)="M",value(left(E6230,3))/1000,VALUE(left(E6230,4)))</f>
        <v>0.904</v>
      </c>
      <c r="H6230" s="7">
        <f t="shared" si="5670"/>
        <v>0.646</v>
      </c>
      <c r="I6230" s="7">
        <f t="shared" si="5647"/>
        <v>1.55</v>
      </c>
      <c r="J6230" s="3">
        <v>34.0</v>
      </c>
      <c r="K6230" s="3">
        <v>3.0</v>
      </c>
      <c r="L6230" s="3" t="s">
        <v>95</v>
      </c>
    </row>
    <row r="6231">
      <c r="A6231" s="3" t="s">
        <v>92</v>
      </c>
      <c r="B6231" s="3" t="s">
        <v>16</v>
      </c>
      <c r="C6231" s="3">
        <v>1.567242764E9</v>
      </c>
      <c r="D6231" s="3" t="s">
        <v>17</v>
      </c>
      <c r="E6231" s="3" t="s">
        <v>876</v>
      </c>
      <c r="F6231" s="3" t="s">
        <v>883</v>
      </c>
      <c r="G6231" s="7">
        <f t="shared" ref="G6231:H6231" si="5671">if(mid(E6231,5,1)="M",value(left(E6231,3))/1000,VALUE(left(E6231,4)))</f>
        <v>0.675</v>
      </c>
      <c r="H6231" s="7">
        <f t="shared" si="5671"/>
        <v>0.556</v>
      </c>
      <c r="I6231" s="7">
        <f t="shared" si="5647"/>
        <v>1.231</v>
      </c>
      <c r="J6231" s="3">
        <v>34.0</v>
      </c>
      <c r="K6231" s="3">
        <v>3.0</v>
      </c>
      <c r="L6231" s="3" t="s">
        <v>95</v>
      </c>
    </row>
    <row r="6232">
      <c r="A6232" s="3" t="s">
        <v>92</v>
      </c>
      <c r="B6232" s="3" t="s">
        <v>16</v>
      </c>
      <c r="C6232" s="3">
        <v>1.567242764E9</v>
      </c>
      <c r="D6232" s="3" t="s">
        <v>17</v>
      </c>
      <c r="E6232" s="3" t="s">
        <v>658</v>
      </c>
      <c r="F6232" s="3" t="s">
        <v>1111</v>
      </c>
      <c r="G6232" s="7">
        <f t="shared" ref="G6232:H6232" si="5672">if(mid(E6232,5,1)="M",value(left(E6232,3))/1000,VALUE(left(E6232,4)))</f>
        <v>0.609</v>
      </c>
      <c r="H6232" s="7">
        <f t="shared" si="5672"/>
        <v>0.603</v>
      </c>
      <c r="I6232" s="7">
        <f t="shared" si="5647"/>
        <v>1.212</v>
      </c>
      <c r="J6232" s="3">
        <v>34.0</v>
      </c>
      <c r="K6232" s="3">
        <v>3.0</v>
      </c>
      <c r="L6232" s="3" t="s">
        <v>95</v>
      </c>
    </row>
    <row r="6233">
      <c r="A6233" s="3" t="s">
        <v>92</v>
      </c>
      <c r="B6233" s="3" t="s">
        <v>16</v>
      </c>
      <c r="C6233" s="3">
        <v>1.567242764E9</v>
      </c>
      <c r="D6233" s="3" t="s">
        <v>17</v>
      </c>
      <c r="E6233" s="3" t="s">
        <v>769</v>
      </c>
      <c r="F6233" s="3" t="s">
        <v>958</v>
      </c>
      <c r="G6233" s="7">
        <f t="shared" ref="G6233:H6233" si="5673">if(mid(E6233,5,1)="M",value(left(E6233,3))/1000,VALUE(left(E6233,4)))</f>
        <v>0.618</v>
      </c>
      <c r="H6233" s="7">
        <f t="shared" si="5673"/>
        <v>0.94</v>
      </c>
      <c r="I6233" s="7">
        <f t="shared" si="5647"/>
        <v>1.558</v>
      </c>
      <c r="J6233" s="3">
        <v>34.0</v>
      </c>
      <c r="K6233" s="3">
        <v>3.0</v>
      </c>
      <c r="L6233" s="3" t="s">
        <v>95</v>
      </c>
    </row>
    <row r="6234">
      <c r="A6234" s="3" t="s">
        <v>92</v>
      </c>
      <c r="B6234" s="3" t="s">
        <v>16</v>
      </c>
      <c r="C6234" s="3">
        <v>1.567242764E9</v>
      </c>
      <c r="D6234" s="3" t="s">
        <v>17</v>
      </c>
      <c r="E6234" s="3" t="s">
        <v>368</v>
      </c>
      <c r="F6234" s="3" t="s">
        <v>1330</v>
      </c>
      <c r="G6234" s="7">
        <f t="shared" ref="G6234:H6234" si="5674">if(mid(E6234,5,1)="M",value(left(E6234,3))/1000,VALUE(left(E6234,4)))</f>
        <v>0.724</v>
      </c>
      <c r="H6234" s="7">
        <f t="shared" si="5674"/>
        <v>0.948</v>
      </c>
      <c r="I6234" s="7">
        <f t="shared" si="5647"/>
        <v>1.672</v>
      </c>
      <c r="J6234" s="3">
        <v>34.0</v>
      </c>
      <c r="K6234" s="3">
        <v>3.0</v>
      </c>
      <c r="L6234" s="3" t="s">
        <v>95</v>
      </c>
    </row>
    <row r="6235">
      <c r="A6235" s="3" t="s">
        <v>92</v>
      </c>
      <c r="B6235" s="3" t="s">
        <v>16</v>
      </c>
      <c r="C6235" s="3">
        <v>1.567242764E9</v>
      </c>
      <c r="D6235" s="3" t="s">
        <v>17</v>
      </c>
      <c r="E6235" s="3" t="s">
        <v>544</v>
      </c>
      <c r="F6235" s="3" t="s">
        <v>1063</v>
      </c>
      <c r="G6235" s="7">
        <f t="shared" ref="G6235:H6235" si="5675">if(mid(E6235,5,1)="M",value(left(E6235,3))/1000,VALUE(left(E6235,4)))</f>
        <v>0.758</v>
      </c>
      <c r="H6235" s="7">
        <f t="shared" si="5675"/>
        <v>0.619</v>
      </c>
      <c r="I6235" s="7">
        <f t="shared" si="5647"/>
        <v>1.377</v>
      </c>
      <c r="J6235" s="3">
        <v>34.0</v>
      </c>
      <c r="K6235" s="3">
        <v>3.0</v>
      </c>
      <c r="L6235" s="3" t="s">
        <v>95</v>
      </c>
    </row>
    <row r="6236">
      <c r="A6236" s="3" t="s">
        <v>92</v>
      </c>
      <c r="B6236" s="3" t="s">
        <v>16</v>
      </c>
      <c r="C6236" s="3">
        <v>1.567242764E9</v>
      </c>
      <c r="D6236" s="3" t="s">
        <v>17</v>
      </c>
      <c r="E6236" s="3" t="s">
        <v>76</v>
      </c>
      <c r="F6236" s="3" t="s">
        <v>659</v>
      </c>
      <c r="G6236" s="7">
        <f t="shared" ref="G6236:H6236" si="5676">if(mid(E6236,5,1)="M",value(left(E6236,3))/1000,VALUE(left(E6236,4)))</f>
        <v>0.738</v>
      </c>
      <c r="H6236" s="7">
        <f t="shared" si="5676"/>
        <v>0.878</v>
      </c>
      <c r="I6236" s="7">
        <f t="shared" si="5647"/>
        <v>1.616</v>
      </c>
      <c r="J6236" s="3">
        <v>34.0</v>
      </c>
      <c r="K6236" s="3">
        <v>3.0</v>
      </c>
      <c r="L6236" s="3" t="s">
        <v>95</v>
      </c>
    </row>
    <row r="6237">
      <c r="A6237" s="3" t="s">
        <v>92</v>
      </c>
      <c r="B6237" s="3" t="s">
        <v>16</v>
      </c>
      <c r="C6237" s="3">
        <v>1.567242764E9</v>
      </c>
      <c r="D6237" s="3" t="s">
        <v>17</v>
      </c>
      <c r="E6237" s="3" t="s">
        <v>543</v>
      </c>
      <c r="F6237" s="3" t="s">
        <v>415</v>
      </c>
      <c r="G6237" s="7">
        <f t="shared" ref="G6237:H6237" si="5677">if(mid(E6237,5,1)="M",value(left(E6237,3))/1000,VALUE(left(E6237,4)))</f>
        <v>1.01</v>
      </c>
      <c r="H6237" s="7">
        <f t="shared" si="5677"/>
        <v>0.75</v>
      </c>
      <c r="I6237" s="7">
        <f t="shared" si="5647"/>
        <v>1.76</v>
      </c>
      <c r="J6237" s="3">
        <v>34.0</v>
      </c>
      <c r="K6237" s="3">
        <v>3.0</v>
      </c>
      <c r="L6237" s="3" t="s">
        <v>95</v>
      </c>
    </row>
    <row r="6238">
      <c r="A6238" s="3" t="s">
        <v>92</v>
      </c>
      <c r="B6238" s="3" t="s">
        <v>16</v>
      </c>
      <c r="C6238" s="3">
        <v>1.567242764E9</v>
      </c>
      <c r="D6238" s="3" t="s">
        <v>17</v>
      </c>
      <c r="E6238" s="3" t="s">
        <v>1460</v>
      </c>
      <c r="F6238" s="3" t="s">
        <v>1412</v>
      </c>
      <c r="G6238" s="7">
        <f t="shared" ref="G6238:H6238" si="5678">if(mid(E6238,5,1)="M",value(left(E6238,3))/1000,VALUE(left(E6238,4)))</f>
        <v>0.238</v>
      </c>
      <c r="H6238" s="7">
        <f t="shared" si="5678"/>
        <v>0.898</v>
      </c>
      <c r="I6238" s="7">
        <f t="shared" si="5647"/>
        <v>1.136</v>
      </c>
      <c r="J6238" s="3">
        <v>34.0</v>
      </c>
      <c r="K6238" s="3">
        <v>3.0</v>
      </c>
      <c r="L6238" s="3" t="s">
        <v>95</v>
      </c>
    </row>
    <row r="6239">
      <c r="A6239" s="3" t="s">
        <v>146</v>
      </c>
      <c r="B6239" s="3" t="s">
        <v>16</v>
      </c>
      <c r="C6239" s="3">
        <v>1.567242764E9</v>
      </c>
      <c r="D6239" s="3" t="s">
        <v>17</v>
      </c>
      <c r="E6239" s="3" t="s">
        <v>865</v>
      </c>
      <c r="F6239" s="3" t="s">
        <v>481</v>
      </c>
      <c r="G6239" s="7">
        <f t="shared" ref="G6239:H6239" si="5679">if(mid(E6239,5,1)="M",value(left(E6239,3))/1000,VALUE(left(E6239,4)))</f>
        <v>0.938</v>
      </c>
      <c r="H6239" s="7">
        <f t="shared" si="5679"/>
        <v>0.811</v>
      </c>
      <c r="I6239" s="7">
        <f t="shared" si="5647"/>
        <v>1.749</v>
      </c>
      <c r="J6239" s="3">
        <v>34.0</v>
      </c>
      <c r="K6239" s="3">
        <v>4.0</v>
      </c>
      <c r="L6239" s="3" t="s">
        <v>149</v>
      </c>
    </row>
    <row r="6240">
      <c r="A6240" s="3" t="s">
        <v>146</v>
      </c>
      <c r="B6240" s="3" t="s">
        <v>16</v>
      </c>
      <c r="C6240" s="3">
        <v>1.567242764E9</v>
      </c>
      <c r="D6240" s="3" t="s">
        <v>17</v>
      </c>
      <c r="E6240" s="3" t="s">
        <v>812</v>
      </c>
      <c r="F6240" s="3" t="s">
        <v>914</v>
      </c>
      <c r="G6240" s="7">
        <f t="shared" ref="G6240:H6240" si="5680">if(mid(E6240,5,1)="M",value(left(E6240,3))/1000,VALUE(left(E6240,4)))</f>
        <v>1.31</v>
      </c>
      <c r="H6240" s="7">
        <f t="shared" si="5680"/>
        <v>0.813</v>
      </c>
      <c r="I6240" s="7">
        <f t="shared" si="5647"/>
        <v>2.123</v>
      </c>
      <c r="J6240" s="3">
        <v>34.0</v>
      </c>
      <c r="K6240" s="3">
        <v>4.0</v>
      </c>
      <c r="L6240" s="3" t="s">
        <v>149</v>
      </c>
    </row>
    <row r="6241">
      <c r="A6241" s="3" t="s">
        <v>146</v>
      </c>
      <c r="B6241" s="3" t="s">
        <v>16</v>
      </c>
      <c r="C6241" s="3">
        <v>1.567242764E9</v>
      </c>
      <c r="D6241" s="3" t="s">
        <v>17</v>
      </c>
      <c r="E6241" s="3" t="s">
        <v>109</v>
      </c>
      <c r="F6241" s="3" t="s">
        <v>931</v>
      </c>
      <c r="G6241" s="7">
        <f t="shared" ref="G6241:H6241" si="5681">if(mid(E6241,5,1)="M",value(left(E6241,3))/1000,VALUE(left(E6241,4)))</f>
        <v>1.18</v>
      </c>
      <c r="H6241" s="7">
        <f t="shared" si="5681"/>
        <v>0.691</v>
      </c>
      <c r="I6241" s="7">
        <f t="shared" si="5647"/>
        <v>1.871</v>
      </c>
      <c r="J6241" s="3">
        <v>34.0</v>
      </c>
      <c r="K6241" s="3">
        <v>4.0</v>
      </c>
      <c r="L6241" s="3" t="s">
        <v>149</v>
      </c>
    </row>
    <row r="6242">
      <c r="A6242" s="3" t="s">
        <v>146</v>
      </c>
      <c r="B6242" s="3" t="s">
        <v>16</v>
      </c>
      <c r="C6242" s="3">
        <v>1.567242764E9</v>
      </c>
      <c r="D6242" s="3" t="s">
        <v>17</v>
      </c>
      <c r="E6242" s="3" t="s">
        <v>416</v>
      </c>
      <c r="F6242" s="3" t="s">
        <v>375</v>
      </c>
      <c r="G6242" s="7">
        <f t="shared" ref="G6242:H6242" si="5682">if(mid(E6242,5,1)="M",value(left(E6242,3))/1000,VALUE(left(E6242,4)))</f>
        <v>1.1</v>
      </c>
      <c r="H6242" s="7">
        <f t="shared" si="5682"/>
        <v>0.76</v>
      </c>
      <c r="I6242" s="7">
        <f t="shared" si="5647"/>
        <v>1.86</v>
      </c>
      <c r="J6242" s="3">
        <v>34.0</v>
      </c>
      <c r="K6242" s="3">
        <v>4.0</v>
      </c>
      <c r="L6242" s="3" t="s">
        <v>149</v>
      </c>
    </row>
    <row r="6243">
      <c r="A6243" s="3" t="s">
        <v>146</v>
      </c>
      <c r="B6243" s="3" t="s">
        <v>16</v>
      </c>
      <c r="C6243" s="3">
        <v>1.567242764E9</v>
      </c>
      <c r="D6243" s="3" t="s">
        <v>17</v>
      </c>
      <c r="E6243" s="3" t="s">
        <v>1139</v>
      </c>
      <c r="F6243" s="3" t="s">
        <v>300</v>
      </c>
      <c r="G6243" s="7">
        <f t="shared" ref="G6243:H6243" si="5683">if(mid(E6243,5,1)="M",value(left(E6243,3))/1000,VALUE(left(E6243,4)))</f>
        <v>0.705</v>
      </c>
      <c r="H6243" s="7">
        <f t="shared" si="5683"/>
        <v>0.825</v>
      </c>
      <c r="I6243" s="7">
        <f t="shared" si="5647"/>
        <v>1.53</v>
      </c>
      <c r="J6243" s="3">
        <v>34.0</v>
      </c>
      <c r="K6243" s="3">
        <v>4.0</v>
      </c>
      <c r="L6243" s="3" t="s">
        <v>149</v>
      </c>
    </row>
    <row r="6244">
      <c r="A6244" s="3" t="s">
        <v>146</v>
      </c>
      <c r="B6244" s="3" t="s">
        <v>16</v>
      </c>
      <c r="C6244" s="3">
        <v>1.567242764E9</v>
      </c>
      <c r="D6244" s="3" t="s">
        <v>17</v>
      </c>
      <c r="E6244" s="3" t="s">
        <v>1330</v>
      </c>
      <c r="F6244" s="3" t="s">
        <v>1297</v>
      </c>
      <c r="G6244" s="7">
        <f t="shared" ref="G6244:H6244" si="5684">if(mid(E6244,5,1)="M",value(left(E6244,3))/1000,VALUE(left(E6244,4)))</f>
        <v>0.948</v>
      </c>
      <c r="H6244" s="7">
        <f t="shared" si="5684"/>
        <v>0.596</v>
      </c>
      <c r="I6244" s="7">
        <f t="shared" si="5647"/>
        <v>1.544</v>
      </c>
      <c r="J6244" s="3">
        <v>34.0</v>
      </c>
      <c r="K6244" s="3">
        <v>4.0</v>
      </c>
      <c r="L6244" s="3" t="s">
        <v>149</v>
      </c>
    </row>
    <row r="6245">
      <c r="A6245" s="3" t="s">
        <v>146</v>
      </c>
      <c r="B6245" s="3" t="s">
        <v>16</v>
      </c>
      <c r="C6245" s="3">
        <v>1.567242764E9</v>
      </c>
      <c r="D6245" s="3" t="s">
        <v>17</v>
      </c>
      <c r="E6245" s="3" t="s">
        <v>962</v>
      </c>
      <c r="F6245" s="3" t="s">
        <v>1143</v>
      </c>
      <c r="G6245" s="7">
        <f t="shared" ref="G6245:H6245" si="5685">if(mid(E6245,5,1)="M",value(left(E6245,3))/1000,VALUE(left(E6245,4)))</f>
        <v>0.577</v>
      </c>
      <c r="H6245" s="7">
        <f t="shared" si="5685"/>
        <v>0.578</v>
      </c>
      <c r="I6245" s="7">
        <f t="shared" si="5647"/>
        <v>1.155</v>
      </c>
      <c r="J6245" s="3">
        <v>34.0</v>
      </c>
      <c r="K6245" s="3">
        <v>4.0</v>
      </c>
      <c r="L6245" s="3" t="s">
        <v>149</v>
      </c>
    </row>
    <row r="6246">
      <c r="A6246" s="3" t="s">
        <v>146</v>
      </c>
      <c r="B6246" s="3" t="s">
        <v>16</v>
      </c>
      <c r="C6246" s="3">
        <v>1.567242764E9</v>
      </c>
      <c r="D6246" s="3" t="s">
        <v>17</v>
      </c>
      <c r="E6246" s="3" t="s">
        <v>770</v>
      </c>
      <c r="F6246" s="3" t="s">
        <v>426</v>
      </c>
      <c r="G6246" s="7">
        <f t="shared" ref="G6246:H6246" si="5686">if(mid(E6246,5,1)="M",value(left(E6246,3))/1000,VALUE(left(E6246,4)))</f>
        <v>0.976</v>
      </c>
      <c r="H6246" s="7">
        <f t="shared" si="5686"/>
        <v>0.728</v>
      </c>
      <c r="I6246" s="7">
        <f t="shared" si="5647"/>
        <v>1.704</v>
      </c>
      <c r="J6246" s="3">
        <v>34.0</v>
      </c>
      <c r="K6246" s="3">
        <v>4.0</v>
      </c>
      <c r="L6246" s="3" t="s">
        <v>149</v>
      </c>
    </row>
    <row r="6247">
      <c r="A6247" s="3" t="s">
        <v>146</v>
      </c>
      <c r="B6247" s="3" t="s">
        <v>16</v>
      </c>
      <c r="C6247" s="3">
        <v>1.567242764E9</v>
      </c>
      <c r="D6247" s="3" t="s">
        <v>17</v>
      </c>
      <c r="E6247" s="3" t="s">
        <v>812</v>
      </c>
      <c r="F6247" s="3" t="s">
        <v>1420</v>
      </c>
      <c r="G6247" s="7">
        <f t="shared" ref="G6247:H6247" si="5687">if(mid(E6247,5,1)="M",value(left(E6247,3))/1000,VALUE(left(E6247,4)))</f>
        <v>1.31</v>
      </c>
      <c r="H6247" s="7">
        <f t="shared" si="5687"/>
        <v>0.867</v>
      </c>
      <c r="I6247" s="7">
        <f t="shared" si="5647"/>
        <v>2.177</v>
      </c>
      <c r="J6247" s="3">
        <v>34.0</v>
      </c>
      <c r="K6247" s="3">
        <v>4.0</v>
      </c>
      <c r="L6247" s="3" t="s">
        <v>149</v>
      </c>
    </row>
    <row r="6248">
      <c r="A6248" s="3" t="s">
        <v>146</v>
      </c>
      <c r="B6248" s="3" t="s">
        <v>16</v>
      </c>
      <c r="C6248" s="3">
        <v>1.567242764E9</v>
      </c>
      <c r="D6248" s="3" t="s">
        <v>17</v>
      </c>
      <c r="E6248" s="3" t="s">
        <v>933</v>
      </c>
      <c r="F6248" s="3" t="s">
        <v>900</v>
      </c>
      <c r="G6248" s="7">
        <f t="shared" ref="G6248:H6248" si="5688">if(mid(E6248,5,1)="M",value(left(E6248,3))/1000,VALUE(left(E6248,4)))</f>
        <v>0.395</v>
      </c>
      <c r="H6248" s="7">
        <f t="shared" si="5688"/>
        <v>0.446</v>
      </c>
      <c r="I6248" s="7">
        <f t="shared" si="5647"/>
        <v>0.841</v>
      </c>
      <c r="J6248" s="3">
        <v>34.0</v>
      </c>
      <c r="K6248" s="3">
        <v>4.0</v>
      </c>
      <c r="L6248" s="3" t="s">
        <v>149</v>
      </c>
    </row>
    <row r="6249">
      <c r="A6249" s="3" t="s">
        <v>146</v>
      </c>
      <c r="B6249" s="3" t="s">
        <v>16</v>
      </c>
      <c r="C6249" s="3">
        <v>1.567242764E9</v>
      </c>
      <c r="D6249" s="3" t="s">
        <v>17</v>
      </c>
      <c r="E6249" s="3" t="s">
        <v>828</v>
      </c>
      <c r="F6249" s="3" t="s">
        <v>860</v>
      </c>
      <c r="G6249" s="7">
        <f t="shared" ref="G6249:H6249" si="5689">if(mid(E6249,5,1)="M",value(left(E6249,3))/1000,VALUE(left(E6249,4)))</f>
        <v>1.34</v>
      </c>
      <c r="H6249" s="7">
        <f t="shared" si="5689"/>
        <v>0.798</v>
      </c>
      <c r="I6249" s="7">
        <f t="shared" si="5647"/>
        <v>2.138</v>
      </c>
      <c r="J6249" s="3">
        <v>34.0</v>
      </c>
      <c r="K6249" s="3">
        <v>4.0</v>
      </c>
      <c r="L6249" s="3" t="s">
        <v>149</v>
      </c>
    </row>
    <row r="6250">
      <c r="A6250" s="3" t="s">
        <v>207</v>
      </c>
      <c r="B6250" s="3" t="s">
        <v>16</v>
      </c>
      <c r="C6250" s="3">
        <v>1.567242764E9</v>
      </c>
      <c r="D6250" s="3" t="s">
        <v>17</v>
      </c>
      <c r="E6250" s="3" t="s">
        <v>822</v>
      </c>
      <c r="F6250" s="3" t="s">
        <v>126</v>
      </c>
      <c r="G6250" s="7">
        <f t="shared" ref="G6250:H6250" si="5690">if(mid(E6250,5,1)="M",value(left(E6250,3))/1000,VALUE(left(E6250,4)))</f>
        <v>0.714</v>
      </c>
      <c r="H6250" s="7">
        <f t="shared" si="5690"/>
        <v>0.752</v>
      </c>
      <c r="I6250" s="7">
        <f t="shared" si="5647"/>
        <v>1.466</v>
      </c>
      <c r="J6250" s="3">
        <v>34.0</v>
      </c>
      <c r="K6250" s="3">
        <v>5.0</v>
      </c>
      <c r="L6250" s="3" t="s">
        <v>210</v>
      </c>
    </row>
    <row r="6251">
      <c r="A6251" s="3" t="s">
        <v>207</v>
      </c>
      <c r="B6251" s="3" t="s">
        <v>16</v>
      </c>
      <c r="C6251" s="3">
        <v>1.567242764E9</v>
      </c>
      <c r="D6251" s="3" t="s">
        <v>17</v>
      </c>
      <c r="E6251" s="3" t="s">
        <v>608</v>
      </c>
      <c r="F6251" s="3" t="s">
        <v>823</v>
      </c>
      <c r="G6251" s="7">
        <f t="shared" ref="G6251:H6251" si="5691">if(mid(E6251,5,1)="M",value(left(E6251,3))/1000,VALUE(left(E6251,4)))</f>
        <v>1.02</v>
      </c>
      <c r="H6251" s="7">
        <f t="shared" si="5691"/>
        <v>0.704</v>
      </c>
      <c r="I6251" s="7">
        <f t="shared" si="5647"/>
        <v>1.724</v>
      </c>
      <c r="J6251" s="3">
        <v>34.0</v>
      </c>
      <c r="K6251" s="3">
        <v>5.0</v>
      </c>
      <c r="L6251" s="3" t="s">
        <v>210</v>
      </c>
    </row>
    <row r="6252">
      <c r="A6252" s="3" t="s">
        <v>207</v>
      </c>
      <c r="B6252" s="3" t="s">
        <v>16</v>
      </c>
      <c r="C6252" s="3">
        <v>1.567242764E9</v>
      </c>
      <c r="D6252" s="3" t="s">
        <v>17</v>
      </c>
      <c r="E6252" s="3" t="s">
        <v>480</v>
      </c>
      <c r="F6252" s="3" t="s">
        <v>1262</v>
      </c>
      <c r="G6252" s="7">
        <f t="shared" ref="G6252:H6252" si="5692">if(mid(E6252,5,1)="M",value(left(E6252,3))/1000,VALUE(left(E6252,4)))</f>
        <v>0.723</v>
      </c>
      <c r="H6252" s="7">
        <f t="shared" si="5692"/>
        <v>0.541</v>
      </c>
      <c r="I6252" s="7">
        <f t="shared" si="5647"/>
        <v>1.264</v>
      </c>
      <c r="J6252" s="3">
        <v>34.0</v>
      </c>
      <c r="K6252" s="3">
        <v>5.0</v>
      </c>
      <c r="L6252" s="3" t="s">
        <v>210</v>
      </c>
    </row>
    <row r="6253">
      <c r="A6253" s="3" t="s">
        <v>207</v>
      </c>
      <c r="B6253" s="3" t="s">
        <v>16</v>
      </c>
      <c r="C6253" s="3">
        <v>1.567242764E9</v>
      </c>
      <c r="D6253" s="3" t="s">
        <v>17</v>
      </c>
      <c r="E6253" s="3" t="s">
        <v>799</v>
      </c>
      <c r="F6253" s="3" t="s">
        <v>668</v>
      </c>
      <c r="G6253" s="7">
        <f t="shared" ref="G6253:H6253" si="5693">if(mid(E6253,5,1)="M",value(left(E6253,3))/1000,VALUE(left(E6253,4)))</f>
        <v>0.927</v>
      </c>
      <c r="H6253" s="7">
        <f t="shared" si="5693"/>
        <v>0.726</v>
      </c>
      <c r="I6253" s="7">
        <f t="shared" si="5647"/>
        <v>1.653</v>
      </c>
      <c r="J6253" s="3">
        <v>34.0</v>
      </c>
      <c r="K6253" s="3">
        <v>5.0</v>
      </c>
      <c r="L6253" s="3" t="s">
        <v>210</v>
      </c>
    </row>
    <row r="6254">
      <c r="A6254" s="3" t="s">
        <v>207</v>
      </c>
      <c r="B6254" s="3" t="s">
        <v>16</v>
      </c>
      <c r="C6254" s="3">
        <v>1.567242764E9</v>
      </c>
      <c r="D6254" s="3" t="s">
        <v>17</v>
      </c>
      <c r="E6254" s="3" t="s">
        <v>704</v>
      </c>
      <c r="F6254" s="3" t="s">
        <v>732</v>
      </c>
      <c r="G6254" s="7">
        <f t="shared" ref="G6254:H6254" si="5694">if(mid(E6254,5,1)="M",value(left(E6254,3))/1000,VALUE(left(E6254,4)))</f>
        <v>1.38</v>
      </c>
      <c r="H6254" s="7">
        <f t="shared" si="5694"/>
        <v>0.788</v>
      </c>
      <c r="I6254" s="7">
        <f t="shared" si="5647"/>
        <v>2.168</v>
      </c>
      <c r="J6254" s="3">
        <v>34.0</v>
      </c>
      <c r="K6254" s="3">
        <v>5.0</v>
      </c>
      <c r="L6254" s="3" t="s">
        <v>210</v>
      </c>
    </row>
    <row r="6255">
      <c r="A6255" s="3" t="s">
        <v>207</v>
      </c>
      <c r="B6255" s="3" t="s">
        <v>16</v>
      </c>
      <c r="C6255" s="3">
        <v>1.567242764E9</v>
      </c>
      <c r="D6255" s="3" t="s">
        <v>17</v>
      </c>
      <c r="E6255" s="3" t="s">
        <v>984</v>
      </c>
      <c r="F6255" s="3" t="s">
        <v>944</v>
      </c>
      <c r="G6255" s="7">
        <f t="shared" ref="G6255:H6255" si="5695">if(mid(E6255,5,1)="M",value(left(E6255,3))/1000,VALUE(left(E6255,4)))</f>
        <v>0.472</v>
      </c>
      <c r="H6255" s="7">
        <f t="shared" si="5695"/>
        <v>0.473</v>
      </c>
      <c r="I6255" s="7">
        <f t="shared" si="5647"/>
        <v>0.945</v>
      </c>
      <c r="J6255" s="3">
        <v>34.0</v>
      </c>
      <c r="K6255" s="3">
        <v>5.0</v>
      </c>
      <c r="L6255" s="3" t="s">
        <v>210</v>
      </c>
    </row>
    <row r="6256">
      <c r="A6256" s="3" t="s">
        <v>207</v>
      </c>
      <c r="B6256" s="3" t="s">
        <v>16</v>
      </c>
      <c r="C6256" s="3">
        <v>1.567242764E9</v>
      </c>
      <c r="D6256" s="3" t="s">
        <v>17</v>
      </c>
      <c r="E6256" s="3" t="s">
        <v>1084</v>
      </c>
      <c r="F6256" s="3" t="s">
        <v>835</v>
      </c>
      <c r="G6256" s="7">
        <f t="shared" ref="G6256:H6256" si="5696">if(mid(E6256,5,1)="M",value(left(E6256,3))/1000,VALUE(left(E6256,4)))</f>
        <v>0.516</v>
      </c>
      <c r="H6256" s="7">
        <f t="shared" si="5696"/>
        <v>0.538</v>
      </c>
      <c r="I6256" s="7">
        <f t="shared" si="5647"/>
        <v>1.054</v>
      </c>
      <c r="J6256" s="3">
        <v>34.0</v>
      </c>
      <c r="K6256" s="3">
        <v>5.0</v>
      </c>
      <c r="L6256" s="3" t="s">
        <v>210</v>
      </c>
    </row>
    <row r="6257">
      <c r="A6257" s="3" t="s">
        <v>207</v>
      </c>
      <c r="B6257" s="3" t="s">
        <v>16</v>
      </c>
      <c r="C6257" s="3">
        <v>1.567242764E9</v>
      </c>
      <c r="D6257" s="3" t="s">
        <v>17</v>
      </c>
      <c r="E6257" s="3" t="s">
        <v>819</v>
      </c>
      <c r="F6257" s="3" t="s">
        <v>721</v>
      </c>
      <c r="G6257" s="7">
        <f t="shared" ref="G6257:H6257" si="5697">if(mid(E6257,5,1)="M",value(left(E6257,3))/1000,VALUE(left(E6257,4)))</f>
        <v>0.634</v>
      </c>
      <c r="H6257" s="7">
        <f t="shared" si="5697"/>
        <v>0.891</v>
      </c>
      <c r="I6257" s="7">
        <f t="shared" si="5647"/>
        <v>1.525</v>
      </c>
      <c r="J6257" s="3">
        <v>34.0</v>
      </c>
      <c r="K6257" s="3">
        <v>5.0</v>
      </c>
      <c r="L6257" s="3" t="s">
        <v>210</v>
      </c>
    </row>
    <row r="6258">
      <c r="A6258" s="3" t="s">
        <v>207</v>
      </c>
      <c r="B6258" s="3" t="s">
        <v>16</v>
      </c>
      <c r="C6258" s="3">
        <v>1.567242764E9</v>
      </c>
      <c r="D6258" s="3" t="s">
        <v>17</v>
      </c>
      <c r="E6258" s="3" t="s">
        <v>73</v>
      </c>
      <c r="F6258" s="3" t="s">
        <v>1143</v>
      </c>
      <c r="G6258" s="7">
        <f t="shared" ref="G6258:H6258" si="5698">if(mid(E6258,5,1)="M",value(left(E6258,3))/1000,VALUE(left(E6258,4)))</f>
        <v>0.595</v>
      </c>
      <c r="H6258" s="7">
        <f t="shared" si="5698"/>
        <v>0.578</v>
      </c>
      <c r="I6258" s="7">
        <f t="shared" si="5647"/>
        <v>1.173</v>
      </c>
      <c r="J6258" s="3">
        <v>34.0</v>
      </c>
      <c r="K6258" s="3">
        <v>5.0</v>
      </c>
      <c r="L6258" s="3" t="s">
        <v>210</v>
      </c>
    </row>
    <row r="6259">
      <c r="A6259" s="3" t="s">
        <v>207</v>
      </c>
      <c r="B6259" s="3" t="s">
        <v>16</v>
      </c>
      <c r="C6259" s="3">
        <v>1.567242764E9</v>
      </c>
      <c r="D6259" s="3" t="s">
        <v>17</v>
      </c>
      <c r="E6259" s="3" t="s">
        <v>938</v>
      </c>
      <c r="F6259" s="3" t="s">
        <v>1054</v>
      </c>
      <c r="G6259" s="7">
        <f t="shared" ref="G6259:H6259" si="5699">if(mid(E6259,5,1)="M",value(left(E6259,3))/1000,VALUE(left(E6259,4)))</f>
        <v>0.587</v>
      </c>
      <c r="H6259" s="7">
        <f t="shared" si="5699"/>
        <v>0.56</v>
      </c>
      <c r="I6259" s="7">
        <f t="shared" si="5647"/>
        <v>1.147</v>
      </c>
      <c r="J6259" s="3">
        <v>34.0</v>
      </c>
      <c r="K6259" s="3">
        <v>5.0</v>
      </c>
      <c r="L6259" s="3" t="s">
        <v>210</v>
      </c>
    </row>
    <row r="6260">
      <c r="A6260" s="3" t="s">
        <v>207</v>
      </c>
      <c r="B6260" s="3" t="s">
        <v>16</v>
      </c>
      <c r="C6260" s="3">
        <v>1.567242764E9</v>
      </c>
      <c r="D6260" s="3" t="s">
        <v>17</v>
      </c>
      <c r="E6260" s="3" t="s">
        <v>1043</v>
      </c>
      <c r="F6260" s="3" t="s">
        <v>890</v>
      </c>
      <c r="G6260" s="7">
        <f t="shared" ref="G6260:H6260" si="5700">if(mid(E6260,5,1)="M",value(left(E6260,3))/1000,VALUE(left(E6260,4)))</f>
        <v>0.552</v>
      </c>
      <c r="H6260" s="7">
        <f t="shared" si="5700"/>
        <v>0.548</v>
      </c>
      <c r="I6260" s="7">
        <f t="shared" si="5647"/>
        <v>1.1</v>
      </c>
      <c r="J6260" s="3">
        <v>34.0</v>
      </c>
      <c r="K6260" s="3">
        <v>5.0</v>
      </c>
      <c r="L6260" s="3" t="s">
        <v>210</v>
      </c>
    </row>
    <row r="6261">
      <c r="A6261" s="3" t="s">
        <v>283</v>
      </c>
      <c r="B6261" s="3" t="s">
        <v>16</v>
      </c>
      <c r="C6261" s="3">
        <v>1.567242764E9</v>
      </c>
      <c r="D6261" s="3" t="s">
        <v>17</v>
      </c>
      <c r="E6261" s="3" t="s">
        <v>1275</v>
      </c>
      <c r="F6261" s="3" t="s">
        <v>860</v>
      </c>
      <c r="G6261" s="7">
        <f t="shared" ref="G6261:H6261" si="5701">if(mid(E6261,5,1)="M",value(left(E6261,3))/1000,VALUE(left(E6261,4)))</f>
        <v>0.549</v>
      </c>
      <c r="H6261" s="7">
        <f t="shared" si="5701"/>
        <v>0.798</v>
      </c>
      <c r="I6261" s="7">
        <f t="shared" si="5647"/>
        <v>1.347</v>
      </c>
      <c r="J6261" s="3">
        <v>34.0</v>
      </c>
      <c r="K6261" s="3">
        <v>6.0</v>
      </c>
      <c r="L6261" s="3" t="s">
        <v>286</v>
      </c>
    </row>
    <row r="6262">
      <c r="A6262" s="3" t="s">
        <v>283</v>
      </c>
      <c r="B6262" s="3" t="s">
        <v>16</v>
      </c>
      <c r="C6262" s="3">
        <v>1.567242764E9</v>
      </c>
      <c r="D6262" s="3" t="s">
        <v>17</v>
      </c>
      <c r="E6262" s="3" t="s">
        <v>1174</v>
      </c>
      <c r="F6262" s="3" t="s">
        <v>1184</v>
      </c>
      <c r="G6262" s="7">
        <f t="shared" ref="G6262:H6262" si="5702">if(mid(E6262,5,1)="M",value(left(E6262,3))/1000,VALUE(left(E6262,4)))</f>
        <v>0.385</v>
      </c>
      <c r="H6262" s="7">
        <f t="shared" si="5702"/>
        <v>0.882</v>
      </c>
      <c r="I6262" s="7">
        <f t="shared" si="5647"/>
        <v>1.267</v>
      </c>
      <c r="J6262" s="3">
        <v>34.0</v>
      </c>
      <c r="K6262" s="3">
        <v>6.0</v>
      </c>
      <c r="L6262" s="3" t="s">
        <v>286</v>
      </c>
    </row>
    <row r="6263">
      <c r="A6263" s="3" t="s">
        <v>283</v>
      </c>
      <c r="B6263" s="3" t="s">
        <v>16</v>
      </c>
      <c r="C6263" s="3">
        <v>1.567242764E9</v>
      </c>
      <c r="D6263" s="3" t="s">
        <v>17</v>
      </c>
      <c r="E6263" s="3" t="s">
        <v>1136</v>
      </c>
      <c r="F6263" s="3" t="s">
        <v>823</v>
      </c>
      <c r="G6263" s="7">
        <f t="shared" ref="G6263:H6263" si="5703">if(mid(E6263,5,1)="M",value(left(E6263,3))/1000,VALUE(left(E6263,4)))</f>
        <v>0.876</v>
      </c>
      <c r="H6263" s="7">
        <f t="shared" si="5703"/>
        <v>0.704</v>
      </c>
      <c r="I6263" s="7">
        <f t="shared" si="5647"/>
        <v>1.58</v>
      </c>
      <c r="J6263" s="3">
        <v>34.0</v>
      </c>
      <c r="K6263" s="3">
        <v>6.0</v>
      </c>
      <c r="L6263" s="3" t="s">
        <v>286</v>
      </c>
    </row>
    <row r="6264">
      <c r="A6264" s="3" t="s">
        <v>283</v>
      </c>
      <c r="B6264" s="3" t="s">
        <v>16</v>
      </c>
      <c r="C6264" s="3">
        <v>1.567242764E9</v>
      </c>
      <c r="D6264" s="3" t="s">
        <v>17</v>
      </c>
      <c r="E6264" s="3" t="s">
        <v>1024</v>
      </c>
      <c r="F6264" s="3" t="s">
        <v>1101</v>
      </c>
      <c r="G6264" s="7">
        <f t="shared" ref="G6264:H6264" si="5704">if(mid(E6264,5,1)="M",value(left(E6264,3))/1000,VALUE(left(E6264,4)))</f>
        <v>1.04</v>
      </c>
      <c r="H6264" s="7">
        <f t="shared" si="5704"/>
        <v>0.624</v>
      </c>
      <c r="I6264" s="7">
        <f t="shared" si="5647"/>
        <v>1.664</v>
      </c>
      <c r="J6264" s="3">
        <v>34.0</v>
      </c>
      <c r="K6264" s="3">
        <v>6.0</v>
      </c>
      <c r="L6264" s="3" t="s">
        <v>286</v>
      </c>
    </row>
    <row r="6265">
      <c r="A6265" s="3" t="s">
        <v>283</v>
      </c>
      <c r="B6265" s="3" t="s">
        <v>16</v>
      </c>
      <c r="C6265" s="3">
        <v>1.567242764E9</v>
      </c>
      <c r="D6265" s="3" t="s">
        <v>17</v>
      </c>
      <c r="E6265" s="3" t="s">
        <v>722</v>
      </c>
      <c r="F6265" s="3" t="s">
        <v>713</v>
      </c>
      <c r="G6265" s="7">
        <f t="shared" ref="G6265:H6265" si="5705">if(mid(E6265,5,1)="M",value(left(E6265,3))/1000,VALUE(left(E6265,4)))</f>
        <v>0.692</v>
      </c>
      <c r="H6265" s="7">
        <f t="shared" si="5705"/>
        <v>0.65</v>
      </c>
      <c r="I6265" s="7">
        <f t="shared" si="5647"/>
        <v>1.342</v>
      </c>
      <c r="J6265" s="3">
        <v>34.0</v>
      </c>
      <c r="K6265" s="3">
        <v>6.0</v>
      </c>
      <c r="L6265" s="3" t="s">
        <v>286</v>
      </c>
    </row>
    <row r="6266">
      <c r="A6266" s="3" t="s">
        <v>283</v>
      </c>
      <c r="B6266" s="3" t="s">
        <v>16</v>
      </c>
      <c r="C6266" s="3">
        <v>1.567242764E9</v>
      </c>
      <c r="D6266" s="3" t="s">
        <v>17</v>
      </c>
      <c r="E6266" s="3" t="s">
        <v>1023</v>
      </c>
      <c r="F6266" s="3" t="s">
        <v>545</v>
      </c>
      <c r="G6266" s="7">
        <f t="shared" ref="G6266:H6266" si="5706">if(mid(E6266,5,1)="M",value(left(E6266,3))/1000,VALUE(left(E6266,4)))</f>
        <v>0.926</v>
      </c>
      <c r="H6266" s="7">
        <f t="shared" si="5706"/>
        <v>0.722</v>
      </c>
      <c r="I6266" s="7">
        <f t="shared" si="5647"/>
        <v>1.648</v>
      </c>
      <c r="J6266" s="3">
        <v>34.0</v>
      </c>
      <c r="K6266" s="3">
        <v>6.0</v>
      </c>
      <c r="L6266" s="3" t="s">
        <v>286</v>
      </c>
    </row>
    <row r="6267">
      <c r="A6267" s="3" t="s">
        <v>283</v>
      </c>
      <c r="B6267" s="3" t="s">
        <v>16</v>
      </c>
      <c r="C6267" s="3">
        <v>1.567242764E9</v>
      </c>
      <c r="D6267" s="3" t="s">
        <v>17</v>
      </c>
      <c r="E6267" s="3" t="s">
        <v>704</v>
      </c>
      <c r="F6267" s="3" t="s">
        <v>433</v>
      </c>
      <c r="G6267" s="7">
        <f t="shared" ref="G6267:H6267" si="5707">if(mid(E6267,5,1)="M",value(left(E6267,3))/1000,VALUE(left(E6267,4)))</f>
        <v>1.38</v>
      </c>
      <c r="H6267" s="7">
        <f t="shared" si="5707"/>
        <v>0.731</v>
      </c>
      <c r="I6267" s="7">
        <f t="shared" si="5647"/>
        <v>2.111</v>
      </c>
      <c r="J6267" s="3">
        <v>34.0</v>
      </c>
      <c r="K6267" s="3">
        <v>6.0</v>
      </c>
      <c r="L6267" s="3" t="s">
        <v>286</v>
      </c>
    </row>
    <row r="6268">
      <c r="A6268" s="3" t="s">
        <v>283</v>
      </c>
      <c r="B6268" s="3" t="s">
        <v>16</v>
      </c>
      <c r="C6268" s="3">
        <v>1.567242764E9</v>
      </c>
      <c r="D6268" s="3" t="s">
        <v>17</v>
      </c>
      <c r="E6268" s="3" t="s">
        <v>936</v>
      </c>
      <c r="F6268" s="3" t="s">
        <v>1204</v>
      </c>
      <c r="G6268" s="7">
        <f t="shared" ref="G6268:H6268" si="5708">if(mid(E6268,5,1)="M",value(left(E6268,3))/1000,VALUE(left(E6268,4)))</f>
        <v>0.86</v>
      </c>
      <c r="H6268" s="7">
        <f t="shared" si="5708"/>
        <v>0.972</v>
      </c>
      <c r="I6268" s="7">
        <f t="shared" si="5647"/>
        <v>1.832</v>
      </c>
      <c r="J6268" s="3">
        <v>34.0</v>
      </c>
      <c r="K6268" s="3">
        <v>6.0</v>
      </c>
      <c r="L6268" s="3" t="s">
        <v>286</v>
      </c>
    </row>
    <row r="6269">
      <c r="A6269" s="3" t="s">
        <v>283</v>
      </c>
      <c r="B6269" s="3" t="s">
        <v>16</v>
      </c>
      <c r="C6269" s="3">
        <v>1.567242764E9</v>
      </c>
      <c r="D6269" s="3" t="s">
        <v>17</v>
      </c>
      <c r="E6269" s="3" t="s">
        <v>764</v>
      </c>
      <c r="F6269" s="3" t="s">
        <v>1052</v>
      </c>
      <c r="G6269" s="7">
        <f t="shared" ref="G6269:H6269" si="5709">if(mid(E6269,5,1)="M",value(left(E6269,3))/1000,VALUE(left(E6269,4)))</f>
        <v>0.7</v>
      </c>
      <c r="H6269" s="7">
        <f t="shared" si="5709"/>
        <v>0.589</v>
      </c>
      <c r="I6269" s="7">
        <f t="shared" si="5647"/>
        <v>1.289</v>
      </c>
      <c r="J6269" s="3">
        <v>34.0</v>
      </c>
      <c r="K6269" s="3">
        <v>6.0</v>
      </c>
      <c r="L6269" s="3" t="s">
        <v>286</v>
      </c>
    </row>
    <row r="6270">
      <c r="A6270" s="3" t="s">
        <v>283</v>
      </c>
      <c r="B6270" s="3" t="s">
        <v>16</v>
      </c>
      <c r="C6270" s="3">
        <v>1.567242764E9</v>
      </c>
      <c r="D6270" s="3" t="s">
        <v>17</v>
      </c>
      <c r="E6270" s="3" t="s">
        <v>705</v>
      </c>
      <c r="F6270" s="3" t="s">
        <v>1355</v>
      </c>
      <c r="G6270" s="7">
        <f t="shared" ref="G6270:H6270" si="5710">if(mid(E6270,5,1)="M",value(left(E6270,3))/1000,VALUE(left(E6270,4)))</f>
        <v>0.72</v>
      </c>
      <c r="H6270" s="7">
        <f t="shared" si="5710"/>
        <v>0.586</v>
      </c>
      <c r="I6270" s="7">
        <f t="shared" si="5647"/>
        <v>1.306</v>
      </c>
      <c r="J6270" s="3">
        <v>34.0</v>
      </c>
      <c r="K6270" s="3">
        <v>6.0</v>
      </c>
      <c r="L6270" s="3" t="s">
        <v>286</v>
      </c>
    </row>
    <row r="6271">
      <c r="A6271" s="3" t="s">
        <v>283</v>
      </c>
      <c r="B6271" s="3" t="s">
        <v>16</v>
      </c>
      <c r="C6271" s="3">
        <v>1.567242764E9</v>
      </c>
      <c r="D6271" s="3" t="s">
        <v>17</v>
      </c>
      <c r="E6271" s="3" t="s">
        <v>762</v>
      </c>
      <c r="F6271" s="3" t="s">
        <v>1170</v>
      </c>
      <c r="G6271" s="7">
        <f t="shared" ref="G6271:H6271" si="5711">if(mid(E6271,5,1)="M",value(left(E6271,3))/1000,VALUE(left(E6271,4)))</f>
        <v>0.622</v>
      </c>
      <c r="H6271" s="7">
        <f t="shared" si="5711"/>
        <v>0.599</v>
      </c>
      <c r="I6271" s="7">
        <f t="shared" si="5647"/>
        <v>1.221</v>
      </c>
      <c r="J6271" s="3">
        <v>34.0</v>
      </c>
      <c r="K6271" s="3">
        <v>6.0</v>
      </c>
      <c r="L6271" s="3" t="s">
        <v>286</v>
      </c>
    </row>
    <row r="6272">
      <c r="A6272" s="3" t="s">
        <v>336</v>
      </c>
      <c r="B6272" s="3" t="s">
        <v>16</v>
      </c>
      <c r="C6272" s="3">
        <v>1.567242764E9</v>
      </c>
      <c r="D6272" s="3" t="s">
        <v>17</v>
      </c>
      <c r="E6272" s="3" t="s">
        <v>825</v>
      </c>
      <c r="F6272" s="3" t="s">
        <v>356</v>
      </c>
      <c r="G6272" s="7">
        <f t="shared" ref="G6272:H6272" si="5712">if(mid(E6272,5,1)="M",value(left(E6272,3))/1000,VALUE(left(E6272,4)))</f>
        <v>0.699</v>
      </c>
      <c r="H6272" s="7">
        <f t="shared" si="5712"/>
        <v>0.747</v>
      </c>
      <c r="I6272" s="7">
        <f t="shared" si="5647"/>
        <v>1.446</v>
      </c>
      <c r="J6272" s="3">
        <v>34.0</v>
      </c>
      <c r="K6272" s="3">
        <v>7.0</v>
      </c>
      <c r="L6272" s="3" t="s">
        <v>339</v>
      </c>
    </row>
    <row r="6273">
      <c r="A6273" s="3" t="s">
        <v>336</v>
      </c>
      <c r="B6273" s="3" t="s">
        <v>16</v>
      </c>
      <c r="C6273" s="3">
        <v>1.567242764E9</v>
      </c>
      <c r="D6273" s="3" t="s">
        <v>17</v>
      </c>
      <c r="E6273" s="3" t="s">
        <v>1461</v>
      </c>
      <c r="F6273" s="3" t="s">
        <v>960</v>
      </c>
      <c r="G6273" s="7">
        <f t="shared" ref="G6273:H6273" si="5713">if(mid(E6273,5,1)="M",value(left(E6273,3))/1000,VALUE(left(E6273,4)))</f>
        <v>0.207</v>
      </c>
      <c r="H6273" s="7">
        <f t="shared" si="5713"/>
        <v>0.789</v>
      </c>
      <c r="I6273" s="7">
        <f t="shared" si="5647"/>
        <v>0.996</v>
      </c>
      <c r="J6273" s="3">
        <v>34.0</v>
      </c>
      <c r="K6273" s="3">
        <v>7.0</v>
      </c>
      <c r="L6273" s="3" t="s">
        <v>339</v>
      </c>
    </row>
    <row r="6274">
      <c r="A6274" s="3" t="s">
        <v>336</v>
      </c>
      <c r="B6274" s="3" t="s">
        <v>16</v>
      </c>
      <c r="C6274" s="3">
        <v>1.567242764E9</v>
      </c>
      <c r="D6274" s="3" t="s">
        <v>17</v>
      </c>
      <c r="E6274" s="3" t="s">
        <v>176</v>
      </c>
      <c r="F6274" s="3" t="s">
        <v>1078</v>
      </c>
      <c r="G6274" s="7">
        <f t="shared" ref="G6274:H6274" si="5714">if(mid(E6274,5,1)="M",value(left(E6274,3))/1000,VALUE(left(E6274,4)))</f>
        <v>0.765</v>
      </c>
      <c r="H6274" s="7">
        <f t="shared" si="5714"/>
        <v>0.865</v>
      </c>
      <c r="I6274" s="7">
        <f t="shared" si="5647"/>
        <v>1.63</v>
      </c>
      <c r="J6274" s="3">
        <v>34.0</v>
      </c>
      <c r="K6274" s="3">
        <v>7.0</v>
      </c>
      <c r="L6274" s="3" t="s">
        <v>339</v>
      </c>
    </row>
    <row r="6275">
      <c r="A6275" s="3" t="s">
        <v>336</v>
      </c>
      <c r="B6275" s="3" t="s">
        <v>16</v>
      </c>
      <c r="C6275" s="3">
        <v>1.567242764E9</v>
      </c>
      <c r="D6275" s="3" t="s">
        <v>17</v>
      </c>
      <c r="E6275" s="3" t="s">
        <v>1251</v>
      </c>
      <c r="F6275" s="3" t="s">
        <v>721</v>
      </c>
      <c r="G6275" s="7">
        <f t="shared" ref="G6275:H6275" si="5715">if(mid(E6275,5,1)="M",value(left(E6275,3))/1000,VALUE(left(E6275,4)))</f>
        <v>0.332</v>
      </c>
      <c r="H6275" s="7">
        <f t="shared" si="5715"/>
        <v>0.891</v>
      </c>
      <c r="I6275" s="7">
        <f t="shared" si="5647"/>
        <v>1.223</v>
      </c>
      <c r="J6275" s="3">
        <v>34.0</v>
      </c>
      <c r="K6275" s="3">
        <v>7.0</v>
      </c>
      <c r="L6275" s="3" t="s">
        <v>339</v>
      </c>
    </row>
    <row r="6276">
      <c r="A6276" s="3" t="s">
        <v>336</v>
      </c>
      <c r="B6276" s="3" t="s">
        <v>16</v>
      </c>
      <c r="C6276" s="3">
        <v>1.567242764E9</v>
      </c>
      <c r="D6276" s="3" t="s">
        <v>17</v>
      </c>
      <c r="E6276" s="3" t="s">
        <v>1419</v>
      </c>
      <c r="F6276" s="3" t="s">
        <v>1250</v>
      </c>
      <c r="G6276" s="7">
        <f t="shared" ref="G6276:H6276" si="5716">if(mid(E6276,5,1)="M",value(left(E6276,3))/1000,VALUE(left(E6276,4)))</f>
        <v>0.255</v>
      </c>
      <c r="H6276" s="7">
        <f t="shared" si="5716"/>
        <v>0.314</v>
      </c>
      <c r="I6276" s="7">
        <f t="shared" si="5647"/>
        <v>0.569</v>
      </c>
      <c r="J6276" s="3">
        <v>34.0</v>
      </c>
      <c r="K6276" s="3">
        <v>7.0</v>
      </c>
      <c r="L6276" s="3" t="s">
        <v>339</v>
      </c>
    </row>
    <row r="6277">
      <c r="A6277" s="3" t="s">
        <v>336</v>
      </c>
      <c r="B6277" s="3" t="s">
        <v>16</v>
      </c>
      <c r="C6277" s="3">
        <v>1.567242764E9</v>
      </c>
      <c r="D6277" s="3" t="s">
        <v>17</v>
      </c>
      <c r="E6277" s="3" t="s">
        <v>1252</v>
      </c>
      <c r="F6277" s="3" t="s">
        <v>1345</v>
      </c>
      <c r="G6277" s="7">
        <f t="shared" ref="G6277:H6277" si="5717">if(mid(E6277,5,1)="M",value(left(E6277,3))/1000,VALUE(left(E6277,4)))</f>
        <v>0.407</v>
      </c>
      <c r="H6277" s="7">
        <f t="shared" si="5717"/>
        <v>0.958</v>
      </c>
      <c r="I6277" s="7">
        <f t="shared" si="5647"/>
        <v>1.365</v>
      </c>
      <c r="J6277" s="3">
        <v>34.0</v>
      </c>
      <c r="K6277" s="3">
        <v>7.0</v>
      </c>
      <c r="L6277" s="3" t="s">
        <v>339</v>
      </c>
    </row>
    <row r="6278">
      <c r="A6278" s="3" t="s">
        <v>336</v>
      </c>
      <c r="B6278" s="3" t="s">
        <v>16</v>
      </c>
      <c r="C6278" s="3">
        <v>1.567242764E9</v>
      </c>
      <c r="D6278" s="3" t="s">
        <v>17</v>
      </c>
      <c r="E6278" s="3" t="s">
        <v>309</v>
      </c>
      <c r="F6278" s="3" t="s">
        <v>998</v>
      </c>
      <c r="G6278" s="7">
        <f t="shared" ref="G6278:H6278" si="5718">if(mid(E6278,5,1)="M",value(left(E6278,3))/1000,VALUE(left(E6278,4)))</f>
        <v>1.08</v>
      </c>
      <c r="H6278" s="7">
        <f t="shared" si="5718"/>
        <v>0.913</v>
      </c>
      <c r="I6278" s="7">
        <f t="shared" si="5647"/>
        <v>1.993</v>
      </c>
      <c r="J6278" s="3">
        <v>34.0</v>
      </c>
      <c r="K6278" s="3">
        <v>7.0</v>
      </c>
      <c r="L6278" s="3" t="s">
        <v>339</v>
      </c>
    </row>
    <row r="6279">
      <c r="A6279" s="3" t="s">
        <v>336</v>
      </c>
      <c r="B6279" s="3" t="s">
        <v>16</v>
      </c>
      <c r="C6279" s="3">
        <v>1.567242764E9</v>
      </c>
      <c r="D6279" s="3" t="s">
        <v>17</v>
      </c>
      <c r="E6279" s="3" t="s">
        <v>226</v>
      </c>
      <c r="F6279" s="3" t="s">
        <v>830</v>
      </c>
      <c r="G6279" s="7">
        <f t="shared" ref="G6279:H6279" si="5719">if(mid(E6279,5,1)="M",value(left(E6279,3))/1000,VALUE(left(E6279,4)))</f>
        <v>0.819</v>
      </c>
      <c r="H6279" s="7">
        <f t="shared" si="5719"/>
        <v>0.672</v>
      </c>
      <c r="I6279" s="7">
        <f t="shared" si="5647"/>
        <v>1.491</v>
      </c>
      <c r="J6279" s="3">
        <v>34.0</v>
      </c>
      <c r="K6279" s="3">
        <v>7.0</v>
      </c>
      <c r="L6279" s="3" t="s">
        <v>339</v>
      </c>
    </row>
    <row r="6280">
      <c r="A6280" s="3" t="s">
        <v>336</v>
      </c>
      <c r="B6280" s="3" t="s">
        <v>16</v>
      </c>
      <c r="C6280" s="3">
        <v>1.567242764E9</v>
      </c>
      <c r="D6280" s="3" t="s">
        <v>17</v>
      </c>
      <c r="E6280" s="3" t="s">
        <v>1076</v>
      </c>
      <c r="F6280" s="3" t="s">
        <v>1149</v>
      </c>
      <c r="G6280" s="7">
        <f t="shared" ref="G6280:H6280" si="5720">if(mid(E6280,5,1)="M",value(left(E6280,3))/1000,VALUE(left(E6280,4)))</f>
        <v>0.621</v>
      </c>
      <c r="H6280" s="7">
        <f t="shared" si="5720"/>
        <v>0.573</v>
      </c>
      <c r="I6280" s="7">
        <f t="shared" si="5647"/>
        <v>1.194</v>
      </c>
      <c r="J6280" s="3">
        <v>34.0</v>
      </c>
      <c r="K6280" s="3">
        <v>7.0</v>
      </c>
      <c r="L6280" s="3" t="s">
        <v>339</v>
      </c>
    </row>
    <row r="6281">
      <c r="A6281" s="3" t="s">
        <v>336</v>
      </c>
      <c r="B6281" s="3" t="s">
        <v>16</v>
      </c>
      <c r="C6281" s="3">
        <v>1.567242764E9</v>
      </c>
      <c r="D6281" s="3" t="s">
        <v>17</v>
      </c>
      <c r="E6281" s="3" t="s">
        <v>231</v>
      </c>
      <c r="F6281" s="3" t="s">
        <v>1332</v>
      </c>
      <c r="G6281" s="7">
        <f t="shared" ref="G6281:H6281" si="5721">if(mid(E6281,5,1)="M",value(left(E6281,3))/1000,VALUE(left(E6281,4)))</f>
        <v>0.74</v>
      </c>
      <c r="H6281" s="7">
        <f t="shared" si="5721"/>
        <v>0.933</v>
      </c>
      <c r="I6281" s="7">
        <f t="shared" si="5647"/>
        <v>1.673</v>
      </c>
      <c r="J6281" s="3">
        <v>34.0</v>
      </c>
      <c r="K6281" s="3">
        <v>7.0</v>
      </c>
      <c r="L6281" s="3" t="s">
        <v>339</v>
      </c>
    </row>
    <row r="6282">
      <c r="A6282" s="3" t="s">
        <v>336</v>
      </c>
      <c r="B6282" s="3" t="s">
        <v>16</v>
      </c>
      <c r="C6282" s="3">
        <v>1.567242764E9</v>
      </c>
      <c r="D6282" s="3" t="s">
        <v>17</v>
      </c>
      <c r="E6282" s="3" t="s">
        <v>1326</v>
      </c>
      <c r="F6282" s="3" t="s">
        <v>1017</v>
      </c>
      <c r="G6282" s="7">
        <f t="shared" ref="G6282:H6282" si="5722">if(mid(E6282,5,1)="M",value(left(E6282,3))/1000,VALUE(left(E6282,4)))</f>
        <v>0.303</v>
      </c>
      <c r="H6282" s="7">
        <f t="shared" si="5722"/>
        <v>0.844</v>
      </c>
      <c r="I6282" s="7">
        <f t="shared" si="5647"/>
        <v>1.147</v>
      </c>
      <c r="J6282" s="3">
        <v>34.0</v>
      </c>
      <c r="K6282" s="3">
        <v>7.0</v>
      </c>
      <c r="L6282" s="3" t="s">
        <v>339</v>
      </c>
    </row>
    <row r="6283">
      <c r="A6283" s="3" t="s">
        <v>400</v>
      </c>
      <c r="B6283" s="3" t="s">
        <v>16</v>
      </c>
      <c r="C6283" s="3">
        <v>1.567242764E9</v>
      </c>
      <c r="D6283" s="3" t="s">
        <v>17</v>
      </c>
      <c r="E6283" s="3" t="s">
        <v>359</v>
      </c>
      <c r="F6283" s="3" t="s">
        <v>419</v>
      </c>
      <c r="G6283" s="7">
        <f t="shared" ref="G6283:H6283" si="5723">if(mid(E6283,5,1)="M",value(left(E6283,3))/1000,VALUE(left(E6283,4)))</f>
        <v>0.755</v>
      </c>
      <c r="H6283" s="7">
        <f t="shared" si="5723"/>
        <v>0.754</v>
      </c>
      <c r="I6283" s="7">
        <f t="shared" si="5647"/>
        <v>1.509</v>
      </c>
      <c r="J6283" s="3">
        <v>34.0</v>
      </c>
      <c r="K6283" s="3">
        <v>8.0</v>
      </c>
      <c r="L6283" s="3" t="s">
        <v>402</v>
      </c>
    </row>
    <row r="6284">
      <c r="A6284" s="3" t="s">
        <v>400</v>
      </c>
      <c r="B6284" s="3" t="s">
        <v>16</v>
      </c>
      <c r="C6284" s="3">
        <v>1.567242764E9</v>
      </c>
      <c r="D6284" s="3" t="s">
        <v>17</v>
      </c>
      <c r="E6284" s="3" t="s">
        <v>1462</v>
      </c>
      <c r="F6284" s="3" t="s">
        <v>1374</v>
      </c>
      <c r="G6284" s="7">
        <f t="shared" ref="G6284:H6284" si="5724">if(mid(E6284,5,1)="M",value(left(E6284,3))/1000,VALUE(left(E6284,4)))</f>
        <v>0.269</v>
      </c>
      <c r="H6284" s="7">
        <f t="shared" si="5724"/>
        <v>0.302</v>
      </c>
      <c r="I6284" s="7">
        <f t="shared" si="5647"/>
        <v>0.571</v>
      </c>
      <c r="J6284" s="3">
        <v>34.0</v>
      </c>
      <c r="K6284" s="3">
        <v>8.0</v>
      </c>
      <c r="L6284" s="3" t="s">
        <v>402</v>
      </c>
    </row>
    <row r="6285">
      <c r="A6285" s="3" t="s">
        <v>400</v>
      </c>
      <c r="B6285" s="3" t="s">
        <v>16</v>
      </c>
      <c r="C6285" s="3">
        <v>1.567242764E9</v>
      </c>
      <c r="D6285" s="3" t="s">
        <v>17</v>
      </c>
      <c r="E6285" s="3" t="s">
        <v>1285</v>
      </c>
      <c r="F6285" s="3" t="s">
        <v>1164</v>
      </c>
      <c r="G6285" s="7">
        <f t="shared" ref="G6285:H6285" si="5725">if(mid(E6285,5,1)="M",value(left(E6285,3))/1000,VALUE(left(E6285,4)))</f>
        <v>0.319</v>
      </c>
      <c r="H6285" s="7">
        <f t="shared" si="5725"/>
        <v>0.918</v>
      </c>
      <c r="I6285" s="7">
        <f t="shared" si="5647"/>
        <v>1.237</v>
      </c>
      <c r="J6285" s="3">
        <v>34.0</v>
      </c>
      <c r="K6285" s="3">
        <v>8.0</v>
      </c>
      <c r="L6285" s="3" t="s">
        <v>402</v>
      </c>
    </row>
    <row r="6286">
      <c r="A6286" s="3" t="s">
        <v>400</v>
      </c>
      <c r="B6286" s="3" t="s">
        <v>16</v>
      </c>
      <c r="C6286" s="3">
        <v>1.567242764E9</v>
      </c>
      <c r="D6286" s="3" t="s">
        <v>17</v>
      </c>
      <c r="E6286" s="3" t="s">
        <v>1234</v>
      </c>
      <c r="F6286" s="3" t="s">
        <v>1130</v>
      </c>
      <c r="G6286" s="7">
        <f t="shared" ref="G6286:H6286" si="5726">if(mid(E6286,5,1)="M",value(left(E6286,3))/1000,VALUE(left(E6286,4)))</f>
        <v>0.372</v>
      </c>
      <c r="H6286" s="7">
        <f t="shared" si="5726"/>
        <v>0.89</v>
      </c>
      <c r="I6286" s="7">
        <f t="shared" si="5647"/>
        <v>1.262</v>
      </c>
      <c r="J6286" s="3">
        <v>34.0</v>
      </c>
      <c r="K6286" s="3">
        <v>8.0</v>
      </c>
      <c r="L6286" s="3" t="s">
        <v>402</v>
      </c>
    </row>
    <row r="6287">
      <c r="A6287" s="3" t="s">
        <v>400</v>
      </c>
      <c r="B6287" s="3" t="s">
        <v>16</v>
      </c>
      <c r="C6287" s="3">
        <v>1.567242764E9</v>
      </c>
      <c r="D6287" s="3" t="s">
        <v>17</v>
      </c>
      <c r="E6287" s="3" t="s">
        <v>927</v>
      </c>
      <c r="F6287" s="3" t="s">
        <v>481</v>
      </c>
      <c r="G6287" s="7">
        <f t="shared" ref="G6287:H6287" si="5727">if(mid(E6287,5,1)="M",value(left(E6287,3))/1000,VALUE(left(E6287,4)))</f>
        <v>0.653</v>
      </c>
      <c r="H6287" s="7">
        <f t="shared" si="5727"/>
        <v>0.811</v>
      </c>
      <c r="I6287" s="7">
        <f t="shared" si="5647"/>
        <v>1.464</v>
      </c>
      <c r="J6287" s="3">
        <v>34.0</v>
      </c>
      <c r="K6287" s="3">
        <v>8.0</v>
      </c>
      <c r="L6287" s="3" t="s">
        <v>402</v>
      </c>
    </row>
    <row r="6288">
      <c r="A6288" s="3" t="s">
        <v>400</v>
      </c>
      <c r="B6288" s="3" t="s">
        <v>16</v>
      </c>
      <c r="C6288" s="3">
        <v>1.567242764E9</v>
      </c>
      <c r="D6288" s="3" t="s">
        <v>17</v>
      </c>
      <c r="E6288" s="3" t="s">
        <v>1160</v>
      </c>
      <c r="F6288" s="3" t="s">
        <v>958</v>
      </c>
      <c r="G6288" s="7">
        <f t="shared" ref="G6288:H6288" si="5728">if(mid(E6288,5,1)="M",value(left(E6288,3))/1000,VALUE(left(E6288,4)))</f>
        <v>0.931</v>
      </c>
      <c r="H6288" s="7">
        <f t="shared" si="5728"/>
        <v>0.94</v>
      </c>
      <c r="I6288" s="7">
        <f t="shared" si="5647"/>
        <v>1.871</v>
      </c>
      <c r="J6288" s="3">
        <v>34.0</v>
      </c>
      <c r="K6288" s="3">
        <v>8.0</v>
      </c>
      <c r="L6288" s="3" t="s">
        <v>402</v>
      </c>
    </row>
    <row r="6289">
      <c r="A6289" s="3" t="s">
        <v>400</v>
      </c>
      <c r="B6289" s="3" t="s">
        <v>16</v>
      </c>
      <c r="C6289" s="3">
        <v>1.567242764E9</v>
      </c>
      <c r="D6289" s="3" t="s">
        <v>17</v>
      </c>
      <c r="E6289" s="3" t="s">
        <v>1344</v>
      </c>
      <c r="F6289" s="3" t="s">
        <v>980</v>
      </c>
      <c r="G6289" s="7">
        <f t="shared" ref="G6289:H6289" si="5729">if(mid(E6289,5,1)="M",value(left(E6289,3))/1000,VALUE(left(E6289,4)))</f>
        <v>0.504</v>
      </c>
      <c r="H6289" s="7">
        <f t="shared" si="5729"/>
        <v>0.529</v>
      </c>
      <c r="I6289" s="7">
        <f t="shared" si="5647"/>
        <v>1.033</v>
      </c>
      <c r="J6289" s="3">
        <v>34.0</v>
      </c>
      <c r="K6289" s="3">
        <v>8.0</v>
      </c>
      <c r="L6289" s="3" t="s">
        <v>402</v>
      </c>
    </row>
    <row r="6290">
      <c r="A6290" s="3" t="s">
        <v>400</v>
      </c>
      <c r="B6290" s="3" t="s">
        <v>16</v>
      </c>
      <c r="C6290" s="3">
        <v>1.567242764E9</v>
      </c>
      <c r="D6290" s="3" t="s">
        <v>17</v>
      </c>
      <c r="E6290" s="3" t="s">
        <v>1187</v>
      </c>
      <c r="F6290" s="3" t="s">
        <v>963</v>
      </c>
      <c r="G6290" s="7">
        <f t="shared" ref="G6290:H6290" si="5730">if(mid(E6290,5,1)="M",value(left(E6290,3))/1000,VALUE(left(E6290,4)))</f>
        <v>0.479</v>
      </c>
      <c r="H6290" s="7">
        <f t="shared" si="5730"/>
        <v>0.9</v>
      </c>
      <c r="I6290" s="7">
        <f t="shared" si="5647"/>
        <v>1.379</v>
      </c>
      <c r="J6290" s="3">
        <v>34.0</v>
      </c>
      <c r="K6290" s="3">
        <v>8.0</v>
      </c>
      <c r="L6290" s="3" t="s">
        <v>402</v>
      </c>
    </row>
    <row r="6291">
      <c r="A6291" s="3" t="s">
        <v>400</v>
      </c>
      <c r="B6291" s="3" t="s">
        <v>16</v>
      </c>
      <c r="C6291" s="3">
        <v>1.567242764E9</v>
      </c>
      <c r="D6291" s="3" t="s">
        <v>17</v>
      </c>
      <c r="E6291" s="3" t="s">
        <v>369</v>
      </c>
      <c r="F6291" s="3" t="s">
        <v>164</v>
      </c>
      <c r="G6291" s="7">
        <f t="shared" ref="G6291:H6291" si="5731">if(mid(E6291,5,1)="M",value(left(E6291,3))/1000,VALUE(left(E6291,4)))</f>
        <v>0.727</v>
      </c>
      <c r="H6291" s="7">
        <f t="shared" si="5731"/>
        <v>0.824</v>
      </c>
      <c r="I6291" s="7">
        <f t="shared" si="5647"/>
        <v>1.551</v>
      </c>
      <c r="J6291" s="3">
        <v>34.0</v>
      </c>
      <c r="K6291" s="3">
        <v>8.0</v>
      </c>
      <c r="L6291" s="3" t="s">
        <v>402</v>
      </c>
    </row>
    <row r="6292">
      <c r="A6292" s="3" t="s">
        <v>400</v>
      </c>
      <c r="B6292" s="3" t="s">
        <v>16</v>
      </c>
      <c r="C6292" s="3">
        <v>1.567242764E9</v>
      </c>
      <c r="D6292" s="3" t="s">
        <v>17</v>
      </c>
      <c r="E6292" s="3" t="s">
        <v>973</v>
      </c>
      <c r="F6292" s="3" t="s">
        <v>244</v>
      </c>
      <c r="G6292" s="7">
        <f t="shared" ref="G6292:H6292" si="5732">if(mid(E6292,5,1)="M",value(left(E6292,3))/1000,VALUE(left(E6292,4)))</f>
        <v>0.406</v>
      </c>
      <c r="H6292" s="7">
        <f t="shared" si="5732"/>
        <v>0.767</v>
      </c>
      <c r="I6292" s="7">
        <f t="shared" si="5647"/>
        <v>1.173</v>
      </c>
      <c r="J6292" s="3">
        <v>34.0</v>
      </c>
      <c r="K6292" s="3">
        <v>8.0</v>
      </c>
      <c r="L6292" s="3" t="s">
        <v>402</v>
      </c>
    </row>
    <row r="6293">
      <c r="A6293" s="3" t="s">
        <v>400</v>
      </c>
      <c r="B6293" s="3" t="s">
        <v>16</v>
      </c>
      <c r="C6293" s="3">
        <v>1.567242764E9</v>
      </c>
      <c r="D6293" s="3" t="s">
        <v>17</v>
      </c>
      <c r="E6293" s="3" t="s">
        <v>987</v>
      </c>
      <c r="F6293" s="3" t="s">
        <v>878</v>
      </c>
      <c r="G6293" s="7">
        <f t="shared" ref="G6293:H6293" si="5733">if(mid(E6293,5,1)="M",value(left(E6293,3))/1000,VALUE(left(E6293,4)))</f>
        <v>0.5</v>
      </c>
      <c r="H6293" s="7">
        <f t="shared" si="5733"/>
        <v>0.777</v>
      </c>
      <c r="I6293" s="7">
        <f t="shared" si="5647"/>
        <v>1.277</v>
      </c>
      <c r="J6293" s="3">
        <v>34.0</v>
      </c>
      <c r="K6293" s="3">
        <v>8.0</v>
      </c>
      <c r="L6293" s="3" t="s">
        <v>402</v>
      </c>
    </row>
    <row r="6294">
      <c r="A6294" s="3" t="s">
        <v>462</v>
      </c>
      <c r="B6294" s="3" t="s">
        <v>16</v>
      </c>
      <c r="C6294" s="3">
        <v>1.567242764E9</v>
      </c>
      <c r="D6294" s="3" t="s">
        <v>17</v>
      </c>
      <c r="E6294" s="3" t="s">
        <v>1035</v>
      </c>
      <c r="F6294" s="3" t="s">
        <v>725</v>
      </c>
      <c r="G6294" s="7">
        <f t="shared" ref="G6294:H6294" si="5734">if(mid(E6294,5,1)="M",value(left(E6294,3))/1000,VALUE(left(E6294,4)))</f>
        <v>0.803</v>
      </c>
      <c r="H6294" s="7">
        <f t="shared" si="5734"/>
        <v>0.69</v>
      </c>
      <c r="I6294" s="7">
        <f t="shared" si="5647"/>
        <v>1.493</v>
      </c>
      <c r="J6294" s="3">
        <v>34.0</v>
      </c>
      <c r="K6294" s="3">
        <v>9.0</v>
      </c>
      <c r="L6294" s="3" t="s">
        <v>464</v>
      </c>
    </row>
    <row r="6295">
      <c r="A6295" s="3" t="s">
        <v>462</v>
      </c>
      <c r="B6295" s="3" t="s">
        <v>16</v>
      </c>
      <c r="C6295" s="3">
        <v>1.567242764E9</v>
      </c>
      <c r="D6295" s="3" t="s">
        <v>17</v>
      </c>
      <c r="E6295" s="3" t="s">
        <v>959</v>
      </c>
      <c r="F6295" s="3" t="s">
        <v>1136</v>
      </c>
      <c r="G6295" s="7">
        <f t="shared" ref="G6295:H6295" si="5735">if(mid(E6295,5,1)="M",value(left(E6295,3))/1000,VALUE(left(E6295,4)))</f>
        <v>0.807</v>
      </c>
      <c r="H6295" s="7">
        <f t="shared" si="5735"/>
        <v>0.876</v>
      </c>
      <c r="I6295" s="7">
        <f t="shared" si="5647"/>
        <v>1.683</v>
      </c>
      <c r="J6295" s="3">
        <v>34.0</v>
      </c>
      <c r="K6295" s="3">
        <v>9.0</v>
      </c>
      <c r="L6295" s="3" t="s">
        <v>464</v>
      </c>
    </row>
    <row r="6296">
      <c r="A6296" s="3" t="s">
        <v>462</v>
      </c>
      <c r="B6296" s="3" t="s">
        <v>16</v>
      </c>
      <c r="C6296" s="3">
        <v>1.567242764E9</v>
      </c>
      <c r="D6296" s="3" t="s">
        <v>17</v>
      </c>
      <c r="E6296" s="3" t="s">
        <v>259</v>
      </c>
      <c r="F6296" s="3" t="s">
        <v>917</v>
      </c>
      <c r="G6296" s="7">
        <f t="shared" ref="G6296:H6296" si="5736">if(mid(E6296,5,1)="M",value(left(E6296,3))/1000,VALUE(left(E6296,4)))</f>
        <v>1.27</v>
      </c>
      <c r="H6296" s="7">
        <f t="shared" si="5736"/>
        <v>0.667</v>
      </c>
      <c r="I6296" s="7">
        <f t="shared" si="5647"/>
        <v>1.937</v>
      </c>
      <c r="J6296" s="3">
        <v>34.0</v>
      </c>
      <c r="K6296" s="3">
        <v>9.0</v>
      </c>
      <c r="L6296" s="3" t="s">
        <v>464</v>
      </c>
    </row>
    <row r="6297">
      <c r="A6297" s="3" t="s">
        <v>462</v>
      </c>
      <c r="B6297" s="3" t="s">
        <v>16</v>
      </c>
      <c r="C6297" s="3">
        <v>1.567242764E9</v>
      </c>
      <c r="D6297" s="3" t="s">
        <v>17</v>
      </c>
      <c r="E6297" s="3" t="s">
        <v>1036</v>
      </c>
      <c r="F6297" s="3" t="s">
        <v>977</v>
      </c>
      <c r="G6297" s="7">
        <f t="shared" ref="G6297:H6297" si="5737">if(mid(E6297,5,1)="M",value(left(E6297,3))/1000,VALUE(left(E6297,4)))</f>
        <v>0.508</v>
      </c>
      <c r="H6297" s="7">
        <f t="shared" si="5737"/>
        <v>0.534</v>
      </c>
      <c r="I6297" s="7">
        <f t="shared" si="5647"/>
        <v>1.042</v>
      </c>
      <c r="J6297" s="3">
        <v>34.0</v>
      </c>
      <c r="K6297" s="3">
        <v>9.0</v>
      </c>
      <c r="L6297" s="3" t="s">
        <v>464</v>
      </c>
    </row>
    <row r="6298">
      <c r="A6298" s="3" t="s">
        <v>462</v>
      </c>
      <c r="B6298" s="3" t="s">
        <v>16</v>
      </c>
      <c r="C6298" s="3">
        <v>1.567242764E9</v>
      </c>
      <c r="D6298" s="3" t="s">
        <v>17</v>
      </c>
      <c r="E6298" s="3" t="s">
        <v>608</v>
      </c>
      <c r="F6298" s="3" t="s">
        <v>866</v>
      </c>
      <c r="G6298" s="7">
        <f t="shared" ref="G6298:H6298" si="5738">if(mid(E6298,5,1)="M",value(left(E6298,3))/1000,VALUE(left(E6298,4)))</f>
        <v>1.02</v>
      </c>
      <c r="H6298" s="7">
        <f t="shared" si="5738"/>
        <v>0.795</v>
      </c>
      <c r="I6298" s="7">
        <f t="shared" si="5647"/>
        <v>1.815</v>
      </c>
      <c r="J6298" s="3">
        <v>34.0</v>
      </c>
      <c r="K6298" s="3">
        <v>9.0</v>
      </c>
      <c r="L6298" s="3" t="s">
        <v>464</v>
      </c>
    </row>
    <row r="6299">
      <c r="A6299" s="3" t="s">
        <v>462</v>
      </c>
      <c r="B6299" s="3" t="s">
        <v>16</v>
      </c>
      <c r="C6299" s="3">
        <v>1.567242764E9</v>
      </c>
      <c r="D6299" s="3" t="s">
        <v>17</v>
      </c>
      <c r="E6299" s="3" t="s">
        <v>1271</v>
      </c>
      <c r="F6299" s="3" t="s">
        <v>1117</v>
      </c>
      <c r="G6299" s="7">
        <f t="shared" ref="G6299:H6299" si="5739">if(mid(E6299,5,1)="M",value(left(E6299,3))/1000,VALUE(left(E6299,4)))</f>
        <v>0.498</v>
      </c>
      <c r="H6299" s="7">
        <f t="shared" si="5739"/>
        <v>0.979</v>
      </c>
      <c r="I6299" s="7">
        <f t="shared" si="5647"/>
        <v>1.477</v>
      </c>
      <c r="J6299" s="3">
        <v>34.0</v>
      </c>
      <c r="K6299" s="3">
        <v>9.0</v>
      </c>
      <c r="L6299" s="3" t="s">
        <v>464</v>
      </c>
    </row>
    <row r="6300">
      <c r="A6300" s="3" t="s">
        <v>462</v>
      </c>
      <c r="B6300" s="3" t="s">
        <v>16</v>
      </c>
      <c r="C6300" s="3">
        <v>1.567242764E9</v>
      </c>
      <c r="D6300" s="3" t="s">
        <v>17</v>
      </c>
      <c r="E6300" s="3" t="s">
        <v>1463</v>
      </c>
      <c r="F6300" s="3" t="s">
        <v>1047</v>
      </c>
      <c r="G6300" s="7">
        <f t="shared" ref="G6300:H6300" si="5740">if(mid(E6300,5,1)="M",value(left(E6300,3))/1000,VALUE(left(E6300,4)))</f>
        <v>0.293</v>
      </c>
      <c r="H6300" s="7">
        <f t="shared" si="5740"/>
        <v>0.959</v>
      </c>
      <c r="I6300" s="7">
        <f t="shared" si="5647"/>
        <v>1.252</v>
      </c>
      <c r="J6300" s="3">
        <v>34.0</v>
      </c>
      <c r="K6300" s="3">
        <v>9.0</v>
      </c>
      <c r="L6300" s="3" t="s">
        <v>464</v>
      </c>
    </row>
    <row r="6301">
      <c r="A6301" s="3" t="s">
        <v>462</v>
      </c>
      <c r="B6301" s="3" t="s">
        <v>16</v>
      </c>
      <c r="C6301" s="3">
        <v>1.567242764E9</v>
      </c>
      <c r="D6301" s="3" t="s">
        <v>17</v>
      </c>
      <c r="E6301" s="3" t="s">
        <v>718</v>
      </c>
      <c r="F6301" s="3" t="s">
        <v>363</v>
      </c>
      <c r="G6301" s="7">
        <f t="shared" ref="G6301:H6301" si="5741">if(mid(E6301,5,1)="M",value(left(E6301,3))/1000,VALUE(left(E6301,4)))</f>
        <v>0.729</v>
      </c>
      <c r="H6301" s="7">
        <f t="shared" si="5741"/>
        <v>0.812</v>
      </c>
      <c r="I6301" s="7">
        <f t="shared" si="5647"/>
        <v>1.541</v>
      </c>
      <c r="J6301" s="3">
        <v>34.0</v>
      </c>
      <c r="K6301" s="3">
        <v>9.0</v>
      </c>
      <c r="L6301" s="3" t="s">
        <v>464</v>
      </c>
    </row>
    <row r="6302">
      <c r="A6302" s="3" t="s">
        <v>462</v>
      </c>
      <c r="B6302" s="3" t="s">
        <v>16</v>
      </c>
      <c r="C6302" s="3">
        <v>1.567242764E9</v>
      </c>
      <c r="D6302" s="3" t="s">
        <v>17</v>
      </c>
      <c r="E6302" s="3" t="s">
        <v>74</v>
      </c>
      <c r="F6302" s="3" t="s">
        <v>911</v>
      </c>
      <c r="G6302" s="7">
        <f t="shared" ref="G6302:H6302" si="5742">if(mid(E6302,5,1)="M",value(left(E6302,3))/1000,VALUE(left(E6302,4)))</f>
        <v>0.735</v>
      </c>
      <c r="H6302" s="7">
        <f t="shared" si="5742"/>
        <v>0.606</v>
      </c>
      <c r="I6302" s="7">
        <f t="shared" si="5647"/>
        <v>1.341</v>
      </c>
      <c r="J6302" s="3">
        <v>34.0</v>
      </c>
      <c r="K6302" s="3">
        <v>9.0</v>
      </c>
      <c r="L6302" s="3" t="s">
        <v>464</v>
      </c>
    </row>
    <row r="6303">
      <c r="A6303" s="3" t="s">
        <v>462</v>
      </c>
      <c r="B6303" s="3" t="s">
        <v>16</v>
      </c>
      <c r="C6303" s="3">
        <v>1.567242764E9</v>
      </c>
      <c r="D6303" s="3" t="s">
        <v>17</v>
      </c>
      <c r="E6303" s="3" t="s">
        <v>1395</v>
      </c>
      <c r="F6303" s="3" t="s">
        <v>1127</v>
      </c>
      <c r="G6303" s="7">
        <f t="shared" ref="G6303:H6303" si="5743">if(mid(E6303,5,1)="M",value(left(E6303,3))/1000,VALUE(left(E6303,4)))</f>
        <v>0.429</v>
      </c>
      <c r="H6303" s="7">
        <f t="shared" si="5743"/>
        <v>0.481</v>
      </c>
      <c r="I6303" s="7">
        <f t="shared" si="5647"/>
        <v>0.91</v>
      </c>
      <c r="J6303" s="3">
        <v>34.0</v>
      </c>
      <c r="K6303" s="3">
        <v>9.0</v>
      </c>
      <c r="L6303" s="3" t="s">
        <v>464</v>
      </c>
    </row>
    <row r="6304">
      <c r="A6304" s="3" t="s">
        <v>462</v>
      </c>
      <c r="B6304" s="3" t="s">
        <v>16</v>
      </c>
      <c r="C6304" s="3">
        <v>1.567242764E9</v>
      </c>
      <c r="D6304" s="3" t="s">
        <v>17</v>
      </c>
      <c r="E6304" s="3" t="s">
        <v>987</v>
      </c>
      <c r="F6304" s="3" t="s">
        <v>889</v>
      </c>
      <c r="G6304" s="7">
        <f t="shared" ref="G6304:H6304" si="5744">if(mid(E6304,5,1)="M",value(left(E6304,3))/1000,VALUE(left(E6304,4)))</f>
        <v>0.5</v>
      </c>
      <c r="H6304" s="7">
        <f t="shared" si="5744"/>
        <v>0.522</v>
      </c>
      <c r="I6304" s="7">
        <f t="shared" si="5647"/>
        <v>1.022</v>
      </c>
      <c r="J6304" s="3">
        <v>34.0</v>
      </c>
      <c r="K6304" s="3">
        <v>9.0</v>
      </c>
      <c r="L6304" s="3" t="s">
        <v>464</v>
      </c>
    </row>
    <row r="6305">
      <c r="A6305" s="3" t="s">
        <v>532</v>
      </c>
      <c r="B6305" s="3" t="s">
        <v>16</v>
      </c>
      <c r="C6305" s="3">
        <v>1.567242764E9</v>
      </c>
      <c r="D6305" s="3" t="s">
        <v>17</v>
      </c>
      <c r="E6305" s="3" t="s">
        <v>416</v>
      </c>
      <c r="F6305" s="3" t="s">
        <v>246</v>
      </c>
      <c r="G6305" s="7">
        <f t="shared" ref="G6305:H6305" si="5745">if(mid(E6305,5,1)="M",value(left(E6305,3))/1000,VALUE(left(E6305,4)))</f>
        <v>1.1</v>
      </c>
      <c r="H6305" s="7">
        <f t="shared" si="5745"/>
        <v>0.763</v>
      </c>
      <c r="I6305" s="7">
        <f t="shared" si="5647"/>
        <v>1.863</v>
      </c>
      <c r="J6305" s="3">
        <v>34.0</v>
      </c>
      <c r="K6305" s="3">
        <v>10.0</v>
      </c>
      <c r="L6305" s="3" t="s">
        <v>535</v>
      </c>
    </row>
    <row r="6306">
      <c r="A6306" s="3" t="s">
        <v>532</v>
      </c>
      <c r="B6306" s="3" t="s">
        <v>16</v>
      </c>
      <c r="C6306" s="3">
        <v>1.567242764E9</v>
      </c>
      <c r="D6306" s="3" t="s">
        <v>17</v>
      </c>
      <c r="E6306" s="3" t="s">
        <v>807</v>
      </c>
      <c r="F6306" s="3" t="s">
        <v>833</v>
      </c>
      <c r="G6306" s="7">
        <f t="shared" ref="G6306:H6306" si="5746">if(mid(E6306,5,1)="M",value(left(E6306,3))/1000,VALUE(left(E6306,4)))</f>
        <v>0.689</v>
      </c>
      <c r="H6306" s="7">
        <f t="shared" si="5746"/>
        <v>0.8</v>
      </c>
      <c r="I6306" s="7">
        <f t="shared" si="5647"/>
        <v>1.489</v>
      </c>
      <c r="J6306" s="3">
        <v>34.0</v>
      </c>
      <c r="K6306" s="3">
        <v>10.0</v>
      </c>
      <c r="L6306" s="3" t="s">
        <v>535</v>
      </c>
    </row>
    <row r="6307">
      <c r="A6307" s="3" t="s">
        <v>532</v>
      </c>
      <c r="B6307" s="3" t="s">
        <v>16</v>
      </c>
      <c r="C6307" s="3">
        <v>1.567242764E9</v>
      </c>
      <c r="D6307" s="3" t="s">
        <v>17</v>
      </c>
      <c r="E6307" s="3" t="s">
        <v>668</v>
      </c>
      <c r="F6307" s="3" t="s">
        <v>1098</v>
      </c>
      <c r="G6307" s="7">
        <f t="shared" ref="G6307:H6307" si="5747">if(mid(E6307,5,1)="M",value(left(E6307,3))/1000,VALUE(left(E6307,4)))</f>
        <v>0.726</v>
      </c>
      <c r="H6307" s="7">
        <f t="shared" si="5747"/>
        <v>0.509</v>
      </c>
      <c r="I6307" s="7">
        <f t="shared" si="5647"/>
        <v>1.235</v>
      </c>
      <c r="J6307" s="3">
        <v>34.0</v>
      </c>
      <c r="K6307" s="3">
        <v>10.0</v>
      </c>
      <c r="L6307" s="3" t="s">
        <v>535</v>
      </c>
    </row>
    <row r="6308">
      <c r="A6308" s="3" t="s">
        <v>532</v>
      </c>
      <c r="B6308" s="3" t="s">
        <v>16</v>
      </c>
      <c r="C6308" s="3">
        <v>1.567242764E9</v>
      </c>
      <c r="D6308" s="3" t="s">
        <v>17</v>
      </c>
      <c r="E6308" s="3" t="s">
        <v>725</v>
      </c>
      <c r="F6308" s="3" t="s">
        <v>1055</v>
      </c>
      <c r="G6308" s="7">
        <f t="shared" ref="G6308:H6308" si="5748">if(mid(E6308,5,1)="M",value(left(E6308,3))/1000,VALUE(left(E6308,4)))</f>
        <v>0.69</v>
      </c>
      <c r="H6308" s="7">
        <f t="shared" si="5748"/>
        <v>0.924</v>
      </c>
      <c r="I6308" s="7">
        <f t="shared" si="5647"/>
        <v>1.614</v>
      </c>
      <c r="J6308" s="3">
        <v>34.0</v>
      </c>
      <c r="K6308" s="3">
        <v>10.0</v>
      </c>
      <c r="L6308" s="3" t="s">
        <v>535</v>
      </c>
    </row>
    <row r="6309">
      <c r="A6309" s="3" t="s">
        <v>532</v>
      </c>
      <c r="B6309" s="3" t="s">
        <v>16</v>
      </c>
      <c r="C6309" s="3">
        <v>1.567242764E9</v>
      </c>
      <c r="D6309" s="3" t="s">
        <v>17</v>
      </c>
      <c r="E6309" s="3" t="s">
        <v>1111</v>
      </c>
      <c r="F6309" s="3" t="s">
        <v>357</v>
      </c>
      <c r="G6309" s="7">
        <f t="shared" ref="G6309:H6309" si="5749">if(mid(E6309,5,1)="M",value(left(E6309,3))/1000,VALUE(left(E6309,4)))</f>
        <v>0.603</v>
      </c>
      <c r="H6309" s="7">
        <f t="shared" si="5749"/>
        <v>0.81</v>
      </c>
      <c r="I6309" s="7">
        <f t="shared" si="5647"/>
        <v>1.413</v>
      </c>
      <c r="J6309" s="3">
        <v>34.0</v>
      </c>
      <c r="K6309" s="3">
        <v>10.0</v>
      </c>
      <c r="L6309" s="3" t="s">
        <v>535</v>
      </c>
    </row>
    <row r="6310">
      <c r="A6310" s="3" t="s">
        <v>532</v>
      </c>
      <c r="B6310" s="3" t="s">
        <v>16</v>
      </c>
      <c r="C6310" s="3">
        <v>1.567242764E9</v>
      </c>
      <c r="D6310" s="3" t="s">
        <v>17</v>
      </c>
      <c r="E6310" s="3" t="s">
        <v>894</v>
      </c>
      <c r="F6310" s="3" t="s">
        <v>1345</v>
      </c>
      <c r="G6310" s="7">
        <f t="shared" ref="G6310:H6310" si="5750">if(mid(E6310,5,1)="M",value(left(E6310,3))/1000,VALUE(left(E6310,4)))</f>
        <v>0.988</v>
      </c>
      <c r="H6310" s="7">
        <f t="shared" si="5750"/>
        <v>0.958</v>
      </c>
      <c r="I6310" s="7">
        <f t="shared" si="5647"/>
        <v>1.946</v>
      </c>
      <c r="J6310" s="3">
        <v>34.0</v>
      </c>
      <c r="K6310" s="3">
        <v>10.0</v>
      </c>
      <c r="L6310" s="3" t="s">
        <v>535</v>
      </c>
    </row>
    <row r="6311">
      <c r="A6311" s="3" t="s">
        <v>532</v>
      </c>
      <c r="B6311" s="3" t="s">
        <v>16</v>
      </c>
      <c r="C6311" s="3">
        <v>1.567242764E9</v>
      </c>
      <c r="D6311" s="3" t="s">
        <v>17</v>
      </c>
      <c r="E6311" s="3" t="s">
        <v>608</v>
      </c>
      <c r="F6311" s="3" t="s">
        <v>368</v>
      </c>
      <c r="G6311" s="7">
        <f t="shared" ref="G6311:H6311" si="5751">if(mid(E6311,5,1)="M",value(left(E6311,3))/1000,VALUE(left(E6311,4)))</f>
        <v>1.02</v>
      </c>
      <c r="H6311" s="7">
        <f t="shared" si="5751"/>
        <v>0.724</v>
      </c>
      <c r="I6311" s="7">
        <f t="shared" si="5647"/>
        <v>1.744</v>
      </c>
      <c r="J6311" s="3">
        <v>34.0</v>
      </c>
      <c r="K6311" s="3">
        <v>10.0</v>
      </c>
      <c r="L6311" s="3" t="s">
        <v>535</v>
      </c>
    </row>
    <row r="6312">
      <c r="A6312" s="3" t="s">
        <v>532</v>
      </c>
      <c r="B6312" s="3" t="s">
        <v>16</v>
      </c>
      <c r="C6312" s="3">
        <v>1.567242764E9</v>
      </c>
      <c r="D6312" s="3" t="s">
        <v>17</v>
      </c>
      <c r="E6312" s="3" t="s">
        <v>356</v>
      </c>
      <c r="F6312" s="3" t="s">
        <v>1270</v>
      </c>
      <c r="G6312" s="7">
        <f t="shared" ref="G6312:H6312" si="5752">if(mid(E6312,5,1)="M",value(left(E6312,3))/1000,VALUE(left(E6312,4)))</f>
        <v>0.747</v>
      </c>
      <c r="H6312" s="7">
        <f t="shared" si="5752"/>
        <v>0.966</v>
      </c>
      <c r="I6312" s="7">
        <f t="shared" si="5647"/>
        <v>1.713</v>
      </c>
      <c r="J6312" s="3">
        <v>34.0</v>
      </c>
      <c r="K6312" s="3">
        <v>10.0</v>
      </c>
      <c r="L6312" s="3" t="s">
        <v>535</v>
      </c>
    </row>
    <row r="6313">
      <c r="A6313" s="3" t="s">
        <v>532</v>
      </c>
      <c r="B6313" s="3" t="s">
        <v>16</v>
      </c>
      <c r="C6313" s="3">
        <v>1.567242764E9</v>
      </c>
      <c r="D6313" s="3" t="s">
        <v>17</v>
      </c>
      <c r="E6313" s="3" t="s">
        <v>482</v>
      </c>
      <c r="F6313" s="3" t="s">
        <v>769</v>
      </c>
      <c r="G6313" s="7">
        <f t="shared" ref="G6313:H6313" si="5753">if(mid(E6313,5,1)="M",value(left(E6313,3))/1000,VALUE(left(E6313,4)))</f>
        <v>0.73</v>
      </c>
      <c r="H6313" s="7">
        <f t="shared" si="5753"/>
        <v>0.618</v>
      </c>
      <c r="I6313" s="7">
        <f t="shared" si="5647"/>
        <v>1.348</v>
      </c>
      <c r="J6313" s="3">
        <v>34.0</v>
      </c>
      <c r="K6313" s="3">
        <v>10.0</v>
      </c>
      <c r="L6313" s="3" t="s">
        <v>535</v>
      </c>
    </row>
    <row r="6314">
      <c r="A6314" s="3" t="s">
        <v>532</v>
      </c>
      <c r="B6314" s="3" t="s">
        <v>16</v>
      </c>
      <c r="C6314" s="3">
        <v>1.567242764E9</v>
      </c>
      <c r="D6314" s="3" t="s">
        <v>17</v>
      </c>
      <c r="E6314" s="3" t="s">
        <v>354</v>
      </c>
      <c r="F6314" s="3" t="s">
        <v>755</v>
      </c>
      <c r="G6314" s="7">
        <f t="shared" ref="G6314:H6314" si="5754">if(mid(E6314,5,1)="M",value(left(E6314,3))/1000,VALUE(left(E6314,4)))</f>
        <v>0.701</v>
      </c>
      <c r="H6314" s="7">
        <f t="shared" si="5754"/>
        <v>0.581</v>
      </c>
      <c r="I6314" s="7">
        <f t="shared" si="5647"/>
        <v>1.282</v>
      </c>
      <c r="J6314" s="3">
        <v>34.0</v>
      </c>
      <c r="K6314" s="3">
        <v>10.0</v>
      </c>
      <c r="L6314" s="3" t="s">
        <v>535</v>
      </c>
    </row>
    <row r="6315">
      <c r="A6315" s="3" t="s">
        <v>532</v>
      </c>
      <c r="B6315" s="3" t="s">
        <v>16</v>
      </c>
      <c r="C6315" s="3">
        <v>1.567242764E9</v>
      </c>
      <c r="D6315" s="3" t="s">
        <v>17</v>
      </c>
      <c r="E6315" s="3" t="s">
        <v>943</v>
      </c>
      <c r="F6315" s="3" t="s">
        <v>721</v>
      </c>
      <c r="G6315" s="7">
        <f t="shared" ref="G6315:H6315" si="5755">if(mid(E6315,5,1)="M",value(left(E6315,3))/1000,VALUE(left(E6315,4)))</f>
        <v>0.55</v>
      </c>
      <c r="H6315" s="7">
        <f t="shared" si="5755"/>
        <v>0.891</v>
      </c>
      <c r="I6315" s="7">
        <f t="shared" si="5647"/>
        <v>1.441</v>
      </c>
      <c r="J6315" s="3">
        <v>34.0</v>
      </c>
      <c r="K6315" s="3">
        <v>10.0</v>
      </c>
      <c r="L6315" s="3" t="s">
        <v>535</v>
      </c>
    </row>
    <row r="6316">
      <c r="A6316" s="3" t="s">
        <v>587</v>
      </c>
      <c r="B6316" s="3" t="s">
        <v>16</v>
      </c>
      <c r="C6316" s="3">
        <v>1.567242764E9</v>
      </c>
      <c r="D6316" s="3" t="s">
        <v>17</v>
      </c>
      <c r="E6316" s="3" t="s">
        <v>853</v>
      </c>
      <c r="F6316" s="3" t="s">
        <v>755</v>
      </c>
      <c r="G6316" s="7">
        <f t="shared" ref="G6316:H6316" si="5756">if(mid(E6316,5,1)="M",value(left(E6316,3))/1000,VALUE(left(E6316,4)))</f>
        <v>0.571</v>
      </c>
      <c r="H6316" s="7">
        <f t="shared" si="5756"/>
        <v>0.581</v>
      </c>
      <c r="I6316" s="7">
        <f t="shared" si="5647"/>
        <v>1.152</v>
      </c>
      <c r="J6316" s="3">
        <v>34.0</v>
      </c>
      <c r="K6316" s="3">
        <v>11.0</v>
      </c>
      <c r="L6316" s="3" t="s">
        <v>588</v>
      </c>
    </row>
    <row r="6317">
      <c r="A6317" s="3" t="s">
        <v>587</v>
      </c>
      <c r="B6317" s="3" t="s">
        <v>16</v>
      </c>
      <c r="C6317" s="3">
        <v>1.567242764E9</v>
      </c>
      <c r="D6317" s="3" t="s">
        <v>17</v>
      </c>
      <c r="E6317" s="3" t="s">
        <v>922</v>
      </c>
      <c r="F6317" s="3" t="s">
        <v>191</v>
      </c>
      <c r="G6317" s="7">
        <f t="shared" ref="G6317:H6317" si="5757">if(mid(E6317,5,1)="M",value(left(E6317,3))/1000,VALUE(left(E6317,4)))</f>
        <v>0.843</v>
      </c>
      <c r="H6317" s="7">
        <f t="shared" si="5757"/>
        <v>0.784</v>
      </c>
      <c r="I6317" s="7">
        <f t="shared" si="5647"/>
        <v>1.627</v>
      </c>
      <c r="J6317" s="3">
        <v>34.0</v>
      </c>
      <c r="K6317" s="3">
        <v>11.0</v>
      </c>
      <c r="L6317" s="3" t="s">
        <v>588</v>
      </c>
    </row>
    <row r="6318">
      <c r="A6318" s="3" t="s">
        <v>587</v>
      </c>
      <c r="B6318" s="3" t="s">
        <v>16</v>
      </c>
      <c r="C6318" s="3">
        <v>1.567242764E9</v>
      </c>
      <c r="D6318" s="3" t="s">
        <v>17</v>
      </c>
      <c r="E6318" s="3" t="s">
        <v>483</v>
      </c>
      <c r="F6318" s="3" t="s">
        <v>869</v>
      </c>
      <c r="G6318" s="7">
        <f t="shared" ref="G6318:H6318" si="5758">if(mid(E6318,5,1)="M",value(left(E6318,3))/1000,VALUE(left(E6318,4)))</f>
        <v>1.39</v>
      </c>
      <c r="H6318" s="7">
        <f t="shared" si="5758"/>
        <v>0.886</v>
      </c>
      <c r="I6318" s="7">
        <f t="shared" si="5647"/>
        <v>2.276</v>
      </c>
      <c r="J6318" s="3">
        <v>34.0</v>
      </c>
      <c r="K6318" s="3">
        <v>11.0</v>
      </c>
      <c r="L6318" s="3" t="s">
        <v>588</v>
      </c>
    </row>
    <row r="6319">
      <c r="A6319" s="3" t="s">
        <v>587</v>
      </c>
      <c r="B6319" s="3" t="s">
        <v>16</v>
      </c>
      <c r="C6319" s="3">
        <v>1.567242764E9</v>
      </c>
      <c r="D6319" s="3" t="s">
        <v>17</v>
      </c>
      <c r="E6319" s="3" t="s">
        <v>487</v>
      </c>
      <c r="F6319" s="3" t="s">
        <v>485</v>
      </c>
      <c r="G6319" s="7">
        <f t="shared" ref="G6319:H6319" si="5759">if(mid(E6319,5,1)="M",value(left(E6319,3))/1000,VALUE(left(E6319,4)))</f>
        <v>1.07</v>
      </c>
      <c r="H6319" s="7">
        <f t="shared" si="5759"/>
        <v>0.709</v>
      </c>
      <c r="I6319" s="7">
        <f t="shared" si="5647"/>
        <v>1.779</v>
      </c>
      <c r="J6319" s="3">
        <v>34.0</v>
      </c>
      <c r="K6319" s="3">
        <v>11.0</v>
      </c>
      <c r="L6319" s="3" t="s">
        <v>588</v>
      </c>
    </row>
    <row r="6320">
      <c r="A6320" s="3" t="s">
        <v>587</v>
      </c>
      <c r="B6320" s="3" t="s">
        <v>16</v>
      </c>
      <c r="C6320" s="3">
        <v>1.567242764E9</v>
      </c>
      <c r="D6320" s="3" t="s">
        <v>17</v>
      </c>
      <c r="E6320" s="3" t="s">
        <v>704</v>
      </c>
      <c r="F6320" s="3" t="s">
        <v>476</v>
      </c>
      <c r="G6320" s="7">
        <f t="shared" ref="G6320:H6320" si="5760">if(mid(E6320,5,1)="M",value(left(E6320,3))/1000,VALUE(left(E6320,4)))</f>
        <v>1.38</v>
      </c>
      <c r="H6320" s="7">
        <f t="shared" si="5760"/>
        <v>0.814</v>
      </c>
      <c r="I6320" s="7">
        <f t="shared" si="5647"/>
        <v>2.194</v>
      </c>
      <c r="J6320" s="3">
        <v>34.0</v>
      </c>
      <c r="K6320" s="3">
        <v>11.0</v>
      </c>
      <c r="L6320" s="3" t="s">
        <v>588</v>
      </c>
    </row>
    <row r="6321">
      <c r="A6321" s="3" t="s">
        <v>587</v>
      </c>
      <c r="B6321" s="3" t="s">
        <v>16</v>
      </c>
      <c r="C6321" s="3">
        <v>1.567242764E9</v>
      </c>
      <c r="D6321" s="3" t="s">
        <v>17</v>
      </c>
      <c r="E6321" s="3" t="s">
        <v>1227</v>
      </c>
      <c r="F6321" s="3" t="s">
        <v>1192</v>
      </c>
      <c r="G6321" s="7">
        <f t="shared" ref="G6321:H6321" si="5761">if(mid(E6321,5,1)="M",value(left(E6321,3))/1000,VALUE(left(E6321,4)))</f>
        <v>0.402</v>
      </c>
      <c r="H6321" s="7">
        <f t="shared" si="5761"/>
        <v>0.936</v>
      </c>
      <c r="I6321" s="7">
        <f t="shared" si="5647"/>
        <v>1.338</v>
      </c>
      <c r="J6321" s="3">
        <v>34.0</v>
      </c>
      <c r="K6321" s="3">
        <v>11.0</v>
      </c>
      <c r="L6321" s="3" t="s">
        <v>588</v>
      </c>
    </row>
    <row r="6322">
      <c r="A6322" s="3" t="s">
        <v>587</v>
      </c>
      <c r="B6322" s="3" t="s">
        <v>16</v>
      </c>
      <c r="C6322" s="3">
        <v>1.567242764E9</v>
      </c>
      <c r="D6322" s="3" t="s">
        <v>17</v>
      </c>
      <c r="E6322" s="3" t="s">
        <v>657</v>
      </c>
      <c r="F6322" s="3" t="s">
        <v>908</v>
      </c>
      <c r="G6322" s="7">
        <f t="shared" ref="G6322:H6322" si="5762">if(mid(E6322,5,1)="M",value(left(E6322,3))/1000,VALUE(left(E6322,4)))</f>
        <v>0.613</v>
      </c>
      <c r="H6322" s="7">
        <f t="shared" si="5762"/>
        <v>0.887</v>
      </c>
      <c r="I6322" s="7">
        <f t="shared" si="5647"/>
        <v>1.5</v>
      </c>
      <c r="J6322" s="3">
        <v>34.0</v>
      </c>
      <c r="K6322" s="3">
        <v>11.0</v>
      </c>
      <c r="L6322" s="3" t="s">
        <v>588</v>
      </c>
    </row>
    <row r="6323">
      <c r="A6323" s="3" t="s">
        <v>587</v>
      </c>
      <c r="B6323" s="3" t="s">
        <v>16</v>
      </c>
      <c r="C6323" s="3">
        <v>1.567242764E9</v>
      </c>
      <c r="D6323" s="3" t="s">
        <v>17</v>
      </c>
      <c r="E6323" s="3" t="s">
        <v>1241</v>
      </c>
      <c r="F6323" s="3" t="s">
        <v>1088</v>
      </c>
      <c r="G6323" s="7">
        <f t="shared" ref="G6323:H6323" si="5763">if(mid(E6323,5,1)="M",value(left(E6323,3))/1000,VALUE(left(E6323,4)))</f>
        <v>0.367</v>
      </c>
      <c r="H6323" s="7">
        <f t="shared" si="5763"/>
        <v>0.42</v>
      </c>
      <c r="I6323" s="7">
        <f t="shared" si="5647"/>
        <v>0.787</v>
      </c>
      <c r="J6323" s="3">
        <v>34.0</v>
      </c>
      <c r="K6323" s="3">
        <v>11.0</v>
      </c>
      <c r="L6323" s="3" t="s">
        <v>588</v>
      </c>
    </row>
    <row r="6324">
      <c r="A6324" s="3" t="s">
        <v>587</v>
      </c>
      <c r="B6324" s="3" t="s">
        <v>16</v>
      </c>
      <c r="C6324" s="3">
        <v>1.567242764E9</v>
      </c>
      <c r="D6324" s="3" t="s">
        <v>17</v>
      </c>
      <c r="E6324" s="3" t="s">
        <v>931</v>
      </c>
      <c r="F6324" s="3" t="s">
        <v>1226</v>
      </c>
      <c r="G6324" s="7">
        <f t="shared" ref="G6324:H6324" si="5764">if(mid(E6324,5,1)="M",value(left(E6324,3))/1000,VALUE(left(E6324,4)))</f>
        <v>0.691</v>
      </c>
      <c r="H6324" s="7">
        <f t="shared" si="5764"/>
        <v>0.861</v>
      </c>
      <c r="I6324" s="7">
        <f t="shared" si="5647"/>
        <v>1.552</v>
      </c>
      <c r="J6324" s="3">
        <v>34.0</v>
      </c>
      <c r="K6324" s="3">
        <v>11.0</v>
      </c>
      <c r="L6324" s="3" t="s">
        <v>588</v>
      </c>
    </row>
    <row r="6325">
      <c r="A6325" s="3" t="s">
        <v>587</v>
      </c>
      <c r="B6325" s="3" t="s">
        <v>16</v>
      </c>
      <c r="C6325" s="3">
        <v>1.567242764E9</v>
      </c>
      <c r="D6325" s="3" t="s">
        <v>17</v>
      </c>
      <c r="E6325" s="3" t="s">
        <v>127</v>
      </c>
      <c r="F6325" s="3" t="s">
        <v>773</v>
      </c>
      <c r="G6325" s="7">
        <f t="shared" ref="G6325:H6325" si="5765">if(mid(E6325,5,1)="M",value(left(E6325,3))/1000,VALUE(left(E6325,4)))</f>
        <v>0.775</v>
      </c>
      <c r="H6325" s="7">
        <f t="shared" si="5765"/>
        <v>0.832</v>
      </c>
      <c r="I6325" s="7">
        <f t="shared" si="5647"/>
        <v>1.607</v>
      </c>
      <c r="J6325" s="3">
        <v>34.0</v>
      </c>
      <c r="K6325" s="3">
        <v>11.0</v>
      </c>
      <c r="L6325" s="3" t="s">
        <v>588</v>
      </c>
    </row>
    <row r="6326">
      <c r="A6326" s="3" t="s">
        <v>587</v>
      </c>
      <c r="B6326" s="3" t="s">
        <v>16</v>
      </c>
      <c r="C6326" s="3">
        <v>1.567242764E9</v>
      </c>
      <c r="D6326" s="3" t="s">
        <v>17</v>
      </c>
      <c r="E6326" s="3" t="s">
        <v>846</v>
      </c>
      <c r="F6326" s="3" t="s">
        <v>1162</v>
      </c>
      <c r="G6326" s="7">
        <f t="shared" ref="G6326:H6326" si="5766">if(mid(E6326,5,1)="M",value(left(E6326,3))/1000,VALUE(left(E6326,4)))</f>
        <v>1.23</v>
      </c>
      <c r="H6326" s="7">
        <f t="shared" si="5766"/>
        <v>0.901</v>
      </c>
      <c r="I6326" s="7">
        <f t="shared" si="5647"/>
        <v>2.131</v>
      </c>
      <c r="J6326" s="3">
        <v>34.0</v>
      </c>
      <c r="K6326" s="3">
        <v>11.0</v>
      </c>
      <c r="L6326" s="3" t="s">
        <v>588</v>
      </c>
    </row>
    <row r="6327">
      <c r="A6327" s="3" t="s">
        <v>647</v>
      </c>
      <c r="B6327" s="3" t="s">
        <v>16</v>
      </c>
      <c r="C6327" s="3">
        <v>1.567242764E9</v>
      </c>
      <c r="D6327" s="3" t="s">
        <v>17</v>
      </c>
      <c r="E6327" s="3" t="s">
        <v>419</v>
      </c>
      <c r="F6327" s="3" t="s">
        <v>544</v>
      </c>
      <c r="G6327" s="7">
        <f t="shared" ref="G6327:H6327" si="5767">if(mid(E6327,5,1)="M",value(left(E6327,3))/1000,VALUE(left(E6327,4)))</f>
        <v>0.754</v>
      </c>
      <c r="H6327" s="7">
        <f t="shared" si="5767"/>
        <v>0.758</v>
      </c>
      <c r="I6327" s="7">
        <f t="shared" si="5647"/>
        <v>1.512</v>
      </c>
      <c r="J6327" s="3">
        <v>34.0</v>
      </c>
      <c r="K6327" s="3">
        <v>12.0</v>
      </c>
      <c r="L6327" s="3" t="s">
        <v>648</v>
      </c>
    </row>
    <row r="6328">
      <c r="A6328" s="3" t="s">
        <v>647</v>
      </c>
      <c r="B6328" s="3" t="s">
        <v>16</v>
      </c>
      <c r="C6328" s="3">
        <v>1.567242764E9</v>
      </c>
      <c r="D6328" s="3" t="s">
        <v>17</v>
      </c>
      <c r="E6328" s="3" t="s">
        <v>808</v>
      </c>
      <c r="F6328" s="3" t="s">
        <v>721</v>
      </c>
      <c r="G6328" s="7">
        <f t="shared" ref="G6328:H6328" si="5768">if(mid(E6328,5,1)="M",value(left(E6328,3))/1000,VALUE(left(E6328,4)))</f>
        <v>0.688</v>
      </c>
      <c r="H6328" s="7">
        <f t="shared" si="5768"/>
        <v>0.891</v>
      </c>
      <c r="I6328" s="7">
        <f t="shared" si="5647"/>
        <v>1.579</v>
      </c>
      <c r="J6328" s="3">
        <v>34.0</v>
      </c>
      <c r="K6328" s="3">
        <v>12.0</v>
      </c>
      <c r="L6328" s="3" t="s">
        <v>648</v>
      </c>
    </row>
    <row r="6329">
      <c r="A6329" s="3" t="s">
        <v>647</v>
      </c>
      <c r="B6329" s="3" t="s">
        <v>16</v>
      </c>
      <c r="C6329" s="3">
        <v>1.567242764E9</v>
      </c>
      <c r="D6329" s="3" t="s">
        <v>17</v>
      </c>
      <c r="E6329" s="3" t="s">
        <v>1281</v>
      </c>
      <c r="F6329" s="3" t="s">
        <v>1213</v>
      </c>
      <c r="G6329" s="7">
        <f t="shared" ref="G6329:H6329" si="5769">if(mid(E6329,5,1)="M",value(left(E6329,3))/1000,VALUE(left(E6329,4)))</f>
        <v>0.318</v>
      </c>
      <c r="H6329" s="7">
        <f t="shared" si="5769"/>
        <v>0.859</v>
      </c>
      <c r="I6329" s="7">
        <f t="shared" si="5647"/>
        <v>1.177</v>
      </c>
      <c r="J6329" s="3">
        <v>34.0</v>
      </c>
      <c r="K6329" s="3">
        <v>12.0</v>
      </c>
      <c r="L6329" s="3" t="s">
        <v>648</v>
      </c>
    </row>
    <row r="6330">
      <c r="A6330" s="3" t="s">
        <v>647</v>
      </c>
      <c r="B6330" s="3" t="s">
        <v>16</v>
      </c>
      <c r="C6330" s="3">
        <v>1.567242764E9</v>
      </c>
      <c r="D6330" s="3" t="s">
        <v>17</v>
      </c>
      <c r="E6330" s="3" t="s">
        <v>1279</v>
      </c>
      <c r="F6330" s="3" t="s">
        <v>76</v>
      </c>
      <c r="G6330" s="7">
        <f t="shared" ref="G6330:H6330" si="5770">if(mid(E6330,5,1)="M",value(left(E6330,3))/1000,VALUE(left(E6330,4)))</f>
        <v>0.366</v>
      </c>
      <c r="H6330" s="7">
        <f t="shared" si="5770"/>
        <v>0.738</v>
      </c>
      <c r="I6330" s="7">
        <f t="shared" si="5647"/>
        <v>1.104</v>
      </c>
      <c r="J6330" s="3">
        <v>34.0</v>
      </c>
      <c r="K6330" s="3">
        <v>12.0</v>
      </c>
      <c r="L6330" s="3" t="s">
        <v>648</v>
      </c>
    </row>
    <row r="6331">
      <c r="A6331" s="3" t="s">
        <v>647</v>
      </c>
      <c r="B6331" s="3" t="s">
        <v>16</v>
      </c>
      <c r="C6331" s="3">
        <v>1.567242764E9</v>
      </c>
      <c r="D6331" s="3" t="s">
        <v>17</v>
      </c>
      <c r="E6331" s="3" t="s">
        <v>1078</v>
      </c>
      <c r="F6331" s="3" t="s">
        <v>884</v>
      </c>
      <c r="G6331" s="7">
        <f t="shared" ref="G6331:H6331" si="5771">if(mid(E6331,5,1)="M",value(left(E6331,3))/1000,VALUE(left(E6331,4)))</f>
        <v>0.865</v>
      </c>
      <c r="H6331" s="7">
        <f t="shared" si="5771"/>
        <v>0.641</v>
      </c>
      <c r="I6331" s="7">
        <f t="shared" si="5647"/>
        <v>1.506</v>
      </c>
      <c r="J6331" s="3">
        <v>34.0</v>
      </c>
      <c r="K6331" s="3">
        <v>12.0</v>
      </c>
      <c r="L6331" s="3" t="s">
        <v>648</v>
      </c>
    </row>
    <row r="6332">
      <c r="A6332" s="3" t="s">
        <v>647</v>
      </c>
      <c r="B6332" s="3" t="s">
        <v>16</v>
      </c>
      <c r="C6332" s="3">
        <v>1.567242764E9</v>
      </c>
      <c r="D6332" s="3" t="s">
        <v>17</v>
      </c>
      <c r="E6332" s="3" t="s">
        <v>1182</v>
      </c>
      <c r="F6332" s="3" t="s">
        <v>1283</v>
      </c>
      <c r="G6332" s="7">
        <f t="shared" ref="G6332:H6332" si="5772">if(mid(E6332,5,1)="M",value(left(E6332,3))/1000,VALUE(left(E6332,4)))</f>
        <v>0.421</v>
      </c>
      <c r="H6332" s="7">
        <f t="shared" si="5772"/>
        <v>0.519</v>
      </c>
      <c r="I6332" s="7">
        <f t="shared" si="5647"/>
        <v>0.94</v>
      </c>
      <c r="J6332" s="3">
        <v>34.0</v>
      </c>
      <c r="K6332" s="3">
        <v>12.0</v>
      </c>
      <c r="L6332" s="3" t="s">
        <v>648</v>
      </c>
    </row>
    <row r="6333">
      <c r="A6333" s="3" t="s">
        <v>647</v>
      </c>
      <c r="B6333" s="3" t="s">
        <v>16</v>
      </c>
      <c r="C6333" s="3">
        <v>1.567242764E9</v>
      </c>
      <c r="D6333" s="3" t="s">
        <v>17</v>
      </c>
      <c r="E6333" s="3" t="s">
        <v>779</v>
      </c>
      <c r="F6333" s="3" t="s">
        <v>1412</v>
      </c>
      <c r="G6333" s="7">
        <f t="shared" ref="G6333:H6333" si="5773">if(mid(E6333,5,1)="M",value(left(E6333,3))/1000,VALUE(left(E6333,4)))</f>
        <v>0.678</v>
      </c>
      <c r="H6333" s="7">
        <f t="shared" si="5773"/>
        <v>0.898</v>
      </c>
      <c r="I6333" s="7">
        <f t="shared" si="5647"/>
        <v>1.576</v>
      </c>
      <c r="J6333" s="3">
        <v>34.0</v>
      </c>
      <c r="K6333" s="3">
        <v>12.0</v>
      </c>
      <c r="L6333" s="3" t="s">
        <v>648</v>
      </c>
    </row>
    <row r="6334">
      <c r="A6334" s="3" t="s">
        <v>647</v>
      </c>
      <c r="B6334" s="3" t="s">
        <v>16</v>
      </c>
      <c r="C6334" s="3">
        <v>1.567242764E9</v>
      </c>
      <c r="D6334" s="3" t="s">
        <v>17</v>
      </c>
      <c r="E6334" s="3" t="s">
        <v>480</v>
      </c>
      <c r="F6334" s="3" t="s">
        <v>1277</v>
      </c>
      <c r="G6334" s="7">
        <f t="shared" ref="G6334:H6334" si="5774">if(mid(E6334,5,1)="M",value(left(E6334,3))/1000,VALUE(left(E6334,4)))</f>
        <v>0.723</v>
      </c>
      <c r="H6334" s="7">
        <f t="shared" si="5774"/>
        <v>0.888</v>
      </c>
      <c r="I6334" s="7">
        <f t="shared" si="5647"/>
        <v>1.611</v>
      </c>
      <c r="J6334" s="3">
        <v>34.0</v>
      </c>
      <c r="K6334" s="3">
        <v>12.0</v>
      </c>
      <c r="L6334" s="3" t="s">
        <v>648</v>
      </c>
    </row>
    <row r="6335">
      <c r="A6335" s="3" t="s">
        <v>647</v>
      </c>
      <c r="B6335" s="3" t="s">
        <v>16</v>
      </c>
      <c r="C6335" s="3">
        <v>1.567242764E9</v>
      </c>
      <c r="D6335" s="3" t="s">
        <v>17</v>
      </c>
      <c r="E6335" s="3" t="s">
        <v>1416</v>
      </c>
      <c r="F6335" s="3" t="s">
        <v>1334</v>
      </c>
      <c r="G6335" s="7">
        <f t="shared" ref="G6335:H6335" si="5775">if(mid(E6335,5,1)="M",value(left(E6335,3))/1000,VALUE(left(E6335,4)))</f>
        <v>0.312</v>
      </c>
      <c r="H6335" s="7">
        <f t="shared" si="5775"/>
        <v>0.335</v>
      </c>
      <c r="I6335" s="7">
        <f t="shared" si="5647"/>
        <v>0.647</v>
      </c>
      <c r="J6335" s="3">
        <v>34.0</v>
      </c>
      <c r="K6335" s="3">
        <v>12.0</v>
      </c>
      <c r="L6335" s="3" t="s">
        <v>648</v>
      </c>
    </row>
    <row r="6336">
      <c r="A6336" s="3" t="s">
        <v>647</v>
      </c>
      <c r="B6336" s="3" t="s">
        <v>16</v>
      </c>
      <c r="C6336" s="3">
        <v>1.567242764E9</v>
      </c>
      <c r="D6336" s="3" t="s">
        <v>17</v>
      </c>
      <c r="E6336" s="3" t="s">
        <v>1104</v>
      </c>
      <c r="F6336" s="3" t="s">
        <v>1043</v>
      </c>
      <c r="G6336" s="7">
        <f t="shared" ref="G6336:H6336" si="5776">if(mid(E6336,5,1)="M",value(left(E6336,3))/1000,VALUE(left(E6336,4)))</f>
        <v>0.588</v>
      </c>
      <c r="H6336" s="7">
        <f t="shared" si="5776"/>
        <v>0.552</v>
      </c>
      <c r="I6336" s="7">
        <f t="shared" si="5647"/>
        <v>1.14</v>
      </c>
      <c r="J6336" s="3">
        <v>34.0</v>
      </c>
      <c r="K6336" s="3">
        <v>12.0</v>
      </c>
      <c r="L6336" s="3" t="s">
        <v>648</v>
      </c>
    </row>
    <row r="6337">
      <c r="A6337" s="3" t="s">
        <v>647</v>
      </c>
      <c r="B6337" s="3" t="s">
        <v>16</v>
      </c>
      <c r="C6337" s="3">
        <v>1.567242764E9</v>
      </c>
      <c r="D6337" s="3" t="s">
        <v>17</v>
      </c>
      <c r="E6337" s="3" t="s">
        <v>1274</v>
      </c>
      <c r="F6337" s="3" t="s">
        <v>1042</v>
      </c>
      <c r="G6337" s="7">
        <f t="shared" ref="G6337:H6337" si="5777">if(mid(E6337,5,1)="M",value(left(E6337,3))/1000,VALUE(left(E6337,4)))</f>
        <v>0.467</v>
      </c>
      <c r="H6337" s="7">
        <f t="shared" si="5777"/>
        <v>0.506</v>
      </c>
      <c r="I6337" s="7">
        <f t="shared" si="5647"/>
        <v>0.973</v>
      </c>
      <c r="J6337" s="3">
        <v>34.0</v>
      </c>
      <c r="K6337" s="3">
        <v>12.0</v>
      </c>
      <c r="L6337" s="3" t="s">
        <v>648</v>
      </c>
    </row>
    <row r="6338">
      <c r="A6338" s="3" t="s">
        <v>695</v>
      </c>
      <c r="B6338" s="3" t="s">
        <v>16</v>
      </c>
      <c r="C6338" s="3">
        <v>1.567242764E9</v>
      </c>
      <c r="D6338" s="3" t="s">
        <v>17</v>
      </c>
      <c r="E6338" s="3" t="s">
        <v>714</v>
      </c>
      <c r="F6338" s="3" t="s">
        <v>433</v>
      </c>
      <c r="G6338" s="7">
        <f t="shared" ref="G6338:H6338" si="5778">if(mid(E6338,5,1)="M",value(left(E6338,3))/1000,VALUE(left(E6338,4)))</f>
        <v>1.13</v>
      </c>
      <c r="H6338" s="7">
        <f t="shared" si="5778"/>
        <v>0.731</v>
      </c>
      <c r="I6338" s="7">
        <f t="shared" si="5647"/>
        <v>1.861</v>
      </c>
      <c r="J6338" s="3">
        <v>34.0</v>
      </c>
      <c r="K6338" s="3">
        <v>13.0</v>
      </c>
      <c r="L6338" s="3" t="s">
        <v>697</v>
      </c>
    </row>
    <row r="6339">
      <c r="A6339" s="3" t="s">
        <v>695</v>
      </c>
      <c r="B6339" s="3" t="s">
        <v>16</v>
      </c>
      <c r="C6339" s="3">
        <v>1.567242764E9</v>
      </c>
      <c r="D6339" s="3" t="s">
        <v>17</v>
      </c>
      <c r="E6339" s="3" t="s">
        <v>1078</v>
      </c>
      <c r="F6339" s="3" t="s">
        <v>661</v>
      </c>
      <c r="G6339" s="7">
        <f t="shared" ref="G6339:H6339" si="5779">if(mid(E6339,5,1)="M",value(left(E6339,3))/1000,VALUE(left(E6339,4)))</f>
        <v>0.865</v>
      </c>
      <c r="H6339" s="7">
        <f t="shared" si="5779"/>
        <v>0.909</v>
      </c>
      <c r="I6339" s="7">
        <f t="shared" si="5647"/>
        <v>1.774</v>
      </c>
      <c r="J6339" s="3">
        <v>34.0</v>
      </c>
      <c r="K6339" s="3">
        <v>13.0</v>
      </c>
      <c r="L6339" s="3" t="s">
        <v>697</v>
      </c>
    </row>
    <row r="6340">
      <c r="A6340" s="3" t="s">
        <v>695</v>
      </c>
      <c r="B6340" s="3" t="s">
        <v>16</v>
      </c>
      <c r="C6340" s="3">
        <v>1.567242764E9</v>
      </c>
      <c r="D6340" s="3" t="s">
        <v>17</v>
      </c>
      <c r="E6340" s="3" t="s">
        <v>864</v>
      </c>
      <c r="F6340" s="3" t="s">
        <v>941</v>
      </c>
      <c r="G6340" s="7">
        <f t="shared" ref="G6340:H6340" si="5780">if(mid(E6340,5,1)="M",value(left(E6340,3))/1000,VALUE(left(E6340,4)))</f>
        <v>0.695</v>
      </c>
      <c r="H6340" s="7">
        <f t="shared" si="5780"/>
        <v>0.614</v>
      </c>
      <c r="I6340" s="7">
        <f t="shared" si="5647"/>
        <v>1.309</v>
      </c>
      <c r="J6340" s="3">
        <v>34.0</v>
      </c>
      <c r="K6340" s="3">
        <v>13.0</v>
      </c>
      <c r="L6340" s="3" t="s">
        <v>697</v>
      </c>
    </row>
    <row r="6341">
      <c r="A6341" s="3" t="s">
        <v>695</v>
      </c>
      <c r="B6341" s="3" t="s">
        <v>16</v>
      </c>
      <c r="C6341" s="3">
        <v>1.567242764E9</v>
      </c>
      <c r="D6341" s="3" t="s">
        <v>17</v>
      </c>
      <c r="E6341" s="3" t="s">
        <v>1092</v>
      </c>
      <c r="F6341" s="3" t="s">
        <v>668</v>
      </c>
      <c r="G6341" s="7">
        <f t="shared" ref="G6341:H6341" si="5781">if(mid(E6341,5,1)="M",value(left(E6341,3))/1000,VALUE(left(E6341,4)))</f>
        <v>0.896</v>
      </c>
      <c r="H6341" s="7">
        <f t="shared" si="5781"/>
        <v>0.726</v>
      </c>
      <c r="I6341" s="7">
        <f t="shared" si="5647"/>
        <v>1.622</v>
      </c>
      <c r="J6341" s="3">
        <v>34.0</v>
      </c>
      <c r="K6341" s="3">
        <v>13.0</v>
      </c>
      <c r="L6341" s="3" t="s">
        <v>697</v>
      </c>
    </row>
    <row r="6342">
      <c r="A6342" s="3" t="s">
        <v>695</v>
      </c>
      <c r="B6342" s="3" t="s">
        <v>16</v>
      </c>
      <c r="C6342" s="3">
        <v>1.567242764E9</v>
      </c>
      <c r="D6342" s="3" t="s">
        <v>17</v>
      </c>
      <c r="E6342" s="3" t="s">
        <v>224</v>
      </c>
      <c r="F6342" s="3" t="s">
        <v>1017</v>
      </c>
      <c r="G6342" s="7">
        <f t="shared" ref="G6342:H6342" si="5782">if(mid(E6342,5,1)="M",value(left(E6342,3))/1000,VALUE(left(E6342,4)))</f>
        <v>1.37</v>
      </c>
      <c r="H6342" s="7">
        <f t="shared" si="5782"/>
        <v>0.844</v>
      </c>
      <c r="I6342" s="7">
        <f t="shared" si="5647"/>
        <v>2.214</v>
      </c>
      <c r="J6342" s="3">
        <v>34.0</v>
      </c>
      <c r="K6342" s="3">
        <v>13.0</v>
      </c>
      <c r="L6342" s="3" t="s">
        <v>697</v>
      </c>
    </row>
    <row r="6343">
      <c r="A6343" s="3" t="s">
        <v>695</v>
      </c>
      <c r="B6343" s="3" t="s">
        <v>16</v>
      </c>
      <c r="C6343" s="3">
        <v>1.567242764E9</v>
      </c>
      <c r="D6343" s="3" t="s">
        <v>17</v>
      </c>
      <c r="E6343" s="3" t="s">
        <v>259</v>
      </c>
      <c r="F6343" s="3" t="s">
        <v>919</v>
      </c>
      <c r="G6343" s="7">
        <f t="shared" ref="G6343:H6343" si="5783">if(mid(E6343,5,1)="M",value(left(E6343,3))/1000,VALUE(left(E6343,4)))</f>
        <v>1.27</v>
      </c>
      <c r="H6343" s="7">
        <f t="shared" si="5783"/>
        <v>0.962</v>
      </c>
      <c r="I6343" s="7">
        <f t="shared" si="5647"/>
        <v>2.232</v>
      </c>
      <c r="J6343" s="3">
        <v>34.0</v>
      </c>
      <c r="K6343" s="3">
        <v>13.0</v>
      </c>
      <c r="L6343" s="3" t="s">
        <v>697</v>
      </c>
    </row>
    <row r="6344">
      <c r="A6344" s="3" t="s">
        <v>695</v>
      </c>
      <c r="B6344" s="3" t="s">
        <v>16</v>
      </c>
      <c r="C6344" s="3">
        <v>1.567242764E9</v>
      </c>
      <c r="D6344" s="3" t="s">
        <v>17</v>
      </c>
      <c r="E6344" s="3" t="s">
        <v>815</v>
      </c>
      <c r="F6344" s="3" t="s">
        <v>1143</v>
      </c>
      <c r="G6344" s="7">
        <f t="shared" ref="G6344:H6344" si="5784">if(mid(E6344,5,1)="M",value(left(E6344,3))/1000,VALUE(left(E6344,4)))</f>
        <v>0.68</v>
      </c>
      <c r="H6344" s="7">
        <f t="shared" si="5784"/>
        <v>0.578</v>
      </c>
      <c r="I6344" s="7">
        <f t="shared" si="5647"/>
        <v>1.258</v>
      </c>
      <c r="J6344" s="3">
        <v>34.0</v>
      </c>
      <c r="K6344" s="3">
        <v>13.0</v>
      </c>
      <c r="L6344" s="3" t="s">
        <v>697</v>
      </c>
    </row>
    <row r="6345">
      <c r="A6345" s="3" t="s">
        <v>695</v>
      </c>
      <c r="B6345" s="3" t="s">
        <v>16</v>
      </c>
      <c r="C6345" s="3">
        <v>1.567242764E9</v>
      </c>
      <c r="D6345" s="3" t="s">
        <v>17</v>
      </c>
      <c r="E6345" s="3" t="s">
        <v>708</v>
      </c>
      <c r="F6345" s="3" t="s">
        <v>415</v>
      </c>
      <c r="G6345" s="7">
        <f t="shared" ref="G6345:H6345" si="5785">if(mid(E6345,5,1)="M",value(left(E6345,3))/1000,VALUE(left(E6345,4)))</f>
        <v>1.17</v>
      </c>
      <c r="H6345" s="7">
        <f t="shared" si="5785"/>
        <v>0.75</v>
      </c>
      <c r="I6345" s="7">
        <f t="shared" si="5647"/>
        <v>1.92</v>
      </c>
      <c r="J6345" s="3">
        <v>34.0</v>
      </c>
      <c r="K6345" s="3">
        <v>13.0</v>
      </c>
      <c r="L6345" s="3" t="s">
        <v>697</v>
      </c>
    </row>
    <row r="6346">
      <c r="A6346" s="3" t="s">
        <v>695</v>
      </c>
      <c r="B6346" s="3" t="s">
        <v>16</v>
      </c>
      <c r="C6346" s="3">
        <v>1.567242764E9</v>
      </c>
      <c r="D6346" s="3" t="s">
        <v>17</v>
      </c>
      <c r="E6346" s="3" t="s">
        <v>933</v>
      </c>
      <c r="F6346" s="3" t="s">
        <v>1308</v>
      </c>
      <c r="G6346" s="7">
        <f t="shared" ref="G6346:H6346" si="5786">if(mid(E6346,5,1)="M",value(left(E6346,3))/1000,VALUE(left(E6346,4)))</f>
        <v>0.395</v>
      </c>
      <c r="H6346" s="7">
        <f t="shared" si="5786"/>
        <v>0.485</v>
      </c>
      <c r="I6346" s="7">
        <f t="shared" si="5647"/>
        <v>0.88</v>
      </c>
      <c r="J6346" s="3">
        <v>34.0</v>
      </c>
      <c r="K6346" s="3">
        <v>13.0</v>
      </c>
      <c r="L6346" s="3" t="s">
        <v>697</v>
      </c>
    </row>
    <row r="6347">
      <c r="A6347" s="3" t="s">
        <v>695</v>
      </c>
      <c r="B6347" s="3" t="s">
        <v>16</v>
      </c>
      <c r="C6347" s="3">
        <v>1.567242764E9</v>
      </c>
      <c r="D6347" s="3" t="s">
        <v>17</v>
      </c>
      <c r="E6347" s="3" t="s">
        <v>824</v>
      </c>
      <c r="F6347" s="3" t="s">
        <v>765</v>
      </c>
      <c r="G6347" s="7">
        <f t="shared" ref="G6347:H6347" si="5787">if(mid(E6347,5,1)="M",value(left(E6347,3))/1000,VALUE(left(E6347,4)))</f>
        <v>0.985</v>
      </c>
      <c r="H6347" s="7">
        <f t="shared" si="5787"/>
        <v>0.687</v>
      </c>
      <c r="I6347" s="7">
        <f t="shared" si="5647"/>
        <v>1.672</v>
      </c>
      <c r="J6347" s="3">
        <v>34.0</v>
      </c>
      <c r="K6347" s="3">
        <v>13.0</v>
      </c>
      <c r="L6347" s="3" t="s">
        <v>697</v>
      </c>
    </row>
    <row r="6348">
      <c r="A6348" s="3" t="s">
        <v>695</v>
      </c>
      <c r="B6348" s="3" t="s">
        <v>16</v>
      </c>
      <c r="C6348" s="3">
        <v>1.567242764E9</v>
      </c>
      <c r="D6348" s="3" t="s">
        <v>17</v>
      </c>
      <c r="E6348" s="3" t="s">
        <v>1138</v>
      </c>
      <c r="F6348" s="3" t="s">
        <v>1130</v>
      </c>
      <c r="G6348" s="7">
        <f t="shared" ref="G6348:H6348" si="5788">if(mid(E6348,5,1)="M",value(left(E6348,3))/1000,VALUE(left(E6348,4)))</f>
        <v>0.907</v>
      </c>
      <c r="H6348" s="7">
        <f t="shared" si="5788"/>
        <v>0.89</v>
      </c>
      <c r="I6348" s="7">
        <f t="shared" si="5647"/>
        <v>1.797</v>
      </c>
      <c r="J6348" s="3">
        <v>34.0</v>
      </c>
      <c r="K6348" s="3">
        <v>13.0</v>
      </c>
      <c r="L6348" s="3" t="s">
        <v>697</v>
      </c>
    </row>
    <row r="6349">
      <c r="A6349" s="3" t="s">
        <v>746</v>
      </c>
      <c r="B6349" s="3" t="s">
        <v>16</v>
      </c>
      <c r="C6349" s="3">
        <v>1.567242764E9</v>
      </c>
      <c r="D6349" s="3" t="s">
        <v>17</v>
      </c>
      <c r="E6349" s="3" t="s">
        <v>969</v>
      </c>
      <c r="F6349" s="3" t="s">
        <v>76</v>
      </c>
      <c r="G6349" s="7">
        <f t="shared" ref="G6349:H6349" si="5789">if(mid(E6349,5,1)="M",value(left(E6349,3))/1000,VALUE(left(E6349,4)))</f>
        <v>0.428</v>
      </c>
      <c r="H6349" s="7">
        <f t="shared" si="5789"/>
        <v>0.738</v>
      </c>
      <c r="I6349" s="7">
        <f t="shared" si="5647"/>
        <v>1.166</v>
      </c>
      <c r="J6349" s="3">
        <v>34.0</v>
      </c>
      <c r="K6349" s="3">
        <v>14.0</v>
      </c>
      <c r="L6349" s="3" t="s">
        <v>747</v>
      </c>
    </row>
    <row r="6350">
      <c r="A6350" s="3" t="s">
        <v>746</v>
      </c>
      <c r="B6350" s="3" t="s">
        <v>16</v>
      </c>
      <c r="C6350" s="3">
        <v>1.567242764E9</v>
      </c>
      <c r="D6350" s="3" t="s">
        <v>17</v>
      </c>
      <c r="E6350" s="3" t="s">
        <v>1403</v>
      </c>
      <c r="F6350" s="3" t="s">
        <v>1329</v>
      </c>
      <c r="G6350" s="7">
        <f t="shared" ref="G6350:H6350" si="5790">if(mid(E6350,5,1)="M",value(left(E6350,3))/1000,VALUE(left(E6350,4)))</f>
        <v>0.365</v>
      </c>
      <c r="H6350" s="7">
        <f t="shared" si="5790"/>
        <v>0.414</v>
      </c>
      <c r="I6350" s="7">
        <f t="shared" si="5647"/>
        <v>0.779</v>
      </c>
      <c r="J6350" s="3">
        <v>34.0</v>
      </c>
      <c r="K6350" s="3">
        <v>14.0</v>
      </c>
      <c r="L6350" s="3" t="s">
        <v>747</v>
      </c>
    </row>
    <row r="6351">
      <c r="A6351" s="3" t="s">
        <v>746</v>
      </c>
      <c r="B6351" s="3" t="s">
        <v>16</v>
      </c>
      <c r="C6351" s="3">
        <v>1.567242764E9</v>
      </c>
      <c r="D6351" s="3" t="s">
        <v>17</v>
      </c>
      <c r="E6351" s="3" t="s">
        <v>1380</v>
      </c>
      <c r="F6351" s="3" t="s">
        <v>922</v>
      </c>
      <c r="G6351" s="7">
        <f t="shared" ref="G6351:H6351" si="5791">if(mid(E6351,5,1)="M",value(left(E6351,3))/1000,VALUE(left(E6351,4)))</f>
        <v>0.346</v>
      </c>
      <c r="H6351" s="7">
        <f t="shared" si="5791"/>
        <v>0.843</v>
      </c>
      <c r="I6351" s="7">
        <f t="shared" si="5647"/>
        <v>1.189</v>
      </c>
      <c r="J6351" s="3">
        <v>34.0</v>
      </c>
      <c r="K6351" s="3">
        <v>14.0</v>
      </c>
      <c r="L6351" s="3" t="s">
        <v>747</v>
      </c>
    </row>
    <row r="6352">
      <c r="A6352" s="3" t="s">
        <v>746</v>
      </c>
      <c r="B6352" s="3" t="s">
        <v>16</v>
      </c>
      <c r="C6352" s="3">
        <v>1.567242764E9</v>
      </c>
      <c r="D6352" s="3" t="s">
        <v>17</v>
      </c>
      <c r="E6352" s="3" t="s">
        <v>478</v>
      </c>
      <c r="F6352" s="3" t="s">
        <v>946</v>
      </c>
      <c r="G6352" s="7">
        <f t="shared" ref="G6352:H6352" si="5792">if(mid(E6352,5,1)="M",value(left(E6352,3))/1000,VALUE(left(E6352,4)))</f>
        <v>0.706</v>
      </c>
      <c r="H6352" s="7">
        <f t="shared" si="5792"/>
        <v>0.852</v>
      </c>
      <c r="I6352" s="7">
        <f t="shared" si="5647"/>
        <v>1.558</v>
      </c>
      <c r="J6352" s="3">
        <v>34.0</v>
      </c>
      <c r="K6352" s="3">
        <v>14.0</v>
      </c>
      <c r="L6352" s="3" t="s">
        <v>747</v>
      </c>
    </row>
    <row r="6353">
      <c r="A6353" s="3" t="s">
        <v>746</v>
      </c>
      <c r="B6353" s="3" t="s">
        <v>16</v>
      </c>
      <c r="C6353" s="3">
        <v>1.567242764E9</v>
      </c>
      <c r="D6353" s="3" t="s">
        <v>17</v>
      </c>
      <c r="E6353" s="3" t="s">
        <v>74</v>
      </c>
      <c r="F6353" s="3" t="s">
        <v>863</v>
      </c>
      <c r="G6353" s="7">
        <f t="shared" ref="G6353:H6353" si="5793">if(mid(E6353,5,1)="M",value(left(E6353,3))/1000,VALUE(left(E6353,4)))</f>
        <v>0.735</v>
      </c>
      <c r="H6353" s="7">
        <f t="shared" si="5793"/>
        <v>0.997</v>
      </c>
      <c r="I6353" s="7">
        <f t="shared" si="5647"/>
        <v>1.732</v>
      </c>
      <c r="J6353" s="3">
        <v>34.0</v>
      </c>
      <c r="K6353" s="3">
        <v>14.0</v>
      </c>
      <c r="L6353" s="3" t="s">
        <v>747</v>
      </c>
    </row>
    <row r="6354">
      <c r="A6354" s="3" t="s">
        <v>746</v>
      </c>
      <c r="B6354" s="3" t="s">
        <v>16</v>
      </c>
      <c r="C6354" s="3">
        <v>1.567242764E9</v>
      </c>
      <c r="D6354" s="3" t="s">
        <v>17</v>
      </c>
      <c r="E6354" s="3" t="s">
        <v>1329</v>
      </c>
      <c r="F6354" s="3" t="s">
        <v>1333</v>
      </c>
      <c r="G6354" s="7">
        <f t="shared" ref="G6354:H6354" si="5794">if(mid(E6354,5,1)="M",value(left(E6354,3))/1000,VALUE(left(E6354,4)))</f>
        <v>0.414</v>
      </c>
      <c r="H6354" s="7">
        <f t="shared" si="5794"/>
        <v>0.424</v>
      </c>
      <c r="I6354" s="7">
        <f t="shared" si="5647"/>
        <v>0.838</v>
      </c>
      <c r="J6354" s="3">
        <v>34.0</v>
      </c>
      <c r="K6354" s="3">
        <v>14.0</v>
      </c>
      <c r="L6354" s="3" t="s">
        <v>747</v>
      </c>
    </row>
    <row r="6355">
      <c r="A6355" s="3" t="s">
        <v>746</v>
      </c>
      <c r="B6355" s="3" t="s">
        <v>16</v>
      </c>
      <c r="C6355" s="3">
        <v>1.567242764E9</v>
      </c>
      <c r="D6355" s="3" t="s">
        <v>17</v>
      </c>
      <c r="E6355" s="3" t="s">
        <v>1011</v>
      </c>
      <c r="F6355" s="3" t="s">
        <v>946</v>
      </c>
      <c r="G6355" s="7">
        <f t="shared" ref="G6355:H6355" si="5795">if(mid(E6355,5,1)="M",value(left(E6355,3))/1000,VALUE(left(E6355,4)))</f>
        <v>0.525</v>
      </c>
      <c r="H6355" s="7">
        <f t="shared" si="5795"/>
        <v>0.852</v>
      </c>
      <c r="I6355" s="7">
        <f t="shared" si="5647"/>
        <v>1.377</v>
      </c>
      <c r="J6355" s="3">
        <v>34.0</v>
      </c>
      <c r="K6355" s="3">
        <v>14.0</v>
      </c>
      <c r="L6355" s="3" t="s">
        <v>747</v>
      </c>
    </row>
    <row r="6356">
      <c r="A6356" s="3" t="s">
        <v>746</v>
      </c>
      <c r="B6356" s="3" t="s">
        <v>16</v>
      </c>
      <c r="C6356" s="3">
        <v>1.567242764E9</v>
      </c>
      <c r="D6356" s="3" t="s">
        <v>17</v>
      </c>
      <c r="E6356" s="3" t="s">
        <v>974</v>
      </c>
      <c r="F6356" s="3" t="s">
        <v>1418</v>
      </c>
      <c r="G6356" s="7">
        <f t="shared" ref="G6356:H6356" si="5796">if(mid(E6356,5,1)="M",value(left(E6356,3))/1000,VALUE(left(E6356,4)))</f>
        <v>0.44</v>
      </c>
      <c r="H6356" s="7">
        <f t="shared" si="5796"/>
        <v>0.459</v>
      </c>
      <c r="I6356" s="7">
        <f t="shared" si="5647"/>
        <v>0.899</v>
      </c>
      <c r="J6356" s="3">
        <v>34.0</v>
      </c>
      <c r="K6356" s="3">
        <v>14.0</v>
      </c>
      <c r="L6356" s="3" t="s">
        <v>747</v>
      </c>
    </row>
    <row r="6357">
      <c r="A6357" s="3" t="s">
        <v>746</v>
      </c>
      <c r="B6357" s="3" t="s">
        <v>16</v>
      </c>
      <c r="C6357" s="3">
        <v>1.567242764E9</v>
      </c>
      <c r="D6357" s="3" t="s">
        <v>17</v>
      </c>
      <c r="E6357" s="3" t="s">
        <v>1052</v>
      </c>
      <c r="F6357" s="3" t="s">
        <v>371</v>
      </c>
      <c r="G6357" s="7">
        <f t="shared" ref="G6357:H6357" si="5797">if(mid(E6357,5,1)="M",value(left(E6357,3))/1000,VALUE(left(E6357,4)))</f>
        <v>0.589</v>
      </c>
      <c r="H6357" s="7">
        <f t="shared" si="5797"/>
        <v>0.797</v>
      </c>
      <c r="I6357" s="7">
        <f t="shared" si="5647"/>
        <v>1.386</v>
      </c>
      <c r="J6357" s="3">
        <v>34.0</v>
      </c>
      <c r="K6357" s="3">
        <v>14.0</v>
      </c>
      <c r="L6357" s="3" t="s">
        <v>747</v>
      </c>
    </row>
    <row r="6358">
      <c r="A6358" s="3" t="s">
        <v>746</v>
      </c>
      <c r="B6358" s="3" t="s">
        <v>16</v>
      </c>
      <c r="C6358" s="3">
        <v>1.567242764E9</v>
      </c>
      <c r="D6358" s="3" t="s">
        <v>17</v>
      </c>
      <c r="E6358" s="3" t="s">
        <v>947</v>
      </c>
      <c r="F6358" s="3" t="s">
        <v>417</v>
      </c>
      <c r="G6358" s="7">
        <f t="shared" ref="G6358:H6358" si="5798">if(mid(E6358,5,1)="M",value(left(E6358,3))/1000,VALUE(left(E6358,4)))</f>
        <v>0.627</v>
      </c>
      <c r="H6358" s="7">
        <f t="shared" si="5798"/>
        <v>0.769</v>
      </c>
      <c r="I6358" s="7">
        <f t="shared" si="5647"/>
        <v>1.396</v>
      </c>
      <c r="J6358" s="3">
        <v>34.0</v>
      </c>
      <c r="K6358" s="3">
        <v>14.0</v>
      </c>
      <c r="L6358" s="3" t="s">
        <v>747</v>
      </c>
    </row>
    <row r="6359">
      <c r="A6359" s="3" t="s">
        <v>746</v>
      </c>
      <c r="B6359" s="3" t="s">
        <v>16</v>
      </c>
      <c r="C6359" s="3">
        <v>1.567242764E9</v>
      </c>
      <c r="D6359" s="3" t="s">
        <v>17</v>
      </c>
      <c r="E6359" s="3" t="s">
        <v>660</v>
      </c>
      <c r="F6359" s="3" t="s">
        <v>873</v>
      </c>
      <c r="G6359" s="7">
        <f t="shared" ref="G6359:H6359" si="5799">if(mid(E6359,5,1)="M",value(left(E6359,3))/1000,VALUE(left(E6359,4)))</f>
        <v>0.853</v>
      </c>
      <c r="H6359" s="7">
        <f t="shared" si="5799"/>
        <v>0.668</v>
      </c>
      <c r="I6359" s="7">
        <f t="shared" si="5647"/>
        <v>1.521</v>
      </c>
      <c r="J6359" s="3">
        <v>34.0</v>
      </c>
      <c r="K6359" s="3">
        <v>14.0</v>
      </c>
      <c r="L6359" s="3" t="s">
        <v>747</v>
      </c>
    </row>
    <row r="6360">
      <c r="A6360" s="3" t="s">
        <v>797</v>
      </c>
      <c r="B6360" s="3" t="s">
        <v>16</v>
      </c>
      <c r="C6360" s="3">
        <v>1.567242764E9</v>
      </c>
      <c r="D6360" s="3" t="s">
        <v>17</v>
      </c>
      <c r="E6360" s="3" t="s">
        <v>1151</v>
      </c>
      <c r="F6360" s="3" t="s">
        <v>1125</v>
      </c>
      <c r="G6360" s="7">
        <f t="shared" ref="G6360:H6360" si="5800">if(mid(E6360,5,1)="M",value(left(E6360,3))/1000,VALUE(left(E6360,4)))</f>
        <v>0.35</v>
      </c>
      <c r="H6360" s="7">
        <f t="shared" si="5800"/>
        <v>0.361</v>
      </c>
      <c r="I6360" s="7">
        <f t="shared" si="5647"/>
        <v>0.711</v>
      </c>
      <c r="J6360" s="3">
        <v>34.0</v>
      </c>
      <c r="K6360" s="3">
        <v>15.0</v>
      </c>
      <c r="L6360" s="3" t="s">
        <v>798</v>
      </c>
    </row>
    <row r="6361">
      <c r="A6361" s="3" t="s">
        <v>797</v>
      </c>
      <c r="B6361" s="3" t="s">
        <v>16</v>
      </c>
      <c r="C6361" s="3">
        <v>1.567242764E9</v>
      </c>
      <c r="D6361" s="3" t="s">
        <v>17</v>
      </c>
      <c r="E6361" s="3" t="s">
        <v>1168</v>
      </c>
      <c r="F6361" s="3" t="s">
        <v>412</v>
      </c>
      <c r="G6361" s="7">
        <f t="shared" ref="G6361:H6361" si="5801">if(mid(E6361,5,1)="M",value(left(E6361,3))/1000,VALUE(left(E6361,4)))</f>
        <v>0.935</v>
      </c>
      <c r="H6361" s="7">
        <f t="shared" si="5801"/>
        <v>0.778</v>
      </c>
      <c r="I6361" s="7">
        <f t="shared" si="5647"/>
        <v>1.713</v>
      </c>
      <c r="J6361" s="3">
        <v>34.0</v>
      </c>
      <c r="K6361" s="3">
        <v>15.0</v>
      </c>
      <c r="L6361" s="3" t="s">
        <v>798</v>
      </c>
    </row>
    <row r="6362">
      <c r="A6362" s="3" t="s">
        <v>797</v>
      </c>
      <c r="B6362" s="3" t="s">
        <v>16</v>
      </c>
      <c r="C6362" s="3">
        <v>1.567242764E9</v>
      </c>
      <c r="D6362" s="3" t="s">
        <v>17</v>
      </c>
      <c r="E6362" s="3" t="s">
        <v>1236</v>
      </c>
      <c r="F6362" s="3" t="s">
        <v>1006</v>
      </c>
      <c r="G6362" s="7">
        <f t="shared" ref="G6362:H6362" si="5802">if(mid(E6362,5,1)="M",value(left(E6362,3))/1000,VALUE(left(E6362,4)))</f>
        <v>0.315</v>
      </c>
      <c r="H6362" s="7">
        <f t="shared" si="5802"/>
        <v>0.932</v>
      </c>
      <c r="I6362" s="7">
        <f t="shared" si="5647"/>
        <v>1.247</v>
      </c>
      <c r="J6362" s="3">
        <v>34.0</v>
      </c>
      <c r="K6362" s="3">
        <v>15.0</v>
      </c>
      <c r="L6362" s="3" t="s">
        <v>798</v>
      </c>
    </row>
    <row r="6363">
      <c r="A6363" s="3" t="s">
        <v>797</v>
      </c>
      <c r="B6363" s="3" t="s">
        <v>16</v>
      </c>
      <c r="C6363" s="3">
        <v>1.567242764E9</v>
      </c>
      <c r="D6363" s="3" t="s">
        <v>17</v>
      </c>
      <c r="E6363" s="3" t="s">
        <v>301</v>
      </c>
      <c r="F6363" s="3" t="s">
        <v>803</v>
      </c>
      <c r="G6363" s="7">
        <f t="shared" ref="G6363:H6363" si="5803">if(mid(E6363,5,1)="M",value(left(E6363,3))/1000,VALUE(left(E6363,4)))</f>
        <v>0.791</v>
      </c>
      <c r="H6363" s="7">
        <f t="shared" si="5803"/>
        <v>0.679</v>
      </c>
      <c r="I6363" s="7">
        <f t="shared" si="5647"/>
        <v>1.47</v>
      </c>
      <c r="J6363" s="3">
        <v>34.0</v>
      </c>
      <c r="K6363" s="3">
        <v>15.0</v>
      </c>
      <c r="L6363" s="3" t="s">
        <v>798</v>
      </c>
    </row>
    <row r="6364">
      <c r="A6364" s="3" t="s">
        <v>797</v>
      </c>
      <c r="B6364" s="3" t="s">
        <v>16</v>
      </c>
      <c r="C6364" s="3">
        <v>1.567242764E9</v>
      </c>
      <c r="D6364" s="3" t="s">
        <v>17</v>
      </c>
      <c r="E6364" s="3" t="s">
        <v>1464</v>
      </c>
      <c r="F6364" s="3" t="s">
        <v>824</v>
      </c>
      <c r="G6364" s="7">
        <f t="shared" ref="G6364:H6364" si="5804">if(mid(E6364,5,1)="M",value(left(E6364,3))/1000,VALUE(left(E6364,4)))</f>
        <v>0.232</v>
      </c>
      <c r="H6364" s="7">
        <f t="shared" si="5804"/>
        <v>0.985</v>
      </c>
      <c r="I6364" s="7">
        <f t="shared" si="5647"/>
        <v>1.217</v>
      </c>
      <c r="J6364" s="3">
        <v>34.0</v>
      </c>
      <c r="K6364" s="3">
        <v>15.0</v>
      </c>
      <c r="L6364" s="3" t="s">
        <v>798</v>
      </c>
    </row>
    <row r="6365">
      <c r="A6365" s="3" t="s">
        <v>797</v>
      </c>
      <c r="B6365" s="3" t="s">
        <v>16</v>
      </c>
      <c r="C6365" s="3">
        <v>1.567242764E9</v>
      </c>
      <c r="D6365" s="3" t="s">
        <v>17</v>
      </c>
      <c r="E6365" s="3" t="s">
        <v>1169</v>
      </c>
      <c r="F6365" s="3" t="s">
        <v>1146</v>
      </c>
      <c r="G6365" s="7">
        <f t="shared" ref="G6365:H6365" si="5805">if(mid(E6365,5,1)="M",value(left(E6365,3))/1000,VALUE(left(E6365,4)))</f>
        <v>0.364</v>
      </c>
      <c r="H6365" s="7">
        <f t="shared" si="5805"/>
        <v>0.379</v>
      </c>
      <c r="I6365" s="7">
        <f t="shared" si="5647"/>
        <v>0.743</v>
      </c>
      <c r="J6365" s="3">
        <v>34.0</v>
      </c>
      <c r="K6365" s="3">
        <v>15.0</v>
      </c>
      <c r="L6365" s="3" t="s">
        <v>798</v>
      </c>
    </row>
    <row r="6366">
      <c r="A6366" s="3" t="s">
        <v>797</v>
      </c>
      <c r="B6366" s="3" t="s">
        <v>16</v>
      </c>
      <c r="C6366" s="3">
        <v>1.567242764E9</v>
      </c>
      <c r="D6366" s="3" t="s">
        <v>17</v>
      </c>
      <c r="E6366" s="3" t="s">
        <v>1272</v>
      </c>
      <c r="F6366" s="3" t="s">
        <v>1307</v>
      </c>
      <c r="G6366" s="7">
        <f t="shared" ref="G6366:H6366" si="5806">if(mid(E6366,5,1)="M",value(left(E6366,3))/1000,VALUE(left(E6366,4)))</f>
        <v>0.336</v>
      </c>
      <c r="H6366" s="7">
        <f t="shared" si="5806"/>
        <v>0.392</v>
      </c>
      <c r="I6366" s="7">
        <f t="shared" si="5647"/>
        <v>0.728</v>
      </c>
      <c r="J6366" s="3">
        <v>34.0</v>
      </c>
      <c r="K6366" s="3">
        <v>15.0</v>
      </c>
      <c r="L6366" s="3" t="s">
        <v>798</v>
      </c>
    </row>
    <row r="6367">
      <c r="A6367" s="3" t="s">
        <v>797</v>
      </c>
      <c r="B6367" s="3" t="s">
        <v>16</v>
      </c>
      <c r="C6367" s="3">
        <v>1.567242764E9</v>
      </c>
      <c r="D6367" s="3" t="s">
        <v>17</v>
      </c>
      <c r="E6367" s="3" t="s">
        <v>259</v>
      </c>
      <c r="F6367" s="3" t="s">
        <v>486</v>
      </c>
      <c r="G6367" s="7">
        <f t="shared" ref="G6367:H6367" si="5807">if(mid(E6367,5,1)="M",value(left(E6367,3))/1000,VALUE(left(E6367,4)))</f>
        <v>1.27</v>
      </c>
      <c r="H6367" s="7">
        <f t="shared" si="5807"/>
        <v>0.748</v>
      </c>
      <c r="I6367" s="7">
        <f t="shared" si="5647"/>
        <v>2.018</v>
      </c>
      <c r="J6367" s="3">
        <v>34.0</v>
      </c>
      <c r="K6367" s="3">
        <v>15.0</v>
      </c>
      <c r="L6367" s="3" t="s">
        <v>798</v>
      </c>
    </row>
    <row r="6368">
      <c r="A6368" s="3" t="s">
        <v>797</v>
      </c>
      <c r="B6368" s="3" t="s">
        <v>16</v>
      </c>
      <c r="C6368" s="3">
        <v>1.567242764E9</v>
      </c>
      <c r="D6368" s="3" t="s">
        <v>17</v>
      </c>
      <c r="E6368" s="3" t="s">
        <v>704</v>
      </c>
      <c r="F6368" s="3" t="s">
        <v>363</v>
      </c>
      <c r="G6368" s="7">
        <f t="shared" ref="G6368:H6368" si="5808">if(mid(E6368,5,1)="M",value(left(E6368,3))/1000,VALUE(left(E6368,4)))</f>
        <v>1.38</v>
      </c>
      <c r="H6368" s="7">
        <f t="shared" si="5808"/>
        <v>0.812</v>
      </c>
      <c r="I6368" s="7">
        <f t="shared" si="5647"/>
        <v>2.192</v>
      </c>
      <c r="J6368" s="3">
        <v>34.0</v>
      </c>
      <c r="K6368" s="3">
        <v>15.0</v>
      </c>
      <c r="L6368" s="3" t="s">
        <v>798</v>
      </c>
    </row>
    <row r="6369">
      <c r="A6369" s="3" t="s">
        <v>797</v>
      </c>
      <c r="B6369" s="3" t="s">
        <v>16</v>
      </c>
      <c r="C6369" s="3">
        <v>1.567242764E9</v>
      </c>
      <c r="D6369" s="3" t="s">
        <v>17</v>
      </c>
      <c r="E6369" s="3" t="s">
        <v>546</v>
      </c>
      <c r="F6369" s="3" t="s">
        <v>822</v>
      </c>
      <c r="G6369" s="7">
        <f t="shared" ref="G6369:H6369" si="5809">if(mid(E6369,5,1)="M",value(left(E6369,3))/1000,VALUE(left(E6369,4)))</f>
        <v>1.09</v>
      </c>
      <c r="H6369" s="7">
        <f t="shared" si="5809"/>
        <v>0.714</v>
      </c>
      <c r="I6369" s="7">
        <f t="shared" si="5647"/>
        <v>1.804</v>
      </c>
      <c r="J6369" s="3">
        <v>34.0</v>
      </c>
      <c r="K6369" s="3">
        <v>15.0</v>
      </c>
      <c r="L6369" s="3" t="s">
        <v>798</v>
      </c>
    </row>
    <row r="6370">
      <c r="A6370" s="3" t="s">
        <v>797</v>
      </c>
      <c r="B6370" s="3" t="s">
        <v>16</v>
      </c>
      <c r="C6370" s="3">
        <v>1.567242764E9</v>
      </c>
      <c r="D6370" s="3" t="s">
        <v>17</v>
      </c>
      <c r="E6370" s="3" t="s">
        <v>1310</v>
      </c>
      <c r="F6370" s="3" t="s">
        <v>1169</v>
      </c>
      <c r="G6370" s="7">
        <f t="shared" ref="G6370:H6370" si="5810">if(mid(E6370,5,1)="M",value(left(E6370,3))/1000,VALUE(left(E6370,4)))</f>
        <v>0.343</v>
      </c>
      <c r="H6370" s="7">
        <f t="shared" si="5810"/>
        <v>0.364</v>
      </c>
      <c r="I6370" s="7">
        <f t="shared" si="5647"/>
        <v>0.707</v>
      </c>
      <c r="J6370" s="3">
        <v>34.0</v>
      </c>
      <c r="K6370" s="3">
        <v>15.0</v>
      </c>
      <c r="L6370" s="3" t="s">
        <v>798</v>
      </c>
    </row>
    <row r="6371">
      <c r="A6371" s="3" t="s">
        <v>847</v>
      </c>
      <c r="B6371" s="3" t="s">
        <v>16</v>
      </c>
      <c r="C6371" s="3">
        <v>1.567242764E9</v>
      </c>
      <c r="D6371" s="3" t="s">
        <v>17</v>
      </c>
      <c r="E6371" s="3" t="s">
        <v>1281</v>
      </c>
      <c r="F6371" s="3" t="s">
        <v>1041</v>
      </c>
      <c r="G6371" s="7">
        <f t="shared" ref="G6371:H6371" si="5811">if(mid(E6371,5,1)="M",value(left(E6371,3))/1000,VALUE(left(E6371,4)))</f>
        <v>0.318</v>
      </c>
      <c r="H6371" s="7">
        <f t="shared" si="5811"/>
        <v>0.348</v>
      </c>
      <c r="I6371" s="7">
        <f t="shared" si="5647"/>
        <v>0.666</v>
      </c>
      <c r="J6371" s="3">
        <v>34.0</v>
      </c>
      <c r="K6371" s="3">
        <v>16.0</v>
      </c>
      <c r="L6371" s="3" t="s">
        <v>848</v>
      </c>
    </row>
    <row r="6372">
      <c r="A6372" s="3" t="s">
        <v>847</v>
      </c>
      <c r="B6372" s="3" t="s">
        <v>16</v>
      </c>
      <c r="C6372" s="3">
        <v>1.567242764E9</v>
      </c>
      <c r="D6372" s="3" t="s">
        <v>17</v>
      </c>
      <c r="E6372" s="3" t="s">
        <v>229</v>
      </c>
      <c r="F6372" s="3" t="s">
        <v>766</v>
      </c>
      <c r="G6372" s="7">
        <f t="shared" ref="G6372:H6372" si="5812">if(mid(E6372,5,1)="M",value(left(E6372,3))/1000,VALUE(left(E6372,4)))</f>
        <v>1.21</v>
      </c>
      <c r="H6372" s="7">
        <f t="shared" si="5812"/>
        <v>0.696</v>
      </c>
      <c r="I6372" s="7">
        <f t="shared" si="5647"/>
        <v>1.906</v>
      </c>
      <c r="J6372" s="3">
        <v>34.0</v>
      </c>
      <c r="K6372" s="3">
        <v>16.0</v>
      </c>
      <c r="L6372" s="3" t="s">
        <v>848</v>
      </c>
    </row>
    <row r="6373">
      <c r="A6373" s="3" t="s">
        <v>847</v>
      </c>
      <c r="B6373" s="3" t="s">
        <v>16</v>
      </c>
      <c r="C6373" s="3">
        <v>1.567242764E9</v>
      </c>
      <c r="D6373" s="3" t="s">
        <v>17</v>
      </c>
      <c r="E6373" s="3" t="s">
        <v>623</v>
      </c>
      <c r="F6373" s="3" t="s">
        <v>910</v>
      </c>
      <c r="G6373" s="7">
        <f t="shared" ref="G6373:H6373" si="5813">if(mid(E6373,5,1)="M",value(left(E6373,3))/1000,VALUE(left(E6373,4)))</f>
        <v>1.53</v>
      </c>
      <c r="H6373" s="7">
        <f t="shared" si="5813"/>
        <v>0.676</v>
      </c>
      <c r="I6373" s="7">
        <f t="shared" si="5647"/>
        <v>2.206</v>
      </c>
      <c r="J6373" s="3">
        <v>34.0</v>
      </c>
      <c r="K6373" s="3">
        <v>16.0</v>
      </c>
      <c r="L6373" s="3" t="s">
        <v>848</v>
      </c>
    </row>
    <row r="6374">
      <c r="A6374" s="3" t="s">
        <v>847</v>
      </c>
      <c r="B6374" s="3" t="s">
        <v>16</v>
      </c>
      <c r="C6374" s="3">
        <v>1.567242764E9</v>
      </c>
      <c r="D6374" s="3" t="s">
        <v>17</v>
      </c>
      <c r="E6374" s="3" t="s">
        <v>964</v>
      </c>
      <c r="F6374" s="3" t="s">
        <v>1086</v>
      </c>
      <c r="G6374" s="7">
        <f t="shared" ref="G6374:H6374" si="5814">if(mid(E6374,5,1)="M",value(left(E6374,3))/1000,VALUE(left(E6374,4)))</f>
        <v>0.435</v>
      </c>
      <c r="H6374" s="7">
        <f t="shared" si="5814"/>
        <v>0.482</v>
      </c>
      <c r="I6374" s="7">
        <f t="shared" si="5647"/>
        <v>0.917</v>
      </c>
      <c r="J6374" s="3">
        <v>34.0</v>
      </c>
      <c r="K6374" s="3">
        <v>16.0</v>
      </c>
      <c r="L6374" s="3" t="s">
        <v>848</v>
      </c>
    </row>
    <row r="6375">
      <c r="A6375" s="3" t="s">
        <v>847</v>
      </c>
      <c r="B6375" s="3" t="s">
        <v>16</v>
      </c>
      <c r="C6375" s="3">
        <v>1.567242764E9</v>
      </c>
      <c r="D6375" s="3" t="s">
        <v>17</v>
      </c>
      <c r="E6375" s="3" t="s">
        <v>1370</v>
      </c>
      <c r="F6375" s="3" t="s">
        <v>1088</v>
      </c>
      <c r="G6375" s="7">
        <f t="shared" ref="G6375:H6375" si="5815">if(mid(E6375,5,1)="M",value(left(E6375,3))/1000,VALUE(left(E6375,4)))</f>
        <v>0.344</v>
      </c>
      <c r="H6375" s="7">
        <f t="shared" si="5815"/>
        <v>0.42</v>
      </c>
      <c r="I6375" s="7">
        <f t="shared" si="5647"/>
        <v>0.764</v>
      </c>
      <c r="J6375" s="3">
        <v>34.0</v>
      </c>
      <c r="K6375" s="3">
        <v>16.0</v>
      </c>
      <c r="L6375" s="3" t="s">
        <v>848</v>
      </c>
    </row>
    <row r="6376">
      <c r="A6376" s="3" t="s">
        <v>847</v>
      </c>
      <c r="B6376" s="3" t="s">
        <v>16</v>
      </c>
      <c r="C6376" s="3">
        <v>1.567242764E9</v>
      </c>
      <c r="D6376" s="3" t="s">
        <v>17</v>
      </c>
      <c r="E6376" s="3" t="s">
        <v>493</v>
      </c>
      <c r="F6376" s="3" t="s">
        <v>1047</v>
      </c>
      <c r="G6376" s="7">
        <f t="shared" ref="G6376:H6376" si="5816">if(mid(E6376,5,1)="M",value(left(E6376,3))/1000,VALUE(left(E6376,4)))</f>
        <v>1.42</v>
      </c>
      <c r="H6376" s="7">
        <f t="shared" si="5816"/>
        <v>0.959</v>
      </c>
      <c r="I6376" s="7">
        <f t="shared" si="5647"/>
        <v>2.379</v>
      </c>
      <c r="J6376" s="3">
        <v>34.0</v>
      </c>
      <c r="K6376" s="3">
        <v>16.0</v>
      </c>
      <c r="L6376" s="3" t="s">
        <v>848</v>
      </c>
    </row>
    <row r="6377">
      <c r="A6377" s="3" t="s">
        <v>847</v>
      </c>
      <c r="B6377" s="3" t="s">
        <v>16</v>
      </c>
      <c r="C6377" s="3">
        <v>1.567242764E9</v>
      </c>
      <c r="D6377" s="3" t="s">
        <v>17</v>
      </c>
      <c r="E6377" s="3" t="s">
        <v>478</v>
      </c>
      <c r="F6377" s="3" t="s">
        <v>819</v>
      </c>
      <c r="G6377" s="7">
        <f t="shared" ref="G6377:H6377" si="5817">if(mid(E6377,5,1)="M",value(left(E6377,3))/1000,VALUE(left(E6377,4)))</f>
        <v>0.706</v>
      </c>
      <c r="H6377" s="7">
        <f t="shared" si="5817"/>
        <v>0.634</v>
      </c>
      <c r="I6377" s="7">
        <f t="shared" si="5647"/>
        <v>1.34</v>
      </c>
      <c r="J6377" s="3">
        <v>34.0</v>
      </c>
      <c r="K6377" s="3">
        <v>16.0</v>
      </c>
      <c r="L6377" s="3" t="s">
        <v>848</v>
      </c>
    </row>
    <row r="6378">
      <c r="A6378" s="3" t="s">
        <v>847</v>
      </c>
      <c r="B6378" s="3" t="s">
        <v>16</v>
      </c>
      <c r="C6378" s="3">
        <v>1.567242764E9</v>
      </c>
      <c r="D6378" s="3" t="s">
        <v>17</v>
      </c>
      <c r="E6378" s="3" t="s">
        <v>1305</v>
      </c>
      <c r="F6378" s="3" t="s">
        <v>987</v>
      </c>
      <c r="G6378" s="7">
        <f t="shared" ref="G6378:H6378" si="5818">if(mid(E6378,5,1)="M",value(left(E6378,3))/1000,VALUE(left(E6378,4)))</f>
        <v>0.426</v>
      </c>
      <c r="H6378" s="7">
        <f t="shared" si="5818"/>
        <v>0.5</v>
      </c>
      <c r="I6378" s="7">
        <f t="shared" si="5647"/>
        <v>0.926</v>
      </c>
      <c r="J6378" s="3">
        <v>34.0</v>
      </c>
      <c r="K6378" s="3">
        <v>16.0</v>
      </c>
      <c r="L6378" s="3" t="s">
        <v>848</v>
      </c>
    </row>
    <row r="6379">
      <c r="A6379" s="3" t="s">
        <v>847</v>
      </c>
      <c r="B6379" s="3" t="s">
        <v>16</v>
      </c>
      <c r="C6379" s="3">
        <v>1.567242764E9</v>
      </c>
      <c r="D6379" s="3" t="s">
        <v>17</v>
      </c>
      <c r="E6379" s="3" t="s">
        <v>1141</v>
      </c>
      <c r="F6379" s="3" t="s">
        <v>710</v>
      </c>
      <c r="G6379" s="7">
        <f t="shared" ref="G6379:H6379" si="5819">if(mid(E6379,5,1)="M",value(left(E6379,3))/1000,VALUE(left(E6379,4)))</f>
        <v>0.986</v>
      </c>
      <c r="H6379" s="7">
        <f t="shared" si="5819"/>
        <v>0.827</v>
      </c>
      <c r="I6379" s="7">
        <f t="shared" si="5647"/>
        <v>1.813</v>
      </c>
      <c r="J6379" s="3">
        <v>34.0</v>
      </c>
      <c r="K6379" s="3">
        <v>16.0</v>
      </c>
      <c r="L6379" s="3" t="s">
        <v>848</v>
      </c>
    </row>
    <row r="6380">
      <c r="A6380" s="3" t="s">
        <v>847</v>
      </c>
      <c r="B6380" s="3" t="s">
        <v>16</v>
      </c>
      <c r="C6380" s="3">
        <v>1.567242764E9</v>
      </c>
      <c r="D6380" s="3" t="s">
        <v>17</v>
      </c>
      <c r="E6380" s="3" t="s">
        <v>1217</v>
      </c>
      <c r="F6380" s="3" t="s">
        <v>1133</v>
      </c>
      <c r="G6380" s="7">
        <f t="shared" ref="G6380:H6380" si="5820">if(mid(E6380,5,1)="M",value(left(E6380,3))/1000,VALUE(left(E6380,4)))</f>
        <v>0.375</v>
      </c>
      <c r="H6380" s="7">
        <f t="shared" si="5820"/>
        <v>0.463</v>
      </c>
      <c r="I6380" s="7">
        <f t="shared" si="5647"/>
        <v>0.838</v>
      </c>
      <c r="J6380" s="3">
        <v>34.0</v>
      </c>
      <c r="K6380" s="3">
        <v>16.0</v>
      </c>
      <c r="L6380" s="3" t="s">
        <v>848</v>
      </c>
    </row>
    <row r="6381">
      <c r="A6381" s="3" t="s">
        <v>847</v>
      </c>
      <c r="B6381" s="3" t="s">
        <v>16</v>
      </c>
      <c r="C6381" s="3">
        <v>1.567242764E9</v>
      </c>
      <c r="D6381" s="3" t="s">
        <v>17</v>
      </c>
      <c r="E6381" s="3" t="s">
        <v>926</v>
      </c>
      <c r="F6381" s="3" t="s">
        <v>821</v>
      </c>
      <c r="G6381" s="7">
        <f t="shared" ref="G6381:H6381" si="5821">if(mid(E6381,5,1)="M",value(left(E6381,3))/1000,VALUE(left(E6381,4)))</f>
        <v>0.981</v>
      </c>
      <c r="H6381" s="7">
        <f t="shared" si="5821"/>
        <v>0.652</v>
      </c>
      <c r="I6381" s="7">
        <f t="shared" si="5647"/>
        <v>1.633</v>
      </c>
      <c r="J6381" s="3">
        <v>34.0</v>
      </c>
      <c r="K6381" s="3">
        <v>16.0</v>
      </c>
      <c r="L6381" s="3" t="s">
        <v>848</v>
      </c>
    </row>
    <row r="6382">
      <c r="A6382" s="3" t="s">
        <v>897</v>
      </c>
      <c r="B6382" s="3" t="s">
        <v>16</v>
      </c>
      <c r="C6382" s="3">
        <v>1.567242764E9</v>
      </c>
      <c r="D6382" s="3" t="s">
        <v>17</v>
      </c>
      <c r="E6382" s="3" t="s">
        <v>991</v>
      </c>
      <c r="F6382" s="3" t="s">
        <v>176</v>
      </c>
      <c r="G6382" s="7">
        <f t="shared" ref="G6382:H6382" si="5822">if(mid(E6382,5,1)="M",value(left(E6382,3))/1000,VALUE(left(E6382,4)))</f>
        <v>0.801</v>
      </c>
      <c r="H6382" s="7">
        <f t="shared" si="5822"/>
        <v>0.765</v>
      </c>
      <c r="I6382" s="7">
        <f t="shared" si="5647"/>
        <v>1.566</v>
      </c>
      <c r="J6382" s="3">
        <v>34.0</v>
      </c>
      <c r="K6382" s="3">
        <v>17.0</v>
      </c>
      <c r="L6382" s="3" t="s">
        <v>898</v>
      </c>
    </row>
    <row r="6383">
      <c r="A6383" s="3" t="s">
        <v>897</v>
      </c>
      <c r="B6383" s="3" t="s">
        <v>16</v>
      </c>
      <c r="C6383" s="3">
        <v>1.567242764E9</v>
      </c>
      <c r="D6383" s="3" t="s">
        <v>17</v>
      </c>
      <c r="E6383" s="3" t="s">
        <v>495</v>
      </c>
      <c r="F6383" s="3" t="s">
        <v>1057</v>
      </c>
      <c r="G6383" s="7">
        <f t="shared" ref="G6383:H6383" si="5823">if(mid(E6383,5,1)="M",value(left(E6383,3))/1000,VALUE(left(E6383,4)))</f>
        <v>0.781</v>
      </c>
      <c r="H6383" s="7">
        <f t="shared" si="5823"/>
        <v>0.592</v>
      </c>
      <c r="I6383" s="7">
        <f t="shared" si="5647"/>
        <v>1.373</v>
      </c>
      <c r="J6383" s="3">
        <v>34.0</v>
      </c>
      <c r="K6383" s="3">
        <v>17.0</v>
      </c>
      <c r="L6383" s="3" t="s">
        <v>898</v>
      </c>
    </row>
    <row r="6384">
      <c r="A6384" s="3" t="s">
        <v>897</v>
      </c>
      <c r="B6384" s="3" t="s">
        <v>16</v>
      </c>
      <c r="C6384" s="3">
        <v>1.567242764E9</v>
      </c>
      <c r="D6384" s="3" t="s">
        <v>17</v>
      </c>
      <c r="E6384" s="3" t="s">
        <v>1201</v>
      </c>
      <c r="F6384" s="3" t="s">
        <v>1235</v>
      </c>
      <c r="G6384" s="7">
        <f t="shared" ref="G6384:H6384" si="5824">if(mid(E6384,5,1)="M",value(left(E6384,3))/1000,VALUE(left(E6384,4)))</f>
        <v>0.369</v>
      </c>
      <c r="H6384" s="7">
        <f t="shared" si="5824"/>
        <v>0.401</v>
      </c>
      <c r="I6384" s="7">
        <f t="shared" si="5647"/>
        <v>0.77</v>
      </c>
      <c r="J6384" s="3">
        <v>34.0</v>
      </c>
      <c r="K6384" s="3">
        <v>17.0</v>
      </c>
      <c r="L6384" s="3" t="s">
        <v>898</v>
      </c>
    </row>
    <row r="6385">
      <c r="A6385" s="3" t="s">
        <v>897</v>
      </c>
      <c r="B6385" s="3" t="s">
        <v>16</v>
      </c>
      <c r="C6385" s="3">
        <v>1.567242764E9</v>
      </c>
      <c r="D6385" s="3" t="s">
        <v>17</v>
      </c>
      <c r="E6385" s="3" t="s">
        <v>231</v>
      </c>
      <c r="F6385" s="3" t="s">
        <v>1021</v>
      </c>
      <c r="G6385" s="7">
        <f t="shared" ref="G6385:H6385" si="5825">if(mid(E6385,5,1)="M",value(left(E6385,3))/1000,VALUE(left(E6385,4)))</f>
        <v>0.74</v>
      </c>
      <c r="H6385" s="7">
        <f t="shared" si="5825"/>
        <v>0.941</v>
      </c>
      <c r="I6385" s="7">
        <f t="shared" si="5647"/>
        <v>1.681</v>
      </c>
      <c r="J6385" s="3">
        <v>34.0</v>
      </c>
      <c r="K6385" s="3">
        <v>17.0</v>
      </c>
      <c r="L6385" s="3" t="s">
        <v>898</v>
      </c>
    </row>
    <row r="6386">
      <c r="A6386" s="3" t="s">
        <v>897</v>
      </c>
      <c r="B6386" s="3" t="s">
        <v>16</v>
      </c>
      <c r="C6386" s="3">
        <v>1.567242764E9</v>
      </c>
      <c r="D6386" s="3" t="s">
        <v>17</v>
      </c>
      <c r="E6386" s="3" t="s">
        <v>724</v>
      </c>
      <c r="F6386" s="3" t="s">
        <v>476</v>
      </c>
      <c r="G6386" s="7">
        <f t="shared" ref="G6386:H6386" si="5826">if(mid(E6386,5,1)="M",value(left(E6386,3))/1000,VALUE(left(E6386,4)))</f>
        <v>0.715</v>
      </c>
      <c r="H6386" s="7">
        <f t="shared" si="5826"/>
        <v>0.814</v>
      </c>
      <c r="I6386" s="7">
        <f t="shared" si="5647"/>
        <v>1.529</v>
      </c>
      <c r="J6386" s="3">
        <v>34.0</v>
      </c>
      <c r="K6386" s="3">
        <v>17.0</v>
      </c>
      <c r="L6386" s="3" t="s">
        <v>898</v>
      </c>
    </row>
    <row r="6387">
      <c r="A6387" s="3" t="s">
        <v>897</v>
      </c>
      <c r="B6387" s="3" t="s">
        <v>16</v>
      </c>
      <c r="C6387" s="3">
        <v>1.567242764E9</v>
      </c>
      <c r="D6387" s="3" t="s">
        <v>17</v>
      </c>
      <c r="E6387" s="3" t="s">
        <v>1361</v>
      </c>
      <c r="F6387" s="3" t="s">
        <v>1244</v>
      </c>
      <c r="G6387" s="7">
        <f t="shared" ref="G6387:H6387" si="5827">if(mid(E6387,5,1)="M",value(left(E6387,3))/1000,VALUE(left(E6387,4)))</f>
        <v>0.464</v>
      </c>
      <c r="H6387" s="7">
        <f t="shared" si="5827"/>
        <v>0.52</v>
      </c>
      <c r="I6387" s="7">
        <f t="shared" si="5647"/>
        <v>0.984</v>
      </c>
      <c r="J6387" s="3">
        <v>34.0</v>
      </c>
      <c r="K6387" s="3">
        <v>17.0</v>
      </c>
      <c r="L6387" s="3" t="s">
        <v>898</v>
      </c>
    </row>
    <row r="6388">
      <c r="A6388" s="3" t="s">
        <v>897</v>
      </c>
      <c r="B6388" s="3" t="s">
        <v>16</v>
      </c>
      <c r="C6388" s="3">
        <v>1.567242764E9</v>
      </c>
      <c r="D6388" s="3" t="s">
        <v>17</v>
      </c>
      <c r="E6388" s="3" t="s">
        <v>710</v>
      </c>
      <c r="F6388" s="3" t="s">
        <v>560</v>
      </c>
      <c r="G6388" s="7">
        <f t="shared" ref="G6388:H6388" si="5828">if(mid(E6388,5,1)="M",value(left(E6388,3))/1000,VALUE(left(E6388,4)))</f>
        <v>0.827</v>
      </c>
      <c r="H6388" s="7">
        <f t="shared" si="5828"/>
        <v>0.725</v>
      </c>
      <c r="I6388" s="7">
        <f t="shared" si="5647"/>
        <v>1.552</v>
      </c>
      <c r="J6388" s="3">
        <v>34.0</v>
      </c>
      <c r="K6388" s="3">
        <v>17.0</v>
      </c>
      <c r="L6388" s="3" t="s">
        <v>898</v>
      </c>
    </row>
    <row r="6389">
      <c r="A6389" s="3" t="s">
        <v>897</v>
      </c>
      <c r="B6389" s="3" t="s">
        <v>16</v>
      </c>
      <c r="C6389" s="3">
        <v>1.567242764E9</v>
      </c>
      <c r="D6389" s="3" t="s">
        <v>17</v>
      </c>
      <c r="E6389" s="3" t="s">
        <v>1352</v>
      </c>
      <c r="F6389" s="3" t="s">
        <v>1220</v>
      </c>
      <c r="G6389" s="7">
        <f t="shared" ref="G6389:H6389" si="5829">if(mid(E6389,5,1)="M",value(left(E6389,3))/1000,VALUE(left(E6389,4)))</f>
        <v>0.517</v>
      </c>
      <c r="H6389" s="7">
        <f t="shared" si="5829"/>
        <v>0.554</v>
      </c>
      <c r="I6389" s="7">
        <f t="shared" si="5647"/>
        <v>1.071</v>
      </c>
      <c r="J6389" s="3">
        <v>34.0</v>
      </c>
      <c r="K6389" s="3">
        <v>17.0</v>
      </c>
      <c r="L6389" s="3" t="s">
        <v>898</v>
      </c>
    </row>
    <row r="6390">
      <c r="A6390" s="3" t="s">
        <v>897</v>
      </c>
      <c r="B6390" s="3" t="s">
        <v>16</v>
      </c>
      <c r="C6390" s="3">
        <v>1.567242764E9</v>
      </c>
      <c r="D6390" s="3" t="s">
        <v>17</v>
      </c>
      <c r="E6390" s="3" t="s">
        <v>475</v>
      </c>
      <c r="F6390" s="3" t="s">
        <v>851</v>
      </c>
      <c r="G6390" s="7">
        <f t="shared" ref="G6390:H6390" si="5830">if(mid(E6390,5,1)="M",value(left(E6390,3))/1000,VALUE(left(E6390,4)))</f>
        <v>0.736</v>
      </c>
      <c r="H6390" s="7">
        <f t="shared" si="5830"/>
        <v>0.835</v>
      </c>
      <c r="I6390" s="7">
        <f t="shared" si="5647"/>
        <v>1.571</v>
      </c>
      <c r="J6390" s="3">
        <v>34.0</v>
      </c>
      <c r="K6390" s="3">
        <v>17.0</v>
      </c>
      <c r="L6390" s="3" t="s">
        <v>898</v>
      </c>
    </row>
    <row r="6391">
      <c r="A6391" s="3" t="s">
        <v>897</v>
      </c>
      <c r="B6391" s="3" t="s">
        <v>16</v>
      </c>
      <c r="C6391" s="3">
        <v>1.567242764E9</v>
      </c>
      <c r="D6391" s="3" t="s">
        <v>17</v>
      </c>
      <c r="E6391" s="3" t="s">
        <v>485</v>
      </c>
      <c r="F6391" s="3" t="s">
        <v>1295</v>
      </c>
      <c r="G6391" s="7">
        <f t="shared" ref="G6391:H6391" si="5831">if(mid(E6391,5,1)="M",value(left(E6391,3))/1000,VALUE(left(E6391,4)))</f>
        <v>0.709</v>
      </c>
      <c r="H6391" s="7">
        <f t="shared" si="5831"/>
        <v>0.651</v>
      </c>
      <c r="I6391" s="7">
        <f t="shared" si="5647"/>
        <v>1.36</v>
      </c>
      <c r="J6391" s="3">
        <v>34.0</v>
      </c>
      <c r="K6391" s="3">
        <v>17.0</v>
      </c>
      <c r="L6391" s="3" t="s">
        <v>898</v>
      </c>
    </row>
    <row r="6392">
      <c r="A6392" s="3" t="s">
        <v>897</v>
      </c>
      <c r="B6392" s="3" t="s">
        <v>16</v>
      </c>
      <c r="C6392" s="3">
        <v>1.567242764E9</v>
      </c>
      <c r="D6392" s="3" t="s">
        <v>17</v>
      </c>
      <c r="E6392" s="3" t="s">
        <v>718</v>
      </c>
      <c r="F6392" s="3" t="s">
        <v>773</v>
      </c>
      <c r="G6392" s="7">
        <f t="shared" ref="G6392:H6392" si="5832">if(mid(E6392,5,1)="M",value(left(E6392,3))/1000,VALUE(left(E6392,4)))</f>
        <v>0.729</v>
      </c>
      <c r="H6392" s="7">
        <f t="shared" si="5832"/>
        <v>0.832</v>
      </c>
      <c r="I6392" s="7">
        <f t="shared" si="5647"/>
        <v>1.561</v>
      </c>
      <c r="J6392" s="3">
        <v>34.0</v>
      </c>
      <c r="K6392" s="3">
        <v>17.0</v>
      </c>
      <c r="L6392" s="3" t="s">
        <v>898</v>
      </c>
    </row>
    <row r="6393">
      <c r="A6393" s="3" t="s">
        <v>949</v>
      </c>
      <c r="B6393" s="3" t="s">
        <v>16</v>
      </c>
      <c r="C6393" s="3">
        <v>1.567242764E9</v>
      </c>
      <c r="D6393" s="3" t="s">
        <v>17</v>
      </c>
      <c r="E6393" s="3" t="s">
        <v>906</v>
      </c>
      <c r="F6393" s="3" t="s">
        <v>1038</v>
      </c>
      <c r="G6393" s="7">
        <f t="shared" ref="G6393:H6393" si="5833">if(mid(E6393,5,1)="M",value(left(E6393,3))/1000,VALUE(left(E6393,4)))</f>
        <v>1</v>
      </c>
      <c r="H6393" s="7">
        <f t="shared" si="5833"/>
        <v>0.838</v>
      </c>
      <c r="I6393" s="7">
        <f t="shared" si="5647"/>
        <v>1.838</v>
      </c>
      <c r="J6393" s="3">
        <v>34.0</v>
      </c>
      <c r="K6393" s="3">
        <v>18.0</v>
      </c>
      <c r="L6393" s="3" t="s">
        <v>951</v>
      </c>
    </row>
    <row r="6394">
      <c r="A6394" s="3" t="s">
        <v>949</v>
      </c>
      <c r="B6394" s="3" t="s">
        <v>16</v>
      </c>
      <c r="C6394" s="3">
        <v>1.567242764E9</v>
      </c>
      <c r="D6394" s="3" t="s">
        <v>17</v>
      </c>
      <c r="E6394" s="3" t="s">
        <v>954</v>
      </c>
      <c r="F6394" s="3" t="s">
        <v>731</v>
      </c>
      <c r="G6394" s="7">
        <f t="shared" ref="G6394:H6394" si="5834">if(mid(E6394,5,1)="M",value(left(E6394,3))/1000,VALUE(left(E6394,4)))</f>
        <v>0.62</v>
      </c>
      <c r="H6394" s="7">
        <f t="shared" si="5834"/>
        <v>0.875</v>
      </c>
      <c r="I6394" s="7">
        <f t="shared" si="5647"/>
        <v>1.495</v>
      </c>
      <c r="J6394" s="3">
        <v>34.0</v>
      </c>
      <c r="K6394" s="3">
        <v>18.0</v>
      </c>
      <c r="L6394" s="3" t="s">
        <v>951</v>
      </c>
    </row>
    <row r="6395">
      <c r="A6395" s="3" t="s">
        <v>949</v>
      </c>
      <c r="B6395" s="3" t="s">
        <v>16</v>
      </c>
      <c r="C6395" s="3">
        <v>1.567242764E9</v>
      </c>
      <c r="D6395" s="3" t="s">
        <v>17</v>
      </c>
      <c r="E6395" s="3" t="s">
        <v>1195</v>
      </c>
      <c r="F6395" s="3" t="s">
        <v>904</v>
      </c>
      <c r="G6395" s="7">
        <f t="shared" ref="G6395:H6395" si="5835">if(mid(E6395,5,1)="M",value(left(E6395,3))/1000,VALUE(left(E6395,4)))</f>
        <v>0.625</v>
      </c>
      <c r="H6395" s="7">
        <f t="shared" si="5835"/>
        <v>0.893</v>
      </c>
      <c r="I6395" s="7">
        <f t="shared" si="5647"/>
        <v>1.518</v>
      </c>
      <c r="J6395" s="3">
        <v>34.0</v>
      </c>
      <c r="K6395" s="3">
        <v>18.0</v>
      </c>
      <c r="L6395" s="3" t="s">
        <v>951</v>
      </c>
    </row>
    <row r="6396">
      <c r="A6396" s="3" t="s">
        <v>949</v>
      </c>
      <c r="B6396" s="3" t="s">
        <v>16</v>
      </c>
      <c r="C6396" s="3">
        <v>1.567242764E9</v>
      </c>
      <c r="D6396" s="3" t="s">
        <v>17</v>
      </c>
      <c r="E6396" s="3" t="s">
        <v>775</v>
      </c>
      <c r="F6396" s="3" t="s">
        <v>668</v>
      </c>
      <c r="G6396" s="7">
        <f t="shared" ref="G6396:H6396" si="5836">if(mid(E6396,5,1)="M",value(left(E6396,3))/1000,VALUE(left(E6396,4)))</f>
        <v>0.703</v>
      </c>
      <c r="H6396" s="7">
        <f t="shared" si="5836"/>
        <v>0.726</v>
      </c>
      <c r="I6396" s="7">
        <f t="shared" si="5647"/>
        <v>1.429</v>
      </c>
      <c r="J6396" s="3">
        <v>34.0</v>
      </c>
      <c r="K6396" s="3">
        <v>18.0</v>
      </c>
      <c r="L6396" s="3" t="s">
        <v>951</v>
      </c>
    </row>
    <row r="6397">
      <c r="A6397" s="3" t="s">
        <v>949</v>
      </c>
      <c r="B6397" s="3" t="s">
        <v>16</v>
      </c>
      <c r="C6397" s="3">
        <v>1.567242764E9</v>
      </c>
      <c r="D6397" s="3" t="s">
        <v>17</v>
      </c>
      <c r="E6397" s="3" t="s">
        <v>547</v>
      </c>
      <c r="F6397" s="3" t="s">
        <v>750</v>
      </c>
      <c r="G6397" s="7">
        <f t="shared" ref="G6397:H6397" si="5837">if(mid(E6397,5,1)="M",value(left(E6397,3))/1000,VALUE(left(E6397,4)))</f>
        <v>1.29</v>
      </c>
      <c r="H6397" s="7">
        <f t="shared" si="5837"/>
        <v>0.649</v>
      </c>
      <c r="I6397" s="7">
        <f t="shared" si="5647"/>
        <v>1.939</v>
      </c>
      <c r="J6397" s="3">
        <v>34.0</v>
      </c>
      <c r="K6397" s="3">
        <v>18.0</v>
      </c>
      <c r="L6397" s="3" t="s">
        <v>951</v>
      </c>
    </row>
    <row r="6398">
      <c r="A6398" s="3" t="s">
        <v>949</v>
      </c>
      <c r="B6398" s="3" t="s">
        <v>16</v>
      </c>
      <c r="C6398" s="3">
        <v>1.567242764E9</v>
      </c>
      <c r="D6398" s="3" t="s">
        <v>17</v>
      </c>
      <c r="E6398" s="3" t="s">
        <v>1230</v>
      </c>
      <c r="F6398" s="3" t="s">
        <v>1252</v>
      </c>
      <c r="G6398" s="7">
        <f t="shared" ref="G6398:H6398" si="5838">if(mid(E6398,5,1)="M",value(left(E6398,3))/1000,VALUE(left(E6398,4)))</f>
        <v>0.358</v>
      </c>
      <c r="H6398" s="7">
        <f t="shared" si="5838"/>
        <v>0.407</v>
      </c>
      <c r="I6398" s="7">
        <f t="shared" si="5647"/>
        <v>0.765</v>
      </c>
      <c r="J6398" s="3">
        <v>34.0</v>
      </c>
      <c r="K6398" s="3">
        <v>18.0</v>
      </c>
      <c r="L6398" s="3" t="s">
        <v>951</v>
      </c>
    </row>
    <row r="6399">
      <c r="A6399" s="3" t="s">
        <v>949</v>
      </c>
      <c r="B6399" s="3" t="s">
        <v>16</v>
      </c>
      <c r="C6399" s="3">
        <v>1.567242764E9</v>
      </c>
      <c r="D6399" s="3" t="s">
        <v>17</v>
      </c>
      <c r="E6399" s="3" t="s">
        <v>1293</v>
      </c>
      <c r="F6399" s="3" t="s">
        <v>869</v>
      </c>
      <c r="G6399" s="7">
        <f t="shared" ref="G6399:H6399" si="5839">if(mid(E6399,5,1)="M",value(left(E6399,3))/1000,VALUE(left(E6399,4)))</f>
        <v>0.313</v>
      </c>
      <c r="H6399" s="7">
        <f t="shared" si="5839"/>
        <v>0.886</v>
      </c>
      <c r="I6399" s="7">
        <f t="shared" si="5647"/>
        <v>1.199</v>
      </c>
      <c r="J6399" s="3">
        <v>34.0</v>
      </c>
      <c r="K6399" s="3">
        <v>18.0</v>
      </c>
      <c r="L6399" s="3" t="s">
        <v>951</v>
      </c>
    </row>
    <row r="6400">
      <c r="A6400" s="3" t="s">
        <v>949</v>
      </c>
      <c r="B6400" s="3" t="s">
        <v>16</v>
      </c>
      <c r="C6400" s="3">
        <v>1.567242764E9</v>
      </c>
      <c r="D6400" s="3" t="s">
        <v>17</v>
      </c>
      <c r="E6400" s="3" t="s">
        <v>368</v>
      </c>
      <c r="F6400" s="3" t="s">
        <v>886</v>
      </c>
      <c r="G6400" s="7">
        <f t="shared" ref="G6400:H6400" si="5840">if(mid(E6400,5,1)="M",value(left(E6400,3))/1000,VALUE(left(E6400,4)))</f>
        <v>0.724</v>
      </c>
      <c r="H6400" s="7">
        <f t="shared" si="5840"/>
        <v>0.877</v>
      </c>
      <c r="I6400" s="7">
        <f t="shared" si="5647"/>
        <v>1.601</v>
      </c>
      <c r="J6400" s="3">
        <v>34.0</v>
      </c>
      <c r="K6400" s="3">
        <v>18.0</v>
      </c>
      <c r="L6400" s="3" t="s">
        <v>951</v>
      </c>
    </row>
    <row r="6401">
      <c r="A6401" s="3" t="s">
        <v>949</v>
      </c>
      <c r="B6401" s="3" t="s">
        <v>16</v>
      </c>
      <c r="C6401" s="3">
        <v>1.567242764E9</v>
      </c>
      <c r="D6401" s="3" t="s">
        <v>17</v>
      </c>
      <c r="E6401" s="3" t="s">
        <v>240</v>
      </c>
      <c r="F6401" s="3" t="s">
        <v>996</v>
      </c>
      <c r="G6401" s="7">
        <f t="shared" ref="G6401:H6401" si="5841">if(mid(E6401,5,1)="M",value(left(E6401,3))/1000,VALUE(left(E6401,4)))</f>
        <v>0.741</v>
      </c>
      <c r="H6401" s="7">
        <f t="shared" si="5841"/>
        <v>0.6</v>
      </c>
      <c r="I6401" s="7">
        <f t="shared" si="5647"/>
        <v>1.341</v>
      </c>
      <c r="J6401" s="3">
        <v>34.0</v>
      </c>
      <c r="K6401" s="3">
        <v>18.0</v>
      </c>
      <c r="L6401" s="3" t="s">
        <v>951</v>
      </c>
    </row>
    <row r="6402">
      <c r="A6402" s="3" t="s">
        <v>949</v>
      </c>
      <c r="B6402" s="3" t="s">
        <v>16</v>
      </c>
      <c r="C6402" s="3">
        <v>1.567242764E9</v>
      </c>
      <c r="D6402" s="3" t="s">
        <v>17</v>
      </c>
      <c r="E6402" s="3" t="s">
        <v>833</v>
      </c>
      <c r="F6402" s="3" t="s">
        <v>110</v>
      </c>
      <c r="G6402" s="7">
        <f t="shared" ref="G6402:H6402" si="5842">if(mid(E6402,5,1)="M",value(left(E6402,3))/1000,VALUE(left(E6402,4)))</f>
        <v>0.8</v>
      </c>
      <c r="H6402" s="7">
        <f t="shared" si="5842"/>
        <v>0.739</v>
      </c>
      <c r="I6402" s="7">
        <f t="shared" si="5647"/>
        <v>1.539</v>
      </c>
      <c r="J6402" s="3">
        <v>34.0</v>
      </c>
      <c r="K6402" s="3">
        <v>18.0</v>
      </c>
      <c r="L6402" s="3" t="s">
        <v>951</v>
      </c>
    </row>
    <row r="6403">
      <c r="A6403" s="3" t="s">
        <v>949</v>
      </c>
      <c r="B6403" s="3" t="s">
        <v>16</v>
      </c>
      <c r="C6403" s="3">
        <v>1.567242764E9</v>
      </c>
      <c r="D6403" s="3" t="s">
        <v>17</v>
      </c>
      <c r="E6403" s="3" t="s">
        <v>1465</v>
      </c>
      <c r="F6403" s="3" t="s">
        <v>1048</v>
      </c>
      <c r="G6403" s="7">
        <f t="shared" ref="G6403:H6403" si="5843">if(mid(E6403,5,1)="M",value(left(E6403,3))/1000,VALUE(left(E6403,4)))</f>
        <v>0.221</v>
      </c>
      <c r="H6403" s="7">
        <f t="shared" si="5843"/>
        <v>0.855</v>
      </c>
      <c r="I6403" s="7">
        <f t="shared" si="5647"/>
        <v>1.076</v>
      </c>
      <c r="J6403" s="3">
        <v>34.0</v>
      </c>
      <c r="K6403" s="3">
        <v>18.0</v>
      </c>
      <c r="L6403" s="3" t="s">
        <v>951</v>
      </c>
    </row>
    <row r="6404">
      <c r="A6404" s="3" t="s">
        <v>1010</v>
      </c>
      <c r="B6404" s="3" t="s">
        <v>16</v>
      </c>
      <c r="C6404" s="3">
        <v>1.567242764E9</v>
      </c>
      <c r="D6404" s="3" t="s">
        <v>17</v>
      </c>
      <c r="E6404" s="3" t="s">
        <v>1433</v>
      </c>
      <c r="F6404" s="3" t="s">
        <v>377</v>
      </c>
      <c r="G6404" s="7">
        <f t="shared" ref="G6404:H6404" si="5844">if(mid(E6404,5,1)="M",value(left(E6404,3))/1000,VALUE(left(E6404,4)))</f>
        <v>0.277</v>
      </c>
      <c r="H6404" s="7">
        <f t="shared" si="5844"/>
        <v>0.749</v>
      </c>
      <c r="I6404" s="7">
        <f t="shared" si="5647"/>
        <v>1.026</v>
      </c>
      <c r="J6404" s="3">
        <v>34.0</v>
      </c>
      <c r="K6404" s="3">
        <v>19.0</v>
      </c>
      <c r="L6404" s="3" t="s">
        <v>1012</v>
      </c>
    </row>
    <row r="6405">
      <c r="A6405" s="3" t="s">
        <v>1010</v>
      </c>
      <c r="B6405" s="3" t="s">
        <v>16</v>
      </c>
      <c r="C6405" s="3">
        <v>1.567242764E9</v>
      </c>
      <c r="D6405" s="3" t="s">
        <v>17</v>
      </c>
      <c r="E6405" s="3" t="s">
        <v>935</v>
      </c>
      <c r="F6405" s="3" t="s">
        <v>1020</v>
      </c>
      <c r="G6405" s="7">
        <f t="shared" ref="G6405:H6405" si="5845">if(mid(E6405,5,1)="M",value(left(E6405,3))/1000,VALUE(left(E6405,4)))</f>
        <v>0.629</v>
      </c>
      <c r="H6405" s="7">
        <f t="shared" si="5845"/>
        <v>0.848</v>
      </c>
      <c r="I6405" s="7">
        <f t="shared" si="5647"/>
        <v>1.477</v>
      </c>
      <c r="J6405" s="3">
        <v>34.0</v>
      </c>
      <c r="K6405" s="3">
        <v>19.0</v>
      </c>
      <c r="L6405" s="3" t="s">
        <v>1012</v>
      </c>
    </row>
    <row r="6406">
      <c r="A6406" s="3" t="s">
        <v>1010</v>
      </c>
      <c r="B6406" s="3" t="s">
        <v>16</v>
      </c>
      <c r="C6406" s="3">
        <v>1.567242764E9</v>
      </c>
      <c r="D6406" s="3" t="s">
        <v>17</v>
      </c>
      <c r="E6406" s="3" t="s">
        <v>1244</v>
      </c>
      <c r="F6406" s="3" t="s">
        <v>1397</v>
      </c>
      <c r="G6406" s="7">
        <f t="shared" ref="G6406:H6406" si="5846">if(mid(E6406,5,1)="M",value(left(E6406,3))/1000,VALUE(left(E6406,4)))</f>
        <v>0.52</v>
      </c>
      <c r="H6406" s="7">
        <f t="shared" si="5846"/>
        <v>0.409</v>
      </c>
      <c r="I6406" s="7">
        <f t="shared" si="5647"/>
        <v>0.929</v>
      </c>
      <c r="J6406" s="3">
        <v>34.0</v>
      </c>
      <c r="K6406" s="3">
        <v>19.0</v>
      </c>
      <c r="L6406" s="3" t="s">
        <v>1012</v>
      </c>
    </row>
    <row r="6407">
      <c r="A6407" s="3" t="s">
        <v>1010</v>
      </c>
      <c r="B6407" s="3" t="s">
        <v>16</v>
      </c>
      <c r="C6407" s="3">
        <v>1.567242764E9</v>
      </c>
      <c r="D6407" s="3" t="s">
        <v>17</v>
      </c>
      <c r="E6407" s="3" t="s">
        <v>825</v>
      </c>
      <c r="F6407" s="3" t="s">
        <v>600</v>
      </c>
      <c r="G6407" s="7">
        <f t="shared" ref="G6407:H6407" si="5847">if(mid(E6407,5,1)="M",value(left(E6407,3))/1000,VALUE(left(E6407,4)))</f>
        <v>0.699</v>
      </c>
      <c r="H6407" s="7">
        <f t="shared" si="5847"/>
        <v>0.716</v>
      </c>
      <c r="I6407" s="7">
        <f t="shared" si="5647"/>
        <v>1.415</v>
      </c>
      <c r="J6407" s="3">
        <v>34.0</v>
      </c>
      <c r="K6407" s="3">
        <v>19.0</v>
      </c>
      <c r="L6407" s="3" t="s">
        <v>1012</v>
      </c>
    </row>
    <row r="6408">
      <c r="A6408" s="3" t="s">
        <v>1010</v>
      </c>
      <c r="B6408" s="3" t="s">
        <v>16</v>
      </c>
      <c r="C6408" s="3">
        <v>1.567242764E9</v>
      </c>
      <c r="D6408" s="3" t="s">
        <v>17</v>
      </c>
      <c r="E6408" s="3" t="s">
        <v>807</v>
      </c>
      <c r="F6408" s="3" t="s">
        <v>1257</v>
      </c>
      <c r="G6408" s="7">
        <f t="shared" ref="G6408:H6408" si="5848">if(mid(E6408,5,1)="M",value(left(E6408,3))/1000,VALUE(left(E6408,4)))</f>
        <v>0.689</v>
      </c>
      <c r="H6408" s="7">
        <f t="shared" si="5848"/>
        <v>0.837</v>
      </c>
      <c r="I6408" s="7">
        <f t="shared" si="5647"/>
        <v>1.526</v>
      </c>
      <c r="J6408" s="3">
        <v>34.0</v>
      </c>
      <c r="K6408" s="3">
        <v>19.0</v>
      </c>
      <c r="L6408" s="3" t="s">
        <v>1012</v>
      </c>
    </row>
    <row r="6409">
      <c r="A6409" s="3" t="s">
        <v>1010</v>
      </c>
      <c r="B6409" s="3" t="s">
        <v>16</v>
      </c>
      <c r="C6409" s="3">
        <v>1.567242764E9</v>
      </c>
      <c r="D6409" s="3" t="s">
        <v>17</v>
      </c>
      <c r="E6409" s="3" t="s">
        <v>376</v>
      </c>
      <c r="F6409" s="3" t="s">
        <v>495</v>
      </c>
      <c r="G6409" s="7">
        <f t="shared" ref="G6409:H6409" si="5849">if(mid(E6409,5,1)="M",value(left(E6409,3))/1000,VALUE(left(E6409,4)))</f>
        <v>1.12</v>
      </c>
      <c r="H6409" s="7">
        <f t="shared" si="5849"/>
        <v>0.781</v>
      </c>
      <c r="I6409" s="7">
        <f t="shared" si="5647"/>
        <v>1.901</v>
      </c>
      <c r="J6409" s="3">
        <v>34.0</v>
      </c>
      <c r="K6409" s="3">
        <v>19.0</v>
      </c>
      <c r="L6409" s="3" t="s">
        <v>1012</v>
      </c>
    </row>
    <row r="6410">
      <c r="A6410" s="3" t="s">
        <v>1010</v>
      </c>
      <c r="B6410" s="3" t="s">
        <v>16</v>
      </c>
      <c r="C6410" s="3">
        <v>1.567242764E9</v>
      </c>
      <c r="D6410" s="3" t="s">
        <v>17</v>
      </c>
      <c r="E6410" s="3" t="s">
        <v>744</v>
      </c>
      <c r="F6410" s="3" t="s">
        <v>544</v>
      </c>
      <c r="G6410" s="7">
        <f t="shared" ref="G6410:H6410" si="5850">if(mid(E6410,5,1)="M",value(left(E6410,3))/1000,VALUE(left(E6410,4)))</f>
        <v>1.26</v>
      </c>
      <c r="H6410" s="7">
        <f t="shared" si="5850"/>
        <v>0.758</v>
      </c>
      <c r="I6410" s="7">
        <f t="shared" si="5647"/>
        <v>2.018</v>
      </c>
      <c r="J6410" s="3">
        <v>34.0</v>
      </c>
      <c r="K6410" s="3">
        <v>19.0</v>
      </c>
      <c r="L6410" s="3" t="s">
        <v>1012</v>
      </c>
    </row>
    <row r="6411">
      <c r="A6411" s="3" t="s">
        <v>1010</v>
      </c>
      <c r="B6411" s="3" t="s">
        <v>16</v>
      </c>
      <c r="C6411" s="3">
        <v>1.567242764E9</v>
      </c>
      <c r="D6411" s="3" t="s">
        <v>17</v>
      </c>
      <c r="E6411" s="3" t="s">
        <v>808</v>
      </c>
      <c r="F6411" s="3" t="s">
        <v>375</v>
      </c>
      <c r="G6411" s="7">
        <f t="shared" ref="G6411:H6411" si="5851">if(mid(E6411,5,1)="M",value(left(E6411,3))/1000,VALUE(left(E6411,4)))</f>
        <v>0.688</v>
      </c>
      <c r="H6411" s="7">
        <f t="shared" si="5851"/>
        <v>0.76</v>
      </c>
      <c r="I6411" s="7">
        <f t="shared" si="5647"/>
        <v>1.448</v>
      </c>
      <c r="J6411" s="3">
        <v>34.0</v>
      </c>
      <c r="K6411" s="3">
        <v>19.0</v>
      </c>
      <c r="L6411" s="3" t="s">
        <v>1012</v>
      </c>
    </row>
    <row r="6412">
      <c r="A6412" s="3" t="s">
        <v>1010</v>
      </c>
      <c r="B6412" s="3" t="s">
        <v>16</v>
      </c>
      <c r="C6412" s="3">
        <v>1.567242764E9</v>
      </c>
      <c r="D6412" s="3" t="s">
        <v>17</v>
      </c>
      <c r="E6412" s="3" t="s">
        <v>1410</v>
      </c>
      <c r="F6412" s="3" t="s">
        <v>1235</v>
      </c>
      <c r="G6412" s="7">
        <f t="shared" ref="G6412:H6412" si="5852">if(mid(E6412,5,1)="M",value(left(E6412,3))/1000,VALUE(left(E6412,4)))</f>
        <v>0.356</v>
      </c>
      <c r="H6412" s="7">
        <f t="shared" si="5852"/>
        <v>0.401</v>
      </c>
      <c r="I6412" s="7">
        <f t="shared" si="5647"/>
        <v>0.757</v>
      </c>
      <c r="J6412" s="3">
        <v>34.0</v>
      </c>
      <c r="K6412" s="3">
        <v>19.0</v>
      </c>
      <c r="L6412" s="3" t="s">
        <v>1012</v>
      </c>
    </row>
    <row r="6413">
      <c r="A6413" s="3" t="s">
        <v>1010</v>
      </c>
      <c r="B6413" s="3" t="s">
        <v>16</v>
      </c>
      <c r="C6413" s="3">
        <v>1.567242764E9</v>
      </c>
      <c r="D6413" s="3" t="s">
        <v>17</v>
      </c>
      <c r="E6413" s="3" t="s">
        <v>1185</v>
      </c>
      <c r="F6413" s="3" t="s">
        <v>1069</v>
      </c>
      <c r="G6413" s="7">
        <f t="shared" ref="G6413:H6413" si="5853">if(mid(E6413,5,1)="M",value(left(E6413,3))/1000,VALUE(left(E6413,4)))</f>
        <v>0.559</v>
      </c>
      <c r="H6413" s="7">
        <f t="shared" si="5853"/>
        <v>0.576</v>
      </c>
      <c r="I6413" s="7">
        <f t="shared" si="5647"/>
        <v>1.135</v>
      </c>
      <c r="J6413" s="3">
        <v>34.0</v>
      </c>
      <c r="K6413" s="3">
        <v>19.0</v>
      </c>
      <c r="L6413" s="3" t="s">
        <v>1012</v>
      </c>
    </row>
    <row r="6414">
      <c r="A6414" s="3" t="s">
        <v>1010</v>
      </c>
      <c r="B6414" s="3" t="s">
        <v>16</v>
      </c>
      <c r="C6414" s="3">
        <v>1.567242764E9</v>
      </c>
      <c r="D6414" s="3" t="s">
        <v>17</v>
      </c>
      <c r="E6414" s="3" t="s">
        <v>927</v>
      </c>
      <c r="F6414" s="3" t="s">
        <v>657</v>
      </c>
      <c r="G6414" s="7">
        <f t="shared" ref="G6414:H6414" si="5854">if(mid(E6414,5,1)="M",value(left(E6414,3))/1000,VALUE(left(E6414,4)))</f>
        <v>0.653</v>
      </c>
      <c r="H6414" s="7">
        <f t="shared" si="5854"/>
        <v>0.613</v>
      </c>
      <c r="I6414" s="7">
        <f t="shared" si="5647"/>
        <v>1.266</v>
      </c>
      <c r="J6414" s="3">
        <v>34.0</v>
      </c>
      <c r="K6414" s="3">
        <v>19.0</v>
      </c>
      <c r="L6414" s="3" t="s">
        <v>1012</v>
      </c>
    </row>
    <row r="6415">
      <c r="A6415" s="3" t="s">
        <v>1074</v>
      </c>
      <c r="B6415" s="3" t="s">
        <v>16</v>
      </c>
      <c r="C6415" s="3">
        <v>1.567242764E9</v>
      </c>
      <c r="D6415" s="3" t="s">
        <v>17</v>
      </c>
      <c r="E6415" s="3" t="s">
        <v>126</v>
      </c>
      <c r="F6415" s="3" t="s">
        <v>1061</v>
      </c>
      <c r="G6415" s="7">
        <f t="shared" ref="G6415:H6415" si="5855">if(mid(E6415,5,1)="M",value(left(E6415,3))/1000,VALUE(left(E6415,4)))</f>
        <v>0.752</v>
      </c>
      <c r="H6415" s="7">
        <f t="shared" si="5855"/>
        <v>0.841</v>
      </c>
      <c r="I6415" s="7">
        <f t="shared" si="5647"/>
        <v>1.593</v>
      </c>
      <c r="J6415" s="3">
        <v>34.0</v>
      </c>
      <c r="K6415" s="3">
        <v>20.0</v>
      </c>
      <c r="L6415" s="3" t="s">
        <v>1075</v>
      </c>
    </row>
    <row r="6416">
      <c r="A6416" s="3" t="s">
        <v>1074</v>
      </c>
      <c r="B6416" s="3" t="s">
        <v>16</v>
      </c>
      <c r="C6416" s="3">
        <v>1.567242764E9</v>
      </c>
      <c r="D6416" s="3" t="s">
        <v>17</v>
      </c>
      <c r="E6416" s="3" t="s">
        <v>860</v>
      </c>
      <c r="F6416" s="3" t="s">
        <v>827</v>
      </c>
      <c r="G6416" s="7">
        <f t="shared" ref="G6416:H6416" si="5856">if(mid(E6416,5,1)="M",value(left(E6416,3))/1000,VALUE(left(E6416,4)))</f>
        <v>0.798</v>
      </c>
      <c r="H6416" s="7">
        <f t="shared" si="5856"/>
        <v>0.616</v>
      </c>
      <c r="I6416" s="7">
        <f t="shared" si="5647"/>
        <v>1.414</v>
      </c>
      <c r="J6416" s="3">
        <v>34.0</v>
      </c>
      <c r="K6416" s="3">
        <v>20.0</v>
      </c>
      <c r="L6416" s="3" t="s">
        <v>1075</v>
      </c>
    </row>
    <row r="6417">
      <c r="A6417" s="3" t="s">
        <v>1074</v>
      </c>
      <c r="B6417" s="3" t="s">
        <v>16</v>
      </c>
      <c r="C6417" s="3">
        <v>1.567242764E9</v>
      </c>
      <c r="D6417" s="3" t="s">
        <v>17</v>
      </c>
      <c r="E6417" s="3" t="s">
        <v>1466</v>
      </c>
      <c r="F6417" s="3" t="s">
        <v>1071</v>
      </c>
      <c r="G6417" s="7">
        <f t="shared" ref="G6417:H6417" si="5857">if(mid(E6417,5,1)="M",value(left(E6417,3))/1000,VALUE(left(E6417,4)))</f>
        <v>0.222</v>
      </c>
      <c r="H6417" s="7">
        <f t="shared" si="5857"/>
        <v>0.946</v>
      </c>
      <c r="I6417" s="7">
        <f t="shared" si="5647"/>
        <v>1.168</v>
      </c>
      <c r="J6417" s="3">
        <v>34.0</v>
      </c>
      <c r="K6417" s="3">
        <v>20.0</v>
      </c>
      <c r="L6417" s="3" t="s">
        <v>1075</v>
      </c>
    </row>
    <row r="6418">
      <c r="A6418" s="3" t="s">
        <v>1074</v>
      </c>
      <c r="B6418" s="3" t="s">
        <v>16</v>
      </c>
      <c r="C6418" s="3">
        <v>1.567242764E9</v>
      </c>
      <c r="D6418" s="3" t="s">
        <v>17</v>
      </c>
      <c r="E6418" s="3" t="s">
        <v>1089</v>
      </c>
      <c r="F6418" s="3" t="s">
        <v>1337</v>
      </c>
      <c r="G6418" s="7">
        <f t="shared" ref="G6418:H6418" si="5858">if(mid(E6418,5,1)="M",value(left(E6418,3))/1000,VALUE(left(E6418,4)))</f>
        <v>0.328</v>
      </c>
      <c r="H6418" s="7">
        <f t="shared" si="5858"/>
        <v>0.349</v>
      </c>
      <c r="I6418" s="7">
        <f t="shared" si="5647"/>
        <v>0.677</v>
      </c>
      <c r="J6418" s="3">
        <v>34.0</v>
      </c>
      <c r="K6418" s="3">
        <v>20.0</v>
      </c>
      <c r="L6418" s="3" t="s">
        <v>1075</v>
      </c>
    </row>
    <row r="6419">
      <c r="A6419" s="3" t="s">
        <v>1074</v>
      </c>
      <c r="B6419" s="3" t="s">
        <v>16</v>
      </c>
      <c r="C6419" s="3">
        <v>1.567242764E9</v>
      </c>
      <c r="D6419" s="3" t="s">
        <v>17</v>
      </c>
      <c r="E6419" s="3" t="s">
        <v>1467</v>
      </c>
      <c r="F6419" s="3" t="s">
        <v>1250</v>
      </c>
      <c r="G6419" s="7">
        <f t="shared" ref="G6419:H6419" si="5859">if(mid(E6419,5,1)="M",value(left(E6419,3))/1000,VALUE(left(E6419,4)))</f>
        <v>0.27</v>
      </c>
      <c r="H6419" s="7">
        <f t="shared" si="5859"/>
        <v>0.314</v>
      </c>
      <c r="I6419" s="7">
        <f t="shared" si="5647"/>
        <v>0.584</v>
      </c>
      <c r="J6419" s="3">
        <v>34.0</v>
      </c>
      <c r="K6419" s="3">
        <v>20.0</v>
      </c>
      <c r="L6419" s="3" t="s">
        <v>1075</v>
      </c>
    </row>
    <row r="6420">
      <c r="A6420" s="3" t="s">
        <v>1074</v>
      </c>
      <c r="B6420" s="3" t="s">
        <v>16</v>
      </c>
      <c r="C6420" s="3">
        <v>1.567242764E9</v>
      </c>
      <c r="D6420" s="3" t="s">
        <v>17</v>
      </c>
      <c r="E6420" s="3" t="s">
        <v>165</v>
      </c>
      <c r="F6420" s="3" t="s">
        <v>910</v>
      </c>
      <c r="G6420" s="7">
        <f t="shared" ref="G6420:H6420" si="5860">if(mid(E6420,5,1)="M",value(left(E6420,3))/1000,VALUE(left(E6420,4)))</f>
        <v>1.11</v>
      </c>
      <c r="H6420" s="7">
        <f t="shared" si="5860"/>
        <v>0.676</v>
      </c>
      <c r="I6420" s="7">
        <f t="shared" si="5647"/>
        <v>1.786</v>
      </c>
      <c r="J6420" s="3">
        <v>34.0</v>
      </c>
      <c r="K6420" s="3">
        <v>20.0</v>
      </c>
      <c r="L6420" s="3" t="s">
        <v>1075</v>
      </c>
    </row>
    <row r="6421">
      <c r="A6421" s="3" t="s">
        <v>1074</v>
      </c>
      <c r="B6421" s="3" t="s">
        <v>16</v>
      </c>
      <c r="C6421" s="3">
        <v>1.567242764E9</v>
      </c>
      <c r="D6421" s="3" t="s">
        <v>17</v>
      </c>
      <c r="E6421" s="3" t="s">
        <v>769</v>
      </c>
      <c r="F6421" s="3" t="s">
        <v>1278</v>
      </c>
      <c r="G6421" s="7">
        <f t="shared" ref="G6421:H6421" si="5861">if(mid(E6421,5,1)="M",value(left(E6421,3))/1000,VALUE(left(E6421,4)))</f>
        <v>0.618</v>
      </c>
      <c r="H6421" s="7">
        <f t="shared" si="5861"/>
        <v>0.897</v>
      </c>
      <c r="I6421" s="7">
        <f t="shared" si="5647"/>
        <v>1.515</v>
      </c>
      <c r="J6421" s="3">
        <v>34.0</v>
      </c>
      <c r="K6421" s="3">
        <v>20.0</v>
      </c>
      <c r="L6421" s="3" t="s">
        <v>1075</v>
      </c>
    </row>
    <row r="6422">
      <c r="A6422" s="3" t="s">
        <v>1074</v>
      </c>
      <c r="B6422" s="3" t="s">
        <v>16</v>
      </c>
      <c r="C6422" s="3">
        <v>1.567242764E9</v>
      </c>
      <c r="D6422" s="3" t="s">
        <v>17</v>
      </c>
      <c r="E6422" s="3" t="s">
        <v>189</v>
      </c>
      <c r="F6422" s="3" t="s">
        <v>1261</v>
      </c>
      <c r="G6422" s="7">
        <f t="shared" ref="G6422:H6422" si="5862">if(mid(E6422,5,1)="M",value(left(E6422,3))/1000,VALUE(left(E6422,4)))</f>
        <v>0.772</v>
      </c>
      <c r="H6422" s="7">
        <f t="shared" si="5862"/>
        <v>0.569</v>
      </c>
      <c r="I6422" s="7">
        <f t="shared" si="5647"/>
        <v>1.341</v>
      </c>
      <c r="J6422" s="3">
        <v>34.0</v>
      </c>
      <c r="K6422" s="3">
        <v>20.0</v>
      </c>
      <c r="L6422" s="3" t="s">
        <v>1075</v>
      </c>
    </row>
    <row r="6423">
      <c r="A6423" s="3" t="s">
        <v>1074</v>
      </c>
      <c r="B6423" s="3" t="s">
        <v>16</v>
      </c>
      <c r="C6423" s="3">
        <v>1.567242764E9</v>
      </c>
      <c r="D6423" s="3" t="s">
        <v>17</v>
      </c>
      <c r="E6423" s="3" t="s">
        <v>227</v>
      </c>
      <c r="F6423" s="3" t="s">
        <v>1167</v>
      </c>
      <c r="G6423" s="7">
        <f t="shared" ref="G6423:H6423" si="5863">if(mid(E6423,5,1)="M",value(left(E6423,3))/1000,VALUE(left(E6423,4)))</f>
        <v>0.733</v>
      </c>
      <c r="H6423" s="7">
        <f t="shared" si="5863"/>
        <v>0.949</v>
      </c>
      <c r="I6423" s="7">
        <f t="shared" si="5647"/>
        <v>1.682</v>
      </c>
      <c r="J6423" s="3">
        <v>34.0</v>
      </c>
      <c r="K6423" s="3">
        <v>20.0</v>
      </c>
      <c r="L6423" s="3" t="s">
        <v>1075</v>
      </c>
    </row>
    <row r="6424">
      <c r="A6424" s="3" t="s">
        <v>1074</v>
      </c>
      <c r="B6424" s="3" t="s">
        <v>16</v>
      </c>
      <c r="C6424" s="3">
        <v>1.567242764E9</v>
      </c>
      <c r="D6424" s="3" t="s">
        <v>17</v>
      </c>
      <c r="E6424" s="3" t="s">
        <v>973</v>
      </c>
      <c r="F6424" s="3" t="s">
        <v>1257</v>
      </c>
      <c r="G6424" s="7">
        <f t="shared" ref="G6424:H6424" si="5864">if(mid(E6424,5,1)="M",value(left(E6424,3))/1000,VALUE(left(E6424,4)))</f>
        <v>0.406</v>
      </c>
      <c r="H6424" s="7">
        <f t="shared" si="5864"/>
        <v>0.837</v>
      </c>
      <c r="I6424" s="7">
        <f t="shared" si="5647"/>
        <v>1.243</v>
      </c>
      <c r="J6424" s="3">
        <v>34.0</v>
      </c>
      <c r="K6424" s="3">
        <v>20.0</v>
      </c>
      <c r="L6424" s="3" t="s">
        <v>1075</v>
      </c>
    </row>
    <row r="6425">
      <c r="A6425" s="3" t="s">
        <v>1074</v>
      </c>
      <c r="B6425" s="3" t="s">
        <v>16</v>
      </c>
      <c r="C6425" s="3">
        <v>1.567242764E9</v>
      </c>
      <c r="D6425" s="3" t="s">
        <v>17</v>
      </c>
      <c r="E6425" s="3" t="s">
        <v>1309</v>
      </c>
      <c r="F6425" s="3" t="s">
        <v>875</v>
      </c>
      <c r="G6425" s="7">
        <f t="shared" ref="G6425:H6425" si="5865">if(mid(E6425,5,1)="M",value(left(E6425,3))/1000,VALUE(left(E6425,4)))</f>
        <v>0.526</v>
      </c>
      <c r="H6425" s="7">
        <f t="shared" si="5865"/>
        <v>0.512</v>
      </c>
      <c r="I6425" s="7">
        <f t="shared" si="5647"/>
        <v>1.038</v>
      </c>
      <c r="J6425" s="3">
        <v>34.0</v>
      </c>
      <c r="K6425" s="3">
        <v>20.0</v>
      </c>
      <c r="L6425" s="3" t="s">
        <v>1075</v>
      </c>
    </row>
    <row r="6426">
      <c r="A6426" s="3" t="s">
        <v>1132</v>
      </c>
      <c r="B6426" s="3" t="s">
        <v>16</v>
      </c>
      <c r="C6426" s="3">
        <v>1.567242764E9</v>
      </c>
      <c r="D6426" s="3" t="s">
        <v>17</v>
      </c>
      <c r="E6426" s="3" t="s">
        <v>477</v>
      </c>
      <c r="F6426" s="3" t="s">
        <v>930</v>
      </c>
      <c r="G6426" s="7">
        <f t="shared" ref="G6426:H6426" si="5866">if(mid(E6426,5,1)="M",value(left(E6426,3))/1000,VALUE(left(E6426,4)))</f>
        <v>0.734</v>
      </c>
      <c r="H6426" s="7">
        <f t="shared" si="5866"/>
        <v>0.856</v>
      </c>
      <c r="I6426" s="7">
        <f t="shared" si="5647"/>
        <v>1.59</v>
      </c>
      <c r="J6426" s="3">
        <v>34.0</v>
      </c>
      <c r="K6426" s="3">
        <v>21.0</v>
      </c>
      <c r="L6426" s="3" t="s">
        <v>1134</v>
      </c>
    </row>
    <row r="6427">
      <c r="A6427" s="3" t="s">
        <v>1132</v>
      </c>
      <c r="B6427" s="3" t="s">
        <v>16</v>
      </c>
      <c r="C6427" s="3">
        <v>1.567242764E9</v>
      </c>
      <c r="D6427" s="3" t="s">
        <v>17</v>
      </c>
      <c r="E6427" s="3" t="s">
        <v>662</v>
      </c>
      <c r="F6427" s="3" t="s">
        <v>303</v>
      </c>
      <c r="G6427" s="7">
        <f t="shared" ref="G6427:H6427" si="5867">if(mid(E6427,5,1)="M",value(left(E6427,3))/1000,VALUE(left(E6427,4)))</f>
        <v>1.2</v>
      </c>
      <c r="H6427" s="7">
        <f t="shared" si="5867"/>
        <v>0.764</v>
      </c>
      <c r="I6427" s="7">
        <f t="shared" si="5647"/>
        <v>1.964</v>
      </c>
      <c r="J6427" s="3">
        <v>34.0</v>
      </c>
      <c r="K6427" s="3">
        <v>21.0</v>
      </c>
      <c r="L6427" s="3" t="s">
        <v>1134</v>
      </c>
    </row>
    <row r="6428">
      <c r="A6428" s="3" t="s">
        <v>1132</v>
      </c>
      <c r="B6428" s="3" t="s">
        <v>16</v>
      </c>
      <c r="C6428" s="3">
        <v>1.567242764E9</v>
      </c>
      <c r="D6428" s="3" t="s">
        <v>17</v>
      </c>
      <c r="E6428" s="3" t="s">
        <v>608</v>
      </c>
      <c r="F6428" s="3" t="s">
        <v>775</v>
      </c>
      <c r="G6428" s="7">
        <f t="shared" ref="G6428:H6428" si="5868">if(mid(E6428,5,1)="M",value(left(E6428,3))/1000,VALUE(left(E6428,4)))</f>
        <v>1.02</v>
      </c>
      <c r="H6428" s="7">
        <f t="shared" si="5868"/>
        <v>0.703</v>
      </c>
      <c r="I6428" s="7">
        <f t="shared" si="5647"/>
        <v>1.723</v>
      </c>
      <c r="J6428" s="3">
        <v>34.0</v>
      </c>
      <c r="K6428" s="3">
        <v>21.0</v>
      </c>
      <c r="L6428" s="3" t="s">
        <v>1134</v>
      </c>
    </row>
    <row r="6429">
      <c r="A6429" s="3" t="s">
        <v>1132</v>
      </c>
      <c r="B6429" s="3" t="s">
        <v>16</v>
      </c>
      <c r="C6429" s="3">
        <v>1.567242764E9</v>
      </c>
      <c r="D6429" s="3" t="s">
        <v>17</v>
      </c>
      <c r="E6429" s="3" t="s">
        <v>865</v>
      </c>
      <c r="F6429" s="3" t="s">
        <v>804</v>
      </c>
      <c r="G6429" s="7">
        <f t="shared" ref="G6429:H6429" si="5869">if(mid(E6429,5,1)="M",value(left(E6429,3))/1000,VALUE(left(E6429,4)))</f>
        <v>0.938</v>
      </c>
      <c r="H6429" s="7">
        <f t="shared" si="5869"/>
        <v>0.721</v>
      </c>
      <c r="I6429" s="7">
        <f t="shared" si="5647"/>
        <v>1.659</v>
      </c>
      <c r="J6429" s="3">
        <v>34.0</v>
      </c>
      <c r="K6429" s="3">
        <v>21.0</v>
      </c>
      <c r="L6429" s="3" t="s">
        <v>1134</v>
      </c>
    </row>
    <row r="6430">
      <c r="A6430" s="3" t="s">
        <v>1132</v>
      </c>
      <c r="B6430" s="3" t="s">
        <v>16</v>
      </c>
      <c r="C6430" s="3">
        <v>1.567242764E9</v>
      </c>
      <c r="D6430" s="3" t="s">
        <v>17</v>
      </c>
      <c r="E6430" s="3" t="s">
        <v>1453</v>
      </c>
      <c r="F6430" s="3" t="s">
        <v>1364</v>
      </c>
      <c r="G6430" s="7">
        <f t="shared" ref="G6430:H6430" si="5870">if(mid(E6430,5,1)="M",value(left(E6430,3))/1000,VALUE(left(E6430,4)))</f>
        <v>0.247</v>
      </c>
      <c r="H6430" s="7">
        <f t="shared" si="5870"/>
        <v>0.347</v>
      </c>
      <c r="I6430" s="7">
        <f t="shared" si="5647"/>
        <v>0.594</v>
      </c>
      <c r="J6430" s="3">
        <v>34.0</v>
      </c>
      <c r="K6430" s="3">
        <v>21.0</v>
      </c>
      <c r="L6430" s="3" t="s">
        <v>1134</v>
      </c>
    </row>
    <row r="6431">
      <c r="A6431" s="3" t="s">
        <v>1132</v>
      </c>
      <c r="B6431" s="3" t="s">
        <v>16</v>
      </c>
      <c r="C6431" s="3">
        <v>1.567242764E9</v>
      </c>
      <c r="D6431" s="3" t="s">
        <v>17</v>
      </c>
      <c r="E6431" s="3" t="s">
        <v>846</v>
      </c>
      <c r="F6431" s="3" t="s">
        <v>313</v>
      </c>
      <c r="G6431" s="7">
        <f t="shared" ref="G6431:H6431" si="5871">if(mid(E6431,5,1)="M",value(left(E6431,3))/1000,VALUE(left(E6431,4)))</f>
        <v>1.23</v>
      </c>
      <c r="H6431" s="7">
        <f t="shared" si="5871"/>
        <v>0.77</v>
      </c>
      <c r="I6431" s="7">
        <f t="shared" si="5647"/>
        <v>2</v>
      </c>
      <c r="J6431" s="3">
        <v>34.0</v>
      </c>
      <c r="K6431" s="3">
        <v>21.0</v>
      </c>
      <c r="L6431" s="3" t="s">
        <v>1134</v>
      </c>
    </row>
    <row r="6432">
      <c r="A6432" s="3" t="s">
        <v>1132</v>
      </c>
      <c r="B6432" s="3" t="s">
        <v>16</v>
      </c>
      <c r="C6432" s="3">
        <v>1.567242764E9</v>
      </c>
      <c r="D6432" s="3" t="s">
        <v>17</v>
      </c>
      <c r="E6432" s="3" t="s">
        <v>719</v>
      </c>
      <c r="F6432" s="3" t="s">
        <v>922</v>
      </c>
      <c r="G6432" s="7">
        <f t="shared" ref="G6432:H6432" si="5872">if(mid(E6432,5,1)="M",value(left(E6432,3))/1000,VALUE(left(E6432,4)))</f>
        <v>1.35</v>
      </c>
      <c r="H6432" s="7">
        <f t="shared" si="5872"/>
        <v>0.843</v>
      </c>
      <c r="I6432" s="7">
        <f t="shared" si="5647"/>
        <v>2.193</v>
      </c>
      <c r="J6432" s="3">
        <v>34.0</v>
      </c>
      <c r="K6432" s="3">
        <v>21.0</v>
      </c>
      <c r="L6432" s="3" t="s">
        <v>1134</v>
      </c>
    </row>
    <row r="6433">
      <c r="A6433" s="3" t="s">
        <v>1132</v>
      </c>
      <c r="B6433" s="3" t="s">
        <v>16</v>
      </c>
      <c r="C6433" s="3">
        <v>1.567242764E9</v>
      </c>
      <c r="D6433" s="3" t="s">
        <v>17</v>
      </c>
      <c r="E6433" s="3" t="s">
        <v>1006</v>
      </c>
      <c r="F6433" s="3" t="s">
        <v>176</v>
      </c>
      <c r="G6433" s="7">
        <f t="shared" ref="G6433:H6433" si="5873">if(mid(E6433,5,1)="M",value(left(E6433,3))/1000,VALUE(left(E6433,4)))</f>
        <v>0.932</v>
      </c>
      <c r="H6433" s="7">
        <f t="shared" si="5873"/>
        <v>0.765</v>
      </c>
      <c r="I6433" s="7">
        <f t="shared" si="5647"/>
        <v>1.697</v>
      </c>
      <c r="J6433" s="3">
        <v>34.0</v>
      </c>
      <c r="K6433" s="3">
        <v>21.0</v>
      </c>
      <c r="L6433" s="3" t="s">
        <v>1134</v>
      </c>
    </row>
    <row r="6434">
      <c r="A6434" s="3" t="s">
        <v>1132</v>
      </c>
      <c r="B6434" s="3" t="s">
        <v>16</v>
      </c>
      <c r="C6434" s="3">
        <v>1.567242764E9</v>
      </c>
      <c r="D6434" s="3" t="s">
        <v>17</v>
      </c>
      <c r="E6434" s="3" t="s">
        <v>246</v>
      </c>
      <c r="F6434" s="3" t="s">
        <v>908</v>
      </c>
      <c r="G6434" s="7">
        <f t="shared" ref="G6434:H6434" si="5874">if(mid(E6434,5,1)="M",value(left(E6434,3))/1000,VALUE(left(E6434,4)))</f>
        <v>0.763</v>
      </c>
      <c r="H6434" s="7">
        <f t="shared" si="5874"/>
        <v>0.887</v>
      </c>
      <c r="I6434" s="7">
        <f t="shared" si="5647"/>
        <v>1.65</v>
      </c>
      <c r="J6434" s="3">
        <v>34.0</v>
      </c>
      <c r="K6434" s="3">
        <v>21.0</v>
      </c>
      <c r="L6434" s="3" t="s">
        <v>1134</v>
      </c>
    </row>
    <row r="6435">
      <c r="A6435" s="3" t="s">
        <v>1132</v>
      </c>
      <c r="B6435" s="3" t="s">
        <v>16</v>
      </c>
      <c r="C6435" s="3">
        <v>1.567242764E9</v>
      </c>
      <c r="D6435" s="3" t="s">
        <v>17</v>
      </c>
      <c r="E6435" s="3" t="s">
        <v>917</v>
      </c>
      <c r="F6435" s="3" t="s">
        <v>670</v>
      </c>
      <c r="G6435" s="7">
        <f t="shared" ref="G6435:H6435" si="5875">if(mid(E6435,5,1)="M",value(left(E6435,3))/1000,VALUE(left(E6435,4)))</f>
        <v>0.667</v>
      </c>
      <c r="H6435" s="7">
        <f t="shared" si="5875"/>
        <v>0.822</v>
      </c>
      <c r="I6435" s="7">
        <f t="shared" si="5647"/>
        <v>1.489</v>
      </c>
      <c r="J6435" s="3">
        <v>34.0</v>
      </c>
      <c r="K6435" s="3">
        <v>21.0</v>
      </c>
      <c r="L6435" s="3" t="s">
        <v>1134</v>
      </c>
    </row>
    <row r="6436">
      <c r="A6436" s="3" t="s">
        <v>1132</v>
      </c>
      <c r="B6436" s="3" t="s">
        <v>16</v>
      </c>
      <c r="C6436" s="3">
        <v>1.567242764E9</v>
      </c>
      <c r="D6436" s="3" t="s">
        <v>17</v>
      </c>
      <c r="E6436" s="3" t="s">
        <v>1436</v>
      </c>
      <c r="F6436" s="3" t="s">
        <v>1120</v>
      </c>
      <c r="G6436" s="7">
        <f t="shared" ref="G6436:H6436" si="5876">if(mid(E6436,5,1)="M",value(left(E6436,3))/1000,VALUE(left(E6436,4)))</f>
        <v>0.455</v>
      </c>
      <c r="H6436" s="7">
        <f t="shared" si="5876"/>
        <v>0.495</v>
      </c>
      <c r="I6436" s="7">
        <f t="shared" si="5647"/>
        <v>0.95</v>
      </c>
      <c r="J6436" s="3">
        <v>34.0</v>
      </c>
      <c r="K6436" s="3">
        <v>21.0</v>
      </c>
      <c r="L6436" s="3" t="s">
        <v>1134</v>
      </c>
    </row>
    <row r="6437">
      <c r="A6437" s="3" t="s">
        <v>1188</v>
      </c>
      <c r="B6437" s="3" t="s">
        <v>16</v>
      </c>
      <c r="C6437" s="3">
        <v>1.567242764E9</v>
      </c>
      <c r="D6437" s="3" t="s">
        <v>17</v>
      </c>
      <c r="E6437" s="3" t="s">
        <v>655</v>
      </c>
      <c r="F6437" s="3" t="s">
        <v>300</v>
      </c>
      <c r="G6437" s="7">
        <f t="shared" ref="G6437:H6437" si="5877">if(mid(E6437,5,1)="M",value(left(E6437,3))/1000,VALUE(left(E6437,4)))</f>
        <v>1.06</v>
      </c>
      <c r="H6437" s="7">
        <f t="shared" si="5877"/>
        <v>0.825</v>
      </c>
      <c r="I6437" s="7">
        <f t="shared" si="5647"/>
        <v>1.885</v>
      </c>
      <c r="J6437" s="3">
        <v>34.0</v>
      </c>
      <c r="K6437" s="3">
        <v>22.0</v>
      </c>
      <c r="L6437" s="3" t="s">
        <v>1189</v>
      </c>
    </row>
    <row r="6438">
      <c r="A6438" s="3" t="s">
        <v>1188</v>
      </c>
      <c r="B6438" s="3" t="s">
        <v>16</v>
      </c>
      <c r="C6438" s="3">
        <v>1.567242764E9</v>
      </c>
      <c r="D6438" s="3" t="s">
        <v>17</v>
      </c>
      <c r="E6438" s="3" t="s">
        <v>718</v>
      </c>
      <c r="F6438" s="3" t="s">
        <v>731</v>
      </c>
      <c r="G6438" s="7">
        <f t="shared" ref="G6438:H6438" si="5878">if(mid(E6438,5,1)="M",value(left(E6438,3))/1000,VALUE(left(E6438,4)))</f>
        <v>0.729</v>
      </c>
      <c r="H6438" s="7">
        <f t="shared" si="5878"/>
        <v>0.875</v>
      </c>
      <c r="I6438" s="7">
        <f t="shared" si="5647"/>
        <v>1.604</v>
      </c>
      <c r="J6438" s="3">
        <v>34.0</v>
      </c>
      <c r="K6438" s="3">
        <v>22.0</v>
      </c>
      <c r="L6438" s="3" t="s">
        <v>1189</v>
      </c>
    </row>
    <row r="6439">
      <c r="A6439" s="3" t="s">
        <v>1188</v>
      </c>
      <c r="B6439" s="3" t="s">
        <v>16</v>
      </c>
      <c r="C6439" s="3">
        <v>1.567242764E9</v>
      </c>
      <c r="D6439" s="3" t="s">
        <v>17</v>
      </c>
      <c r="E6439" s="3" t="s">
        <v>724</v>
      </c>
      <c r="F6439" s="3" t="s">
        <v>907</v>
      </c>
      <c r="G6439" s="7">
        <f t="shared" ref="G6439:H6439" si="5879">if(mid(E6439,5,1)="M",value(left(E6439,3))/1000,VALUE(left(E6439,4)))</f>
        <v>0.715</v>
      </c>
      <c r="H6439" s="7">
        <f t="shared" si="5879"/>
        <v>0.671</v>
      </c>
      <c r="I6439" s="7">
        <f t="shared" si="5647"/>
        <v>1.386</v>
      </c>
      <c r="J6439" s="3">
        <v>34.0</v>
      </c>
      <c r="K6439" s="3">
        <v>22.0</v>
      </c>
      <c r="L6439" s="3" t="s">
        <v>1189</v>
      </c>
    </row>
    <row r="6440">
      <c r="A6440" s="3" t="s">
        <v>1188</v>
      </c>
      <c r="B6440" s="3" t="s">
        <v>16</v>
      </c>
      <c r="C6440" s="3">
        <v>1.567242764E9</v>
      </c>
      <c r="D6440" s="3" t="s">
        <v>17</v>
      </c>
      <c r="E6440" s="3" t="s">
        <v>1088</v>
      </c>
      <c r="F6440" s="3" t="s">
        <v>983</v>
      </c>
      <c r="G6440" s="7">
        <f t="shared" ref="G6440:H6440" si="5880">if(mid(E6440,5,1)="M",value(left(E6440,3))/1000,VALUE(left(E6440,4)))</f>
        <v>0.42</v>
      </c>
      <c r="H6440" s="7">
        <f t="shared" si="5880"/>
        <v>0.466</v>
      </c>
      <c r="I6440" s="7">
        <f t="shared" si="5647"/>
        <v>0.886</v>
      </c>
      <c r="J6440" s="3">
        <v>34.0</v>
      </c>
      <c r="K6440" s="3">
        <v>22.0</v>
      </c>
      <c r="L6440" s="3" t="s">
        <v>1189</v>
      </c>
    </row>
    <row r="6441">
      <c r="A6441" s="3" t="s">
        <v>1188</v>
      </c>
      <c r="B6441" s="3" t="s">
        <v>16</v>
      </c>
      <c r="C6441" s="3">
        <v>1.567242764E9</v>
      </c>
      <c r="D6441" s="3" t="s">
        <v>17</v>
      </c>
      <c r="E6441" s="3" t="s">
        <v>1142</v>
      </c>
      <c r="F6441" s="3" t="s">
        <v>1283</v>
      </c>
      <c r="G6441" s="7">
        <f t="shared" ref="G6441:H6441" si="5881">if(mid(E6441,5,1)="M",value(left(E6441,3))/1000,VALUE(left(E6441,4)))</f>
        <v>0.593</v>
      </c>
      <c r="H6441" s="7">
        <f t="shared" si="5881"/>
        <v>0.519</v>
      </c>
      <c r="I6441" s="7">
        <f t="shared" si="5647"/>
        <v>1.112</v>
      </c>
      <c r="J6441" s="3">
        <v>34.0</v>
      </c>
      <c r="K6441" s="3">
        <v>22.0</v>
      </c>
      <c r="L6441" s="3" t="s">
        <v>1189</v>
      </c>
    </row>
    <row r="6442">
      <c r="A6442" s="3" t="s">
        <v>1188</v>
      </c>
      <c r="B6442" s="3" t="s">
        <v>16</v>
      </c>
      <c r="C6442" s="3">
        <v>1.567242764E9</v>
      </c>
      <c r="D6442" s="3" t="s">
        <v>17</v>
      </c>
      <c r="E6442" s="3" t="s">
        <v>303</v>
      </c>
      <c r="F6442" s="3" t="s">
        <v>1355</v>
      </c>
      <c r="G6442" s="7">
        <f t="shared" ref="G6442:H6442" si="5882">if(mid(E6442,5,1)="M",value(left(E6442,3))/1000,VALUE(left(E6442,4)))</f>
        <v>0.764</v>
      </c>
      <c r="H6442" s="7">
        <f t="shared" si="5882"/>
        <v>0.586</v>
      </c>
      <c r="I6442" s="7">
        <f t="shared" si="5647"/>
        <v>1.35</v>
      </c>
      <c r="J6442" s="3">
        <v>34.0</v>
      </c>
      <c r="K6442" s="3">
        <v>22.0</v>
      </c>
      <c r="L6442" s="3" t="s">
        <v>1189</v>
      </c>
    </row>
    <row r="6443">
      <c r="A6443" s="3" t="s">
        <v>1188</v>
      </c>
      <c r="B6443" s="3" t="s">
        <v>16</v>
      </c>
      <c r="C6443" s="3">
        <v>1.567242764E9</v>
      </c>
      <c r="D6443" s="3" t="s">
        <v>17</v>
      </c>
      <c r="E6443" s="3" t="s">
        <v>692</v>
      </c>
      <c r="F6443" s="3" t="s">
        <v>930</v>
      </c>
      <c r="G6443" s="7">
        <f t="shared" ref="G6443:H6443" si="5883">if(mid(E6443,5,1)="M",value(left(E6443,3))/1000,VALUE(left(E6443,4)))</f>
        <v>1.32</v>
      </c>
      <c r="H6443" s="7">
        <f t="shared" si="5883"/>
        <v>0.856</v>
      </c>
      <c r="I6443" s="7">
        <f t="shared" si="5647"/>
        <v>2.176</v>
      </c>
      <c r="J6443" s="3">
        <v>34.0</v>
      </c>
      <c r="K6443" s="3">
        <v>22.0</v>
      </c>
      <c r="L6443" s="3" t="s">
        <v>1189</v>
      </c>
    </row>
    <row r="6444">
      <c r="A6444" s="3" t="s">
        <v>1188</v>
      </c>
      <c r="B6444" s="3" t="s">
        <v>16</v>
      </c>
      <c r="C6444" s="3">
        <v>1.567242764E9</v>
      </c>
      <c r="D6444" s="3" t="s">
        <v>17</v>
      </c>
      <c r="E6444" s="3" t="s">
        <v>1431</v>
      </c>
      <c r="F6444" s="3" t="s">
        <v>176</v>
      </c>
      <c r="G6444" s="7">
        <f t="shared" ref="G6444:H6444" si="5884">if(mid(E6444,5,1)="M",value(left(E6444,3))/1000,VALUE(left(E6444,4)))</f>
        <v>0.334</v>
      </c>
      <c r="H6444" s="7">
        <f t="shared" si="5884"/>
        <v>0.765</v>
      </c>
      <c r="I6444" s="7">
        <f t="shared" si="5647"/>
        <v>1.099</v>
      </c>
      <c r="J6444" s="3">
        <v>34.0</v>
      </c>
      <c r="K6444" s="3">
        <v>22.0</v>
      </c>
      <c r="L6444" s="3" t="s">
        <v>1189</v>
      </c>
    </row>
    <row r="6445">
      <c r="A6445" s="3" t="s">
        <v>1188</v>
      </c>
      <c r="B6445" s="3" t="s">
        <v>16</v>
      </c>
      <c r="C6445" s="3">
        <v>1.567242764E9</v>
      </c>
      <c r="D6445" s="3" t="s">
        <v>17</v>
      </c>
      <c r="E6445" s="3" t="s">
        <v>1389</v>
      </c>
      <c r="F6445" s="3" t="s">
        <v>1337</v>
      </c>
      <c r="G6445" s="7">
        <f t="shared" ref="G6445:H6445" si="5885">if(mid(E6445,5,1)="M",value(left(E6445,3))/1000,VALUE(left(E6445,4)))</f>
        <v>0.325</v>
      </c>
      <c r="H6445" s="7">
        <f t="shared" si="5885"/>
        <v>0.349</v>
      </c>
      <c r="I6445" s="7">
        <f t="shared" si="5647"/>
        <v>0.674</v>
      </c>
      <c r="J6445" s="3">
        <v>34.0</v>
      </c>
      <c r="K6445" s="3">
        <v>22.0</v>
      </c>
      <c r="L6445" s="3" t="s">
        <v>1189</v>
      </c>
    </row>
    <row r="6446">
      <c r="A6446" s="3" t="s">
        <v>1188</v>
      </c>
      <c r="B6446" s="3" t="s">
        <v>16</v>
      </c>
      <c r="C6446" s="3">
        <v>1.567242764E9</v>
      </c>
      <c r="D6446" s="3" t="s">
        <v>17</v>
      </c>
      <c r="E6446" s="3" t="s">
        <v>377</v>
      </c>
      <c r="F6446" s="3" t="s">
        <v>1031</v>
      </c>
      <c r="G6446" s="7">
        <f t="shared" ref="G6446:H6446" si="5886">if(mid(E6446,5,1)="M",value(left(E6446,3))/1000,VALUE(left(E6446,4)))</f>
        <v>0.749</v>
      </c>
      <c r="H6446" s="7">
        <f t="shared" si="5886"/>
        <v>0.84</v>
      </c>
      <c r="I6446" s="7">
        <f t="shared" si="5647"/>
        <v>1.589</v>
      </c>
      <c r="J6446" s="3">
        <v>34.0</v>
      </c>
      <c r="K6446" s="3">
        <v>22.0</v>
      </c>
      <c r="L6446" s="3" t="s">
        <v>1189</v>
      </c>
    </row>
    <row r="6447">
      <c r="A6447" s="3" t="s">
        <v>1188</v>
      </c>
      <c r="B6447" s="3" t="s">
        <v>16</v>
      </c>
      <c r="C6447" s="3">
        <v>1.567242764E9</v>
      </c>
      <c r="D6447" s="3" t="s">
        <v>17</v>
      </c>
      <c r="E6447" s="3" t="s">
        <v>1275</v>
      </c>
      <c r="F6447" s="3" t="s">
        <v>903</v>
      </c>
      <c r="G6447" s="7">
        <f t="shared" ref="G6447:H6447" si="5887">if(mid(E6447,5,1)="M",value(left(E6447,3))/1000,VALUE(left(E6447,4)))</f>
        <v>0.549</v>
      </c>
      <c r="H6447" s="7">
        <f t="shared" si="5887"/>
        <v>0.558</v>
      </c>
      <c r="I6447" s="7">
        <f t="shared" si="5647"/>
        <v>1.107</v>
      </c>
      <c r="J6447" s="3">
        <v>34.0</v>
      </c>
      <c r="K6447" s="3">
        <v>22.0</v>
      </c>
      <c r="L6447" s="3" t="s">
        <v>1189</v>
      </c>
    </row>
    <row r="6448">
      <c r="A6448" s="3" t="s">
        <v>1223</v>
      </c>
      <c r="B6448" s="3" t="s">
        <v>16</v>
      </c>
      <c r="C6448" s="3">
        <v>1.567242764E9</v>
      </c>
      <c r="D6448" s="3" t="s">
        <v>17</v>
      </c>
      <c r="E6448" s="3" t="s">
        <v>915</v>
      </c>
      <c r="F6448" s="3" t="s">
        <v>816</v>
      </c>
      <c r="G6448" s="7">
        <f t="shared" ref="G6448:H6448" si="5888">if(mid(E6448,5,1)="M",value(left(E6448,3))/1000,VALUE(left(E6448,4)))</f>
        <v>0.545</v>
      </c>
      <c r="H6448" s="7">
        <f t="shared" si="5888"/>
        <v>0.879</v>
      </c>
      <c r="I6448" s="7">
        <f t="shared" si="5647"/>
        <v>1.424</v>
      </c>
      <c r="J6448" s="3">
        <v>34.0</v>
      </c>
      <c r="K6448" s="3">
        <v>23.0</v>
      </c>
      <c r="L6448" s="3" t="s">
        <v>1225</v>
      </c>
    </row>
    <row r="6449">
      <c r="A6449" s="3" t="s">
        <v>1223</v>
      </c>
      <c r="B6449" s="3" t="s">
        <v>16</v>
      </c>
      <c r="C6449" s="3">
        <v>1.567242764E9</v>
      </c>
      <c r="D6449" s="3" t="s">
        <v>17</v>
      </c>
      <c r="E6449" s="3" t="s">
        <v>1258</v>
      </c>
      <c r="F6449" s="3" t="s">
        <v>1110</v>
      </c>
      <c r="G6449" s="7">
        <f t="shared" ref="G6449:H6449" si="5889">if(mid(E6449,5,1)="M",value(left(E6449,3))/1000,VALUE(left(E6449,4)))</f>
        <v>0.551</v>
      </c>
      <c r="H6449" s="7">
        <f t="shared" si="5889"/>
        <v>0.563</v>
      </c>
      <c r="I6449" s="7">
        <f t="shared" si="5647"/>
        <v>1.114</v>
      </c>
      <c r="J6449" s="3">
        <v>34.0</v>
      </c>
      <c r="K6449" s="3">
        <v>23.0</v>
      </c>
      <c r="L6449" s="3" t="s">
        <v>1225</v>
      </c>
    </row>
    <row r="6450">
      <c r="A6450" s="3" t="s">
        <v>1223</v>
      </c>
      <c r="B6450" s="3" t="s">
        <v>16</v>
      </c>
      <c r="C6450" s="3">
        <v>1.567242764E9</v>
      </c>
      <c r="D6450" s="3" t="s">
        <v>17</v>
      </c>
      <c r="E6450" s="3" t="s">
        <v>859</v>
      </c>
      <c r="F6450" s="3" t="s">
        <v>1278</v>
      </c>
      <c r="G6450" s="7">
        <f t="shared" ref="G6450:H6450" si="5890">if(mid(E6450,5,1)="M",value(left(E6450,3))/1000,VALUE(left(E6450,4)))</f>
        <v>0.64</v>
      </c>
      <c r="H6450" s="7">
        <f t="shared" si="5890"/>
        <v>0.897</v>
      </c>
      <c r="I6450" s="7">
        <f t="shared" si="5647"/>
        <v>1.537</v>
      </c>
      <c r="J6450" s="3">
        <v>34.0</v>
      </c>
      <c r="K6450" s="3">
        <v>23.0</v>
      </c>
      <c r="L6450" s="3" t="s">
        <v>1225</v>
      </c>
    </row>
    <row r="6451">
      <c r="A6451" s="3" t="s">
        <v>1223</v>
      </c>
      <c r="B6451" s="3" t="s">
        <v>16</v>
      </c>
      <c r="C6451" s="3">
        <v>1.567242764E9</v>
      </c>
      <c r="D6451" s="3" t="s">
        <v>17</v>
      </c>
      <c r="E6451" s="3" t="s">
        <v>781</v>
      </c>
      <c r="F6451" s="3" t="s">
        <v>1007</v>
      </c>
      <c r="G6451" s="7">
        <f t="shared" ref="G6451:H6451" si="5891">if(mid(E6451,5,1)="M",value(left(E6451,3))/1000,VALUE(left(E6451,4)))</f>
        <v>0.626</v>
      </c>
      <c r="H6451" s="7">
        <f t="shared" si="5891"/>
        <v>0.598</v>
      </c>
      <c r="I6451" s="7">
        <f t="shared" si="5647"/>
        <v>1.224</v>
      </c>
      <c r="J6451" s="3">
        <v>34.0</v>
      </c>
      <c r="K6451" s="3">
        <v>23.0</v>
      </c>
      <c r="L6451" s="3" t="s">
        <v>1225</v>
      </c>
    </row>
    <row r="6452">
      <c r="A6452" s="3" t="s">
        <v>1223</v>
      </c>
      <c r="B6452" s="3" t="s">
        <v>16</v>
      </c>
      <c r="C6452" s="3">
        <v>1.567242764E9</v>
      </c>
      <c r="D6452" s="3" t="s">
        <v>17</v>
      </c>
      <c r="E6452" s="3" t="s">
        <v>1464</v>
      </c>
      <c r="F6452" s="3" t="s">
        <v>543</v>
      </c>
      <c r="G6452" s="7">
        <f t="shared" ref="G6452:H6452" si="5892">if(mid(E6452,5,1)="M",value(left(E6452,3))/1000,VALUE(left(E6452,4)))</f>
        <v>0.232</v>
      </c>
      <c r="H6452" s="7">
        <f t="shared" si="5892"/>
        <v>1.01</v>
      </c>
      <c r="I6452" s="7">
        <f t="shared" si="5647"/>
        <v>1.242</v>
      </c>
      <c r="J6452" s="3">
        <v>34.0</v>
      </c>
      <c r="K6452" s="3">
        <v>23.0</v>
      </c>
      <c r="L6452" s="3" t="s">
        <v>1225</v>
      </c>
    </row>
    <row r="6453">
      <c r="A6453" s="3" t="s">
        <v>1223</v>
      </c>
      <c r="B6453" s="3" t="s">
        <v>16</v>
      </c>
      <c r="C6453" s="3">
        <v>1.567242764E9</v>
      </c>
      <c r="D6453" s="3" t="s">
        <v>17</v>
      </c>
      <c r="E6453" s="3" t="s">
        <v>666</v>
      </c>
      <c r="F6453" s="3" t="s">
        <v>479</v>
      </c>
      <c r="G6453" s="7">
        <f t="shared" ref="G6453:H6453" si="5893">if(mid(E6453,5,1)="M",value(left(E6453,3))/1000,VALUE(left(E6453,4)))</f>
        <v>1.03</v>
      </c>
      <c r="H6453" s="7">
        <f t="shared" si="5893"/>
        <v>0.782</v>
      </c>
      <c r="I6453" s="7">
        <f t="shared" si="5647"/>
        <v>1.812</v>
      </c>
      <c r="J6453" s="3">
        <v>34.0</v>
      </c>
      <c r="K6453" s="3">
        <v>23.0</v>
      </c>
      <c r="L6453" s="3" t="s">
        <v>1225</v>
      </c>
    </row>
    <row r="6454">
      <c r="A6454" s="3" t="s">
        <v>1223</v>
      </c>
      <c r="B6454" s="3" t="s">
        <v>16</v>
      </c>
      <c r="C6454" s="3">
        <v>1.567242764E9</v>
      </c>
      <c r="D6454" s="3" t="s">
        <v>17</v>
      </c>
      <c r="E6454" s="3" t="s">
        <v>1241</v>
      </c>
      <c r="F6454" s="3" t="s">
        <v>1280</v>
      </c>
      <c r="G6454" s="7">
        <f t="shared" ref="G6454:H6454" si="5894">if(mid(E6454,5,1)="M",value(left(E6454,3))/1000,VALUE(left(E6454,4)))</f>
        <v>0.367</v>
      </c>
      <c r="H6454" s="7">
        <f t="shared" si="5894"/>
        <v>0.394</v>
      </c>
      <c r="I6454" s="7">
        <f t="shared" si="5647"/>
        <v>0.761</v>
      </c>
      <c r="J6454" s="3">
        <v>34.0</v>
      </c>
      <c r="K6454" s="3">
        <v>23.0</v>
      </c>
      <c r="L6454" s="3" t="s">
        <v>1225</v>
      </c>
    </row>
    <row r="6455">
      <c r="A6455" s="3" t="s">
        <v>1223</v>
      </c>
      <c r="B6455" s="3" t="s">
        <v>16</v>
      </c>
      <c r="C6455" s="3">
        <v>1.567242764E9</v>
      </c>
      <c r="D6455" s="3" t="s">
        <v>17</v>
      </c>
      <c r="E6455" s="3" t="s">
        <v>974</v>
      </c>
      <c r="F6455" s="3" t="s">
        <v>261</v>
      </c>
      <c r="G6455" s="7">
        <f t="shared" ref="G6455:H6455" si="5895">if(mid(E6455,5,1)="M",value(left(E6455,3))/1000,VALUE(left(E6455,4)))</f>
        <v>0.44</v>
      </c>
      <c r="H6455" s="7">
        <f t="shared" si="5895"/>
        <v>0.771</v>
      </c>
      <c r="I6455" s="7">
        <f t="shared" si="5647"/>
        <v>1.211</v>
      </c>
      <c r="J6455" s="3">
        <v>34.0</v>
      </c>
      <c r="K6455" s="3">
        <v>23.0</v>
      </c>
      <c r="L6455" s="3" t="s">
        <v>1225</v>
      </c>
    </row>
    <row r="6456">
      <c r="A6456" s="3" t="s">
        <v>1223</v>
      </c>
      <c r="B6456" s="3" t="s">
        <v>16</v>
      </c>
      <c r="C6456" s="3">
        <v>1.567242764E9</v>
      </c>
      <c r="D6456" s="3" t="s">
        <v>17</v>
      </c>
      <c r="E6456" s="3" t="s">
        <v>982</v>
      </c>
      <c r="F6456" s="3" t="s">
        <v>908</v>
      </c>
      <c r="G6456" s="7">
        <f t="shared" ref="G6456:H6456" si="5896">if(mid(E6456,5,1)="M",value(left(E6456,3))/1000,VALUE(left(E6456,4)))</f>
        <v>0.439</v>
      </c>
      <c r="H6456" s="7">
        <f t="shared" si="5896"/>
        <v>0.887</v>
      </c>
      <c r="I6456" s="7">
        <f t="shared" si="5647"/>
        <v>1.326</v>
      </c>
      <c r="J6456" s="3">
        <v>34.0</v>
      </c>
      <c r="K6456" s="3">
        <v>23.0</v>
      </c>
      <c r="L6456" s="3" t="s">
        <v>1225</v>
      </c>
    </row>
    <row r="6457">
      <c r="A6457" s="3" t="s">
        <v>1223</v>
      </c>
      <c r="B6457" s="3" t="s">
        <v>16</v>
      </c>
      <c r="C6457" s="3">
        <v>1.567242764E9</v>
      </c>
      <c r="D6457" s="3" t="s">
        <v>17</v>
      </c>
      <c r="E6457" s="3" t="s">
        <v>475</v>
      </c>
      <c r="F6457" s="3" t="s">
        <v>550</v>
      </c>
      <c r="G6457" s="7">
        <f t="shared" ref="G6457:H6457" si="5897">if(mid(E6457,5,1)="M",value(left(E6457,3))/1000,VALUE(left(E6457,4)))</f>
        <v>0.736</v>
      </c>
      <c r="H6457" s="7">
        <f t="shared" si="5897"/>
        <v>0.85</v>
      </c>
      <c r="I6457" s="7">
        <f t="shared" si="5647"/>
        <v>1.586</v>
      </c>
      <c r="J6457" s="3">
        <v>34.0</v>
      </c>
      <c r="K6457" s="3">
        <v>23.0</v>
      </c>
      <c r="L6457" s="3" t="s">
        <v>1225</v>
      </c>
    </row>
    <row r="6458">
      <c r="A6458" s="3" t="s">
        <v>1223</v>
      </c>
      <c r="B6458" s="3" t="s">
        <v>16</v>
      </c>
      <c r="C6458" s="3">
        <v>1.567242764E9</v>
      </c>
      <c r="D6458" s="3" t="s">
        <v>17</v>
      </c>
      <c r="E6458" s="3" t="s">
        <v>829</v>
      </c>
      <c r="F6458" s="3" t="s">
        <v>962</v>
      </c>
      <c r="G6458" s="7">
        <f t="shared" ref="G6458:H6458" si="5898">if(mid(E6458,5,1)="M",value(left(E6458,3))/1000,VALUE(left(E6458,4)))</f>
        <v>0.656</v>
      </c>
      <c r="H6458" s="7">
        <f t="shared" si="5898"/>
        <v>0.577</v>
      </c>
      <c r="I6458" s="7">
        <f t="shared" si="5647"/>
        <v>1.233</v>
      </c>
      <c r="J6458" s="3">
        <v>34.0</v>
      </c>
      <c r="K6458" s="3">
        <v>23.0</v>
      </c>
      <c r="L6458" s="3" t="s">
        <v>1225</v>
      </c>
    </row>
    <row r="6459">
      <c r="A6459" s="3" t="s">
        <v>1263</v>
      </c>
      <c r="B6459" s="3" t="s">
        <v>16</v>
      </c>
      <c r="C6459" s="3">
        <v>1.567242764E9</v>
      </c>
      <c r="D6459" s="3" t="s">
        <v>17</v>
      </c>
      <c r="E6459" s="3" t="s">
        <v>176</v>
      </c>
      <c r="F6459" s="3" t="s">
        <v>1208</v>
      </c>
      <c r="G6459" s="7">
        <f t="shared" ref="G6459:H6459" si="5899">if(mid(E6459,5,1)="M",value(left(E6459,3))/1000,VALUE(left(E6459,4)))</f>
        <v>0.765</v>
      </c>
      <c r="H6459" s="7">
        <f t="shared" si="5899"/>
        <v>0.608</v>
      </c>
      <c r="I6459" s="7">
        <f t="shared" si="5647"/>
        <v>1.373</v>
      </c>
      <c r="J6459" s="3">
        <v>34.0</v>
      </c>
      <c r="K6459" s="3">
        <v>24.0</v>
      </c>
      <c r="L6459" s="3" t="s">
        <v>1264</v>
      </c>
    </row>
    <row r="6460">
      <c r="A6460" s="3" t="s">
        <v>1263</v>
      </c>
      <c r="B6460" s="3" t="s">
        <v>16</v>
      </c>
      <c r="C6460" s="3">
        <v>1.567242764E9</v>
      </c>
      <c r="D6460" s="3" t="s">
        <v>17</v>
      </c>
      <c r="E6460" s="3" t="s">
        <v>887</v>
      </c>
      <c r="F6460" s="3" t="s">
        <v>414</v>
      </c>
      <c r="G6460" s="7">
        <f t="shared" ref="G6460:H6460" si="5900">if(mid(E6460,5,1)="M",value(left(E6460,3))/1000,VALUE(left(E6460,4)))</f>
        <v>0.854</v>
      </c>
      <c r="H6460" s="7">
        <f t="shared" si="5900"/>
        <v>0.779</v>
      </c>
      <c r="I6460" s="7">
        <f t="shared" si="5647"/>
        <v>1.633</v>
      </c>
      <c r="J6460" s="3">
        <v>34.0</v>
      </c>
      <c r="K6460" s="3">
        <v>24.0</v>
      </c>
      <c r="L6460" s="3" t="s">
        <v>1264</v>
      </c>
    </row>
    <row r="6461">
      <c r="A6461" s="3" t="s">
        <v>1263</v>
      </c>
      <c r="B6461" s="3" t="s">
        <v>16</v>
      </c>
      <c r="C6461" s="3">
        <v>1.567242764E9</v>
      </c>
      <c r="D6461" s="3" t="s">
        <v>17</v>
      </c>
      <c r="E6461" s="3" t="s">
        <v>1301</v>
      </c>
      <c r="F6461" s="3" t="s">
        <v>1025</v>
      </c>
      <c r="G6461" s="7">
        <f t="shared" ref="G6461:H6461" si="5901">if(mid(E6461,5,1)="M",value(left(E6461,3))/1000,VALUE(left(E6461,4)))</f>
        <v>0.37</v>
      </c>
      <c r="H6461" s="7">
        <f t="shared" si="5901"/>
        <v>0.403</v>
      </c>
      <c r="I6461" s="7">
        <f t="shared" si="5647"/>
        <v>0.773</v>
      </c>
      <c r="J6461" s="3">
        <v>34.0</v>
      </c>
      <c r="K6461" s="3">
        <v>24.0</v>
      </c>
      <c r="L6461" s="3" t="s">
        <v>1264</v>
      </c>
    </row>
    <row r="6462">
      <c r="A6462" s="3" t="s">
        <v>1263</v>
      </c>
      <c r="B6462" s="3" t="s">
        <v>16</v>
      </c>
      <c r="C6462" s="3">
        <v>1.567242764E9</v>
      </c>
      <c r="D6462" s="3" t="s">
        <v>17</v>
      </c>
      <c r="E6462" s="3" t="s">
        <v>1019</v>
      </c>
      <c r="F6462" s="3" t="s">
        <v>1007</v>
      </c>
      <c r="G6462" s="7">
        <f t="shared" ref="G6462:H6462" si="5902">if(mid(E6462,5,1)="M",value(left(E6462,3))/1000,VALUE(left(E6462,4)))</f>
        <v>0.914</v>
      </c>
      <c r="H6462" s="7">
        <f t="shared" si="5902"/>
        <v>0.598</v>
      </c>
      <c r="I6462" s="7">
        <f t="shared" si="5647"/>
        <v>1.512</v>
      </c>
      <c r="J6462" s="3">
        <v>34.0</v>
      </c>
      <c r="K6462" s="3">
        <v>24.0</v>
      </c>
      <c r="L6462" s="3" t="s">
        <v>1264</v>
      </c>
    </row>
    <row r="6463">
      <c r="A6463" s="3" t="s">
        <v>1263</v>
      </c>
      <c r="B6463" s="3" t="s">
        <v>16</v>
      </c>
      <c r="C6463" s="3">
        <v>1.567242764E9</v>
      </c>
      <c r="D6463" s="3" t="s">
        <v>17</v>
      </c>
      <c r="E6463" s="3" t="s">
        <v>165</v>
      </c>
      <c r="F6463" s="3" t="s">
        <v>838</v>
      </c>
      <c r="G6463" s="7">
        <f t="shared" ref="G6463:H6463" si="5903">if(mid(E6463,5,1)="M",value(left(E6463,3))/1000,VALUE(left(E6463,4)))</f>
        <v>1.11</v>
      </c>
      <c r="H6463" s="7">
        <f t="shared" si="5903"/>
        <v>0.693</v>
      </c>
      <c r="I6463" s="7">
        <f t="shared" si="5647"/>
        <v>1.803</v>
      </c>
      <c r="J6463" s="3">
        <v>34.0</v>
      </c>
      <c r="K6463" s="3">
        <v>24.0</v>
      </c>
      <c r="L6463" s="3" t="s">
        <v>1264</v>
      </c>
    </row>
    <row r="6464">
      <c r="A6464" s="3" t="s">
        <v>1263</v>
      </c>
      <c r="B6464" s="3" t="s">
        <v>16</v>
      </c>
      <c r="C6464" s="3">
        <v>1.567242764E9</v>
      </c>
      <c r="D6464" s="3" t="s">
        <v>17</v>
      </c>
      <c r="E6464" s="3" t="s">
        <v>886</v>
      </c>
      <c r="F6464" s="3" t="s">
        <v>1231</v>
      </c>
      <c r="G6464" s="7">
        <f t="shared" ref="G6464:H6464" si="5904">if(mid(E6464,5,1)="M",value(left(E6464,3))/1000,VALUE(left(E6464,4)))</f>
        <v>0.877</v>
      </c>
      <c r="H6464" s="7">
        <f t="shared" si="5904"/>
        <v>0.939</v>
      </c>
      <c r="I6464" s="7">
        <f t="shared" si="5647"/>
        <v>1.816</v>
      </c>
      <c r="J6464" s="3">
        <v>34.0</v>
      </c>
      <c r="K6464" s="3">
        <v>24.0</v>
      </c>
      <c r="L6464" s="3" t="s">
        <v>1264</v>
      </c>
    </row>
    <row r="6465">
      <c r="A6465" s="3" t="s">
        <v>1263</v>
      </c>
      <c r="B6465" s="3" t="s">
        <v>16</v>
      </c>
      <c r="C6465" s="3">
        <v>1.567242764E9</v>
      </c>
      <c r="D6465" s="3" t="s">
        <v>17</v>
      </c>
      <c r="E6465" s="3" t="s">
        <v>895</v>
      </c>
      <c r="F6465" s="3" t="s">
        <v>832</v>
      </c>
      <c r="G6465" s="7">
        <f t="shared" ref="G6465:H6465" si="5905">if(mid(E6465,5,1)="M",value(left(E6465,3))/1000,VALUE(left(E6465,4)))</f>
        <v>0.635</v>
      </c>
      <c r="H6465" s="7">
        <f t="shared" si="5905"/>
        <v>0.88</v>
      </c>
      <c r="I6465" s="7">
        <f t="shared" si="5647"/>
        <v>1.515</v>
      </c>
      <c r="J6465" s="3">
        <v>34.0</v>
      </c>
      <c r="K6465" s="3">
        <v>24.0</v>
      </c>
      <c r="L6465" s="3" t="s">
        <v>1264</v>
      </c>
    </row>
    <row r="6466">
      <c r="A6466" s="3" t="s">
        <v>1263</v>
      </c>
      <c r="B6466" s="3" t="s">
        <v>16</v>
      </c>
      <c r="C6466" s="3">
        <v>1.567242764E9</v>
      </c>
      <c r="D6466" s="3" t="s">
        <v>17</v>
      </c>
      <c r="E6466" s="3" t="s">
        <v>952</v>
      </c>
      <c r="F6466" s="3" t="s">
        <v>1230</v>
      </c>
      <c r="G6466" s="7">
        <f t="shared" ref="G6466:H6466" si="5906">if(mid(E6466,5,1)="M",value(left(E6466,3))/1000,VALUE(left(E6466,4)))</f>
        <v>0.33</v>
      </c>
      <c r="H6466" s="7">
        <f t="shared" si="5906"/>
        <v>0.358</v>
      </c>
      <c r="I6466" s="7">
        <f t="shared" si="5647"/>
        <v>0.688</v>
      </c>
      <c r="J6466" s="3">
        <v>34.0</v>
      </c>
      <c r="K6466" s="3">
        <v>24.0</v>
      </c>
      <c r="L6466" s="3" t="s">
        <v>1264</v>
      </c>
    </row>
    <row r="6467">
      <c r="A6467" s="3" t="s">
        <v>1263</v>
      </c>
      <c r="B6467" s="3" t="s">
        <v>16</v>
      </c>
      <c r="C6467" s="3">
        <v>1.567242764E9</v>
      </c>
      <c r="D6467" s="3" t="s">
        <v>17</v>
      </c>
      <c r="E6467" s="3" t="s">
        <v>1202</v>
      </c>
      <c r="F6467" s="3" t="s">
        <v>550</v>
      </c>
      <c r="G6467" s="7">
        <f t="shared" ref="G6467:H6467" si="5907">if(mid(E6467,5,1)="M",value(left(E6467,3))/1000,VALUE(left(E6467,4)))</f>
        <v>0.351</v>
      </c>
      <c r="H6467" s="7">
        <f t="shared" si="5907"/>
        <v>0.85</v>
      </c>
      <c r="I6467" s="7">
        <f t="shared" si="5647"/>
        <v>1.201</v>
      </c>
      <c r="J6467" s="3">
        <v>34.0</v>
      </c>
      <c r="K6467" s="3">
        <v>24.0</v>
      </c>
      <c r="L6467" s="3" t="s">
        <v>1264</v>
      </c>
    </row>
    <row r="6468">
      <c r="A6468" s="3" t="s">
        <v>1263</v>
      </c>
      <c r="B6468" s="3" t="s">
        <v>16</v>
      </c>
      <c r="C6468" s="3">
        <v>1.567242764E9</v>
      </c>
      <c r="D6468" s="3" t="s">
        <v>17</v>
      </c>
      <c r="E6468" s="3" t="s">
        <v>836</v>
      </c>
      <c r="F6468" s="3" t="s">
        <v>1056</v>
      </c>
      <c r="G6468" s="7">
        <f t="shared" ref="G6468:H6468" si="5908">if(mid(E6468,5,1)="M",value(left(E6468,3))/1000,VALUE(left(E6468,4)))</f>
        <v>0.542</v>
      </c>
      <c r="H6468" s="7">
        <f t="shared" si="5908"/>
        <v>0.533</v>
      </c>
      <c r="I6468" s="7">
        <f t="shared" si="5647"/>
        <v>1.075</v>
      </c>
      <c r="J6468" s="3">
        <v>34.0</v>
      </c>
      <c r="K6468" s="3">
        <v>24.0</v>
      </c>
      <c r="L6468" s="3" t="s">
        <v>1264</v>
      </c>
    </row>
    <row r="6469">
      <c r="A6469" s="3" t="s">
        <v>1263</v>
      </c>
      <c r="B6469" s="3" t="s">
        <v>16</v>
      </c>
      <c r="C6469" s="3">
        <v>1.567242764E9</v>
      </c>
      <c r="D6469" s="3" t="s">
        <v>17</v>
      </c>
      <c r="E6469" s="3" t="s">
        <v>597</v>
      </c>
      <c r="F6469" s="3" t="s">
        <v>304</v>
      </c>
      <c r="G6469" s="7">
        <f t="shared" ref="G6469:H6469" si="5909">if(mid(E6469,5,1)="M",value(left(E6469,3))/1000,VALUE(left(E6469,4)))</f>
        <v>1.14</v>
      </c>
      <c r="H6469" s="7">
        <f t="shared" si="5909"/>
        <v>0.816</v>
      </c>
      <c r="I6469" s="7">
        <f t="shared" si="5647"/>
        <v>1.956</v>
      </c>
      <c r="J6469" s="3">
        <v>34.0</v>
      </c>
      <c r="K6469" s="3">
        <v>24.0</v>
      </c>
      <c r="L6469" s="3" t="s">
        <v>1264</v>
      </c>
    </row>
    <row r="6470">
      <c r="A6470" s="3" t="s">
        <v>1311</v>
      </c>
      <c r="B6470" s="3" t="s">
        <v>16</v>
      </c>
      <c r="C6470" s="3">
        <v>1.567242764E9</v>
      </c>
      <c r="D6470" s="3" t="s">
        <v>17</v>
      </c>
      <c r="E6470" s="3" t="s">
        <v>1024</v>
      </c>
      <c r="F6470" s="3" t="s">
        <v>864</v>
      </c>
      <c r="G6470" s="7">
        <f t="shared" ref="G6470:H6470" si="5910">if(mid(E6470,5,1)="M",value(left(E6470,3))/1000,VALUE(left(E6470,4)))</f>
        <v>1.04</v>
      </c>
      <c r="H6470" s="7">
        <f t="shared" si="5910"/>
        <v>0.695</v>
      </c>
      <c r="I6470" s="7">
        <f t="shared" si="5647"/>
        <v>1.735</v>
      </c>
      <c r="J6470" s="3">
        <v>34.0</v>
      </c>
      <c r="K6470" s="3">
        <v>25.0</v>
      </c>
      <c r="L6470" s="3" t="s">
        <v>1313</v>
      </c>
    </row>
    <row r="6471">
      <c r="A6471" s="3" t="s">
        <v>1311</v>
      </c>
      <c r="B6471" s="3" t="s">
        <v>16</v>
      </c>
      <c r="C6471" s="3">
        <v>1.567242764E9</v>
      </c>
      <c r="D6471" s="3" t="s">
        <v>17</v>
      </c>
      <c r="E6471" s="3" t="s">
        <v>829</v>
      </c>
      <c r="F6471" s="3" t="s">
        <v>1404</v>
      </c>
      <c r="G6471" s="7">
        <f t="shared" ref="G6471:H6471" si="5911">if(mid(E6471,5,1)="M",value(left(E6471,3))/1000,VALUE(left(E6471,4)))</f>
        <v>0.656</v>
      </c>
      <c r="H6471" s="7">
        <f t="shared" si="5911"/>
        <v>0.602</v>
      </c>
      <c r="I6471" s="7">
        <f t="shared" si="5647"/>
        <v>1.258</v>
      </c>
      <c r="J6471" s="3">
        <v>34.0</v>
      </c>
      <c r="K6471" s="3">
        <v>25.0</v>
      </c>
      <c r="L6471" s="3" t="s">
        <v>1313</v>
      </c>
    </row>
    <row r="6472">
      <c r="A6472" s="3" t="s">
        <v>1311</v>
      </c>
      <c r="B6472" s="3" t="s">
        <v>16</v>
      </c>
      <c r="C6472" s="3">
        <v>1.567242764E9</v>
      </c>
      <c r="D6472" s="3" t="s">
        <v>17</v>
      </c>
      <c r="E6472" s="3" t="s">
        <v>792</v>
      </c>
      <c r="F6472" s="3" t="s">
        <v>779</v>
      </c>
      <c r="G6472" s="7">
        <f t="shared" ref="G6472:H6472" si="5912">if(mid(E6472,5,1)="M",value(left(E6472,3))/1000,VALUE(left(E6472,4)))</f>
        <v>1.51</v>
      </c>
      <c r="H6472" s="7">
        <f t="shared" si="5912"/>
        <v>0.678</v>
      </c>
      <c r="I6472" s="7">
        <f t="shared" si="5647"/>
        <v>2.188</v>
      </c>
      <c r="J6472" s="3">
        <v>34.0</v>
      </c>
      <c r="K6472" s="3">
        <v>25.0</v>
      </c>
      <c r="L6472" s="3" t="s">
        <v>1313</v>
      </c>
    </row>
    <row r="6473">
      <c r="A6473" s="3" t="s">
        <v>1311</v>
      </c>
      <c r="B6473" s="3" t="s">
        <v>16</v>
      </c>
      <c r="C6473" s="3">
        <v>1.567242764E9</v>
      </c>
      <c r="D6473" s="3" t="s">
        <v>17</v>
      </c>
      <c r="E6473" s="3" t="s">
        <v>112</v>
      </c>
      <c r="F6473" s="3" t="s">
        <v>1220</v>
      </c>
      <c r="G6473" s="7">
        <f t="shared" ref="G6473:H6473" si="5913">if(mid(E6473,5,1)="M",value(left(E6473,3))/1000,VALUE(left(E6473,4)))</f>
        <v>0.744</v>
      </c>
      <c r="H6473" s="7">
        <f t="shared" si="5913"/>
        <v>0.554</v>
      </c>
      <c r="I6473" s="7">
        <f t="shared" si="5647"/>
        <v>1.298</v>
      </c>
      <c r="J6473" s="3">
        <v>34.0</v>
      </c>
      <c r="K6473" s="3">
        <v>25.0</v>
      </c>
      <c r="L6473" s="3" t="s">
        <v>1313</v>
      </c>
    </row>
    <row r="6474">
      <c r="A6474" s="3" t="s">
        <v>1311</v>
      </c>
      <c r="B6474" s="3" t="s">
        <v>16</v>
      </c>
      <c r="C6474" s="3">
        <v>1.567242764E9</v>
      </c>
      <c r="D6474" s="3" t="s">
        <v>17</v>
      </c>
      <c r="E6474" s="3" t="s">
        <v>547</v>
      </c>
      <c r="F6474" s="3" t="s">
        <v>851</v>
      </c>
      <c r="G6474" s="7">
        <f t="shared" ref="G6474:H6474" si="5914">if(mid(E6474,5,1)="M",value(left(E6474,3))/1000,VALUE(left(E6474,4)))</f>
        <v>1.29</v>
      </c>
      <c r="H6474" s="7">
        <f t="shared" si="5914"/>
        <v>0.835</v>
      </c>
      <c r="I6474" s="7">
        <f t="shared" si="5647"/>
        <v>2.125</v>
      </c>
      <c r="J6474" s="3">
        <v>34.0</v>
      </c>
      <c r="K6474" s="3">
        <v>25.0</v>
      </c>
      <c r="L6474" s="3" t="s">
        <v>1313</v>
      </c>
    </row>
    <row r="6475">
      <c r="A6475" s="3" t="s">
        <v>1311</v>
      </c>
      <c r="B6475" s="3" t="s">
        <v>16</v>
      </c>
      <c r="C6475" s="3">
        <v>1.567242764E9</v>
      </c>
      <c r="D6475" s="3" t="s">
        <v>17</v>
      </c>
      <c r="E6475" s="3" t="s">
        <v>783</v>
      </c>
      <c r="F6475" s="3" t="s">
        <v>544</v>
      </c>
      <c r="G6475" s="7">
        <f t="shared" ref="G6475:H6475" si="5915">if(mid(E6475,5,1)="M",value(left(E6475,3))/1000,VALUE(left(E6475,4)))</f>
        <v>1.3</v>
      </c>
      <c r="H6475" s="7">
        <f t="shared" si="5915"/>
        <v>0.758</v>
      </c>
      <c r="I6475" s="7">
        <f t="shared" si="5647"/>
        <v>2.058</v>
      </c>
      <c r="J6475" s="3">
        <v>34.0</v>
      </c>
      <c r="K6475" s="3">
        <v>25.0</v>
      </c>
      <c r="L6475" s="3" t="s">
        <v>1313</v>
      </c>
    </row>
    <row r="6476">
      <c r="A6476" s="3" t="s">
        <v>1311</v>
      </c>
      <c r="B6476" s="3" t="s">
        <v>16</v>
      </c>
      <c r="C6476" s="3">
        <v>1.567242764E9</v>
      </c>
      <c r="D6476" s="3" t="s">
        <v>17</v>
      </c>
      <c r="E6476" s="3" t="s">
        <v>1468</v>
      </c>
      <c r="F6476" s="3" t="s">
        <v>1430</v>
      </c>
      <c r="G6476" s="7">
        <f t="shared" ref="G6476:H6476" si="5916">if(mid(E6476,5,1)="M",value(left(E6476,3))/1000,VALUE(left(E6476,4)))</f>
        <v>0.267</v>
      </c>
      <c r="H6476" s="7">
        <f t="shared" si="5916"/>
        <v>0.304</v>
      </c>
      <c r="I6476" s="7">
        <f t="shared" si="5647"/>
        <v>0.571</v>
      </c>
      <c r="J6476" s="3">
        <v>34.0</v>
      </c>
      <c r="K6476" s="3">
        <v>25.0</v>
      </c>
      <c r="L6476" s="3" t="s">
        <v>1313</v>
      </c>
    </row>
    <row r="6477">
      <c r="A6477" s="3" t="s">
        <v>1311</v>
      </c>
      <c r="B6477" s="3" t="s">
        <v>16</v>
      </c>
      <c r="C6477" s="3">
        <v>1.567242764E9</v>
      </c>
      <c r="D6477" s="3" t="s">
        <v>17</v>
      </c>
      <c r="E6477" s="3" t="s">
        <v>1002</v>
      </c>
      <c r="F6477" s="3" t="s">
        <v>653</v>
      </c>
      <c r="G6477" s="7">
        <f t="shared" ref="G6477:H6477" si="5917">if(mid(E6477,5,1)="M",value(left(E6477,3))/1000,VALUE(left(E6477,4)))</f>
        <v>0.964</v>
      </c>
      <c r="H6477" s="7">
        <f t="shared" si="5917"/>
        <v>0.713</v>
      </c>
      <c r="I6477" s="7">
        <f t="shared" si="5647"/>
        <v>1.677</v>
      </c>
      <c r="J6477" s="3">
        <v>34.0</v>
      </c>
      <c r="K6477" s="3">
        <v>25.0</v>
      </c>
      <c r="L6477" s="3" t="s">
        <v>1313</v>
      </c>
    </row>
    <row r="6478">
      <c r="A6478" s="3" t="s">
        <v>1311</v>
      </c>
      <c r="B6478" s="3" t="s">
        <v>16</v>
      </c>
      <c r="C6478" s="3">
        <v>1.567242764E9</v>
      </c>
      <c r="D6478" s="3" t="s">
        <v>17</v>
      </c>
      <c r="E6478" s="3" t="s">
        <v>1261</v>
      </c>
      <c r="F6478" s="3" t="s">
        <v>883</v>
      </c>
      <c r="G6478" s="7">
        <f t="shared" ref="G6478:H6478" si="5918">if(mid(E6478,5,1)="M",value(left(E6478,3))/1000,VALUE(left(E6478,4)))</f>
        <v>0.569</v>
      </c>
      <c r="H6478" s="7">
        <f t="shared" si="5918"/>
        <v>0.556</v>
      </c>
      <c r="I6478" s="7">
        <f t="shared" si="5647"/>
        <v>1.125</v>
      </c>
      <c r="J6478" s="3">
        <v>34.0</v>
      </c>
      <c r="K6478" s="3">
        <v>25.0</v>
      </c>
      <c r="L6478" s="3" t="s">
        <v>1313</v>
      </c>
    </row>
    <row r="6479">
      <c r="A6479" s="3" t="s">
        <v>1311</v>
      </c>
      <c r="B6479" s="3" t="s">
        <v>16</v>
      </c>
      <c r="C6479" s="3">
        <v>1.567242764E9</v>
      </c>
      <c r="D6479" s="3" t="s">
        <v>17</v>
      </c>
      <c r="E6479" s="3" t="s">
        <v>109</v>
      </c>
      <c r="F6479" s="3" t="s">
        <v>1278</v>
      </c>
      <c r="G6479" s="7">
        <f t="shared" ref="G6479:H6479" si="5919">if(mid(E6479,5,1)="M",value(left(E6479,3))/1000,VALUE(left(E6479,4)))</f>
        <v>1.18</v>
      </c>
      <c r="H6479" s="7">
        <f t="shared" si="5919"/>
        <v>0.897</v>
      </c>
      <c r="I6479" s="7">
        <f t="shared" si="5647"/>
        <v>2.077</v>
      </c>
      <c r="J6479" s="3">
        <v>34.0</v>
      </c>
      <c r="K6479" s="3">
        <v>25.0</v>
      </c>
      <c r="L6479" s="3" t="s">
        <v>1313</v>
      </c>
    </row>
    <row r="6480">
      <c r="A6480" s="3" t="s">
        <v>1311</v>
      </c>
      <c r="B6480" s="3" t="s">
        <v>16</v>
      </c>
      <c r="C6480" s="3">
        <v>1.567242764E9</v>
      </c>
      <c r="D6480" s="3" t="s">
        <v>17</v>
      </c>
      <c r="E6480" s="3" t="s">
        <v>493</v>
      </c>
      <c r="F6480" s="3" t="s">
        <v>1257</v>
      </c>
      <c r="G6480" s="7">
        <f t="shared" ref="G6480:H6480" si="5920">if(mid(E6480,5,1)="M",value(left(E6480,3))/1000,VALUE(left(E6480,4)))</f>
        <v>1.42</v>
      </c>
      <c r="H6480" s="7">
        <f t="shared" si="5920"/>
        <v>0.837</v>
      </c>
      <c r="I6480" s="7">
        <f t="shared" si="5647"/>
        <v>2.257</v>
      </c>
      <c r="J6480" s="3">
        <v>34.0</v>
      </c>
      <c r="K6480" s="3">
        <v>25.0</v>
      </c>
      <c r="L6480" s="3" t="s">
        <v>1313</v>
      </c>
    </row>
    <row r="6481">
      <c r="A6481" s="3" t="s">
        <v>1341</v>
      </c>
      <c r="B6481" s="3" t="s">
        <v>16</v>
      </c>
      <c r="C6481" s="3">
        <v>1.567242764E9</v>
      </c>
      <c r="D6481" s="3" t="s">
        <v>17</v>
      </c>
      <c r="E6481" s="3" t="s">
        <v>1430</v>
      </c>
      <c r="F6481" s="3" t="s">
        <v>1023</v>
      </c>
      <c r="G6481" s="7">
        <f t="shared" ref="G6481:H6481" si="5921">if(mid(E6481,5,1)="M",value(left(E6481,3))/1000,VALUE(left(E6481,4)))</f>
        <v>0.304</v>
      </c>
      <c r="H6481" s="7">
        <f t="shared" si="5921"/>
        <v>0.926</v>
      </c>
      <c r="I6481" s="7">
        <f t="shared" si="5647"/>
        <v>1.23</v>
      </c>
      <c r="J6481" s="3">
        <v>34.0</v>
      </c>
      <c r="K6481" s="3">
        <v>26.0</v>
      </c>
      <c r="L6481" s="3" t="s">
        <v>1342</v>
      </c>
    </row>
    <row r="6482">
      <c r="A6482" s="3" t="s">
        <v>1341</v>
      </c>
      <c r="B6482" s="3" t="s">
        <v>16</v>
      </c>
      <c r="C6482" s="3">
        <v>1.567242764E9</v>
      </c>
      <c r="D6482" s="3" t="s">
        <v>17</v>
      </c>
      <c r="E6482" s="3" t="s">
        <v>1463</v>
      </c>
      <c r="F6482" s="3" t="s">
        <v>481</v>
      </c>
      <c r="G6482" s="7">
        <f t="shared" ref="G6482:H6482" si="5922">if(mid(E6482,5,1)="M",value(left(E6482,3))/1000,VALUE(left(E6482,4)))</f>
        <v>0.293</v>
      </c>
      <c r="H6482" s="7">
        <f t="shared" si="5922"/>
        <v>0.811</v>
      </c>
      <c r="I6482" s="7">
        <f t="shared" si="5647"/>
        <v>1.104</v>
      </c>
      <c r="J6482" s="3">
        <v>34.0</v>
      </c>
      <c r="K6482" s="3">
        <v>26.0</v>
      </c>
      <c r="L6482" s="3" t="s">
        <v>1342</v>
      </c>
    </row>
    <row r="6483">
      <c r="A6483" s="3" t="s">
        <v>1341</v>
      </c>
      <c r="B6483" s="3" t="s">
        <v>16</v>
      </c>
      <c r="C6483" s="3">
        <v>1.567242764E9</v>
      </c>
      <c r="D6483" s="3" t="s">
        <v>17</v>
      </c>
      <c r="E6483" s="3" t="s">
        <v>1393</v>
      </c>
      <c r="F6483" s="3" t="s">
        <v>354</v>
      </c>
      <c r="G6483" s="7">
        <f t="shared" ref="G6483:H6483" si="5923">if(mid(E6483,5,1)="M",value(left(E6483,3))/1000,VALUE(left(E6483,4)))</f>
        <v>0.327</v>
      </c>
      <c r="H6483" s="7">
        <f t="shared" si="5923"/>
        <v>0.701</v>
      </c>
      <c r="I6483" s="7">
        <f t="shared" si="5647"/>
        <v>1.028</v>
      </c>
      <c r="J6483" s="3">
        <v>34.0</v>
      </c>
      <c r="K6483" s="3">
        <v>26.0</v>
      </c>
      <c r="L6483" s="3" t="s">
        <v>1342</v>
      </c>
    </row>
    <row r="6484">
      <c r="A6484" s="3" t="s">
        <v>1341</v>
      </c>
      <c r="B6484" s="3" t="s">
        <v>16</v>
      </c>
      <c r="C6484" s="3">
        <v>1.567242764E9</v>
      </c>
      <c r="D6484" s="3" t="s">
        <v>17</v>
      </c>
      <c r="E6484" s="3" t="s">
        <v>1269</v>
      </c>
      <c r="F6484" s="3" t="s">
        <v>1191</v>
      </c>
      <c r="G6484" s="7">
        <f t="shared" ref="G6484:H6484" si="5924">if(mid(E6484,5,1)="M",value(left(E6484,3))/1000,VALUE(left(E6484,4)))</f>
        <v>0.845</v>
      </c>
      <c r="H6484" s="7">
        <f t="shared" si="5924"/>
        <v>0.847</v>
      </c>
      <c r="I6484" s="7">
        <f t="shared" si="5647"/>
        <v>1.692</v>
      </c>
      <c r="J6484" s="3">
        <v>34.0</v>
      </c>
      <c r="K6484" s="3">
        <v>26.0</v>
      </c>
      <c r="L6484" s="3" t="s">
        <v>1342</v>
      </c>
    </row>
    <row r="6485">
      <c r="A6485" s="3" t="s">
        <v>1341</v>
      </c>
      <c r="B6485" s="3" t="s">
        <v>16</v>
      </c>
      <c r="C6485" s="3">
        <v>1.567242764E9</v>
      </c>
      <c r="D6485" s="3" t="s">
        <v>17</v>
      </c>
      <c r="E6485" s="3" t="s">
        <v>1469</v>
      </c>
      <c r="F6485" s="3" t="s">
        <v>914</v>
      </c>
      <c r="G6485" s="7">
        <f t="shared" ref="G6485:H6485" si="5925">if(mid(E6485,5,1)="M",value(left(E6485,3))/1000,VALUE(left(E6485,4)))</f>
        <v>0.192</v>
      </c>
      <c r="H6485" s="7">
        <f t="shared" si="5925"/>
        <v>0.813</v>
      </c>
      <c r="I6485" s="7">
        <f t="shared" si="5647"/>
        <v>1.005</v>
      </c>
      <c r="J6485" s="3">
        <v>34.0</v>
      </c>
      <c r="K6485" s="3">
        <v>26.0</v>
      </c>
      <c r="L6485" s="3" t="s">
        <v>1342</v>
      </c>
    </row>
    <row r="6486">
      <c r="A6486" s="3" t="s">
        <v>1341</v>
      </c>
      <c r="B6486" s="3" t="s">
        <v>16</v>
      </c>
      <c r="C6486" s="3">
        <v>1.567242764E9</v>
      </c>
      <c r="D6486" s="3" t="s">
        <v>17</v>
      </c>
      <c r="E6486" s="3" t="s">
        <v>1338</v>
      </c>
      <c r="F6486" s="3" t="s">
        <v>314</v>
      </c>
      <c r="G6486" s="7">
        <f t="shared" ref="G6486:H6486" si="5926">if(mid(E6486,5,1)="M",value(left(E6486,3))/1000,VALUE(left(E6486,4)))</f>
        <v>0.251</v>
      </c>
      <c r="H6486" s="7">
        <f t="shared" si="5926"/>
        <v>0.78</v>
      </c>
      <c r="I6486" s="7">
        <f t="shared" si="5647"/>
        <v>1.031</v>
      </c>
      <c r="J6486" s="3">
        <v>34.0</v>
      </c>
      <c r="K6486" s="3">
        <v>26.0</v>
      </c>
      <c r="L6486" s="3" t="s">
        <v>1342</v>
      </c>
    </row>
    <row r="6487">
      <c r="A6487" s="3" t="s">
        <v>1341</v>
      </c>
      <c r="B6487" s="3" t="s">
        <v>16</v>
      </c>
      <c r="C6487" s="3">
        <v>1.567242764E9</v>
      </c>
      <c r="D6487" s="3" t="s">
        <v>17</v>
      </c>
      <c r="E6487" s="3" t="s">
        <v>359</v>
      </c>
      <c r="F6487" s="3" t="s">
        <v>878</v>
      </c>
      <c r="G6487" s="7">
        <f t="shared" ref="G6487:H6487" si="5927">if(mid(E6487,5,1)="M",value(left(E6487,3))/1000,VALUE(left(E6487,4)))</f>
        <v>0.755</v>
      </c>
      <c r="H6487" s="7">
        <f t="shared" si="5927"/>
        <v>0.777</v>
      </c>
      <c r="I6487" s="7">
        <f t="shared" si="5647"/>
        <v>1.532</v>
      </c>
      <c r="J6487" s="3">
        <v>34.0</v>
      </c>
      <c r="K6487" s="3">
        <v>26.0</v>
      </c>
      <c r="L6487" s="3" t="s">
        <v>1342</v>
      </c>
    </row>
    <row r="6488">
      <c r="A6488" s="3" t="s">
        <v>1341</v>
      </c>
      <c r="B6488" s="3" t="s">
        <v>16</v>
      </c>
      <c r="C6488" s="3">
        <v>1.567242764E9</v>
      </c>
      <c r="D6488" s="3" t="s">
        <v>17</v>
      </c>
      <c r="E6488" s="3" t="s">
        <v>820</v>
      </c>
      <c r="F6488" s="3" t="s">
        <v>761</v>
      </c>
      <c r="G6488" s="7">
        <f t="shared" ref="G6488:H6488" si="5928">if(mid(E6488,5,1)="M",value(left(E6488,3))/1000,VALUE(left(E6488,4)))</f>
        <v>0.851</v>
      </c>
      <c r="H6488" s="7">
        <f t="shared" si="5928"/>
        <v>0.694</v>
      </c>
      <c r="I6488" s="7">
        <f t="shared" si="5647"/>
        <v>1.545</v>
      </c>
      <c r="J6488" s="3">
        <v>34.0</v>
      </c>
      <c r="K6488" s="3">
        <v>26.0</v>
      </c>
      <c r="L6488" s="3" t="s">
        <v>1342</v>
      </c>
    </row>
    <row r="6489">
      <c r="A6489" s="3" t="s">
        <v>1341</v>
      </c>
      <c r="B6489" s="3" t="s">
        <v>16</v>
      </c>
      <c r="C6489" s="3">
        <v>1.567242764E9</v>
      </c>
      <c r="D6489" s="3" t="s">
        <v>17</v>
      </c>
      <c r="E6489" s="3" t="s">
        <v>715</v>
      </c>
      <c r="F6489" s="3" t="s">
        <v>924</v>
      </c>
      <c r="G6489" s="7">
        <f t="shared" ref="G6489:H6489" si="5929">if(mid(E6489,5,1)="M",value(left(E6489,3))/1000,VALUE(left(E6489,4)))</f>
        <v>0.685</v>
      </c>
      <c r="H6489" s="7">
        <f t="shared" si="5929"/>
        <v>0.597</v>
      </c>
      <c r="I6489" s="7">
        <f t="shared" si="5647"/>
        <v>1.282</v>
      </c>
      <c r="J6489" s="3">
        <v>34.0</v>
      </c>
      <c r="K6489" s="3">
        <v>26.0</v>
      </c>
      <c r="L6489" s="3" t="s">
        <v>1342</v>
      </c>
    </row>
    <row r="6490">
      <c r="A6490" s="3" t="s">
        <v>1341</v>
      </c>
      <c r="B6490" s="3" t="s">
        <v>16</v>
      </c>
      <c r="C6490" s="3">
        <v>1.567242764E9</v>
      </c>
      <c r="D6490" s="3" t="s">
        <v>17</v>
      </c>
      <c r="E6490" s="3" t="s">
        <v>886</v>
      </c>
      <c r="F6490" s="3" t="s">
        <v>820</v>
      </c>
      <c r="G6490" s="7">
        <f t="shared" ref="G6490:H6490" si="5930">if(mid(E6490,5,1)="M",value(left(E6490,3))/1000,VALUE(left(E6490,4)))</f>
        <v>0.877</v>
      </c>
      <c r="H6490" s="7">
        <f t="shared" si="5930"/>
        <v>0.851</v>
      </c>
      <c r="I6490" s="7">
        <f t="shared" si="5647"/>
        <v>1.728</v>
      </c>
      <c r="J6490" s="3">
        <v>34.0</v>
      </c>
      <c r="K6490" s="3">
        <v>26.0</v>
      </c>
      <c r="L6490" s="3" t="s">
        <v>1342</v>
      </c>
    </row>
    <row r="6491">
      <c r="A6491" s="3" t="s">
        <v>1341</v>
      </c>
      <c r="B6491" s="3" t="s">
        <v>16</v>
      </c>
      <c r="C6491" s="3">
        <v>1.567242764E9</v>
      </c>
      <c r="D6491" s="3" t="s">
        <v>17</v>
      </c>
      <c r="E6491" s="3" t="s">
        <v>1031</v>
      </c>
      <c r="F6491" s="3" t="s">
        <v>918</v>
      </c>
      <c r="G6491" s="7">
        <f t="shared" ref="G6491:H6491" si="5931">if(mid(E6491,5,1)="M",value(left(E6491,3))/1000,VALUE(left(E6491,4)))</f>
        <v>0.84</v>
      </c>
      <c r="H6491" s="7">
        <f t="shared" si="5931"/>
        <v>0.628</v>
      </c>
      <c r="I6491" s="7">
        <f t="shared" si="5647"/>
        <v>1.468</v>
      </c>
      <c r="J6491" s="3">
        <v>34.0</v>
      </c>
      <c r="K6491" s="3">
        <v>26.0</v>
      </c>
      <c r="L6491" s="3" t="s">
        <v>1342</v>
      </c>
    </row>
    <row r="6492">
      <c r="A6492" s="3" t="s">
        <v>1367</v>
      </c>
      <c r="B6492" s="3" t="s">
        <v>16</v>
      </c>
      <c r="C6492" s="3">
        <v>1.567242764E9</v>
      </c>
      <c r="D6492" s="3" t="s">
        <v>17</v>
      </c>
      <c r="E6492" s="3" t="s">
        <v>708</v>
      </c>
      <c r="F6492" s="3" t="s">
        <v>353</v>
      </c>
      <c r="G6492" s="7">
        <f t="shared" ref="G6492:H6492" si="5932">if(mid(E6492,5,1)="M",value(left(E6492,3))/1000,VALUE(left(E6492,4)))</f>
        <v>1.17</v>
      </c>
      <c r="H6492" s="7">
        <f t="shared" si="5932"/>
        <v>0.773</v>
      </c>
      <c r="I6492" s="7">
        <f t="shared" si="5647"/>
        <v>1.943</v>
      </c>
      <c r="J6492" s="3">
        <v>34.0</v>
      </c>
      <c r="K6492" s="3">
        <v>27.0</v>
      </c>
      <c r="L6492" s="3" t="s">
        <v>1368</v>
      </c>
    </row>
    <row r="6493">
      <c r="A6493" s="3" t="s">
        <v>1367</v>
      </c>
      <c r="B6493" s="3" t="s">
        <v>16</v>
      </c>
      <c r="C6493" s="3">
        <v>1.567242764E9</v>
      </c>
      <c r="D6493" s="3" t="s">
        <v>17</v>
      </c>
      <c r="E6493" s="3" t="s">
        <v>424</v>
      </c>
      <c r="F6493" s="3" t="s">
        <v>962</v>
      </c>
      <c r="G6493" s="7">
        <f t="shared" ref="G6493:H6493" si="5933">if(mid(E6493,5,1)="M",value(left(E6493,3))/1000,VALUE(left(E6493,4)))</f>
        <v>0.751</v>
      </c>
      <c r="H6493" s="7">
        <f t="shared" si="5933"/>
        <v>0.577</v>
      </c>
      <c r="I6493" s="7">
        <f t="shared" si="5647"/>
        <v>1.328</v>
      </c>
      <c r="J6493" s="3">
        <v>34.0</v>
      </c>
      <c r="K6493" s="3">
        <v>27.0</v>
      </c>
      <c r="L6493" s="3" t="s">
        <v>1368</v>
      </c>
    </row>
    <row r="6494">
      <c r="A6494" s="3" t="s">
        <v>1367</v>
      </c>
      <c r="B6494" s="3" t="s">
        <v>16</v>
      </c>
      <c r="C6494" s="3">
        <v>1.567242764E9</v>
      </c>
      <c r="D6494" s="3" t="s">
        <v>17</v>
      </c>
      <c r="E6494" s="3" t="s">
        <v>719</v>
      </c>
      <c r="F6494" s="3" t="s">
        <v>1037</v>
      </c>
      <c r="G6494" s="7">
        <f t="shared" ref="G6494:H6494" si="5934">if(mid(E6494,5,1)="M",value(left(E6494,3))/1000,VALUE(left(E6494,4)))</f>
        <v>1.35</v>
      </c>
      <c r="H6494" s="7">
        <f t="shared" si="5934"/>
        <v>0.636</v>
      </c>
      <c r="I6494" s="7">
        <f t="shared" si="5647"/>
        <v>1.986</v>
      </c>
      <c r="J6494" s="3">
        <v>34.0</v>
      </c>
      <c r="K6494" s="3">
        <v>27.0</v>
      </c>
      <c r="L6494" s="3" t="s">
        <v>1368</v>
      </c>
    </row>
    <row r="6495">
      <c r="A6495" s="3" t="s">
        <v>1367</v>
      </c>
      <c r="B6495" s="3" t="s">
        <v>16</v>
      </c>
      <c r="C6495" s="3">
        <v>1.567242764E9</v>
      </c>
      <c r="D6495" s="3" t="s">
        <v>17</v>
      </c>
      <c r="E6495" s="3" t="s">
        <v>1470</v>
      </c>
      <c r="F6495" s="3" t="s">
        <v>856</v>
      </c>
      <c r="G6495" s="7">
        <f t="shared" ref="G6495:H6495" si="5935">if(mid(E6495,5,1)="M",value(left(E6495,3))/1000,VALUE(left(E6495,4)))</f>
        <v>0.231</v>
      </c>
      <c r="H6495" s="7">
        <f t="shared" si="5935"/>
        <v>0.947</v>
      </c>
      <c r="I6495" s="7">
        <f t="shared" si="5647"/>
        <v>1.178</v>
      </c>
      <c r="J6495" s="3">
        <v>34.0</v>
      </c>
      <c r="K6495" s="3">
        <v>27.0</v>
      </c>
      <c r="L6495" s="3" t="s">
        <v>1368</v>
      </c>
    </row>
    <row r="6496">
      <c r="A6496" s="3" t="s">
        <v>1367</v>
      </c>
      <c r="B6496" s="3" t="s">
        <v>16</v>
      </c>
      <c r="C6496" s="3">
        <v>1.567242764E9</v>
      </c>
      <c r="D6496" s="3" t="s">
        <v>17</v>
      </c>
      <c r="E6496" s="3" t="s">
        <v>785</v>
      </c>
      <c r="F6496" s="3" t="s">
        <v>947</v>
      </c>
      <c r="G6496" s="7">
        <f t="shared" ref="G6496:H6496" si="5936">if(mid(E6496,5,1)="M",value(left(E6496,3))/1000,VALUE(left(E6496,4)))</f>
        <v>0.662</v>
      </c>
      <c r="H6496" s="7">
        <f t="shared" si="5936"/>
        <v>0.627</v>
      </c>
      <c r="I6496" s="7">
        <f t="shared" si="5647"/>
        <v>1.289</v>
      </c>
      <c r="J6496" s="3">
        <v>34.0</v>
      </c>
      <c r="K6496" s="3">
        <v>27.0</v>
      </c>
      <c r="L6496" s="3" t="s">
        <v>1368</v>
      </c>
    </row>
    <row r="6497">
      <c r="A6497" s="3" t="s">
        <v>1367</v>
      </c>
      <c r="B6497" s="3" t="s">
        <v>16</v>
      </c>
      <c r="C6497" s="3">
        <v>1.567242764E9</v>
      </c>
      <c r="D6497" s="3" t="s">
        <v>17</v>
      </c>
      <c r="E6497" s="3" t="s">
        <v>1216</v>
      </c>
      <c r="F6497" s="3" t="s">
        <v>1302</v>
      </c>
      <c r="G6497" s="7">
        <f t="shared" ref="G6497:H6497" si="5937">if(mid(E6497,5,1)="M",value(left(E6497,3))/1000,VALUE(left(E6497,4)))</f>
        <v>0.374</v>
      </c>
      <c r="H6497" s="7">
        <f t="shared" si="5937"/>
        <v>0.419</v>
      </c>
      <c r="I6497" s="7">
        <f t="shared" si="5647"/>
        <v>0.793</v>
      </c>
      <c r="J6497" s="3">
        <v>34.0</v>
      </c>
      <c r="K6497" s="3">
        <v>27.0</v>
      </c>
      <c r="L6497" s="3" t="s">
        <v>1368</v>
      </c>
    </row>
    <row r="6498">
      <c r="A6498" s="3" t="s">
        <v>1367</v>
      </c>
      <c r="B6498" s="3" t="s">
        <v>16</v>
      </c>
      <c r="C6498" s="3">
        <v>1.567242764E9</v>
      </c>
      <c r="D6498" s="3" t="s">
        <v>17</v>
      </c>
      <c r="E6498" s="3" t="s">
        <v>369</v>
      </c>
      <c r="F6498" s="3" t="s">
        <v>1162</v>
      </c>
      <c r="G6498" s="7">
        <f t="shared" ref="G6498:H6498" si="5938">if(mid(E6498,5,1)="M",value(left(E6498,3))/1000,VALUE(left(E6498,4)))</f>
        <v>0.727</v>
      </c>
      <c r="H6498" s="7">
        <f t="shared" si="5938"/>
        <v>0.901</v>
      </c>
      <c r="I6498" s="7">
        <f t="shared" si="5647"/>
        <v>1.628</v>
      </c>
      <c r="J6498" s="3">
        <v>34.0</v>
      </c>
      <c r="K6498" s="3">
        <v>27.0</v>
      </c>
      <c r="L6498" s="3" t="s">
        <v>1368</v>
      </c>
    </row>
    <row r="6499">
      <c r="A6499" s="3" t="s">
        <v>1367</v>
      </c>
      <c r="B6499" s="3" t="s">
        <v>16</v>
      </c>
      <c r="C6499" s="3">
        <v>1.567242764E9</v>
      </c>
      <c r="D6499" s="3" t="s">
        <v>17</v>
      </c>
      <c r="E6499" s="3" t="s">
        <v>1327</v>
      </c>
      <c r="F6499" s="3" t="s">
        <v>299</v>
      </c>
      <c r="G6499" s="7">
        <f t="shared" ref="G6499:H6499" si="5939">if(mid(E6499,5,1)="M",value(left(E6499,3))/1000,VALUE(left(E6499,4)))</f>
        <v>0.243</v>
      </c>
      <c r="H6499" s="7">
        <f t="shared" si="5939"/>
        <v>0.831</v>
      </c>
      <c r="I6499" s="7">
        <f t="shared" si="5647"/>
        <v>1.074</v>
      </c>
      <c r="J6499" s="3">
        <v>34.0</v>
      </c>
      <c r="K6499" s="3">
        <v>27.0</v>
      </c>
      <c r="L6499" s="3" t="s">
        <v>1368</v>
      </c>
    </row>
    <row r="6500">
      <c r="A6500" s="3" t="s">
        <v>1367</v>
      </c>
      <c r="B6500" s="3" t="s">
        <v>16</v>
      </c>
      <c r="C6500" s="3">
        <v>1.567242764E9</v>
      </c>
      <c r="D6500" s="3" t="s">
        <v>17</v>
      </c>
      <c r="E6500" s="3" t="s">
        <v>1115</v>
      </c>
      <c r="F6500" s="3" t="s">
        <v>1229</v>
      </c>
      <c r="G6500" s="7">
        <f t="shared" ref="G6500:H6500" si="5940">if(mid(E6500,5,1)="M",value(left(E6500,3))/1000,VALUE(left(E6500,4)))</f>
        <v>0.378</v>
      </c>
      <c r="H6500" s="7">
        <f t="shared" si="5940"/>
        <v>0.906</v>
      </c>
      <c r="I6500" s="7">
        <f t="shared" si="5647"/>
        <v>1.284</v>
      </c>
      <c r="J6500" s="3">
        <v>34.0</v>
      </c>
      <c r="K6500" s="3">
        <v>27.0</v>
      </c>
      <c r="L6500" s="3" t="s">
        <v>1368</v>
      </c>
    </row>
    <row r="6501">
      <c r="A6501" s="3" t="s">
        <v>1367</v>
      </c>
      <c r="B6501" s="3" t="s">
        <v>16</v>
      </c>
      <c r="C6501" s="3">
        <v>1.567242764E9</v>
      </c>
      <c r="D6501" s="3" t="s">
        <v>17</v>
      </c>
      <c r="E6501" s="3" t="s">
        <v>1317</v>
      </c>
      <c r="F6501" s="3" t="s">
        <v>1205</v>
      </c>
      <c r="G6501" s="7">
        <f t="shared" ref="G6501:H6501" si="5941">if(mid(E6501,5,1)="M",value(left(E6501,3))/1000,VALUE(left(E6501,4)))</f>
        <v>0.32</v>
      </c>
      <c r="H6501" s="7">
        <f t="shared" si="5941"/>
        <v>0.359</v>
      </c>
      <c r="I6501" s="7">
        <f t="shared" si="5647"/>
        <v>0.679</v>
      </c>
      <c r="J6501" s="3">
        <v>34.0</v>
      </c>
      <c r="K6501" s="3">
        <v>27.0</v>
      </c>
      <c r="L6501" s="3" t="s">
        <v>1368</v>
      </c>
    </row>
    <row r="6502">
      <c r="A6502" s="3" t="s">
        <v>1367</v>
      </c>
      <c r="B6502" s="3" t="s">
        <v>16</v>
      </c>
      <c r="C6502" s="3">
        <v>1.567242764E9</v>
      </c>
      <c r="D6502" s="3" t="s">
        <v>17</v>
      </c>
      <c r="E6502" s="3" t="s">
        <v>1198</v>
      </c>
      <c r="F6502" s="3" t="s">
        <v>889</v>
      </c>
      <c r="G6502" s="7">
        <f t="shared" ref="G6502:H6502" si="5942">if(mid(E6502,5,1)="M",value(left(E6502,3))/1000,VALUE(left(E6502,4)))</f>
        <v>0.528</v>
      </c>
      <c r="H6502" s="7">
        <f t="shared" si="5942"/>
        <v>0.522</v>
      </c>
      <c r="I6502" s="7">
        <f t="shared" si="5647"/>
        <v>1.05</v>
      </c>
      <c r="J6502" s="3">
        <v>34.0</v>
      </c>
      <c r="K6502" s="3">
        <v>27.0</v>
      </c>
      <c r="L6502" s="3" t="s">
        <v>1368</v>
      </c>
    </row>
    <row r="6503">
      <c r="A6503" s="3" t="s">
        <v>1384</v>
      </c>
      <c r="B6503" s="3" t="s">
        <v>16</v>
      </c>
      <c r="C6503" s="3">
        <v>1.567242764E9</v>
      </c>
      <c r="D6503" s="3" t="s">
        <v>17</v>
      </c>
      <c r="E6503" s="3" t="s">
        <v>355</v>
      </c>
      <c r="F6503" s="3" t="s">
        <v>887</v>
      </c>
      <c r="G6503" s="7">
        <f t="shared" ref="G6503:H6503" si="5943">if(mid(E6503,5,1)="M",value(left(E6503,3))/1000,VALUE(left(E6503,4)))</f>
        <v>0.756</v>
      </c>
      <c r="H6503" s="7">
        <f t="shared" si="5943"/>
        <v>0.854</v>
      </c>
      <c r="I6503" s="7">
        <f t="shared" si="5647"/>
        <v>1.61</v>
      </c>
      <c r="J6503" s="3">
        <v>34.0</v>
      </c>
      <c r="K6503" s="3">
        <v>28.0</v>
      </c>
      <c r="L6503" s="3" t="s">
        <v>1386</v>
      </c>
    </row>
    <row r="6504">
      <c r="A6504" s="3" t="s">
        <v>1384</v>
      </c>
      <c r="B6504" s="3" t="s">
        <v>16</v>
      </c>
      <c r="C6504" s="3">
        <v>1.567242764E9</v>
      </c>
      <c r="D6504" s="3" t="s">
        <v>17</v>
      </c>
      <c r="E6504" s="3" t="s">
        <v>1252</v>
      </c>
      <c r="F6504" s="3" t="s">
        <v>1395</v>
      </c>
      <c r="G6504" s="7">
        <f t="shared" ref="G6504:H6504" si="5944">if(mid(E6504,5,1)="M",value(left(E6504,3))/1000,VALUE(left(E6504,4)))</f>
        <v>0.407</v>
      </c>
      <c r="H6504" s="7">
        <f t="shared" si="5944"/>
        <v>0.429</v>
      </c>
      <c r="I6504" s="7">
        <f t="shared" si="5647"/>
        <v>0.836</v>
      </c>
      <c r="J6504" s="3">
        <v>34.0</v>
      </c>
      <c r="K6504" s="3">
        <v>28.0</v>
      </c>
      <c r="L6504" s="3" t="s">
        <v>1386</v>
      </c>
    </row>
    <row r="6505">
      <c r="A6505" s="3" t="s">
        <v>1384</v>
      </c>
      <c r="B6505" s="3" t="s">
        <v>16</v>
      </c>
      <c r="C6505" s="3">
        <v>1.567242764E9</v>
      </c>
      <c r="D6505" s="3" t="s">
        <v>17</v>
      </c>
      <c r="E6505" s="3" t="s">
        <v>825</v>
      </c>
      <c r="F6505" s="3" t="s">
        <v>1023</v>
      </c>
      <c r="G6505" s="7">
        <f t="shared" ref="G6505:H6505" si="5945">if(mid(E6505,5,1)="M",value(left(E6505,3))/1000,VALUE(left(E6505,4)))</f>
        <v>0.699</v>
      </c>
      <c r="H6505" s="7">
        <f t="shared" si="5945"/>
        <v>0.926</v>
      </c>
      <c r="I6505" s="7">
        <f t="shared" si="5647"/>
        <v>1.625</v>
      </c>
      <c r="J6505" s="3">
        <v>34.0</v>
      </c>
      <c r="K6505" s="3">
        <v>28.0</v>
      </c>
      <c r="L6505" s="3" t="s">
        <v>1386</v>
      </c>
    </row>
    <row r="6506">
      <c r="A6506" s="3" t="s">
        <v>1384</v>
      </c>
      <c r="B6506" s="3" t="s">
        <v>16</v>
      </c>
      <c r="C6506" s="3">
        <v>1.567242764E9</v>
      </c>
      <c r="D6506" s="3" t="s">
        <v>17</v>
      </c>
      <c r="E6506" s="3" t="s">
        <v>764</v>
      </c>
      <c r="F6506" s="3" t="s">
        <v>1063</v>
      </c>
      <c r="G6506" s="7">
        <f t="shared" ref="G6506:H6506" si="5946">if(mid(E6506,5,1)="M",value(left(E6506,3))/1000,VALUE(left(E6506,4)))</f>
        <v>0.7</v>
      </c>
      <c r="H6506" s="7">
        <f t="shared" si="5946"/>
        <v>0.619</v>
      </c>
      <c r="I6506" s="7">
        <f t="shared" si="5647"/>
        <v>1.319</v>
      </c>
      <c r="J6506" s="3">
        <v>34.0</v>
      </c>
      <c r="K6506" s="3">
        <v>28.0</v>
      </c>
      <c r="L6506" s="3" t="s">
        <v>1386</v>
      </c>
    </row>
    <row r="6507">
      <c r="A6507" s="3" t="s">
        <v>1384</v>
      </c>
      <c r="B6507" s="3" t="s">
        <v>16</v>
      </c>
      <c r="C6507" s="3">
        <v>1.567242764E9</v>
      </c>
      <c r="D6507" s="3" t="s">
        <v>17</v>
      </c>
      <c r="E6507" s="3" t="s">
        <v>1029</v>
      </c>
      <c r="F6507" s="3" t="s">
        <v>1082</v>
      </c>
      <c r="G6507" s="7">
        <f t="shared" ref="G6507:H6507" si="5947">if(mid(E6507,5,1)="M",value(left(E6507,3))/1000,VALUE(left(E6507,4)))</f>
        <v>0.669</v>
      </c>
      <c r="H6507" s="7">
        <f t="shared" si="5947"/>
        <v>0.982</v>
      </c>
      <c r="I6507" s="7">
        <f t="shared" si="5647"/>
        <v>1.651</v>
      </c>
      <c r="J6507" s="3">
        <v>34.0</v>
      </c>
      <c r="K6507" s="3">
        <v>28.0</v>
      </c>
      <c r="L6507" s="3" t="s">
        <v>1386</v>
      </c>
    </row>
    <row r="6508">
      <c r="A6508" s="3" t="s">
        <v>1384</v>
      </c>
      <c r="B6508" s="3" t="s">
        <v>16</v>
      </c>
      <c r="C6508" s="3">
        <v>1.567242764E9</v>
      </c>
      <c r="D6508" s="3" t="s">
        <v>17</v>
      </c>
      <c r="E6508" s="3" t="s">
        <v>968</v>
      </c>
      <c r="F6508" s="3" t="s">
        <v>1209</v>
      </c>
      <c r="G6508" s="7">
        <f t="shared" ref="G6508:H6508" si="5948">if(mid(E6508,5,1)="M",value(left(E6508,3))/1000,VALUE(left(E6508,4)))</f>
        <v>0.434</v>
      </c>
      <c r="H6508" s="7">
        <f t="shared" si="5948"/>
        <v>0.442</v>
      </c>
      <c r="I6508" s="7">
        <f t="shared" si="5647"/>
        <v>0.876</v>
      </c>
      <c r="J6508" s="3">
        <v>34.0</v>
      </c>
      <c r="K6508" s="3">
        <v>28.0</v>
      </c>
      <c r="L6508" s="3" t="s">
        <v>1386</v>
      </c>
    </row>
    <row r="6509">
      <c r="A6509" s="3" t="s">
        <v>1384</v>
      </c>
      <c r="B6509" s="3" t="s">
        <v>16</v>
      </c>
      <c r="C6509" s="3">
        <v>1.567242764E9</v>
      </c>
      <c r="D6509" s="3" t="s">
        <v>17</v>
      </c>
      <c r="E6509" s="3" t="s">
        <v>244</v>
      </c>
      <c r="F6509" s="3" t="s">
        <v>918</v>
      </c>
      <c r="G6509" s="7">
        <f t="shared" ref="G6509:H6509" si="5949">if(mid(E6509,5,1)="M",value(left(E6509,3))/1000,VALUE(left(E6509,4)))</f>
        <v>0.767</v>
      </c>
      <c r="H6509" s="7">
        <f t="shared" si="5949"/>
        <v>0.628</v>
      </c>
      <c r="I6509" s="7">
        <f t="shared" si="5647"/>
        <v>1.395</v>
      </c>
      <c r="J6509" s="3">
        <v>34.0</v>
      </c>
      <c r="K6509" s="3">
        <v>28.0</v>
      </c>
      <c r="L6509" s="3" t="s">
        <v>1386</v>
      </c>
    </row>
    <row r="6510">
      <c r="A6510" s="3" t="s">
        <v>1384</v>
      </c>
      <c r="B6510" s="3" t="s">
        <v>16</v>
      </c>
      <c r="C6510" s="3">
        <v>1.567242764E9</v>
      </c>
      <c r="D6510" s="3" t="s">
        <v>17</v>
      </c>
      <c r="E6510" s="3" t="s">
        <v>668</v>
      </c>
      <c r="F6510" s="3" t="s">
        <v>1320</v>
      </c>
      <c r="G6510" s="7">
        <f t="shared" ref="G6510:H6510" si="5950">if(mid(E6510,5,1)="M",value(left(E6510,3))/1000,VALUE(left(E6510,4)))</f>
        <v>0.726</v>
      </c>
      <c r="H6510" s="7">
        <f t="shared" si="5950"/>
        <v>0.954</v>
      </c>
      <c r="I6510" s="7">
        <f t="shared" si="5647"/>
        <v>1.68</v>
      </c>
      <c r="J6510" s="3">
        <v>34.0</v>
      </c>
      <c r="K6510" s="3">
        <v>28.0</v>
      </c>
      <c r="L6510" s="3" t="s">
        <v>1386</v>
      </c>
    </row>
    <row r="6511">
      <c r="A6511" s="3" t="s">
        <v>1384</v>
      </c>
      <c r="B6511" s="3" t="s">
        <v>16</v>
      </c>
      <c r="C6511" s="3">
        <v>1.567242764E9</v>
      </c>
      <c r="D6511" s="3" t="s">
        <v>17</v>
      </c>
      <c r="E6511" s="3" t="s">
        <v>487</v>
      </c>
      <c r="F6511" s="3" t="s">
        <v>1105</v>
      </c>
      <c r="G6511" s="7">
        <f t="shared" ref="G6511:H6511" si="5951">if(mid(E6511,5,1)="M",value(left(E6511,3))/1000,VALUE(left(E6511,4)))</f>
        <v>1.07</v>
      </c>
      <c r="H6511" s="7">
        <f t="shared" si="5951"/>
        <v>0.702</v>
      </c>
      <c r="I6511" s="7">
        <f t="shared" si="5647"/>
        <v>1.772</v>
      </c>
      <c r="J6511" s="3">
        <v>34.0</v>
      </c>
      <c r="K6511" s="3">
        <v>28.0</v>
      </c>
      <c r="L6511" s="3" t="s">
        <v>1386</v>
      </c>
    </row>
    <row r="6512">
      <c r="A6512" s="3" t="s">
        <v>1384</v>
      </c>
      <c r="B6512" s="3" t="s">
        <v>16</v>
      </c>
      <c r="C6512" s="3">
        <v>1.567242764E9</v>
      </c>
      <c r="D6512" s="3" t="s">
        <v>17</v>
      </c>
      <c r="E6512" s="3" t="s">
        <v>908</v>
      </c>
      <c r="F6512" s="3" t="s">
        <v>491</v>
      </c>
      <c r="G6512" s="7">
        <f t="shared" ref="G6512:H6512" si="5952">if(mid(E6512,5,1)="M",value(left(E6512,3))/1000,VALUE(left(E6512,4)))</f>
        <v>0.887</v>
      </c>
      <c r="H6512" s="7">
        <f t="shared" si="5952"/>
        <v>0.707</v>
      </c>
      <c r="I6512" s="7">
        <f t="shared" si="5647"/>
        <v>1.594</v>
      </c>
      <c r="J6512" s="3">
        <v>34.0</v>
      </c>
      <c r="K6512" s="3">
        <v>28.0</v>
      </c>
      <c r="L6512" s="3" t="s">
        <v>1386</v>
      </c>
    </row>
    <row r="6513">
      <c r="A6513" s="3" t="s">
        <v>1384</v>
      </c>
      <c r="B6513" s="3" t="s">
        <v>16</v>
      </c>
      <c r="C6513" s="3">
        <v>1.567242764E9</v>
      </c>
      <c r="D6513" s="3" t="s">
        <v>17</v>
      </c>
      <c r="E6513" s="3" t="s">
        <v>308</v>
      </c>
      <c r="F6513" s="3" t="s">
        <v>1069</v>
      </c>
      <c r="G6513" s="7">
        <f t="shared" ref="G6513:H6513" si="5953">if(mid(E6513,5,1)="M",value(left(E6513,3))/1000,VALUE(left(E6513,4)))</f>
        <v>0.761</v>
      </c>
      <c r="H6513" s="7">
        <f t="shared" si="5953"/>
        <v>0.576</v>
      </c>
      <c r="I6513" s="7">
        <f t="shared" si="5647"/>
        <v>1.337</v>
      </c>
      <c r="J6513" s="3">
        <v>34.0</v>
      </c>
      <c r="K6513" s="3">
        <v>28.0</v>
      </c>
      <c r="L6513" s="3" t="s">
        <v>1386</v>
      </c>
    </row>
    <row r="6514">
      <c r="A6514" s="3" t="s">
        <v>1406</v>
      </c>
      <c r="B6514" s="3" t="s">
        <v>16</v>
      </c>
      <c r="C6514" s="3">
        <v>1.567242764E9</v>
      </c>
      <c r="D6514" s="3" t="s">
        <v>17</v>
      </c>
      <c r="E6514" s="3" t="s">
        <v>1036</v>
      </c>
      <c r="F6514" s="3" t="s">
        <v>1011</v>
      </c>
      <c r="G6514" s="7">
        <f t="shared" ref="G6514:H6514" si="5954">if(mid(E6514,5,1)="M",value(left(E6514,3))/1000,VALUE(left(E6514,4)))</f>
        <v>0.508</v>
      </c>
      <c r="H6514" s="7">
        <f t="shared" si="5954"/>
        <v>0.525</v>
      </c>
      <c r="I6514" s="7">
        <f t="shared" si="5647"/>
        <v>1.033</v>
      </c>
      <c r="J6514" s="3">
        <v>34.0</v>
      </c>
      <c r="K6514" s="3">
        <v>29.0</v>
      </c>
      <c r="L6514" s="3" t="s">
        <v>1407</v>
      </c>
    </row>
    <row r="6515">
      <c r="A6515" s="3" t="s">
        <v>1406</v>
      </c>
      <c r="B6515" s="3" t="s">
        <v>16</v>
      </c>
      <c r="C6515" s="3">
        <v>1.567242764E9</v>
      </c>
      <c r="D6515" s="3" t="s">
        <v>17</v>
      </c>
      <c r="E6515" s="3" t="s">
        <v>808</v>
      </c>
      <c r="F6515" s="3" t="s">
        <v>911</v>
      </c>
      <c r="G6515" s="7">
        <f t="shared" ref="G6515:H6515" si="5955">if(mid(E6515,5,1)="M",value(left(E6515,3))/1000,VALUE(left(E6515,4)))</f>
        <v>0.688</v>
      </c>
      <c r="H6515" s="7">
        <f t="shared" si="5955"/>
        <v>0.606</v>
      </c>
      <c r="I6515" s="7">
        <f t="shared" si="5647"/>
        <v>1.294</v>
      </c>
      <c r="J6515" s="3">
        <v>34.0</v>
      </c>
      <c r="K6515" s="3">
        <v>29.0</v>
      </c>
      <c r="L6515" s="3" t="s">
        <v>1407</v>
      </c>
    </row>
    <row r="6516">
      <c r="A6516" s="3" t="s">
        <v>1406</v>
      </c>
      <c r="B6516" s="3" t="s">
        <v>16</v>
      </c>
      <c r="C6516" s="3">
        <v>1.567242764E9</v>
      </c>
      <c r="D6516" s="3" t="s">
        <v>17</v>
      </c>
      <c r="E6516" s="3" t="s">
        <v>1471</v>
      </c>
      <c r="F6516" s="3" t="s">
        <v>892</v>
      </c>
      <c r="G6516" s="7">
        <f t="shared" ref="G6516:H6516" si="5956">if(mid(E6516,5,1)="M",value(left(E6516,3))/1000,VALUE(left(E6516,4)))</f>
        <v>0.234</v>
      </c>
      <c r="H6516" s="7">
        <f t="shared" si="5956"/>
        <v>0.956</v>
      </c>
      <c r="I6516" s="7">
        <f t="shared" si="5647"/>
        <v>1.19</v>
      </c>
      <c r="J6516" s="3">
        <v>34.0</v>
      </c>
      <c r="K6516" s="3">
        <v>29.0</v>
      </c>
      <c r="L6516" s="3" t="s">
        <v>1407</v>
      </c>
    </row>
    <row r="6517">
      <c r="A6517" s="3" t="s">
        <v>1406</v>
      </c>
      <c r="B6517" s="3" t="s">
        <v>16</v>
      </c>
      <c r="C6517" s="3">
        <v>1.567242764E9</v>
      </c>
      <c r="D6517" s="3" t="s">
        <v>17</v>
      </c>
      <c r="E6517" s="3" t="s">
        <v>359</v>
      </c>
      <c r="F6517" s="3" t="s">
        <v>731</v>
      </c>
      <c r="G6517" s="7">
        <f t="shared" ref="G6517:H6517" si="5957">if(mid(E6517,5,1)="M",value(left(E6517,3))/1000,VALUE(left(E6517,4)))</f>
        <v>0.755</v>
      </c>
      <c r="H6517" s="7">
        <f t="shared" si="5957"/>
        <v>0.875</v>
      </c>
      <c r="I6517" s="7">
        <f t="shared" si="5647"/>
        <v>1.63</v>
      </c>
      <c r="J6517" s="3">
        <v>34.0</v>
      </c>
      <c r="K6517" s="3">
        <v>29.0</v>
      </c>
      <c r="L6517" s="3" t="s">
        <v>1407</v>
      </c>
    </row>
    <row r="6518">
      <c r="A6518" s="3" t="s">
        <v>1406</v>
      </c>
      <c r="B6518" s="3" t="s">
        <v>16</v>
      </c>
      <c r="C6518" s="3">
        <v>1.567242764E9</v>
      </c>
      <c r="D6518" s="3" t="s">
        <v>17</v>
      </c>
      <c r="E6518" s="3" t="s">
        <v>1472</v>
      </c>
      <c r="F6518" s="3" t="s">
        <v>499</v>
      </c>
      <c r="G6518" s="7">
        <f t="shared" ref="G6518:H6518" si="5958">if(mid(E6518,5,1)="M",value(left(E6518,3))/1000,VALUE(left(E6518,4)))</f>
        <v>0.185</v>
      </c>
      <c r="H6518" s="7">
        <f t="shared" si="5958"/>
        <v>0.815</v>
      </c>
      <c r="I6518" s="7">
        <f t="shared" si="5647"/>
        <v>1</v>
      </c>
      <c r="J6518" s="3">
        <v>34.0</v>
      </c>
      <c r="K6518" s="3">
        <v>29.0</v>
      </c>
      <c r="L6518" s="3" t="s">
        <v>1407</v>
      </c>
    </row>
    <row r="6519">
      <c r="A6519" s="3" t="s">
        <v>1406</v>
      </c>
      <c r="B6519" s="3" t="s">
        <v>16</v>
      </c>
      <c r="C6519" s="3">
        <v>1.567242764E9</v>
      </c>
      <c r="D6519" s="3" t="s">
        <v>17</v>
      </c>
      <c r="E6519" s="3" t="s">
        <v>552</v>
      </c>
      <c r="F6519" s="3" t="s">
        <v>1087</v>
      </c>
      <c r="G6519" s="7">
        <f t="shared" ref="G6519:H6519" si="5959">if(mid(E6519,5,1)="M",value(left(E6519,3))/1000,VALUE(left(E6519,4)))</f>
        <v>0.774</v>
      </c>
      <c r="H6519" s="7">
        <f t="shared" si="5959"/>
        <v>0.594</v>
      </c>
      <c r="I6519" s="7">
        <f t="shared" si="5647"/>
        <v>1.368</v>
      </c>
      <c r="J6519" s="3">
        <v>34.0</v>
      </c>
      <c r="K6519" s="3">
        <v>29.0</v>
      </c>
      <c r="L6519" s="3" t="s">
        <v>1407</v>
      </c>
    </row>
    <row r="6520">
      <c r="A6520" s="3" t="s">
        <v>1406</v>
      </c>
      <c r="B6520" s="3" t="s">
        <v>16</v>
      </c>
      <c r="C6520" s="3">
        <v>1.567242764E9</v>
      </c>
      <c r="D6520" s="3" t="s">
        <v>17</v>
      </c>
      <c r="E6520" s="3" t="s">
        <v>716</v>
      </c>
      <c r="F6520" s="3" t="s">
        <v>854</v>
      </c>
      <c r="G6520" s="7">
        <f t="shared" ref="G6520:H6520" si="5960">if(mid(E6520,5,1)="M",value(left(E6520,3))/1000,VALUE(left(E6520,4)))</f>
        <v>0.718</v>
      </c>
      <c r="H6520" s="7">
        <f t="shared" si="5960"/>
        <v>0.633</v>
      </c>
      <c r="I6520" s="7">
        <f t="shared" si="5647"/>
        <v>1.351</v>
      </c>
      <c r="J6520" s="3">
        <v>34.0</v>
      </c>
      <c r="K6520" s="3">
        <v>29.0</v>
      </c>
      <c r="L6520" s="3" t="s">
        <v>1407</v>
      </c>
    </row>
    <row r="6521">
      <c r="A6521" s="3" t="s">
        <v>1406</v>
      </c>
      <c r="B6521" s="3" t="s">
        <v>16</v>
      </c>
      <c r="C6521" s="3">
        <v>1.567242764E9</v>
      </c>
      <c r="D6521" s="3" t="s">
        <v>17</v>
      </c>
      <c r="E6521" s="3" t="s">
        <v>259</v>
      </c>
      <c r="F6521" s="3" t="s">
        <v>544</v>
      </c>
      <c r="G6521" s="7">
        <f t="shared" ref="G6521:H6521" si="5961">if(mid(E6521,5,1)="M",value(left(E6521,3))/1000,VALUE(left(E6521,4)))</f>
        <v>1.27</v>
      </c>
      <c r="H6521" s="7">
        <f t="shared" si="5961"/>
        <v>0.758</v>
      </c>
      <c r="I6521" s="7">
        <f t="shared" si="5647"/>
        <v>2.028</v>
      </c>
      <c r="J6521" s="3">
        <v>34.0</v>
      </c>
      <c r="K6521" s="3">
        <v>29.0</v>
      </c>
      <c r="L6521" s="3" t="s">
        <v>1407</v>
      </c>
    </row>
    <row r="6522">
      <c r="A6522" s="3" t="s">
        <v>1406</v>
      </c>
      <c r="B6522" s="3" t="s">
        <v>16</v>
      </c>
      <c r="C6522" s="3">
        <v>1.567242764E9</v>
      </c>
      <c r="D6522" s="3" t="s">
        <v>17</v>
      </c>
      <c r="E6522" s="3" t="s">
        <v>130</v>
      </c>
      <c r="F6522" s="3" t="s">
        <v>164</v>
      </c>
      <c r="G6522" s="7">
        <f t="shared" ref="G6522:H6522" si="5962">if(mid(E6522,5,1)="M",value(left(E6522,3))/1000,VALUE(left(E6522,4)))</f>
        <v>1.43</v>
      </c>
      <c r="H6522" s="7">
        <f t="shared" si="5962"/>
        <v>0.824</v>
      </c>
      <c r="I6522" s="7">
        <f t="shared" si="5647"/>
        <v>2.254</v>
      </c>
      <c r="J6522" s="3">
        <v>34.0</v>
      </c>
      <c r="K6522" s="3">
        <v>29.0</v>
      </c>
      <c r="L6522" s="3" t="s">
        <v>1407</v>
      </c>
    </row>
    <row r="6523">
      <c r="A6523" s="3" t="s">
        <v>1406</v>
      </c>
      <c r="B6523" s="3" t="s">
        <v>16</v>
      </c>
      <c r="C6523" s="3">
        <v>1.567242764E9</v>
      </c>
      <c r="D6523" s="3" t="s">
        <v>17</v>
      </c>
      <c r="E6523" s="3" t="s">
        <v>376</v>
      </c>
      <c r="F6523" s="3" t="s">
        <v>707</v>
      </c>
      <c r="G6523" s="7">
        <f t="shared" ref="G6523:H6523" si="5963">if(mid(E6523,5,1)="M",value(left(E6523,3))/1000,VALUE(left(E6523,4)))</f>
        <v>1.12</v>
      </c>
      <c r="H6523" s="7">
        <f t="shared" si="5963"/>
        <v>0.826</v>
      </c>
      <c r="I6523" s="7">
        <f t="shared" si="5647"/>
        <v>1.946</v>
      </c>
      <c r="J6523" s="3">
        <v>34.0</v>
      </c>
      <c r="K6523" s="3">
        <v>29.0</v>
      </c>
      <c r="L6523" s="3" t="s">
        <v>1407</v>
      </c>
    </row>
    <row r="6524">
      <c r="A6524" s="3" t="s">
        <v>1406</v>
      </c>
      <c r="B6524" s="3" t="s">
        <v>16</v>
      </c>
      <c r="C6524" s="3">
        <v>1.567242764E9</v>
      </c>
      <c r="D6524" s="3" t="s">
        <v>17</v>
      </c>
      <c r="E6524" s="3" t="s">
        <v>237</v>
      </c>
      <c r="F6524" s="3" t="s">
        <v>696</v>
      </c>
      <c r="G6524" s="7">
        <f t="shared" ref="G6524:H6524" si="5964">if(mid(E6524,5,1)="M",value(left(E6524,3))/1000,VALUE(left(E6524,4)))</f>
        <v>1.46</v>
      </c>
      <c r="H6524" s="7">
        <f t="shared" si="5964"/>
        <v>0.872</v>
      </c>
      <c r="I6524" s="7">
        <f t="shared" si="5647"/>
        <v>2.332</v>
      </c>
      <c r="J6524" s="3">
        <v>34.0</v>
      </c>
      <c r="K6524" s="3">
        <v>29.0</v>
      </c>
      <c r="L6524" s="3" t="s">
        <v>1407</v>
      </c>
    </row>
    <row r="6525">
      <c r="A6525" s="3" t="s">
        <v>1421</v>
      </c>
      <c r="B6525" s="3" t="s">
        <v>16</v>
      </c>
      <c r="C6525" s="3">
        <v>1.567242764E9</v>
      </c>
      <c r="D6525" s="3" t="s">
        <v>17</v>
      </c>
      <c r="E6525" s="3" t="s">
        <v>989</v>
      </c>
      <c r="F6525" s="3" t="s">
        <v>354</v>
      </c>
      <c r="G6525" s="7">
        <f t="shared" ref="G6525:H6525" si="5965">if(mid(E6525,5,1)="M",value(left(E6525,3))/1000,VALUE(left(E6525,4)))</f>
        <v>0.818</v>
      </c>
      <c r="H6525" s="7">
        <f t="shared" si="5965"/>
        <v>0.701</v>
      </c>
      <c r="I6525" s="7">
        <f t="shared" si="5647"/>
        <v>1.519</v>
      </c>
      <c r="J6525" s="3">
        <v>34.0</v>
      </c>
      <c r="K6525" s="3">
        <v>30.0</v>
      </c>
      <c r="L6525" s="3" t="s">
        <v>1422</v>
      </c>
    </row>
    <row r="6526">
      <c r="A6526" s="3" t="s">
        <v>1421</v>
      </c>
      <c r="B6526" s="3" t="s">
        <v>16</v>
      </c>
      <c r="C6526" s="3">
        <v>1.567242764E9</v>
      </c>
      <c r="D6526" s="3" t="s">
        <v>17</v>
      </c>
      <c r="E6526" s="3" t="s">
        <v>1312</v>
      </c>
      <c r="F6526" s="3" t="s">
        <v>1277</v>
      </c>
      <c r="G6526" s="7">
        <f t="shared" ref="G6526:H6526" si="5966">if(mid(E6526,5,1)="M",value(left(E6526,3))/1000,VALUE(left(E6526,4)))</f>
        <v>0.262</v>
      </c>
      <c r="H6526" s="7">
        <f t="shared" si="5966"/>
        <v>0.888</v>
      </c>
      <c r="I6526" s="7">
        <f t="shared" si="5647"/>
        <v>1.15</v>
      </c>
      <c r="J6526" s="3">
        <v>34.0</v>
      </c>
      <c r="K6526" s="3">
        <v>30.0</v>
      </c>
      <c r="L6526" s="3" t="s">
        <v>1422</v>
      </c>
    </row>
    <row r="6527">
      <c r="A6527" s="3" t="s">
        <v>1421</v>
      </c>
      <c r="B6527" s="3" t="s">
        <v>16</v>
      </c>
      <c r="C6527" s="3">
        <v>1.567242764E9</v>
      </c>
      <c r="D6527" s="3" t="s">
        <v>17</v>
      </c>
      <c r="E6527" s="3" t="s">
        <v>372</v>
      </c>
      <c r="F6527" s="3" t="s">
        <v>1255</v>
      </c>
      <c r="G6527" s="7">
        <f t="shared" ref="G6527:H6527" si="5967">if(mid(E6527,5,1)="M",value(left(E6527,3))/1000,VALUE(left(E6527,4)))</f>
        <v>0.796</v>
      </c>
      <c r="H6527" s="7">
        <f t="shared" si="5967"/>
        <v>0.655</v>
      </c>
      <c r="I6527" s="7">
        <f t="shared" si="5647"/>
        <v>1.451</v>
      </c>
      <c r="J6527" s="3">
        <v>34.0</v>
      </c>
      <c r="K6527" s="3">
        <v>30.0</v>
      </c>
      <c r="L6527" s="3" t="s">
        <v>1422</v>
      </c>
    </row>
    <row r="6528">
      <c r="A6528" s="3" t="s">
        <v>1421</v>
      </c>
      <c r="B6528" s="3" t="s">
        <v>16</v>
      </c>
      <c r="C6528" s="3">
        <v>1.567242764E9</v>
      </c>
      <c r="D6528" s="3" t="s">
        <v>17</v>
      </c>
      <c r="E6528" s="3" t="s">
        <v>230</v>
      </c>
      <c r="F6528" s="3" t="s">
        <v>1099</v>
      </c>
      <c r="G6528" s="7">
        <f t="shared" ref="G6528:H6528" si="5968">if(mid(E6528,5,1)="M",value(left(E6528,3))/1000,VALUE(left(E6528,4)))</f>
        <v>0.759</v>
      </c>
      <c r="H6528" s="7">
        <f t="shared" si="5968"/>
        <v>0.63</v>
      </c>
      <c r="I6528" s="7">
        <f t="shared" si="5647"/>
        <v>1.389</v>
      </c>
      <c r="J6528" s="3">
        <v>34.0</v>
      </c>
      <c r="K6528" s="3">
        <v>30.0</v>
      </c>
      <c r="L6528" s="3" t="s">
        <v>1422</v>
      </c>
    </row>
    <row r="6529">
      <c r="A6529" s="3" t="s">
        <v>1421</v>
      </c>
      <c r="B6529" s="3" t="s">
        <v>16</v>
      </c>
      <c r="C6529" s="3">
        <v>1.567242764E9</v>
      </c>
      <c r="D6529" s="3" t="s">
        <v>17</v>
      </c>
      <c r="E6529" s="3" t="s">
        <v>623</v>
      </c>
      <c r="F6529" s="3" t="s">
        <v>819</v>
      </c>
      <c r="G6529" s="7">
        <f t="shared" ref="G6529:H6529" si="5969">if(mid(E6529,5,1)="M",value(left(E6529,3))/1000,VALUE(left(E6529,4)))</f>
        <v>1.53</v>
      </c>
      <c r="H6529" s="7">
        <f t="shared" si="5969"/>
        <v>0.634</v>
      </c>
      <c r="I6529" s="7">
        <f t="shared" si="5647"/>
        <v>2.164</v>
      </c>
      <c r="J6529" s="3">
        <v>34.0</v>
      </c>
      <c r="K6529" s="3">
        <v>30.0</v>
      </c>
      <c r="L6529" s="3" t="s">
        <v>1422</v>
      </c>
    </row>
    <row r="6530">
      <c r="A6530" s="3" t="s">
        <v>1421</v>
      </c>
      <c r="B6530" s="3" t="s">
        <v>16</v>
      </c>
      <c r="C6530" s="3">
        <v>1.567242764E9</v>
      </c>
      <c r="D6530" s="3" t="s">
        <v>17</v>
      </c>
      <c r="E6530" s="3" t="s">
        <v>1473</v>
      </c>
      <c r="F6530" s="3" t="s">
        <v>1035</v>
      </c>
      <c r="G6530" s="7">
        <f t="shared" ref="G6530:H6530" si="5970">if(mid(E6530,5,1)="M",value(left(E6530,3))/1000,VALUE(left(E6530,4)))</f>
        <v>0.259</v>
      </c>
      <c r="H6530" s="7">
        <f t="shared" si="5970"/>
        <v>0.803</v>
      </c>
      <c r="I6530" s="7">
        <f t="shared" si="5647"/>
        <v>1.062</v>
      </c>
      <c r="J6530" s="3">
        <v>34.0</v>
      </c>
      <c r="K6530" s="3">
        <v>30.0</v>
      </c>
      <c r="L6530" s="3" t="s">
        <v>1422</v>
      </c>
    </row>
    <row r="6531">
      <c r="A6531" s="3" t="s">
        <v>1421</v>
      </c>
      <c r="B6531" s="3" t="s">
        <v>16</v>
      </c>
      <c r="C6531" s="3">
        <v>1.567242764E9</v>
      </c>
      <c r="D6531" s="3" t="s">
        <v>17</v>
      </c>
      <c r="E6531" s="3" t="s">
        <v>1292</v>
      </c>
      <c r="F6531" s="3" t="s">
        <v>1439</v>
      </c>
      <c r="G6531" s="7">
        <f t="shared" ref="G6531:H6531" si="5971">if(mid(E6531,5,1)="M",value(left(E6531,3))/1000,VALUE(left(E6531,4)))</f>
        <v>0.405</v>
      </c>
      <c r="H6531" s="7">
        <f t="shared" si="5971"/>
        <v>0.452</v>
      </c>
      <c r="I6531" s="7">
        <f t="shared" si="5647"/>
        <v>0.857</v>
      </c>
      <c r="J6531" s="3">
        <v>34.0</v>
      </c>
      <c r="K6531" s="3">
        <v>30.0</v>
      </c>
      <c r="L6531" s="3" t="s">
        <v>1422</v>
      </c>
    </row>
    <row r="6532">
      <c r="A6532" s="3" t="s">
        <v>1421</v>
      </c>
      <c r="B6532" s="3" t="s">
        <v>16</v>
      </c>
      <c r="C6532" s="3">
        <v>1.567242764E9</v>
      </c>
      <c r="D6532" s="3" t="s">
        <v>17</v>
      </c>
      <c r="E6532" s="3" t="s">
        <v>1401</v>
      </c>
      <c r="F6532" s="3" t="s">
        <v>944</v>
      </c>
      <c r="G6532" s="7">
        <f t="shared" ref="G6532:H6532" si="5972">if(mid(E6532,5,1)="M",value(left(E6532,3))/1000,VALUE(left(E6532,4)))</f>
        <v>0.458</v>
      </c>
      <c r="H6532" s="7">
        <f t="shared" si="5972"/>
        <v>0.473</v>
      </c>
      <c r="I6532" s="7">
        <f t="shared" si="5647"/>
        <v>0.931</v>
      </c>
      <c r="J6532" s="3">
        <v>34.0</v>
      </c>
      <c r="K6532" s="3">
        <v>30.0</v>
      </c>
      <c r="L6532" s="3" t="s">
        <v>1422</v>
      </c>
    </row>
    <row r="6533">
      <c r="A6533" s="3" t="s">
        <v>1421</v>
      </c>
      <c r="B6533" s="3" t="s">
        <v>16</v>
      </c>
      <c r="C6533" s="3">
        <v>1.567242764E9</v>
      </c>
      <c r="D6533" s="3" t="s">
        <v>17</v>
      </c>
      <c r="E6533" s="3" t="s">
        <v>1370</v>
      </c>
      <c r="F6533" s="3" t="s">
        <v>933</v>
      </c>
      <c r="G6533" s="7">
        <f t="shared" ref="G6533:H6533" si="5973">if(mid(E6533,5,1)="M",value(left(E6533,3))/1000,VALUE(left(E6533,4)))</f>
        <v>0.344</v>
      </c>
      <c r="H6533" s="7">
        <f t="shared" si="5973"/>
        <v>0.395</v>
      </c>
      <c r="I6533" s="7">
        <f t="shared" si="5647"/>
        <v>0.739</v>
      </c>
      <c r="J6533" s="3">
        <v>34.0</v>
      </c>
      <c r="K6533" s="3">
        <v>30.0</v>
      </c>
      <c r="L6533" s="3" t="s">
        <v>1422</v>
      </c>
    </row>
    <row r="6534">
      <c r="A6534" s="3" t="s">
        <v>1421</v>
      </c>
      <c r="B6534" s="3" t="s">
        <v>16</v>
      </c>
      <c r="C6534" s="3">
        <v>1.567242764E9</v>
      </c>
      <c r="D6534" s="3" t="s">
        <v>17</v>
      </c>
      <c r="E6534" s="3" t="s">
        <v>426</v>
      </c>
      <c r="F6534" s="3" t="s">
        <v>1348</v>
      </c>
      <c r="G6534" s="7">
        <f t="shared" ref="G6534:H6534" si="5974">if(mid(E6534,5,1)="M",value(left(E6534,3))/1000,VALUE(left(E6534,4)))</f>
        <v>0.728</v>
      </c>
      <c r="H6534" s="7">
        <f t="shared" si="5974"/>
        <v>0.937</v>
      </c>
      <c r="I6534" s="7">
        <f t="shared" si="5647"/>
        <v>1.665</v>
      </c>
      <c r="J6534" s="3">
        <v>34.0</v>
      </c>
      <c r="K6534" s="3">
        <v>30.0</v>
      </c>
      <c r="L6534" s="3" t="s">
        <v>1422</v>
      </c>
    </row>
    <row r="6535">
      <c r="A6535" s="3" t="s">
        <v>1421</v>
      </c>
      <c r="B6535" s="3" t="s">
        <v>16</v>
      </c>
      <c r="C6535" s="3">
        <v>1.567242764E9</v>
      </c>
      <c r="D6535" s="3" t="s">
        <v>17</v>
      </c>
      <c r="E6535" s="3" t="s">
        <v>1187</v>
      </c>
      <c r="F6535" s="3" t="s">
        <v>1190</v>
      </c>
      <c r="G6535" s="7">
        <f t="shared" ref="G6535:H6535" si="5975">if(mid(E6535,5,1)="M",value(left(E6535,3))/1000,VALUE(left(E6535,4)))</f>
        <v>0.479</v>
      </c>
      <c r="H6535" s="7">
        <f t="shared" si="5975"/>
        <v>0.794</v>
      </c>
      <c r="I6535" s="7">
        <f t="shared" si="5647"/>
        <v>1.273</v>
      </c>
      <c r="J6535" s="3">
        <v>34.0</v>
      </c>
      <c r="K6535" s="3">
        <v>30.0</v>
      </c>
      <c r="L6535" s="3" t="s">
        <v>1422</v>
      </c>
    </row>
    <row r="6536">
      <c r="A6536" s="3" t="s">
        <v>1434</v>
      </c>
      <c r="B6536" s="3" t="s">
        <v>16</v>
      </c>
      <c r="C6536" s="3">
        <v>1.567242764E9</v>
      </c>
      <c r="D6536" s="3" t="s">
        <v>17</v>
      </c>
      <c r="E6536" s="3" t="s">
        <v>691</v>
      </c>
      <c r="F6536" s="3" t="s">
        <v>978</v>
      </c>
      <c r="G6536" s="7">
        <f t="shared" ref="G6536:H6536" si="5976">if(mid(E6536,5,1)="M",value(left(E6536,3))/1000,VALUE(left(E6536,4)))</f>
        <v>1.28</v>
      </c>
      <c r="H6536" s="7">
        <f t="shared" si="5976"/>
        <v>0.858</v>
      </c>
      <c r="I6536" s="7">
        <f t="shared" si="5647"/>
        <v>2.138</v>
      </c>
      <c r="J6536" s="3">
        <v>34.0</v>
      </c>
      <c r="K6536" s="3">
        <v>31.0</v>
      </c>
      <c r="L6536" s="3" t="s">
        <v>1435</v>
      </c>
    </row>
    <row r="6537">
      <c r="A6537" s="3" t="s">
        <v>1434</v>
      </c>
      <c r="B6537" s="3" t="s">
        <v>16</v>
      </c>
      <c r="C6537" s="3">
        <v>1.567242764E9</v>
      </c>
      <c r="D6537" s="3" t="s">
        <v>17</v>
      </c>
      <c r="E6537" s="3" t="s">
        <v>109</v>
      </c>
      <c r="F6537" s="3" t="s">
        <v>931</v>
      </c>
      <c r="G6537" s="7">
        <f t="shared" ref="G6537:H6537" si="5977">if(mid(E6537,5,1)="M",value(left(E6537,3))/1000,VALUE(left(E6537,4)))</f>
        <v>1.18</v>
      </c>
      <c r="H6537" s="7">
        <f t="shared" si="5977"/>
        <v>0.691</v>
      </c>
      <c r="I6537" s="7">
        <f t="shared" si="5647"/>
        <v>1.871</v>
      </c>
      <c r="J6537" s="3">
        <v>34.0</v>
      </c>
      <c r="K6537" s="3">
        <v>31.0</v>
      </c>
      <c r="L6537" s="3" t="s">
        <v>1435</v>
      </c>
    </row>
    <row r="6538">
      <c r="A6538" s="3" t="s">
        <v>1434</v>
      </c>
      <c r="B6538" s="3" t="s">
        <v>16</v>
      </c>
      <c r="C6538" s="3">
        <v>1.567242764E9</v>
      </c>
      <c r="D6538" s="3" t="s">
        <v>17</v>
      </c>
      <c r="E6538" s="3" t="s">
        <v>1206</v>
      </c>
      <c r="F6538" s="3" t="s">
        <v>1418</v>
      </c>
      <c r="G6538" s="7">
        <f t="shared" ref="G6538:H6538" si="5978">if(mid(E6538,5,1)="M",value(left(E6538,3))/1000,VALUE(left(E6538,4)))</f>
        <v>0.387</v>
      </c>
      <c r="H6538" s="7">
        <f t="shared" si="5978"/>
        <v>0.459</v>
      </c>
      <c r="I6538" s="7">
        <f t="shared" si="5647"/>
        <v>0.846</v>
      </c>
      <c r="J6538" s="3">
        <v>34.0</v>
      </c>
      <c r="K6538" s="3">
        <v>31.0</v>
      </c>
      <c r="L6538" s="3" t="s">
        <v>1435</v>
      </c>
    </row>
    <row r="6539">
      <c r="A6539" s="3" t="s">
        <v>1434</v>
      </c>
      <c r="B6539" s="3" t="s">
        <v>16</v>
      </c>
      <c r="C6539" s="3">
        <v>1.567242764E9</v>
      </c>
      <c r="D6539" s="3" t="s">
        <v>17</v>
      </c>
      <c r="E6539" s="3" t="s">
        <v>109</v>
      </c>
      <c r="F6539" s="3" t="s">
        <v>67</v>
      </c>
      <c r="G6539" s="7">
        <f t="shared" ref="G6539:H6539" si="5979">if(mid(E6539,5,1)="M",value(left(E6539,3))/1000,VALUE(left(E6539,4)))</f>
        <v>1.18</v>
      </c>
      <c r="H6539" s="7">
        <f t="shared" si="5979"/>
        <v>0.746</v>
      </c>
      <c r="I6539" s="7">
        <f t="shared" si="5647"/>
        <v>1.926</v>
      </c>
      <c r="J6539" s="3">
        <v>34.0</v>
      </c>
      <c r="K6539" s="3">
        <v>31.0</v>
      </c>
      <c r="L6539" s="3" t="s">
        <v>1435</v>
      </c>
    </row>
    <row r="6540">
      <c r="A6540" s="3" t="s">
        <v>1434</v>
      </c>
      <c r="B6540" s="3" t="s">
        <v>16</v>
      </c>
      <c r="C6540" s="3">
        <v>1.567242764E9</v>
      </c>
      <c r="D6540" s="3" t="s">
        <v>17</v>
      </c>
      <c r="E6540" s="3" t="s">
        <v>1355</v>
      </c>
      <c r="F6540" s="3" t="s">
        <v>357</v>
      </c>
      <c r="G6540" s="7">
        <f t="shared" ref="G6540:H6540" si="5980">if(mid(E6540,5,1)="M",value(left(E6540,3))/1000,VALUE(left(E6540,4)))</f>
        <v>0.586</v>
      </c>
      <c r="H6540" s="7">
        <f t="shared" si="5980"/>
        <v>0.81</v>
      </c>
      <c r="I6540" s="7">
        <f t="shared" si="5647"/>
        <v>1.396</v>
      </c>
      <c r="J6540" s="3">
        <v>34.0</v>
      </c>
      <c r="K6540" s="3">
        <v>31.0</v>
      </c>
      <c r="L6540" s="3" t="s">
        <v>1435</v>
      </c>
    </row>
    <row r="6541">
      <c r="A6541" s="3" t="s">
        <v>1434</v>
      </c>
      <c r="B6541" s="3" t="s">
        <v>16</v>
      </c>
      <c r="C6541" s="3">
        <v>1.567242764E9</v>
      </c>
      <c r="D6541" s="3" t="s">
        <v>17</v>
      </c>
      <c r="E6541" s="3" t="s">
        <v>1197</v>
      </c>
      <c r="F6541" s="3" t="s">
        <v>1143</v>
      </c>
      <c r="G6541" s="7">
        <f t="shared" ref="G6541:H6541" si="5981">if(mid(E6541,5,1)="M",value(left(E6541,3))/1000,VALUE(left(E6541,4)))</f>
        <v>0.555</v>
      </c>
      <c r="H6541" s="7">
        <f t="shared" si="5981"/>
        <v>0.578</v>
      </c>
      <c r="I6541" s="7">
        <f t="shared" si="5647"/>
        <v>1.133</v>
      </c>
      <c r="J6541" s="3">
        <v>34.0</v>
      </c>
      <c r="K6541" s="3">
        <v>31.0</v>
      </c>
      <c r="L6541" s="3" t="s">
        <v>1435</v>
      </c>
    </row>
    <row r="6542">
      <c r="A6542" s="3" t="s">
        <v>1434</v>
      </c>
      <c r="B6542" s="3" t="s">
        <v>16</v>
      </c>
      <c r="C6542" s="3">
        <v>1.567242764E9</v>
      </c>
      <c r="D6542" s="3" t="s">
        <v>17</v>
      </c>
      <c r="E6542" s="3" t="s">
        <v>968</v>
      </c>
      <c r="F6542" s="3" t="s">
        <v>1401</v>
      </c>
      <c r="G6542" s="7">
        <f t="shared" ref="G6542:H6542" si="5982">if(mid(E6542,5,1)="M",value(left(E6542,3))/1000,VALUE(left(E6542,4)))</f>
        <v>0.434</v>
      </c>
      <c r="H6542" s="7">
        <f t="shared" si="5982"/>
        <v>0.458</v>
      </c>
      <c r="I6542" s="7">
        <f t="shared" si="5647"/>
        <v>0.892</v>
      </c>
      <c r="J6542" s="3">
        <v>34.0</v>
      </c>
      <c r="K6542" s="3">
        <v>31.0</v>
      </c>
      <c r="L6542" s="3" t="s">
        <v>1435</v>
      </c>
    </row>
    <row r="6543">
      <c r="A6543" s="3" t="s">
        <v>1434</v>
      </c>
      <c r="B6543" s="3" t="s">
        <v>16</v>
      </c>
      <c r="C6543" s="3">
        <v>1.567242764E9</v>
      </c>
      <c r="D6543" s="3" t="s">
        <v>17</v>
      </c>
      <c r="E6543" s="3" t="s">
        <v>722</v>
      </c>
      <c r="F6543" s="3" t="s">
        <v>912</v>
      </c>
      <c r="G6543" s="7">
        <f t="shared" ref="G6543:H6543" si="5983">if(mid(E6543,5,1)="M",value(left(E6543,3))/1000,VALUE(left(E6543,4)))</f>
        <v>0.692</v>
      </c>
      <c r="H6543" s="7">
        <f t="shared" si="5983"/>
        <v>0.648</v>
      </c>
      <c r="I6543" s="7">
        <f t="shared" si="5647"/>
        <v>1.34</v>
      </c>
      <c r="J6543" s="3">
        <v>34.0</v>
      </c>
      <c r="K6543" s="3">
        <v>31.0</v>
      </c>
      <c r="L6543" s="3" t="s">
        <v>1435</v>
      </c>
    </row>
    <row r="6544">
      <c r="A6544" s="3" t="s">
        <v>1434</v>
      </c>
      <c r="B6544" s="3" t="s">
        <v>16</v>
      </c>
      <c r="C6544" s="3">
        <v>1.567242764E9</v>
      </c>
      <c r="D6544" s="3" t="s">
        <v>17</v>
      </c>
      <c r="E6544" s="3" t="s">
        <v>238</v>
      </c>
      <c r="F6544" s="3" t="s">
        <v>480</v>
      </c>
      <c r="G6544" s="7">
        <f t="shared" ref="G6544:H6544" si="5984">if(mid(E6544,5,1)="M",value(left(E6544,3))/1000,VALUE(left(E6544,4)))</f>
        <v>1.22</v>
      </c>
      <c r="H6544" s="7">
        <f t="shared" si="5984"/>
        <v>0.723</v>
      </c>
      <c r="I6544" s="7">
        <f t="shared" si="5647"/>
        <v>1.943</v>
      </c>
      <c r="J6544" s="3">
        <v>34.0</v>
      </c>
      <c r="K6544" s="3">
        <v>31.0</v>
      </c>
      <c r="L6544" s="3" t="s">
        <v>1435</v>
      </c>
    </row>
    <row r="6545">
      <c r="A6545" s="3" t="s">
        <v>1434</v>
      </c>
      <c r="B6545" s="3" t="s">
        <v>16</v>
      </c>
      <c r="C6545" s="3">
        <v>1.567242764E9</v>
      </c>
      <c r="D6545" s="3" t="s">
        <v>17</v>
      </c>
      <c r="E6545" s="3" t="s">
        <v>309</v>
      </c>
      <c r="F6545" s="3" t="s">
        <v>486</v>
      </c>
      <c r="G6545" s="7">
        <f t="shared" ref="G6545:H6545" si="5985">if(mid(E6545,5,1)="M",value(left(E6545,3))/1000,VALUE(left(E6545,4)))</f>
        <v>1.08</v>
      </c>
      <c r="H6545" s="7">
        <f t="shared" si="5985"/>
        <v>0.748</v>
      </c>
      <c r="I6545" s="7">
        <f t="shared" si="5647"/>
        <v>1.828</v>
      </c>
      <c r="J6545" s="3">
        <v>34.0</v>
      </c>
      <c r="K6545" s="3">
        <v>31.0</v>
      </c>
      <c r="L6545" s="3" t="s">
        <v>1435</v>
      </c>
    </row>
    <row r="6546">
      <c r="A6546" s="3" t="s">
        <v>1434</v>
      </c>
      <c r="B6546" s="3" t="s">
        <v>16</v>
      </c>
      <c r="C6546" s="3">
        <v>1.567242764E9</v>
      </c>
      <c r="D6546" s="3" t="s">
        <v>17</v>
      </c>
      <c r="E6546" s="3" t="s">
        <v>259</v>
      </c>
      <c r="F6546" s="3" t="s">
        <v>670</v>
      </c>
      <c r="G6546" s="7">
        <f t="shared" ref="G6546:H6546" si="5986">if(mid(E6546,5,1)="M",value(left(E6546,3))/1000,VALUE(left(E6546,4)))</f>
        <v>1.27</v>
      </c>
      <c r="H6546" s="7">
        <f t="shared" si="5986"/>
        <v>0.822</v>
      </c>
      <c r="I6546" s="7">
        <f t="shared" si="5647"/>
        <v>2.092</v>
      </c>
      <c r="J6546" s="3">
        <v>34.0</v>
      </c>
      <c r="K6546" s="3">
        <v>31.0</v>
      </c>
      <c r="L6546" s="3" t="s">
        <v>1435</v>
      </c>
    </row>
    <row r="6547">
      <c r="A6547" s="3" t="s">
        <v>1441</v>
      </c>
      <c r="B6547" s="3" t="s">
        <v>16</v>
      </c>
      <c r="C6547" s="3">
        <v>1.567242764E9</v>
      </c>
      <c r="D6547" s="3" t="s">
        <v>17</v>
      </c>
      <c r="E6547" s="3" t="s">
        <v>303</v>
      </c>
      <c r="F6547" s="3" t="s">
        <v>1130</v>
      </c>
      <c r="G6547" s="7">
        <f t="shared" ref="G6547:H6547" si="5987">if(mid(E6547,5,1)="M",value(left(E6547,3))/1000,VALUE(left(E6547,4)))</f>
        <v>0.764</v>
      </c>
      <c r="H6547" s="7">
        <f t="shared" si="5987"/>
        <v>0.89</v>
      </c>
      <c r="I6547" s="7">
        <f t="shared" si="5647"/>
        <v>1.654</v>
      </c>
      <c r="J6547" s="3">
        <v>34.0</v>
      </c>
      <c r="K6547" s="3">
        <v>32.0</v>
      </c>
      <c r="L6547" s="3" t="s">
        <v>1443</v>
      </c>
    </row>
    <row r="6548">
      <c r="A6548" s="3" t="s">
        <v>1441</v>
      </c>
      <c r="B6548" s="3" t="s">
        <v>16</v>
      </c>
      <c r="C6548" s="3">
        <v>1.567242764E9</v>
      </c>
      <c r="D6548" s="3" t="s">
        <v>17</v>
      </c>
      <c r="E6548" s="3" t="s">
        <v>1400</v>
      </c>
      <c r="F6548" s="3" t="s">
        <v>1347</v>
      </c>
      <c r="G6548" s="7">
        <f t="shared" ref="G6548:H6548" si="5988">if(mid(E6548,5,1)="M",value(left(E6548,3))/1000,VALUE(left(E6548,4)))</f>
        <v>0.274</v>
      </c>
      <c r="H6548" s="7">
        <f t="shared" si="5988"/>
        <v>0.285</v>
      </c>
      <c r="I6548" s="7">
        <f t="shared" si="5647"/>
        <v>0.559</v>
      </c>
      <c r="J6548" s="3">
        <v>34.0</v>
      </c>
      <c r="K6548" s="3">
        <v>32.0</v>
      </c>
      <c r="L6548" s="3" t="s">
        <v>1443</v>
      </c>
    </row>
    <row r="6549">
      <c r="A6549" s="3" t="s">
        <v>1441</v>
      </c>
      <c r="B6549" s="3" t="s">
        <v>16</v>
      </c>
      <c r="C6549" s="3">
        <v>1.567242764E9</v>
      </c>
      <c r="D6549" s="3" t="s">
        <v>17</v>
      </c>
      <c r="E6549" s="3" t="s">
        <v>1468</v>
      </c>
      <c r="F6549" s="3" t="s">
        <v>832</v>
      </c>
      <c r="G6549" s="7">
        <f t="shared" ref="G6549:H6549" si="5989">if(mid(E6549,5,1)="M",value(left(E6549,3))/1000,VALUE(left(E6549,4)))</f>
        <v>0.267</v>
      </c>
      <c r="H6549" s="7">
        <f t="shared" si="5989"/>
        <v>0.88</v>
      </c>
      <c r="I6549" s="7">
        <f t="shared" si="5647"/>
        <v>1.147</v>
      </c>
      <c r="J6549" s="3">
        <v>34.0</v>
      </c>
      <c r="K6549" s="3">
        <v>32.0</v>
      </c>
      <c r="L6549" s="3" t="s">
        <v>1443</v>
      </c>
    </row>
    <row r="6550">
      <c r="A6550" s="3" t="s">
        <v>1441</v>
      </c>
      <c r="B6550" s="3" t="s">
        <v>16</v>
      </c>
      <c r="C6550" s="3">
        <v>1.567242764E9</v>
      </c>
      <c r="D6550" s="3" t="s">
        <v>17</v>
      </c>
      <c r="E6550" s="3" t="s">
        <v>1304</v>
      </c>
      <c r="F6550" s="3" t="s">
        <v>979</v>
      </c>
      <c r="G6550" s="7">
        <f t="shared" ref="G6550:H6550" si="5990">if(mid(E6550,5,1)="M",value(left(E6550,3))/1000,VALUE(left(E6550,4)))</f>
        <v>0.547</v>
      </c>
      <c r="H6550" s="7">
        <f t="shared" si="5990"/>
        <v>0.49</v>
      </c>
      <c r="I6550" s="7">
        <f t="shared" si="5647"/>
        <v>1.037</v>
      </c>
      <c r="J6550" s="3">
        <v>34.0</v>
      </c>
      <c r="K6550" s="3">
        <v>32.0</v>
      </c>
      <c r="L6550" s="3" t="s">
        <v>1443</v>
      </c>
    </row>
    <row r="6551">
      <c r="A6551" s="3" t="s">
        <v>1441</v>
      </c>
      <c r="B6551" s="3" t="s">
        <v>16</v>
      </c>
      <c r="C6551" s="3">
        <v>1.567242764E9</v>
      </c>
      <c r="D6551" s="3" t="s">
        <v>17</v>
      </c>
      <c r="E6551" s="3" t="s">
        <v>1453</v>
      </c>
      <c r="F6551" s="3" t="s">
        <v>1393</v>
      </c>
      <c r="G6551" s="7">
        <f t="shared" ref="G6551:H6551" si="5991">if(mid(E6551,5,1)="M",value(left(E6551,3))/1000,VALUE(left(E6551,4)))</f>
        <v>0.247</v>
      </c>
      <c r="H6551" s="7">
        <f t="shared" si="5991"/>
        <v>0.327</v>
      </c>
      <c r="I6551" s="7">
        <f t="shared" si="5647"/>
        <v>0.574</v>
      </c>
      <c r="J6551" s="3">
        <v>34.0</v>
      </c>
      <c r="K6551" s="3">
        <v>32.0</v>
      </c>
      <c r="L6551" s="3" t="s">
        <v>1443</v>
      </c>
    </row>
    <row r="6552">
      <c r="A6552" s="3" t="s">
        <v>1441</v>
      </c>
      <c r="B6552" s="3" t="s">
        <v>16</v>
      </c>
      <c r="C6552" s="3">
        <v>1.567242764E9</v>
      </c>
      <c r="D6552" s="3" t="s">
        <v>17</v>
      </c>
      <c r="E6552" s="3" t="s">
        <v>708</v>
      </c>
      <c r="F6552" s="3" t="s">
        <v>992</v>
      </c>
      <c r="G6552" s="7">
        <f t="shared" ref="G6552:H6552" si="5992">if(mid(E6552,5,1)="M",value(left(E6552,3))/1000,VALUE(left(E6552,4)))</f>
        <v>1.17</v>
      </c>
      <c r="H6552" s="7">
        <f t="shared" si="5992"/>
        <v>0.908</v>
      </c>
      <c r="I6552" s="7">
        <f t="shared" si="5647"/>
        <v>2.078</v>
      </c>
      <c r="J6552" s="3">
        <v>34.0</v>
      </c>
      <c r="K6552" s="3">
        <v>32.0</v>
      </c>
      <c r="L6552" s="3" t="s">
        <v>1443</v>
      </c>
    </row>
    <row r="6553">
      <c r="A6553" s="3" t="s">
        <v>1441</v>
      </c>
      <c r="B6553" s="3" t="s">
        <v>16</v>
      </c>
      <c r="C6553" s="3">
        <v>1.567242764E9</v>
      </c>
      <c r="D6553" s="3" t="s">
        <v>17</v>
      </c>
      <c r="E6553" s="3" t="s">
        <v>813</v>
      </c>
      <c r="F6553" s="3" t="s">
        <v>548</v>
      </c>
      <c r="G6553" s="7">
        <f t="shared" ref="G6553:H6553" si="5993">if(mid(E6553,5,1)="M",value(left(E6553,3))/1000,VALUE(left(E6553,4)))</f>
        <v>1.48</v>
      </c>
      <c r="H6553" s="7">
        <f t="shared" si="5993"/>
        <v>0.83</v>
      </c>
      <c r="I6553" s="7">
        <f t="shared" si="5647"/>
        <v>2.31</v>
      </c>
      <c r="J6553" s="3">
        <v>34.0</v>
      </c>
      <c r="K6553" s="3">
        <v>32.0</v>
      </c>
      <c r="L6553" s="3" t="s">
        <v>1443</v>
      </c>
    </row>
    <row r="6554">
      <c r="A6554" s="3" t="s">
        <v>1441</v>
      </c>
      <c r="B6554" s="3" t="s">
        <v>16</v>
      </c>
      <c r="C6554" s="3">
        <v>1.567242764E9</v>
      </c>
      <c r="D6554" s="3" t="s">
        <v>17</v>
      </c>
      <c r="E6554" s="3" t="s">
        <v>351</v>
      </c>
      <c r="F6554" s="3" t="s">
        <v>1161</v>
      </c>
      <c r="G6554" s="7">
        <v>1.0</v>
      </c>
      <c r="H6554" s="7">
        <f>if(mid(F6554,5,1)="M",value(left(F6554,3))/1000,VALUE(left(F6554,4)))</f>
        <v>0.719</v>
      </c>
      <c r="I6554" s="7">
        <f t="shared" si="5647"/>
        <v>1.719</v>
      </c>
      <c r="J6554" s="3">
        <v>34.0</v>
      </c>
      <c r="K6554" s="3">
        <v>32.0</v>
      </c>
      <c r="L6554" s="3" t="s">
        <v>1443</v>
      </c>
    </row>
    <row r="6555">
      <c r="A6555" s="3" t="s">
        <v>1441</v>
      </c>
      <c r="B6555" s="3" t="s">
        <v>16</v>
      </c>
      <c r="C6555" s="3">
        <v>1.567242764E9</v>
      </c>
      <c r="D6555" s="3" t="s">
        <v>17</v>
      </c>
      <c r="E6555" s="3" t="s">
        <v>114</v>
      </c>
      <c r="F6555" s="3" t="s">
        <v>922</v>
      </c>
      <c r="G6555" s="7">
        <f t="shared" ref="G6555:H6555" si="5994">if(mid(E6555,5,1)="M",value(left(E6555,3))/1000,VALUE(left(E6555,4)))</f>
        <v>0.762</v>
      </c>
      <c r="H6555" s="7">
        <f t="shared" si="5994"/>
        <v>0.843</v>
      </c>
      <c r="I6555" s="7">
        <f t="shared" si="5647"/>
        <v>1.605</v>
      </c>
      <c r="J6555" s="3">
        <v>34.0</v>
      </c>
      <c r="K6555" s="3">
        <v>32.0</v>
      </c>
      <c r="L6555" s="3" t="s">
        <v>1443</v>
      </c>
    </row>
    <row r="6556">
      <c r="A6556" s="3" t="s">
        <v>1441</v>
      </c>
      <c r="B6556" s="3" t="s">
        <v>16</v>
      </c>
      <c r="C6556" s="3">
        <v>1.567242764E9</v>
      </c>
      <c r="D6556" s="3" t="s">
        <v>17</v>
      </c>
      <c r="E6556" s="3" t="s">
        <v>1265</v>
      </c>
      <c r="F6556" s="3" t="s">
        <v>1385</v>
      </c>
      <c r="G6556" s="7">
        <f t="shared" ref="G6556:H6556" si="5995">if(mid(E6556,5,1)="M",value(left(E6556,3))/1000,VALUE(left(E6556,4)))</f>
        <v>0.289</v>
      </c>
      <c r="H6556" s="7">
        <f t="shared" si="5995"/>
        <v>0.299</v>
      </c>
      <c r="I6556" s="7">
        <f t="shared" si="5647"/>
        <v>0.588</v>
      </c>
      <c r="J6556" s="3">
        <v>34.0</v>
      </c>
      <c r="K6556" s="3">
        <v>32.0</v>
      </c>
      <c r="L6556" s="3" t="s">
        <v>1443</v>
      </c>
    </row>
    <row r="6557">
      <c r="A6557" s="3" t="s">
        <v>1441</v>
      </c>
      <c r="B6557" s="3" t="s">
        <v>16</v>
      </c>
      <c r="C6557" s="3">
        <v>1.567242764E9</v>
      </c>
      <c r="D6557" s="3" t="s">
        <v>17</v>
      </c>
      <c r="E6557" s="3" t="s">
        <v>705</v>
      </c>
      <c r="F6557" s="3" t="s">
        <v>1191</v>
      </c>
      <c r="G6557" s="7">
        <f t="shared" ref="G6557:H6557" si="5996">if(mid(E6557,5,1)="M",value(left(E6557,3))/1000,VALUE(left(E6557,4)))</f>
        <v>0.72</v>
      </c>
      <c r="H6557" s="7">
        <f t="shared" si="5996"/>
        <v>0.847</v>
      </c>
      <c r="I6557" s="7">
        <f t="shared" si="5647"/>
        <v>1.567</v>
      </c>
      <c r="J6557" s="3">
        <v>34.0</v>
      </c>
      <c r="K6557" s="3">
        <v>32.0</v>
      </c>
      <c r="L6557" s="3" t="s">
        <v>1443</v>
      </c>
    </row>
    <row r="6558">
      <c r="A6558" s="3" t="s">
        <v>1458</v>
      </c>
      <c r="B6558" s="3" t="s">
        <v>16</v>
      </c>
      <c r="C6558" s="3">
        <v>1.567242764E9</v>
      </c>
      <c r="D6558" s="3" t="s">
        <v>17</v>
      </c>
      <c r="E6558" s="3" t="s">
        <v>1207</v>
      </c>
      <c r="F6558" s="3" t="s">
        <v>973</v>
      </c>
      <c r="G6558" s="7">
        <f t="shared" ref="G6558:H6558" si="5997">if(mid(E6558,5,1)="M",value(left(E6558,3))/1000,VALUE(left(E6558,4)))</f>
        <v>0.386</v>
      </c>
      <c r="H6558" s="7">
        <f t="shared" si="5997"/>
        <v>0.406</v>
      </c>
      <c r="I6558" s="7">
        <f t="shared" si="5647"/>
        <v>0.792</v>
      </c>
      <c r="J6558" s="3">
        <v>34.0</v>
      </c>
      <c r="K6558" s="3">
        <v>33.0</v>
      </c>
      <c r="L6558" s="3" t="s">
        <v>1459</v>
      </c>
    </row>
    <row r="6559">
      <c r="A6559" s="3" t="s">
        <v>1458</v>
      </c>
      <c r="B6559" s="3" t="s">
        <v>16</v>
      </c>
      <c r="C6559" s="3">
        <v>1.567242764E9</v>
      </c>
      <c r="D6559" s="3" t="s">
        <v>17</v>
      </c>
      <c r="E6559" s="3" t="s">
        <v>1272</v>
      </c>
      <c r="F6559" s="3" t="s">
        <v>1249</v>
      </c>
      <c r="G6559" s="7">
        <f t="shared" ref="G6559:H6559" si="5998">if(mid(E6559,5,1)="M",value(left(E6559,3))/1000,VALUE(left(E6559,4)))</f>
        <v>0.336</v>
      </c>
      <c r="H6559" s="7">
        <f t="shared" si="5998"/>
        <v>0.38</v>
      </c>
      <c r="I6559" s="7">
        <f t="shared" si="5647"/>
        <v>0.716</v>
      </c>
      <c r="J6559" s="3">
        <v>34.0</v>
      </c>
      <c r="K6559" s="3">
        <v>33.0</v>
      </c>
      <c r="L6559" s="3" t="s">
        <v>1459</v>
      </c>
    </row>
    <row r="6560">
      <c r="A6560" s="3" t="s">
        <v>1458</v>
      </c>
      <c r="B6560" s="3" t="s">
        <v>16</v>
      </c>
      <c r="C6560" s="3">
        <v>1.567242764E9</v>
      </c>
      <c r="D6560" s="3" t="s">
        <v>17</v>
      </c>
      <c r="E6560" s="3" t="s">
        <v>1319</v>
      </c>
      <c r="F6560" s="3" t="s">
        <v>1030</v>
      </c>
      <c r="G6560" s="7">
        <f t="shared" ref="G6560:H6560" si="5999">if(mid(E6560,5,1)="M",value(left(E6560,3))/1000,VALUE(left(E6560,4)))</f>
        <v>0.326</v>
      </c>
      <c r="H6560" s="7">
        <f t="shared" si="5999"/>
        <v>0.341</v>
      </c>
      <c r="I6560" s="7">
        <f t="shared" si="5647"/>
        <v>0.667</v>
      </c>
      <c r="J6560" s="3">
        <v>34.0</v>
      </c>
      <c r="K6560" s="3">
        <v>33.0</v>
      </c>
      <c r="L6560" s="3" t="s">
        <v>1459</v>
      </c>
    </row>
    <row r="6561">
      <c r="A6561" s="3" t="s">
        <v>1458</v>
      </c>
      <c r="B6561" s="3" t="s">
        <v>16</v>
      </c>
      <c r="C6561" s="3">
        <v>1.567242764E9</v>
      </c>
      <c r="D6561" s="3" t="s">
        <v>17</v>
      </c>
      <c r="E6561" s="3" t="s">
        <v>243</v>
      </c>
      <c r="F6561" s="3" t="s">
        <v>927</v>
      </c>
      <c r="G6561" s="7">
        <f t="shared" ref="G6561:H6561" si="6000">if(mid(E6561,5,1)="M",value(left(E6561,3))/1000,VALUE(left(E6561,4)))</f>
        <v>0.766</v>
      </c>
      <c r="H6561" s="7">
        <f t="shared" si="6000"/>
        <v>0.653</v>
      </c>
      <c r="I6561" s="7">
        <f t="shared" si="5647"/>
        <v>1.419</v>
      </c>
      <c r="J6561" s="3">
        <v>34.0</v>
      </c>
      <c r="K6561" s="3">
        <v>33.0</v>
      </c>
      <c r="L6561" s="3" t="s">
        <v>1459</v>
      </c>
    </row>
    <row r="6562">
      <c r="A6562" s="3" t="s">
        <v>1458</v>
      </c>
      <c r="B6562" s="3" t="s">
        <v>16</v>
      </c>
      <c r="C6562" s="3">
        <v>1.567242764E9</v>
      </c>
      <c r="D6562" s="3" t="s">
        <v>17</v>
      </c>
      <c r="E6562" s="3" t="s">
        <v>1431</v>
      </c>
      <c r="F6562" s="3" t="s">
        <v>1169</v>
      </c>
      <c r="G6562" s="7">
        <f t="shared" ref="G6562:H6562" si="6001">if(mid(E6562,5,1)="M",value(left(E6562,3))/1000,VALUE(left(E6562,4)))</f>
        <v>0.334</v>
      </c>
      <c r="H6562" s="7">
        <f t="shared" si="6001"/>
        <v>0.364</v>
      </c>
      <c r="I6562" s="7">
        <f t="shared" si="5647"/>
        <v>0.698</v>
      </c>
      <c r="J6562" s="3">
        <v>34.0</v>
      </c>
      <c r="K6562" s="3">
        <v>33.0</v>
      </c>
      <c r="L6562" s="3" t="s">
        <v>1459</v>
      </c>
    </row>
    <row r="6563">
      <c r="A6563" s="3" t="s">
        <v>1458</v>
      </c>
      <c r="B6563" s="3" t="s">
        <v>16</v>
      </c>
      <c r="C6563" s="3">
        <v>1.567242764E9</v>
      </c>
      <c r="D6563" s="3" t="s">
        <v>17</v>
      </c>
      <c r="E6563" s="3" t="s">
        <v>718</v>
      </c>
      <c r="F6563" s="3" t="s">
        <v>962</v>
      </c>
      <c r="G6563" s="7">
        <f t="shared" ref="G6563:H6563" si="6002">if(mid(E6563,5,1)="M",value(left(E6563,3))/1000,VALUE(left(E6563,4)))</f>
        <v>0.729</v>
      </c>
      <c r="H6563" s="7">
        <f t="shared" si="6002"/>
        <v>0.577</v>
      </c>
      <c r="I6563" s="7">
        <f t="shared" si="5647"/>
        <v>1.306</v>
      </c>
      <c r="J6563" s="3">
        <v>34.0</v>
      </c>
      <c r="K6563" s="3">
        <v>33.0</v>
      </c>
      <c r="L6563" s="3" t="s">
        <v>1459</v>
      </c>
    </row>
    <row r="6564">
      <c r="A6564" s="3" t="s">
        <v>1458</v>
      </c>
      <c r="B6564" s="3" t="s">
        <v>16</v>
      </c>
      <c r="C6564" s="3">
        <v>1.567242764E9</v>
      </c>
      <c r="D6564" s="3" t="s">
        <v>17</v>
      </c>
      <c r="E6564" s="3" t="s">
        <v>801</v>
      </c>
      <c r="F6564" s="3" t="s">
        <v>1143</v>
      </c>
      <c r="G6564" s="7">
        <f t="shared" ref="G6564:H6564" si="6003">if(mid(E6564,5,1)="M",value(left(E6564,3))/1000,VALUE(left(E6564,4)))</f>
        <v>0.642</v>
      </c>
      <c r="H6564" s="7">
        <f t="shared" si="6003"/>
        <v>0.578</v>
      </c>
      <c r="I6564" s="7">
        <f t="shared" si="5647"/>
        <v>1.22</v>
      </c>
      <c r="J6564" s="3">
        <v>34.0</v>
      </c>
      <c r="K6564" s="3">
        <v>33.0</v>
      </c>
      <c r="L6564" s="3" t="s">
        <v>1459</v>
      </c>
    </row>
    <row r="6565">
      <c r="A6565" s="3" t="s">
        <v>1458</v>
      </c>
      <c r="B6565" s="3" t="s">
        <v>16</v>
      </c>
      <c r="C6565" s="3">
        <v>1.567242764E9</v>
      </c>
      <c r="D6565" s="3" t="s">
        <v>17</v>
      </c>
      <c r="E6565" s="3" t="s">
        <v>770</v>
      </c>
      <c r="F6565" s="3" t="s">
        <v>1050</v>
      </c>
      <c r="G6565" s="7">
        <f t="shared" ref="G6565:H6565" si="6004">if(mid(E6565,5,1)="M",value(left(E6565,3))/1000,VALUE(left(E6565,4)))</f>
        <v>0.976</v>
      </c>
      <c r="H6565" s="7">
        <f t="shared" si="6004"/>
        <v>0.637</v>
      </c>
      <c r="I6565" s="7">
        <f t="shared" si="5647"/>
        <v>1.613</v>
      </c>
      <c r="J6565" s="3">
        <v>34.0</v>
      </c>
      <c r="K6565" s="3">
        <v>33.0</v>
      </c>
      <c r="L6565" s="3" t="s">
        <v>1459</v>
      </c>
    </row>
    <row r="6566">
      <c r="A6566" s="3" t="s">
        <v>1458</v>
      </c>
      <c r="B6566" s="3" t="s">
        <v>16</v>
      </c>
      <c r="C6566" s="3">
        <v>1.567242764E9</v>
      </c>
      <c r="D6566" s="3" t="s">
        <v>17</v>
      </c>
      <c r="E6566" s="3" t="s">
        <v>67</v>
      </c>
      <c r="F6566" s="3" t="s">
        <v>1404</v>
      </c>
      <c r="G6566" s="7">
        <f t="shared" ref="G6566:H6566" si="6005">if(mid(E6566,5,1)="M",value(left(E6566,3))/1000,VALUE(left(E6566,4)))</f>
        <v>0.746</v>
      </c>
      <c r="H6566" s="7">
        <f t="shared" si="6005"/>
        <v>0.602</v>
      </c>
      <c r="I6566" s="7">
        <f t="shared" si="5647"/>
        <v>1.348</v>
      </c>
      <c r="J6566" s="3">
        <v>34.0</v>
      </c>
      <c r="K6566" s="3">
        <v>33.0</v>
      </c>
      <c r="L6566" s="3" t="s">
        <v>1459</v>
      </c>
    </row>
    <row r="6567">
      <c r="A6567" s="3" t="s">
        <v>1458</v>
      </c>
      <c r="B6567" s="3" t="s">
        <v>16</v>
      </c>
      <c r="C6567" s="3">
        <v>1.567242764E9</v>
      </c>
      <c r="D6567" s="3" t="s">
        <v>17</v>
      </c>
      <c r="E6567" s="3" t="s">
        <v>415</v>
      </c>
      <c r="F6567" s="3" t="s">
        <v>375</v>
      </c>
      <c r="G6567" s="7">
        <f t="shared" ref="G6567:H6567" si="6006">if(mid(E6567,5,1)="M",value(left(E6567,3))/1000,VALUE(left(E6567,4)))</f>
        <v>0.75</v>
      </c>
      <c r="H6567" s="7">
        <f t="shared" si="6006"/>
        <v>0.76</v>
      </c>
      <c r="I6567" s="7">
        <f t="shared" si="5647"/>
        <v>1.51</v>
      </c>
      <c r="J6567" s="3">
        <v>34.0</v>
      </c>
      <c r="K6567" s="3">
        <v>33.0</v>
      </c>
      <c r="L6567" s="3" t="s">
        <v>1459</v>
      </c>
    </row>
    <row r="6568">
      <c r="A6568" s="3" t="s">
        <v>1458</v>
      </c>
      <c r="B6568" s="3" t="s">
        <v>16</v>
      </c>
      <c r="C6568" s="3">
        <v>1.567242764E9</v>
      </c>
      <c r="D6568" s="3" t="s">
        <v>17</v>
      </c>
      <c r="E6568" s="3" t="s">
        <v>959</v>
      </c>
      <c r="F6568" s="3" t="s">
        <v>1269</v>
      </c>
      <c r="G6568" s="7">
        <f t="shared" ref="G6568:H6568" si="6007">if(mid(E6568,5,1)="M",value(left(E6568,3))/1000,VALUE(left(E6568,4)))</f>
        <v>0.807</v>
      </c>
      <c r="H6568" s="7">
        <f t="shared" si="6007"/>
        <v>0.845</v>
      </c>
      <c r="I6568" s="7">
        <f t="shared" si="5647"/>
        <v>1.652</v>
      </c>
      <c r="J6568" s="3">
        <v>34.0</v>
      </c>
      <c r="K6568" s="3">
        <v>33.0</v>
      </c>
      <c r="L6568" s="3" t="s">
        <v>1459</v>
      </c>
    </row>
    <row r="6569">
      <c r="A6569" s="3" t="s">
        <v>1474</v>
      </c>
      <c r="B6569" s="3" t="s">
        <v>16</v>
      </c>
      <c r="C6569" s="3">
        <v>1.567242764E9</v>
      </c>
      <c r="D6569" s="3" t="s">
        <v>17</v>
      </c>
      <c r="E6569" s="3" t="s">
        <v>304</v>
      </c>
      <c r="F6569" s="3" t="s">
        <v>615</v>
      </c>
      <c r="G6569" s="7">
        <f t="shared" ref="G6569:H6569" si="6008">if(mid(E6569,5,1)="M",value(left(E6569,3))/1000,VALUE(left(E6569,4)))</f>
        <v>0.816</v>
      </c>
      <c r="H6569" s="7">
        <f t="shared" si="6008"/>
        <v>0.732</v>
      </c>
      <c r="I6569" s="7">
        <f t="shared" si="5647"/>
        <v>1.548</v>
      </c>
      <c r="J6569" s="3">
        <v>34.0</v>
      </c>
      <c r="K6569" s="3">
        <v>34.0</v>
      </c>
      <c r="L6569" s="3" t="s">
        <v>1475</v>
      </c>
    </row>
    <row r="6570">
      <c r="A6570" s="3" t="s">
        <v>1474</v>
      </c>
      <c r="B6570" s="3" t="s">
        <v>16</v>
      </c>
      <c r="C6570" s="3">
        <v>1.567242764E9</v>
      </c>
      <c r="D6570" s="3" t="s">
        <v>17</v>
      </c>
      <c r="E6570" s="3" t="s">
        <v>920</v>
      </c>
      <c r="F6570" s="3" t="s">
        <v>1190</v>
      </c>
      <c r="G6570" s="7">
        <f t="shared" ref="G6570:H6570" si="6009">if(mid(E6570,5,1)="M",value(left(E6570,3))/1000,VALUE(left(E6570,4)))</f>
        <v>0.677</v>
      </c>
      <c r="H6570" s="7">
        <f t="shared" si="6009"/>
        <v>0.794</v>
      </c>
      <c r="I6570" s="7">
        <f t="shared" si="5647"/>
        <v>1.471</v>
      </c>
      <c r="J6570" s="3">
        <v>34.0</v>
      </c>
      <c r="K6570" s="3">
        <v>34.0</v>
      </c>
      <c r="L6570" s="3" t="s">
        <v>1475</v>
      </c>
    </row>
    <row r="6571">
      <c r="A6571" s="3" t="s">
        <v>1474</v>
      </c>
      <c r="B6571" s="3" t="s">
        <v>16</v>
      </c>
      <c r="C6571" s="3">
        <v>1.567242764E9</v>
      </c>
      <c r="D6571" s="3" t="s">
        <v>17</v>
      </c>
      <c r="E6571" s="3" t="s">
        <v>1080</v>
      </c>
      <c r="F6571" s="3" t="s">
        <v>1208</v>
      </c>
      <c r="G6571" s="7">
        <f t="shared" ref="G6571:H6571" si="6010">if(mid(E6571,5,1)="M",value(left(E6571,3))/1000,VALUE(left(E6571,4)))</f>
        <v>0.66</v>
      </c>
      <c r="H6571" s="7">
        <f t="shared" si="6010"/>
        <v>0.608</v>
      </c>
      <c r="I6571" s="7">
        <f t="shared" si="5647"/>
        <v>1.268</v>
      </c>
      <c r="J6571" s="3">
        <v>34.0</v>
      </c>
      <c r="K6571" s="3">
        <v>34.0</v>
      </c>
      <c r="L6571" s="3" t="s">
        <v>1475</v>
      </c>
    </row>
    <row r="6572">
      <c r="A6572" s="3" t="s">
        <v>1474</v>
      </c>
      <c r="B6572" s="3" t="s">
        <v>16</v>
      </c>
      <c r="C6572" s="3">
        <v>1.567242764E9</v>
      </c>
      <c r="D6572" s="3" t="s">
        <v>17</v>
      </c>
      <c r="E6572" s="3" t="s">
        <v>764</v>
      </c>
      <c r="F6572" s="3" t="s">
        <v>545</v>
      </c>
      <c r="G6572" s="7">
        <f t="shared" ref="G6572:H6572" si="6011">if(mid(E6572,5,1)="M",value(left(E6572,3))/1000,VALUE(left(E6572,4)))</f>
        <v>0.7</v>
      </c>
      <c r="H6572" s="7">
        <f t="shared" si="6011"/>
        <v>0.722</v>
      </c>
      <c r="I6572" s="7">
        <f t="shared" si="5647"/>
        <v>1.422</v>
      </c>
      <c r="J6572" s="3">
        <v>34.0</v>
      </c>
      <c r="K6572" s="3">
        <v>34.0</v>
      </c>
      <c r="L6572" s="3" t="s">
        <v>1475</v>
      </c>
    </row>
    <row r="6573">
      <c r="A6573" s="3" t="s">
        <v>1474</v>
      </c>
      <c r="B6573" s="3" t="s">
        <v>16</v>
      </c>
      <c r="C6573" s="3">
        <v>1.567242764E9</v>
      </c>
      <c r="D6573" s="3" t="s">
        <v>17</v>
      </c>
      <c r="E6573" s="3" t="s">
        <v>1398</v>
      </c>
      <c r="F6573" s="3" t="s">
        <v>820</v>
      </c>
      <c r="G6573" s="7">
        <f t="shared" ref="G6573:H6573" si="6012">if(mid(E6573,5,1)="M",value(left(E6573,3))/1000,VALUE(left(E6573,4)))</f>
        <v>0.305</v>
      </c>
      <c r="H6573" s="7">
        <f t="shared" si="6012"/>
        <v>0.851</v>
      </c>
      <c r="I6573" s="7">
        <f t="shared" si="5647"/>
        <v>1.156</v>
      </c>
      <c r="J6573" s="3">
        <v>34.0</v>
      </c>
      <c r="K6573" s="3">
        <v>34.0</v>
      </c>
      <c r="L6573" s="3" t="s">
        <v>1475</v>
      </c>
    </row>
    <row r="6574">
      <c r="A6574" s="3" t="s">
        <v>1474</v>
      </c>
      <c r="B6574" s="3" t="s">
        <v>16</v>
      </c>
      <c r="C6574" s="3">
        <v>1.567242764E9</v>
      </c>
      <c r="D6574" s="3" t="s">
        <v>17</v>
      </c>
      <c r="E6574" s="3" t="s">
        <v>1224</v>
      </c>
      <c r="F6574" s="3" t="s">
        <v>1144</v>
      </c>
      <c r="G6574" s="7">
        <f t="shared" ref="G6574:H6574" si="6013">if(mid(E6574,5,1)="M",value(left(E6574,3))/1000,VALUE(left(E6574,4)))</f>
        <v>0.445</v>
      </c>
      <c r="H6574" s="7">
        <f t="shared" si="6013"/>
        <v>0.497</v>
      </c>
      <c r="I6574" s="7">
        <f t="shared" si="5647"/>
        <v>0.942</v>
      </c>
      <c r="J6574" s="3">
        <v>34.0</v>
      </c>
      <c r="K6574" s="3">
        <v>34.0</v>
      </c>
      <c r="L6574" s="3" t="s">
        <v>1475</v>
      </c>
    </row>
    <row r="6575">
      <c r="A6575" s="3" t="s">
        <v>1474</v>
      </c>
      <c r="B6575" s="3" t="s">
        <v>16</v>
      </c>
      <c r="C6575" s="3">
        <v>1.567242764E9</v>
      </c>
      <c r="D6575" s="3" t="s">
        <v>17</v>
      </c>
      <c r="E6575" s="3" t="s">
        <v>1015</v>
      </c>
      <c r="F6575" s="3" t="s">
        <v>1094</v>
      </c>
      <c r="G6575" s="7">
        <f t="shared" ref="G6575:H6575" si="6014">if(mid(E6575,5,1)="M",value(left(E6575,3))/1000,VALUE(left(E6575,4)))</f>
        <v>0.46</v>
      </c>
      <c r="H6575" s="7">
        <f t="shared" si="6014"/>
        <v>0.507</v>
      </c>
      <c r="I6575" s="7">
        <f t="shared" si="5647"/>
        <v>0.967</v>
      </c>
      <c r="J6575" s="3">
        <v>34.0</v>
      </c>
      <c r="K6575" s="3">
        <v>34.0</v>
      </c>
      <c r="L6575" s="3" t="s">
        <v>1475</v>
      </c>
    </row>
    <row r="6576">
      <c r="A6576" s="3" t="s">
        <v>1474</v>
      </c>
      <c r="B6576" s="3" t="s">
        <v>16</v>
      </c>
      <c r="C6576" s="3">
        <v>1.567242764E9</v>
      </c>
      <c r="D6576" s="3" t="s">
        <v>17</v>
      </c>
      <c r="E6576" s="3" t="s">
        <v>1418</v>
      </c>
      <c r="F6576" s="3" t="s">
        <v>1244</v>
      </c>
      <c r="G6576" s="7">
        <f t="shared" ref="G6576:H6576" si="6015">if(mid(E6576,5,1)="M",value(left(E6576,3))/1000,VALUE(left(E6576,4)))</f>
        <v>0.459</v>
      </c>
      <c r="H6576" s="7">
        <f t="shared" si="6015"/>
        <v>0.52</v>
      </c>
      <c r="I6576" s="7">
        <f t="shared" si="5647"/>
        <v>0.979</v>
      </c>
      <c r="J6576" s="3">
        <v>34.0</v>
      </c>
      <c r="K6576" s="3">
        <v>34.0</v>
      </c>
      <c r="L6576" s="3" t="s">
        <v>1475</v>
      </c>
    </row>
    <row r="6577">
      <c r="A6577" s="3" t="s">
        <v>1474</v>
      </c>
      <c r="B6577" s="3" t="s">
        <v>16</v>
      </c>
      <c r="C6577" s="3">
        <v>1.567242764E9</v>
      </c>
      <c r="D6577" s="3" t="s">
        <v>17</v>
      </c>
      <c r="E6577" s="3" t="s">
        <v>839</v>
      </c>
      <c r="F6577" s="3" t="s">
        <v>860</v>
      </c>
      <c r="G6577" s="7">
        <f t="shared" ref="G6577:H6577" si="6016">if(mid(E6577,5,1)="M",value(left(E6577,3))/1000,VALUE(left(E6577,4)))</f>
        <v>0.67</v>
      </c>
      <c r="H6577" s="7">
        <f t="shared" si="6016"/>
        <v>0.798</v>
      </c>
      <c r="I6577" s="7">
        <f t="shared" si="5647"/>
        <v>1.468</v>
      </c>
      <c r="J6577" s="3">
        <v>34.0</v>
      </c>
      <c r="K6577" s="3">
        <v>34.0</v>
      </c>
      <c r="L6577" s="3" t="s">
        <v>1475</v>
      </c>
    </row>
    <row r="6578">
      <c r="A6578" s="3" t="s">
        <v>1474</v>
      </c>
      <c r="B6578" s="3" t="s">
        <v>16</v>
      </c>
      <c r="C6578" s="3">
        <v>1.567242764E9</v>
      </c>
      <c r="D6578" s="3" t="s">
        <v>17</v>
      </c>
      <c r="E6578" s="3" t="s">
        <v>822</v>
      </c>
      <c r="F6578" s="3" t="s">
        <v>769</v>
      </c>
      <c r="G6578" s="7">
        <f t="shared" ref="G6578:H6578" si="6017">if(mid(E6578,5,1)="M",value(left(E6578,3))/1000,VALUE(left(E6578,4)))</f>
        <v>0.714</v>
      </c>
      <c r="H6578" s="7">
        <f t="shared" si="6017"/>
        <v>0.618</v>
      </c>
      <c r="I6578" s="7">
        <f t="shared" si="5647"/>
        <v>1.332</v>
      </c>
      <c r="J6578" s="3">
        <v>34.0</v>
      </c>
      <c r="K6578" s="3">
        <v>34.0</v>
      </c>
      <c r="L6578" s="3" t="s">
        <v>1475</v>
      </c>
    </row>
    <row r="6579">
      <c r="A6579" s="3" t="s">
        <v>1474</v>
      </c>
      <c r="B6579" s="3" t="s">
        <v>16</v>
      </c>
      <c r="C6579" s="3">
        <v>1.567242764E9</v>
      </c>
      <c r="D6579" s="3" t="s">
        <v>17</v>
      </c>
      <c r="E6579" s="3" t="s">
        <v>231</v>
      </c>
      <c r="F6579" s="3" t="s">
        <v>660</v>
      </c>
      <c r="G6579" s="7">
        <f t="shared" ref="G6579:H6579" si="6018">if(mid(E6579,5,1)="M",value(left(E6579,3))/1000,VALUE(left(E6579,4)))</f>
        <v>0.74</v>
      </c>
      <c r="H6579" s="7">
        <f t="shared" si="6018"/>
        <v>0.853</v>
      </c>
      <c r="I6579" s="7">
        <f t="shared" si="5647"/>
        <v>1.593</v>
      </c>
      <c r="J6579" s="3">
        <v>34.0</v>
      </c>
      <c r="K6579" s="3">
        <v>34.0</v>
      </c>
      <c r="L6579" s="3" t="s">
        <v>1475</v>
      </c>
      <c r="P6579">
        <f>average(VMrange34)</f>
        <v>1.416406417</v>
      </c>
    </row>
    <row r="6580">
      <c r="A6580" s="3"/>
      <c r="B6580" s="3"/>
      <c r="C6580" s="3"/>
      <c r="D6580" s="3"/>
      <c r="E6580" s="3"/>
      <c r="F6580" s="3"/>
      <c r="G6580" s="7"/>
      <c r="H6580" s="7"/>
      <c r="I6580" s="7" t="s">
        <v>36</v>
      </c>
      <c r="J6580" s="3"/>
      <c r="K6580" s="3"/>
      <c r="L6580" s="3"/>
    </row>
    <row r="6581">
      <c r="A6581" s="3" t="s">
        <v>15</v>
      </c>
      <c r="B6581" s="3" t="s">
        <v>16</v>
      </c>
      <c r="C6581" s="3">
        <v>1.567242764E9</v>
      </c>
      <c r="D6581" s="3" t="s">
        <v>17</v>
      </c>
      <c r="E6581" s="3" t="s">
        <v>1228</v>
      </c>
      <c r="F6581" s="3" t="s">
        <v>477</v>
      </c>
      <c r="G6581" s="7">
        <f t="shared" ref="G6581:H6581" si="6019">if(mid(E6581,5,1)="M",value(left(E6581,3))/1000,VALUE(left(E6581,4)))</f>
        <v>0.884</v>
      </c>
      <c r="H6581" s="7">
        <f t="shared" si="6019"/>
        <v>0.734</v>
      </c>
      <c r="I6581" s="7">
        <f t="shared" ref="I6581:I6965" si="6021">sum(G6581:H6581)</f>
        <v>1.618</v>
      </c>
      <c r="J6581" s="3">
        <v>35.0</v>
      </c>
      <c r="K6581" s="3">
        <v>1.0</v>
      </c>
      <c r="L6581" s="3" t="s">
        <v>20</v>
      </c>
    </row>
    <row r="6582">
      <c r="A6582" s="3" t="s">
        <v>15</v>
      </c>
      <c r="B6582" s="3" t="s">
        <v>16</v>
      </c>
      <c r="C6582" s="3">
        <v>1.567242764E9</v>
      </c>
      <c r="D6582" s="3" t="s">
        <v>17</v>
      </c>
      <c r="E6582" s="3" t="s">
        <v>1019</v>
      </c>
      <c r="F6582" s="3" t="s">
        <v>230</v>
      </c>
      <c r="G6582" s="7">
        <f t="shared" ref="G6582:H6582" si="6020">if(mid(E6582,5,1)="M",value(left(E6582,3))/1000,VALUE(left(E6582,4)))</f>
        <v>0.914</v>
      </c>
      <c r="H6582" s="7">
        <f t="shared" si="6020"/>
        <v>0.759</v>
      </c>
      <c r="I6582" s="7">
        <f t="shared" si="6021"/>
        <v>1.673</v>
      </c>
      <c r="J6582" s="3">
        <v>35.0</v>
      </c>
      <c r="K6582" s="3">
        <v>1.0</v>
      </c>
      <c r="L6582" s="3" t="s">
        <v>20</v>
      </c>
    </row>
    <row r="6583">
      <c r="A6583" s="3" t="s">
        <v>15</v>
      </c>
      <c r="B6583" s="3" t="s">
        <v>16</v>
      </c>
      <c r="C6583" s="3">
        <v>1.567242764E9</v>
      </c>
      <c r="D6583" s="3" t="s">
        <v>17</v>
      </c>
      <c r="E6583" s="3" t="s">
        <v>751</v>
      </c>
      <c r="F6583" s="3" t="s">
        <v>1160</v>
      </c>
      <c r="G6583" s="7">
        <f t="shared" ref="G6583:H6583" si="6022">if(mid(E6583,5,1)="M",value(left(E6583,3))/1000,VALUE(left(E6583,4)))</f>
        <v>0.99</v>
      </c>
      <c r="H6583" s="7">
        <f t="shared" si="6022"/>
        <v>0.931</v>
      </c>
      <c r="I6583" s="7">
        <f t="shared" si="6021"/>
        <v>1.921</v>
      </c>
      <c r="J6583" s="3">
        <v>35.0</v>
      </c>
      <c r="K6583" s="3">
        <v>1.0</v>
      </c>
      <c r="L6583" s="3" t="s">
        <v>20</v>
      </c>
    </row>
    <row r="6584">
      <c r="A6584" s="3" t="s">
        <v>15</v>
      </c>
      <c r="B6584" s="3" t="s">
        <v>16</v>
      </c>
      <c r="C6584" s="3">
        <v>1.567242764E9</v>
      </c>
      <c r="D6584" s="3" t="s">
        <v>17</v>
      </c>
      <c r="E6584" s="3" t="s">
        <v>1389</v>
      </c>
      <c r="F6584" s="3" t="s">
        <v>1141</v>
      </c>
      <c r="G6584" s="7">
        <f t="shared" ref="G6584:H6584" si="6023">if(mid(E6584,5,1)="M",value(left(E6584,3))/1000,VALUE(left(E6584,4)))</f>
        <v>0.325</v>
      </c>
      <c r="H6584" s="7">
        <f t="shared" si="6023"/>
        <v>0.986</v>
      </c>
      <c r="I6584" s="7">
        <f t="shared" si="6021"/>
        <v>1.311</v>
      </c>
      <c r="J6584" s="3">
        <v>35.0</v>
      </c>
      <c r="K6584" s="3">
        <v>1.0</v>
      </c>
      <c r="L6584" s="3" t="s">
        <v>20</v>
      </c>
    </row>
    <row r="6585">
      <c r="A6585" s="3" t="s">
        <v>15</v>
      </c>
      <c r="B6585" s="3" t="s">
        <v>16</v>
      </c>
      <c r="C6585" s="3">
        <v>1.567242764E9</v>
      </c>
      <c r="D6585" s="3" t="s">
        <v>17</v>
      </c>
      <c r="E6585" s="3" t="s">
        <v>1030</v>
      </c>
      <c r="F6585" s="3" t="s">
        <v>892</v>
      </c>
      <c r="G6585" s="7">
        <f t="shared" ref="G6585:H6585" si="6024">if(mid(E6585,5,1)="M",value(left(E6585,3))/1000,VALUE(left(E6585,4)))</f>
        <v>0.341</v>
      </c>
      <c r="H6585" s="7">
        <f t="shared" si="6024"/>
        <v>0.956</v>
      </c>
      <c r="I6585" s="7">
        <f t="shared" si="6021"/>
        <v>1.297</v>
      </c>
      <c r="J6585" s="3">
        <v>35.0</v>
      </c>
      <c r="K6585" s="3">
        <v>1.0</v>
      </c>
      <c r="L6585" s="3" t="s">
        <v>20</v>
      </c>
    </row>
    <row r="6586">
      <c r="A6586" s="3" t="s">
        <v>15</v>
      </c>
      <c r="B6586" s="3" t="s">
        <v>16</v>
      </c>
      <c r="C6586" s="3">
        <v>1.567242764E9</v>
      </c>
      <c r="D6586" s="3" t="s">
        <v>17</v>
      </c>
      <c r="E6586" s="3" t="s">
        <v>1304</v>
      </c>
      <c r="F6586" s="3" t="s">
        <v>903</v>
      </c>
      <c r="G6586" s="7">
        <f t="shared" ref="G6586:H6586" si="6025">if(mid(E6586,5,1)="M",value(left(E6586,3))/1000,VALUE(left(E6586,4)))</f>
        <v>0.547</v>
      </c>
      <c r="H6586" s="7">
        <f t="shared" si="6025"/>
        <v>0.558</v>
      </c>
      <c r="I6586" s="7">
        <f t="shared" si="6021"/>
        <v>1.105</v>
      </c>
      <c r="J6586" s="3">
        <v>35.0</v>
      </c>
      <c r="K6586" s="3">
        <v>1.0</v>
      </c>
      <c r="L6586" s="3" t="s">
        <v>20</v>
      </c>
    </row>
    <row r="6587">
      <c r="A6587" s="3" t="s">
        <v>15</v>
      </c>
      <c r="B6587" s="3" t="s">
        <v>16</v>
      </c>
      <c r="C6587" s="3">
        <v>1.567242764E9</v>
      </c>
      <c r="D6587" s="3" t="s">
        <v>17</v>
      </c>
      <c r="E6587" s="3" t="s">
        <v>163</v>
      </c>
      <c r="F6587" s="3" t="s">
        <v>855</v>
      </c>
      <c r="G6587" s="7">
        <f t="shared" ref="G6587:H6587" si="6026">if(mid(E6587,5,1)="M",value(left(E6587,3))/1000,VALUE(left(E6587,4)))</f>
        <v>1.5</v>
      </c>
      <c r="H6587" s="7">
        <f t="shared" si="6026"/>
        <v>0.829</v>
      </c>
      <c r="I6587" s="7">
        <f t="shared" si="6021"/>
        <v>2.329</v>
      </c>
      <c r="J6587" s="3">
        <v>35.0</v>
      </c>
      <c r="K6587" s="3">
        <v>1.0</v>
      </c>
      <c r="L6587" s="3" t="s">
        <v>20</v>
      </c>
    </row>
    <row r="6588">
      <c r="A6588" s="3" t="s">
        <v>15</v>
      </c>
      <c r="B6588" s="3" t="s">
        <v>16</v>
      </c>
      <c r="C6588" s="3">
        <v>1.567242764E9</v>
      </c>
      <c r="D6588" s="3" t="s">
        <v>17</v>
      </c>
      <c r="E6588" s="3" t="s">
        <v>1045</v>
      </c>
      <c r="F6588" s="3" t="s">
        <v>862</v>
      </c>
      <c r="G6588" s="7">
        <f t="shared" ref="G6588:H6588" si="6027">if(mid(E6588,5,1)="M",value(left(E6588,3))/1000,VALUE(left(E6588,4)))</f>
        <v>1.24</v>
      </c>
      <c r="H6588" s="7">
        <f t="shared" si="6027"/>
        <v>0.836</v>
      </c>
      <c r="I6588" s="7">
        <f t="shared" si="6021"/>
        <v>2.076</v>
      </c>
      <c r="J6588" s="3">
        <v>35.0</v>
      </c>
      <c r="K6588" s="3">
        <v>1.0</v>
      </c>
      <c r="L6588" s="3" t="s">
        <v>20</v>
      </c>
    </row>
    <row r="6589">
      <c r="A6589" s="3" t="s">
        <v>15</v>
      </c>
      <c r="B6589" s="3" t="s">
        <v>16</v>
      </c>
      <c r="C6589" s="3">
        <v>1.567242764E9</v>
      </c>
      <c r="D6589" s="3" t="s">
        <v>17</v>
      </c>
      <c r="E6589" s="3" t="s">
        <v>1354</v>
      </c>
      <c r="F6589" s="3" t="s">
        <v>1229</v>
      </c>
      <c r="G6589" s="7">
        <f t="shared" ref="G6589:H6589" si="6028">if(mid(E6589,5,1)="M",value(left(E6589,3))/1000,VALUE(left(E6589,4)))</f>
        <v>0.298</v>
      </c>
      <c r="H6589" s="7">
        <f t="shared" si="6028"/>
        <v>0.906</v>
      </c>
      <c r="I6589" s="7">
        <f t="shared" si="6021"/>
        <v>1.204</v>
      </c>
      <c r="J6589" s="3">
        <v>35.0</v>
      </c>
      <c r="K6589" s="3">
        <v>1.0</v>
      </c>
      <c r="L6589" s="3" t="s">
        <v>20</v>
      </c>
    </row>
    <row r="6590">
      <c r="A6590" s="3" t="s">
        <v>15</v>
      </c>
      <c r="B6590" s="3" t="s">
        <v>16</v>
      </c>
      <c r="C6590" s="3">
        <v>1.567242764E9</v>
      </c>
      <c r="D6590" s="3" t="s">
        <v>17</v>
      </c>
      <c r="E6590" s="3" t="s">
        <v>1218</v>
      </c>
      <c r="F6590" s="3" t="s">
        <v>974</v>
      </c>
      <c r="G6590" s="7">
        <f t="shared" ref="G6590:H6590" si="6029">if(mid(E6590,5,1)="M",value(left(E6590,3))/1000,VALUE(left(E6590,4)))</f>
        <v>0.425</v>
      </c>
      <c r="H6590" s="7">
        <f t="shared" si="6029"/>
        <v>0.44</v>
      </c>
      <c r="I6590" s="7">
        <f t="shared" si="6021"/>
        <v>0.865</v>
      </c>
      <c r="J6590" s="3">
        <v>35.0</v>
      </c>
      <c r="K6590" s="3">
        <v>1.0</v>
      </c>
      <c r="L6590" s="3" t="s">
        <v>20</v>
      </c>
    </row>
    <row r="6591">
      <c r="A6591" s="3" t="s">
        <v>15</v>
      </c>
      <c r="B6591" s="3" t="s">
        <v>16</v>
      </c>
      <c r="C6591" s="3">
        <v>1.567242764E9</v>
      </c>
      <c r="D6591" s="3" t="s">
        <v>17</v>
      </c>
      <c r="E6591" s="3" t="s">
        <v>906</v>
      </c>
      <c r="F6591" s="3" t="s">
        <v>372</v>
      </c>
      <c r="G6591" s="7">
        <f t="shared" ref="G6591:H6591" si="6030">if(mid(E6591,5,1)="M",value(left(E6591,3))/1000,VALUE(left(E6591,4)))</f>
        <v>1</v>
      </c>
      <c r="H6591" s="7">
        <f t="shared" si="6030"/>
        <v>0.796</v>
      </c>
      <c r="I6591" s="7">
        <f t="shared" si="6021"/>
        <v>1.796</v>
      </c>
      <c r="J6591" s="3">
        <v>35.0</v>
      </c>
      <c r="K6591" s="3">
        <v>1.0</v>
      </c>
      <c r="L6591" s="3" t="s">
        <v>20</v>
      </c>
    </row>
    <row r="6592">
      <c r="A6592" s="3" t="s">
        <v>48</v>
      </c>
      <c r="B6592" s="3" t="s">
        <v>16</v>
      </c>
      <c r="C6592" s="3">
        <v>1.567242764E9</v>
      </c>
      <c r="D6592" s="3" t="s">
        <v>17</v>
      </c>
      <c r="E6592" s="3" t="s">
        <v>776</v>
      </c>
      <c r="F6592" s="3" t="s">
        <v>909</v>
      </c>
      <c r="G6592" s="7">
        <f t="shared" ref="G6592:H6592" si="6031">if(mid(E6592,5,1)="M",value(left(E6592,3))/1000,VALUE(left(E6592,4)))</f>
        <v>1.52</v>
      </c>
      <c r="H6592" s="7">
        <f t="shared" si="6031"/>
        <v>0.674</v>
      </c>
      <c r="I6592" s="7">
        <f t="shared" si="6021"/>
        <v>2.194</v>
      </c>
      <c r="J6592" s="3">
        <v>35.0</v>
      </c>
      <c r="K6592" s="3">
        <v>2.0</v>
      </c>
      <c r="L6592" s="3" t="s">
        <v>50</v>
      </c>
    </row>
    <row r="6593">
      <c r="A6593" s="3" t="s">
        <v>48</v>
      </c>
      <c r="B6593" s="3" t="s">
        <v>16</v>
      </c>
      <c r="C6593" s="3">
        <v>1.567242764E9</v>
      </c>
      <c r="D6593" s="3" t="s">
        <v>17</v>
      </c>
      <c r="E6593" s="3" t="s">
        <v>692</v>
      </c>
      <c r="F6593" s="3" t="s">
        <v>1071</v>
      </c>
      <c r="G6593" s="7">
        <f t="shared" ref="G6593:H6593" si="6032">if(mid(E6593,5,1)="M",value(left(E6593,3))/1000,VALUE(left(E6593,4)))</f>
        <v>1.32</v>
      </c>
      <c r="H6593" s="7">
        <f t="shared" si="6032"/>
        <v>0.946</v>
      </c>
      <c r="I6593" s="7">
        <f t="shared" si="6021"/>
        <v>2.266</v>
      </c>
      <c r="J6593" s="3">
        <v>35.0</v>
      </c>
      <c r="K6593" s="3">
        <v>2.0</v>
      </c>
      <c r="L6593" s="3" t="s">
        <v>50</v>
      </c>
    </row>
    <row r="6594">
      <c r="A6594" s="3" t="s">
        <v>48</v>
      </c>
      <c r="B6594" s="3" t="s">
        <v>16</v>
      </c>
      <c r="C6594" s="3">
        <v>1.567242764E9</v>
      </c>
      <c r="D6594" s="3" t="s">
        <v>17</v>
      </c>
      <c r="E6594" s="3" t="s">
        <v>1201</v>
      </c>
      <c r="F6594" s="3" t="s">
        <v>1302</v>
      </c>
      <c r="G6594" s="7">
        <f t="shared" ref="G6594:H6594" si="6033">if(mid(E6594,5,1)="M",value(left(E6594,3))/1000,VALUE(left(E6594,4)))</f>
        <v>0.369</v>
      </c>
      <c r="H6594" s="7">
        <f t="shared" si="6033"/>
        <v>0.419</v>
      </c>
      <c r="I6594" s="7">
        <f t="shared" si="6021"/>
        <v>0.788</v>
      </c>
      <c r="J6594" s="3">
        <v>35.0</v>
      </c>
      <c r="K6594" s="3">
        <v>2.0</v>
      </c>
      <c r="L6594" s="3" t="s">
        <v>50</v>
      </c>
    </row>
    <row r="6595">
      <c r="A6595" s="3" t="s">
        <v>48</v>
      </c>
      <c r="B6595" s="3" t="s">
        <v>16</v>
      </c>
      <c r="C6595" s="3">
        <v>1.567242764E9</v>
      </c>
      <c r="D6595" s="3" t="s">
        <v>17</v>
      </c>
      <c r="E6595" s="3" t="s">
        <v>615</v>
      </c>
      <c r="F6595" s="3" t="s">
        <v>808</v>
      </c>
      <c r="G6595" s="7">
        <f t="shared" ref="G6595:H6595" si="6034">if(mid(E6595,5,1)="M",value(left(E6595,3))/1000,VALUE(left(E6595,4)))</f>
        <v>0.732</v>
      </c>
      <c r="H6595" s="7">
        <f t="shared" si="6034"/>
        <v>0.688</v>
      </c>
      <c r="I6595" s="7">
        <f t="shared" si="6021"/>
        <v>1.42</v>
      </c>
      <c r="J6595" s="3">
        <v>35.0</v>
      </c>
      <c r="K6595" s="3">
        <v>2.0</v>
      </c>
      <c r="L6595" s="3" t="s">
        <v>50</v>
      </c>
    </row>
    <row r="6596">
      <c r="A6596" s="3" t="s">
        <v>48</v>
      </c>
      <c r="B6596" s="3" t="s">
        <v>16</v>
      </c>
      <c r="C6596" s="3">
        <v>1.567242764E9</v>
      </c>
      <c r="D6596" s="3" t="s">
        <v>17</v>
      </c>
      <c r="E6596" s="3" t="s">
        <v>235</v>
      </c>
      <c r="F6596" s="3" t="s">
        <v>806</v>
      </c>
      <c r="G6596" s="7">
        <f t="shared" ref="G6596:H6596" si="6035">if(mid(E6596,5,1)="M",value(left(E6596,3))/1000,VALUE(left(E6596,4)))</f>
        <v>0.742</v>
      </c>
      <c r="H6596" s="7">
        <f t="shared" si="6035"/>
        <v>0.929</v>
      </c>
      <c r="I6596" s="7">
        <f t="shared" si="6021"/>
        <v>1.671</v>
      </c>
      <c r="J6596" s="3">
        <v>35.0</v>
      </c>
      <c r="K6596" s="3">
        <v>2.0</v>
      </c>
      <c r="L6596" s="3" t="s">
        <v>50</v>
      </c>
    </row>
    <row r="6597">
      <c r="A6597" s="3" t="s">
        <v>48</v>
      </c>
      <c r="B6597" s="3" t="s">
        <v>16</v>
      </c>
      <c r="C6597" s="3">
        <v>1.567242764E9</v>
      </c>
      <c r="D6597" s="3" t="s">
        <v>17</v>
      </c>
      <c r="E6597" s="3" t="s">
        <v>1357</v>
      </c>
      <c r="F6597" s="3" t="s">
        <v>1080</v>
      </c>
      <c r="G6597" s="7">
        <f t="shared" ref="G6597:H6597" si="6036">if(mid(E6597,5,1)="M",value(left(E6597,3))/1000,VALUE(left(E6597,4)))</f>
        <v>0.465</v>
      </c>
      <c r="H6597" s="7">
        <f t="shared" si="6036"/>
        <v>0.66</v>
      </c>
      <c r="I6597" s="7">
        <f t="shared" si="6021"/>
        <v>1.125</v>
      </c>
      <c r="J6597" s="3">
        <v>35.0</v>
      </c>
      <c r="K6597" s="3">
        <v>2.0</v>
      </c>
      <c r="L6597" s="3" t="s">
        <v>50</v>
      </c>
    </row>
    <row r="6598">
      <c r="A6598" s="3" t="s">
        <v>48</v>
      </c>
      <c r="B6598" s="3" t="s">
        <v>16</v>
      </c>
      <c r="C6598" s="3">
        <v>1.567242764E9</v>
      </c>
      <c r="D6598" s="3" t="s">
        <v>17</v>
      </c>
      <c r="E6598" s="3" t="s">
        <v>1057</v>
      </c>
      <c r="F6598" s="3" t="s">
        <v>996</v>
      </c>
      <c r="G6598" s="7">
        <f t="shared" ref="G6598:H6598" si="6037">if(mid(E6598,5,1)="M",value(left(E6598,3))/1000,VALUE(left(E6598,4)))</f>
        <v>0.592</v>
      </c>
      <c r="H6598" s="7">
        <f t="shared" si="6037"/>
        <v>0.6</v>
      </c>
      <c r="I6598" s="7">
        <f t="shared" si="6021"/>
        <v>1.192</v>
      </c>
      <c r="J6598" s="3">
        <v>35.0</v>
      </c>
      <c r="K6598" s="3">
        <v>2.0</v>
      </c>
      <c r="L6598" s="3" t="s">
        <v>50</v>
      </c>
    </row>
    <row r="6599">
      <c r="A6599" s="3" t="s">
        <v>48</v>
      </c>
      <c r="B6599" s="3" t="s">
        <v>16</v>
      </c>
      <c r="C6599" s="3">
        <v>1.567242764E9</v>
      </c>
      <c r="D6599" s="3" t="s">
        <v>17</v>
      </c>
      <c r="E6599" s="3" t="s">
        <v>1343</v>
      </c>
      <c r="F6599" s="3" t="s">
        <v>499</v>
      </c>
      <c r="G6599" s="7">
        <f t="shared" ref="G6599:H6599" si="6038">if(mid(E6599,5,1)="M",value(left(E6599,3))/1000,VALUE(left(E6599,4)))</f>
        <v>0.276</v>
      </c>
      <c r="H6599" s="7">
        <f t="shared" si="6038"/>
        <v>0.815</v>
      </c>
      <c r="I6599" s="7">
        <f t="shared" si="6021"/>
        <v>1.091</v>
      </c>
      <c r="J6599" s="3">
        <v>35.0</v>
      </c>
      <c r="K6599" s="3">
        <v>2.0</v>
      </c>
      <c r="L6599" s="3" t="s">
        <v>50</v>
      </c>
    </row>
    <row r="6600">
      <c r="A6600" s="3" t="s">
        <v>48</v>
      </c>
      <c r="B6600" s="3" t="s">
        <v>16</v>
      </c>
      <c r="C6600" s="3">
        <v>1.567242764E9</v>
      </c>
      <c r="D6600" s="3" t="s">
        <v>17</v>
      </c>
      <c r="E6600" s="3" t="s">
        <v>1239</v>
      </c>
      <c r="F6600" s="3" t="s">
        <v>1106</v>
      </c>
      <c r="G6600" s="7">
        <f t="shared" ref="G6600:H6600" si="6039">if(mid(E6600,5,1)="M",value(left(E6600,3))/1000,VALUE(left(E6600,4)))</f>
        <v>0.373</v>
      </c>
      <c r="H6600" s="7">
        <f t="shared" si="6039"/>
        <v>0.423</v>
      </c>
      <c r="I6600" s="7">
        <f t="shared" si="6021"/>
        <v>0.796</v>
      </c>
      <c r="J6600" s="3">
        <v>35.0</v>
      </c>
      <c r="K6600" s="3">
        <v>2.0</v>
      </c>
      <c r="L6600" s="3" t="s">
        <v>50</v>
      </c>
    </row>
    <row r="6601">
      <c r="A6601" s="3" t="s">
        <v>48</v>
      </c>
      <c r="B6601" s="3" t="s">
        <v>16</v>
      </c>
      <c r="C6601" s="3">
        <v>1.567242764E9</v>
      </c>
      <c r="D6601" s="3" t="s">
        <v>17</v>
      </c>
      <c r="E6601" s="3" t="s">
        <v>1255</v>
      </c>
      <c r="F6601" s="3" t="s">
        <v>930</v>
      </c>
      <c r="G6601" s="7">
        <f t="shared" ref="G6601:H6601" si="6040">if(mid(E6601,5,1)="M",value(left(E6601,3))/1000,VALUE(left(E6601,4)))</f>
        <v>0.655</v>
      </c>
      <c r="H6601" s="7">
        <f t="shared" si="6040"/>
        <v>0.856</v>
      </c>
      <c r="I6601" s="7">
        <f t="shared" si="6021"/>
        <v>1.511</v>
      </c>
      <c r="J6601" s="3">
        <v>35.0</v>
      </c>
      <c r="K6601" s="3">
        <v>2.0</v>
      </c>
      <c r="L6601" s="3" t="s">
        <v>50</v>
      </c>
    </row>
    <row r="6602">
      <c r="A6602" s="3" t="s">
        <v>48</v>
      </c>
      <c r="B6602" s="3" t="s">
        <v>16</v>
      </c>
      <c r="C6602" s="3">
        <v>1.567242764E9</v>
      </c>
      <c r="D6602" s="3" t="s">
        <v>17</v>
      </c>
      <c r="E6602" s="3" t="s">
        <v>475</v>
      </c>
      <c r="F6602" s="3" t="s">
        <v>918</v>
      </c>
      <c r="G6602" s="7">
        <f t="shared" ref="G6602:H6602" si="6041">if(mid(E6602,5,1)="M",value(left(E6602,3))/1000,VALUE(left(E6602,4)))</f>
        <v>0.736</v>
      </c>
      <c r="H6602" s="7">
        <f t="shared" si="6041"/>
        <v>0.628</v>
      </c>
      <c r="I6602" s="7">
        <f t="shared" si="6021"/>
        <v>1.364</v>
      </c>
      <c r="J6602" s="3">
        <v>35.0</v>
      </c>
      <c r="K6602" s="3">
        <v>2.0</v>
      </c>
      <c r="L6602" s="3" t="s">
        <v>50</v>
      </c>
    </row>
    <row r="6603">
      <c r="A6603" s="3" t="s">
        <v>92</v>
      </c>
      <c r="B6603" s="3" t="s">
        <v>16</v>
      </c>
      <c r="C6603" s="3">
        <v>1.567242764E9</v>
      </c>
      <c r="D6603" s="3" t="s">
        <v>17</v>
      </c>
      <c r="E6603" s="3" t="s">
        <v>1243</v>
      </c>
      <c r="F6603" s="3" t="s">
        <v>1148</v>
      </c>
      <c r="G6603" s="7">
        <f t="shared" ref="G6603:H6603" si="6042">if(mid(E6603,5,1)="M",value(left(E6603,3))/1000,VALUE(left(E6603,4)))</f>
        <v>0.339</v>
      </c>
      <c r="H6603" s="7">
        <f t="shared" si="6042"/>
        <v>0.393</v>
      </c>
      <c r="I6603" s="7">
        <f t="shared" si="6021"/>
        <v>0.732</v>
      </c>
      <c r="J6603" s="3">
        <v>35.0</v>
      </c>
      <c r="K6603" s="3">
        <v>3.0</v>
      </c>
      <c r="L6603" s="3" t="s">
        <v>95</v>
      </c>
    </row>
    <row r="6604">
      <c r="A6604" s="3" t="s">
        <v>92</v>
      </c>
      <c r="B6604" s="3" t="s">
        <v>16</v>
      </c>
      <c r="C6604" s="3">
        <v>1.567242764E9</v>
      </c>
      <c r="D6604" s="3" t="s">
        <v>17</v>
      </c>
      <c r="E6604" s="3" t="s">
        <v>1230</v>
      </c>
      <c r="F6604" s="3" t="s">
        <v>1113</v>
      </c>
      <c r="G6604" s="7">
        <f t="shared" ref="G6604:H6604" si="6043">if(mid(E6604,5,1)="M",value(left(E6604,3))/1000,VALUE(left(E6604,4)))</f>
        <v>0.358</v>
      </c>
      <c r="H6604" s="7">
        <f t="shared" si="6043"/>
        <v>0.912</v>
      </c>
      <c r="I6604" s="7">
        <f t="shared" si="6021"/>
        <v>1.27</v>
      </c>
      <c r="J6604" s="3">
        <v>35.0</v>
      </c>
      <c r="K6604" s="3">
        <v>3.0</v>
      </c>
      <c r="L6604" s="3" t="s">
        <v>95</v>
      </c>
    </row>
    <row r="6605">
      <c r="A6605" s="3" t="s">
        <v>92</v>
      </c>
      <c r="B6605" s="3" t="s">
        <v>16</v>
      </c>
      <c r="C6605" s="3">
        <v>1.567242764E9</v>
      </c>
      <c r="D6605" s="3" t="s">
        <v>17</v>
      </c>
      <c r="E6605" s="3" t="s">
        <v>1118</v>
      </c>
      <c r="F6605" s="3" t="s">
        <v>1209</v>
      </c>
      <c r="G6605" s="7">
        <f t="shared" ref="G6605:H6605" si="6044">if(mid(E6605,5,1)="M",value(left(E6605,3))/1000,VALUE(left(E6605,4)))</f>
        <v>0.41</v>
      </c>
      <c r="H6605" s="7">
        <f t="shared" si="6044"/>
        <v>0.442</v>
      </c>
      <c r="I6605" s="7">
        <f t="shared" si="6021"/>
        <v>0.852</v>
      </c>
      <c r="J6605" s="3">
        <v>35.0</v>
      </c>
      <c r="K6605" s="3">
        <v>3.0</v>
      </c>
      <c r="L6605" s="3" t="s">
        <v>95</v>
      </c>
    </row>
    <row r="6606">
      <c r="A6606" s="3" t="s">
        <v>92</v>
      </c>
      <c r="B6606" s="3" t="s">
        <v>16</v>
      </c>
      <c r="C6606" s="3">
        <v>1.567242764E9</v>
      </c>
      <c r="D6606" s="3" t="s">
        <v>17</v>
      </c>
      <c r="E6606" s="3" t="s">
        <v>1230</v>
      </c>
      <c r="F6606" s="3" t="s">
        <v>994</v>
      </c>
      <c r="G6606" s="7">
        <f t="shared" ref="G6606:H6606" si="6045">if(mid(E6606,5,1)="M",value(left(E6606,3))/1000,VALUE(left(E6606,4)))</f>
        <v>0.358</v>
      </c>
      <c r="H6606" s="7">
        <f t="shared" si="6045"/>
        <v>0.418</v>
      </c>
      <c r="I6606" s="7">
        <f t="shared" si="6021"/>
        <v>0.776</v>
      </c>
      <c r="J6606" s="3">
        <v>35.0</v>
      </c>
      <c r="K6606" s="3">
        <v>3.0</v>
      </c>
      <c r="L6606" s="3" t="s">
        <v>95</v>
      </c>
    </row>
    <row r="6607">
      <c r="A6607" s="3" t="s">
        <v>92</v>
      </c>
      <c r="B6607" s="3" t="s">
        <v>16</v>
      </c>
      <c r="C6607" s="3">
        <v>1.567242764E9</v>
      </c>
      <c r="D6607" s="3" t="s">
        <v>17</v>
      </c>
      <c r="E6607" s="3" t="s">
        <v>1427</v>
      </c>
      <c r="F6607" s="3" t="s">
        <v>1079</v>
      </c>
      <c r="G6607" s="7">
        <f t="shared" ref="G6607:H6607" si="6046">if(mid(E6607,5,1)="M",value(left(E6607,3))/1000,VALUE(left(E6607,4)))</f>
        <v>0.244</v>
      </c>
      <c r="H6607" s="7">
        <f t="shared" si="6046"/>
        <v>0.96</v>
      </c>
      <c r="I6607" s="7">
        <f t="shared" si="6021"/>
        <v>1.204</v>
      </c>
      <c r="J6607" s="3">
        <v>35.0</v>
      </c>
      <c r="K6607" s="3">
        <v>3.0</v>
      </c>
      <c r="L6607" s="3" t="s">
        <v>95</v>
      </c>
    </row>
    <row r="6608">
      <c r="A6608" s="3" t="s">
        <v>92</v>
      </c>
      <c r="B6608" s="3" t="s">
        <v>16</v>
      </c>
      <c r="C6608" s="3">
        <v>1.567242764E9</v>
      </c>
      <c r="D6608" s="3" t="s">
        <v>17</v>
      </c>
      <c r="E6608" s="3" t="s">
        <v>933</v>
      </c>
      <c r="F6608" s="3" t="s">
        <v>806</v>
      </c>
      <c r="G6608" s="7">
        <f t="shared" ref="G6608:H6608" si="6047">if(mid(E6608,5,1)="M",value(left(E6608,3))/1000,VALUE(left(E6608,4)))</f>
        <v>0.395</v>
      </c>
      <c r="H6608" s="7">
        <f t="shared" si="6047"/>
        <v>0.929</v>
      </c>
      <c r="I6608" s="7">
        <f t="shared" si="6021"/>
        <v>1.324</v>
      </c>
      <c r="J6608" s="3">
        <v>35.0</v>
      </c>
      <c r="K6608" s="3">
        <v>3.0</v>
      </c>
      <c r="L6608" s="3" t="s">
        <v>95</v>
      </c>
    </row>
    <row r="6609">
      <c r="A6609" s="3" t="s">
        <v>92</v>
      </c>
      <c r="B6609" s="3" t="s">
        <v>16</v>
      </c>
      <c r="C6609" s="3">
        <v>1.567242764E9</v>
      </c>
      <c r="D6609" s="3" t="s">
        <v>17</v>
      </c>
      <c r="E6609" s="3" t="s">
        <v>808</v>
      </c>
      <c r="F6609" s="3" t="s">
        <v>1229</v>
      </c>
      <c r="G6609" s="7">
        <f t="shared" ref="G6609:H6609" si="6048">if(mid(E6609,5,1)="M",value(left(E6609,3))/1000,VALUE(left(E6609,4)))</f>
        <v>0.688</v>
      </c>
      <c r="H6609" s="7">
        <f t="shared" si="6048"/>
        <v>0.906</v>
      </c>
      <c r="I6609" s="7">
        <f t="shared" si="6021"/>
        <v>1.594</v>
      </c>
      <c r="J6609" s="3">
        <v>35.0</v>
      </c>
      <c r="K6609" s="3">
        <v>3.0</v>
      </c>
      <c r="L6609" s="3" t="s">
        <v>95</v>
      </c>
    </row>
    <row r="6610">
      <c r="A6610" s="3" t="s">
        <v>92</v>
      </c>
      <c r="B6610" s="3" t="s">
        <v>16</v>
      </c>
      <c r="C6610" s="3">
        <v>1.567242764E9</v>
      </c>
      <c r="D6610" s="3" t="s">
        <v>17</v>
      </c>
      <c r="E6610" s="3" t="s">
        <v>74</v>
      </c>
      <c r="F6610" s="3" t="s">
        <v>821</v>
      </c>
      <c r="G6610" s="7">
        <f t="shared" ref="G6610:H6610" si="6049">if(mid(E6610,5,1)="M",value(left(E6610,3))/1000,VALUE(left(E6610,4)))</f>
        <v>0.735</v>
      </c>
      <c r="H6610" s="7">
        <f t="shared" si="6049"/>
        <v>0.652</v>
      </c>
      <c r="I6610" s="7">
        <f t="shared" si="6021"/>
        <v>1.387</v>
      </c>
      <c r="J6610" s="3">
        <v>35.0</v>
      </c>
      <c r="K6610" s="3">
        <v>3.0</v>
      </c>
      <c r="L6610" s="3" t="s">
        <v>95</v>
      </c>
    </row>
    <row r="6611">
      <c r="A6611" s="3" t="s">
        <v>92</v>
      </c>
      <c r="B6611" s="3" t="s">
        <v>16</v>
      </c>
      <c r="C6611" s="3">
        <v>1.567242764E9</v>
      </c>
      <c r="D6611" s="3" t="s">
        <v>17</v>
      </c>
      <c r="E6611" s="3" t="s">
        <v>1027</v>
      </c>
      <c r="F6611" s="3" t="s">
        <v>827</v>
      </c>
      <c r="G6611" s="7">
        <f t="shared" ref="G6611:H6611" si="6050">if(mid(E6611,5,1)="M",value(left(E6611,3))/1000,VALUE(left(E6611,4)))</f>
        <v>0.646</v>
      </c>
      <c r="H6611" s="7">
        <f t="shared" si="6050"/>
        <v>0.616</v>
      </c>
      <c r="I6611" s="7">
        <f t="shared" si="6021"/>
        <v>1.262</v>
      </c>
      <c r="J6611" s="3">
        <v>35.0</v>
      </c>
      <c r="K6611" s="3">
        <v>3.0</v>
      </c>
      <c r="L6611" s="3" t="s">
        <v>95</v>
      </c>
    </row>
    <row r="6612">
      <c r="A6612" s="3" t="s">
        <v>92</v>
      </c>
      <c r="B6612" s="3" t="s">
        <v>16</v>
      </c>
      <c r="C6612" s="3">
        <v>1.567242764E9</v>
      </c>
      <c r="D6612" s="3" t="s">
        <v>17</v>
      </c>
      <c r="E6612" s="3" t="s">
        <v>108</v>
      </c>
      <c r="F6612" s="3" t="s">
        <v>925</v>
      </c>
      <c r="G6612" s="7">
        <f t="shared" ref="G6612:H6612" si="6051">if(mid(E6612,5,1)="M",value(left(E6612,3))/1000,VALUE(left(E6612,4)))</f>
        <v>1.45</v>
      </c>
      <c r="H6612" s="7">
        <f t="shared" si="6051"/>
        <v>0.87</v>
      </c>
      <c r="I6612" s="7">
        <f t="shared" si="6021"/>
        <v>2.32</v>
      </c>
      <c r="J6612" s="3">
        <v>35.0</v>
      </c>
      <c r="K6612" s="3">
        <v>3.0</v>
      </c>
      <c r="L6612" s="3" t="s">
        <v>95</v>
      </c>
    </row>
    <row r="6613">
      <c r="A6613" s="3" t="s">
        <v>92</v>
      </c>
      <c r="B6613" s="3" t="s">
        <v>16</v>
      </c>
      <c r="C6613" s="3">
        <v>1.567242764E9</v>
      </c>
      <c r="D6613" s="3" t="s">
        <v>17</v>
      </c>
      <c r="E6613" s="3" t="s">
        <v>829</v>
      </c>
      <c r="F6613" s="3" t="s">
        <v>1143</v>
      </c>
      <c r="G6613" s="7">
        <f t="shared" ref="G6613:H6613" si="6052">if(mid(E6613,5,1)="M",value(left(E6613,3))/1000,VALUE(left(E6613,4)))</f>
        <v>0.656</v>
      </c>
      <c r="H6613" s="7">
        <f t="shared" si="6052"/>
        <v>0.578</v>
      </c>
      <c r="I6613" s="7">
        <f t="shared" si="6021"/>
        <v>1.234</v>
      </c>
      <c r="J6613" s="3">
        <v>35.0</v>
      </c>
      <c r="K6613" s="3">
        <v>3.0</v>
      </c>
      <c r="L6613" s="3" t="s">
        <v>95</v>
      </c>
    </row>
    <row r="6614">
      <c r="A6614" s="3" t="s">
        <v>146</v>
      </c>
      <c r="B6614" s="3" t="s">
        <v>16</v>
      </c>
      <c r="C6614" s="3">
        <v>1.567242764E9</v>
      </c>
      <c r="D6614" s="3" t="s">
        <v>17</v>
      </c>
      <c r="E6614" s="3" t="s">
        <v>719</v>
      </c>
      <c r="F6614" s="3" t="s">
        <v>424</v>
      </c>
      <c r="G6614" s="7">
        <f t="shared" ref="G6614:H6614" si="6053">if(mid(E6614,5,1)="M",value(left(E6614,3))/1000,VALUE(left(E6614,4)))</f>
        <v>1.35</v>
      </c>
      <c r="H6614" s="7">
        <f t="shared" si="6053"/>
        <v>0.751</v>
      </c>
      <c r="I6614" s="7">
        <f t="shared" si="6021"/>
        <v>2.101</v>
      </c>
      <c r="J6614" s="3">
        <v>35.0</v>
      </c>
      <c r="K6614" s="3">
        <v>4.0</v>
      </c>
      <c r="L6614" s="3" t="s">
        <v>149</v>
      </c>
    </row>
    <row r="6615">
      <c r="A6615" s="3" t="s">
        <v>146</v>
      </c>
      <c r="B6615" s="3" t="s">
        <v>16</v>
      </c>
      <c r="C6615" s="3">
        <v>1.567242764E9</v>
      </c>
      <c r="D6615" s="3" t="s">
        <v>17</v>
      </c>
      <c r="E6615" s="3" t="s">
        <v>1454</v>
      </c>
      <c r="F6615" s="3" t="s">
        <v>1089</v>
      </c>
      <c r="G6615" s="7">
        <f t="shared" ref="G6615:H6615" si="6054">if(mid(E6615,5,1)="M",value(left(E6615,3))/1000,VALUE(left(E6615,4)))</f>
        <v>0.323</v>
      </c>
      <c r="H6615" s="7">
        <f t="shared" si="6054"/>
        <v>0.328</v>
      </c>
      <c r="I6615" s="7">
        <f t="shared" si="6021"/>
        <v>0.651</v>
      </c>
      <c r="J6615" s="3">
        <v>35.0</v>
      </c>
      <c r="K6615" s="3">
        <v>4.0</v>
      </c>
      <c r="L6615" s="3" t="s">
        <v>149</v>
      </c>
    </row>
    <row r="6616">
      <c r="A6616" s="3" t="s">
        <v>146</v>
      </c>
      <c r="B6616" s="3" t="s">
        <v>16</v>
      </c>
      <c r="C6616" s="3">
        <v>1.567242764E9</v>
      </c>
      <c r="D6616" s="3" t="s">
        <v>17</v>
      </c>
      <c r="E6616" s="3" t="s">
        <v>1253</v>
      </c>
      <c r="F6616" s="3" t="s">
        <v>985</v>
      </c>
      <c r="G6616" s="7">
        <f t="shared" ref="G6616:H6616" si="6055">if(mid(E6616,5,1)="M",value(left(E6616,3))/1000,VALUE(left(E6616,4)))</f>
        <v>0.384</v>
      </c>
      <c r="H6616" s="7">
        <f t="shared" si="6055"/>
        <v>0.413</v>
      </c>
      <c r="I6616" s="7">
        <f t="shared" si="6021"/>
        <v>0.797</v>
      </c>
      <c r="J6616" s="3">
        <v>35.0</v>
      </c>
      <c r="K6616" s="3">
        <v>4.0</v>
      </c>
      <c r="L6616" s="3" t="s">
        <v>149</v>
      </c>
    </row>
    <row r="6617">
      <c r="A6617" s="3" t="s">
        <v>146</v>
      </c>
      <c r="B6617" s="3" t="s">
        <v>16</v>
      </c>
      <c r="C6617" s="3">
        <v>1.567242764E9</v>
      </c>
      <c r="D6617" s="3" t="s">
        <v>17</v>
      </c>
      <c r="E6617" s="3" t="s">
        <v>546</v>
      </c>
      <c r="F6617" s="3" t="s">
        <v>815</v>
      </c>
      <c r="G6617" s="7">
        <f t="shared" ref="G6617:H6617" si="6056">if(mid(E6617,5,1)="M",value(left(E6617,3))/1000,VALUE(left(E6617,4)))</f>
        <v>1.09</v>
      </c>
      <c r="H6617" s="7">
        <f t="shared" si="6056"/>
        <v>0.68</v>
      </c>
      <c r="I6617" s="7">
        <f t="shared" si="6021"/>
        <v>1.77</v>
      </c>
      <c r="J6617" s="3">
        <v>35.0</v>
      </c>
      <c r="K6617" s="3">
        <v>4.0</v>
      </c>
      <c r="L6617" s="3" t="s">
        <v>149</v>
      </c>
    </row>
    <row r="6618">
      <c r="A6618" s="3" t="s">
        <v>146</v>
      </c>
      <c r="B6618" s="3" t="s">
        <v>16</v>
      </c>
      <c r="C6618" s="3">
        <v>1.567242764E9</v>
      </c>
      <c r="D6618" s="3" t="s">
        <v>17</v>
      </c>
      <c r="E6618" s="3" t="s">
        <v>1448</v>
      </c>
      <c r="F6618" s="3" t="s">
        <v>1207</v>
      </c>
      <c r="G6618" s="7">
        <f t="shared" ref="G6618:H6618" si="6057">if(mid(E6618,5,1)="M",value(left(E6618,3))/1000,VALUE(left(E6618,4)))</f>
        <v>0.331</v>
      </c>
      <c r="H6618" s="7">
        <f t="shared" si="6057"/>
        <v>0.386</v>
      </c>
      <c r="I6618" s="7">
        <f t="shared" si="6021"/>
        <v>0.717</v>
      </c>
      <c r="J6618" s="3">
        <v>35.0</v>
      </c>
      <c r="K6618" s="3">
        <v>4.0</v>
      </c>
      <c r="L6618" s="3" t="s">
        <v>149</v>
      </c>
    </row>
    <row r="6619">
      <c r="A6619" s="3" t="s">
        <v>146</v>
      </c>
      <c r="B6619" s="3" t="s">
        <v>16</v>
      </c>
      <c r="C6619" s="3">
        <v>1.567242764E9</v>
      </c>
      <c r="D6619" s="3" t="s">
        <v>17</v>
      </c>
      <c r="E6619" s="3" t="s">
        <v>985</v>
      </c>
      <c r="F6619" s="3" t="s">
        <v>1382</v>
      </c>
      <c r="G6619" s="7">
        <f t="shared" ref="G6619:H6619" si="6058">if(mid(E6619,5,1)="M",value(left(E6619,3))/1000,VALUE(left(E6619,4)))</f>
        <v>0.413</v>
      </c>
      <c r="H6619" s="7">
        <f t="shared" si="6058"/>
        <v>0.449</v>
      </c>
      <c r="I6619" s="7">
        <f t="shared" si="6021"/>
        <v>0.862</v>
      </c>
      <c r="J6619" s="3">
        <v>35.0</v>
      </c>
      <c r="K6619" s="3">
        <v>4.0</v>
      </c>
      <c r="L6619" s="3" t="s">
        <v>149</v>
      </c>
    </row>
    <row r="6620">
      <c r="A6620" s="3" t="s">
        <v>146</v>
      </c>
      <c r="B6620" s="3" t="s">
        <v>16</v>
      </c>
      <c r="C6620" s="3">
        <v>1.567242764E9</v>
      </c>
      <c r="D6620" s="3" t="s">
        <v>17</v>
      </c>
      <c r="E6620" s="3" t="s">
        <v>1305</v>
      </c>
      <c r="F6620" s="3" t="s">
        <v>1271</v>
      </c>
      <c r="G6620" s="7">
        <f t="shared" ref="G6620:H6620" si="6059">if(mid(E6620,5,1)="M",value(left(E6620,3))/1000,VALUE(left(E6620,4)))</f>
        <v>0.426</v>
      </c>
      <c r="H6620" s="7">
        <f t="shared" si="6059"/>
        <v>0.498</v>
      </c>
      <c r="I6620" s="7">
        <f t="shared" si="6021"/>
        <v>0.924</v>
      </c>
      <c r="J6620" s="3">
        <v>35.0</v>
      </c>
      <c r="K6620" s="3">
        <v>4.0</v>
      </c>
      <c r="L6620" s="3" t="s">
        <v>149</v>
      </c>
    </row>
    <row r="6621">
      <c r="A6621" s="3" t="s">
        <v>146</v>
      </c>
      <c r="B6621" s="3" t="s">
        <v>16</v>
      </c>
      <c r="C6621" s="3">
        <v>1.567242764E9</v>
      </c>
      <c r="D6621" s="3" t="s">
        <v>17</v>
      </c>
      <c r="E6621" s="3" t="s">
        <v>1382</v>
      </c>
      <c r="F6621" s="3" t="s">
        <v>987</v>
      </c>
      <c r="G6621" s="7">
        <f t="shared" ref="G6621:H6621" si="6060">if(mid(E6621,5,1)="M",value(left(E6621,3))/1000,VALUE(left(E6621,4)))</f>
        <v>0.449</v>
      </c>
      <c r="H6621" s="7">
        <f t="shared" si="6060"/>
        <v>0.5</v>
      </c>
      <c r="I6621" s="7">
        <f t="shared" si="6021"/>
        <v>0.949</v>
      </c>
      <c r="J6621" s="3">
        <v>35.0</v>
      </c>
      <c r="K6621" s="3">
        <v>4.0</v>
      </c>
      <c r="L6621" s="3" t="s">
        <v>149</v>
      </c>
    </row>
    <row r="6622">
      <c r="A6622" s="3" t="s">
        <v>146</v>
      </c>
      <c r="B6622" s="3" t="s">
        <v>16</v>
      </c>
      <c r="C6622" s="3">
        <v>1.567242764E9</v>
      </c>
      <c r="D6622" s="3" t="s">
        <v>17</v>
      </c>
      <c r="E6622" s="3" t="s">
        <v>965</v>
      </c>
      <c r="F6622" s="3" t="s">
        <v>1071</v>
      </c>
      <c r="G6622" s="7">
        <f t="shared" ref="G6622:H6622" si="6061">if(mid(E6622,5,1)="M",value(left(E6622,3))/1000,VALUE(left(E6622,4)))</f>
        <v>0.468</v>
      </c>
      <c r="H6622" s="7">
        <f t="shared" si="6061"/>
        <v>0.946</v>
      </c>
      <c r="I6622" s="7">
        <f t="shared" si="6021"/>
        <v>1.414</v>
      </c>
      <c r="J6622" s="3">
        <v>35.0</v>
      </c>
      <c r="K6622" s="3">
        <v>4.0</v>
      </c>
      <c r="L6622" s="3" t="s">
        <v>149</v>
      </c>
    </row>
    <row r="6623">
      <c r="A6623" s="3" t="s">
        <v>146</v>
      </c>
      <c r="B6623" s="3" t="s">
        <v>16</v>
      </c>
      <c r="C6623" s="3">
        <v>1.567242764E9</v>
      </c>
      <c r="D6623" s="3" t="s">
        <v>17</v>
      </c>
      <c r="E6623" s="3" t="s">
        <v>1476</v>
      </c>
      <c r="F6623" s="3" t="s">
        <v>736</v>
      </c>
      <c r="G6623" s="7">
        <f t="shared" ref="G6623:H6623" si="6062">if(mid(E6623,5,1)="M",value(left(E6623,3))/1000,VALUE(left(E6623,4)))</f>
        <v>0.201</v>
      </c>
      <c r="H6623" s="7">
        <f t="shared" si="6062"/>
        <v>0.885</v>
      </c>
      <c r="I6623" s="7">
        <f t="shared" si="6021"/>
        <v>1.086</v>
      </c>
      <c r="J6623" s="3">
        <v>35.0</v>
      </c>
      <c r="K6623" s="3">
        <v>4.0</v>
      </c>
      <c r="L6623" s="3" t="s">
        <v>149</v>
      </c>
    </row>
    <row r="6624">
      <c r="A6624" s="3" t="s">
        <v>146</v>
      </c>
      <c r="B6624" s="3" t="s">
        <v>16</v>
      </c>
      <c r="C6624" s="3">
        <v>1.567242764E9</v>
      </c>
      <c r="D6624" s="3" t="s">
        <v>17</v>
      </c>
      <c r="E6624" s="3" t="s">
        <v>933</v>
      </c>
      <c r="F6624" s="3" t="s">
        <v>711</v>
      </c>
      <c r="G6624" s="7">
        <f t="shared" ref="G6624:H6624" si="6063">if(mid(E6624,5,1)="M",value(left(E6624,3))/1000,VALUE(left(E6624,4)))</f>
        <v>0.395</v>
      </c>
      <c r="H6624" s="7">
        <f t="shared" si="6063"/>
        <v>0.903</v>
      </c>
      <c r="I6624" s="7">
        <f t="shared" si="6021"/>
        <v>1.298</v>
      </c>
      <c r="J6624" s="3">
        <v>35.0</v>
      </c>
      <c r="K6624" s="3">
        <v>4.0</v>
      </c>
      <c r="L6624" s="3" t="s">
        <v>149</v>
      </c>
    </row>
    <row r="6625">
      <c r="A6625" s="3" t="s">
        <v>207</v>
      </c>
      <c r="B6625" s="3" t="s">
        <v>16</v>
      </c>
      <c r="C6625" s="3">
        <v>1.567242764E9</v>
      </c>
      <c r="D6625" s="3" t="s">
        <v>17</v>
      </c>
      <c r="E6625" s="3" t="s">
        <v>766</v>
      </c>
      <c r="F6625" s="3" t="s">
        <v>230</v>
      </c>
      <c r="G6625" s="7">
        <f t="shared" ref="G6625:H6625" si="6064">if(mid(E6625,5,1)="M",value(left(E6625,3))/1000,VALUE(left(E6625,4)))</f>
        <v>0.696</v>
      </c>
      <c r="H6625" s="7">
        <f t="shared" si="6064"/>
        <v>0.759</v>
      </c>
      <c r="I6625" s="7">
        <f t="shared" si="6021"/>
        <v>1.455</v>
      </c>
      <c r="J6625" s="3">
        <v>35.0</v>
      </c>
      <c r="K6625" s="3">
        <v>5.0</v>
      </c>
      <c r="L6625" s="3" t="s">
        <v>210</v>
      </c>
    </row>
    <row r="6626">
      <c r="A6626" s="3" t="s">
        <v>207</v>
      </c>
      <c r="B6626" s="3" t="s">
        <v>16</v>
      </c>
      <c r="C6626" s="3">
        <v>1.567242764E9</v>
      </c>
      <c r="D6626" s="3" t="s">
        <v>17</v>
      </c>
      <c r="E6626" s="3" t="s">
        <v>1196</v>
      </c>
      <c r="F6626" s="3" t="s">
        <v>1090</v>
      </c>
      <c r="G6626" s="7">
        <f t="shared" ref="G6626:H6626" si="6065">if(mid(E6626,5,1)="M",value(left(E6626,3))/1000,VALUE(left(E6626,4)))</f>
        <v>0.353</v>
      </c>
      <c r="H6626" s="7">
        <f t="shared" si="6065"/>
        <v>0.355</v>
      </c>
      <c r="I6626" s="7">
        <f t="shared" si="6021"/>
        <v>0.708</v>
      </c>
      <c r="J6626" s="3">
        <v>35.0</v>
      </c>
      <c r="K6626" s="3">
        <v>5.0</v>
      </c>
      <c r="L6626" s="3" t="s">
        <v>210</v>
      </c>
    </row>
    <row r="6627">
      <c r="A6627" s="3" t="s">
        <v>207</v>
      </c>
      <c r="B6627" s="3" t="s">
        <v>16</v>
      </c>
      <c r="C6627" s="3">
        <v>1.567242764E9</v>
      </c>
      <c r="D6627" s="3" t="s">
        <v>17</v>
      </c>
      <c r="E6627" s="3" t="s">
        <v>880</v>
      </c>
      <c r="F6627" s="3" t="s">
        <v>928</v>
      </c>
      <c r="G6627" s="7">
        <f t="shared" ref="G6627:H6627" si="6066">if(mid(E6627,5,1)="M",value(left(E6627,3))/1000,VALUE(left(E6627,4)))</f>
        <v>0.647</v>
      </c>
      <c r="H6627" s="7">
        <f t="shared" si="6066"/>
        <v>0.611</v>
      </c>
      <c r="I6627" s="7">
        <f t="shared" si="6021"/>
        <v>1.258</v>
      </c>
      <c r="J6627" s="3">
        <v>35.0</v>
      </c>
      <c r="K6627" s="3">
        <v>5.0</v>
      </c>
      <c r="L6627" s="3" t="s">
        <v>210</v>
      </c>
    </row>
    <row r="6628">
      <c r="A6628" s="3" t="s">
        <v>207</v>
      </c>
      <c r="B6628" s="3" t="s">
        <v>16</v>
      </c>
      <c r="C6628" s="3">
        <v>1.567242764E9</v>
      </c>
      <c r="D6628" s="3" t="s">
        <v>17</v>
      </c>
      <c r="E6628" s="3" t="s">
        <v>1346</v>
      </c>
      <c r="F6628" s="3" t="s">
        <v>722</v>
      </c>
      <c r="G6628" s="7">
        <f t="shared" ref="G6628:H6628" si="6067">if(mid(E6628,5,1)="M",value(left(E6628,3))/1000,VALUE(left(E6628,4)))</f>
        <v>0.922</v>
      </c>
      <c r="H6628" s="7">
        <f t="shared" si="6067"/>
        <v>0.692</v>
      </c>
      <c r="I6628" s="7">
        <f t="shared" si="6021"/>
        <v>1.614</v>
      </c>
      <c r="J6628" s="3">
        <v>35.0</v>
      </c>
      <c r="K6628" s="3">
        <v>5.0</v>
      </c>
      <c r="L6628" s="3" t="s">
        <v>210</v>
      </c>
    </row>
    <row r="6629">
      <c r="A6629" s="3" t="s">
        <v>207</v>
      </c>
      <c r="B6629" s="3" t="s">
        <v>16</v>
      </c>
      <c r="C6629" s="3">
        <v>1.567242764E9</v>
      </c>
      <c r="D6629" s="3" t="s">
        <v>17</v>
      </c>
      <c r="E6629" s="3" t="s">
        <v>779</v>
      </c>
      <c r="F6629" s="3" t="s">
        <v>1071</v>
      </c>
      <c r="G6629" s="7">
        <f t="shared" ref="G6629:H6629" si="6068">if(mid(E6629,5,1)="M",value(left(E6629,3))/1000,VALUE(left(E6629,4)))</f>
        <v>0.678</v>
      </c>
      <c r="H6629" s="7">
        <f t="shared" si="6068"/>
        <v>0.946</v>
      </c>
      <c r="I6629" s="7">
        <f t="shared" si="6021"/>
        <v>1.624</v>
      </c>
      <c r="J6629" s="3">
        <v>35.0</v>
      </c>
      <c r="K6629" s="3">
        <v>5.0</v>
      </c>
      <c r="L6629" s="3" t="s">
        <v>210</v>
      </c>
    </row>
    <row r="6630">
      <c r="A6630" s="3" t="s">
        <v>207</v>
      </c>
      <c r="B6630" s="3" t="s">
        <v>16</v>
      </c>
      <c r="C6630" s="3">
        <v>1.567242764E9</v>
      </c>
      <c r="D6630" s="3" t="s">
        <v>17</v>
      </c>
      <c r="E6630" s="3" t="s">
        <v>1397</v>
      </c>
      <c r="F6630" s="3" t="s">
        <v>1254</v>
      </c>
      <c r="G6630" s="7">
        <f t="shared" ref="G6630:H6630" si="6069">if(mid(E6630,5,1)="M",value(left(E6630,3))/1000,VALUE(left(E6630,4)))</f>
        <v>0.409</v>
      </c>
      <c r="H6630" s="7">
        <f t="shared" si="6069"/>
        <v>0.443</v>
      </c>
      <c r="I6630" s="7">
        <f t="shared" si="6021"/>
        <v>0.852</v>
      </c>
      <c r="J6630" s="3">
        <v>35.0</v>
      </c>
      <c r="K6630" s="3">
        <v>5.0</v>
      </c>
      <c r="L6630" s="3" t="s">
        <v>210</v>
      </c>
    </row>
    <row r="6631">
      <c r="A6631" s="3" t="s">
        <v>207</v>
      </c>
      <c r="B6631" s="3" t="s">
        <v>16</v>
      </c>
      <c r="C6631" s="3">
        <v>1.567242764E9</v>
      </c>
      <c r="D6631" s="3" t="s">
        <v>17</v>
      </c>
      <c r="E6631" s="3" t="s">
        <v>1099</v>
      </c>
      <c r="F6631" s="3" t="s">
        <v>1070</v>
      </c>
      <c r="G6631" s="7">
        <f t="shared" ref="G6631:H6631" si="6070">if(mid(E6631,5,1)="M",value(left(E6631,3))/1000,VALUE(left(E6631,4)))</f>
        <v>0.63</v>
      </c>
      <c r="H6631" s="7">
        <f t="shared" si="6070"/>
        <v>0.579</v>
      </c>
      <c r="I6631" s="7">
        <f t="shared" si="6021"/>
        <v>1.209</v>
      </c>
      <c r="J6631" s="3">
        <v>35.0</v>
      </c>
      <c r="K6631" s="3">
        <v>5.0</v>
      </c>
      <c r="L6631" s="3" t="s">
        <v>210</v>
      </c>
    </row>
    <row r="6632">
      <c r="A6632" s="3" t="s">
        <v>207</v>
      </c>
      <c r="B6632" s="3" t="s">
        <v>16</v>
      </c>
      <c r="C6632" s="3">
        <v>1.567242764E9</v>
      </c>
      <c r="D6632" s="3" t="s">
        <v>17</v>
      </c>
      <c r="E6632" s="3" t="s">
        <v>801</v>
      </c>
      <c r="F6632" s="3" t="s">
        <v>860</v>
      </c>
      <c r="G6632" s="7">
        <f t="shared" ref="G6632:H6632" si="6071">if(mid(E6632,5,1)="M",value(left(E6632,3))/1000,VALUE(left(E6632,4)))</f>
        <v>0.642</v>
      </c>
      <c r="H6632" s="7">
        <f t="shared" si="6071"/>
        <v>0.798</v>
      </c>
      <c r="I6632" s="7">
        <f t="shared" si="6021"/>
        <v>1.44</v>
      </c>
      <c r="J6632" s="3">
        <v>35.0</v>
      </c>
      <c r="K6632" s="3">
        <v>5.0</v>
      </c>
      <c r="L6632" s="3" t="s">
        <v>210</v>
      </c>
    </row>
    <row r="6633">
      <c r="A6633" s="3" t="s">
        <v>207</v>
      </c>
      <c r="B6633" s="3" t="s">
        <v>16</v>
      </c>
      <c r="C6633" s="3">
        <v>1.567242764E9</v>
      </c>
      <c r="D6633" s="3" t="s">
        <v>17</v>
      </c>
      <c r="E6633" s="3" t="s">
        <v>307</v>
      </c>
      <c r="F6633" s="3" t="s">
        <v>948</v>
      </c>
      <c r="G6633" s="7">
        <f t="shared" ref="G6633:H6633" si="6072">if(mid(E6633,5,1)="M",value(left(E6633,3))/1000,VALUE(left(E6633,4)))</f>
        <v>0.768</v>
      </c>
      <c r="H6633" s="7">
        <f t="shared" si="6072"/>
        <v>0.59</v>
      </c>
      <c r="I6633" s="7">
        <f t="shared" si="6021"/>
        <v>1.358</v>
      </c>
      <c r="J6633" s="3">
        <v>35.0</v>
      </c>
      <c r="K6633" s="3">
        <v>5.0</v>
      </c>
      <c r="L6633" s="3" t="s">
        <v>210</v>
      </c>
    </row>
    <row r="6634">
      <c r="A6634" s="3" t="s">
        <v>207</v>
      </c>
      <c r="B6634" s="3" t="s">
        <v>16</v>
      </c>
      <c r="C6634" s="3">
        <v>1.567242764E9</v>
      </c>
      <c r="D6634" s="3" t="s">
        <v>17</v>
      </c>
      <c r="E6634" s="3" t="s">
        <v>756</v>
      </c>
      <c r="F6634" s="3" t="s">
        <v>963</v>
      </c>
      <c r="G6634" s="7">
        <f t="shared" ref="G6634:H6634" si="6073">if(mid(E6634,5,1)="M",value(left(E6634,3))/1000,VALUE(left(E6634,4)))</f>
        <v>1.33</v>
      </c>
      <c r="H6634" s="7">
        <f t="shared" si="6073"/>
        <v>0.9</v>
      </c>
      <c r="I6634" s="7">
        <f t="shared" si="6021"/>
        <v>2.23</v>
      </c>
      <c r="J6634" s="3">
        <v>35.0</v>
      </c>
      <c r="K6634" s="3">
        <v>5.0</v>
      </c>
      <c r="L6634" s="3" t="s">
        <v>210</v>
      </c>
    </row>
    <row r="6635">
      <c r="A6635" s="3" t="s">
        <v>207</v>
      </c>
      <c r="B6635" s="3" t="s">
        <v>16</v>
      </c>
      <c r="C6635" s="3">
        <v>1.567242764E9</v>
      </c>
      <c r="D6635" s="3" t="s">
        <v>17</v>
      </c>
      <c r="E6635" s="3" t="s">
        <v>487</v>
      </c>
      <c r="F6635" s="3" t="s">
        <v>715</v>
      </c>
      <c r="G6635" s="7">
        <f t="shared" ref="G6635:H6635" si="6074">if(mid(E6635,5,1)="M",value(left(E6635,3))/1000,VALUE(left(E6635,4)))</f>
        <v>1.07</v>
      </c>
      <c r="H6635" s="7">
        <f t="shared" si="6074"/>
        <v>0.685</v>
      </c>
      <c r="I6635" s="7">
        <f t="shared" si="6021"/>
        <v>1.755</v>
      </c>
      <c r="J6635" s="3">
        <v>35.0</v>
      </c>
      <c r="K6635" s="3">
        <v>5.0</v>
      </c>
      <c r="L6635" s="3" t="s">
        <v>210</v>
      </c>
    </row>
    <row r="6636">
      <c r="A6636" s="3" t="s">
        <v>283</v>
      </c>
      <c r="B6636" s="3" t="s">
        <v>16</v>
      </c>
      <c r="C6636" s="3">
        <v>1.567242764E9</v>
      </c>
      <c r="D6636" s="3" t="s">
        <v>17</v>
      </c>
      <c r="E6636" s="3" t="s">
        <v>832</v>
      </c>
      <c r="F6636" s="3" t="s">
        <v>358</v>
      </c>
      <c r="G6636" s="7">
        <f t="shared" ref="G6636:H6636" si="6075">if(mid(E6636,5,1)="M",value(left(E6636,3))/1000,VALUE(left(E6636,4)))</f>
        <v>0.88</v>
      </c>
      <c r="H6636" s="7">
        <f t="shared" si="6075"/>
        <v>0.71</v>
      </c>
      <c r="I6636" s="7">
        <f t="shared" si="6021"/>
        <v>1.59</v>
      </c>
      <c r="J6636" s="3">
        <v>35.0</v>
      </c>
      <c r="K6636" s="3">
        <v>6.0</v>
      </c>
      <c r="L6636" s="3" t="s">
        <v>286</v>
      </c>
    </row>
    <row r="6637">
      <c r="A6637" s="3" t="s">
        <v>283</v>
      </c>
      <c r="B6637" s="3" t="s">
        <v>16</v>
      </c>
      <c r="C6637" s="3">
        <v>1.567242764E9</v>
      </c>
      <c r="D6637" s="3" t="s">
        <v>17</v>
      </c>
      <c r="E6637" s="3" t="s">
        <v>369</v>
      </c>
      <c r="F6637" s="3" t="s">
        <v>355</v>
      </c>
      <c r="G6637" s="7">
        <f t="shared" ref="G6637:H6637" si="6076">if(mid(E6637,5,1)="M",value(left(E6637,3))/1000,VALUE(left(E6637,4)))</f>
        <v>0.727</v>
      </c>
      <c r="H6637" s="7">
        <f t="shared" si="6076"/>
        <v>0.756</v>
      </c>
      <c r="I6637" s="7">
        <f t="shared" si="6021"/>
        <v>1.483</v>
      </c>
      <c r="J6637" s="3">
        <v>35.0</v>
      </c>
      <c r="K6637" s="3">
        <v>6.0</v>
      </c>
      <c r="L6637" s="3" t="s">
        <v>286</v>
      </c>
    </row>
    <row r="6638">
      <c r="A6638" s="3" t="s">
        <v>283</v>
      </c>
      <c r="B6638" s="3" t="s">
        <v>16</v>
      </c>
      <c r="C6638" s="3">
        <v>1.567242764E9</v>
      </c>
      <c r="D6638" s="3" t="s">
        <v>17</v>
      </c>
      <c r="E6638" s="3" t="s">
        <v>713</v>
      </c>
      <c r="F6638" s="3" t="s">
        <v>923</v>
      </c>
      <c r="G6638" s="7">
        <f t="shared" ref="G6638:H6638" si="6077">if(mid(E6638,5,1)="M",value(left(E6638,3))/1000,VALUE(left(E6638,4)))</f>
        <v>0.65</v>
      </c>
      <c r="H6638" s="7">
        <f t="shared" si="6077"/>
        <v>0.921</v>
      </c>
      <c r="I6638" s="7">
        <f t="shared" si="6021"/>
        <v>1.571</v>
      </c>
      <c r="J6638" s="3">
        <v>35.0</v>
      </c>
      <c r="K6638" s="3">
        <v>6.0</v>
      </c>
      <c r="L6638" s="3" t="s">
        <v>286</v>
      </c>
    </row>
    <row r="6639">
      <c r="A6639" s="3" t="s">
        <v>283</v>
      </c>
      <c r="B6639" s="3" t="s">
        <v>16</v>
      </c>
      <c r="C6639" s="3">
        <v>1.567242764E9</v>
      </c>
      <c r="D6639" s="3" t="s">
        <v>17</v>
      </c>
      <c r="E6639" s="3" t="s">
        <v>1016</v>
      </c>
      <c r="F6639" s="3" t="s">
        <v>1325</v>
      </c>
      <c r="G6639" s="7">
        <f t="shared" ref="G6639:H6639" si="6078">if(mid(E6639,5,1)="M",value(left(E6639,3))/1000,VALUE(left(E6639,4)))</f>
        <v>0.453</v>
      </c>
      <c r="H6639" s="7">
        <f t="shared" si="6078"/>
        <v>0.511</v>
      </c>
      <c r="I6639" s="7">
        <f t="shared" si="6021"/>
        <v>0.964</v>
      </c>
      <c r="J6639" s="3">
        <v>35.0</v>
      </c>
      <c r="K6639" s="3">
        <v>6.0</v>
      </c>
      <c r="L6639" s="3" t="s">
        <v>286</v>
      </c>
    </row>
    <row r="6640">
      <c r="A6640" s="3" t="s">
        <v>283</v>
      </c>
      <c r="B6640" s="3" t="s">
        <v>16</v>
      </c>
      <c r="C6640" s="3">
        <v>1.567242764E9</v>
      </c>
      <c r="D6640" s="3" t="s">
        <v>17</v>
      </c>
      <c r="E6640" s="3" t="s">
        <v>110</v>
      </c>
      <c r="F6640" s="3" t="s">
        <v>1231</v>
      </c>
      <c r="G6640" s="7">
        <f t="shared" ref="G6640:H6640" si="6079">if(mid(E6640,5,1)="M",value(left(E6640,3))/1000,VALUE(left(E6640,4)))</f>
        <v>0.739</v>
      </c>
      <c r="H6640" s="7">
        <f t="shared" si="6079"/>
        <v>0.939</v>
      </c>
      <c r="I6640" s="7">
        <f t="shared" si="6021"/>
        <v>1.678</v>
      </c>
      <c r="J6640" s="3">
        <v>35.0</v>
      </c>
      <c r="K6640" s="3">
        <v>6.0</v>
      </c>
      <c r="L6640" s="3" t="s">
        <v>286</v>
      </c>
    </row>
    <row r="6641">
      <c r="A6641" s="3" t="s">
        <v>283</v>
      </c>
      <c r="B6641" s="3" t="s">
        <v>16</v>
      </c>
      <c r="C6641" s="3">
        <v>1.567242764E9</v>
      </c>
      <c r="D6641" s="3" t="s">
        <v>17</v>
      </c>
      <c r="E6641" s="3" t="s">
        <v>1016</v>
      </c>
      <c r="F6641" s="3" t="s">
        <v>1282</v>
      </c>
      <c r="G6641" s="7">
        <f t="shared" ref="G6641:H6641" si="6080">if(mid(E6641,5,1)="M",value(left(E6641,3))/1000,VALUE(left(E6641,4)))</f>
        <v>0.453</v>
      </c>
      <c r="H6641" s="7">
        <f t="shared" si="6080"/>
        <v>0.503</v>
      </c>
      <c r="I6641" s="7">
        <f t="shared" si="6021"/>
        <v>0.956</v>
      </c>
      <c r="J6641" s="3">
        <v>35.0</v>
      </c>
      <c r="K6641" s="3">
        <v>6.0</v>
      </c>
      <c r="L6641" s="3" t="s">
        <v>286</v>
      </c>
    </row>
    <row r="6642">
      <c r="A6642" s="3" t="s">
        <v>283</v>
      </c>
      <c r="B6642" s="3" t="s">
        <v>16</v>
      </c>
      <c r="C6642" s="3">
        <v>1.567242764E9</v>
      </c>
      <c r="D6642" s="3" t="s">
        <v>17</v>
      </c>
      <c r="E6642" s="3" t="s">
        <v>615</v>
      </c>
      <c r="F6642" s="3" t="s">
        <v>1008</v>
      </c>
      <c r="G6642" s="7">
        <f t="shared" ref="G6642:H6642" si="6081">if(mid(E6642,5,1)="M",value(left(E6642,3))/1000,VALUE(left(E6642,4)))</f>
        <v>0.732</v>
      </c>
      <c r="H6642" s="7">
        <f t="shared" si="6081"/>
        <v>0.617</v>
      </c>
      <c r="I6642" s="7">
        <f t="shared" si="6021"/>
        <v>1.349</v>
      </c>
      <c r="J6642" s="3">
        <v>35.0</v>
      </c>
      <c r="K6642" s="3">
        <v>6.0</v>
      </c>
      <c r="L6642" s="3" t="s">
        <v>286</v>
      </c>
    </row>
    <row r="6643">
      <c r="A6643" s="3" t="s">
        <v>283</v>
      </c>
      <c r="B6643" s="3" t="s">
        <v>16</v>
      </c>
      <c r="C6643" s="3">
        <v>1.567242764E9</v>
      </c>
      <c r="D6643" s="3" t="s">
        <v>17</v>
      </c>
      <c r="E6643" s="3" t="s">
        <v>930</v>
      </c>
      <c r="F6643" s="3" t="s">
        <v>1101</v>
      </c>
      <c r="G6643" s="7">
        <f t="shared" ref="G6643:H6643" si="6082">if(mid(E6643,5,1)="M",value(left(E6643,3))/1000,VALUE(left(E6643,4)))</f>
        <v>0.856</v>
      </c>
      <c r="H6643" s="7">
        <f t="shared" si="6082"/>
        <v>0.624</v>
      </c>
      <c r="I6643" s="7">
        <f t="shared" si="6021"/>
        <v>1.48</v>
      </c>
      <c r="J6643" s="3">
        <v>35.0</v>
      </c>
      <c r="K6643" s="3">
        <v>6.0</v>
      </c>
      <c r="L6643" s="3" t="s">
        <v>286</v>
      </c>
    </row>
    <row r="6644">
      <c r="A6644" s="3" t="s">
        <v>283</v>
      </c>
      <c r="B6644" s="3" t="s">
        <v>16</v>
      </c>
      <c r="C6644" s="3">
        <v>1.567242764E9</v>
      </c>
      <c r="D6644" s="3" t="s">
        <v>17</v>
      </c>
      <c r="E6644" s="3" t="s">
        <v>1029</v>
      </c>
      <c r="F6644" s="3" t="s">
        <v>226</v>
      </c>
      <c r="G6644" s="7">
        <f t="shared" ref="G6644:H6644" si="6083">if(mid(E6644,5,1)="M",value(left(E6644,3))/1000,VALUE(left(E6644,4)))</f>
        <v>0.669</v>
      </c>
      <c r="H6644" s="7">
        <f t="shared" si="6083"/>
        <v>0.819</v>
      </c>
      <c r="I6644" s="7">
        <f t="shared" si="6021"/>
        <v>1.488</v>
      </c>
      <c r="J6644" s="3">
        <v>35.0</v>
      </c>
      <c r="K6644" s="3">
        <v>6.0</v>
      </c>
      <c r="L6644" s="3" t="s">
        <v>286</v>
      </c>
    </row>
    <row r="6645">
      <c r="A6645" s="3" t="s">
        <v>283</v>
      </c>
      <c r="B6645" s="3" t="s">
        <v>16</v>
      </c>
      <c r="C6645" s="3">
        <v>1.567242764E9</v>
      </c>
      <c r="D6645" s="3" t="s">
        <v>17</v>
      </c>
      <c r="E6645" s="3" t="s">
        <v>1427</v>
      </c>
      <c r="F6645" s="3" t="s">
        <v>1317</v>
      </c>
      <c r="G6645" s="7">
        <f t="shared" ref="G6645:H6645" si="6084">if(mid(E6645,5,1)="M",value(left(E6645,3))/1000,VALUE(left(E6645,4)))</f>
        <v>0.244</v>
      </c>
      <c r="H6645" s="7">
        <f t="shared" si="6084"/>
        <v>0.32</v>
      </c>
      <c r="I6645" s="7">
        <f t="shared" si="6021"/>
        <v>0.564</v>
      </c>
      <c r="J6645" s="3">
        <v>35.0</v>
      </c>
      <c r="K6645" s="3">
        <v>6.0</v>
      </c>
      <c r="L6645" s="3" t="s">
        <v>286</v>
      </c>
    </row>
    <row r="6646">
      <c r="A6646" s="3" t="s">
        <v>283</v>
      </c>
      <c r="B6646" s="3" t="s">
        <v>16</v>
      </c>
      <c r="C6646" s="3">
        <v>1.567242764E9</v>
      </c>
      <c r="D6646" s="3" t="s">
        <v>17</v>
      </c>
      <c r="E6646" s="3" t="s">
        <v>852</v>
      </c>
      <c r="F6646" s="3" t="s">
        <v>226</v>
      </c>
      <c r="G6646" s="7">
        <f t="shared" ref="G6646:H6646" si="6085">if(mid(E6646,5,1)="M",value(left(E6646,3))/1000,VALUE(left(E6646,4)))</f>
        <v>0.544</v>
      </c>
      <c r="H6646" s="7">
        <f t="shared" si="6085"/>
        <v>0.819</v>
      </c>
      <c r="I6646" s="7">
        <f t="shared" si="6021"/>
        <v>1.363</v>
      </c>
      <c r="J6646" s="3">
        <v>35.0</v>
      </c>
      <c r="K6646" s="3">
        <v>6.0</v>
      </c>
      <c r="L6646" s="3" t="s">
        <v>286</v>
      </c>
    </row>
    <row r="6647">
      <c r="A6647" s="3" t="s">
        <v>336</v>
      </c>
      <c r="B6647" s="3" t="s">
        <v>16</v>
      </c>
      <c r="C6647" s="3">
        <v>1.567242764E9</v>
      </c>
      <c r="D6647" s="3" t="s">
        <v>17</v>
      </c>
      <c r="E6647" s="3" t="s">
        <v>605</v>
      </c>
      <c r="F6647" s="3" t="s">
        <v>358</v>
      </c>
      <c r="G6647" s="7">
        <f t="shared" ref="G6647:H6647" si="6086">if(mid(E6647,5,1)="M",value(left(E6647,3))/1000,VALUE(left(E6647,4)))</f>
        <v>0.82</v>
      </c>
      <c r="H6647" s="7">
        <f t="shared" si="6086"/>
        <v>0.71</v>
      </c>
      <c r="I6647" s="7">
        <f t="shared" si="6021"/>
        <v>1.53</v>
      </c>
      <c r="J6647" s="3">
        <v>35.0</v>
      </c>
      <c r="K6647" s="3">
        <v>7.0</v>
      </c>
      <c r="L6647" s="3" t="s">
        <v>339</v>
      </c>
    </row>
    <row r="6648">
      <c r="A6648" s="3" t="s">
        <v>336</v>
      </c>
      <c r="B6648" s="3" t="s">
        <v>16</v>
      </c>
      <c r="C6648" s="3">
        <v>1.567242764E9</v>
      </c>
      <c r="D6648" s="3" t="s">
        <v>17</v>
      </c>
      <c r="E6648" s="3" t="s">
        <v>1139</v>
      </c>
      <c r="F6648" s="3" t="s">
        <v>831</v>
      </c>
      <c r="G6648" s="7">
        <f t="shared" ref="G6648:H6648" si="6087">if(mid(E6648,5,1)="M",value(left(E6648,3))/1000,VALUE(left(E6648,4)))</f>
        <v>0.705</v>
      </c>
      <c r="H6648" s="7">
        <f t="shared" si="6087"/>
        <v>0.631</v>
      </c>
      <c r="I6648" s="7">
        <f t="shared" si="6021"/>
        <v>1.336</v>
      </c>
      <c r="J6648" s="3">
        <v>35.0</v>
      </c>
      <c r="K6648" s="3">
        <v>7.0</v>
      </c>
      <c r="L6648" s="3" t="s">
        <v>339</v>
      </c>
    </row>
    <row r="6649">
      <c r="A6649" s="3" t="s">
        <v>336</v>
      </c>
      <c r="B6649" s="3" t="s">
        <v>16</v>
      </c>
      <c r="C6649" s="3">
        <v>1.567242764E9</v>
      </c>
      <c r="D6649" s="3" t="s">
        <v>17</v>
      </c>
      <c r="E6649" s="3" t="s">
        <v>1146</v>
      </c>
      <c r="F6649" s="3" t="s">
        <v>950</v>
      </c>
      <c r="G6649" s="7">
        <f t="shared" ref="G6649:H6649" si="6088">if(mid(E6649,5,1)="M",value(left(E6649,3))/1000,VALUE(left(E6649,4)))</f>
        <v>0.379</v>
      </c>
      <c r="H6649" s="7">
        <f t="shared" si="6088"/>
        <v>0.427</v>
      </c>
      <c r="I6649" s="7">
        <f t="shared" si="6021"/>
        <v>0.806</v>
      </c>
      <c r="J6649" s="3">
        <v>35.0</v>
      </c>
      <c r="K6649" s="3">
        <v>7.0</v>
      </c>
      <c r="L6649" s="3" t="s">
        <v>339</v>
      </c>
    </row>
    <row r="6650">
      <c r="A6650" s="3" t="s">
        <v>336</v>
      </c>
      <c r="B6650" s="3" t="s">
        <v>16</v>
      </c>
      <c r="C6650" s="3">
        <v>1.567242764E9</v>
      </c>
      <c r="D6650" s="3" t="s">
        <v>17</v>
      </c>
      <c r="E6650" s="3" t="s">
        <v>612</v>
      </c>
      <c r="F6650" s="3" t="s">
        <v>231</v>
      </c>
      <c r="G6650" s="7">
        <f t="shared" ref="G6650:H6650" si="6089">if(mid(E6650,5,1)="M",value(left(E6650,3))/1000,VALUE(left(E6650,4)))</f>
        <v>0.666</v>
      </c>
      <c r="H6650" s="7">
        <f t="shared" si="6089"/>
        <v>0.74</v>
      </c>
      <c r="I6650" s="7">
        <f t="shared" si="6021"/>
        <v>1.406</v>
      </c>
      <c r="J6650" s="3">
        <v>35.0</v>
      </c>
      <c r="K6650" s="3">
        <v>7.0</v>
      </c>
      <c r="L6650" s="3" t="s">
        <v>339</v>
      </c>
    </row>
    <row r="6651">
      <c r="A6651" s="3" t="s">
        <v>336</v>
      </c>
      <c r="B6651" s="3" t="s">
        <v>16</v>
      </c>
      <c r="C6651" s="3">
        <v>1.567242764E9</v>
      </c>
      <c r="D6651" s="3" t="s">
        <v>17</v>
      </c>
      <c r="E6651" s="3" t="s">
        <v>712</v>
      </c>
      <c r="F6651" s="3" t="s">
        <v>426</v>
      </c>
      <c r="G6651" s="7">
        <f t="shared" ref="G6651:H6651" si="6090">if(mid(E6651,5,1)="M",value(left(E6651,3))/1000,VALUE(left(E6651,4)))</f>
        <v>1.25</v>
      </c>
      <c r="H6651" s="7">
        <f t="shared" si="6090"/>
        <v>0.728</v>
      </c>
      <c r="I6651" s="7">
        <f t="shared" si="6021"/>
        <v>1.978</v>
      </c>
      <c r="J6651" s="3">
        <v>35.0</v>
      </c>
      <c r="K6651" s="3">
        <v>7.0</v>
      </c>
      <c r="L6651" s="3" t="s">
        <v>339</v>
      </c>
    </row>
    <row r="6652">
      <c r="A6652" s="3" t="s">
        <v>336</v>
      </c>
      <c r="B6652" s="3" t="s">
        <v>16</v>
      </c>
      <c r="C6652" s="3">
        <v>1.567242764E9</v>
      </c>
      <c r="D6652" s="3" t="s">
        <v>17</v>
      </c>
      <c r="E6652" s="3" t="s">
        <v>1203</v>
      </c>
      <c r="F6652" s="3" t="s">
        <v>970</v>
      </c>
      <c r="G6652" s="7">
        <f t="shared" ref="G6652:H6652" si="6091">if(mid(E6652,5,1)="M",value(left(E6652,3))/1000,VALUE(left(E6652,4)))</f>
        <v>0.911</v>
      </c>
      <c r="H6652" s="7">
        <f t="shared" si="6091"/>
        <v>0.584</v>
      </c>
      <c r="I6652" s="7">
        <f t="shared" si="6021"/>
        <v>1.495</v>
      </c>
      <c r="J6652" s="3">
        <v>35.0</v>
      </c>
      <c r="K6652" s="3">
        <v>7.0</v>
      </c>
      <c r="L6652" s="3" t="s">
        <v>339</v>
      </c>
    </row>
    <row r="6653">
      <c r="A6653" s="3" t="s">
        <v>336</v>
      </c>
      <c r="B6653" s="3" t="s">
        <v>16</v>
      </c>
      <c r="C6653" s="3">
        <v>1.567242764E9</v>
      </c>
      <c r="D6653" s="3" t="s">
        <v>17</v>
      </c>
      <c r="E6653" s="3" t="s">
        <v>813</v>
      </c>
      <c r="F6653" s="3" t="s">
        <v>1020</v>
      </c>
      <c r="G6653" s="7">
        <f t="shared" ref="G6653:H6653" si="6092">if(mid(E6653,5,1)="M",value(left(E6653,3))/1000,VALUE(left(E6653,4)))</f>
        <v>1.48</v>
      </c>
      <c r="H6653" s="7">
        <f t="shared" si="6092"/>
        <v>0.848</v>
      </c>
      <c r="I6653" s="7">
        <f t="shared" si="6021"/>
        <v>2.328</v>
      </c>
      <c r="J6653" s="3">
        <v>35.0</v>
      </c>
      <c r="K6653" s="3">
        <v>7.0</v>
      </c>
      <c r="L6653" s="3" t="s">
        <v>339</v>
      </c>
    </row>
    <row r="6654">
      <c r="A6654" s="3" t="s">
        <v>336</v>
      </c>
      <c r="B6654" s="3" t="s">
        <v>16</v>
      </c>
      <c r="C6654" s="3">
        <v>1.567242764E9</v>
      </c>
      <c r="D6654" s="3" t="s">
        <v>17</v>
      </c>
      <c r="E6654" s="3" t="s">
        <v>878</v>
      </c>
      <c r="F6654" s="3" t="s">
        <v>831</v>
      </c>
      <c r="G6654" s="7">
        <f t="shared" ref="G6654:H6654" si="6093">if(mid(E6654,5,1)="M",value(left(E6654,3))/1000,VALUE(left(E6654,4)))</f>
        <v>0.777</v>
      </c>
      <c r="H6654" s="7">
        <f t="shared" si="6093"/>
        <v>0.631</v>
      </c>
      <c r="I6654" s="7">
        <f t="shared" si="6021"/>
        <v>1.408</v>
      </c>
      <c r="J6654" s="3">
        <v>35.0</v>
      </c>
      <c r="K6654" s="3">
        <v>7.0</v>
      </c>
      <c r="L6654" s="3" t="s">
        <v>339</v>
      </c>
    </row>
    <row r="6655">
      <c r="A6655" s="3" t="s">
        <v>336</v>
      </c>
      <c r="B6655" s="3" t="s">
        <v>16</v>
      </c>
      <c r="C6655" s="3">
        <v>1.567242764E9</v>
      </c>
      <c r="D6655" s="3" t="s">
        <v>17</v>
      </c>
      <c r="E6655" s="3" t="s">
        <v>766</v>
      </c>
      <c r="F6655" s="3" t="s">
        <v>802</v>
      </c>
      <c r="G6655" s="7">
        <f t="shared" ref="G6655:H6655" si="6094">if(mid(E6655,5,1)="M",value(left(E6655,3))/1000,VALUE(left(E6655,4)))</f>
        <v>0.696</v>
      </c>
      <c r="H6655" s="7">
        <f t="shared" si="6094"/>
        <v>0.928</v>
      </c>
      <c r="I6655" s="7">
        <f t="shared" si="6021"/>
        <v>1.624</v>
      </c>
      <c r="J6655" s="3">
        <v>35.0</v>
      </c>
      <c r="K6655" s="3">
        <v>7.0</v>
      </c>
      <c r="L6655" s="3" t="s">
        <v>339</v>
      </c>
    </row>
    <row r="6656">
      <c r="A6656" s="3" t="s">
        <v>336</v>
      </c>
      <c r="B6656" s="3" t="s">
        <v>16</v>
      </c>
      <c r="C6656" s="3">
        <v>1.567242764E9</v>
      </c>
      <c r="D6656" s="3" t="s">
        <v>17</v>
      </c>
      <c r="E6656" s="3" t="s">
        <v>108</v>
      </c>
      <c r="F6656" s="3" t="s">
        <v>1038</v>
      </c>
      <c r="G6656" s="7">
        <f t="shared" ref="G6656:H6656" si="6095">if(mid(E6656,5,1)="M",value(left(E6656,3))/1000,VALUE(left(E6656,4)))</f>
        <v>1.45</v>
      </c>
      <c r="H6656" s="7">
        <f t="shared" si="6095"/>
        <v>0.838</v>
      </c>
      <c r="I6656" s="7">
        <f t="shared" si="6021"/>
        <v>2.288</v>
      </c>
      <c r="J6656" s="3">
        <v>35.0</v>
      </c>
      <c r="K6656" s="3">
        <v>7.0</v>
      </c>
      <c r="L6656" s="3" t="s">
        <v>339</v>
      </c>
    </row>
    <row r="6657">
      <c r="A6657" s="3" t="s">
        <v>336</v>
      </c>
      <c r="B6657" s="3" t="s">
        <v>16</v>
      </c>
      <c r="C6657" s="3">
        <v>1.567242764E9</v>
      </c>
      <c r="D6657" s="3" t="s">
        <v>17</v>
      </c>
      <c r="E6657" s="3" t="s">
        <v>850</v>
      </c>
      <c r="F6657" s="3" t="s">
        <v>938</v>
      </c>
      <c r="G6657" s="7">
        <f t="shared" ref="G6657:H6657" si="6096">if(mid(E6657,5,1)="M",value(left(E6657,3))/1000,VALUE(left(E6657,4)))</f>
        <v>0.623</v>
      </c>
      <c r="H6657" s="7">
        <f t="shared" si="6096"/>
        <v>0.587</v>
      </c>
      <c r="I6657" s="7">
        <f t="shared" si="6021"/>
        <v>1.21</v>
      </c>
      <c r="J6657" s="3">
        <v>35.0</v>
      </c>
      <c r="K6657" s="3">
        <v>7.0</v>
      </c>
      <c r="L6657" s="3" t="s">
        <v>339</v>
      </c>
    </row>
    <row r="6658">
      <c r="A6658" s="3" t="s">
        <v>400</v>
      </c>
      <c r="B6658" s="3" t="s">
        <v>16</v>
      </c>
      <c r="C6658" s="3">
        <v>1.567242764E9</v>
      </c>
      <c r="D6658" s="3" t="s">
        <v>17</v>
      </c>
      <c r="E6658" s="3" t="s">
        <v>1453</v>
      </c>
      <c r="F6658" s="3" t="s">
        <v>1440</v>
      </c>
      <c r="G6658" s="7">
        <f t="shared" ref="G6658:H6658" si="6097">if(mid(E6658,5,1)="M",value(left(E6658,3))/1000,VALUE(left(E6658,4)))</f>
        <v>0.247</v>
      </c>
      <c r="H6658" s="7">
        <f t="shared" si="6097"/>
        <v>0.333</v>
      </c>
      <c r="I6658" s="7">
        <f t="shared" si="6021"/>
        <v>0.58</v>
      </c>
      <c r="J6658" s="3">
        <v>35.0</v>
      </c>
      <c r="K6658" s="3">
        <v>8.0</v>
      </c>
      <c r="L6658" s="3" t="s">
        <v>402</v>
      </c>
    </row>
    <row r="6659">
      <c r="A6659" s="3" t="s">
        <v>400</v>
      </c>
      <c r="B6659" s="3" t="s">
        <v>16</v>
      </c>
      <c r="C6659" s="3">
        <v>1.567242764E9</v>
      </c>
      <c r="D6659" s="3" t="s">
        <v>17</v>
      </c>
      <c r="E6659" s="3" t="s">
        <v>1125</v>
      </c>
      <c r="F6659" s="3" t="s">
        <v>1333</v>
      </c>
      <c r="G6659" s="7">
        <f t="shared" ref="G6659:H6659" si="6098">if(mid(E6659,5,1)="M",value(left(E6659,3))/1000,VALUE(left(E6659,4)))</f>
        <v>0.361</v>
      </c>
      <c r="H6659" s="7">
        <f t="shared" si="6098"/>
        <v>0.424</v>
      </c>
      <c r="I6659" s="7">
        <f t="shared" si="6021"/>
        <v>0.785</v>
      </c>
      <c r="J6659" s="3">
        <v>35.0</v>
      </c>
      <c r="K6659" s="3">
        <v>8.0</v>
      </c>
      <c r="L6659" s="3" t="s">
        <v>402</v>
      </c>
    </row>
    <row r="6660">
      <c r="A6660" s="3" t="s">
        <v>400</v>
      </c>
      <c r="B6660" s="3" t="s">
        <v>16</v>
      </c>
      <c r="C6660" s="3">
        <v>1.567242764E9</v>
      </c>
      <c r="D6660" s="3" t="s">
        <v>17</v>
      </c>
      <c r="E6660" s="3" t="s">
        <v>1145</v>
      </c>
      <c r="F6660" s="3" t="s">
        <v>550</v>
      </c>
      <c r="G6660" s="7">
        <f t="shared" ref="G6660:H6660" si="6099">if(mid(E6660,5,1)="M",value(left(E6660,3))/1000,VALUE(left(E6660,4)))</f>
        <v>0.582</v>
      </c>
      <c r="H6660" s="7">
        <f t="shared" si="6099"/>
        <v>0.85</v>
      </c>
      <c r="I6660" s="7">
        <f t="shared" si="6021"/>
        <v>1.432</v>
      </c>
      <c r="J6660" s="3">
        <v>35.0</v>
      </c>
      <c r="K6660" s="3">
        <v>8.0</v>
      </c>
      <c r="L6660" s="3" t="s">
        <v>402</v>
      </c>
    </row>
    <row r="6661">
      <c r="A6661" s="3" t="s">
        <v>400</v>
      </c>
      <c r="B6661" s="3" t="s">
        <v>16</v>
      </c>
      <c r="C6661" s="3">
        <v>1.567242764E9</v>
      </c>
      <c r="D6661" s="3" t="s">
        <v>17</v>
      </c>
      <c r="E6661" s="3" t="s">
        <v>1110</v>
      </c>
      <c r="F6661" s="3" t="s">
        <v>1195</v>
      </c>
      <c r="G6661" s="7">
        <f t="shared" ref="G6661:H6661" si="6100">if(mid(E6661,5,1)="M",value(left(E6661,3))/1000,VALUE(left(E6661,4)))</f>
        <v>0.563</v>
      </c>
      <c r="H6661" s="7">
        <f t="shared" si="6100"/>
        <v>0.625</v>
      </c>
      <c r="I6661" s="7">
        <f t="shared" si="6021"/>
        <v>1.188</v>
      </c>
      <c r="J6661" s="3">
        <v>35.0</v>
      </c>
      <c r="K6661" s="3">
        <v>8.0</v>
      </c>
      <c r="L6661" s="3" t="s">
        <v>402</v>
      </c>
    </row>
    <row r="6662">
      <c r="A6662" s="3" t="s">
        <v>400</v>
      </c>
      <c r="B6662" s="3" t="s">
        <v>16</v>
      </c>
      <c r="C6662" s="3">
        <v>1.567242764E9</v>
      </c>
      <c r="D6662" s="3" t="s">
        <v>17</v>
      </c>
      <c r="E6662" s="3" t="s">
        <v>1307</v>
      </c>
      <c r="F6662" s="3" t="s">
        <v>1147</v>
      </c>
      <c r="G6662" s="7">
        <f t="shared" ref="G6662:H6662" si="6101">if(mid(E6662,5,1)="M",value(left(E6662,3))/1000,VALUE(left(E6662,4)))</f>
        <v>0.392</v>
      </c>
      <c r="H6662" s="7">
        <f t="shared" si="6101"/>
        <v>0.398</v>
      </c>
      <c r="I6662" s="7">
        <f t="shared" si="6021"/>
        <v>0.79</v>
      </c>
      <c r="J6662" s="3">
        <v>35.0</v>
      </c>
      <c r="K6662" s="3">
        <v>8.0</v>
      </c>
      <c r="L6662" s="3" t="s">
        <v>402</v>
      </c>
    </row>
    <row r="6663">
      <c r="A6663" s="3" t="s">
        <v>400</v>
      </c>
      <c r="B6663" s="3" t="s">
        <v>16</v>
      </c>
      <c r="C6663" s="3">
        <v>1.567242764E9</v>
      </c>
      <c r="D6663" s="3" t="s">
        <v>17</v>
      </c>
      <c r="E6663" s="3" t="s">
        <v>990</v>
      </c>
      <c r="F6663" s="3" t="s">
        <v>1231</v>
      </c>
      <c r="G6663" s="7">
        <f t="shared" ref="G6663:H6663" si="6102">if(mid(E6663,5,1)="M",value(left(E6663,3))/1000,VALUE(left(E6663,4)))</f>
        <v>0.79</v>
      </c>
      <c r="H6663" s="7">
        <f t="shared" si="6102"/>
        <v>0.939</v>
      </c>
      <c r="I6663" s="7">
        <f t="shared" si="6021"/>
        <v>1.729</v>
      </c>
      <c r="J6663" s="3">
        <v>35.0</v>
      </c>
      <c r="K6663" s="3">
        <v>8.0</v>
      </c>
      <c r="L6663" s="3" t="s">
        <v>402</v>
      </c>
    </row>
    <row r="6664">
      <c r="A6664" s="3" t="s">
        <v>400</v>
      </c>
      <c r="B6664" s="3" t="s">
        <v>16</v>
      </c>
      <c r="C6664" s="3">
        <v>1.567242764E9</v>
      </c>
      <c r="D6664" s="3" t="s">
        <v>17</v>
      </c>
      <c r="E6664" s="3" t="s">
        <v>426</v>
      </c>
      <c r="F6664" s="3" t="s">
        <v>1177</v>
      </c>
      <c r="G6664" s="7">
        <f t="shared" ref="G6664:H6664" si="6103">if(mid(E6664,5,1)="M",value(left(E6664,3))/1000,VALUE(left(E6664,4)))</f>
        <v>0.728</v>
      </c>
      <c r="H6664" s="7">
        <f t="shared" si="6103"/>
        <v>0.996</v>
      </c>
      <c r="I6664" s="7">
        <f t="shared" si="6021"/>
        <v>1.724</v>
      </c>
      <c r="J6664" s="3">
        <v>35.0</v>
      </c>
      <c r="K6664" s="3">
        <v>8.0</v>
      </c>
      <c r="L6664" s="3" t="s">
        <v>402</v>
      </c>
    </row>
    <row r="6665">
      <c r="A6665" s="3" t="s">
        <v>400</v>
      </c>
      <c r="B6665" s="3" t="s">
        <v>16</v>
      </c>
      <c r="C6665" s="3">
        <v>1.567242764E9</v>
      </c>
      <c r="D6665" s="3" t="s">
        <v>17</v>
      </c>
      <c r="E6665" s="3" t="s">
        <v>1085</v>
      </c>
      <c r="F6665" s="3" t="s">
        <v>1195</v>
      </c>
      <c r="G6665" s="7">
        <f t="shared" ref="G6665:H6665" si="6104">if(mid(E6665,5,1)="M",value(left(E6665,3))/1000,VALUE(left(E6665,4)))</f>
        <v>0.665</v>
      </c>
      <c r="H6665" s="7">
        <f t="shared" si="6104"/>
        <v>0.625</v>
      </c>
      <c r="I6665" s="7">
        <f t="shared" si="6021"/>
        <v>1.29</v>
      </c>
      <c r="J6665" s="3">
        <v>35.0</v>
      </c>
      <c r="K6665" s="3">
        <v>8.0</v>
      </c>
      <c r="L6665" s="3" t="s">
        <v>402</v>
      </c>
    </row>
    <row r="6666">
      <c r="A6666" s="3" t="s">
        <v>400</v>
      </c>
      <c r="B6666" s="3" t="s">
        <v>16</v>
      </c>
      <c r="C6666" s="3">
        <v>1.567242764E9</v>
      </c>
      <c r="D6666" s="3" t="s">
        <v>17</v>
      </c>
      <c r="E6666" s="3" t="s">
        <v>112</v>
      </c>
      <c r="F6666" s="3" t="s">
        <v>1192</v>
      </c>
      <c r="G6666" s="7">
        <f t="shared" ref="G6666:H6666" si="6105">if(mid(E6666,5,1)="M",value(left(E6666,3))/1000,VALUE(left(E6666,4)))</f>
        <v>0.744</v>
      </c>
      <c r="H6666" s="7">
        <f t="shared" si="6105"/>
        <v>0.936</v>
      </c>
      <c r="I6666" s="7">
        <f t="shared" si="6021"/>
        <v>1.68</v>
      </c>
      <c r="J6666" s="3">
        <v>35.0</v>
      </c>
      <c r="K6666" s="3">
        <v>8.0</v>
      </c>
      <c r="L6666" s="3" t="s">
        <v>402</v>
      </c>
    </row>
    <row r="6667">
      <c r="A6667" s="3" t="s">
        <v>400</v>
      </c>
      <c r="B6667" s="3" t="s">
        <v>16</v>
      </c>
      <c r="C6667" s="3">
        <v>1.567242764E9</v>
      </c>
      <c r="D6667" s="3" t="s">
        <v>17</v>
      </c>
      <c r="E6667" s="3" t="s">
        <v>799</v>
      </c>
      <c r="F6667" s="3" t="s">
        <v>1412</v>
      </c>
      <c r="G6667" s="7">
        <f t="shared" ref="G6667:H6667" si="6106">if(mid(E6667,5,1)="M",value(left(E6667,3))/1000,VALUE(left(E6667,4)))</f>
        <v>0.927</v>
      </c>
      <c r="H6667" s="7">
        <f t="shared" si="6106"/>
        <v>0.898</v>
      </c>
      <c r="I6667" s="7">
        <f t="shared" si="6021"/>
        <v>1.825</v>
      </c>
      <c r="J6667" s="3">
        <v>35.0</v>
      </c>
      <c r="K6667" s="3">
        <v>8.0</v>
      </c>
      <c r="L6667" s="3" t="s">
        <v>402</v>
      </c>
    </row>
    <row r="6668">
      <c r="A6668" s="3" t="s">
        <v>400</v>
      </c>
      <c r="B6668" s="3" t="s">
        <v>16</v>
      </c>
      <c r="C6668" s="3">
        <v>1.567242764E9</v>
      </c>
      <c r="D6668" s="3" t="s">
        <v>17</v>
      </c>
      <c r="E6668" s="3" t="s">
        <v>605</v>
      </c>
      <c r="F6668" s="3" t="s">
        <v>854</v>
      </c>
      <c r="G6668" s="7">
        <f t="shared" ref="G6668:H6668" si="6107">if(mid(E6668,5,1)="M",value(left(E6668,3))/1000,VALUE(left(E6668,4)))</f>
        <v>0.82</v>
      </c>
      <c r="H6668" s="7">
        <f t="shared" si="6107"/>
        <v>0.633</v>
      </c>
      <c r="I6668" s="7">
        <f t="shared" si="6021"/>
        <v>1.453</v>
      </c>
      <c r="J6668" s="3">
        <v>35.0</v>
      </c>
      <c r="K6668" s="3">
        <v>8.0</v>
      </c>
      <c r="L6668" s="3" t="s">
        <v>402</v>
      </c>
    </row>
    <row r="6669">
      <c r="A6669" s="3" t="s">
        <v>462</v>
      </c>
      <c r="B6669" s="3" t="s">
        <v>16</v>
      </c>
      <c r="C6669" s="3">
        <v>1.567242764E9</v>
      </c>
      <c r="D6669" s="3" t="s">
        <v>17</v>
      </c>
      <c r="E6669" s="3" t="s">
        <v>719</v>
      </c>
      <c r="F6669" s="3" t="s">
        <v>126</v>
      </c>
      <c r="G6669" s="7">
        <f t="shared" ref="G6669:H6669" si="6108">if(mid(E6669,5,1)="M",value(left(E6669,3))/1000,VALUE(left(E6669,4)))</f>
        <v>1.35</v>
      </c>
      <c r="H6669" s="7">
        <f t="shared" si="6108"/>
        <v>0.752</v>
      </c>
      <c r="I6669" s="7">
        <f t="shared" si="6021"/>
        <v>2.102</v>
      </c>
      <c r="J6669" s="3">
        <v>35.0</v>
      </c>
      <c r="K6669" s="3">
        <v>9.0</v>
      </c>
      <c r="L6669" s="3" t="s">
        <v>464</v>
      </c>
    </row>
    <row r="6670">
      <c r="A6670" s="3" t="s">
        <v>462</v>
      </c>
      <c r="B6670" s="3" t="s">
        <v>16</v>
      </c>
      <c r="C6670" s="3">
        <v>1.567242764E9</v>
      </c>
      <c r="D6670" s="3" t="s">
        <v>17</v>
      </c>
      <c r="E6670" s="3" t="s">
        <v>1417</v>
      </c>
      <c r="F6670" s="3" t="s">
        <v>544</v>
      </c>
      <c r="G6670" s="7">
        <f t="shared" ref="G6670:H6670" si="6109">if(mid(E6670,5,1)="M",value(left(E6670,3))/1000,VALUE(left(E6670,4)))</f>
        <v>0.317</v>
      </c>
      <c r="H6670" s="7">
        <f t="shared" si="6109"/>
        <v>0.758</v>
      </c>
      <c r="I6670" s="7">
        <f t="shared" si="6021"/>
        <v>1.075</v>
      </c>
      <c r="J6670" s="3">
        <v>35.0</v>
      </c>
      <c r="K6670" s="3">
        <v>9.0</v>
      </c>
      <c r="L6670" s="3" t="s">
        <v>464</v>
      </c>
    </row>
    <row r="6671">
      <c r="A6671" s="3" t="s">
        <v>462</v>
      </c>
      <c r="B6671" s="3" t="s">
        <v>16</v>
      </c>
      <c r="C6671" s="3">
        <v>1.567242764E9</v>
      </c>
      <c r="D6671" s="3" t="s">
        <v>17</v>
      </c>
      <c r="E6671" s="3" t="s">
        <v>1117</v>
      </c>
      <c r="F6671" s="3" t="s">
        <v>1048</v>
      </c>
      <c r="G6671" s="7">
        <f t="shared" ref="G6671:H6671" si="6110">if(mid(E6671,5,1)="M",value(left(E6671,3))/1000,VALUE(left(E6671,4)))</f>
        <v>0.979</v>
      </c>
      <c r="H6671" s="7">
        <f t="shared" si="6110"/>
        <v>0.855</v>
      </c>
      <c r="I6671" s="7">
        <f t="shared" si="6021"/>
        <v>1.834</v>
      </c>
      <c r="J6671" s="3">
        <v>35.0</v>
      </c>
      <c r="K6671" s="3">
        <v>9.0</v>
      </c>
      <c r="L6671" s="3" t="s">
        <v>464</v>
      </c>
    </row>
    <row r="6672">
      <c r="A6672" s="3" t="s">
        <v>462</v>
      </c>
      <c r="B6672" s="3" t="s">
        <v>16</v>
      </c>
      <c r="C6672" s="3">
        <v>1.567242764E9</v>
      </c>
      <c r="D6672" s="3" t="s">
        <v>17</v>
      </c>
      <c r="E6672" s="3" t="s">
        <v>850</v>
      </c>
      <c r="F6672" s="3" t="s">
        <v>715</v>
      </c>
      <c r="G6672" s="7">
        <f t="shared" ref="G6672:H6672" si="6111">if(mid(E6672,5,1)="M",value(left(E6672,3))/1000,VALUE(left(E6672,4)))</f>
        <v>0.623</v>
      </c>
      <c r="H6672" s="7">
        <f t="shared" si="6111"/>
        <v>0.685</v>
      </c>
      <c r="I6672" s="7">
        <f t="shared" si="6021"/>
        <v>1.308</v>
      </c>
      <c r="J6672" s="3">
        <v>35.0</v>
      </c>
      <c r="K6672" s="3">
        <v>9.0</v>
      </c>
      <c r="L6672" s="3" t="s">
        <v>464</v>
      </c>
    </row>
    <row r="6673">
      <c r="A6673" s="3" t="s">
        <v>462</v>
      </c>
      <c r="B6673" s="3" t="s">
        <v>16</v>
      </c>
      <c r="C6673" s="3">
        <v>1.567242764E9</v>
      </c>
      <c r="D6673" s="3" t="s">
        <v>17</v>
      </c>
      <c r="E6673" s="3" t="s">
        <v>1397</v>
      </c>
      <c r="F6673" s="3" t="s">
        <v>1315</v>
      </c>
      <c r="G6673" s="7">
        <f t="shared" ref="G6673:H6673" si="6112">if(mid(E6673,5,1)="M",value(left(E6673,3))/1000,VALUE(left(E6673,4)))</f>
        <v>0.409</v>
      </c>
      <c r="H6673" s="7">
        <f t="shared" si="6112"/>
        <v>0.488</v>
      </c>
      <c r="I6673" s="7">
        <f t="shared" si="6021"/>
        <v>0.897</v>
      </c>
      <c r="J6673" s="3">
        <v>35.0</v>
      </c>
      <c r="K6673" s="3">
        <v>9.0</v>
      </c>
      <c r="L6673" s="3" t="s">
        <v>464</v>
      </c>
    </row>
    <row r="6674">
      <c r="A6674" s="3" t="s">
        <v>462</v>
      </c>
      <c r="B6674" s="3" t="s">
        <v>16</v>
      </c>
      <c r="C6674" s="3">
        <v>1.567242764E9</v>
      </c>
      <c r="D6674" s="3" t="s">
        <v>17</v>
      </c>
      <c r="E6674" s="3" t="s">
        <v>1098</v>
      </c>
      <c r="F6674" s="3" t="s">
        <v>882</v>
      </c>
      <c r="G6674" s="7">
        <f t="shared" ref="G6674:H6674" si="6113">if(mid(E6674,5,1)="M",value(left(E6674,3))/1000,VALUE(left(E6674,4)))</f>
        <v>0.509</v>
      </c>
      <c r="H6674" s="7">
        <f t="shared" si="6113"/>
        <v>0.539</v>
      </c>
      <c r="I6674" s="7">
        <f t="shared" si="6021"/>
        <v>1.048</v>
      </c>
      <c r="J6674" s="3">
        <v>35.0</v>
      </c>
      <c r="K6674" s="3">
        <v>9.0</v>
      </c>
      <c r="L6674" s="3" t="s">
        <v>464</v>
      </c>
    </row>
    <row r="6675">
      <c r="A6675" s="3" t="s">
        <v>462</v>
      </c>
      <c r="B6675" s="3" t="s">
        <v>16</v>
      </c>
      <c r="C6675" s="3">
        <v>1.567242764E9</v>
      </c>
      <c r="D6675" s="3" t="s">
        <v>17</v>
      </c>
      <c r="E6675" s="3" t="s">
        <v>886</v>
      </c>
      <c r="F6675" s="3" t="s">
        <v>1138</v>
      </c>
      <c r="G6675" s="7">
        <f t="shared" ref="G6675:H6675" si="6114">if(mid(E6675,5,1)="M",value(left(E6675,3))/1000,VALUE(left(E6675,4)))</f>
        <v>0.877</v>
      </c>
      <c r="H6675" s="7">
        <f t="shared" si="6114"/>
        <v>0.907</v>
      </c>
      <c r="I6675" s="7">
        <f t="shared" si="6021"/>
        <v>1.784</v>
      </c>
      <c r="J6675" s="3">
        <v>35.0</v>
      </c>
      <c r="K6675" s="3">
        <v>9.0</v>
      </c>
      <c r="L6675" s="3" t="s">
        <v>464</v>
      </c>
    </row>
    <row r="6676">
      <c r="A6676" s="3" t="s">
        <v>462</v>
      </c>
      <c r="B6676" s="3" t="s">
        <v>16</v>
      </c>
      <c r="C6676" s="3">
        <v>1.567242764E9</v>
      </c>
      <c r="D6676" s="3" t="s">
        <v>17</v>
      </c>
      <c r="E6676" s="3" t="s">
        <v>1393</v>
      </c>
      <c r="F6676" s="3" t="s">
        <v>1041</v>
      </c>
      <c r="G6676" s="7">
        <f t="shared" ref="G6676:H6676" si="6115">if(mid(E6676,5,1)="M",value(left(E6676,3))/1000,VALUE(left(E6676,4)))</f>
        <v>0.327</v>
      </c>
      <c r="H6676" s="7">
        <f t="shared" si="6115"/>
        <v>0.348</v>
      </c>
      <c r="I6676" s="7">
        <f t="shared" si="6021"/>
        <v>0.675</v>
      </c>
      <c r="J6676" s="3">
        <v>35.0</v>
      </c>
      <c r="K6676" s="3">
        <v>9.0</v>
      </c>
      <c r="L6676" s="3" t="s">
        <v>464</v>
      </c>
    </row>
    <row r="6677">
      <c r="A6677" s="3" t="s">
        <v>462</v>
      </c>
      <c r="B6677" s="3" t="s">
        <v>16</v>
      </c>
      <c r="C6677" s="3">
        <v>1.567242764E9</v>
      </c>
      <c r="D6677" s="3" t="s">
        <v>17</v>
      </c>
      <c r="E6677" s="3" t="s">
        <v>744</v>
      </c>
      <c r="F6677" s="3" t="s">
        <v>173</v>
      </c>
      <c r="G6677" s="7">
        <f t="shared" ref="G6677:H6677" si="6116">if(mid(E6677,5,1)="M",value(left(E6677,3))/1000,VALUE(left(E6677,4)))</f>
        <v>1.26</v>
      </c>
      <c r="H6677" s="7">
        <f t="shared" si="6116"/>
        <v>0.783</v>
      </c>
      <c r="I6677" s="7">
        <f t="shared" si="6021"/>
        <v>2.043</v>
      </c>
      <c r="J6677" s="3">
        <v>35.0</v>
      </c>
      <c r="K6677" s="3">
        <v>9.0</v>
      </c>
      <c r="L6677" s="3" t="s">
        <v>464</v>
      </c>
    </row>
    <row r="6678">
      <c r="A6678" s="3" t="s">
        <v>462</v>
      </c>
      <c r="B6678" s="3" t="s">
        <v>16</v>
      </c>
      <c r="C6678" s="3">
        <v>1.567242764E9</v>
      </c>
      <c r="D6678" s="3" t="s">
        <v>17</v>
      </c>
      <c r="E6678" s="3" t="s">
        <v>1165</v>
      </c>
      <c r="F6678" s="3" t="s">
        <v>842</v>
      </c>
      <c r="G6678" s="7">
        <f t="shared" ref="G6678:H6678" si="6117">if(mid(E6678,5,1)="M",value(left(E6678,3))/1000,VALUE(left(E6678,4)))</f>
        <v>0.489</v>
      </c>
      <c r="H6678" s="7">
        <f t="shared" si="6117"/>
        <v>0.871</v>
      </c>
      <c r="I6678" s="7">
        <f t="shared" si="6021"/>
        <v>1.36</v>
      </c>
      <c r="J6678" s="3">
        <v>35.0</v>
      </c>
      <c r="K6678" s="3">
        <v>9.0</v>
      </c>
      <c r="L6678" s="3" t="s">
        <v>464</v>
      </c>
    </row>
    <row r="6679">
      <c r="A6679" s="3" t="s">
        <v>462</v>
      </c>
      <c r="B6679" s="3" t="s">
        <v>16</v>
      </c>
      <c r="C6679" s="3">
        <v>1.567242764E9</v>
      </c>
      <c r="D6679" s="3" t="s">
        <v>17</v>
      </c>
      <c r="E6679" s="3" t="s">
        <v>1322</v>
      </c>
      <c r="F6679" s="3" t="s">
        <v>1226</v>
      </c>
      <c r="G6679" s="7">
        <f t="shared" ref="G6679:H6679" si="6118">if(mid(E6679,5,1)="M",value(left(E6679,3))/1000,VALUE(left(E6679,4)))</f>
        <v>0.968</v>
      </c>
      <c r="H6679" s="7">
        <f t="shared" si="6118"/>
        <v>0.861</v>
      </c>
      <c r="I6679" s="7">
        <f t="shared" si="6021"/>
        <v>1.829</v>
      </c>
      <c r="J6679" s="3">
        <v>35.0</v>
      </c>
      <c r="K6679" s="3">
        <v>9.0</v>
      </c>
      <c r="L6679" s="3" t="s">
        <v>464</v>
      </c>
    </row>
    <row r="6680">
      <c r="A6680" s="3" t="s">
        <v>532</v>
      </c>
      <c r="B6680" s="3" t="s">
        <v>16</v>
      </c>
      <c r="C6680" s="3">
        <v>1.567242764E9</v>
      </c>
      <c r="D6680" s="3" t="s">
        <v>17</v>
      </c>
      <c r="E6680" s="3" t="s">
        <v>560</v>
      </c>
      <c r="F6680" s="3" t="s">
        <v>1372</v>
      </c>
      <c r="G6680" s="7">
        <f t="shared" ref="G6680:H6680" si="6119">if(mid(E6680,5,1)="M",value(left(E6680,3))/1000,VALUE(left(E6680,4)))</f>
        <v>0.725</v>
      </c>
      <c r="H6680" s="7">
        <f t="shared" si="6119"/>
        <v>0.857</v>
      </c>
      <c r="I6680" s="7">
        <f t="shared" si="6021"/>
        <v>1.582</v>
      </c>
      <c r="J6680" s="3">
        <v>35.0</v>
      </c>
      <c r="K6680" s="3">
        <v>10.0</v>
      </c>
      <c r="L6680" s="3" t="s">
        <v>535</v>
      </c>
    </row>
    <row r="6681">
      <c r="A6681" s="3" t="s">
        <v>532</v>
      </c>
      <c r="B6681" s="3" t="s">
        <v>16</v>
      </c>
      <c r="C6681" s="3">
        <v>1.567242764E9</v>
      </c>
      <c r="D6681" s="3" t="s">
        <v>17</v>
      </c>
      <c r="E6681" s="3" t="s">
        <v>769</v>
      </c>
      <c r="F6681" s="3" t="s">
        <v>1238</v>
      </c>
      <c r="G6681" s="7">
        <f t="shared" ref="G6681:H6681" si="6120">if(mid(E6681,5,1)="M",value(left(E6681,3))/1000,VALUE(left(E6681,4)))</f>
        <v>0.618</v>
      </c>
      <c r="H6681" s="7">
        <f t="shared" si="6120"/>
        <v>0.496</v>
      </c>
      <c r="I6681" s="7">
        <f t="shared" si="6021"/>
        <v>1.114</v>
      </c>
      <c r="J6681" s="3">
        <v>35.0</v>
      </c>
      <c r="K6681" s="3">
        <v>10.0</v>
      </c>
      <c r="L6681" s="3" t="s">
        <v>535</v>
      </c>
    </row>
    <row r="6682">
      <c r="A6682" s="3" t="s">
        <v>532</v>
      </c>
      <c r="B6682" s="3" t="s">
        <v>16</v>
      </c>
      <c r="C6682" s="3">
        <v>1.567242764E9</v>
      </c>
      <c r="D6682" s="3" t="s">
        <v>17</v>
      </c>
      <c r="E6682" s="3" t="s">
        <v>309</v>
      </c>
      <c r="F6682" s="3" t="s">
        <v>736</v>
      </c>
      <c r="G6682" s="7">
        <f t="shared" ref="G6682:H6682" si="6121">if(mid(E6682,5,1)="M",value(left(E6682,3))/1000,VALUE(left(E6682,4)))</f>
        <v>1.08</v>
      </c>
      <c r="H6682" s="7">
        <f t="shared" si="6121"/>
        <v>0.885</v>
      </c>
      <c r="I6682" s="7">
        <f t="shared" si="6021"/>
        <v>1.965</v>
      </c>
      <c r="J6682" s="3">
        <v>35.0</v>
      </c>
      <c r="K6682" s="3">
        <v>10.0</v>
      </c>
      <c r="L6682" s="3" t="s">
        <v>535</v>
      </c>
    </row>
    <row r="6683">
      <c r="A6683" s="3" t="s">
        <v>532</v>
      </c>
      <c r="B6683" s="3" t="s">
        <v>16</v>
      </c>
      <c r="C6683" s="3">
        <v>1.567242764E9</v>
      </c>
      <c r="D6683" s="3" t="s">
        <v>17</v>
      </c>
      <c r="E6683" s="3" t="s">
        <v>1236</v>
      </c>
      <c r="F6683" s="3" t="s">
        <v>1139</v>
      </c>
      <c r="G6683" s="7">
        <f t="shared" ref="G6683:H6683" si="6122">if(mid(E6683,5,1)="M",value(left(E6683,3))/1000,VALUE(left(E6683,4)))</f>
        <v>0.315</v>
      </c>
      <c r="H6683" s="7">
        <f t="shared" si="6122"/>
        <v>0.705</v>
      </c>
      <c r="I6683" s="7">
        <f t="shared" si="6021"/>
        <v>1.02</v>
      </c>
      <c r="J6683" s="3">
        <v>35.0</v>
      </c>
      <c r="K6683" s="3">
        <v>10.0</v>
      </c>
      <c r="L6683" s="3" t="s">
        <v>535</v>
      </c>
    </row>
    <row r="6684">
      <c r="A6684" s="3" t="s">
        <v>532</v>
      </c>
      <c r="B6684" s="3" t="s">
        <v>16</v>
      </c>
      <c r="C6684" s="3">
        <v>1.567242764E9</v>
      </c>
      <c r="D6684" s="3" t="s">
        <v>17</v>
      </c>
      <c r="E6684" s="3" t="s">
        <v>112</v>
      </c>
      <c r="F6684" s="3" t="s">
        <v>1037</v>
      </c>
      <c r="G6684" s="7">
        <f t="shared" ref="G6684:H6684" si="6123">if(mid(E6684,5,1)="M",value(left(E6684,3))/1000,VALUE(left(E6684,4)))</f>
        <v>0.744</v>
      </c>
      <c r="H6684" s="7">
        <f t="shared" si="6123"/>
        <v>0.636</v>
      </c>
      <c r="I6684" s="7">
        <f t="shared" si="6021"/>
        <v>1.38</v>
      </c>
      <c r="J6684" s="3">
        <v>35.0</v>
      </c>
      <c r="K6684" s="3">
        <v>10.0</v>
      </c>
      <c r="L6684" s="3" t="s">
        <v>535</v>
      </c>
    </row>
    <row r="6685">
      <c r="A6685" s="3" t="s">
        <v>532</v>
      </c>
      <c r="B6685" s="3" t="s">
        <v>16</v>
      </c>
      <c r="C6685" s="3">
        <v>1.567242764E9</v>
      </c>
      <c r="D6685" s="3" t="s">
        <v>17</v>
      </c>
      <c r="E6685" s="3" t="s">
        <v>598</v>
      </c>
      <c r="F6685" s="3" t="s">
        <v>1054</v>
      </c>
      <c r="G6685" s="7">
        <f t="shared" ref="G6685:H6685" si="6124">if(mid(E6685,5,1)="M",value(left(E6685,3))/1000,VALUE(left(E6685,4)))</f>
        <v>0.799</v>
      </c>
      <c r="H6685" s="7">
        <f t="shared" si="6124"/>
        <v>0.56</v>
      </c>
      <c r="I6685" s="7">
        <f t="shared" si="6021"/>
        <v>1.359</v>
      </c>
      <c r="J6685" s="3">
        <v>35.0</v>
      </c>
      <c r="K6685" s="3">
        <v>10.0</v>
      </c>
      <c r="L6685" s="3" t="s">
        <v>535</v>
      </c>
    </row>
    <row r="6686">
      <c r="A6686" s="3" t="s">
        <v>532</v>
      </c>
      <c r="B6686" s="3" t="s">
        <v>16</v>
      </c>
      <c r="C6686" s="3">
        <v>1.567242764E9</v>
      </c>
      <c r="D6686" s="3" t="s">
        <v>17</v>
      </c>
      <c r="E6686" s="3" t="s">
        <v>1154</v>
      </c>
      <c r="F6686" s="3" t="s">
        <v>1154</v>
      </c>
      <c r="G6686" s="7">
        <f t="shared" ref="G6686:H6686" si="6125">if(mid(E6686,5,1)="M",value(left(E6686,3))/1000,VALUE(left(E6686,4)))</f>
        <v>0.546</v>
      </c>
      <c r="H6686" s="7">
        <f t="shared" si="6125"/>
        <v>0.546</v>
      </c>
      <c r="I6686" s="7">
        <f t="shared" si="6021"/>
        <v>1.092</v>
      </c>
      <c r="J6686" s="3">
        <v>35.0</v>
      </c>
      <c r="K6686" s="3">
        <v>10.0</v>
      </c>
      <c r="L6686" s="3" t="s">
        <v>535</v>
      </c>
    </row>
    <row r="6687">
      <c r="A6687" s="3" t="s">
        <v>532</v>
      </c>
      <c r="B6687" s="3" t="s">
        <v>16</v>
      </c>
      <c r="C6687" s="3">
        <v>1.567242764E9</v>
      </c>
      <c r="D6687" s="3" t="s">
        <v>17</v>
      </c>
      <c r="E6687" s="3" t="s">
        <v>666</v>
      </c>
      <c r="F6687" s="3" t="s">
        <v>304</v>
      </c>
      <c r="G6687" s="7">
        <f t="shared" ref="G6687:H6687" si="6126">if(mid(E6687,5,1)="M",value(left(E6687,3))/1000,VALUE(left(E6687,4)))</f>
        <v>1.03</v>
      </c>
      <c r="H6687" s="7">
        <f t="shared" si="6126"/>
        <v>0.816</v>
      </c>
      <c r="I6687" s="7">
        <f t="shared" si="6021"/>
        <v>1.846</v>
      </c>
      <c r="J6687" s="3">
        <v>35.0</v>
      </c>
      <c r="K6687" s="3">
        <v>10.0</v>
      </c>
      <c r="L6687" s="3" t="s">
        <v>535</v>
      </c>
    </row>
    <row r="6688">
      <c r="A6688" s="3" t="s">
        <v>532</v>
      </c>
      <c r="B6688" s="3" t="s">
        <v>16</v>
      </c>
      <c r="C6688" s="3">
        <v>1.567242764E9</v>
      </c>
      <c r="D6688" s="3" t="s">
        <v>17</v>
      </c>
      <c r="E6688" s="3" t="s">
        <v>1339</v>
      </c>
      <c r="F6688" s="3" t="s">
        <v>1357</v>
      </c>
      <c r="G6688" s="7">
        <f t="shared" ref="G6688:H6688" si="6127">if(mid(E6688,5,1)="M",value(left(E6688,3))/1000,VALUE(left(E6688,4)))</f>
        <v>0.382</v>
      </c>
      <c r="H6688" s="7">
        <f t="shared" si="6127"/>
        <v>0.465</v>
      </c>
      <c r="I6688" s="7">
        <f t="shared" si="6021"/>
        <v>0.847</v>
      </c>
      <c r="J6688" s="3">
        <v>35.0</v>
      </c>
      <c r="K6688" s="3">
        <v>10.0</v>
      </c>
      <c r="L6688" s="3" t="s">
        <v>535</v>
      </c>
    </row>
    <row r="6689">
      <c r="A6689" s="3" t="s">
        <v>532</v>
      </c>
      <c r="B6689" s="3" t="s">
        <v>16</v>
      </c>
      <c r="C6689" s="3">
        <v>1.567242764E9</v>
      </c>
      <c r="D6689" s="3" t="s">
        <v>17</v>
      </c>
      <c r="E6689" s="3" t="s">
        <v>352</v>
      </c>
      <c r="F6689" s="3" t="s">
        <v>809</v>
      </c>
      <c r="G6689" s="7">
        <f t="shared" ref="G6689:H6689" si="6128">if(mid(E6689,5,1)="M",value(left(E6689,3))/1000,VALUE(left(E6689,4)))</f>
        <v>1.15</v>
      </c>
      <c r="H6689" s="7">
        <f t="shared" si="6128"/>
        <v>0.686</v>
      </c>
      <c r="I6689" s="7">
        <f t="shared" si="6021"/>
        <v>1.836</v>
      </c>
      <c r="J6689" s="3">
        <v>35.0</v>
      </c>
      <c r="K6689" s="3">
        <v>10.0</v>
      </c>
      <c r="L6689" s="3" t="s">
        <v>535</v>
      </c>
    </row>
    <row r="6690">
      <c r="A6690" s="3" t="s">
        <v>532</v>
      </c>
      <c r="B6690" s="3" t="s">
        <v>16</v>
      </c>
      <c r="C6690" s="3">
        <v>1.567242764E9</v>
      </c>
      <c r="D6690" s="3" t="s">
        <v>17</v>
      </c>
      <c r="E6690" s="3" t="s">
        <v>933</v>
      </c>
      <c r="F6690" s="3" t="s">
        <v>985</v>
      </c>
      <c r="G6690" s="7">
        <f t="shared" ref="G6690:H6690" si="6129">if(mid(E6690,5,1)="M",value(left(E6690,3))/1000,VALUE(left(E6690,4)))</f>
        <v>0.395</v>
      </c>
      <c r="H6690" s="7">
        <f t="shared" si="6129"/>
        <v>0.413</v>
      </c>
      <c r="I6690" s="7">
        <f t="shared" si="6021"/>
        <v>0.808</v>
      </c>
      <c r="J6690" s="3">
        <v>35.0</v>
      </c>
      <c r="K6690" s="3">
        <v>10.0</v>
      </c>
      <c r="L6690" s="3" t="s">
        <v>535</v>
      </c>
    </row>
    <row r="6691">
      <c r="A6691" s="3" t="s">
        <v>587</v>
      </c>
      <c r="B6691" s="3" t="s">
        <v>16</v>
      </c>
      <c r="C6691" s="3">
        <v>1.567242764E9</v>
      </c>
      <c r="D6691" s="3" t="s">
        <v>17</v>
      </c>
      <c r="E6691" s="3" t="s">
        <v>869</v>
      </c>
      <c r="F6691" s="3" t="s">
        <v>1138</v>
      </c>
      <c r="G6691" s="7">
        <f t="shared" ref="G6691:H6691" si="6130">if(mid(E6691,5,1)="M",value(left(E6691,3))/1000,VALUE(left(E6691,4)))</f>
        <v>0.886</v>
      </c>
      <c r="H6691" s="7">
        <f t="shared" si="6130"/>
        <v>0.907</v>
      </c>
      <c r="I6691" s="7">
        <f t="shared" si="6021"/>
        <v>1.793</v>
      </c>
      <c r="J6691" s="3">
        <v>35.0</v>
      </c>
      <c r="K6691" s="3">
        <v>11.0</v>
      </c>
      <c r="L6691" s="3" t="s">
        <v>588</v>
      </c>
    </row>
    <row r="6692">
      <c r="A6692" s="3" t="s">
        <v>587</v>
      </c>
      <c r="B6692" s="3" t="s">
        <v>16</v>
      </c>
      <c r="C6692" s="3">
        <v>1.567242764E9</v>
      </c>
      <c r="D6692" s="3" t="s">
        <v>17</v>
      </c>
      <c r="E6692" s="3" t="s">
        <v>992</v>
      </c>
      <c r="F6692" s="3" t="s">
        <v>1006</v>
      </c>
      <c r="G6692" s="7">
        <f t="shared" ref="G6692:H6692" si="6131">if(mid(E6692,5,1)="M",value(left(E6692,3))/1000,VALUE(left(E6692,4)))</f>
        <v>0.908</v>
      </c>
      <c r="H6692" s="7">
        <f t="shared" si="6131"/>
        <v>0.932</v>
      </c>
      <c r="I6692" s="7">
        <f t="shared" si="6021"/>
        <v>1.84</v>
      </c>
      <c r="J6692" s="3">
        <v>35.0</v>
      </c>
      <c r="K6692" s="3">
        <v>11.0</v>
      </c>
      <c r="L6692" s="3" t="s">
        <v>588</v>
      </c>
    </row>
    <row r="6693">
      <c r="A6693" s="3" t="s">
        <v>587</v>
      </c>
      <c r="B6693" s="3" t="s">
        <v>16</v>
      </c>
      <c r="C6693" s="3">
        <v>1.567242764E9</v>
      </c>
      <c r="D6693" s="3" t="s">
        <v>17</v>
      </c>
      <c r="E6693" s="3" t="s">
        <v>1186</v>
      </c>
      <c r="F6693" s="3" t="s">
        <v>766</v>
      </c>
      <c r="G6693" s="7">
        <f t="shared" ref="G6693:H6693" si="6132">if(mid(E6693,5,1)="M",value(left(E6693,3))/1000,VALUE(left(E6693,4)))</f>
        <v>0.977</v>
      </c>
      <c r="H6693" s="7">
        <f t="shared" si="6132"/>
        <v>0.696</v>
      </c>
      <c r="I6693" s="7">
        <f t="shared" si="6021"/>
        <v>1.673</v>
      </c>
      <c r="J6693" s="3">
        <v>35.0</v>
      </c>
      <c r="K6693" s="3">
        <v>11.0</v>
      </c>
      <c r="L6693" s="3" t="s">
        <v>588</v>
      </c>
    </row>
    <row r="6694">
      <c r="A6694" s="3" t="s">
        <v>587</v>
      </c>
      <c r="B6694" s="3" t="s">
        <v>16</v>
      </c>
      <c r="C6694" s="3">
        <v>1.567242764E9</v>
      </c>
      <c r="D6694" s="3" t="s">
        <v>17</v>
      </c>
      <c r="E6694" s="3" t="s">
        <v>678</v>
      </c>
      <c r="F6694" s="3" t="s">
        <v>485</v>
      </c>
      <c r="G6694" s="7">
        <f t="shared" ref="G6694:H6694" si="6133">if(mid(E6694,5,1)="M",value(left(E6694,3))/1000,VALUE(left(E6694,4)))</f>
        <v>1.54</v>
      </c>
      <c r="H6694" s="7">
        <f t="shared" si="6133"/>
        <v>0.709</v>
      </c>
      <c r="I6694" s="7">
        <f t="shared" si="6021"/>
        <v>2.249</v>
      </c>
      <c r="J6694" s="3">
        <v>35.0</v>
      </c>
      <c r="K6694" s="3">
        <v>11.0</v>
      </c>
      <c r="L6694" s="3" t="s">
        <v>588</v>
      </c>
    </row>
    <row r="6695">
      <c r="A6695" s="3" t="s">
        <v>587</v>
      </c>
      <c r="B6695" s="3" t="s">
        <v>16</v>
      </c>
      <c r="C6695" s="3">
        <v>1.567242764E9</v>
      </c>
      <c r="D6695" s="3" t="s">
        <v>17</v>
      </c>
      <c r="E6695" s="3" t="s">
        <v>1210</v>
      </c>
      <c r="F6695" s="3" t="s">
        <v>1205</v>
      </c>
      <c r="G6695" s="7">
        <f t="shared" ref="G6695:H6695" si="6134">if(mid(E6695,5,1)="M",value(left(E6695,3))/1000,VALUE(left(E6695,4)))</f>
        <v>0.357</v>
      </c>
      <c r="H6695" s="7">
        <f t="shared" si="6134"/>
        <v>0.359</v>
      </c>
      <c r="I6695" s="7">
        <f t="shared" si="6021"/>
        <v>0.716</v>
      </c>
      <c r="J6695" s="3">
        <v>35.0</v>
      </c>
      <c r="K6695" s="3">
        <v>11.0</v>
      </c>
      <c r="L6695" s="3" t="s">
        <v>588</v>
      </c>
    </row>
    <row r="6696">
      <c r="A6696" s="3" t="s">
        <v>587</v>
      </c>
      <c r="B6696" s="3" t="s">
        <v>16</v>
      </c>
      <c r="C6696" s="3">
        <v>1.567242764E9</v>
      </c>
      <c r="D6696" s="3" t="s">
        <v>17</v>
      </c>
      <c r="E6696" s="3" t="s">
        <v>368</v>
      </c>
      <c r="F6696" s="3" t="s">
        <v>836</v>
      </c>
      <c r="G6696" s="7">
        <f t="shared" ref="G6696:H6696" si="6135">if(mid(E6696,5,1)="M",value(left(E6696,3))/1000,VALUE(left(E6696,4)))</f>
        <v>0.724</v>
      </c>
      <c r="H6696" s="7">
        <f t="shared" si="6135"/>
        <v>0.542</v>
      </c>
      <c r="I6696" s="7">
        <f t="shared" si="6021"/>
        <v>1.266</v>
      </c>
      <c r="J6696" s="3">
        <v>35.0</v>
      </c>
      <c r="K6696" s="3">
        <v>11.0</v>
      </c>
      <c r="L6696" s="3" t="s">
        <v>588</v>
      </c>
    </row>
    <row r="6697">
      <c r="A6697" s="3" t="s">
        <v>587</v>
      </c>
      <c r="B6697" s="3" t="s">
        <v>16</v>
      </c>
      <c r="C6697" s="3">
        <v>1.567242764E9</v>
      </c>
      <c r="D6697" s="3" t="s">
        <v>17</v>
      </c>
      <c r="E6697" s="3" t="s">
        <v>545</v>
      </c>
      <c r="F6697" s="3" t="s">
        <v>1052</v>
      </c>
      <c r="G6697" s="7">
        <f t="shared" ref="G6697:H6697" si="6136">if(mid(E6697,5,1)="M",value(left(E6697,3))/1000,VALUE(left(E6697,4)))</f>
        <v>0.722</v>
      </c>
      <c r="H6697" s="7">
        <f t="shared" si="6136"/>
        <v>0.589</v>
      </c>
      <c r="I6697" s="7">
        <f t="shared" si="6021"/>
        <v>1.311</v>
      </c>
      <c r="J6697" s="3">
        <v>35.0</v>
      </c>
      <c r="K6697" s="3">
        <v>11.0</v>
      </c>
      <c r="L6697" s="3" t="s">
        <v>588</v>
      </c>
    </row>
    <row r="6698">
      <c r="A6698" s="3" t="s">
        <v>587</v>
      </c>
      <c r="B6698" s="3" t="s">
        <v>16</v>
      </c>
      <c r="C6698" s="3">
        <v>1.567242764E9</v>
      </c>
      <c r="D6698" s="3" t="s">
        <v>17</v>
      </c>
      <c r="E6698" s="3" t="s">
        <v>807</v>
      </c>
      <c r="F6698" s="3" t="s">
        <v>1394</v>
      </c>
      <c r="G6698" s="7">
        <f t="shared" ref="G6698:H6698" si="6137">if(mid(E6698,5,1)="M",value(left(E6698,3))/1000,VALUE(left(E6698,4)))</f>
        <v>0.689</v>
      </c>
      <c r="H6698" s="7">
        <f t="shared" si="6137"/>
        <v>0.615</v>
      </c>
      <c r="I6698" s="7">
        <f t="shared" si="6021"/>
        <v>1.304</v>
      </c>
      <c r="J6698" s="3">
        <v>35.0</v>
      </c>
      <c r="K6698" s="3">
        <v>11.0</v>
      </c>
      <c r="L6698" s="3" t="s">
        <v>588</v>
      </c>
    </row>
    <row r="6699">
      <c r="A6699" s="3" t="s">
        <v>587</v>
      </c>
      <c r="B6699" s="3" t="s">
        <v>16</v>
      </c>
      <c r="C6699" s="3">
        <v>1.567242764E9</v>
      </c>
      <c r="D6699" s="3" t="s">
        <v>17</v>
      </c>
      <c r="E6699" s="3" t="s">
        <v>783</v>
      </c>
      <c r="F6699" s="3" t="s">
        <v>1184</v>
      </c>
      <c r="G6699" s="7">
        <f t="shared" ref="G6699:H6699" si="6138">if(mid(E6699,5,1)="M",value(left(E6699,3))/1000,VALUE(left(E6699,4)))</f>
        <v>1.3</v>
      </c>
      <c r="H6699" s="7">
        <f t="shared" si="6138"/>
        <v>0.882</v>
      </c>
      <c r="I6699" s="7">
        <f t="shared" si="6021"/>
        <v>2.182</v>
      </c>
      <c r="J6699" s="3">
        <v>35.0</v>
      </c>
      <c r="K6699" s="3">
        <v>11.0</v>
      </c>
      <c r="L6699" s="3" t="s">
        <v>588</v>
      </c>
    </row>
    <row r="6700">
      <c r="A6700" s="3" t="s">
        <v>587</v>
      </c>
      <c r="B6700" s="3" t="s">
        <v>16</v>
      </c>
      <c r="C6700" s="3">
        <v>1.567242764E9</v>
      </c>
      <c r="D6700" s="3" t="s">
        <v>17</v>
      </c>
      <c r="E6700" s="3" t="s">
        <v>560</v>
      </c>
      <c r="F6700" s="3" t="s">
        <v>1078</v>
      </c>
      <c r="G6700" s="7">
        <f t="shared" ref="G6700:H6700" si="6139">if(mid(E6700,5,1)="M",value(left(E6700,3))/1000,VALUE(left(E6700,4)))</f>
        <v>0.725</v>
      </c>
      <c r="H6700" s="7">
        <f t="shared" si="6139"/>
        <v>0.865</v>
      </c>
      <c r="I6700" s="7">
        <f t="shared" si="6021"/>
        <v>1.59</v>
      </c>
      <c r="J6700" s="3">
        <v>35.0</v>
      </c>
      <c r="K6700" s="3">
        <v>11.0</v>
      </c>
      <c r="L6700" s="3" t="s">
        <v>588</v>
      </c>
    </row>
    <row r="6701">
      <c r="A6701" s="3" t="s">
        <v>587</v>
      </c>
      <c r="B6701" s="3" t="s">
        <v>16</v>
      </c>
      <c r="C6701" s="3">
        <v>1.567242764E9</v>
      </c>
      <c r="D6701" s="3" t="s">
        <v>17</v>
      </c>
      <c r="E6701" s="3" t="s">
        <v>1146</v>
      </c>
      <c r="F6701" s="3" t="s">
        <v>1191</v>
      </c>
      <c r="G6701" s="7">
        <f t="shared" ref="G6701:H6701" si="6140">if(mid(E6701,5,1)="M",value(left(E6701,3))/1000,VALUE(left(E6701,4)))</f>
        <v>0.379</v>
      </c>
      <c r="H6701" s="7">
        <f t="shared" si="6140"/>
        <v>0.847</v>
      </c>
      <c r="I6701" s="7">
        <f t="shared" si="6021"/>
        <v>1.226</v>
      </c>
      <c r="J6701" s="3">
        <v>35.0</v>
      </c>
      <c r="K6701" s="3">
        <v>11.0</v>
      </c>
      <c r="L6701" s="3" t="s">
        <v>588</v>
      </c>
    </row>
    <row r="6702">
      <c r="A6702" s="3" t="s">
        <v>647</v>
      </c>
      <c r="B6702" s="3" t="s">
        <v>16</v>
      </c>
      <c r="C6702" s="3">
        <v>1.567242764E9</v>
      </c>
      <c r="D6702" s="3" t="s">
        <v>17</v>
      </c>
      <c r="E6702" s="3" t="s">
        <v>601</v>
      </c>
      <c r="F6702" s="3" t="s">
        <v>375</v>
      </c>
      <c r="G6702" s="7">
        <f t="shared" ref="G6702:H6702" si="6141">if(mid(E6702,5,1)="M",value(left(E6702,3))/1000,VALUE(left(E6702,4)))</f>
        <v>0.817</v>
      </c>
      <c r="H6702" s="7">
        <f t="shared" si="6141"/>
        <v>0.76</v>
      </c>
      <c r="I6702" s="7">
        <f t="shared" si="6021"/>
        <v>1.577</v>
      </c>
      <c r="J6702" s="3">
        <v>35.0</v>
      </c>
      <c r="K6702" s="3">
        <v>12.0</v>
      </c>
      <c r="L6702" s="3" t="s">
        <v>648</v>
      </c>
    </row>
    <row r="6703">
      <c r="A6703" s="3" t="s">
        <v>647</v>
      </c>
      <c r="B6703" s="3" t="s">
        <v>16</v>
      </c>
      <c r="C6703" s="3">
        <v>1.567242764E9</v>
      </c>
      <c r="D6703" s="3" t="s">
        <v>17</v>
      </c>
      <c r="E6703" s="3" t="s">
        <v>858</v>
      </c>
      <c r="F6703" s="3" t="s">
        <v>1277</v>
      </c>
      <c r="G6703" s="7">
        <f t="shared" ref="G6703:H6703" si="6142">if(mid(E6703,5,1)="M",value(left(E6703,3))/1000,VALUE(left(E6703,4)))</f>
        <v>0.712</v>
      </c>
      <c r="H6703" s="7">
        <f t="shared" si="6142"/>
        <v>0.888</v>
      </c>
      <c r="I6703" s="7">
        <f t="shared" si="6021"/>
        <v>1.6</v>
      </c>
      <c r="J6703" s="3">
        <v>35.0</v>
      </c>
      <c r="K6703" s="3">
        <v>12.0</v>
      </c>
      <c r="L6703" s="3" t="s">
        <v>648</v>
      </c>
    </row>
    <row r="6704">
      <c r="A6704" s="3" t="s">
        <v>647</v>
      </c>
      <c r="B6704" s="3" t="s">
        <v>16</v>
      </c>
      <c r="C6704" s="3">
        <v>1.567242764E9</v>
      </c>
      <c r="D6704" s="3" t="s">
        <v>17</v>
      </c>
      <c r="E6704" s="3" t="s">
        <v>475</v>
      </c>
      <c r="F6704" s="3" t="s">
        <v>1303</v>
      </c>
      <c r="G6704" s="7">
        <f t="shared" ref="G6704:H6704" si="6143">if(mid(E6704,5,1)="M",value(left(E6704,3))/1000,VALUE(left(E6704,4)))</f>
        <v>0.736</v>
      </c>
      <c r="H6704" s="7">
        <f t="shared" si="6143"/>
        <v>0.839</v>
      </c>
      <c r="I6704" s="7">
        <f t="shared" si="6021"/>
        <v>1.575</v>
      </c>
      <c r="J6704" s="3">
        <v>35.0</v>
      </c>
      <c r="K6704" s="3">
        <v>12.0</v>
      </c>
      <c r="L6704" s="3" t="s">
        <v>648</v>
      </c>
    </row>
    <row r="6705">
      <c r="A6705" s="3" t="s">
        <v>647</v>
      </c>
      <c r="B6705" s="3" t="s">
        <v>16</v>
      </c>
      <c r="C6705" s="3">
        <v>1.567242764E9</v>
      </c>
      <c r="D6705" s="3" t="s">
        <v>17</v>
      </c>
      <c r="E6705" s="3" t="s">
        <v>167</v>
      </c>
      <c r="F6705" s="3" t="s">
        <v>718</v>
      </c>
      <c r="G6705" s="7">
        <f t="shared" ref="G6705:H6705" si="6144">if(mid(E6705,5,1)="M",value(left(E6705,3))/1000,VALUE(left(E6705,4)))</f>
        <v>0.737</v>
      </c>
      <c r="H6705" s="7">
        <f t="shared" si="6144"/>
        <v>0.729</v>
      </c>
      <c r="I6705" s="7">
        <f t="shared" si="6021"/>
        <v>1.466</v>
      </c>
      <c r="J6705" s="3">
        <v>35.0</v>
      </c>
      <c r="K6705" s="3">
        <v>12.0</v>
      </c>
      <c r="L6705" s="3" t="s">
        <v>648</v>
      </c>
    </row>
    <row r="6706">
      <c r="A6706" s="3" t="s">
        <v>647</v>
      </c>
      <c r="B6706" s="3" t="s">
        <v>16</v>
      </c>
      <c r="C6706" s="3">
        <v>1.567242764E9</v>
      </c>
      <c r="D6706" s="3" t="s">
        <v>17</v>
      </c>
      <c r="E6706" s="3" t="s">
        <v>546</v>
      </c>
      <c r="F6706" s="3" t="s">
        <v>762</v>
      </c>
      <c r="G6706" s="7">
        <f t="shared" ref="G6706:H6706" si="6145">if(mid(E6706,5,1)="M",value(left(E6706,3))/1000,VALUE(left(E6706,4)))</f>
        <v>1.09</v>
      </c>
      <c r="H6706" s="7">
        <f t="shared" si="6145"/>
        <v>0.622</v>
      </c>
      <c r="I6706" s="7">
        <f t="shared" si="6021"/>
        <v>1.712</v>
      </c>
      <c r="J6706" s="3">
        <v>35.0</v>
      </c>
      <c r="K6706" s="3">
        <v>12.0</v>
      </c>
      <c r="L6706" s="3" t="s">
        <v>648</v>
      </c>
    </row>
    <row r="6707">
      <c r="A6707" s="3" t="s">
        <v>647</v>
      </c>
      <c r="B6707" s="3" t="s">
        <v>16</v>
      </c>
      <c r="C6707" s="3">
        <v>1.567242764E9</v>
      </c>
      <c r="D6707" s="3" t="s">
        <v>17</v>
      </c>
      <c r="E6707" s="3" t="s">
        <v>1073</v>
      </c>
      <c r="F6707" s="3" t="s">
        <v>713</v>
      </c>
      <c r="G6707" s="7">
        <f t="shared" ref="G6707:H6707" si="6146">if(mid(E6707,5,1)="M",value(left(E6707,3))/1000,VALUE(left(E6707,4)))</f>
        <v>0.894</v>
      </c>
      <c r="H6707" s="7">
        <f t="shared" si="6146"/>
        <v>0.65</v>
      </c>
      <c r="I6707" s="7">
        <f t="shared" si="6021"/>
        <v>1.544</v>
      </c>
      <c r="J6707" s="3">
        <v>35.0</v>
      </c>
      <c r="K6707" s="3">
        <v>12.0</v>
      </c>
      <c r="L6707" s="3" t="s">
        <v>648</v>
      </c>
    </row>
    <row r="6708">
      <c r="A6708" s="3" t="s">
        <v>647</v>
      </c>
      <c r="B6708" s="3" t="s">
        <v>16</v>
      </c>
      <c r="C6708" s="3">
        <v>1.567242764E9</v>
      </c>
      <c r="D6708" s="3" t="s">
        <v>17</v>
      </c>
      <c r="E6708" s="3" t="s">
        <v>1281</v>
      </c>
      <c r="F6708" s="3" t="s">
        <v>1298</v>
      </c>
      <c r="G6708" s="7">
        <f t="shared" ref="G6708:H6708" si="6147">if(mid(E6708,5,1)="M",value(left(E6708,3))/1000,VALUE(left(E6708,4)))</f>
        <v>0.318</v>
      </c>
      <c r="H6708" s="7">
        <f t="shared" si="6147"/>
        <v>0.34</v>
      </c>
      <c r="I6708" s="7">
        <f t="shared" si="6021"/>
        <v>0.658</v>
      </c>
      <c r="J6708" s="3">
        <v>35.0</v>
      </c>
      <c r="K6708" s="3">
        <v>12.0</v>
      </c>
      <c r="L6708" s="3" t="s">
        <v>648</v>
      </c>
    </row>
    <row r="6709">
      <c r="A6709" s="3" t="s">
        <v>647</v>
      </c>
      <c r="B6709" s="3" t="s">
        <v>16</v>
      </c>
      <c r="C6709" s="3">
        <v>1.567242764E9</v>
      </c>
      <c r="D6709" s="3" t="s">
        <v>17</v>
      </c>
      <c r="E6709" s="3" t="s">
        <v>1414</v>
      </c>
      <c r="F6709" s="3" t="s">
        <v>820</v>
      </c>
      <c r="G6709" s="7">
        <f t="shared" ref="G6709:H6709" si="6148">if(mid(E6709,5,1)="M",value(left(E6709,3))/1000,VALUE(left(E6709,4)))</f>
        <v>0.272</v>
      </c>
      <c r="H6709" s="7">
        <f t="shared" si="6148"/>
        <v>0.851</v>
      </c>
      <c r="I6709" s="7">
        <f t="shared" si="6021"/>
        <v>1.123</v>
      </c>
      <c r="J6709" s="3">
        <v>35.0</v>
      </c>
      <c r="K6709" s="3">
        <v>12.0</v>
      </c>
      <c r="L6709" s="3" t="s">
        <v>648</v>
      </c>
    </row>
    <row r="6710">
      <c r="A6710" s="3" t="s">
        <v>647</v>
      </c>
      <c r="B6710" s="3" t="s">
        <v>16</v>
      </c>
      <c r="C6710" s="3">
        <v>1.567242764E9</v>
      </c>
      <c r="D6710" s="3" t="s">
        <v>17</v>
      </c>
      <c r="E6710" s="3" t="s">
        <v>819</v>
      </c>
      <c r="F6710" s="3" t="s">
        <v>1110</v>
      </c>
      <c r="G6710" s="7">
        <f t="shared" ref="G6710:H6710" si="6149">if(mid(E6710,5,1)="M",value(left(E6710,3))/1000,VALUE(left(E6710,4)))</f>
        <v>0.634</v>
      </c>
      <c r="H6710" s="7">
        <f t="shared" si="6149"/>
        <v>0.563</v>
      </c>
      <c r="I6710" s="7">
        <f t="shared" si="6021"/>
        <v>1.197</v>
      </c>
      <c r="J6710" s="3">
        <v>35.0</v>
      </c>
      <c r="K6710" s="3">
        <v>12.0</v>
      </c>
      <c r="L6710" s="3" t="s">
        <v>648</v>
      </c>
    </row>
    <row r="6711">
      <c r="A6711" s="3" t="s">
        <v>647</v>
      </c>
      <c r="B6711" s="3" t="s">
        <v>16</v>
      </c>
      <c r="C6711" s="3">
        <v>1.567242764E9</v>
      </c>
      <c r="D6711" s="3" t="s">
        <v>17</v>
      </c>
      <c r="E6711" s="3" t="s">
        <v>1353</v>
      </c>
      <c r="F6711" s="3" t="s">
        <v>908</v>
      </c>
      <c r="G6711" s="7">
        <f t="shared" ref="G6711:H6711" si="6150">if(mid(E6711,5,1)="M",value(left(E6711,3))/1000,VALUE(left(E6711,4)))</f>
        <v>0.284</v>
      </c>
      <c r="H6711" s="7">
        <f t="shared" si="6150"/>
        <v>0.887</v>
      </c>
      <c r="I6711" s="7">
        <f t="shared" si="6021"/>
        <v>1.171</v>
      </c>
      <c r="J6711" s="3">
        <v>35.0</v>
      </c>
      <c r="K6711" s="3">
        <v>12.0</v>
      </c>
      <c r="L6711" s="3" t="s">
        <v>648</v>
      </c>
    </row>
    <row r="6712">
      <c r="A6712" s="3" t="s">
        <v>647</v>
      </c>
      <c r="B6712" s="3" t="s">
        <v>16</v>
      </c>
      <c r="C6712" s="3">
        <v>1.567242764E9</v>
      </c>
      <c r="D6712" s="3" t="s">
        <v>17</v>
      </c>
      <c r="E6712" s="3" t="s">
        <v>415</v>
      </c>
      <c r="F6712" s="3" t="s">
        <v>599</v>
      </c>
      <c r="G6712" s="7">
        <f t="shared" ref="G6712:H6712" si="6151">if(mid(E6712,5,1)="M",value(left(E6712,3))/1000,VALUE(left(E6712,4)))</f>
        <v>0.75</v>
      </c>
      <c r="H6712" s="7">
        <f t="shared" si="6151"/>
        <v>0.601</v>
      </c>
      <c r="I6712" s="7">
        <f t="shared" si="6021"/>
        <v>1.351</v>
      </c>
      <c r="J6712" s="3">
        <v>35.0</v>
      </c>
      <c r="K6712" s="3">
        <v>12.0</v>
      </c>
      <c r="L6712" s="3" t="s">
        <v>648</v>
      </c>
    </row>
    <row r="6713">
      <c r="A6713" s="3" t="s">
        <v>695</v>
      </c>
      <c r="B6713" s="3" t="s">
        <v>16</v>
      </c>
      <c r="C6713" s="3">
        <v>1.567242764E9</v>
      </c>
      <c r="D6713" s="3" t="s">
        <v>17</v>
      </c>
      <c r="E6713" s="3" t="s">
        <v>1179</v>
      </c>
      <c r="F6713" s="3" t="s">
        <v>261</v>
      </c>
      <c r="G6713" s="7">
        <f t="shared" ref="G6713:H6713" si="6152">if(mid(E6713,5,1)="M",value(left(E6713,3))/1000,VALUE(left(E6713,4)))</f>
        <v>0.969</v>
      </c>
      <c r="H6713" s="7">
        <f t="shared" si="6152"/>
        <v>0.771</v>
      </c>
      <c r="I6713" s="7">
        <f t="shared" si="6021"/>
        <v>1.74</v>
      </c>
      <c r="J6713" s="3">
        <v>35.0</v>
      </c>
      <c r="K6713" s="3">
        <v>13.0</v>
      </c>
      <c r="L6713" s="3" t="s">
        <v>697</v>
      </c>
    </row>
    <row r="6714">
      <c r="A6714" s="3" t="s">
        <v>695</v>
      </c>
      <c r="B6714" s="3" t="s">
        <v>16</v>
      </c>
      <c r="C6714" s="3">
        <v>1.567242764E9</v>
      </c>
      <c r="D6714" s="3" t="s">
        <v>17</v>
      </c>
      <c r="E6714" s="3" t="s">
        <v>691</v>
      </c>
      <c r="F6714" s="3" t="s">
        <v>1162</v>
      </c>
      <c r="G6714" s="7">
        <f t="shared" ref="G6714:H6714" si="6153">if(mid(E6714,5,1)="M",value(left(E6714,3))/1000,VALUE(left(E6714,4)))</f>
        <v>1.28</v>
      </c>
      <c r="H6714" s="7">
        <f t="shared" si="6153"/>
        <v>0.901</v>
      </c>
      <c r="I6714" s="7">
        <f t="shared" si="6021"/>
        <v>2.181</v>
      </c>
      <c r="J6714" s="3">
        <v>35.0</v>
      </c>
      <c r="K6714" s="3">
        <v>13.0</v>
      </c>
      <c r="L6714" s="3" t="s">
        <v>697</v>
      </c>
    </row>
    <row r="6715">
      <c r="A6715" s="3" t="s">
        <v>695</v>
      </c>
      <c r="B6715" s="3" t="s">
        <v>16</v>
      </c>
      <c r="C6715" s="3">
        <v>1.567242764E9</v>
      </c>
      <c r="D6715" s="3" t="s">
        <v>17</v>
      </c>
      <c r="E6715" s="3" t="s">
        <v>1389</v>
      </c>
      <c r="F6715" s="3" t="s">
        <v>1396</v>
      </c>
      <c r="G6715" s="7">
        <f t="shared" ref="G6715:H6715" si="6154">if(mid(E6715,5,1)="M",value(left(E6715,3))/1000,VALUE(left(E6715,4)))</f>
        <v>0.325</v>
      </c>
      <c r="H6715" s="7">
        <f t="shared" si="6154"/>
        <v>0.337</v>
      </c>
      <c r="I6715" s="7">
        <f t="shared" si="6021"/>
        <v>0.662</v>
      </c>
      <c r="J6715" s="3">
        <v>35.0</v>
      </c>
      <c r="K6715" s="3">
        <v>13.0</v>
      </c>
      <c r="L6715" s="3" t="s">
        <v>697</v>
      </c>
    </row>
    <row r="6716">
      <c r="A6716" s="3" t="s">
        <v>695</v>
      </c>
      <c r="B6716" s="3" t="s">
        <v>16</v>
      </c>
      <c r="C6716" s="3">
        <v>1.567242764E9</v>
      </c>
      <c r="D6716" s="3" t="s">
        <v>17</v>
      </c>
      <c r="E6716" s="3" t="s">
        <v>893</v>
      </c>
      <c r="F6716" s="3" t="s">
        <v>552</v>
      </c>
      <c r="G6716" s="7">
        <f t="shared" ref="G6716:H6716" si="6155">if(mid(E6716,5,1)="M",value(left(E6716,3))/1000,VALUE(left(E6716,4)))</f>
        <v>1.16</v>
      </c>
      <c r="H6716" s="7">
        <f t="shared" si="6155"/>
        <v>0.774</v>
      </c>
      <c r="I6716" s="7">
        <f t="shared" si="6021"/>
        <v>1.934</v>
      </c>
      <c r="J6716" s="3">
        <v>35.0</v>
      </c>
      <c r="K6716" s="3">
        <v>13.0</v>
      </c>
      <c r="L6716" s="3" t="s">
        <v>697</v>
      </c>
    </row>
    <row r="6717">
      <c r="A6717" s="3" t="s">
        <v>695</v>
      </c>
      <c r="B6717" s="3" t="s">
        <v>16</v>
      </c>
      <c r="C6717" s="3">
        <v>1.567242764E9</v>
      </c>
      <c r="D6717" s="3" t="s">
        <v>17</v>
      </c>
      <c r="E6717" s="3" t="s">
        <v>726</v>
      </c>
      <c r="F6717" s="3" t="s">
        <v>858</v>
      </c>
      <c r="G6717" s="7">
        <f t="shared" ref="G6717:H6717" si="6156">if(mid(E6717,5,1)="M",value(left(E6717,3))/1000,VALUE(left(E6717,4)))</f>
        <v>0.802</v>
      </c>
      <c r="H6717" s="7">
        <f t="shared" si="6156"/>
        <v>0.712</v>
      </c>
      <c r="I6717" s="7">
        <f t="shared" si="6021"/>
        <v>1.514</v>
      </c>
      <c r="J6717" s="3">
        <v>35.0</v>
      </c>
      <c r="K6717" s="3">
        <v>13.0</v>
      </c>
      <c r="L6717" s="3" t="s">
        <v>697</v>
      </c>
    </row>
    <row r="6718">
      <c r="A6718" s="3" t="s">
        <v>695</v>
      </c>
      <c r="B6718" s="3" t="s">
        <v>16</v>
      </c>
      <c r="C6718" s="3">
        <v>1.567242764E9</v>
      </c>
      <c r="D6718" s="3" t="s">
        <v>17</v>
      </c>
      <c r="E6718" s="3" t="s">
        <v>811</v>
      </c>
      <c r="F6718" s="3" t="s">
        <v>831</v>
      </c>
      <c r="G6718" s="7">
        <f t="shared" ref="G6718:H6718" si="6157">if(mid(E6718,5,1)="M",value(left(E6718,3))/1000,VALUE(left(E6718,4)))</f>
        <v>0.654</v>
      </c>
      <c r="H6718" s="7">
        <f t="shared" si="6157"/>
        <v>0.631</v>
      </c>
      <c r="I6718" s="7">
        <f t="shared" si="6021"/>
        <v>1.285</v>
      </c>
      <c r="J6718" s="3">
        <v>35.0</v>
      </c>
      <c r="K6718" s="3">
        <v>13.0</v>
      </c>
      <c r="L6718" s="3" t="s">
        <v>697</v>
      </c>
    </row>
    <row r="6719">
      <c r="A6719" s="3" t="s">
        <v>695</v>
      </c>
      <c r="B6719" s="3" t="s">
        <v>16</v>
      </c>
      <c r="C6719" s="3">
        <v>1.567242764E9</v>
      </c>
      <c r="D6719" s="3" t="s">
        <v>17</v>
      </c>
      <c r="E6719" s="3" t="s">
        <v>113</v>
      </c>
      <c r="F6719" s="3" t="s">
        <v>721</v>
      </c>
      <c r="G6719" s="7">
        <f t="shared" ref="G6719:H6719" si="6158">if(mid(E6719,5,1)="M",value(left(E6719,3))/1000,VALUE(left(E6719,4)))</f>
        <v>0.743</v>
      </c>
      <c r="H6719" s="7">
        <f t="shared" si="6158"/>
        <v>0.891</v>
      </c>
      <c r="I6719" s="7">
        <f t="shared" si="6021"/>
        <v>1.634</v>
      </c>
      <c r="J6719" s="3">
        <v>35.0</v>
      </c>
      <c r="K6719" s="3">
        <v>13.0</v>
      </c>
      <c r="L6719" s="3" t="s">
        <v>697</v>
      </c>
    </row>
    <row r="6720">
      <c r="A6720" s="3" t="s">
        <v>695</v>
      </c>
      <c r="B6720" s="3" t="s">
        <v>16</v>
      </c>
      <c r="C6720" s="3">
        <v>1.567242764E9</v>
      </c>
      <c r="D6720" s="3" t="s">
        <v>17</v>
      </c>
      <c r="E6720" s="3" t="s">
        <v>691</v>
      </c>
      <c r="F6720" s="3" t="s">
        <v>303</v>
      </c>
      <c r="G6720" s="7">
        <f t="shared" ref="G6720:H6720" si="6159">if(mid(E6720,5,1)="M",value(left(E6720,3))/1000,VALUE(left(E6720,4)))</f>
        <v>1.28</v>
      </c>
      <c r="H6720" s="7">
        <f t="shared" si="6159"/>
        <v>0.764</v>
      </c>
      <c r="I6720" s="7">
        <f t="shared" si="6021"/>
        <v>2.044</v>
      </c>
      <c r="J6720" s="3">
        <v>35.0</v>
      </c>
      <c r="K6720" s="3">
        <v>13.0</v>
      </c>
      <c r="L6720" s="3" t="s">
        <v>697</v>
      </c>
    </row>
    <row r="6721">
      <c r="A6721" s="3" t="s">
        <v>695</v>
      </c>
      <c r="B6721" s="3" t="s">
        <v>16</v>
      </c>
      <c r="C6721" s="3">
        <v>1.567242764E9</v>
      </c>
      <c r="D6721" s="3" t="s">
        <v>17</v>
      </c>
      <c r="E6721" s="3" t="s">
        <v>783</v>
      </c>
      <c r="F6721" s="3" t="s">
        <v>913</v>
      </c>
      <c r="G6721" s="7">
        <f t="shared" ref="G6721:H6721" si="6160">if(mid(E6721,5,1)="M",value(left(E6721,3))/1000,VALUE(left(E6721,4)))</f>
        <v>1.3</v>
      </c>
      <c r="H6721" s="7">
        <f t="shared" si="6160"/>
        <v>0.804</v>
      </c>
      <c r="I6721" s="7">
        <f t="shared" si="6021"/>
        <v>2.104</v>
      </c>
      <c r="J6721" s="3">
        <v>35.0</v>
      </c>
      <c r="K6721" s="3">
        <v>13.0</v>
      </c>
      <c r="L6721" s="3" t="s">
        <v>697</v>
      </c>
    </row>
    <row r="6722">
      <c r="A6722" s="3" t="s">
        <v>695</v>
      </c>
      <c r="B6722" s="3" t="s">
        <v>16</v>
      </c>
      <c r="C6722" s="3">
        <v>1.567242764E9</v>
      </c>
      <c r="D6722" s="3" t="s">
        <v>17</v>
      </c>
      <c r="E6722" s="3" t="s">
        <v>433</v>
      </c>
      <c r="F6722" s="3" t="s">
        <v>781</v>
      </c>
      <c r="G6722" s="7">
        <f t="shared" ref="G6722:H6722" si="6161">if(mid(E6722,5,1)="M",value(left(E6722,3))/1000,VALUE(left(E6722,4)))</f>
        <v>0.731</v>
      </c>
      <c r="H6722" s="7">
        <f t="shared" si="6161"/>
        <v>0.626</v>
      </c>
      <c r="I6722" s="7">
        <f t="shared" si="6021"/>
        <v>1.357</v>
      </c>
      <c r="J6722" s="3">
        <v>35.0</v>
      </c>
      <c r="K6722" s="3">
        <v>13.0</v>
      </c>
      <c r="L6722" s="3" t="s">
        <v>697</v>
      </c>
    </row>
    <row r="6723">
      <c r="A6723" s="3" t="s">
        <v>695</v>
      </c>
      <c r="B6723" s="3" t="s">
        <v>16</v>
      </c>
      <c r="C6723" s="3">
        <v>1.567242764E9</v>
      </c>
      <c r="D6723" s="3" t="s">
        <v>17</v>
      </c>
      <c r="E6723" s="3" t="s">
        <v>1025</v>
      </c>
      <c r="F6723" s="3" t="s">
        <v>226</v>
      </c>
      <c r="G6723" s="7">
        <f t="shared" ref="G6723:H6723" si="6162">if(mid(E6723,5,1)="M",value(left(E6723,3))/1000,VALUE(left(E6723,4)))</f>
        <v>0.403</v>
      </c>
      <c r="H6723" s="7">
        <f t="shared" si="6162"/>
        <v>0.819</v>
      </c>
      <c r="I6723" s="7">
        <f t="shared" si="6021"/>
        <v>1.222</v>
      </c>
      <c r="J6723" s="3">
        <v>35.0</v>
      </c>
      <c r="K6723" s="3">
        <v>13.0</v>
      </c>
      <c r="L6723" s="3" t="s">
        <v>697</v>
      </c>
    </row>
    <row r="6724">
      <c r="A6724" s="3" t="s">
        <v>746</v>
      </c>
      <c r="B6724" s="3" t="s">
        <v>16</v>
      </c>
      <c r="C6724" s="3">
        <v>1.567242764E9</v>
      </c>
      <c r="D6724" s="3" t="s">
        <v>17</v>
      </c>
      <c r="E6724" s="3" t="s">
        <v>1460</v>
      </c>
      <c r="F6724" s="3" t="s">
        <v>1147</v>
      </c>
      <c r="G6724" s="7">
        <f t="shared" ref="G6724:H6724" si="6163">if(mid(E6724,5,1)="M",value(left(E6724,3))/1000,VALUE(left(E6724,4)))</f>
        <v>0.238</v>
      </c>
      <c r="H6724" s="7">
        <f t="shared" si="6163"/>
        <v>0.398</v>
      </c>
      <c r="I6724" s="7">
        <f t="shared" si="6021"/>
        <v>0.636</v>
      </c>
      <c r="J6724" s="3">
        <v>35.0</v>
      </c>
      <c r="K6724" s="3">
        <v>14.0</v>
      </c>
      <c r="L6724" s="3" t="s">
        <v>747</v>
      </c>
    </row>
    <row r="6725">
      <c r="A6725" s="3" t="s">
        <v>746</v>
      </c>
      <c r="B6725" s="3" t="s">
        <v>16</v>
      </c>
      <c r="C6725" s="3">
        <v>1.567242764E9</v>
      </c>
      <c r="D6725" s="3" t="s">
        <v>17</v>
      </c>
      <c r="E6725" s="3" t="s">
        <v>1423</v>
      </c>
      <c r="F6725" s="3" t="s">
        <v>1281</v>
      </c>
      <c r="G6725" s="7">
        <f t="shared" ref="G6725:H6725" si="6164">if(mid(E6725,5,1)="M",value(left(E6725,3))/1000,VALUE(left(E6725,4)))</f>
        <v>0.253</v>
      </c>
      <c r="H6725" s="7">
        <f t="shared" si="6164"/>
        <v>0.318</v>
      </c>
      <c r="I6725" s="7">
        <f t="shared" si="6021"/>
        <v>0.571</v>
      </c>
      <c r="J6725" s="3">
        <v>35.0</v>
      </c>
      <c r="K6725" s="3">
        <v>14.0</v>
      </c>
      <c r="L6725" s="3" t="s">
        <v>747</v>
      </c>
    </row>
    <row r="6726">
      <c r="A6726" s="3" t="s">
        <v>746</v>
      </c>
      <c r="B6726" s="3" t="s">
        <v>16</v>
      </c>
      <c r="C6726" s="3">
        <v>1.567242764E9</v>
      </c>
      <c r="D6726" s="3" t="s">
        <v>17</v>
      </c>
      <c r="E6726" s="3" t="s">
        <v>1430</v>
      </c>
      <c r="F6726" s="3" t="s">
        <v>1454</v>
      </c>
      <c r="G6726" s="7">
        <f t="shared" ref="G6726:H6726" si="6165">if(mid(E6726,5,1)="M",value(left(E6726,3))/1000,VALUE(left(E6726,4)))</f>
        <v>0.304</v>
      </c>
      <c r="H6726" s="7">
        <f t="shared" si="6165"/>
        <v>0.323</v>
      </c>
      <c r="I6726" s="7">
        <f t="shared" si="6021"/>
        <v>0.627</v>
      </c>
      <c r="J6726" s="3">
        <v>35.0</v>
      </c>
      <c r="K6726" s="3">
        <v>14.0</v>
      </c>
      <c r="L6726" s="3" t="s">
        <v>747</v>
      </c>
    </row>
    <row r="6727">
      <c r="A6727" s="3" t="s">
        <v>746</v>
      </c>
      <c r="B6727" s="3" t="s">
        <v>16</v>
      </c>
      <c r="C6727" s="3">
        <v>1.567242764E9</v>
      </c>
      <c r="D6727" s="3" t="s">
        <v>17</v>
      </c>
      <c r="E6727" s="3" t="s">
        <v>1454</v>
      </c>
      <c r="F6727" s="3" t="s">
        <v>1345</v>
      </c>
      <c r="G6727" s="7">
        <f t="shared" ref="G6727:H6727" si="6166">if(mid(E6727,5,1)="M",value(left(E6727,3))/1000,VALUE(left(E6727,4)))</f>
        <v>0.323</v>
      </c>
      <c r="H6727" s="7">
        <f t="shared" si="6166"/>
        <v>0.958</v>
      </c>
      <c r="I6727" s="7">
        <f t="shared" si="6021"/>
        <v>1.281</v>
      </c>
      <c r="J6727" s="3">
        <v>35.0</v>
      </c>
      <c r="K6727" s="3">
        <v>14.0</v>
      </c>
      <c r="L6727" s="3" t="s">
        <v>747</v>
      </c>
    </row>
    <row r="6728">
      <c r="A6728" s="3" t="s">
        <v>746</v>
      </c>
      <c r="B6728" s="3" t="s">
        <v>16</v>
      </c>
      <c r="C6728" s="3">
        <v>1.567242764E9</v>
      </c>
      <c r="D6728" s="3" t="s">
        <v>17</v>
      </c>
      <c r="E6728" s="3" t="s">
        <v>237</v>
      </c>
      <c r="F6728" s="3" t="s">
        <v>1123</v>
      </c>
      <c r="G6728" s="7">
        <f t="shared" ref="G6728:H6728" si="6167">if(mid(E6728,5,1)="M",value(left(E6728,3))/1000,VALUE(left(E6728,4)))</f>
        <v>1.46</v>
      </c>
      <c r="H6728" s="7">
        <f t="shared" si="6167"/>
        <v>0.902</v>
      </c>
      <c r="I6728" s="7">
        <f t="shared" si="6021"/>
        <v>2.362</v>
      </c>
      <c r="J6728" s="3">
        <v>35.0</v>
      </c>
      <c r="K6728" s="3">
        <v>14.0</v>
      </c>
      <c r="L6728" s="3" t="s">
        <v>747</v>
      </c>
    </row>
    <row r="6729">
      <c r="A6729" s="3" t="s">
        <v>746</v>
      </c>
      <c r="B6729" s="3" t="s">
        <v>16</v>
      </c>
      <c r="C6729" s="3">
        <v>1.567242764E9</v>
      </c>
      <c r="D6729" s="3" t="s">
        <v>17</v>
      </c>
      <c r="E6729" s="3" t="s">
        <v>1146</v>
      </c>
      <c r="F6729" s="3" t="s">
        <v>1078</v>
      </c>
      <c r="G6729" s="7">
        <f t="shared" ref="G6729:H6729" si="6168">if(mid(E6729,5,1)="M",value(left(E6729,3))/1000,VALUE(left(E6729,4)))</f>
        <v>0.379</v>
      </c>
      <c r="H6729" s="7">
        <f t="shared" si="6168"/>
        <v>0.865</v>
      </c>
      <c r="I6729" s="7">
        <f t="shared" si="6021"/>
        <v>1.244</v>
      </c>
      <c r="J6729" s="3">
        <v>35.0</v>
      </c>
      <c r="K6729" s="3">
        <v>14.0</v>
      </c>
      <c r="L6729" s="3" t="s">
        <v>747</v>
      </c>
    </row>
    <row r="6730">
      <c r="A6730" s="3" t="s">
        <v>746</v>
      </c>
      <c r="B6730" s="3" t="s">
        <v>16</v>
      </c>
      <c r="C6730" s="3">
        <v>1.567242764E9</v>
      </c>
      <c r="D6730" s="3" t="s">
        <v>17</v>
      </c>
      <c r="E6730" s="3" t="s">
        <v>969</v>
      </c>
      <c r="F6730" s="3" t="s">
        <v>1314</v>
      </c>
      <c r="G6730" s="7">
        <f t="shared" ref="G6730:H6730" si="6169">if(mid(E6730,5,1)="M",value(left(E6730,3))/1000,VALUE(left(E6730,4)))</f>
        <v>0.428</v>
      </c>
      <c r="H6730" s="7">
        <f t="shared" si="6169"/>
        <v>0.447</v>
      </c>
      <c r="I6730" s="7">
        <f t="shared" si="6021"/>
        <v>0.875</v>
      </c>
      <c r="J6730" s="3">
        <v>35.0</v>
      </c>
      <c r="K6730" s="3">
        <v>14.0</v>
      </c>
      <c r="L6730" s="3" t="s">
        <v>747</v>
      </c>
    </row>
    <row r="6731">
      <c r="A6731" s="3" t="s">
        <v>746</v>
      </c>
      <c r="B6731" s="3" t="s">
        <v>16</v>
      </c>
      <c r="C6731" s="3">
        <v>1.567242764E9</v>
      </c>
      <c r="D6731" s="3" t="s">
        <v>17</v>
      </c>
      <c r="E6731" s="3" t="s">
        <v>1411</v>
      </c>
      <c r="F6731" s="3" t="s">
        <v>1389</v>
      </c>
      <c r="G6731" s="7">
        <f t="shared" ref="G6731:H6731" si="6170">if(mid(E6731,5,1)="M",value(left(E6731,3))/1000,VALUE(left(E6731,4)))</f>
        <v>0.316</v>
      </c>
      <c r="H6731" s="7">
        <f t="shared" si="6170"/>
        <v>0.325</v>
      </c>
      <c r="I6731" s="7">
        <f t="shared" si="6021"/>
        <v>0.641</v>
      </c>
      <c r="J6731" s="3">
        <v>35.0</v>
      </c>
      <c r="K6731" s="3">
        <v>14.0</v>
      </c>
      <c r="L6731" s="3" t="s">
        <v>747</v>
      </c>
    </row>
    <row r="6732">
      <c r="A6732" s="3" t="s">
        <v>746</v>
      </c>
      <c r="B6732" s="3" t="s">
        <v>16</v>
      </c>
      <c r="C6732" s="3">
        <v>1.567242764E9</v>
      </c>
      <c r="D6732" s="3" t="s">
        <v>17</v>
      </c>
      <c r="E6732" s="3" t="s">
        <v>890</v>
      </c>
      <c r="F6732" s="3" t="s">
        <v>1325</v>
      </c>
      <c r="G6732" s="7">
        <f t="shared" ref="G6732:H6732" si="6171">if(mid(E6732,5,1)="M",value(left(E6732,3))/1000,VALUE(left(E6732,4)))</f>
        <v>0.548</v>
      </c>
      <c r="H6732" s="7">
        <f t="shared" si="6171"/>
        <v>0.511</v>
      </c>
      <c r="I6732" s="7">
        <f t="shared" si="6021"/>
        <v>1.059</v>
      </c>
      <c r="J6732" s="3">
        <v>35.0</v>
      </c>
      <c r="K6732" s="3">
        <v>14.0</v>
      </c>
      <c r="L6732" s="3" t="s">
        <v>747</v>
      </c>
    </row>
    <row r="6733">
      <c r="A6733" s="3" t="s">
        <v>746</v>
      </c>
      <c r="B6733" s="3" t="s">
        <v>16</v>
      </c>
      <c r="C6733" s="3">
        <v>1.567242764E9</v>
      </c>
      <c r="D6733" s="3" t="s">
        <v>17</v>
      </c>
      <c r="E6733" s="3" t="s">
        <v>413</v>
      </c>
      <c r="F6733" s="3" t="s">
        <v>659</v>
      </c>
      <c r="G6733" s="7">
        <f t="shared" ref="G6733:H6733" si="6172">if(mid(E6733,5,1)="M",value(left(E6733,3))/1000,VALUE(left(E6733,4)))</f>
        <v>1.05</v>
      </c>
      <c r="H6733" s="7">
        <f t="shared" si="6172"/>
        <v>0.878</v>
      </c>
      <c r="I6733" s="7">
        <f t="shared" si="6021"/>
        <v>1.928</v>
      </c>
      <c r="J6733" s="3">
        <v>35.0</v>
      </c>
      <c r="K6733" s="3">
        <v>14.0</v>
      </c>
      <c r="L6733" s="3" t="s">
        <v>747</v>
      </c>
    </row>
    <row r="6734">
      <c r="A6734" s="3" t="s">
        <v>746</v>
      </c>
      <c r="B6734" s="3" t="s">
        <v>16</v>
      </c>
      <c r="C6734" s="3">
        <v>1.567242764E9</v>
      </c>
      <c r="D6734" s="3" t="s">
        <v>17</v>
      </c>
      <c r="E6734" s="3" t="s">
        <v>1079</v>
      </c>
      <c r="F6734" s="3" t="s">
        <v>881</v>
      </c>
      <c r="G6734" s="7">
        <f t="shared" ref="G6734:H6734" si="6173">if(mid(E6734,5,1)="M",value(left(E6734,3))/1000,VALUE(left(E6734,4)))</f>
        <v>0.96</v>
      </c>
      <c r="H6734" s="7">
        <f t="shared" si="6173"/>
        <v>0.657</v>
      </c>
      <c r="I6734" s="7">
        <f t="shared" si="6021"/>
        <v>1.617</v>
      </c>
      <c r="J6734" s="3">
        <v>35.0</v>
      </c>
      <c r="K6734" s="3">
        <v>14.0</v>
      </c>
      <c r="L6734" s="3" t="s">
        <v>747</v>
      </c>
    </row>
    <row r="6735">
      <c r="A6735" s="3" t="s">
        <v>797</v>
      </c>
      <c r="B6735" s="3" t="s">
        <v>16</v>
      </c>
      <c r="C6735" s="3">
        <v>1.567242764E9</v>
      </c>
      <c r="D6735" s="3" t="s">
        <v>17</v>
      </c>
      <c r="E6735" s="3" t="s">
        <v>1411</v>
      </c>
      <c r="F6735" s="3" t="s">
        <v>1428</v>
      </c>
      <c r="G6735" s="7">
        <f t="shared" ref="G6735:H6735" si="6174">if(mid(E6735,5,1)="M",value(left(E6735,3))/1000,VALUE(left(E6735,4)))</f>
        <v>0.316</v>
      </c>
      <c r="H6735" s="7">
        <f t="shared" si="6174"/>
        <v>0.97</v>
      </c>
      <c r="I6735" s="7">
        <f t="shared" si="6021"/>
        <v>1.286</v>
      </c>
      <c r="J6735" s="3">
        <v>35.0</v>
      </c>
      <c r="K6735" s="3">
        <v>15.0</v>
      </c>
      <c r="L6735" s="3" t="s">
        <v>798</v>
      </c>
    </row>
    <row r="6736">
      <c r="A6736" s="3" t="s">
        <v>797</v>
      </c>
      <c r="B6736" s="3" t="s">
        <v>16</v>
      </c>
      <c r="C6736" s="3">
        <v>1.567242764E9</v>
      </c>
      <c r="D6736" s="3" t="s">
        <v>17</v>
      </c>
      <c r="E6736" s="3" t="s">
        <v>783</v>
      </c>
      <c r="F6736" s="3" t="s">
        <v>780</v>
      </c>
      <c r="G6736" s="7">
        <f t="shared" ref="G6736:H6736" si="6175">if(mid(E6736,5,1)="M",value(left(E6736,3))/1000,VALUE(left(E6736,4)))</f>
        <v>1.3</v>
      </c>
      <c r="H6736" s="7">
        <f t="shared" si="6175"/>
        <v>0.612</v>
      </c>
      <c r="I6736" s="7">
        <f t="shared" si="6021"/>
        <v>1.912</v>
      </c>
      <c r="J6736" s="3">
        <v>35.0</v>
      </c>
      <c r="K6736" s="3">
        <v>15.0</v>
      </c>
      <c r="L6736" s="3" t="s">
        <v>798</v>
      </c>
    </row>
    <row r="6737">
      <c r="A6737" s="3" t="s">
        <v>797</v>
      </c>
      <c r="B6737" s="3" t="s">
        <v>16</v>
      </c>
      <c r="C6737" s="3">
        <v>1.567242764E9</v>
      </c>
      <c r="D6737" s="3" t="s">
        <v>17</v>
      </c>
      <c r="E6737" s="3" t="s">
        <v>828</v>
      </c>
      <c r="F6737" s="3" t="s">
        <v>1190</v>
      </c>
      <c r="G6737" s="7">
        <f t="shared" ref="G6737:H6737" si="6176">if(mid(E6737,5,1)="M",value(left(E6737,3))/1000,VALUE(left(E6737,4)))</f>
        <v>1.34</v>
      </c>
      <c r="H6737" s="7">
        <f t="shared" si="6176"/>
        <v>0.794</v>
      </c>
      <c r="I6737" s="7">
        <f t="shared" si="6021"/>
        <v>2.134</v>
      </c>
      <c r="J6737" s="3">
        <v>35.0</v>
      </c>
      <c r="K6737" s="3">
        <v>15.0</v>
      </c>
      <c r="L6737" s="3" t="s">
        <v>798</v>
      </c>
    </row>
    <row r="6738">
      <c r="A6738" s="3" t="s">
        <v>797</v>
      </c>
      <c r="B6738" s="3" t="s">
        <v>16</v>
      </c>
      <c r="C6738" s="3">
        <v>1.567242764E9</v>
      </c>
      <c r="D6738" s="3" t="s">
        <v>17</v>
      </c>
      <c r="E6738" s="3" t="s">
        <v>1336</v>
      </c>
      <c r="F6738" s="3" t="s">
        <v>1268</v>
      </c>
      <c r="G6738" s="7">
        <f t="shared" ref="G6738:H6738" si="6177">if(mid(E6738,5,1)="M",value(left(E6738,3))/1000,VALUE(left(E6738,4)))</f>
        <v>0.321</v>
      </c>
      <c r="H6738" s="7">
        <f t="shared" si="6177"/>
        <v>0.377</v>
      </c>
      <c r="I6738" s="7">
        <f t="shared" si="6021"/>
        <v>0.698</v>
      </c>
      <c r="J6738" s="3">
        <v>35.0</v>
      </c>
      <c r="K6738" s="3">
        <v>15.0</v>
      </c>
      <c r="L6738" s="3" t="s">
        <v>798</v>
      </c>
    </row>
    <row r="6739">
      <c r="A6739" s="3" t="s">
        <v>797</v>
      </c>
      <c r="B6739" s="3" t="s">
        <v>16</v>
      </c>
      <c r="C6739" s="3">
        <v>1.567242764E9</v>
      </c>
      <c r="D6739" s="3" t="s">
        <v>17</v>
      </c>
      <c r="E6739" s="3" t="s">
        <v>1310</v>
      </c>
      <c r="F6739" s="3" t="s">
        <v>985</v>
      </c>
      <c r="G6739" s="7">
        <f t="shared" ref="G6739:H6739" si="6178">if(mid(E6739,5,1)="M",value(left(E6739,3))/1000,VALUE(left(E6739,4)))</f>
        <v>0.343</v>
      </c>
      <c r="H6739" s="7">
        <f t="shared" si="6178"/>
        <v>0.413</v>
      </c>
      <c r="I6739" s="7">
        <f t="shared" si="6021"/>
        <v>0.756</v>
      </c>
      <c r="J6739" s="3">
        <v>35.0</v>
      </c>
      <c r="K6739" s="3">
        <v>15.0</v>
      </c>
      <c r="L6739" s="3" t="s">
        <v>798</v>
      </c>
    </row>
    <row r="6740">
      <c r="A6740" s="3" t="s">
        <v>797</v>
      </c>
      <c r="B6740" s="3" t="s">
        <v>16</v>
      </c>
      <c r="C6740" s="3">
        <v>1.567242764E9</v>
      </c>
      <c r="D6740" s="3" t="s">
        <v>17</v>
      </c>
      <c r="E6740" s="3" t="s">
        <v>1004</v>
      </c>
      <c r="F6740" s="3" t="s">
        <v>1420</v>
      </c>
      <c r="G6740" s="7">
        <f t="shared" ref="G6740:H6740" si="6179">if(mid(E6740,5,1)="M",value(left(E6740,3))/1000,VALUE(left(E6740,4)))</f>
        <v>0.846</v>
      </c>
      <c r="H6740" s="7">
        <f t="shared" si="6179"/>
        <v>0.867</v>
      </c>
      <c r="I6740" s="7">
        <f t="shared" si="6021"/>
        <v>1.713</v>
      </c>
      <c r="J6740" s="3">
        <v>35.0</v>
      </c>
      <c r="K6740" s="3">
        <v>15.0</v>
      </c>
      <c r="L6740" s="3" t="s">
        <v>798</v>
      </c>
    </row>
    <row r="6741">
      <c r="A6741" s="3" t="s">
        <v>797</v>
      </c>
      <c r="B6741" s="3" t="s">
        <v>16</v>
      </c>
      <c r="C6741" s="3">
        <v>1.567242764E9</v>
      </c>
      <c r="D6741" s="3" t="s">
        <v>17</v>
      </c>
      <c r="E6741" s="3" t="s">
        <v>1283</v>
      </c>
      <c r="F6741" s="3" t="s">
        <v>1153</v>
      </c>
      <c r="G6741" s="7">
        <f t="shared" ref="G6741:H6741" si="6180">if(mid(E6741,5,1)="M",value(left(E6741,3))/1000,VALUE(left(E6741,4)))</f>
        <v>0.519</v>
      </c>
      <c r="H6741" s="7">
        <f t="shared" si="6180"/>
        <v>0.53</v>
      </c>
      <c r="I6741" s="7">
        <f t="shared" si="6021"/>
        <v>1.049</v>
      </c>
      <c r="J6741" s="3">
        <v>35.0</v>
      </c>
      <c r="K6741" s="3">
        <v>15.0</v>
      </c>
      <c r="L6741" s="3" t="s">
        <v>798</v>
      </c>
    </row>
    <row r="6742">
      <c r="A6742" s="3" t="s">
        <v>797</v>
      </c>
      <c r="B6742" s="3" t="s">
        <v>16</v>
      </c>
      <c r="C6742" s="3">
        <v>1.567242764E9</v>
      </c>
      <c r="D6742" s="3" t="s">
        <v>17</v>
      </c>
      <c r="E6742" s="3" t="s">
        <v>954</v>
      </c>
      <c r="F6742" s="3" t="s">
        <v>1237</v>
      </c>
      <c r="G6742" s="7">
        <f t="shared" ref="G6742:H6742" si="6181">if(mid(E6742,5,1)="M",value(left(E6742,3))/1000,VALUE(left(E6742,4)))</f>
        <v>0.62</v>
      </c>
      <c r="H6742" s="7">
        <f t="shared" si="6181"/>
        <v>0.561</v>
      </c>
      <c r="I6742" s="7">
        <f t="shared" si="6021"/>
        <v>1.181</v>
      </c>
      <c r="J6742" s="3">
        <v>35.0</v>
      </c>
      <c r="K6742" s="3">
        <v>15.0</v>
      </c>
      <c r="L6742" s="3" t="s">
        <v>798</v>
      </c>
    </row>
    <row r="6743">
      <c r="A6743" s="3" t="s">
        <v>797</v>
      </c>
      <c r="B6743" s="3" t="s">
        <v>16</v>
      </c>
      <c r="C6743" s="3">
        <v>1.567242764E9</v>
      </c>
      <c r="D6743" s="3" t="s">
        <v>17</v>
      </c>
      <c r="E6743" s="3" t="s">
        <v>846</v>
      </c>
      <c r="F6743" s="3" t="s">
        <v>308</v>
      </c>
      <c r="G6743" s="7">
        <f t="shared" ref="G6743:H6743" si="6182">if(mid(E6743,5,1)="M",value(left(E6743,3))/1000,VALUE(left(E6743,4)))</f>
        <v>1.23</v>
      </c>
      <c r="H6743" s="7">
        <f t="shared" si="6182"/>
        <v>0.761</v>
      </c>
      <c r="I6743" s="7">
        <f t="shared" si="6021"/>
        <v>1.991</v>
      </c>
      <c r="J6743" s="3">
        <v>35.0</v>
      </c>
      <c r="K6743" s="3">
        <v>15.0</v>
      </c>
      <c r="L6743" s="3" t="s">
        <v>798</v>
      </c>
    </row>
    <row r="6744">
      <c r="A6744" s="3" t="s">
        <v>797</v>
      </c>
      <c r="B6744" s="3" t="s">
        <v>16</v>
      </c>
      <c r="C6744" s="3">
        <v>1.567242764E9</v>
      </c>
      <c r="D6744" s="3" t="s">
        <v>17</v>
      </c>
      <c r="E6744" s="3" t="s">
        <v>859</v>
      </c>
      <c r="F6744" s="3" t="s">
        <v>1412</v>
      </c>
      <c r="G6744" s="7">
        <f t="shared" ref="G6744:H6744" si="6183">if(mid(E6744,5,1)="M",value(left(E6744,3))/1000,VALUE(left(E6744,4)))</f>
        <v>0.64</v>
      </c>
      <c r="H6744" s="7">
        <f t="shared" si="6183"/>
        <v>0.898</v>
      </c>
      <c r="I6744" s="7">
        <f t="shared" si="6021"/>
        <v>1.538</v>
      </c>
      <c r="J6744" s="3">
        <v>35.0</v>
      </c>
      <c r="K6744" s="3">
        <v>15.0</v>
      </c>
      <c r="L6744" s="3" t="s">
        <v>798</v>
      </c>
    </row>
    <row r="6745">
      <c r="A6745" s="3" t="s">
        <v>797</v>
      </c>
      <c r="B6745" s="3" t="s">
        <v>16</v>
      </c>
      <c r="C6745" s="3">
        <v>1.567242764E9</v>
      </c>
      <c r="D6745" s="3" t="s">
        <v>17</v>
      </c>
      <c r="E6745" s="3" t="s">
        <v>1101</v>
      </c>
      <c r="F6745" s="3" t="s">
        <v>805</v>
      </c>
      <c r="G6745" s="7">
        <f t="shared" ref="G6745:H6745" si="6184">if(mid(E6745,5,1)="M",value(left(E6745,3))/1000,VALUE(left(E6745,4)))</f>
        <v>0.624</v>
      </c>
      <c r="H6745" s="7">
        <f t="shared" si="6184"/>
        <v>0.583</v>
      </c>
      <c r="I6745" s="7">
        <f t="shared" si="6021"/>
        <v>1.207</v>
      </c>
      <c r="J6745" s="3">
        <v>35.0</v>
      </c>
      <c r="K6745" s="3">
        <v>15.0</v>
      </c>
      <c r="L6745" s="3" t="s">
        <v>798</v>
      </c>
    </row>
    <row r="6746">
      <c r="A6746" s="3" t="s">
        <v>847</v>
      </c>
      <c r="B6746" s="3" t="s">
        <v>16</v>
      </c>
      <c r="C6746" s="3">
        <v>1.567242764E9</v>
      </c>
      <c r="D6746" s="3" t="s">
        <v>17</v>
      </c>
      <c r="E6746" s="3" t="s">
        <v>670</v>
      </c>
      <c r="F6746" s="3" t="s">
        <v>940</v>
      </c>
      <c r="G6746" s="7">
        <f t="shared" ref="G6746:H6746" si="6185">if(mid(E6746,5,1)="M",value(left(E6746,3))/1000,VALUE(left(E6746,4)))</f>
        <v>0.822</v>
      </c>
      <c r="H6746" s="7">
        <f t="shared" si="6185"/>
        <v>0.998</v>
      </c>
      <c r="I6746" s="7">
        <f t="shared" si="6021"/>
        <v>1.82</v>
      </c>
      <c r="J6746" s="3">
        <v>35.0</v>
      </c>
      <c r="K6746" s="3">
        <v>16.0</v>
      </c>
      <c r="L6746" s="3" t="s">
        <v>848</v>
      </c>
    </row>
    <row r="6747">
      <c r="A6747" s="3" t="s">
        <v>847</v>
      </c>
      <c r="B6747" s="3" t="s">
        <v>16</v>
      </c>
      <c r="C6747" s="3">
        <v>1.567242764E9</v>
      </c>
      <c r="D6747" s="3" t="s">
        <v>17</v>
      </c>
      <c r="E6747" s="3" t="s">
        <v>1394</v>
      </c>
      <c r="F6747" s="3" t="s">
        <v>544</v>
      </c>
      <c r="G6747" s="7">
        <f t="shared" ref="G6747:H6747" si="6186">if(mid(E6747,5,1)="M",value(left(E6747,3))/1000,VALUE(left(E6747,4)))</f>
        <v>0.615</v>
      </c>
      <c r="H6747" s="7">
        <f t="shared" si="6186"/>
        <v>0.758</v>
      </c>
      <c r="I6747" s="7">
        <f t="shared" si="6021"/>
        <v>1.373</v>
      </c>
      <c r="J6747" s="3">
        <v>35.0</v>
      </c>
      <c r="K6747" s="3">
        <v>16.0</v>
      </c>
      <c r="L6747" s="3" t="s">
        <v>848</v>
      </c>
    </row>
    <row r="6748">
      <c r="A6748" s="3" t="s">
        <v>847</v>
      </c>
      <c r="B6748" s="3" t="s">
        <v>16</v>
      </c>
      <c r="C6748" s="3">
        <v>1.567242764E9</v>
      </c>
      <c r="D6748" s="3" t="s">
        <v>17</v>
      </c>
      <c r="E6748" s="3" t="s">
        <v>1237</v>
      </c>
      <c r="F6748" s="3" t="s">
        <v>938</v>
      </c>
      <c r="G6748" s="7">
        <f t="shared" ref="G6748:H6748" si="6187">if(mid(E6748,5,1)="M",value(left(E6748,3))/1000,VALUE(left(E6748,4)))</f>
        <v>0.561</v>
      </c>
      <c r="H6748" s="7">
        <f t="shared" si="6187"/>
        <v>0.587</v>
      </c>
      <c r="I6748" s="7">
        <f t="shared" si="6021"/>
        <v>1.148</v>
      </c>
      <c r="J6748" s="3">
        <v>35.0</v>
      </c>
      <c r="K6748" s="3">
        <v>16.0</v>
      </c>
      <c r="L6748" s="3" t="s">
        <v>848</v>
      </c>
    </row>
    <row r="6749">
      <c r="A6749" s="3" t="s">
        <v>847</v>
      </c>
      <c r="B6749" s="3" t="s">
        <v>16</v>
      </c>
      <c r="C6749" s="3">
        <v>1.567242764E9</v>
      </c>
      <c r="D6749" s="3" t="s">
        <v>17</v>
      </c>
      <c r="E6749" s="3" t="s">
        <v>950</v>
      </c>
      <c r="F6749" s="3" t="s">
        <v>1088</v>
      </c>
      <c r="G6749" s="7">
        <f t="shared" ref="G6749:H6749" si="6188">if(mid(E6749,5,1)="M",value(left(E6749,3))/1000,VALUE(left(E6749,4)))</f>
        <v>0.427</v>
      </c>
      <c r="H6749" s="7">
        <f t="shared" si="6188"/>
        <v>0.42</v>
      </c>
      <c r="I6749" s="7">
        <f t="shared" si="6021"/>
        <v>0.847</v>
      </c>
      <c r="J6749" s="3">
        <v>35.0</v>
      </c>
      <c r="K6749" s="3">
        <v>16.0</v>
      </c>
      <c r="L6749" s="3" t="s">
        <v>848</v>
      </c>
    </row>
    <row r="6750">
      <c r="A6750" s="3" t="s">
        <v>847</v>
      </c>
      <c r="B6750" s="3" t="s">
        <v>16</v>
      </c>
      <c r="C6750" s="3">
        <v>1.567242764E9</v>
      </c>
      <c r="D6750" s="3" t="s">
        <v>17</v>
      </c>
      <c r="E6750" s="3" t="s">
        <v>1396</v>
      </c>
      <c r="F6750" s="3" t="s">
        <v>718</v>
      </c>
      <c r="G6750" s="7">
        <f t="shared" ref="G6750:H6750" si="6189">if(mid(E6750,5,1)="M",value(left(E6750,3))/1000,VALUE(left(E6750,4)))</f>
        <v>0.337</v>
      </c>
      <c r="H6750" s="7">
        <f t="shared" si="6189"/>
        <v>0.729</v>
      </c>
      <c r="I6750" s="7">
        <f t="shared" si="6021"/>
        <v>1.066</v>
      </c>
      <c r="J6750" s="3">
        <v>35.0</v>
      </c>
      <c r="K6750" s="3">
        <v>16.0</v>
      </c>
      <c r="L6750" s="3" t="s">
        <v>848</v>
      </c>
    </row>
    <row r="6751">
      <c r="A6751" s="3" t="s">
        <v>847</v>
      </c>
      <c r="B6751" s="3" t="s">
        <v>16</v>
      </c>
      <c r="C6751" s="3">
        <v>1.567242764E9</v>
      </c>
      <c r="D6751" s="3" t="s">
        <v>17</v>
      </c>
      <c r="E6751" s="3" t="s">
        <v>665</v>
      </c>
      <c r="F6751" s="3" t="s">
        <v>1197</v>
      </c>
      <c r="G6751" s="7">
        <f t="shared" ref="G6751:H6751" si="6190">if(mid(E6751,5,1)="M",value(left(E6751,3))/1000,VALUE(left(E6751,4)))</f>
        <v>0.792</v>
      </c>
      <c r="H6751" s="7">
        <f t="shared" si="6190"/>
        <v>0.555</v>
      </c>
      <c r="I6751" s="7">
        <f t="shared" si="6021"/>
        <v>1.347</v>
      </c>
      <c r="J6751" s="3">
        <v>35.0</v>
      </c>
      <c r="K6751" s="3">
        <v>16.0</v>
      </c>
      <c r="L6751" s="3" t="s">
        <v>848</v>
      </c>
    </row>
    <row r="6752">
      <c r="A6752" s="3" t="s">
        <v>847</v>
      </c>
      <c r="B6752" s="3" t="s">
        <v>16</v>
      </c>
      <c r="C6752" s="3">
        <v>1.567242764E9</v>
      </c>
      <c r="D6752" s="3" t="s">
        <v>17</v>
      </c>
      <c r="E6752" s="3" t="s">
        <v>868</v>
      </c>
      <c r="F6752" s="3" t="s">
        <v>164</v>
      </c>
      <c r="G6752" s="7">
        <f t="shared" ref="G6752:H6752" si="6191">if(mid(E6752,5,1)="M",value(left(E6752,3))/1000,VALUE(left(E6752,4)))</f>
        <v>0.607</v>
      </c>
      <c r="H6752" s="7">
        <f t="shared" si="6191"/>
        <v>0.824</v>
      </c>
      <c r="I6752" s="7">
        <f t="shared" si="6021"/>
        <v>1.431</v>
      </c>
      <c r="J6752" s="3">
        <v>35.0</v>
      </c>
      <c r="K6752" s="3">
        <v>16.0</v>
      </c>
      <c r="L6752" s="3" t="s">
        <v>848</v>
      </c>
    </row>
    <row r="6753">
      <c r="A6753" s="3" t="s">
        <v>847</v>
      </c>
      <c r="B6753" s="3" t="s">
        <v>16</v>
      </c>
      <c r="C6753" s="3">
        <v>1.567242764E9</v>
      </c>
      <c r="D6753" s="3" t="s">
        <v>17</v>
      </c>
      <c r="E6753" s="3" t="s">
        <v>780</v>
      </c>
      <c r="F6753" s="3" t="s">
        <v>941</v>
      </c>
      <c r="G6753" s="7">
        <f t="shared" ref="G6753:H6753" si="6192">if(mid(E6753,5,1)="M",value(left(E6753,3))/1000,VALUE(left(E6753,4)))</f>
        <v>0.612</v>
      </c>
      <c r="H6753" s="7">
        <f t="shared" si="6192"/>
        <v>0.614</v>
      </c>
      <c r="I6753" s="7">
        <f t="shared" si="6021"/>
        <v>1.226</v>
      </c>
      <c r="J6753" s="3">
        <v>35.0</v>
      </c>
      <c r="K6753" s="3">
        <v>16.0</v>
      </c>
      <c r="L6753" s="3" t="s">
        <v>848</v>
      </c>
    </row>
    <row r="6754">
      <c r="A6754" s="3" t="s">
        <v>847</v>
      </c>
      <c r="B6754" s="3" t="s">
        <v>16</v>
      </c>
      <c r="C6754" s="3">
        <v>1.567242764E9</v>
      </c>
      <c r="D6754" s="3" t="s">
        <v>17</v>
      </c>
      <c r="E6754" s="3" t="s">
        <v>970</v>
      </c>
      <c r="F6754" s="3" t="s">
        <v>1070</v>
      </c>
      <c r="G6754" s="7">
        <f t="shared" ref="G6754:H6754" si="6193">if(mid(E6754,5,1)="M",value(left(E6754,3))/1000,VALUE(left(E6754,4)))</f>
        <v>0.584</v>
      </c>
      <c r="H6754" s="7">
        <f t="shared" si="6193"/>
        <v>0.579</v>
      </c>
      <c r="I6754" s="7">
        <f t="shared" si="6021"/>
        <v>1.163</v>
      </c>
      <c r="J6754" s="3">
        <v>35.0</v>
      </c>
      <c r="K6754" s="3">
        <v>16.0</v>
      </c>
      <c r="L6754" s="3" t="s">
        <v>848</v>
      </c>
    </row>
    <row r="6755">
      <c r="A6755" s="3" t="s">
        <v>847</v>
      </c>
      <c r="B6755" s="3" t="s">
        <v>16</v>
      </c>
      <c r="C6755" s="3">
        <v>1.567242764E9</v>
      </c>
      <c r="D6755" s="3" t="s">
        <v>17</v>
      </c>
      <c r="E6755" s="3" t="s">
        <v>1308</v>
      </c>
      <c r="F6755" s="3" t="s">
        <v>1120</v>
      </c>
      <c r="G6755" s="7">
        <f t="shared" ref="G6755:H6755" si="6194">if(mid(E6755,5,1)="M",value(left(E6755,3))/1000,VALUE(left(E6755,4)))</f>
        <v>0.485</v>
      </c>
      <c r="H6755" s="7">
        <f t="shared" si="6194"/>
        <v>0.495</v>
      </c>
      <c r="I6755" s="7">
        <f t="shared" si="6021"/>
        <v>0.98</v>
      </c>
      <c r="J6755" s="3">
        <v>35.0</v>
      </c>
      <c r="K6755" s="3">
        <v>16.0</v>
      </c>
      <c r="L6755" s="3" t="s">
        <v>848</v>
      </c>
    </row>
    <row r="6756">
      <c r="A6756" s="3" t="s">
        <v>847</v>
      </c>
      <c r="B6756" s="3" t="s">
        <v>16</v>
      </c>
      <c r="C6756" s="3">
        <v>1.567242764E9</v>
      </c>
      <c r="D6756" s="3" t="s">
        <v>17</v>
      </c>
      <c r="E6756" s="3" t="s">
        <v>657</v>
      </c>
      <c r="F6756" s="3" t="s">
        <v>1143</v>
      </c>
      <c r="G6756" s="7">
        <f t="shared" ref="G6756:H6756" si="6195">if(mid(E6756,5,1)="M",value(left(E6756,3))/1000,VALUE(left(E6756,4)))</f>
        <v>0.613</v>
      </c>
      <c r="H6756" s="7">
        <f t="shared" si="6195"/>
        <v>0.578</v>
      </c>
      <c r="I6756" s="7">
        <f t="shared" si="6021"/>
        <v>1.191</v>
      </c>
      <c r="J6756" s="3">
        <v>35.0</v>
      </c>
      <c r="K6756" s="3">
        <v>16.0</v>
      </c>
      <c r="L6756" s="3" t="s">
        <v>848</v>
      </c>
    </row>
    <row r="6757">
      <c r="A6757" s="3" t="s">
        <v>897</v>
      </c>
      <c r="B6757" s="3" t="s">
        <v>16</v>
      </c>
      <c r="C6757" s="3">
        <v>1.567242764E9</v>
      </c>
      <c r="D6757" s="3" t="s">
        <v>17</v>
      </c>
      <c r="E6757" s="3" t="s">
        <v>366</v>
      </c>
      <c r="F6757" s="3" t="s">
        <v>924</v>
      </c>
      <c r="G6757" s="7">
        <f t="shared" ref="G6757:H6757" si="6196">if(mid(E6757,5,1)="M",value(left(E6757,3))/1000,VALUE(left(E6757,4)))</f>
        <v>0.776</v>
      </c>
      <c r="H6757" s="7">
        <f t="shared" si="6196"/>
        <v>0.597</v>
      </c>
      <c r="I6757" s="7">
        <f t="shared" si="6021"/>
        <v>1.373</v>
      </c>
      <c r="J6757" s="3">
        <v>35.0</v>
      </c>
      <c r="K6757" s="3">
        <v>17.0</v>
      </c>
      <c r="L6757" s="3" t="s">
        <v>898</v>
      </c>
    </row>
    <row r="6758">
      <c r="A6758" s="3" t="s">
        <v>897</v>
      </c>
      <c r="B6758" s="3" t="s">
        <v>16</v>
      </c>
      <c r="C6758" s="3">
        <v>1.567242764E9</v>
      </c>
      <c r="D6758" s="3" t="s">
        <v>17</v>
      </c>
      <c r="E6758" s="3" t="s">
        <v>1084</v>
      </c>
      <c r="F6758" s="3" t="s">
        <v>1258</v>
      </c>
      <c r="G6758" s="7">
        <f t="shared" ref="G6758:H6758" si="6197">if(mid(E6758,5,1)="M",value(left(E6758,3))/1000,VALUE(left(E6758,4)))</f>
        <v>0.516</v>
      </c>
      <c r="H6758" s="7">
        <f t="shared" si="6197"/>
        <v>0.551</v>
      </c>
      <c r="I6758" s="7">
        <f t="shared" si="6021"/>
        <v>1.067</v>
      </c>
      <c r="J6758" s="3">
        <v>35.0</v>
      </c>
      <c r="K6758" s="3">
        <v>17.0</v>
      </c>
      <c r="L6758" s="3" t="s">
        <v>898</v>
      </c>
    </row>
    <row r="6759">
      <c r="A6759" s="3" t="s">
        <v>897</v>
      </c>
      <c r="B6759" s="3" t="s">
        <v>16</v>
      </c>
      <c r="C6759" s="3">
        <v>1.567242764E9</v>
      </c>
      <c r="D6759" s="3" t="s">
        <v>17</v>
      </c>
      <c r="E6759" s="3" t="s">
        <v>852</v>
      </c>
      <c r="F6759" s="3" t="s">
        <v>1073</v>
      </c>
      <c r="G6759" s="7">
        <f t="shared" ref="G6759:H6759" si="6198">if(mid(E6759,5,1)="M",value(left(E6759,3))/1000,VALUE(left(E6759,4)))</f>
        <v>0.544</v>
      </c>
      <c r="H6759" s="7">
        <f t="shared" si="6198"/>
        <v>0.894</v>
      </c>
      <c r="I6759" s="7">
        <f t="shared" si="6021"/>
        <v>1.438</v>
      </c>
      <c r="J6759" s="3">
        <v>35.0</v>
      </c>
      <c r="K6759" s="3">
        <v>17.0</v>
      </c>
      <c r="L6759" s="3" t="s">
        <v>898</v>
      </c>
    </row>
    <row r="6760">
      <c r="A6760" s="3" t="s">
        <v>897</v>
      </c>
      <c r="B6760" s="3" t="s">
        <v>16</v>
      </c>
      <c r="C6760" s="3">
        <v>1.567242764E9</v>
      </c>
      <c r="D6760" s="3" t="s">
        <v>17</v>
      </c>
      <c r="E6760" s="3" t="s">
        <v>994</v>
      </c>
      <c r="F6760" s="3" t="s">
        <v>1436</v>
      </c>
      <c r="G6760" s="7">
        <f t="shared" ref="G6760:H6760" si="6199">if(mid(E6760,5,1)="M",value(left(E6760,3))/1000,VALUE(left(E6760,4)))</f>
        <v>0.418</v>
      </c>
      <c r="H6760" s="7">
        <f t="shared" si="6199"/>
        <v>0.455</v>
      </c>
      <c r="I6760" s="7">
        <f t="shared" si="6021"/>
        <v>0.873</v>
      </c>
      <c r="J6760" s="3">
        <v>35.0</v>
      </c>
      <c r="K6760" s="3">
        <v>17.0</v>
      </c>
      <c r="L6760" s="3" t="s">
        <v>898</v>
      </c>
    </row>
    <row r="6761">
      <c r="A6761" s="3" t="s">
        <v>897</v>
      </c>
      <c r="B6761" s="3" t="s">
        <v>16</v>
      </c>
      <c r="C6761" s="3">
        <v>1.567242764E9</v>
      </c>
      <c r="D6761" s="3" t="s">
        <v>17</v>
      </c>
      <c r="E6761" s="3" t="s">
        <v>1030</v>
      </c>
      <c r="F6761" s="3" t="s">
        <v>1292</v>
      </c>
      <c r="G6761" s="7">
        <f t="shared" ref="G6761:H6761" si="6200">if(mid(E6761,5,1)="M",value(left(E6761,3))/1000,VALUE(left(E6761,4)))</f>
        <v>0.341</v>
      </c>
      <c r="H6761" s="7">
        <f t="shared" si="6200"/>
        <v>0.405</v>
      </c>
      <c r="I6761" s="7">
        <f t="shared" si="6021"/>
        <v>0.746</v>
      </c>
      <c r="J6761" s="3">
        <v>35.0</v>
      </c>
      <c r="K6761" s="3">
        <v>17.0</v>
      </c>
      <c r="L6761" s="3" t="s">
        <v>898</v>
      </c>
    </row>
    <row r="6762">
      <c r="A6762" s="3" t="s">
        <v>897</v>
      </c>
      <c r="B6762" s="3" t="s">
        <v>16</v>
      </c>
      <c r="C6762" s="3">
        <v>1.567242764E9</v>
      </c>
      <c r="D6762" s="3" t="s">
        <v>17</v>
      </c>
      <c r="E6762" s="3" t="s">
        <v>980</v>
      </c>
      <c r="F6762" s="3" t="s">
        <v>750</v>
      </c>
      <c r="G6762" s="7">
        <f t="shared" ref="G6762:H6762" si="6201">if(mid(E6762,5,1)="M",value(left(E6762,3))/1000,VALUE(left(E6762,4)))</f>
        <v>0.529</v>
      </c>
      <c r="H6762" s="7">
        <f t="shared" si="6201"/>
        <v>0.649</v>
      </c>
      <c r="I6762" s="7">
        <f t="shared" si="6021"/>
        <v>1.178</v>
      </c>
      <c r="J6762" s="3">
        <v>35.0</v>
      </c>
      <c r="K6762" s="3">
        <v>17.0</v>
      </c>
      <c r="L6762" s="3" t="s">
        <v>898</v>
      </c>
    </row>
    <row r="6763">
      <c r="A6763" s="3" t="s">
        <v>897</v>
      </c>
      <c r="B6763" s="3" t="s">
        <v>16</v>
      </c>
      <c r="C6763" s="3">
        <v>1.567242764E9</v>
      </c>
      <c r="D6763" s="3" t="s">
        <v>17</v>
      </c>
      <c r="E6763" s="3" t="s">
        <v>1080</v>
      </c>
      <c r="F6763" s="3" t="s">
        <v>1316</v>
      </c>
      <c r="G6763" s="7">
        <f t="shared" ref="G6763:H6763" si="6202">if(mid(E6763,5,1)="M",value(left(E6763,3))/1000,VALUE(left(E6763,4)))</f>
        <v>0.66</v>
      </c>
      <c r="H6763" s="7">
        <f t="shared" si="6202"/>
        <v>0.806</v>
      </c>
      <c r="I6763" s="7">
        <f t="shared" si="6021"/>
        <v>1.466</v>
      </c>
      <c r="J6763" s="3">
        <v>35.0</v>
      </c>
      <c r="K6763" s="3">
        <v>17.0</v>
      </c>
      <c r="L6763" s="3" t="s">
        <v>898</v>
      </c>
    </row>
    <row r="6764">
      <c r="A6764" s="3" t="s">
        <v>897</v>
      </c>
      <c r="B6764" s="3" t="s">
        <v>16</v>
      </c>
      <c r="C6764" s="3">
        <v>1.567242764E9</v>
      </c>
      <c r="D6764" s="3" t="s">
        <v>17</v>
      </c>
      <c r="E6764" s="3" t="s">
        <v>114</v>
      </c>
      <c r="F6764" s="3" t="s">
        <v>1032</v>
      </c>
      <c r="G6764" s="7">
        <f t="shared" ref="G6764:H6764" si="6203">if(mid(E6764,5,1)="M",value(left(E6764,3))/1000,VALUE(left(E6764,4)))</f>
        <v>0.762</v>
      </c>
      <c r="H6764" s="7">
        <f t="shared" si="6203"/>
        <v>0.916</v>
      </c>
      <c r="I6764" s="7">
        <f t="shared" si="6021"/>
        <v>1.678</v>
      </c>
      <c r="J6764" s="3">
        <v>35.0</v>
      </c>
      <c r="K6764" s="3">
        <v>17.0</v>
      </c>
      <c r="L6764" s="3" t="s">
        <v>898</v>
      </c>
    </row>
    <row r="6765">
      <c r="A6765" s="3" t="s">
        <v>897</v>
      </c>
      <c r="B6765" s="3" t="s">
        <v>16</v>
      </c>
      <c r="C6765" s="3">
        <v>1.567242764E9</v>
      </c>
      <c r="D6765" s="3" t="s">
        <v>17</v>
      </c>
      <c r="E6765" s="3" t="s">
        <v>477</v>
      </c>
      <c r="F6765" s="3" t="s">
        <v>1316</v>
      </c>
      <c r="G6765" s="7">
        <f t="shared" ref="G6765:H6765" si="6204">if(mid(E6765,5,1)="M",value(left(E6765,3))/1000,VALUE(left(E6765,4)))</f>
        <v>0.734</v>
      </c>
      <c r="H6765" s="7">
        <f t="shared" si="6204"/>
        <v>0.806</v>
      </c>
      <c r="I6765" s="7">
        <f t="shared" si="6021"/>
        <v>1.54</v>
      </c>
      <c r="J6765" s="3">
        <v>35.0</v>
      </c>
      <c r="K6765" s="3">
        <v>17.0</v>
      </c>
      <c r="L6765" s="3" t="s">
        <v>898</v>
      </c>
    </row>
    <row r="6766">
      <c r="A6766" s="3" t="s">
        <v>897</v>
      </c>
      <c r="B6766" s="3" t="s">
        <v>16</v>
      </c>
      <c r="C6766" s="3">
        <v>1.567242764E9</v>
      </c>
      <c r="D6766" s="3" t="s">
        <v>17</v>
      </c>
      <c r="E6766" s="3" t="s">
        <v>770</v>
      </c>
      <c r="F6766" s="3" t="s">
        <v>1295</v>
      </c>
      <c r="G6766" s="7">
        <f t="shared" ref="G6766:H6766" si="6205">if(mid(E6766,5,1)="M",value(left(E6766,3))/1000,VALUE(left(E6766,4)))</f>
        <v>0.976</v>
      </c>
      <c r="H6766" s="7">
        <f t="shared" si="6205"/>
        <v>0.651</v>
      </c>
      <c r="I6766" s="7">
        <f t="shared" si="6021"/>
        <v>1.627</v>
      </c>
      <c r="J6766" s="3">
        <v>35.0</v>
      </c>
      <c r="K6766" s="3">
        <v>17.0</v>
      </c>
      <c r="L6766" s="3" t="s">
        <v>898</v>
      </c>
    </row>
    <row r="6767">
      <c r="A6767" s="3" t="s">
        <v>897</v>
      </c>
      <c r="B6767" s="3" t="s">
        <v>16</v>
      </c>
      <c r="C6767" s="3">
        <v>1.567242764E9</v>
      </c>
      <c r="D6767" s="3" t="s">
        <v>17</v>
      </c>
      <c r="E6767" s="3" t="s">
        <v>1186</v>
      </c>
      <c r="F6767" s="3" t="s">
        <v>661</v>
      </c>
      <c r="G6767" s="7">
        <f t="shared" ref="G6767:H6767" si="6206">if(mid(E6767,5,1)="M",value(left(E6767,3))/1000,VALUE(left(E6767,4)))</f>
        <v>0.977</v>
      </c>
      <c r="H6767" s="7">
        <f t="shared" si="6206"/>
        <v>0.909</v>
      </c>
      <c r="I6767" s="7">
        <f t="shared" si="6021"/>
        <v>1.886</v>
      </c>
      <c r="J6767" s="3">
        <v>35.0</v>
      </c>
      <c r="K6767" s="3">
        <v>17.0</v>
      </c>
      <c r="L6767" s="3" t="s">
        <v>898</v>
      </c>
    </row>
    <row r="6768">
      <c r="A6768" s="3" t="s">
        <v>949</v>
      </c>
      <c r="B6768" s="3" t="s">
        <v>16</v>
      </c>
      <c r="C6768" s="3">
        <v>1.567242764E9</v>
      </c>
      <c r="D6768" s="3" t="s">
        <v>17</v>
      </c>
      <c r="E6768" s="3" t="s">
        <v>1452</v>
      </c>
      <c r="F6768" s="3" t="s">
        <v>412</v>
      </c>
      <c r="G6768" s="7">
        <f t="shared" ref="G6768:H6768" si="6207">if(mid(E6768,5,1)="M",value(left(E6768,3))/1000,VALUE(left(E6768,4)))</f>
        <v>0.215</v>
      </c>
      <c r="H6768" s="7">
        <f t="shared" si="6207"/>
        <v>0.778</v>
      </c>
      <c r="I6768" s="7">
        <f t="shared" si="6021"/>
        <v>0.993</v>
      </c>
      <c r="J6768" s="3">
        <v>35.0</v>
      </c>
      <c r="K6768" s="3">
        <v>18.0</v>
      </c>
      <c r="L6768" s="3" t="s">
        <v>951</v>
      </c>
    </row>
    <row r="6769">
      <c r="A6769" s="3" t="s">
        <v>949</v>
      </c>
      <c r="B6769" s="3" t="s">
        <v>16</v>
      </c>
      <c r="C6769" s="3">
        <v>1.567242764E9</v>
      </c>
      <c r="D6769" s="3" t="s">
        <v>17</v>
      </c>
      <c r="E6769" s="3" t="s">
        <v>809</v>
      </c>
      <c r="F6769" s="3" t="s">
        <v>246</v>
      </c>
      <c r="G6769" s="7">
        <f t="shared" ref="G6769:H6769" si="6208">if(mid(E6769,5,1)="M",value(left(E6769,3))/1000,VALUE(left(E6769,4)))</f>
        <v>0.686</v>
      </c>
      <c r="H6769" s="7">
        <f t="shared" si="6208"/>
        <v>0.763</v>
      </c>
      <c r="I6769" s="7">
        <f t="shared" si="6021"/>
        <v>1.449</v>
      </c>
      <c r="J6769" s="3">
        <v>35.0</v>
      </c>
      <c r="K6769" s="3">
        <v>18.0</v>
      </c>
      <c r="L6769" s="3" t="s">
        <v>951</v>
      </c>
    </row>
    <row r="6770">
      <c r="A6770" s="3" t="s">
        <v>949</v>
      </c>
      <c r="B6770" s="3" t="s">
        <v>16</v>
      </c>
      <c r="C6770" s="3">
        <v>1.567242764E9</v>
      </c>
      <c r="D6770" s="3" t="s">
        <v>17</v>
      </c>
      <c r="E6770" s="3" t="s">
        <v>1402</v>
      </c>
      <c r="F6770" s="3" t="s">
        <v>806</v>
      </c>
      <c r="G6770" s="7">
        <f t="shared" ref="G6770:H6770" si="6209">if(mid(E6770,5,1)="M",value(left(E6770,3))/1000,VALUE(left(E6770,4)))</f>
        <v>0.258</v>
      </c>
      <c r="H6770" s="7">
        <f t="shared" si="6209"/>
        <v>0.929</v>
      </c>
      <c r="I6770" s="7">
        <f t="shared" si="6021"/>
        <v>1.187</v>
      </c>
      <c r="J6770" s="3">
        <v>35.0</v>
      </c>
      <c r="K6770" s="3">
        <v>18.0</v>
      </c>
      <c r="L6770" s="3" t="s">
        <v>951</v>
      </c>
    </row>
    <row r="6771">
      <c r="A6771" s="3" t="s">
        <v>949</v>
      </c>
      <c r="B6771" s="3" t="s">
        <v>16</v>
      </c>
      <c r="C6771" s="3">
        <v>1.567242764E9</v>
      </c>
      <c r="D6771" s="3" t="s">
        <v>17</v>
      </c>
      <c r="E6771" s="3" t="s">
        <v>812</v>
      </c>
      <c r="F6771" s="3" t="s">
        <v>1164</v>
      </c>
      <c r="G6771" s="7">
        <f t="shared" ref="G6771:H6771" si="6210">if(mid(E6771,5,1)="M",value(left(E6771,3))/1000,VALUE(left(E6771,4)))</f>
        <v>1.31</v>
      </c>
      <c r="H6771" s="7">
        <f t="shared" si="6210"/>
        <v>0.918</v>
      </c>
      <c r="I6771" s="7">
        <f t="shared" si="6021"/>
        <v>2.228</v>
      </c>
      <c r="J6771" s="3">
        <v>35.0</v>
      </c>
      <c r="K6771" s="3">
        <v>18.0</v>
      </c>
      <c r="L6771" s="3" t="s">
        <v>951</v>
      </c>
    </row>
    <row r="6772">
      <c r="A6772" s="3" t="s">
        <v>949</v>
      </c>
      <c r="B6772" s="3" t="s">
        <v>16</v>
      </c>
      <c r="C6772" s="3">
        <v>1.567242764E9</v>
      </c>
      <c r="D6772" s="3" t="s">
        <v>17</v>
      </c>
      <c r="E6772" s="3" t="s">
        <v>1261</v>
      </c>
      <c r="F6772" s="3" t="s">
        <v>1283</v>
      </c>
      <c r="G6772" s="7">
        <f t="shared" ref="G6772:H6772" si="6211">if(mid(E6772,5,1)="M",value(left(E6772,3))/1000,VALUE(left(E6772,4)))</f>
        <v>0.569</v>
      </c>
      <c r="H6772" s="7">
        <f t="shared" si="6211"/>
        <v>0.519</v>
      </c>
      <c r="I6772" s="7">
        <f t="shared" si="6021"/>
        <v>1.088</v>
      </c>
      <c r="J6772" s="3">
        <v>35.0</v>
      </c>
      <c r="K6772" s="3">
        <v>18.0</v>
      </c>
      <c r="L6772" s="3" t="s">
        <v>951</v>
      </c>
    </row>
    <row r="6773">
      <c r="A6773" s="3" t="s">
        <v>949</v>
      </c>
      <c r="B6773" s="3" t="s">
        <v>16</v>
      </c>
      <c r="C6773" s="3">
        <v>1.567242764E9</v>
      </c>
      <c r="D6773" s="3" t="s">
        <v>17</v>
      </c>
      <c r="E6773" s="3" t="s">
        <v>1358</v>
      </c>
      <c r="F6773" s="3" t="s">
        <v>799</v>
      </c>
      <c r="G6773" s="7">
        <f t="shared" ref="G6773:H6773" si="6212">if(mid(E6773,5,1)="M",value(left(E6773,3))/1000,VALUE(left(E6773,4)))</f>
        <v>0.984</v>
      </c>
      <c r="H6773" s="7">
        <f t="shared" si="6212"/>
        <v>0.927</v>
      </c>
      <c r="I6773" s="7">
        <f t="shared" si="6021"/>
        <v>1.911</v>
      </c>
      <c r="J6773" s="3">
        <v>35.0</v>
      </c>
      <c r="K6773" s="3">
        <v>18.0</v>
      </c>
      <c r="L6773" s="3" t="s">
        <v>951</v>
      </c>
    </row>
    <row r="6774">
      <c r="A6774" s="3" t="s">
        <v>949</v>
      </c>
      <c r="B6774" s="3" t="s">
        <v>16</v>
      </c>
      <c r="C6774" s="3">
        <v>1.567242764E9</v>
      </c>
      <c r="D6774" s="3" t="s">
        <v>17</v>
      </c>
      <c r="E6774" s="3" t="s">
        <v>781</v>
      </c>
      <c r="F6774" s="3" t="s">
        <v>819</v>
      </c>
      <c r="G6774" s="7">
        <f t="shared" ref="G6774:H6774" si="6213">if(mid(E6774,5,1)="M",value(left(E6774,3))/1000,VALUE(left(E6774,4)))</f>
        <v>0.626</v>
      </c>
      <c r="H6774" s="7">
        <f t="shared" si="6213"/>
        <v>0.634</v>
      </c>
      <c r="I6774" s="7">
        <f t="shared" si="6021"/>
        <v>1.26</v>
      </c>
      <c r="J6774" s="3">
        <v>35.0</v>
      </c>
      <c r="K6774" s="3">
        <v>18.0</v>
      </c>
      <c r="L6774" s="3" t="s">
        <v>951</v>
      </c>
    </row>
    <row r="6775">
      <c r="A6775" s="3" t="s">
        <v>949</v>
      </c>
      <c r="B6775" s="3" t="s">
        <v>16</v>
      </c>
      <c r="C6775" s="3">
        <v>1.567242764E9</v>
      </c>
      <c r="D6775" s="3" t="s">
        <v>17</v>
      </c>
      <c r="E6775" s="3" t="s">
        <v>878</v>
      </c>
      <c r="F6775" s="3" t="s">
        <v>1038</v>
      </c>
      <c r="G6775" s="7">
        <f t="shared" ref="G6775:H6775" si="6214">if(mid(E6775,5,1)="M",value(left(E6775,3))/1000,VALUE(left(E6775,4)))</f>
        <v>0.777</v>
      </c>
      <c r="H6775" s="7">
        <f t="shared" si="6214"/>
        <v>0.838</v>
      </c>
      <c r="I6775" s="7">
        <f t="shared" si="6021"/>
        <v>1.615</v>
      </c>
      <c r="J6775" s="3">
        <v>35.0</v>
      </c>
      <c r="K6775" s="3">
        <v>18.0</v>
      </c>
      <c r="L6775" s="3" t="s">
        <v>951</v>
      </c>
    </row>
    <row r="6776">
      <c r="A6776" s="3" t="s">
        <v>949</v>
      </c>
      <c r="B6776" s="3" t="s">
        <v>16</v>
      </c>
      <c r="C6776" s="3">
        <v>1.567242764E9</v>
      </c>
      <c r="D6776" s="3" t="s">
        <v>17</v>
      </c>
      <c r="E6776" s="3" t="s">
        <v>929</v>
      </c>
      <c r="F6776" s="3" t="s">
        <v>855</v>
      </c>
      <c r="G6776" s="7">
        <f t="shared" ref="G6776:H6776" si="6215">if(mid(E6776,5,1)="M",value(left(E6776,3))/1000,VALUE(left(E6776,4)))</f>
        <v>0.682</v>
      </c>
      <c r="H6776" s="7">
        <f t="shared" si="6215"/>
        <v>0.829</v>
      </c>
      <c r="I6776" s="7">
        <f t="shared" si="6021"/>
        <v>1.511</v>
      </c>
      <c r="J6776" s="3">
        <v>35.0</v>
      </c>
      <c r="K6776" s="3">
        <v>18.0</v>
      </c>
      <c r="L6776" s="3" t="s">
        <v>951</v>
      </c>
    </row>
    <row r="6777">
      <c r="A6777" s="3" t="s">
        <v>949</v>
      </c>
      <c r="B6777" s="3" t="s">
        <v>16</v>
      </c>
      <c r="C6777" s="3">
        <v>1.567242764E9</v>
      </c>
      <c r="D6777" s="3" t="s">
        <v>17</v>
      </c>
      <c r="E6777" s="3" t="s">
        <v>846</v>
      </c>
      <c r="F6777" s="3" t="s">
        <v>1092</v>
      </c>
      <c r="G6777" s="7">
        <f t="shared" ref="G6777:H6777" si="6216">if(mid(E6777,5,1)="M",value(left(E6777,3))/1000,VALUE(left(E6777,4)))</f>
        <v>1.23</v>
      </c>
      <c r="H6777" s="7">
        <f t="shared" si="6216"/>
        <v>0.896</v>
      </c>
      <c r="I6777" s="7">
        <f t="shared" si="6021"/>
        <v>2.126</v>
      </c>
      <c r="J6777" s="3">
        <v>35.0</v>
      </c>
      <c r="K6777" s="3">
        <v>18.0</v>
      </c>
      <c r="L6777" s="3" t="s">
        <v>951</v>
      </c>
    </row>
    <row r="6778">
      <c r="A6778" s="3" t="s">
        <v>949</v>
      </c>
      <c r="B6778" s="3" t="s">
        <v>16</v>
      </c>
      <c r="C6778" s="3">
        <v>1.567242764E9</v>
      </c>
      <c r="D6778" s="3" t="s">
        <v>17</v>
      </c>
      <c r="E6778" s="3" t="s">
        <v>753</v>
      </c>
      <c r="F6778" s="3" t="s">
        <v>946</v>
      </c>
      <c r="G6778" s="7">
        <f t="shared" ref="G6778:H6778" si="6217">if(mid(E6778,5,1)="M",value(left(E6778,3))/1000,VALUE(left(E6778,4)))</f>
        <v>0.965</v>
      </c>
      <c r="H6778" s="7">
        <f t="shared" si="6217"/>
        <v>0.852</v>
      </c>
      <c r="I6778" s="7">
        <f t="shared" si="6021"/>
        <v>1.817</v>
      </c>
      <c r="J6778" s="3">
        <v>35.0</v>
      </c>
      <c r="K6778" s="3">
        <v>18.0</v>
      </c>
      <c r="L6778" s="3" t="s">
        <v>951</v>
      </c>
    </row>
    <row r="6779">
      <c r="A6779" s="3" t="s">
        <v>1010</v>
      </c>
      <c r="B6779" s="3" t="s">
        <v>16</v>
      </c>
      <c r="C6779" s="3">
        <v>1.567242764E9</v>
      </c>
      <c r="D6779" s="3" t="s">
        <v>17</v>
      </c>
      <c r="E6779" s="3" t="s">
        <v>231</v>
      </c>
      <c r="F6779" s="3" t="s">
        <v>838</v>
      </c>
      <c r="G6779" s="7">
        <f t="shared" ref="G6779:H6779" si="6218">if(mid(E6779,5,1)="M",value(left(E6779,3))/1000,VALUE(left(E6779,4)))</f>
        <v>0.74</v>
      </c>
      <c r="H6779" s="7">
        <f t="shared" si="6218"/>
        <v>0.693</v>
      </c>
      <c r="I6779" s="7">
        <f t="shared" si="6021"/>
        <v>1.433</v>
      </c>
      <c r="J6779" s="3">
        <v>35.0</v>
      </c>
      <c r="K6779" s="3">
        <v>19.0</v>
      </c>
      <c r="L6779" s="3" t="s">
        <v>1012</v>
      </c>
    </row>
    <row r="6780">
      <c r="A6780" s="3" t="s">
        <v>1010</v>
      </c>
      <c r="B6780" s="3" t="s">
        <v>16</v>
      </c>
      <c r="C6780" s="3">
        <v>1.567242764E9</v>
      </c>
      <c r="D6780" s="3" t="s">
        <v>17</v>
      </c>
      <c r="E6780" s="3" t="s">
        <v>774</v>
      </c>
      <c r="F6780" s="3" t="s">
        <v>478</v>
      </c>
      <c r="G6780" s="7">
        <f t="shared" ref="G6780:H6780" si="6219">if(mid(E6780,5,1)="M",value(left(E6780,3))/1000,VALUE(left(E6780,4)))</f>
        <v>0.698</v>
      </c>
      <c r="H6780" s="7">
        <f t="shared" si="6219"/>
        <v>0.706</v>
      </c>
      <c r="I6780" s="7">
        <f t="shared" si="6021"/>
        <v>1.404</v>
      </c>
      <c r="J6780" s="3">
        <v>35.0</v>
      </c>
      <c r="K6780" s="3">
        <v>19.0</v>
      </c>
      <c r="L6780" s="3" t="s">
        <v>1012</v>
      </c>
    </row>
    <row r="6781">
      <c r="A6781" s="3" t="s">
        <v>1010</v>
      </c>
      <c r="B6781" s="3" t="s">
        <v>16</v>
      </c>
      <c r="C6781" s="3">
        <v>1.567242764E9</v>
      </c>
      <c r="D6781" s="3" t="s">
        <v>17</v>
      </c>
      <c r="E6781" s="3" t="s">
        <v>354</v>
      </c>
      <c r="F6781" s="3" t="s">
        <v>760</v>
      </c>
      <c r="G6781" s="7">
        <f t="shared" ref="G6781:H6781" si="6220">if(mid(E6781,5,1)="M",value(left(E6781,3))/1000,VALUE(left(E6781,4)))</f>
        <v>0.701</v>
      </c>
      <c r="H6781" s="7">
        <f t="shared" si="6220"/>
        <v>0.834</v>
      </c>
      <c r="I6781" s="7">
        <f t="shared" si="6021"/>
        <v>1.535</v>
      </c>
      <c r="J6781" s="3">
        <v>35.0</v>
      </c>
      <c r="K6781" s="3">
        <v>19.0</v>
      </c>
      <c r="L6781" s="3" t="s">
        <v>1012</v>
      </c>
    </row>
    <row r="6782">
      <c r="A6782" s="3" t="s">
        <v>1010</v>
      </c>
      <c r="B6782" s="3" t="s">
        <v>16</v>
      </c>
      <c r="C6782" s="3">
        <v>1.567242764E9</v>
      </c>
      <c r="D6782" s="3" t="s">
        <v>17</v>
      </c>
      <c r="E6782" s="3" t="s">
        <v>1400</v>
      </c>
      <c r="F6782" s="3" t="s">
        <v>1250</v>
      </c>
      <c r="G6782" s="7">
        <f t="shared" ref="G6782:H6782" si="6221">if(mid(E6782,5,1)="M",value(left(E6782,3))/1000,VALUE(left(E6782,4)))</f>
        <v>0.274</v>
      </c>
      <c r="H6782" s="7">
        <f t="shared" si="6221"/>
        <v>0.314</v>
      </c>
      <c r="I6782" s="7">
        <f t="shared" si="6021"/>
        <v>0.588</v>
      </c>
      <c r="J6782" s="3">
        <v>35.0</v>
      </c>
      <c r="K6782" s="3">
        <v>19.0</v>
      </c>
      <c r="L6782" s="3" t="s">
        <v>1012</v>
      </c>
    </row>
    <row r="6783">
      <c r="A6783" s="3" t="s">
        <v>1010</v>
      </c>
      <c r="B6783" s="3" t="s">
        <v>16</v>
      </c>
      <c r="C6783" s="3">
        <v>1.567242764E9</v>
      </c>
      <c r="D6783" s="3" t="s">
        <v>17</v>
      </c>
      <c r="E6783" s="3" t="s">
        <v>1473</v>
      </c>
      <c r="F6783" s="3" t="s">
        <v>1089</v>
      </c>
      <c r="G6783" s="7">
        <f t="shared" ref="G6783:H6783" si="6222">if(mid(E6783,5,1)="M",value(left(E6783,3))/1000,VALUE(left(E6783,4)))</f>
        <v>0.259</v>
      </c>
      <c r="H6783" s="7">
        <f t="shared" si="6222"/>
        <v>0.328</v>
      </c>
      <c r="I6783" s="7">
        <f t="shared" si="6021"/>
        <v>0.587</v>
      </c>
      <c r="J6783" s="3">
        <v>35.0</v>
      </c>
      <c r="K6783" s="3">
        <v>19.0</v>
      </c>
      <c r="L6783" s="3" t="s">
        <v>1012</v>
      </c>
    </row>
    <row r="6784">
      <c r="A6784" s="3" t="s">
        <v>1010</v>
      </c>
      <c r="B6784" s="3" t="s">
        <v>16</v>
      </c>
      <c r="C6784" s="3">
        <v>1.567242764E9</v>
      </c>
      <c r="D6784" s="3" t="s">
        <v>17</v>
      </c>
      <c r="E6784" s="3" t="s">
        <v>608</v>
      </c>
      <c r="F6784" s="3" t="s">
        <v>1160</v>
      </c>
      <c r="G6784" s="7">
        <f t="shared" ref="G6784:H6784" si="6223">if(mid(E6784,5,1)="M",value(left(E6784,3))/1000,VALUE(left(E6784,4)))</f>
        <v>1.02</v>
      </c>
      <c r="H6784" s="7">
        <f t="shared" si="6223"/>
        <v>0.931</v>
      </c>
      <c r="I6784" s="7">
        <f t="shared" si="6021"/>
        <v>1.951</v>
      </c>
      <c r="J6784" s="3">
        <v>35.0</v>
      </c>
      <c r="K6784" s="3">
        <v>19.0</v>
      </c>
      <c r="L6784" s="3" t="s">
        <v>1012</v>
      </c>
    </row>
    <row r="6785">
      <c r="A6785" s="3" t="s">
        <v>1010</v>
      </c>
      <c r="B6785" s="3" t="s">
        <v>16</v>
      </c>
      <c r="C6785" s="3">
        <v>1.567242764E9</v>
      </c>
      <c r="D6785" s="3" t="s">
        <v>17</v>
      </c>
      <c r="E6785" s="3" t="s">
        <v>792</v>
      </c>
      <c r="F6785" s="3" t="s">
        <v>164</v>
      </c>
      <c r="G6785" s="7">
        <f t="shared" ref="G6785:H6785" si="6224">if(mid(E6785,5,1)="M",value(left(E6785,3))/1000,VALUE(left(E6785,4)))</f>
        <v>1.51</v>
      </c>
      <c r="H6785" s="7">
        <f t="shared" si="6224"/>
        <v>0.824</v>
      </c>
      <c r="I6785" s="7">
        <f t="shared" si="6021"/>
        <v>2.334</v>
      </c>
      <c r="J6785" s="3">
        <v>35.0</v>
      </c>
      <c r="K6785" s="3">
        <v>19.0</v>
      </c>
      <c r="L6785" s="3" t="s">
        <v>1012</v>
      </c>
    </row>
    <row r="6786">
      <c r="A6786" s="3" t="s">
        <v>1010</v>
      </c>
      <c r="B6786" s="3" t="s">
        <v>16</v>
      </c>
      <c r="C6786" s="3">
        <v>1.567242764E9</v>
      </c>
      <c r="D6786" s="3" t="s">
        <v>17</v>
      </c>
      <c r="E6786" s="3" t="s">
        <v>424</v>
      </c>
      <c r="F6786" s="3" t="s">
        <v>954</v>
      </c>
      <c r="G6786" s="7">
        <f t="shared" ref="G6786:H6786" si="6225">if(mid(E6786,5,1)="M",value(left(E6786,3))/1000,VALUE(left(E6786,4)))</f>
        <v>0.751</v>
      </c>
      <c r="H6786" s="7">
        <f t="shared" si="6225"/>
        <v>0.62</v>
      </c>
      <c r="I6786" s="7">
        <f t="shared" si="6021"/>
        <v>1.371</v>
      </c>
      <c r="J6786" s="3">
        <v>35.0</v>
      </c>
      <c r="K6786" s="3">
        <v>19.0</v>
      </c>
      <c r="L6786" s="3" t="s">
        <v>1012</v>
      </c>
    </row>
    <row r="6787">
      <c r="A6787" s="3" t="s">
        <v>1010</v>
      </c>
      <c r="B6787" s="3" t="s">
        <v>16</v>
      </c>
      <c r="C6787" s="3">
        <v>1.567242764E9</v>
      </c>
      <c r="D6787" s="3" t="s">
        <v>17</v>
      </c>
      <c r="E6787" s="3" t="s">
        <v>226</v>
      </c>
      <c r="F6787" s="3" t="s">
        <v>912</v>
      </c>
      <c r="G6787" s="7">
        <f t="shared" ref="G6787:H6787" si="6226">if(mid(E6787,5,1)="M",value(left(E6787,3))/1000,VALUE(left(E6787,4)))</f>
        <v>0.819</v>
      </c>
      <c r="H6787" s="7">
        <f t="shared" si="6226"/>
        <v>0.648</v>
      </c>
      <c r="I6787" s="7">
        <f t="shared" si="6021"/>
        <v>1.467</v>
      </c>
      <c r="J6787" s="3">
        <v>35.0</v>
      </c>
      <c r="K6787" s="3">
        <v>19.0</v>
      </c>
      <c r="L6787" s="3" t="s">
        <v>1012</v>
      </c>
    </row>
    <row r="6788">
      <c r="A6788" s="3" t="s">
        <v>1010</v>
      </c>
      <c r="B6788" s="3" t="s">
        <v>16</v>
      </c>
      <c r="C6788" s="3">
        <v>1.567242764E9</v>
      </c>
      <c r="D6788" s="3" t="s">
        <v>17</v>
      </c>
      <c r="E6788" s="3" t="s">
        <v>1255</v>
      </c>
      <c r="F6788" s="3" t="s">
        <v>599</v>
      </c>
      <c r="G6788" s="7">
        <f t="shared" ref="G6788:H6788" si="6227">if(mid(E6788,5,1)="M",value(left(E6788,3))/1000,VALUE(left(E6788,4)))</f>
        <v>0.655</v>
      </c>
      <c r="H6788" s="7">
        <f t="shared" si="6227"/>
        <v>0.601</v>
      </c>
      <c r="I6788" s="7">
        <f t="shared" si="6021"/>
        <v>1.256</v>
      </c>
      <c r="J6788" s="3">
        <v>35.0</v>
      </c>
      <c r="K6788" s="3">
        <v>19.0</v>
      </c>
      <c r="L6788" s="3" t="s">
        <v>1012</v>
      </c>
    </row>
    <row r="6789">
      <c r="A6789" s="3" t="s">
        <v>1010</v>
      </c>
      <c r="B6789" s="3" t="s">
        <v>16</v>
      </c>
      <c r="C6789" s="3">
        <v>1.567242764E9</v>
      </c>
      <c r="D6789" s="3" t="s">
        <v>17</v>
      </c>
      <c r="E6789" s="3" t="s">
        <v>708</v>
      </c>
      <c r="F6789" s="3" t="s">
        <v>732</v>
      </c>
      <c r="G6789" s="7">
        <f t="shared" ref="G6789:H6789" si="6228">if(mid(E6789,5,1)="M",value(left(E6789,3))/1000,VALUE(left(E6789,4)))</f>
        <v>1.17</v>
      </c>
      <c r="H6789" s="7">
        <f t="shared" si="6228"/>
        <v>0.788</v>
      </c>
      <c r="I6789" s="7">
        <f t="shared" si="6021"/>
        <v>1.958</v>
      </c>
      <c r="J6789" s="3">
        <v>35.0</v>
      </c>
      <c r="K6789" s="3">
        <v>19.0</v>
      </c>
      <c r="L6789" s="3" t="s">
        <v>1012</v>
      </c>
    </row>
    <row r="6790">
      <c r="A6790" s="3" t="s">
        <v>1074</v>
      </c>
      <c r="B6790" s="3" t="s">
        <v>16</v>
      </c>
      <c r="C6790" s="3">
        <v>1.567242764E9</v>
      </c>
      <c r="D6790" s="3" t="s">
        <v>17</v>
      </c>
      <c r="E6790" s="3" t="s">
        <v>935</v>
      </c>
      <c r="F6790" s="3" t="s">
        <v>1056</v>
      </c>
      <c r="G6790" s="7">
        <f t="shared" ref="G6790:H6790" si="6229">if(mid(E6790,5,1)="M",value(left(E6790,3))/1000,VALUE(left(E6790,4)))</f>
        <v>0.629</v>
      </c>
      <c r="H6790" s="7">
        <f t="shared" si="6229"/>
        <v>0.533</v>
      </c>
      <c r="I6790" s="7">
        <f t="shared" si="6021"/>
        <v>1.162</v>
      </c>
      <c r="J6790" s="3">
        <v>35.0</v>
      </c>
      <c r="K6790" s="3">
        <v>20.0</v>
      </c>
      <c r="L6790" s="3" t="s">
        <v>1075</v>
      </c>
    </row>
    <row r="6791">
      <c r="A6791" s="3" t="s">
        <v>1074</v>
      </c>
      <c r="B6791" s="3" t="s">
        <v>16</v>
      </c>
      <c r="C6791" s="3">
        <v>1.567242764E9</v>
      </c>
      <c r="D6791" s="3" t="s">
        <v>17</v>
      </c>
      <c r="E6791" s="3" t="s">
        <v>870</v>
      </c>
      <c r="F6791" s="3" t="s">
        <v>1063</v>
      </c>
      <c r="G6791" s="7">
        <f t="shared" ref="G6791:H6791" si="6230">if(mid(E6791,5,1)="M",value(left(E6791,3))/1000,VALUE(left(E6791,4)))</f>
        <v>0.673</v>
      </c>
      <c r="H6791" s="7">
        <f t="shared" si="6230"/>
        <v>0.619</v>
      </c>
      <c r="I6791" s="7">
        <f t="shared" si="6021"/>
        <v>1.292</v>
      </c>
      <c r="J6791" s="3">
        <v>35.0</v>
      </c>
      <c r="K6791" s="3">
        <v>20.0</v>
      </c>
      <c r="L6791" s="3" t="s">
        <v>1075</v>
      </c>
    </row>
    <row r="6792">
      <c r="A6792" s="3" t="s">
        <v>1074</v>
      </c>
      <c r="B6792" s="3" t="s">
        <v>16</v>
      </c>
      <c r="C6792" s="3">
        <v>1.567242764E9</v>
      </c>
      <c r="D6792" s="3" t="s">
        <v>17</v>
      </c>
      <c r="E6792" s="3" t="s">
        <v>718</v>
      </c>
      <c r="F6792" s="3" t="s">
        <v>801</v>
      </c>
      <c r="G6792" s="7">
        <f t="shared" ref="G6792:H6792" si="6231">if(mid(E6792,5,1)="M",value(left(E6792,3))/1000,VALUE(left(E6792,4)))</f>
        <v>0.729</v>
      </c>
      <c r="H6792" s="7">
        <f t="shared" si="6231"/>
        <v>0.642</v>
      </c>
      <c r="I6792" s="7">
        <f t="shared" si="6021"/>
        <v>1.371</v>
      </c>
      <c r="J6792" s="3">
        <v>35.0</v>
      </c>
      <c r="K6792" s="3">
        <v>20.0</v>
      </c>
      <c r="L6792" s="3" t="s">
        <v>1075</v>
      </c>
    </row>
    <row r="6793">
      <c r="A6793" s="3" t="s">
        <v>1074</v>
      </c>
      <c r="B6793" s="3" t="s">
        <v>16</v>
      </c>
      <c r="C6793" s="3">
        <v>1.567242764E9</v>
      </c>
      <c r="D6793" s="3" t="s">
        <v>17</v>
      </c>
      <c r="E6793" s="3" t="s">
        <v>369</v>
      </c>
      <c r="F6793" s="3" t="s">
        <v>1278</v>
      </c>
      <c r="G6793" s="7">
        <f t="shared" ref="G6793:H6793" si="6232">if(mid(E6793,5,1)="M",value(left(E6793,3))/1000,VALUE(left(E6793,4)))</f>
        <v>0.727</v>
      </c>
      <c r="H6793" s="7">
        <f t="shared" si="6232"/>
        <v>0.897</v>
      </c>
      <c r="I6793" s="7">
        <f t="shared" si="6021"/>
        <v>1.624</v>
      </c>
      <c r="J6793" s="3">
        <v>35.0</v>
      </c>
      <c r="K6793" s="3">
        <v>20.0</v>
      </c>
      <c r="L6793" s="3" t="s">
        <v>1075</v>
      </c>
    </row>
    <row r="6794">
      <c r="A6794" s="3" t="s">
        <v>1074</v>
      </c>
      <c r="B6794" s="3" t="s">
        <v>16</v>
      </c>
      <c r="C6794" s="3">
        <v>1.567242764E9</v>
      </c>
      <c r="D6794" s="3" t="s">
        <v>17</v>
      </c>
      <c r="E6794" s="3" t="s">
        <v>766</v>
      </c>
      <c r="F6794" s="3" t="s">
        <v>826</v>
      </c>
      <c r="G6794" s="7">
        <f t="shared" ref="G6794:H6794" si="6233">if(mid(E6794,5,1)="M",value(left(E6794,3))/1000,VALUE(left(E6794,4)))</f>
        <v>0.696</v>
      </c>
      <c r="H6794" s="7">
        <f t="shared" si="6233"/>
        <v>0.57</v>
      </c>
      <c r="I6794" s="7">
        <f t="shared" si="6021"/>
        <v>1.266</v>
      </c>
      <c r="J6794" s="3">
        <v>35.0</v>
      </c>
      <c r="K6794" s="3">
        <v>20.0</v>
      </c>
      <c r="L6794" s="3" t="s">
        <v>1075</v>
      </c>
    </row>
    <row r="6795">
      <c r="A6795" s="3" t="s">
        <v>1074</v>
      </c>
      <c r="B6795" s="3" t="s">
        <v>16</v>
      </c>
      <c r="C6795" s="3">
        <v>1.567242764E9</v>
      </c>
      <c r="D6795" s="3" t="s">
        <v>17</v>
      </c>
      <c r="E6795" s="3" t="s">
        <v>655</v>
      </c>
      <c r="F6795" s="3" t="s">
        <v>884</v>
      </c>
      <c r="G6795" s="7">
        <f t="shared" ref="G6795:H6795" si="6234">if(mid(E6795,5,1)="M",value(left(E6795,3))/1000,VALUE(left(E6795,4)))</f>
        <v>1.06</v>
      </c>
      <c r="H6795" s="7">
        <f t="shared" si="6234"/>
        <v>0.641</v>
      </c>
      <c r="I6795" s="7">
        <f t="shared" si="6021"/>
        <v>1.701</v>
      </c>
      <c r="J6795" s="3">
        <v>35.0</v>
      </c>
      <c r="K6795" s="3">
        <v>20.0</v>
      </c>
      <c r="L6795" s="3" t="s">
        <v>1075</v>
      </c>
    </row>
    <row r="6796">
      <c r="A6796" s="3" t="s">
        <v>1074</v>
      </c>
      <c r="B6796" s="3" t="s">
        <v>16</v>
      </c>
      <c r="C6796" s="3">
        <v>1.567242764E9</v>
      </c>
      <c r="D6796" s="3" t="s">
        <v>17</v>
      </c>
      <c r="E6796" s="3" t="s">
        <v>1306</v>
      </c>
      <c r="F6796" s="3" t="s">
        <v>1127</v>
      </c>
      <c r="G6796" s="7">
        <f t="shared" ref="G6796:H6796" si="6235">if(mid(E6796,5,1)="M",value(left(E6796,3))/1000,VALUE(left(E6796,4)))</f>
        <v>0.412</v>
      </c>
      <c r="H6796" s="7">
        <f t="shared" si="6235"/>
        <v>0.481</v>
      </c>
      <c r="I6796" s="7">
        <f t="shared" si="6021"/>
        <v>0.893</v>
      </c>
      <c r="J6796" s="3">
        <v>35.0</v>
      </c>
      <c r="K6796" s="3">
        <v>20.0</v>
      </c>
      <c r="L6796" s="3" t="s">
        <v>1075</v>
      </c>
    </row>
    <row r="6797">
      <c r="A6797" s="3" t="s">
        <v>1074</v>
      </c>
      <c r="B6797" s="3" t="s">
        <v>16</v>
      </c>
      <c r="C6797" s="3">
        <v>1.567242764E9</v>
      </c>
      <c r="D6797" s="3" t="s">
        <v>17</v>
      </c>
      <c r="E6797" s="3" t="s">
        <v>1177</v>
      </c>
      <c r="F6797" s="3" t="s">
        <v>858</v>
      </c>
      <c r="G6797" s="7">
        <f t="shared" ref="G6797:H6797" si="6236">if(mid(E6797,5,1)="M",value(left(E6797,3))/1000,VALUE(left(E6797,4)))</f>
        <v>0.996</v>
      </c>
      <c r="H6797" s="7">
        <f t="shared" si="6236"/>
        <v>0.712</v>
      </c>
      <c r="I6797" s="7">
        <f t="shared" si="6021"/>
        <v>1.708</v>
      </c>
      <c r="J6797" s="3">
        <v>35.0</v>
      </c>
      <c r="K6797" s="3">
        <v>20.0</v>
      </c>
      <c r="L6797" s="3" t="s">
        <v>1075</v>
      </c>
    </row>
    <row r="6798">
      <c r="A6798" s="3" t="s">
        <v>1074</v>
      </c>
      <c r="B6798" s="3" t="s">
        <v>16</v>
      </c>
      <c r="C6798" s="3">
        <v>1.567242764E9</v>
      </c>
      <c r="D6798" s="3" t="s">
        <v>17</v>
      </c>
      <c r="E6798" s="3" t="s">
        <v>477</v>
      </c>
      <c r="F6798" s="3" t="s">
        <v>854</v>
      </c>
      <c r="G6798" s="7">
        <f t="shared" ref="G6798:H6798" si="6237">if(mid(E6798,5,1)="M",value(left(E6798,3))/1000,VALUE(left(E6798,4)))</f>
        <v>0.734</v>
      </c>
      <c r="H6798" s="7">
        <f t="shared" si="6237"/>
        <v>0.633</v>
      </c>
      <c r="I6798" s="7">
        <f t="shared" si="6021"/>
        <v>1.367</v>
      </c>
      <c r="J6798" s="3">
        <v>35.0</v>
      </c>
      <c r="K6798" s="3">
        <v>20.0</v>
      </c>
      <c r="L6798" s="3" t="s">
        <v>1075</v>
      </c>
    </row>
    <row r="6799">
      <c r="A6799" s="3" t="s">
        <v>1074</v>
      </c>
      <c r="B6799" s="3" t="s">
        <v>16</v>
      </c>
      <c r="C6799" s="3">
        <v>1.567242764E9</v>
      </c>
      <c r="D6799" s="3" t="s">
        <v>17</v>
      </c>
      <c r="E6799" s="3" t="s">
        <v>718</v>
      </c>
      <c r="F6799" s="3" t="s">
        <v>922</v>
      </c>
      <c r="G6799" s="7">
        <f t="shared" ref="G6799:H6799" si="6238">if(mid(E6799,5,1)="M",value(left(E6799,3))/1000,VALUE(left(E6799,4)))</f>
        <v>0.729</v>
      </c>
      <c r="H6799" s="7">
        <f t="shared" si="6238"/>
        <v>0.843</v>
      </c>
      <c r="I6799" s="7">
        <f t="shared" si="6021"/>
        <v>1.572</v>
      </c>
      <c r="J6799" s="3">
        <v>35.0</v>
      </c>
      <c r="K6799" s="3">
        <v>20.0</v>
      </c>
      <c r="L6799" s="3" t="s">
        <v>1075</v>
      </c>
    </row>
    <row r="6800">
      <c r="A6800" s="3" t="s">
        <v>1074</v>
      </c>
      <c r="B6800" s="3" t="s">
        <v>16</v>
      </c>
      <c r="C6800" s="3">
        <v>1.567242764E9</v>
      </c>
      <c r="D6800" s="3" t="s">
        <v>17</v>
      </c>
      <c r="E6800" s="3" t="s">
        <v>1380</v>
      </c>
      <c r="F6800" s="3" t="s">
        <v>1410</v>
      </c>
      <c r="G6800" s="7">
        <f t="shared" ref="G6800:H6800" si="6239">if(mid(E6800,5,1)="M",value(left(E6800,3))/1000,VALUE(left(E6800,4)))</f>
        <v>0.346</v>
      </c>
      <c r="H6800" s="7">
        <f t="shared" si="6239"/>
        <v>0.356</v>
      </c>
      <c r="I6800" s="7">
        <f t="shared" si="6021"/>
        <v>0.702</v>
      </c>
      <c r="J6800" s="3">
        <v>35.0</v>
      </c>
      <c r="K6800" s="3">
        <v>20.0</v>
      </c>
      <c r="L6800" s="3" t="s">
        <v>1075</v>
      </c>
    </row>
    <row r="6801">
      <c r="A6801" s="3" t="s">
        <v>1132</v>
      </c>
      <c r="B6801" s="3" t="s">
        <v>16</v>
      </c>
      <c r="C6801" s="3">
        <v>1.567242764E9</v>
      </c>
      <c r="D6801" s="3" t="s">
        <v>17</v>
      </c>
      <c r="E6801" s="3" t="s">
        <v>967</v>
      </c>
      <c r="F6801" s="3" t="s">
        <v>191</v>
      </c>
      <c r="G6801" s="7">
        <f t="shared" ref="G6801:H6801" si="6240">if(mid(E6801,5,1)="M",value(left(E6801,3))/1000,VALUE(left(E6801,4)))</f>
        <v>0.431</v>
      </c>
      <c r="H6801" s="7">
        <f t="shared" si="6240"/>
        <v>0.784</v>
      </c>
      <c r="I6801" s="7">
        <f t="shared" si="6021"/>
        <v>1.215</v>
      </c>
      <c r="J6801" s="3">
        <v>35.0</v>
      </c>
      <c r="K6801" s="3">
        <v>21.0</v>
      </c>
      <c r="L6801" s="3" t="s">
        <v>1134</v>
      </c>
    </row>
    <row r="6802">
      <c r="A6802" s="3" t="s">
        <v>1132</v>
      </c>
      <c r="B6802" s="3" t="s">
        <v>16</v>
      </c>
      <c r="C6802" s="3">
        <v>1.567242764E9</v>
      </c>
      <c r="D6802" s="3" t="s">
        <v>17</v>
      </c>
      <c r="E6802" s="3" t="s">
        <v>1439</v>
      </c>
      <c r="F6802" s="3" t="s">
        <v>369</v>
      </c>
      <c r="G6802" s="7">
        <f t="shared" ref="G6802:H6802" si="6241">if(mid(E6802,5,1)="M",value(left(E6802,3))/1000,VALUE(left(E6802,4)))</f>
        <v>0.452</v>
      </c>
      <c r="H6802" s="7">
        <f t="shared" si="6241"/>
        <v>0.727</v>
      </c>
      <c r="I6802" s="7">
        <f t="shared" si="6021"/>
        <v>1.179</v>
      </c>
      <c r="J6802" s="3">
        <v>35.0</v>
      </c>
      <c r="K6802" s="3">
        <v>21.0</v>
      </c>
      <c r="L6802" s="3" t="s">
        <v>1134</v>
      </c>
    </row>
    <row r="6803">
      <c r="A6803" s="3" t="s">
        <v>1132</v>
      </c>
      <c r="B6803" s="3" t="s">
        <v>16</v>
      </c>
      <c r="C6803" s="3">
        <v>1.567242764E9</v>
      </c>
      <c r="D6803" s="3" t="s">
        <v>17</v>
      </c>
      <c r="E6803" s="3" t="s">
        <v>1220</v>
      </c>
      <c r="F6803" s="3" t="s">
        <v>1102</v>
      </c>
      <c r="G6803" s="7">
        <f t="shared" ref="G6803:H6803" si="6242">if(mid(E6803,5,1)="M",value(left(E6803,3))/1000,VALUE(left(E6803,4)))</f>
        <v>0.554</v>
      </c>
      <c r="H6803" s="7">
        <f t="shared" si="6242"/>
        <v>0.574</v>
      </c>
      <c r="I6803" s="7">
        <f t="shared" si="6021"/>
        <v>1.128</v>
      </c>
      <c r="J6803" s="3">
        <v>35.0</v>
      </c>
      <c r="K6803" s="3">
        <v>21.0</v>
      </c>
      <c r="L6803" s="3" t="s">
        <v>1134</v>
      </c>
    </row>
    <row r="6804">
      <c r="A6804" s="3" t="s">
        <v>1132</v>
      </c>
      <c r="B6804" s="3" t="s">
        <v>16</v>
      </c>
      <c r="C6804" s="3">
        <v>1.567242764E9</v>
      </c>
      <c r="D6804" s="3" t="s">
        <v>17</v>
      </c>
      <c r="E6804" s="3" t="s">
        <v>605</v>
      </c>
      <c r="F6804" s="3" t="s">
        <v>1072</v>
      </c>
      <c r="G6804" s="7">
        <f t="shared" ref="G6804:H6804" si="6243">if(mid(E6804,5,1)="M",value(left(E6804,3))/1000,VALUE(left(E6804,4)))</f>
        <v>0.82</v>
      </c>
      <c r="H6804" s="7">
        <f t="shared" si="6243"/>
        <v>0.658</v>
      </c>
      <c r="I6804" s="7">
        <f t="shared" si="6021"/>
        <v>1.478</v>
      </c>
      <c r="J6804" s="3">
        <v>35.0</v>
      </c>
      <c r="K6804" s="3">
        <v>21.0</v>
      </c>
      <c r="L6804" s="3" t="s">
        <v>1134</v>
      </c>
    </row>
    <row r="6805">
      <c r="A6805" s="3" t="s">
        <v>1132</v>
      </c>
      <c r="B6805" s="3" t="s">
        <v>16</v>
      </c>
      <c r="C6805" s="3">
        <v>1.567242764E9</v>
      </c>
      <c r="D6805" s="3" t="s">
        <v>17</v>
      </c>
      <c r="E6805" s="3" t="s">
        <v>597</v>
      </c>
      <c r="F6805" s="3" t="s">
        <v>544</v>
      </c>
      <c r="G6805" s="7">
        <f t="shared" ref="G6805:H6805" si="6244">if(mid(E6805,5,1)="M",value(left(E6805,3))/1000,VALUE(left(E6805,4)))</f>
        <v>1.14</v>
      </c>
      <c r="H6805" s="7">
        <f t="shared" si="6244"/>
        <v>0.758</v>
      </c>
      <c r="I6805" s="7">
        <f t="shared" si="6021"/>
        <v>1.898</v>
      </c>
      <c r="J6805" s="3">
        <v>35.0</v>
      </c>
      <c r="K6805" s="3">
        <v>21.0</v>
      </c>
      <c r="L6805" s="3" t="s">
        <v>1134</v>
      </c>
    </row>
    <row r="6806">
      <c r="A6806" s="3" t="s">
        <v>1132</v>
      </c>
      <c r="B6806" s="3" t="s">
        <v>16</v>
      </c>
      <c r="C6806" s="3">
        <v>1.567242764E9</v>
      </c>
      <c r="D6806" s="3" t="s">
        <v>17</v>
      </c>
      <c r="E6806" s="3" t="s">
        <v>1304</v>
      </c>
      <c r="F6806" s="3" t="s">
        <v>1304</v>
      </c>
      <c r="G6806" s="7">
        <f t="shared" ref="G6806:H6806" si="6245">if(mid(E6806,5,1)="M",value(left(E6806,3))/1000,VALUE(left(E6806,4)))</f>
        <v>0.547</v>
      </c>
      <c r="H6806" s="7">
        <f t="shared" si="6245"/>
        <v>0.547</v>
      </c>
      <c r="I6806" s="7">
        <f t="shared" si="6021"/>
        <v>1.094</v>
      </c>
      <c r="J6806" s="3">
        <v>35.0</v>
      </c>
      <c r="K6806" s="3">
        <v>21.0</v>
      </c>
      <c r="L6806" s="3" t="s">
        <v>1134</v>
      </c>
    </row>
    <row r="6807">
      <c r="A6807" s="3" t="s">
        <v>1132</v>
      </c>
      <c r="B6807" s="3" t="s">
        <v>16</v>
      </c>
      <c r="C6807" s="3">
        <v>1.567242764E9</v>
      </c>
      <c r="D6807" s="3" t="s">
        <v>17</v>
      </c>
      <c r="E6807" s="3" t="s">
        <v>763</v>
      </c>
      <c r="F6807" s="3" t="s">
        <v>1136</v>
      </c>
      <c r="G6807" s="7">
        <f t="shared" ref="G6807:H6807" si="6246">if(mid(E6807,5,1)="M",value(left(E6807,3))/1000,VALUE(left(E6807,4)))</f>
        <v>0.708</v>
      </c>
      <c r="H6807" s="7">
        <f t="shared" si="6246"/>
        <v>0.876</v>
      </c>
      <c r="I6807" s="7">
        <f t="shared" si="6021"/>
        <v>1.584</v>
      </c>
      <c r="J6807" s="3">
        <v>35.0</v>
      </c>
      <c r="K6807" s="3">
        <v>21.0</v>
      </c>
      <c r="L6807" s="3" t="s">
        <v>1134</v>
      </c>
    </row>
    <row r="6808">
      <c r="A6808" s="3" t="s">
        <v>1132</v>
      </c>
      <c r="B6808" s="3" t="s">
        <v>16</v>
      </c>
      <c r="C6808" s="3">
        <v>1.567242764E9</v>
      </c>
      <c r="D6808" s="3" t="s">
        <v>17</v>
      </c>
      <c r="E6808" s="3" t="s">
        <v>235</v>
      </c>
      <c r="F6808" s="3" t="s">
        <v>960</v>
      </c>
      <c r="G6808" s="7">
        <f t="shared" ref="G6808:H6808" si="6247">if(mid(E6808,5,1)="M",value(left(E6808,3))/1000,VALUE(left(E6808,4)))</f>
        <v>0.742</v>
      </c>
      <c r="H6808" s="7">
        <f t="shared" si="6247"/>
        <v>0.789</v>
      </c>
      <c r="I6808" s="7">
        <f t="shared" si="6021"/>
        <v>1.531</v>
      </c>
      <c r="J6808" s="3">
        <v>35.0</v>
      </c>
      <c r="K6808" s="3">
        <v>21.0</v>
      </c>
      <c r="L6808" s="3" t="s">
        <v>1134</v>
      </c>
    </row>
    <row r="6809">
      <c r="A6809" s="3" t="s">
        <v>1132</v>
      </c>
      <c r="B6809" s="3" t="s">
        <v>16</v>
      </c>
      <c r="C6809" s="3">
        <v>1.567242764E9</v>
      </c>
      <c r="D6809" s="3" t="s">
        <v>17</v>
      </c>
      <c r="E6809" s="3" t="s">
        <v>1424</v>
      </c>
      <c r="F6809" s="3" t="s">
        <v>1293</v>
      </c>
      <c r="G6809" s="7">
        <f t="shared" ref="G6809:H6809" si="6248">if(mid(E6809,5,1)="M",value(left(E6809,3))/1000,VALUE(left(E6809,4)))</f>
        <v>0.295</v>
      </c>
      <c r="H6809" s="7">
        <f t="shared" si="6248"/>
        <v>0.313</v>
      </c>
      <c r="I6809" s="7">
        <f t="shared" si="6021"/>
        <v>0.608</v>
      </c>
      <c r="J6809" s="3">
        <v>35.0</v>
      </c>
      <c r="K6809" s="3">
        <v>21.0</v>
      </c>
      <c r="L6809" s="3" t="s">
        <v>1134</v>
      </c>
    </row>
    <row r="6810">
      <c r="A6810" s="3" t="s">
        <v>1132</v>
      </c>
      <c r="B6810" s="3" t="s">
        <v>16</v>
      </c>
      <c r="C6810" s="3">
        <v>1.567242764E9</v>
      </c>
      <c r="D6810" s="3" t="s">
        <v>17</v>
      </c>
      <c r="E6810" s="3" t="s">
        <v>1279</v>
      </c>
      <c r="F6810" s="3" t="s">
        <v>1096</v>
      </c>
      <c r="G6810" s="7">
        <f t="shared" ref="G6810:H6810" si="6249">if(mid(E6810,5,1)="M",value(left(E6810,3))/1000,VALUE(left(E6810,4)))</f>
        <v>0.366</v>
      </c>
      <c r="H6810" s="7">
        <f t="shared" si="6249"/>
        <v>0.376</v>
      </c>
      <c r="I6810" s="7">
        <f t="shared" si="6021"/>
        <v>0.742</v>
      </c>
      <c r="J6810" s="3">
        <v>35.0</v>
      </c>
      <c r="K6810" s="3">
        <v>21.0</v>
      </c>
      <c r="L6810" s="3" t="s">
        <v>1134</v>
      </c>
    </row>
    <row r="6811">
      <c r="A6811" s="3" t="s">
        <v>1132</v>
      </c>
      <c r="B6811" s="3" t="s">
        <v>16</v>
      </c>
      <c r="C6811" s="3">
        <v>1.567242764E9</v>
      </c>
      <c r="D6811" s="3" t="s">
        <v>17</v>
      </c>
      <c r="E6811" s="3" t="s">
        <v>1315</v>
      </c>
      <c r="F6811" s="3" t="s">
        <v>979</v>
      </c>
      <c r="G6811" s="7">
        <f t="shared" ref="G6811:H6811" si="6250">if(mid(E6811,5,1)="M",value(left(E6811,3))/1000,VALUE(left(E6811,4)))</f>
        <v>0.488</v>
      </c>
      <c r="H6811" s="7">
        <f t="shared" si="6250"/>
        <v>0.49</v>
      </c>
      <c r="I6811" s="7">
        <f t="shared" si="6021"/>
        <v>0.978</v>
      </c>
      <c r="J6811" s="3">
        <v>35.0</v>
      </c>
      <c r="K6811" s="3">
        <v>21.0</v>
      </c>
      <c r="L6811" s="3" t="s">
        <v>1134</v>
      </c>
    </row>
    <row r="6812">
      <c r="A6812" s="3" t="s">
        <v>1188</v>
      </c>
      <c r="B6812" s="3" t="s">
        <v>16</v>
      </c>
      <c r="C6812" s="3">
        <v>1.567242764E9</v>
      </c>
      <c r="D6812" s="3" t="s">
        <v>17</v>
      </c>
      <c r="E6812" s="3" t="s">
        <v>795</v>
      </c>
      <c r="F6812" s="3" t="s">
        <v>359</v>
      </c>
      <c r="G6812" s="7">
        <f t="shared" ref="G6812:H6812" si="6251">if(mid(E6812,5,1)="M",value(left(E6812,3))/1000,VALUE(left(E6812,4)))</f>
        <v>0.643</v>
      </c>
      <c r="H6812" s="7">
        <f t="shared" si="6251"/>
        <v>0.755</v>
      </c>
      <c r="I6812" s="7">
        <f t="shared" si="6021"/>
        <v>1.398</v>
      </c>
      <c r="J6812" s="3">
        <v>35.0</v>
      </c>
      <c r="K6812" s="3">
        <v>22.0</v>
      </c>
      <c r="L6812" s="3" t="s">
        <v>1189</v>
      </c>
    </row>
    <row r="6813">
      <c r="A6813" s="3" t="s">
        <v>1188</v>
      </c>
      <c r="B6813" s="3" t="s">
        <v>16</v>
      </c>
      <c r="C6813" s="3">
        <v>1.567242764E9</v>
      </c>
      <c r="D6813" s="3" t="s">
        <v>17</v>
      </c>
      <c r="E6813" s="3" t="s">
        <v>825</v>
      </c>
      <c r="F6813" s="3" t="s">
        <v>721</v>
      </c>
      <c r="G6813" s="7">
        <f t="shared" ref="G6813:H6813" si="6252">if(mid(E6813,5,1)="M",value(left(E6813,3))/1000,VALUE(left(E6813,4)))</f>
        <v>0.699</v>
      </c>
      <c r="H6813" s="7">
        <f t="shared" si="6252"/>
        <v>0.891</v>
      </c>
      <c r="I6813" s="7">
        <f t="shared" si="6021"/>
        <v>1.59</v>
      </c>
      <c r="J6813" s="3">
        <v>35.0</v>
      </c>
      <c r="K6813" s="3">
        <v>22.0</v>
      </c>
      <c r="L6813" s="3" t="s">
        <v>1189</v>
      </c>
    </row>
    <row r="6814">
      <c r="A6814" s="3" t="s">
        <v>1188</v>
      </c>
      <c r="B6814" s="3" t="s">
        <v>16</v>
      </c>
      <c r="C6814" s="3">
        <v>1.567242764E9</v>
      </c>
      <c r="D6814" s="3" t="s">
        <v>17</v>
      </c>
      <c r="E6814" s="3" t="s">
        <v>1093</v>
      </c>
      <c r="F6814" s="3" t="s">
        <v>1249</v>
      </c>
      <c r="G6814" s="7">
        <f t="shared" ref="G6814:H6814" si="6253">if(mid(E6814,5,1)="M",value(left(E6814,3))/1000,VALUE(left(E6814,4)))</f>
        <v>0.354</v>
      </c>
      <c r="H6814" s="7">
        <f t="shared" si="6253"/>
        <v>0.38</v>
      </c>
      <c r="I6814" s="7">
        <f t="shared" si="6021"/>
        <v>0.734</v>
      </c>
      <c r="J6814" s="3">
        <v>35.0</v>
      </c>
      <c r="K6814" s="3">
        <v>22.0</v>
      </c>
      <c r="L6814" s="3" t="s">
        <v>1189</v>
      </c>
    </row>
    <row r="6815">
      <c r="A6815" s="3" t="s">
        <v>1188</v>
      </c>
      <c r="B6815" s="3" t="s">
        <v>16</v>
      </c>
      <c r="C6815" s="3">
        <v>1.567242764E9</v>
      </c>
      <c r="D6815" s="3" t="s">
        <v>17</v>
      </c>
      <c r="E6815" s="3" t="s">
        <v>231</v>
      </c>
      <c r="F6815" s="3" t="s">
        <v>1247</v>
      </c>
      <c r="G6815" s="7">
        <f t="shared" ref="G6815:H6815" si="6254">if(mid(E6815,5,1)="M",value(left(E6815,3))/1000,VALUE(left(E6815,4)))</f>
        <v>0.74</v>
      </c>
      <c r="H6815" s="7">
        <f t="shared" si="6254"/>
        <v>0.963</v>
      </c>
      <c r="I6815" s="7">
        <f t="shared" si="6021"/>
        <v>1.703</v>
      </c>
      <c r="J6815" s="3">
        <v>35.0</v>
      </c>
      <c r="K6815" s="3">
        <v>22.0</v>
      </c>
      <c r="L6815" s="3" t="s">
        <v>1189</v>
      </c>
    </row>
    <row r="6816">
      <c r="A6816" s="3" t="s">
        <v>1188</v>
      </c>
      <c r="B6816" s="3" t="s">
        <v>16</v>
      </c>
      <c r="C6816" s="3">
        <v>1.567242764E9</v>
      </c>
      <c r="D6816" s="3" t="s">
        <v>17</v>
      </c>
      <c r="E6816" s="3" t="s">
        <v>74</v>
      </c>
      <c r="F6816" s="3" t="s">
        <v>1289</v>
      </c>
      <c r="G6816" s="7">
        <f t="shared" ref="G6816:H6816" si="6255">if(mid(E6816,5,1)="M",value(left(E6816,3))/1000,VALUE(left(E6816,4)))</f>
        <v>0.735</v>
      </c>
      <c r="H6816" s="7">
        <f t="shared" si="6255"/>
        <v>0.942</v>
      </c>
      <c r="I6816" s="7">
        <f t="shared" si="6021"/>
        <v>1.677</v>
      </c>
      <c r="J6816" s="3">
        <v>35.0</v>
      </c>
      <c r="K6816" s="3">
        <v>22.0</v>
      </c>
      <c r="L6816" s="3" t="s">
        <v>1189</v>
      </c>
    </row>
    <row r="6817">
      <c r="A6817" s="3" t="s">
        <v>1188</v>
      </c>
      <c r="B6817" s="3" t="s">
        <v>16</v>
      </c>
      <c r="C6817" s="3">
        <v>1.567242764E9</v>
      </c>
      <c r="D6817" s="3" t="s">
        <v>17</v>
      </c>
      <c r="E6817" s="3" t="s">
        <v>1401</v>
      </c>
      <c r="F6817" s="3" t="s">
        <v>956</v>
      </c>
      <c r="G6817" s="7">
        <f t="shared" ref="G6817:H6817" si="6256">if(mid(E6817,5,1)="M",value(left(E6817,3))/1000,VALUE(left(E6817,4)))</f>
        <v>0.458</v>
      </c>
      <c r="H6817" s="7">
        <f t="shared" si="6256"/>
        <v>0.484</v>
      </c>
      <c r="I6817" s="7">
        <f t="shared" si="6021"/>
        <v>0.942</v>
      </c>
      <c r="J6817" s="3">
        <v>35.0</v>
      </c>
      <c r="K6817" s="3">
        <v>22.0</v>
      </c>
      <c r="L6817" s="3" t="s">
        <v>1189</v>
      </c>
    </row>
    <row r="6818">
      <c r="A6818" s="3" t="s">
        <v>1188</v>
      </c>
      <c r="B6818" s="3" t="s">
        <v>16</v>
      </c>
      <c r="C6818" s="3">
        <v>1.567242764E9</v>
      </c>
      <c r="D6818" s="3" t="s">
        <v>17</v>
      </c>
      <c r="E6818" s="3" t="s">
        <v>126</v>
      </c>
      <c r="F6818" s="3" t="s">
        <v>991</v>
      </c>
      <c r="G6818" s="7">
        <f t="shared" ref="G6818:H6818" si="6257">if(mid(E6818,5,1)="M",value(left(E6818,3))/1000,VALUE(left(E6818,4)))</f>
        <v>0.752</v>
      </c>
      <c r="H6818" s="7">
        <f t="shared" si="6257"/>
        <v>0.801</v>
      </c>
      <c r="I6818" s="7">
        <f t="shared" si="6021"/>
        <v>1.553</v>
      </c>
      <c r="J6818" s="3">
        <v>35.0</v>
      </c>
      <c r="K6818" s="3">
        <v>22.0</v>
      </c>
      <c r="L6818" s="3" t="s">
        <v>1189</v>
      </c>
    </row>
    <row r="6819">
      <c r="A6819" s="3" t="s">
        <v>1188</v>
      </c>
      <c r="B6819" s="3" t="s">
        <v>16</v>
      </c>
      <c r="C6819" s="3">
        <v>1.567242764E9</v>
      </c>
      <c r="D6819" s="3" t="s">
        <v>17</v>
      </c>
      <c r="E6819" s="3" t="s">
        <v>433</v>
      </c>
      <c r="F6819" s="3" t="s">
        <v>970</v>
      </c>
      <c r="G6819" s="7">
        <f t="shared" ref="G6819:H6819" si="6258">if(mid(E6819,5,1)="M",value(left(E6819,3))/1000,VALUE(left(E6819,4)))</f>
        <v>0.731</v>
      </c>
      <c r="H6819" s="7">
        <f t="shared" si="6258"/>
        <v>0.584</v>
      </c>
      <c r="I6819" s="7">
        <f t="shared" si="6021"/>
        <v>1.315</v>
      </c>
      <c r="J6819" s="3">
        <v>35.0</v>
      </c>
      <c r="K6819" s="3">
        <v>22.0</v>
      </c>
      <c r="L6819" s="3" t="s">
        <v>1189</v>
      </c>
    </row>
    <row r="6820">
      <c r="A6820" s="3" t="s">
        <v>1188</v>
      </c>
      <c r="B6820" s="3" t="s">
        <v>16</v>
      </c>
      <c r="C6820" s="3">
        <v>1.567242764E9</v>
      </c>
      <c r="D6820" s="3" t="s">
        <v>17</v>
      </c>
      <c r="E6820" s="3" t="s">
        <v>1403</v>
      </c>
      <c r="F6820" s="3" t="s">
        <v>1306</v>
      </c>
      <c r="G6820" s="7">
        <f t="shared" ref="G6820:H6820" si="6259">if(mid(E6820,5,1)="M",value(left(E6820,3))/1000,VALUE(left(E6820,4)))</f>
        <v>0.365</v>
      </c>
      <c r="H6820" s="7">
        <f t="shared" si="6259"/>
        <v>0.412</v>
      </c>
      <c r="I6820" s="7">
        <f t="shared" si="6021"/>
        <v>0.777</v>
      </c>
      <c r="J6820" s="3">
        <v>35.0</v>
      </c>
      <c r="K6820" s="3">
        <v>22.0</v>
      </c>
      <c r="L6820" s="3" t="s">
        <v>1189</v>
      </c>
    </row>
    <row r="6821">
      <c r="A6821" s="3" t="s">
        <v>1188</v>
      </c>
      <c r="B6821" s="3" t="s">
        <v>16</v>
      </c>
      <c r="C6821" s="3">
        <v>1.567242764E9</v>
      </c>
      <c r="D6821" s="3" t="s">
        <v>17</v>
      </c>
      <c r="E6821" s="3" t="s">
        <v>997</v>
      </c>
      <c r="F6821" s="3" t="s">
        <v>830</v>
      </c>
      <c r="G6821" s="7">
        <f t="shared" ref="G6821:H6821" si="6260">if(mid(E6821,5,1)="M",value(left(E6821,3))/1000,VALUE(left(E6821,4)))</f>
        <v>0.943</v>
      </c>
      <c r="H6821" s="7">
        <f t="shared" si="6260"/>
        <v>0.672</v>
      </c>
      <c r="I6821" s="7">
        <f t="shared" si="6021"/>
        <v>1.615</v>
      </c>
      <c r="J6821" s="3">
        <v>35.0</v>
      </c>
      <c r="K6821" s="3">
        <v>22.0</v>
      </c>
      <c r="L6821" s="3" t="s">
        <v>1189</v>
      </c>
    </row>
    <row r="6822">
      <c r="A6822" s="3" t="s">
        <v>1188</v>
      </c>
      <c r="B6822" s="3" t="s">
        <v>16</v>
      </c>
      <c r="C6822" s="3">
        <v>1.567242764E9</v>
      </c>
      <c r="D6822" s="3" t="s">
        <v>17</v>
      </c>
      <c r="E6822" s="3" t="s">
        <v>308</v>
      </c>
      <c r="F6822" s="3" t="s">
        <v>164</v>
      </c>
      <c r="G6822" s="7">
        <f t="shared" ref="G6822:H6822" si="6261">if(mid(E6822,5,1)="M",value(left(E6822,3))/1000,VALUE(left(E6822,4)))</f>
        <v>0.761</v>
      </c>
      <c r="H6822" s="7">
        <f t="shared" si="6261"/>
        <v>0.824</v>
      </c>
      <c r="I6822" s="7">
        <f t="shared" si="6021"/>
        <v>1.585</v>
      </c>
      <c r="J6822" s="3">
        <v>35.0</v>
      </c>
      <c r="K6822" s="3">
        <v>22.0</v>
      </c>
      <c r="L6822" s="3" t="s">
        <v>1189</v>
      </c>
    </row>
    <row r="6823">
      <c r="A6823" s="3" t="s">
        <v>1223</v>
      </c>
      <c r="B6823" s="3" t="s">
        <v>16</v>
      </c>
      <c r="C6823" s="3">
        <v>1.567242764E9</v>
      </c>
      <c r="D6823" s="3" t="s">
        <v>17</v>
      </c>
      <c r="E6823" s="3" t="s">
        <v>74</v>
      </c>
      <c r="F6823" s="3" t="s">
        <v>359</v>
      </c>
      <c r="G6823" s="7">
        <f t="shared" ref="G6823:H6823" si="6262">if(mid(E6823,5,1)="M",value(left(E6823,3))/1000,VALUE(left(E6823,4)))</f>
        <v>0.735</v>
      </c>
      <c r="H6823" s="7">
        <f t="shared" si="6262"/>
        <v>0.755</v>
      </c>
      <c r="I6823" s="7">
        <f t="shared" si="6021"/>
        <v>1.49</v>
      </c>
      <c r="J6823" s="3">
        <v>35.0</v>
      </c>
      <c r="K6823" s="3">
        <v>23.0</v>
      </c>
      <c r="L6823" s="3" t="s">
        <v>1225</v>
      </c>
    </row>
    <row r="6824">
      <c r="A6824" s="3" t="s">
        <v>1223</v>
      </c>
      <c r="B6824" s="3" t="s">
        <v>16</v>
      </c>
      <c r="C6824" s="3">
        <v>1.567242764E9</v>
      </c>
      <c r="D6824" s="3" t="s">
        <v>17</v>
      </c>
      <c r="E6824" s="3" t="s">
        <v>303</v>
      </c>
      <c r="F6824" s="3" t="s">
        <v>654</v>
      </c>
      <c r="G6824" s="7">
        <f t="shared" ref="G6824:H6824" si="6263">if(mid(E6824,5,1)="M",value(left(E6824,3))/1000,VALUE(left(E6824,4)))</f>
        <v>0.764</v>
      </c>
      <c r="H6824" s="7">
        <f t="shared" si="6263"/>
        <v>0.61</v>
      </c>
      <c r="I6824" s="7">
        <f t="shared" si="6021"/>
        <v>1.374</v>
      </c>
      <c r="J6824" s="3">
        <v>35.0</v>
      </c>
      <c r="K6824" s="3">
        <v>23.0</v>
      </c>
      <c r="L6824" s="3" t="s">
        <v>1225</v>
      </c>
    </row>
    <row r="6825">
      <c r="A6825" s="3" t="s">
        <v>1223</v>
      </c>
      <c r="B6825" s="3" t="s">
        <v>16</v>
      </c>
      <c r="C6825" s="3">
        <v>1.567242764E9</v>
      </c>
      <c r="D6825" s="3" t="s">
        <v>17</v>
      </c>
      <c r="E6825" s="3" t="s">
        <v>127</v>
      </c>
      <c r="F6825" s="3" t="s">
        <v>818</v>
      </c>
      <c r="G6825" s="7">
        <f t="shared" ref="G6825:H6825" si="6264">if(mid(E6825,5,1)="M",value(left(E6825,3))/1000,VALUE(left(E6825,4)))</f>
        <v>0.775</v>
      </c>
      <c r="H6825" s="7">
        <f t="shared" si="6264"/>
        <v>0.842</v>
      </c>
      <c r="I6825" s="7">
        <f t="shared" si="6021"/>
        <v>1.617</v>
      </c>
      <c r="J6825" s="3">
        <v>35.0</v>
      </c>
      <c r="K6825" s="3">
        <v>23.0</v>
      </c>
      <c r="L6825" s="3" t="s">
        <v>1225</v>
      </c>
    </row>
    <row r="6826">
      <c r="A6826" s="3" t="s">
        <v>1223</v>
      </c>
      <c r="B6826" s="3" t="s">
        <v>16</v>
      </c>
      <c r="C6826" s="3">
        <v>1.567242764E9</v>
      </c>
      <c r="D6826" s="3" t="s">
        <v>17</v>
      </c>
      <c r="E6826" s="3" t="s">
        <v>1108</v>
      </c>
      <c r="F6826" s="3" t="s">
        <v>1308</v>
      </c>
      <c r="G6826" s="7">
        <f t="shared" ref="G6826:H6826" si="6265">if(mid(E6826,5,1)="M",value(left(E6826,3))/1000,VALUE(left(E6826,4)))</f>
        <v>0.521</v>
      </c>
      <c r="H6826" s="7">
        <f t="shared" si="6265"/>
        <v>0.485</v>
      </c>
      <c r="I6826" s="7">
        <f t="shared" si="6021"/>
        <v>1.006</v>
      </c>
      <c r="J6826" s="3">
        <v>35.0</v>
      </c>
      <c r="K6826" s="3">
        <v>23.0</v>
      </c>
      <c r="L6826" s="3" t="s">
        <v>1225</v>
      </c>
    </row>
    <row r="6827">
      <c r="A6827" s="3" t="s">
        <v>1223</v>
      </c>
      <c r="B6827" s="3" t="s">
        <v>16</v>
      </c>
      <c r="C6827" s="3">
        <v>1.567242764E9</v>
      </c>
      <c r="D6827" s="3" t="s">
        <v>17</v>
      </c>
      <c r="E6827" s="3" t="s">
        <v>909</v>
      </c>
      <c r="F6827" s="3" t="s">
        <v>176</v>
      </c>
      <c r="G6827" s="7">
        <f t="shared" ref="G6827:H6827" si="6266">if(mid(E6827,5,1)="M",value(left(E6827,3))/1000,VALUE(left(E6827,4)))</f>
        <v>0.674</v>
      </c>
      <c r="H6827" s="7">
        <f t="shared" si="6266"/>
        <v>0.765</v>
      </c>
      <c r="I6827" s="7">
        <f t="shared" si="6021"/>
        <v>1.439</v>
      </c>
      <c r="J6827" s="3">
        <v>35.0</v>
      </c>
      <c r="K6827" s="3">
        <v>23.0</v>
      </c>
      <c r="L6827" s="3" t="s">
        <v>1225</v>
      </c>
    </row>
    <row r="6828">
      <c r="A6828" s="3" t="s">
        <v>1223</v>
      </c>
      <c r="B6828" s="3" t="s">
        <v>16</v>
      </c>
      <c r="C6828" s="3">
        <v>1.567242764E9</v>
      </c>
      <c r="D6828" s="3" t="s">
        <v>17</v>
      </c>
      <c r="E6828" s="3" t="s">
        <v>1261</v>
      </c>
      <c r="F6828" s="3" t="s">
        <v>956</v>
      </c>
      <c r="G6828" s="7">
        <f t="shared" ref="G6828:H6828" si="6267">if(mid(E6828,5,1)="M",value(left(E6828,3))/1000,VALUE(left(E6828,4)))</f>
        <v>0.569</v>
      </c>
      <c r="H6828" s="7">
        <f t="shared" si="6267"/>
        <v>0.484</v>
      </c>
      <c r="I6828" s="7">
        <f t="shared" si="6021"/>
        <v>1.053</v>
      </c>
      <c r="J6828" s="3">
        <v>35.0</v>
      </c>
      <c r="K6828" s="3">
        <v>23.0</v>
      </c>
      <c r="L6828" s="3" t="s">
        <v>1225</v>
      </c>
    </row>
    <row r="6829">
      <c r="A6829" s="3" t="s">
        <v>1223</v>
      </c>
      <c r="B6829" s="3" t="s">
        <v>16</v>
      </c>
      <c r="C6829" s="3">
        <v>1.567242764E9</v>
      </c>
      <c r="D6829" s="3" t="s">
        <v>17</v>
      </c>
      <c r="E6829" s="3" t="s">
        <v>486</v>
      </c>
      <c r="F6829" s="3" t="s">
        <v>921</v>
      </c>
      <c r="G6829" s="7">
        <f t="shared" ref="G6829:H6829" si="6268">if(mid(E6829,5,1)="M",value(left(E6829,3))/1000,VALUE(left(E6829,4)))</f>
        <v>0.748</v>
      </c>
      <c r="H6829" s="7">
        <f t="shared" si="6268"/>
        <v>0.684</v>
      </c>
      <c r="I6829" s="7">
        <f t="shared" si="6021"/>
        <v>1.432</v>
      </c>
      <c r="J6829" s="3">
        <v>35.0</v>
      </c>
      <c r="K6829" s="3">
        <v>23.0</v>
      </c>
      <c r="L6829" s="3" t="s">
        <v>1225</v>
      </c>
    </row>
    <row r="6830">
      <c r="A6830" s="3" t="s">
        <v>1223</v>
      </c>
      <c r="B6830" s="3" t="s">
        <v>16</v>
      </c>
      <c r="C6830" s="3">
        <v>1.567242764E9</v>
      </c>
      <c r="D6830" s="3" t="s">
        <v>17</v>
      </c>
      <c r="E6830" s="3" t="s">
        <v>480</v>
      </c>
      <c r="F6830" s="3" t="s">
        <v>665</v>
      </c>
      <c r="G6830" s="7">
        <f t="shared" ref="G6830:H6830" si="6269">if(mid(E6830,5,1)="M",value(left(E6830,3))/1000,VALUE(left(E6830,4)))</f>
        <v>0.723</v>
      </c>
      <c r="H6830" s="7">
        <f t="shared" si="6269"/>
        <v>0.792</v>
      </c>
      <c r="I6830" s="7">
        <f t="shared" si="6021"/>
        <v>1.515</v>
      </c>
      <c r="J6830" s="3">
        <v>35.0</v>
      </c>
      <c r="K6830" s="3">
        <v>23.0</v>
      </c>
      <c r="L6830" s="3" t="s">
        <v>1225</v>
      </c>
    </row>
    <row r="6831">
      <c r="A6831" s="3" t="s">
        <v>1223</v>
      </c>
      <c r="B6831" s="3" t="s">
        <v>16</v>
      </c>
      <c r="C6831" s="3">
        <v>1.567242764E9</v>
      </c>
      <c r="D6831" s="3" t="s">
        <v>17</v>
      </c>
      <c r="E6831" s="3" t="s">
        <v>1265</v>
      </c>
      <c r="F6831" s="3" t="s">
        <v>1431</v>
      </c>
      <c r="G6831" s="7">
        <f t="shared" ref="G6831:H6831" si="6270">if(mid(E6831,5,1)="M",value(left(E6831,3))/1000,VALUE(left(E6831,4)))</f>
        <v>0.289</v>
      </c>
      <c r="H6831" s="7">
        <f t="shared" si="6270"/>
        <v>0.334</v>
      </c>
      <c r="I6831" s="7">
        <f t="shared" si="6021"/>
        <v>0.623</v>
      </c>
      <c r="J6831" s="3">
        <v>35.0</v>
      </c>
      <c r="K6831" s="3">
        <v>23.0</v>
      </c>
      <c r="L6831" s="3" t="s">
        <v>1225</v>
      </c>
    </row>
    <row r="6832">
      <c r="A6832" s="3" t="s">
        <v>1223</v>
      </c>
      <c r="B6832" s="3" t="s">
        <v>16</v>
      </c>
      <c r="C6832" s="3">
        <v>1.567242764E9</v>
      </c>
      <c r="D6832" s="3" t="s">
        <v>17</v>
      </c>
      <c r="E6832" s="3" t="s">
        <v>1362</v>
      </c>
      <c r="F6832" s="3" t="s">
        <v>1294</v>
      </c>
      <c r="G6832" s="7">
        <f t="shared" ref="G6832:H6832" si="6271">if(mid(E6832,5,1)="M",value(left(E6832,3))/1000,VALUE(left(E6832,4)))</f>
        <v>0.294</v>
      </c>
      <c r="H6832" s="7">
        <f t="shared" si="6271"/>
        <v>0.869</v>
      </c>
      <c r="I6832" s="7">
        <f t="shared" si="6021"/>
        <v>1.163</v>
      </c>
      <c r="J6832" s="3">
        <v>35.0</v>
      </c>
      <c r="K6832" s="3">
        <v>23.0</v>
      </c>
      <c r="L6832" s="3" t="s">
        <v>1225</v>
      </c>
    </row>
    <row r="6833">
      <c r="A6833" s="3" t="s">
        <v>1223</v>
      </c>
      <c r="B6833" s="3" t="s">
        <v>16</v>
      </c>
      <c r="C6833" s="3">
        <v>1.567242764E9</v>
      </c>
      <c r="D6833" s="3" t="s">
        <v>17</v>
      </c>
      <c r="E6833" s="3" t="s">
        <v>1073</v>
      </c>
      <c r="F6833" s="3" t="s">
        <v>1372</v>
      </c>
      <c r="G6833" s="7">
        <f t="shared" ref="G6833:H6833" si="6272">if(mid(E6833,5,1)="M",value(left(E6833,3))/1000,VALUE(left(E6833,4)))</f>
        <v>0.894</v>
      </c>
      <c r="H6833" s="7">
        <f t="shared" si="6272"/>
        <v>0.857</v>
      </c>
      <c r="I6833" s="7">
        <f t="shared" si="6021"/>
        <v>1.751</v>
      </c>
      <c r="J6833" s="3">
        <v>35.0</v>
      </c>
      <c r="K6833" s="3">
        <v>23.0</v>
      </c>
      <c r="L6833" s="3" t="s">
        <v>1225</v>
      </c>
    </row>
    <row r="6834">
      <c r="A6834" s="3" t="s">
        <v>1263</v>
      </c>
      <c r="B6834" s="3" t="s">
        <v>16</v>
      </c>
      <c r="C6834" s="3">
        <v>1.567242764E9</v>
      </c>
      <c r="D6834" s="3" t="s">
        <v>17</v>
      </c>
      <c r="E6834" s="3" t="s">
        <v>546</v>
      </c>
      <c r="F6834" s="3" t="s">
        <v>114</v>
      </c>
      <c r="G6834" s="7">
        <f t="shared" ref="G6834:H6834" si="6273">if(mid(E6834,5,1)="M",value(left(E6834,3))/1000,VALUE(left(E6834,4)))</f>
        <v>1.09</v>
      </c>
      <c r="H6834" s="7">
        <f t="shared" si="6273"/>
        <v>0.762</v>
      </c>
      <c r="I6834" s="7">
        <f t="shared" si="6021"/>
        <v>1.852</v>
      </c>
      <c r="J6834" s="3">
        <v>35.0</v>
      </c>
      <c r="K6834" s="3">
        <v>24.0</v>
      </c>
      <c r="L6834" s="3" t="s">
        <v>1264</v>
      </c>
    </row>
    <row r="6835">
      <c r="A6835" s="3" t="s">
        <v>1263</v>
      </c>
      <c r="B6835" s="3" t="s">
        <v>16</v>
      </c>
      <c r="C6835" s="3">
        <v>1.567242764E9</v>
      </c>
      <c r="D6835" s="3" t="s">
        <v>17</v>
      </c>
      <c r="E6835" s="3" t="s">
        <v>950</v>
      </c>
      <c r="F6835" s="3" t="s">
        <v>905</v>
      </c>
      <c r="G6835" s="7">
        <f t="shared" ref="G6835:H6835" si="6274">if(mid(E6835,5,1)="M",value(left(E6835,3))/1000,VALUE(left(E6835,4)))</f>
        <v>0.427</v>
      </c>
      <c r="H6835" s="7">
        <f t="shared" si="6274"/>
        <v>0.477</v>
      </c>
      <c r="I6835" s="7">
        <f t="shared" si="6021"/>
        <v>0.904</v>
      </c>
      <c r="J6835" s="3">
        <v>35.0</v>
      </c>
      <c r="K6835" s="3">
        <v>24.0</v>
      </c>
      <c r="L6835" s="3" t="s">
        <v>1264</v>
      </c>
    </row>
    <row r="6836">
      <c r="A6836" s="3" t="s">
        <v>1263</v>
      </c>
      <c r="B6836" s="3" t="s">
        <v>16</v>
      </c>
      <c r="C6836" s="3">
        <v>1.567242764E9</v>
      </c>
      <c r="D6836" s="3" t="s">
        <v>17</v>
      </c>
      <c r="E6836" s="3" t="s">
        <v>708</v>
      </c>
      <c r="F6836" s="3" t="s">
        <v>773</v>
      </c>
      <c r="G6836" s="7">
        <f t="shared" ref="G6836:H6836" si="6275">if(mid(E6836,5,1)="M",value(left(E6836,3))/1000,VALUE(left(E6836,4)))</f>
        <v>1.17</v>
      </c>
      <c r="H6836" s="7">
        <f t="shared" si="6275"/>
        <v>0.832</v>
      </c>
      <c r="I6836" s="7">
        <f t="shared" si="6021"/>
        <v>2.002</v>
      </c>
      <c r="J6836" s="3">
        <v>35.0</v>
      </c>
      <c r="K6836" s="3">
        <v>24.0</v>
      </c>
      <c r="L6836" s="3" t="s">
        <v>1264</v>
      </c>
    </row>
    <row r="6837">
      <c r="A6837" s="3" t="s">
        <v>1263</v>
      </c>
      <c r="B6837" s="3" t="s">
        <v>16</v>
      </c>
      <c r="C6837" s="3">
        <v>1.567242764E9</v>
      </c>
      <c r="D6837" s="3" t="s">
        <v>17</v>
      </c>
      <c r="E6837" s="3" t="s">
        <v>1345</v>
      </c>
      <c r="F6837" s="3" t="s">
        <v>114</v>
      </c>
      <c r="G6837" s="7">
        <f t="shared" ref="G6837:H6837" si="6276">if(mid(E6837,5,1)="M",value(left(E6837,3))/1000,VALUE(left(E6837,4)))</f>
        <v>0.958</v>
      </c>
      <c r="H6837" s="7">
        <f t="shared" si="6276"/>
        <v>0.762</v>
      </c>
      <c r="I6837" s="7">
        <f t="shared" si="6021"/>
        <v>1.72</v>
      </c>
      <c r="J6837" s="3">
        <v>35.0</v>
      </c>
      <c r="K6837" s="3">
        <v>24.0</v>
      </c>
      <c r="L6837" s="3" t="s">
        <v>1264</v>
      </c>
    </row>
    <row r="6838">
      <c r="A6838" s="3" t="s">
        <v>1263</v>
      </c>
      <c r="B6838" s="3" t="s">
        <v>16</v>
      </c>
      <c r="C6838" s="3">
        <v>1.567242764E9</v>
      </c>
      <c r="D6838" s="3" t="s">
        <v>17</v>
      </c>
      <c r="E6838" s="3" t="s">
        <v>1316</v>
      </c>
      <c r="F6838" s="3" t="s">
        <v>962</v>
      </c>
      <c r="G6838" s="7">
        <f t="shared" ref="G6838:H6838" si="6277">if(mid(E6838,5,1)="M",value(left(E6838,3))/1000,VALUE(left(E6838,4)))</f>
        <v>0.806</v>
      </c>
      <c r="H6838" s="7">
        <f t="shared" si="6277"/>
        <v>0.577</v>
      </c>
      <c r="I6838" s="7">
        <f t="shared" si="6021"/>
        <v>1.383</v>
      </c>
      <c r="J6838" s="3">
        <v>35.0</v>
      </c>
      <c r="K6838" s="3">
        <v>24.0</v>
      </c>
      <c r="L6838" s="3" t="s">
        <v>1264</v>
      </c>
    </row>
    <row r="6839">
      <c r="A6839" s="3" t="s">
        <v>1263</v>
      </c>
      <c r="B6839" s="3" t="s">
        <v>16</v>
      </c>
      <c r="C6839" s="3">
        <v>1.567242764E9</v>
      </c>
      <c r="D6839" s="3" t="s">
        <v>17</v>
      </c>
      <c r="E6839" s="3" t="s">
        <v>545</v>
      </c>
      <c r="F6839" s="3" t="s">
        <v>1032</v>
      </c>
      <c r="G6839" s="7">
        <f t="shared" ref="G6839:H6839" si="6278">if(mid(E6839,5,1)="M",value(left(E6839,3))/1000,VALUE(left(E6839,4)))</f>
        <v>0.722</v>
      </c>
      <c r="H6839" s="7">
        <f t="shared" si="6278"/>
        <v>0.916</v>
      </c>
      <c r="I6839" s="7">
        <f t="shared" si="6021"/>
        <v>1.638</v>
      </c>
      <c r="J6839" s="3">
        <v>35.0</v>
      </c>
      <c r="K6839" s="3">
        <v>24.0</v>
      </c>
      <c r="L6839" s="3" t="s">
        <v>1264</v>
      </c>
    </row>
    <row r="6840">
      <c r="A6840" s="3" t="s">
        <v>1263</v>
      </c>
      <c r="B6840" s="3" t="s">
        <v>16</v>
      </c>
      <c r="C6840" s="3">
        <v>1.567242764E9</v>
      </c>
      <c r="D6840" s="3" t="s">
        <v>17</v>
      </c>
      <c r="E6840" s="3" t="s">
        <v>909</v>
      </c>
      <c r="F6840" s="3" t="s">
        <v>880</v>
      </c>
      <c r="G6840" s="7">
        <f t="shared" ref="G6840:H6840" si="6279">if(mid(E6840,5,1)="M",value(left(E6840,3))/1000,VALUE(left(E6840,4)))</f>
        <v>0.674</v>
      </c>
      <c r="H6840" s="7">
        <f t="shared" si="6279"/>
        <v>0.647</v>
      </c>
      <c r="I6840" s="7">
        <f t="shared" si="6021"/>
        <v>1.321</v>
      </c>
      <c r="J6840" s="3">
        <v>35.0</v>
      </c>
      <c r="K6840" s="3">
        <v>24.0</v>
      </c>
      <c r="L6840" s="3" t="s">
        <v>1264</v>
      </c>
    </row>
    <row r="6841">
      <c r="A6841" s="3" t="s">
        <v>1263</v>
      </c>
      <c r="B6841" s="3" t="s">
        <v>16</v>
      </c>
      <c r="C6841" s="3">
        <v>1.567242764E9</v>
      </c>
      <c r="D6841" s="3" t="s">
        <v>17</v>
      </c>
      <c r="E6841" s="3" t="s">
        <v>228</v>
      </c>
      <c r="F6841" s="3" t="s">
        <v>1195</v>
      </c>
      <c r="G6841" s="7">
        <f t="shared" ref="G6841:H6841" si="6280">if(mid(E6841,5,1)="M",value(left(E6841,3))/1000,VALUE(left(E6841,4)))</f>
        <v>0.753</v>
      </c>
      <c r="H6841" s="7">
        <f t="shared" si="6280"/>
        <v>0.625</v>
      </c>
      <c r="I6841" s="7">
        <f t="shared" si="6021"/>
        <v>1.378</v>
      </c>
      <c r="J6841" s="3">
        <v>35.0</v>
      </c>
      <c r="K6841" s="3">
        <v>24.0</v>
      </c>
      <c r="L6841" s="3" t="s">
        <v>1264</v>
      </c>
    </row>
    <row r="6842">
      <c r="A6842" s="3" t="s">
        <v>1263</v>
      </c>
      <c r="B6842" s="3" t="s">
        <v>16</v>
      </c>
      <c r="C6842" s="3">
        <v>1.567242764E9</v>
      </c>
      <c r="D6842" s="3" t="s">
        <v>17</v>
      </c>
      <c r="E6842" s="3" t="s">
        <v>752</v>
      </c>
      <c r="F6842" s="3" t="s">
        <v>1029</v>
      </c>
      <c r="G6842" s="7">
        <f t="shared" ref="G6842:H6842" si="6281">if(mid(E6842,5,1)="M",value(left(E6842,3))/1000,VALUE(left(E6842,4)))</f>
        <v>0.805</v>
      </c>
      <c r="H6842" s="7">
        <f t="shared" si="6281"/>
        <v>0.669</v>
      </c>
      <c r="I6842" s="7">
        <f t="shared" si="6021"/>
        <v>1.474</v>
      </c>
      <c r="J6842" s="3">
        <v>35.0</v>
      </c>
      <c r="K6842" s="3">
        <v>24.0</v>
      </c>
      <c r="L6842" s="3" t="s">
        <v>1264</v>
      </c>
    </row>
    <row r="6843">
      <c r="A6843" s="3" t="s">
        <v>1263</v>
      </c>
      <c r="B6843" s="3" t="s">
        <v>16</v>
      </c>
      <c r="C6843" s="3">
        <v>1.567242764E9</v>
      </c>
      <c r="D6843" s="3" t="s">
        <v>17</v>
      </c>
      <c r="E6843" s="3" t="s">
        <v>1046</v>
      </c>
      <c r="F6843" s="3" t="s">
        <v>1297</v>
      </c>
      <c r="G6843" s="7">
        <f t="shared" ref="G6843:H6843" si="6282">if(mid(E6843,5,1)="M",value(left(E6843,3))/1000,VALUE(left(E6843,4)))</f>
        <v>0.639</v>
      </c>
      <c r="H6843" s="7">
        <f t="shared" si="6282"/>
        <v>0.596</v>
      </c>
      <c r="I6843" s="7">
        <f t="shared" si="6021"/>
        <v>1.235</v>
      </c>
      <c r="J6843" s="3">
        <v>35.0</v>
      </c>
      <c r="K6843" s="3">
        <v>24.0</v>
      </c>
      <c r="L6843" s="3" t="s">
        <v>1264</v>
      </c>
    </row>
    <row r="6844">
      <c r="A6844" s="3" t="s">
        <v>1263</v>
      </c>
      <c r="B6844" s="3" t="s">
        <v>16</v>
      </c>
      <c r="C6844" s="3">
        <v>1.567242764E9</v>
      </c>
      <c r="D6844" s="3" t="s">
        <v>17</v>
      </c>
      <c r="E6844" s="3" t="s">
        <v>952</v>
      </c>
      <c r="F6844" s="3" t="s">
        <v>773</v>
      </c>
      <c r="G6844" s="7">
        <f t="shared" ref="G6844:H6844" si="6283">if(mid(E6844,5,1)="M",value(left(E6844,3))/1000,VALUE(left(E6844,4)))</f>
        <v>0.33</v>
      </c>
      <c r="H6844" s="7">
        <f t="shared" si="6283"/>
        <v>0.832</v>
      </c>
      <c r="I6844" s="7">
        <f t="shared" si="6021"/>
        <v>1.162</v>
      </c>
      <c r="J6844" s="3">
        <v>35.0</v>
      </c>
      <c r="K6844" s="3">
        <v>24.0</v>
      </c>
      <c r="L6844" s="3" t="s">
        <v>1264</v>
      </c>
    </row>
    <row r="6845">
      <c r="A6845" s="3" t="s">
        <v>1311</v>
      </c>
      <c r="B6845" s="3" t="s">
        <v>16</v>
      </c>
      <c r="C6845" s="3">
        <v>1.567242764E9</v>
      </c>
      <c r="D6845" s="3" t="s">
        <v>17</v>
      </c>
      <c r="E6845" s="3" t="s">
        <v>1229</v>
      </c>
      <c r="F6845" s="3" t="s">
        <v>716</v>
      </c>
      <c r="G6845" s="7">
        <f t="shared" ref="G6845:H6845" si="6284">if(mid(E6845,5,1)="M",value(left(E6845,3))/1000,VALUE(left(E6845,4)))</f>
        <v>0.906</v>
      </c>
      <c r="H6845" s="7">
        <f t="shared" si="6284"/>
        <v>0.718</v>
      </c>
      <c r="I6845" s="7">
        <f t="shared" si="6021"/>
        <v>1.624</v>
      </c>
      <c r="J6845" s="3">
        <v>35.0</v>
      </c>
      <c r="K6845" s="3">
        <v>25.0</v>
      </c>
      <c r="L6845" s="3" t="s">
        <v>1313</v>
      </c>
    </row>
    <row r="6846">
      <c r="A6846" s="3" t="s">
        <v>1311</v>
      </c>
      <c r="B6846" s="3" t="s">
        <v>16</v>
      </c>
      <c r="C6846" s="3">
        <v>1.567242764E9</v>
      </c>
      <c r="D6846" s="3" t="s">
        <v>17</v>
      </c>
      <c r="E6846" s="3" t="s">
        <v>814</v>
      </c>
      <c r="F6846" s="3" t="s">
        <v>1168</v>
      </c>
      <c r="G6846" s="7">
        <f t="shared" ref="G6846:H6846" si="6285">if(mid(E6846,5,1)="M",value(left(E6846,3))/1000,VALUE(left(E6846,4)))</f>
        <v>0.883</v>
      </c>
      <c r="H6846" s="7">
        <f t="shared" si="6285"/>
        <v>0.935</v>
      </c>
      <c r="I6846" s="7">
        <f t="shared" si="6021"/>
        <v>1.818</v>
      </c>
      <c r="J6846" s="3">
        <v>35.0</v>
      </c>
      <c r="K6846" s="3">
        <v>25.0</v>
      </c>
      <c r="L6846" s="3" t="s">
        <v>1313</v>
      </c>
    </row>
    <row r="6847">
      <c r="A6847" s="3" t="s">
        <v>1311</v>
      </c>
      <c r="B6847" s="3" t="s">
        <v>16</v>
      </c>
      <c r="C6847" s="3">
        <v>1.567242764E9</v>
      </c>
      <c r="D6847" s="3" t="s">
        <v>17</v>
      </c>
      <c r="E6847" s="3" t="s">
        <v>1179</v>
      </c>
      <c r="F6847" s="3" t="s">
        <v>720</v>
      </c>
      <c r="G6847" s="7">
        <f t="shared" ref="G6847:H6847" si="6286">if(mid(E6847,5,1)="M",value(left(E6847,3))/1000,VALUE(left(E6847,4)))</f>
        <v>0.969</v>
      </c>
      <c r="H6847" s="7">
        <f t="shared" si="6286"/>
        <v>0.874</v>
      </c>
      <c r="I6847" s="7">
        <f t="shared" si="6021"/>
        <v>1.843</v>
      </c>
      <c r="J6847" s="3">
        <v>35.0</v>
      </c>
      <c r="K6847" s="3">
        <v>25.0</v>
      </c>
      <c r="L6847" s="3" t="s">
        <v>1313</v>
      </c>
    </row>
    <row r="6848">
      <c r="A6848" s="3" t="s">
        <v>1311</v>
      </c>
      <c r="B6848" s="3" t="s">
        <v>16</v>
      </c>
      <c r="C6848" s="3">
        <v>1.567242764E9</v>
      </c>
      <c r="D6848" s="3" t="s">
        <v>17</v>
      </c>
      <c r="E6848" s="3" t="s">
        <v>417</v>
      </c>
      <c r="F6848" s="3" t="s">
        <v>1168</v>
      </c>
      <c r="G6848" s="7">
        <f t="shared" ref="G6848:H6848" si="6287">if(mid(E6848,5,1)="M",value(left(E6848,3))/1000,VALUE(left(E6848,4)))</f>
        <v>0.769</v>
      </c>
      <c r="H6848" s="7">
        <f t="shared" si="6287"/>
        <v>0.935</v>
      </c>
      <c r="I6848" s="7">
        <f t="shared" si="6021"/>
        <v>1.704</v>
      </c>
      <c r="J6848" s="3">
        <v>35.0</v>
      </c>
      <c r="K6848" s="3">
        <v>25.0</v>
      </c>
      <c r="L6848" s="3" t="s">
        <v>1313</v>
      </c>
    </row>
    <row r="6849">
      <c r="A6849" s="3" t="s">
        <v>1311</v>
      </c>
      <c r="B6849" s="3" t="s">
        <v>16</v>
      </c>
      <c r="C6849" s="3">
        <v>1.567242764E9</v>
      </c>
      <c r="D6849" s="3" t="s">
        <v>17</v>
      </c>
      <c r="E6849" s="3" t="s">
        <v>72</v>
      </c>
      <c r="F6849" s="3" t="s">
        <v>1085</v>
      </c>
      <c r="G6849" s="7">
        <f t="shared" ref="G6849:H6849" si="6288">if(mid(E6849,5,1)="M",value(left(E6849,3))/1000,VALUE(left(E6849,4)))</f>
        <v>0.745</v>
      </c>
      <c r="H6849" s="7">
        <f t="shared" si="6288"/>
        <v>0.665</v>
      </c>
      <c r="I6849" s="7">
        <f t="shared" si="6021"/>
        <v>1.41</v>
      </c>
      <c r="J6849" s="3">
        <v>35.0</v>
      </c>
      <c r="K6849" s="3">
        <v>25.0</v>
      </c>
      <c r="L6849" s="3" t="s">
        <v>1313</v>
      </c>
    </row>
    <row r="6850">
      <c r="A6850" s="3" t="s">
        <v>1311</v>
      </c>
      <c r="B6850" s="3" t="s">
        <v>16</v>
      </c>
      <c r="C6850" s="3">
        <v>1.567242764E9</v>
      </c>
      <c r="D6850" s="3" t="s">
        <v>17</v>
      </c>
      <c r="E6850" s="3" t="s">
        <v>1440</v>
      </c>
      <c r="F6850" s="3" t="s">
        <v>1191</v>
      </c>
      <c r="G6850" s="7">
        <f t="shared" ref="G6850:H6850" si="6289">if(mid(E6850,5,1)="M",value(left(E6850,3))/1000,VALUE(left(E6850,4)))</f>
        <v>0.333</v>
      </c>
      <c r="H6850" s="7">
        <f t="shared" si="6289"/>
        <v>0.847</v>
      </c>
      <c r="I6850" s="7">
        <f t="shared" si="6021"/>
        <v>1.18</v>
      </c>
      <c r="J6850" s="3">
        <v>35.0</v>
      </c>
      <c r="K6850" s="3">
        <v>25.0</v>
      </c>
      <c r="L6850" s="3" t="s">
        <v>1313</v>
      </c>
    </row>
    <row r="6851">
      <c r="A6851" s="3" t="s">
        <v>1311</v>
      </c>
      <c r="B6851" s="3" t="s">
        <v>16</v>
      </c>
      <c r="C6851" s="3">
        <v>1.567242764E9</v>
      </c>
      <c r="D6851" s="3" t="s">
        <v>17</v>
      </c>
      <c r="E6851" s="3" t="s">
        <v>1323</v>
      </c>
      <c r="F6851" s="3" t="s">
        <v>1113</v>
      </c>
      <c r="G6851" s="7">
        <f t="shared" ref="G6851:H6851" si="6290">if(mid(E6851,5,1)="M",value(left(E6851,3))/1000,VALUE(left(E6851,4)))</f>
        <v>0.324</v>
      </c>
      <c r="H6851" s="7">
        <f t="shared" si="6290"/>
        <v>0.912</v>
      </c>
      <c r="I6851" s="7">
        <f t="shared" si="6021"/>
        <v>1.236</v>
      </c>
      <c r="J6851" s="3">
        <v>35.0</v>
      </c>
      <c r="K6851" s="3">
        <v>25.0</v>
      </c>
      <c r="L6851" s="3" t="s">
        <v>1313</v>
      </c>
    </row>
    <row r="6852">
      <c r="A6852" s="3" t="s">
        <v>1311</v>
      </c>
      <c r="B6852" s="3" t="s">
        <v>16</v>
      </c>
      <c r="C6852" s="3">
        <v>1.567242764E9</v>
      </c>
      <c r="D6852" s="3" t="s">
        <v>17</v>
      </c>
      <c r="E6852" s="3" t="s">
        <v>76</v>
      </c>
      <c r="F6852" s="3" t="s">
        <v>670</v>
      </c>
      <c r="G6852" s="7">
        <f t="shared" ref="G6852:H6852" si="6291">if(mid(E6852,5,1)="M",value(left(E6852,3))/1000,VALUE(left(E6852,4)))</f>
        <v>0.738</v>
      </c>
      <c r="H6852" s="7">
        <f t="shared" si="6291"/>
        <v>0.822</v>
      </c>
      <c r="I6852" s="7">
        <f t="shared" si="6021"/>
        <v>1.56</v>
      </c>
      <c r="J6852" s="3">
        <v>35.0</v>
      </c>
      <c r="K6852" s="3">
        <v>25.0</v>
      </c>
      <c r="L6852" s="3" t="s">
        <v>1313</v>
      </c>
    </row>
    <row r="6853">
      <c r="A6853" s="3" t="s">
        <v>1311</v>
      </c>
      <c r="B6853" s="3" t="s">
        <v>16</v>
      </c>
      <c r="C6853" s="3">
        <v>1.567242764E9</v>
      </c>
      <c r="D6853" s="3" t="s">
        <v>17</v>
      </c>
      <c r="E6853" s="3" t="s">
        <v>926</v>
      </c>
      <c r="F6853" s="3" t="s">
        <v>226</v>
      </c>
      <c r="G6853" s="7">
        <f t="shared" ref="G6853:H6853" si="6292">if(mid(E6853,5,1)="M",value(left(E6853,3))/1000,VALUE(left(E6853,4)))</f>
        <v>0.981</v>
      </c>
      <c r="H6853" s="7">
        <f t="shared" si="6292"/>
        <v>0.819</v>
      </c>
      <c r="I6853" s="7">
        <f t="shared" si="6021"/>
        <v>1.8</v>
      </c>
      <c r="J6853" s="3">
        <v>35.0</v>
      </c>
      <c r="K6853" s="3">
        <v>25.0</v>
      </c>
      <c r="L6853" s="3" t="s">
        <v>1313</v>
      </c>
    </row>
    <row r="6854">
      <c r="A6854" s="3" t="s">
        <v>1311</v>
      </c>
      <c r="B6854" s="3" t="s">
        <v>16</v>
      </c>
      <c r="C6854" s="3">
        <v>1.567242764E9</v>
      </c>
      <c r="D6854" s="3" t="s">
        <v>17</v>
      </c>
      <c r="E6854" s="3" t="s">
        <v>1415</v>
      </c>
      <c r="F6854" s="3" t="s">
        <v>1430</v>
      </c>
      <c r="G6854" s="7">
        <f t="shared" ref="G6854:H6854" si="6293">if(mid(E6854,5,1)="M",value(left(E6854,3))/1000,VALUE(left(E6854,4)))</f>
        <v>0.237</v>
      </c>
      <c r="H6854" s="7">
        <f t="shared" si="6293"/>
        <v>0.304</v>
      </c>
      <c r="I6854" s="7">
        <f t="shared" si="6021"/>
        <v>0.541</v>
      </c>
      <c r="J6854" s="3">
        <v>35.0</v>
      </c>
      <c r="K6854" s="3">
        <v>25.0</v>
      </c>
      <c r="L6854" s="3" t="s">
        <v>1313</v>
      </c>
    </row>
    <row r="6855">
      <c r="A6855" s="3" t="s">
        <v>1311</v>
      </c>
      <c r="B6855" s="3" t="s">
        <v>16</v>
      </c>
      <c r="C6855" s="3">
        <v>1.567242764E9</v>
      </c>
      <c r="D6855" s="3" t="s">
        <v>17</v>
      </c>
      <c r="E6855" s="3" t="s">
        <v>1226</v>
      </c>
      <c r="F6855" s="3" t="s">
        <v>859</v>
      </c>
      <c r="G6855" s="7">
        <f t="shared" ref="G6855:H6855" si="6294">if(mid(E6855,5,1)="M",value(left(E6855,3))/1000,VALUE(left(E6855,4)))</f>
        <v>0.861</v>
      </c>
      <c r="H6855" s="7">
        <f t="shared" si="6294"/>
        <v>0.64</v>
      </c>
      <c r="I6855" s="7">
        <f t="shared" si="6021"/>
        <v>1.501</v>
      </c>
      <c r="J6855" s="3">
        <v>35.0</v>
      </c>
      <c r="K6855" s="3">
        <v>25.0</v>
      </c>
      <c r="L6855" s="3" t="s">
        <v>1313</v>
      </c>
    </row>
    <row r="6856">
      <c r="A6856" s="3" t="s">
        <v>1341</v>
      </c>
      <c r="B6856" s="3" t="s">
        <v>16</v>
      </c>
      <c r="C6856" s="3">
        <v>1.567242764E9</v>
      </c>
      <c r="D6856" s="3" t="s">
        <v>17</v>
      </c>
      <c r="E6856" s="3" t="s">
        <v>959</v>
      </c>
      <c r="F6856" s="3" t="s">
        <v>309</v>
      </c>
      <c r="G6856" s="7">
        <f t="shared" ref="G6856:H6856" si="6295">if(mid(E6856,5,1)="M",value(left(E6856,3))/1000,VALUE(left(E6856,4)))</f>
        <v>0.807</v>
      </c>
      <c r="H6856" s="7">
        <f t="shared" si="6295"/>
        <v>1.08</v>
      </c>
      <c r="I6856" s="7">
        <f t="shared" si="6021"/>
        <v>1.887</v>
      </c>
      <c r="J6856" s="3">
        <v>35.0</v>
      </c>
      <c r="K6856" s="3">
        <v>26.0</v>
      </c>
      <c r="L6856" s="3" t="s">
        <v>1342</v>
      </c>
    </row>
    <row r="6857">
      <c r="A6857" s="3" t="s">
        <v>1341</v>
      </c>
      <c r="B6857" s="3" t="s">
        <v>16</v>
      </c>
      <c r="C6857" s="3">
        <v>1.567242764E9</v>
      </c>
      <c r="D6857" s="3" t="s">
        <v>17</v>
      </c>
      <c r="E6857" s="3" t="s">
        <v>655</v>
      </c>
      <c r="F6857" s="3" t="s">
        <v>191</v>
      </c>
      <c r="G6857" s="7">
        <f t="shared" ref="G6857:H6857" si="6296">if(mid(E6857,5,1)="M",value(left(E6857,3))/1000,VALUE(left(E6857,4)))</f>
        <v>1.06</v>
      </c>
      <c r="H6857" s="7">
        <f t="shared" si="6296"/>
        <v>0.784</v>
      </c>
      <c r="I6857" s="7">
        <f t="shared" si="6021"/>
        <v>1.844</v>
      </c>
      <c r="J6857" s="3">
        <v>35.0</v>
      </c>
      <c r="K6857" s="3">
        <v>26.0</v>
      </c>
      <c r="L6857" s="3" t="s">
        <v>1342</v>
      </c>
    </row>
    <row r="6858">
      <c r="A6858" s="3" t="s">
        <v>1341</v>
      </c>
      <c r="B6858" s="3" t="s">
        <v>16</v>
      </c>
      <c r="C6858" s="3">
        <v>1.567242764E9</v>
      </c>
      <c r="D6858" s="3" t="s">
        <v>17</v>
      </c>
      <c r="E6858" s="3" t="s">
        <v>126</v>
      </c>
      <c r="F6858" s="3" t="s">
        <v>1204</v>
      </c>
      <c r="G6858" s="7">
        <f t="shared" ref="G6858:H6858" si="6297">if(mid(E6858,5,1)="M",value(left(E6858,3))/1000,VALUE(left(E6858,4)))</f>
        <v>0.752</v>
      </c>
      <c r="H6858" s="7">
        <f t="shared" si="6297"/>
        <v>0.972</v>
      </c>
      <c r="I6858" s="7">
        <f t="shared" si="6021"/>
        <v>1.724</v>
      </c>
      <c r="J6858" s="3">
        <v>35.0</v>
      </c>
      <c r="K6858" s="3">
        <v>26.0</v>
      </c>
      <c r="L6858" s="3" t="s">
        <v>1342</v>
      </c>
    </row>
    <row r="6859">
      <c r="A6859" s="3" t="s">
        <v>1341</v>
      </c>
      <c r="B6859" s="3" t="s">
        <v>16</v>
      </c>
      <c r="C6859" s="3">
        <v>1.567242764E9</v>
      </c>
      <c r="D6859" s="3" t="s">
        <v>17</v>
      </c>
      <c r="E6859" s="3" t="s">
        <v>858</v>
      </c>
      <c r="F6859" s="3" t="s">
        <v>1360</v>
      </c>
      <c r="G6859" s="7">
        <f t="shared" ref="G6859:H6859" si="6298">if(mid(E6859,5,1)="M",value(left(E6859,3))/1000,VALUE(left(E6859,4)))</f>
        <v>0.712</v>
      </c>
      <c r="H6859" s="7">
        <f t="shared" si="6298"/>
        <v>0.523</v>
      </c>
      <c r="I6859" s="7">
        <f t="shared" si="6021"/>
        <v>1.235</v>
      </c>
      <c r="J6859" s="3">
        <v>35.0</v>
      </c>
      <c r="K6859" s="3">
        <v>26.0</v>
      </c>
      <c r="L6859" s="3" t="s">
        <v>1342</v>
      </c>
    </row>
    <row r="6860">
      <c r="A6860" s="3" t="s">
        <v>1341</v>
      </c>
      <c r="B6860" s="3" t="s">
        <v>16</v>
      </c>
      <c r="C6860" s="3">
        <v>1.567242764E9</v>
      </c>
      <c r="D6860" s="3" t="s">
        <v>17</v>
      </c>
      <c r="E6860" s="3" t="s">
        <v>795</v>
      </c>
      <c r="F6860" s="3" t="s">
        <v>1101</v>
      </c>
      <c r="G6860" s="7">
        <f t="shared" ref="G6860:H6860" si="6299">if(mid(E6860,5,1)="M",value(left(E6860,3))/1000,VALUE(left(E6860,4)))</f>
        <v>0.643</v>
      </c>
      <c r="H6860" s="7">
        <f t="shared" si="6299"/>
        <v>0.624</v>
      </c>
      <c r="I6860" s="7">
        <f t="shared" si="6021"/>
        <v>1.267</v>
      </c>
      <c r="J6860" s="3">
        <v>35.0</v>
      </c>
      <c r="K6860" s="3">
        <v>26.0</v>
      </c>
      <c r="L6860" s="3" t="s">
        <v>1342</v>
      </c>
    </row>
    <row r="6861">
      <c r="A6861" s="3" t="s">
        <v>1341</v>
      </c>
      <c r="B6861" s="3" t="s">
        <v>16</v>
      </c>
      <c r="C6861" s="3">
        <v>1.567242764E9</v>
      </c>
      <c r="D6861" s="3" t="s">
        <v>17</v>
      </c>
      <c r="E6861" s="3" t="s">
        <v>732</v>
      </c>
      <c r="F6861" s="3" t="s">
        <v>881</v>
      </c>
      <c r="G6861" s="7">
        <f t="shared" ref="G6861:H6861" si="6300">if(mid(E6861,5,1)="M",value(left(E6861,3))/1000,VALUE(left(E6861,4)))</f>
        <v>0.788</v>
      </c>
      <c r="H6861" s="7">
        <f t="shared" si="6300"/>
        <v>0.657</v>
      </c>
      <c r="I6861" s="7">
        <f t="shared" si="6021"/>
        <v>1.445</v>
      </c>
      <c r="J6861" s="3">
        <v>35.0</v>
      </c>
      <c r="K6861" s="3">
        <v>26.0</v>
      </c>
      <c r="L6861" s="3" t="s">
        <v>1342</v>
      </c>
    </row>
    <row r="6862">
      <c r="A6862" s="3" t="s">
        <v>1341</v>
      </c>
      <c r="B6862" s="3" t="s">
        <v>16</v>
      </c>
      <c r="C6862" s="3">
        <v>1.567242764E9</v>
      </c>
      <c r="D6862" s="3" t="s">
        <v>17</v>
      </c>
      <c r="E6862" s="3" t="s">
        <v>1343</v>
      </c>
      <c r="F6862" s="3" t="s">
        <v>601</v>
      </c>
      <c r="G6862" s="7">
        <f t="shared" ref="G6862:H6862" si="6301">if(mid(E6862,5,1)="M",value(left(E6862,3))/1000,VALUE(left(E6862,4)))</f>
        <v>0.276</v>
      </c>
      <c r="H6862" s="7">
        <f t="shared" si="6301"/>
        <v>0.817</v>
      </c>
      <c r="I6862" s="7">
        <f t="shared" si="6021"/>
        <v>1.093</v>
      </c>
      <c r="J6862" s="3">
        <v>35.0</v>
      </c>
      <c r="K6862" s="3">
        <v>26.0</v>
      </c>
      <c r="L6862" s="3" t="s">
        <v>1342</v>
      </c>
    </row>
    <row r="6863">
      <c r="A6863" s="3" t="s">
        <v>1341</v>
      </c>
      <c r="B6863" s="3" t="s">
        <v>16</v>
      </c>
      <c r="C6863" s="3">
        <v>1.567242764E9</v>
      </c>
      <c r="D6863" s="3" t="s">
        <v>17</v>
      </c>
      <c r="E6863" s="3" t="s">
        <v>1041</v>
      </c>
      <c r="F6863" s="3" t="s">
        <v>1113</v>
      </c>
      <c r="G6863" s="7">
        <f t="shared" ref="G6863:H6863" si="6302">if(mid(E6863,5,1)="M",value(left(E6863,3))/1000,VALUE(left(E6863,4)))</f>
        <v>0.348</v>
      </c>
      <c r="H6863" s="7">
        <f t="shared" si="6302"/>
        <v>0.912</v>
      </c>
      <c r="I6863" s="7">
        <f t="shared" si="6021"/>
        <v>1.26</v>
      </c>
      <c r="J6863" s="3">
        <v>35.0</v>
      </c>
      <c r="K6863" s="3">
        <v>26.0</v>
      </c>
      <c r="L6863" s="3" t="s">
        <v>1342</v>
      </c>
    </row>
    <row r="6864">
      <c r="A6864" s="3" t="s">
        <v>1341</v>
      </c>
      <c r="B6864" s="3" t="s">
        <v>16</v>
      </c>
      <c r="C6864" s="3">
        <v>1.567242764E9</v>
      </c>
      <c r="D6864" s="3" t="s">
        <v>17</v>
      </c>
      <c r="E6864" s="3" t="s">
        <v>1233</v>
      </c>
      <c r="F6864" s="3" t="s">
        <v>1319</v>
      </c>
      <c r="G6864" s="7">
        <f t="shared" ref="G6864:H6864" si="6303">if(mid(E6864,5,1)="M",value(left(E6864,3))/1000,VALUE(left(E6864,4)))</f>
        <v>0.31</v>
      </c>
      <c r="H6864" s="7">
        <f t="shared" si="6303"/>
        <v>0.326</v>
      </c>
      <c r="I6864" s="7">
        <f t="shared" si="6021"/>
        <v>0.636</v>
      </c>
      <c r="J6864" s="3">
        <v>35.0</v>
      </c>
      <c r="K6864" s="3">
        <v>26.0</v>
      </c>
      <c r="L6864" s="3" t="s">
        <v>1342</v>
      </c>
    </row>
    <row r="6865">
      <c r="A6865" s="3" t="s">
        <v>1341</v>
      </c>
      <c r="B6865" s="3" t="s">
        <v>16</v>
      </c>
      <c r="C6865" s="3">
        <v>1.567242764E9</v>
      </c>
      <c r="D6865" s="3" t="s">
        <v>17</v>
      </c>
      <c r="E6865" s="3" t="s">
        <v>1151</v>
      </c>
      <c r="F6865" s="3" t="s">
        <v>1115</v>
      </c>
      <c r="G6865" s="7">
        <f t="shared" ref="G6865:H6865" si="6304">if(mid(E6865,5,1)="M",value(left(E6865,3))/1000,VALUE(left(E6865,4)))</f>
        <v>0.35</v>
      </c>
      <c r="H6865" s="7">
        <f t="shared" si="6304"/>
        <v>0.378</v>
      </c>
      <c r="I6865" s="7">
        <f t="shared" si="6021"/>
        <v>0.728</v>
      </c>
      <c r="J6865" s="3">
        <v>35.0</v>
      </c>
      <c r="K6865" s="3">
        <v>26.0</v>
      </c>
      <c r="L6865" s="3" t="s">
        <v>1342</v>
      </c>
    </row>
    <row r="6866">
      <c r="A6866" s="3" t="s">
        <v>1341</v>
      </c>
      <c r="B6866" s="3" t="s">
        <v>16</v>
      </c>
      <c r="C6866" s="3">
        <v>1.567242764E9</v>
      </c>
      <c r="D6866" s="3" t="s">
        <v>17</v>
      </c>
      <c r="E6866" s="3" t="s">
        <v>732</v>
      </c>
      <c r="F6866" s="3" t="s">
        <v>484</v>
      </c>
      <c r="G6866" s="7">
        <f t="shared" ref="G6866:H6866" si="6305">if(mid(E6866,5,1)="M",value(left(E6866,3))/1000,VALUE(left(E6866,4)))</f>
        <v>0.788</v>
      </c>
      <c r="H6866" s="7">
        <f t="shared" si="6305"/>
        <v>0.793</v>
      </c>
      <c r="I6866" s="7">
        <f t="shared" si="6021"/>
        <v>1.581</v>
      </c>
      <c r="J6866" s="3">
        <v>35.0</v>
      </c>
      <c r="K6866" s="3">
        <v>26.0</v>
      </c>
      <c r="L6866" s="3" t="s">
        <v>1342</v>
      </c>
    </row>
    <row r="6867">
      <c r="A6867" s="3" t="s">
        <v>1367</v>
      </c>
      <c r="B6867" s="3" t="s">
        <v>16</v>
      </c>
      <c r="C6867" s="3">
        <v>1.567242764E9</v>
      </c>
      <c r="D6867" s="3" t="s">
        <v>17</v>
      </c>
      <c r="E6867" s="3" t="s">
        <v>1060</v>
      </c>
      <c r="F6867" s="3" t="s">
        <v>835</v>
      </c>
      <c r="G6867" s="7">
        <f t="shared" ref="G6867:H6867" si="6306">if(mid(E6867,5,1)="M",value(left(E6867,3))/1000,VALUE(left(E6867,4)))</f>
        <v>0.564</v>
      </c>
      <c r="H6867" s="7">
        <f t="shared" si="6306"/>
        <v>0.538</v>
      </c>
      <c r="I6867" s="7">
        <f t="shared" si="6021"/>
        <v>1.102</v>
      </c>
      <c r="J6867" s="3">
        <v>35.0</v>
      </c>
      <c r="K6867" s="3">
        <v>27.0</v>
      </c>
      <c r="L6867" s="3" t="s">
        <v>1368</v>
      </c>
    </row>
    <row r="6868">
      <c r="A6868" s="3" t="s">
        <v>1367</v>
      </c>
      <c r="B6868" s="3" t="s">
        <v>16</v>
      </c>
      <c r="C6868" s="3">
        <v>1.567242764E9</v>
      </c>
      <c r="D6868" s="3" t="s">
        <v>17</v>
      </c>
      <c r="E6868" s="3" t="s">
        <v>352</v>
      </c>
      <c r="F6868" s="3" t="s">
        <v>359</v>
      </c>
      <c r="G6868" s="7">
        <f t="shared" ref="G6868:H6868" si="6307">if(mid(E6868,5,1)="M",value(left(E6868,3))/1000,VALUE(left(E6868,4)))</f>
        <v>1.15</v>
      </c>
      <c r="H6868" s="7">
        <f t="shared" si="6307"/>
        <v>0.755</v>
      </c>
      <c r="I6868" s="7">
        <f t="shared" si="6021"/>
        <v>1.905</v>
      </c>
      <c r="J6868" s="3">
        <v>35.0</v>
      </c>
      <c r="K6868" s="3">
        <v>27.0</v>
      </c>
      <c r="L6868" s="3" t="s">
        <v>1368</v>
      </c>
    </row>
    <row r="6869">
      <c r="A6869" s="3" t="s">
        <v>1367</v>
      </c>
      <c r="B6869" s="3" t="s">
        <v>16</v>
      </c>
      <c r="C6869" s="3">
        <v>1.567242764E9</v>
      </c>
      <c r="D6869" s="3" t="s">
        <v>17</v>
      </c>
      <c r="E6869" s="3" t="s">
        <v>547</v>
      </c>
      <c r="F6869" s="3" t="s">
        <v>484</v>
      </c>
      <c r="G6869" s="7">
        <f t="shared" ref="G6869:H6869" si="6308">if(mid(E6869,5,1)="M",value(left(E6869,3))/1000,VALUE(left(E6869,4)))</f>
        <v>1.29</v>
      </c>
      <c r="H6869" s="7">
        <f t="shared" si="6308"/>
        <v>0.793</v>
      </c>
      <c r="I6869" s="7">
        <f t="shared" si="6021"/>
        <v>2.083</v>
      </c>
      <c r="J6869" s="3">
        <v>35.0</v>
      </c>
      <c r="K6869" s="3">
        <v>27.0</v>
      </c>
      <c r="L6869" s="3" t="s">
        <v>1368</v>
      </c>
    </row>
    <row r="6870">
      <c r="A6870" s="3" t="s">
        <v>1367</v>
      </c>
      <c r="B6870" s="3" t="s">
        <v>16</v>
      </c>
      <c r="C6870" s="3">
        <v>1.567242764E9</v>
      </c>
      <c r="D6870" s="3" t="s">
        <v>17</v>
      </c>
      <c r="E6870" s="3" t="s">
        <v>1214</v>
      </c>
      <c r="F6870" s="3" t="s">
        <v>372</v>
      </c>
      <c r="G6870" s="7">
        <f t="shared" ref="G6870:H6870" si="6309">if(mid(E6870,5,1)="M",value(left(E6870,3))/1000,VALUE(left(E6870,4)))</f>
        <v>0.961</v>
      </c>
      <c r="H6870" s="7">
        <f t="shared" si="6309"/>
        <v>0.796</v>
      </c>
      <c r="I6870" s="7">
        <f t="shared" si="6021"/>
        <v>1.757</v>
      </c>
      <c r="J6870" s="3">
        <v>35.0</v>
      </c>
      <c r="K6870" s="3">
        <v>27.0</v>
      </c>
      <c r="L6870" s="3" t="s">
        <v>1368</v>
      </c>
    </row>
    <row r="6871">
      <c r="A6871" s="3" t="s">
        <v>1367</v>
      </c>
      <c r="B6871" s="3" t="s">
        <v>16</v>
      </c>
      <c r="C6871" s="3">
        <v>1.567242764E9</v>
      </c>
      <c r="D6871" s="3" t="s">
        <v>17</v>
      </c>
      <c r="E6871" s="3" t="s">
        <v>366</v>
      </c>
      <c r="F6871" s="3" t="s">
        <v>191</v>
      </c>
      <c r="G6871" s="7">
        <f t="shared" ref="G6871:H6871" si="6310">if(mid(E6871,5,1)="M",value(left(E6871,3))/1000,VALUE(left(E6871,4)))</f>
        <v>0.776</v>
      </c>
      <c r="H6871" s="7">
        <f t="shared" si="6310"/>
        <v>0.784</v>
      </c>
      <c r="I6871" s="7">
        <f t="shared" si="6021"/>
        <v>1.56</v>
      </c>
      <c r="J6871" s="3">
        <v>35.0</v>
      </c>
      <c r="K6871" s="3">
        <v>27.0</v>
      </c>
      <c r="L6871" s="3" t="s">
        <v>1368</v>
      </c>
    </row>
    <row r="6872">
      <c r="A6872" s="3" t="s">
        <v>1367</v>
      </c>
      <c r="B6872" s="3" t="s">
        <v>16</v>
      </c>
      <c r="C6872" s="3">
        <v>1.567242764E9</v>
      </c>
      <c r="D6872" s="3" t="s">
        <v>17</v>
      </c>
      <c r="E6872" s="3" t="s">
        <v>173</v>
      </c>
      <c r="F6872" s="3" t="s">
        <v>832</v>
      </c>
      <c r="G6872" s="7">
        <f t="shared" ref="G6872:H6872" si="6311">if(mid(E6872,5,1)="M",value(left(E6872,3))/1000,VALUE(left(E6872,4)))</f>
        <v>0.783</v>
      </c>
      <c r="H6872" s="7">
        <f t="shared" si="6311"/>
        <v>0.88</v>
      </c>
      <c r="I6872" s="7">
        <f t="shared" si="6021"/>
        <v>1.663</v>
      </c>
      <c r="J6872" s="3">
        <v>35.0</v>
      </c>
      <c r="K6872" s="3">
        <v>27.0</v>
      </c>
      <c r="L6872" s="3" t="s">
        <v>1368</v>
      </c>
    </row>
    <row r="6873">
      <c r="A6873" s="3" t="s">
        <v>1367</v>
      </c>
      <c r="B6873" s="3" t="s">
        <v>16</v>
      </c>
      <c r="C6873" s="3">
        <v>1.567242764E9</v>
      </c>
      <c r="D6873" s="3" t="s">
        <v>17</v>
      </c>
      <c r="E6873" s="3" t="s">
        <v>414</v>
      </c>
      <c r="F6873" s="3" t="s">
        <v>762</v>
      </c>
      <c r="G6873" s="7">
        <f t="shared" ref="G6873:H6873" si="6312">if(mid(E6873,5,1)="M",value(left(E6873,3))/1000,VALUE(left(E6873,4)))</f>
        <v>0.779</v>
      </c>
      <c r="H6873" s="7">
        <f t="shared" si="6312"/>
        <v>0.622</v>
      </c>
      <c r="I6873" s="7">
        <f t="shared" si="6021"/>
        <v>1.401</v>
      </c>
      <c r="J6873" s="3">
        <v>35.0</v>
      </c>
      <c r="K6873" s="3">
        <v>27.0</v>
      </c>
      <c r="L6873" s="3" t="s">
        <v>1368</v>
      </c>
    </row>
    <row r="6874">
      <c r="A6874" s="3" t="s">
        <v>1367</v>
      </c>
      <c r="B6874" s="3" t="s">
        <v>16</v>
      </c>
      <c r="C6874" s="3">
        <v>1.567242764E9</v>
      </c>
      <c r="D6874" s="3" t="s">
        <v>17</v>
      </c>
      <c r="E6874" s="3" t="s">
        <v>1025</v>
      </c>
      <c r="F6874" s="3" t="s">
        <v>1116</v>
      </c>
      <c r="G6874" s="7">
        <f t="shared" ref="G6874:H6874" si="6313">if(mid(E6874,5,1)="M",value(left(E6874,3))/1000,VALUE(left(E6874,4)))</f>
        <v>0.403</v>
      </c>
      <c r="H6874" s="7">
        <f t="shared" si="6313"/>
        <v>0.417</v>
      </c>
      <c r="I6874" s="7">
        <f t="shared" si="6021"/>
        <v>0.82</v>
      </c>
      <c r="J6874" s="3">
        <v>35.0</v>
      </c>
      <c r="K6874" s="3">
        <v>27.0</v>
      </c>
      <c r="L6874" s="3" t="s">
        <v>1368</v>
      </c>
    </row>
    <row r="6875">
      <c r="A6875" s="3" t="s">
        <v>1367</v>
      </c>
      <c r="B6875" s="3" t="s">
        <v>16</v>
      </c>
      <c r="C6875" s="3">
        <v>1.567242764E9</v>
      </c>
      <c r="D6875" s="3" t="s">
        <v>17</v>
      </c>
      <c r="E6875" s="3" t="s">
        <v>664</v>
      </c>
      <c r="F6875" s="3" t="s">
        <v>1072</v>
      </c>
      <c r="G6875" s="7">
        <f t="shared" ref="G6875:H6875" si="6314">if(mid(E6875,5,1)="M",value(left(E6875,3))/1000,VALUE(left(E6875,4)))</f>
        <v>0.809</v>
      </c>
      <c r="H6875" s="7">
        <f t="shared" si="6314"/>
        <v>0.658</v>
      </c>
      <c r="I6875" s="7">
        <f t="shared" si="6021"/>
        <v>1.467</v>
      </c>
      <c r="J6875" s="3">
        <v>35.0</v>
      </c>
      <c r="K6875" s="3">
        <v>27.0</v>
      </c>
      <c r="L6875" s="3" t="s">
        <v>1368</v>
      </c>
    </row>
    <row r="6876">
      <c r="A6876" s="3" t="s">
        <v>1367</v>
      </c>
      <c r="B6876" s="3" t="s">
        <v>16</v>
      </c>
      <c r="C6876" s="3">
        <v>1.567242764E9</v>
      </c>
      <c r="D6876" s="3" t="s">
        <v>17</v>
      </c>
      <c r="E6876" s="3" t="s">
        <v>804</v>
      </c>
      <c r="F6876" s="3" t="s">
        <v>1048</v>
      </c>
      <c r="G6876" s="7">
        <f t="shared" ref="G6876:H6876" si="6315">if(mid(E6876,5,1)="M",value(left(E6876,3))/1000,VALUE(left(E6876,4)))</f>
        <v>0.721</v>
      </c>
      <c r="H6876" s="7">
        <f t="shared" si="6315"/>
        <v>0.855</v>
      </c>
      <c r="I6876" s="7">
        <f t="shared" si="6021"/>
        <v>1.576</v>
      </c>
      <c r="J6876" s="3">
        <v>35.0</v>
      </c>
      <c r="K6876" s="3">
        <v>27.0</v>
      </c>
      <c r="L6876" s="3" t="s">
        <v>1368</v>
      </c>
    </row>
    <row r="6877">
      <c r="A6877" s="3" t="s">
        <v>1367</v>
      </c>
      <c r="B6877" s="3" t="s">
        <v>16</v>
      </c>
      <c r="C6877" s="3">
        <v>1.567242764E9</v>
      </c>
      <c r="D6877" s="3" t="s">
        <v>17</v>
      </c>
      <c r="E6877" s="3" t="s">
        <v>548</v>
      </c>
      <c r="F6877" s="3" t="s">
        <v>811</v>
      </c>
      <c r="G6877" s="7">
        <f t="shared" ref="G6877:H6877" si="6316">if(mid(E6877,5,1)="M",value(left(E6877,3))/1000,VALUE(left(E6877,4)))</f>
        <v>0.83</v>
      </c>
      <c r="H6877" s="7">
        <f t="shared" si="6316"/>
        <v>0.654</v>
      </c>
      <c r="I6877" s="7">
        <f t="shared" si="6021"/>
        <v>1.484</v>
      </c>
      <c r="J6877" s="3">
        <v>35.0</v>
      </c>
      <c r="K6877" s="3">
        <v>27.0</v>
      </c>
      <c r="L6877" s="3" t="s">
        <v>1368</v>
      </c>
    </row>
    <row r="6878">
      <c r="A6878" s="3" t="s">
        <v>1384</v>
      </c>
      <c r="B6878" s="3" t="s">
        <v>16</v>
      </c>
      <c r="C6878" s="3">
        <v>1.567242764E9</v>
      </c>
      <c r="D6878" s="3" t="s">
        <v>17</v>
      </c>
      <c r="E6878" s="3" t="s">
        <v>1394</v>
      </c>
      <c r="F6878" s="3" t="s">
        <v>1153</v>
      </c>
      <c r="G6878" s="7">
        <f t="shared" ref="G6878:H6878" si="6317">if(mid(E6878,5,1)="M",value(left(E6878,3))/1000,VALUE(left(E6878,4)))</f>
        <v>0.615</v>
      </c>
      <c r="H6878" s="7">
        <f t="shared" si="6317"/>
        <v>0.53</v>
      </c>
      <c r="I6878" s="7">
        <f t="shared" si="6021"/>
        <v>1.145</v>
      </c>
      <c r="J6878" s="3">
        <v>35.0</v>
      </c>
      <c r="K6878" s="3">
        <v>28.0</v>
      </c>
      <c r="L6878" s="3" t="s">
        <v>1386</v>
      </c>
    </row>
    <row r="6879">
      <c r="A6879" s="3" t="s">
        <v>1384</v>
      </c>
      <c r="B6879" s="3" t="s">
        <v>16</v>
      </c>
      <c r="C6879" s="3">
        <v>1.567242764E9</v>
      </c>
      <c r="D6879" s="3" t="s">
        <v>17</v>
      </c>
      <c r="E6879" s="3" t="s">
        <v>762</v>
      </c>
      <c r="F6879" s="3" t="s">
        <v>979</v>
      </c>
      <c r="G6879" s="7">
        <f t="shared" ref="G6879:H6879" si="6318">if(mid(E6879,5,1)="M",value(left(E6879,3))/1000,VALUE(left(E6879,4)))</f>
        <v>0.622</v>
      </c>
      <c r="H6879" s="7">
        <f t="shared" si="6318"/>
        <v>0.49</v>
      </c>
      <c r="I6879" s="7">
        <f t="shared" si="6021"/>
        <v>1.112</v>
      </c>
      <c r="J6879" s="3">
        <v>35.0</v>
      </c>
      <c r="K6879" s="3">
        <v>28.0</v>
      </c>
      <c r="L6879" s="3" t="s">
        <v>1386</v>
      </c>
    </row>
    <row r="6880">
      <c r="A6880" s="3" t="s">
        <v>1384</v>
      </c>
      <c r="B6880" s="3" t="s">
        <v>16</v>
      </c>
      <c r="C6880" s="3">
        <v>1.567242764E9</v>
      </c>
      <c r="D6880" s="3" t="s">
        <v>17</v>
      </c>
      <c r="E6880" s="3" t="s">
        <v>662</v>
      </c>
      <c r="F6880" s="3" t="s">
        <v>1031</v>
      </c>
      <c r="G6880" s="7">
        <f t="shared" ref="G6880:H6880" si="6319">if(mid(E6880,5,1)="M",value(left(E6880,3))/1000,VALUE(left(E6880,4)))</f>
        <v>1.2</v>
      </c>
      <c r="H6880" s="7">
        <f t="shared" si="6319"/>
        <v>0.84</v>
      </c>
      <c r="I6880" s="7">
        <f t="shared" si="6021"/>
        <v>2.04</v>
      </c>
      <c r="J6880" s="3">
        <v>35.0</v>
      </c>
      <c r="K6880" s="3">
        <v>28.0</v>
      </c>
      <c r="L6880" s="3" t="s">
        <v>1386</v>
      </c>
    </row>
    <row r="6881">
      <c r="A6881" s="3" t="s">
        <v>1384</v>
      </c>
      <c r="B6881" s="3" t="s">
        <v>16</v>
      </c>
      <c r="C6881" s="3">
        <v>1.567242764E9</v>
      </c>
      <c r="D6881" s="3" t="s">
        <v>17</v>
      </c>
      <c r="E6881" s="3" t="s">
        <v>1358</v>
      </c>
      <c r="F6881" s="3" t="s">
        <v>810</v>
      </c>
      <c r="G6881" s="7">
        <f t="shared" ref="G6881:H6881" si="6320">if(mid(E6881,5,1)="M",value(left(E6881,3))/1000,VALUE(left(E6881,4)))</f>
        <v>0.984</v>
      </c>
      <c r="H6881" s="7">
        <f t="shared" si="6320"/>
        <v>0.638</v>
      </c>
      <c r="I6881" s="7">
        <f t="shared" si="6021"/>
        <v>1.622</v>
      </c>
      <c r="J6881" s="3">
        <v>35.0</v>
      </c>
      <c r="K6881" s="3">
        <v>28.0</v>
      </c>
      <c r="L6881" s="3" t="s">
        <v>1386</v>
      </c>
    </row>
    <row r="6882">
      <c r="A6882" s="3" t="s">
        <v>1384</v>
      </c>
      <c r="B6882" s="3" t="s">
        <v>16</v>
      </c>
      <c r="C6882" s="3">
        <v>1.567242764E9</v>
      </c>
      <c r="D6882" s="3" t="s">
        <v>17</v>
      </c>
      <c r="E6882" s="3" t="s">
        <v>991</v>
      </c>
      <c r="F6882" s="3" t="s">
        <v>654</v>
      </c>
      <c r="G6882" s="7">
        <f t="shared" ref="G6882:H6882" si="6321">if(mid(E6882,5,1)="M",value(left(E6882,3))/1000,VALUE(left(E6882,4)))</f>
        <v>0.801</v>
      </c>
      <c r="H6882" s="7">
        <f t="shared" si="6321"/>
        <v>0.61</v>
      </c>
      <c r="I6882" s="7">
        <f t="shared" si="6021"/>
        <v>1.411</v>
      </c>
      <c r="J6882" s="3">
        <v>35.0</v>
      </c>
      <c r="K6882" s="3">
        <v>28.0</v>
      </c>
      <c r="L6882" s="3" t="s">
        <v>1386</v>
      </c>
    </row>
    <row r="6883">
      <c r="A6883" s="3" t="s">
        <v>1384</v>
      </c>
      <c r="B6883" s="3" t="s">
        <v>16</v>
      </c>
      <c r="C6883" s="3">
        <v>1.567242764E9</v>
      </c>
      <c r="D6883" s="3" t="s">
        <v>17</v>
      </c>
      <c r="E6883" s="3" t="s">
        <v>770</v>
      </c>
      <c r="F6883" s="3" t="s">
        <v>922</v>
      </c>
      <c r="G6883" s="7">
        <f t="shared" ref="G6883:H6883" si="6322">if(mid(E6883,5,1)="M",value(left(E6883,3))/1000,VALUE(left(E6883,4)))</f>
        <v>0.976</v>
      </c>
      <c r="H6883" s="7">
        <f t="shared" si="6322"/>
        <v>0.843</v>
      </c>
      <c r="I6883" s="7">
        <f t="shared" si="6021"/>
        <v>1.819</v>
      </c>
      <c r="J6883" s="3">
        <v>35.0</v>
      </c>
      <c r="K6883" s="3">
        <v>28.0</v>
      </c>
      <c r="L6883" s="3" t="s">
        <v>1386</v>
      </c>
    </row>
    <row r="6884">
      <c r="A6884" s="3" t="s">
        <v>1384</v>
      </c>
      <c r="B6884" s="3" t="s">
        <v>16</v>
      </c>
      <c r="C6884" s="3">
        <v>1.567242764E9</v>
      </c>
      <c r="D6884" s="3" t="s">
        <v>17</v>
      </c>
      <c r="E6884" s="3" t="s">
        <v>1030</v>
      </c>
      <c r="F6884" s="3" t="s">
        <v>1041</v>
      </c>
      <c r="G6884" s="7">
        <f t="shared" ref="G6884:H6884" si="6323">if(mid(E6884,5,1)="M",value(left(E6884,3))/1000,VALUE(left(E6884,4)))</f>
        <v>0.341</v>
      </c>
      <c r="H6884" s="7">
        <f t="shared" si="6323"/>
        <v>0.348</v>
      </c>
      <c r="I6884" s="7">
        <f t="shared" si="6021"/>
        <v>0.689</v>
      </c>
      <c r="J6884" s="3">
        <v>35.0</v>
      </c>
      <c r="K6884" s="3">
        <v>28.0</v>
      </c>
      <c r="L6884" s="3" t="s">
        <v>1386</v>
      </c>
    </row>
    <row r="6885">
      <c r="A6885" s="3" t="s">
        <v>1384</v>
      </c>
      <c r="B6885" s="3" t="s">
        <v>16</v>
      </c>
      <c r="C6885" s="3">
        <v>1.567242764E9</v>
      </c>
      <c r="D6885" s="3" t="s">
        <v>17</v>
      </c>
      <c r="E6885" s="3" t="s">
        <v>543</v>
      </c>
      <c r="F6885" s="3" t="s">
        <v>1240</v>
      </c>
      <c r="G6885" s="7">
        <f t="shared" ref="G6885:H6885" si="6324">if(mid(E6885,5,1)="M",value(left(E6885,3))/1000,VALUE(left(E6885,4)))</f>
        <v>1.01</v>
      </c>
      <c r="H6885" s="7">
        <f t="shared" si="6324"/>
        <v>0.904</v>
      </c>
      <c r="I6885" s="7">
        <f t="shared" si="6021"/>
        <v>1.914</v>
      </c>
      <c r="J6885" s="3">
        <v>35.0</v>
      </c>
      <c r="K6885" s="3">
        <v>28.0</v>
      </c>
      <c r="L6885" s="3" t="s">
        <v>1386</v>
      </c>
    </row>
    <row r="6886">
      <c r="A6886" s="3" t="s">
        <v>1384</v>
      </c>
      <c r="B6886" s="3" t="s">
        <v>16</v>
      </c>
      <c r="C6886" s="3">
        <v>1.567242764E9</v>
      </c>
      <c r="D6886" s="3" t="s">
        <v>17</v>
      </c>
      <c r="E6886" s="3" t="s">
        <v>427</v>
      </c>
      <c r="F6886" s="3" t="s">
        <v>839</v>
      </c>
      <c r="G6886" s="7">
        <f t="shared" ref="G6886:H6886" si="6325">if(mid(E6886,5,1)="M",value(left(E6886,3))/1000,VALUE(left(E6886,4)))</f>
        <v>0.757</v>
      </c>
      <c r="H6886" s="7">
        <f t="shared" si="6325"/>
        <v>0.67</v>
      </c>
      <c r="I6886" s="7">
        <f t="shared" si="6021"/>
        <v>1.427</v>
      </c>
      <c r="J6886" s="3">
        <v>35.0</v>
      </c>
      <c r="K6886" s="3">
        <v>28.0</v>
      </c>
      <c r="L6886" s="3" t="s">
        <v>1386</v>
      </c>
    </row>
    <row r="6887">
      <c r="A6887" s="3" t="s">
        <v>1384</v>
      </c>
      <c r="B6887" s="3" t="s">
        <v>16</v>
      </c>
      <c r="C6887" s="3">
        <v>1.567242764E9</v>
      </c>
      <c r="D6887" s="3" t="s">
        <v>17</v>
      </c>
      <c r="E6887" s="3" t="s">
        <v>1477</v>
      </c>
      <c r="F6887" s="3" t="s">
        <v>731</v>
      </c>
      <c r="G6887" s="7">
        <f t="shared" ref="G6887:H6887" si="6326">if(mid(E6887,5,1)="M",value(left(E6887,3))/1000,VALUE(left(E6887,4)))</f>
        <v>0.198</v>
      </c>
      <c r="H6887" s="7">
        <f t="shared" si="6326"/>
        <v>0.875</v>
      </c>
      <c r="I6887" s="7">
        <f t="shared" si="6021"/>
        <v>1.073</v>
      </c>
      <c r="J6887" s="3">
        <v>35.0</v>
      </c>
      <c r="K6887" s="3">
        <v>28.0</v>
      </c>
      <c r="L6887" s="3" t="s">
        <v>1386</v>
      </c>
    </row>
    <row r="6888">
      <c r="A6888" s="3" t="s">
        <v>1384</v>
      </c>
      <c r="B6888" s="3" t="s">
        <v>16</v>
      </c>
      <c r="C6888" s="3">
        <v>1.567242764E9</v>
      </c>
      <c r="D6888" s="3" t="s">
        <v>17</v>
      </c>
      <c r="E6888" s="3" t="s">
        <v>1053</v>
      </c>
      <c r="F6888" s="3" t="s">
        <v>1372</v>
      </c>
      <c r="G6888" s="7">
        <f t="shared" ref="G6888:H6888" si="6327">if(mid(E6888,5,1)="M",value(left(E6888,3))/1000,VALUE(left(E6888,4)))</f>
        <v>0.363</v>
      </c>
      <c r="H6888" s="7">
        <f t="shared" si="6327"/>
        <v>0.857</v>
      </c>
      <c r="I6888" s="7">
        <f t="shared" si="6021"/>
        <v>1.22</v>
      </c>
      <c r="J6888" s="3">
        <v>35.0</v>
      </c>
      <c r="K6888" s="3">
        <v>28.0</v>
      </c>
      <c r="L6888" s="3" t="s">
        <v>1386</v>
      </c>
    </row>
    <row r="6889">
      <c r="A6889" s="3" t="s">
        <v>1406</v>
      </c>
      <c r="B6889" s="3" t="s">
        <v>16</v>
      </c>
      <c r="C6889" s="3">
        <v>1.567242764E9</v>
      </c>
      <c r="D6889" s="3" t="s">
        <v>17</v>
      </c>
      <c r="E6889" s="3" t="s">
        <v>483</v>
      </c>
      <c r="F6889" s="3" t="s">
        <v>913</v>
      </c>
      <c r="G6889" s="7">
        <f t="shared" ref="G6889:H6889" si="6328">if(mid(E6889,5,1)="M",value(left(E6889,3))/1000,VALUE(left(E6889,4)))</f>
        <v>1.39</v>
      </c>
      <c r="H6889" s="7">
        <f t="shared" si="6328"/>
        <v>0.804</v>
      </c>
      <c r="I6889" s="7">
        <f t="shared" si="6021"/>
        <v>2.194</v>
      </c>
      <c r="J6889" s="3">
        <v>35.0</v>
      </c>
      <c r="K6889" s="3">
        <v>29.0</v>
      </c>
      <c r="L6889" s="3" t="s">
        <v>1407</v>
      </c>
    </row>
    <row r="6890">
      <c r="A6890" s="3" t="s">
        <v>1406</v>
      </c>
      <c r="B6890" s="3" t="s">
        <v>16</v>
      </c>
      <c r="C6890" s="3">
        <v>1.567242764E9</v>
      </c>
      <c r="D6890" s="3" t="s">
        <v>17</v>
      </c>
      <c r="E6890" s="3" t="s">
        <v>759</v>
      </c>
      <c r="F6890" s="3" t="s">
        <v>228</v>
      </c>
      <c r="G6890" s="7">
        <f t="shared" ref="G6890:H6890" si="6329">if(mid(E6890,5,1)="M",value(left(E6890,3))/1000,VALUE(left(E6890,4)))</f>
        <v>0.645</v>
      </c>
      <c r="H6890" s="7">
        <f t="shared" si="6329"/>
        <v>0.753</v>
      </c>
      <c r="I6890" s="7">
        <f t="shared" si="6021"/>
        <v>1.398</v>
      </c>
      <c r="J6890" s="3">
        <v>35.0</v>
      </c>
      <c r="K6890" s="3">
        <v>29.0</v>
      </c>
      <c r="L6890" s="3" t="s">
        <v>1407</v>
      </c>
    </row>
    <row r="6891">
      <c r="A6891" s="3" t="s">
        <v>1406</v>
      </c>
      <c r="B6891" s="3" t="s">
        <v>16</v>
      </c>
      <c r="C6891" s="3">
        <v>1.567242764E9</v>
      </c>
      <c r="D6891" s="3" t="s">
        <v>17</v>
      </c>
      <c r="E6891" s="3" t="s">
        <v>1096</v>
      </c>
      <c r="F6891" s="3" t="s">
        <v>994</v>
      </c>
      <c r="G6891" s="7">
        <f t="shared" ref="G6891:H6891" si="6330">if(mid(E6891,5,1)="M",value(left(E6891,3))/1000,VALUE(left(E6891,4)))</f>
        <v>0.376</v>
      </c>
      <c r="H6891" s="7">
        <f t="shared" si="6330"/>
        <v>0.418</v>
      </c>
      <c r="I6891" s="7">
        <f t="shared" si="6021"/>
        <v>0.794</v>
      </c>
      <c r="J6891" s="3">
        <v>35.0</v>
      </c>
      <c r="K6891" s="3">
        <v>29.0</v>
      </c>
      <c r="L6891" s="3" t="s">
        <v>1407</v>
      </c>
    </row>
    <row r="6892">
      <c r="A6892" s="3" t="s">
        <v>1406</v>
      </c>
      <c r="B6892" s="3" t="s">
        <v>16</v>
      </c>
      <c r="C6892" s="3">
        <v>1.567242764E9</v>
      </c>
      <c r="D6892" s="3" t="s">
        <v>17</v>
      </c>
      <c r="E6892" s="3" t="s">
        <v>1418</v>
      </c>
      <c r="F6892" s="3" t="s">
        <v>598</v>
      </c>
      <c r="G6892" s="7">
        <f t="shared" ref="G6892:H6892" si="6331">if(mid(E6892,5,1)="M",value(left(E6892,3))/1000,VALUE(left(E6892,4)))</f>
        <v>0.459</v>
      </c>
      <c r="H6892" s="7">
        <f t="shared" si="6331"/>
        <v>0.799</v>
      </c>
      <c r="I6892" s="7">
        <f t="shared" si="6021"/>
        <v>1.258</v>
      </c>
      <c r="J6892" s="3">
        <v>35.0</v>
      </c>
      <c r="K6892" s="3">
        <v>29.0</v>
      </c>
      <c r="L6892" s="3" t="s">
        <v>1407</v>
      </c>
    </row>
    <row r="6893">
      <c r="A6893" s="3" t="s">
        <v>1406</v>
      </c>
      <c r="B6893" s="3" t="s">
        <v>16</v>
      </c>
      <c r="C6893" s="3">
        <v>1.567242764E9</v>
      </c>
      <c r="D6893" s="3" t="s">
        <v>17</v>
      </c>
      <c r="E6893" s="3" t="s">
        <v>1095</v>
      </c>
      <c r="F6893" s="3" t="s">
        <v>705</v>
      </c>
      <c r="G6893" s="7">
        <f t="shared" ref="G6893:H6893" si="6332">if(mid(E6893,5,1)="M",value(left(E6893,3))/1000,VALUE(left(E6893,4)))</f>
        <v>0.557</v>
      </c>
      <c r="H6893" s="7">
        <f t="shared" si="6332"/>
        <v>0.72</v>
      </c>
      <c r="I6893" s="7">
        <f t="shared" si="6021"/>
        <v>1.277</v>
      </c>
      <c r="J6893" s="3">
        <v>35.0</v>
      </c>
      <c r="K6893" s="3">
        <v>29.0</v>
      </c>
      <c r="L6893" s="3" t="s">
        <v>1407</v>
      </c>
    </row>
    <row r="6894">
      <c r="A6894" s="3" t="s">
        <v>1406</v>
      </c>
      <c r="B6894" s="3" t="s">
        <v>16</v>
      </c>
      <c r="C6894" s="3">
        <v>1.567242764E9</v>
      </c>
      <c r="D6894" s="3" t="s">
        <v>17</v>
      </c>
      <c r="E6894" s="3" t="s">
        <v>1247</v>
      </c>
      <c r="F6894" s="3" t="s">
        <v>228</v>
      </c>
      <c r="G6894" s="7">
        <f t="shared" ref="G6894:H6894" si="6333">if(mid(E6894,5,1)="M",value(left(E6894,3))/1000,VALUE(left(E6894,4)))</f>
        <v>0.963</v>
      </c>
      <c r="H6894" s="7">
        <f t="shared" si="6333"/>
        <v>0.753</v>
      </c>
      <c r="I6894" s="7">
        <f t="shared" si="6021"/>
        <v>1.716</v>
      </c>
      <c r="J6894" s="3">
        <v>35.0</v>
      </c>
      <c r="K6894" s="3">
        <v>29.0</v>
      </c>
      <c r="L6894" s="3" t="s">
        <v>1407</v>
      </c>
    </row>
    <row r="6895">
      <c r="A6895" s="3" t="s">
        <v>1406</v>
      </c>
      <c r="B6895" s="3" t="s">
        <v>16</v>
      </c>
      <c r="C6895" s="3">
        <v>1.567242764E9</v>
      </c>
      <c r="D6895" s="3" t="s">
        <v>17</v>
      </c>
      <c r="E6895" s="3" t="s">
        <v>1336</v>
      </c>
      <c r="F6895" s="3" t="s">
        <v>1151</v>
      </c>
      <c r="G6895" s="7">
        <f t="shared" ref="G6895:H6895" si="6334">if(mid(E6895,5,1)="M",value(left(E6895,3))/1000,VALUE(left(E6895,4)))</f>
        <v>0.321</v>
      </c>
      <c r="H6895" s="7">
        <f t="shared" si="6334"/>
        <v>0.35</v>
      </c>
      <c r="I6895" s="7">
        <f t="shared" si="6021"/>
        <v>0.671</v>
      </c>
      <c r="J6895" s="3">
        <v>35.0</v>
      </c>
      <c r="K6895" s="3">
        <v>29.0</v>
      </c>
      <c r="L6895" s="3" t="s">
        <v>1407</v>
      </c>
    </row>
    <row r="6896">
      <c r="A6896" s="3" t="s">
        <v>1406</v>
      </c>
      <c r="B6896" s="3" t="s">
        <v>16</v>
      </c>
      <c r="C6896" s="3">
        <v>1.567242764E9</v>
      </c>
      <c r="D6896" s="3" t="s">
        <v>17</v>
      </c>
      <c r="E6896" s="3" t="s">
        <v>601</v>
      </c>
      <c r="F6896" s="3" t="s">
        <v>1138</v>
      </c>
      <c r="G6896" s="7">
        <f t="shared" ref="G6896:H6896" si="6335">if(mid(E6896,5,1)="M",value(left(E6896,3))/1000,VALUE(left(E6896,4)))</f>
        <v>0.817</v>
      </c>
      <c r="H6896" s="7">
        <f t="shared" si="6335"/>
        <v>0.907</v>
      </c>
      <c r="I6896" s="7">
        <f t="shared" si="6021"/>
        <v>1.724</v>
      </c>
      <c r="J6896" s="3">
        <v>35.0</v>
      </c>
      <c r="K6896" s="3">
        <v>29.0</v>
      </c>
      <c r="L6896" s="3" t="s">
        <v>1407</v>
      </c>
    </row>
    <row r="6897">
      <c r="A6897" s="3" t="s">
        <v>1406</v>
      </c>
      <c r="B6897" s="3" t="s">
        <v>16</v>
      </c>
      <c r="C6897" s="3">
        <v>1.567242764E9</v>
      </c>
      <c r="D6897" s="3" t="s">
        <v>17</v>
      </c>
      <c r="E6897" s="3" t="s">
        <v>1466</v>
      </c>
      <c r="F6897" s="3" t="s">
        <v>1113</v>
      </c>
      <c r="G6897" s="7">
        <f t="shared" ref="G6897:H6897" si="6336">if(mid(E6897,5,1)="M",value(left(E6897,3))/1000,VALUE(left(E6897,4)))</f>
        <v>0.222</v>
      </c>
      <c r="H6897" s="7">
        <f t="shared" si="6336"/>
        <v>0.912</v>
      </c>
      <c r="I6897" s="7">
        <f t="shared" si="6021"/>
        <v>1.134</v>
      </c>
      <c r="J6897" s="3">
        <v>35.0</v>
      </c>
      <c r="K6897" s="3">
        <v>29.0</v>
      </c>
      <c r="L6897" s="3" t="s">
        <v>1407</v>
      </c>
    </row>
    <row r="6898">
      <c r="A6898" s="3" t="s">
        <v>1406</v>
      </c>
      <c r="B6898" s="3" t="s">
        <v>16</v>
      </c>
      <c r="C6898" s="3">
        <v>1.567242764E9</v>
      </c>
      <c r="D6898" s="3" t="s">
        <v>17</v>
      </c>
      <c r="E6898" s="3" t="s">
        <v>1396</v>
      </c>
      <c r="F6898" s="3" t="s">
        <v>1241</v>
      </c>
      <c r="G6898" s="7">
        <f t="shared" ref="G6898:H6898" si="6337">if(mid(E6898,5,1)="M",value(left(E6898,3))/1000,VALUE(left(E6898,4)))</f>
        <v>0.337</v>
      </c>
      <c r="H6898" s="7">
        <f t="shared" si="6337"/>
        <v>0.367</v>
      </c>
      <c r="I6898" s="7">
        <f t="shared" si="6021"/>
        <v>0.704</v>
      </c>
      <c r="J6898" s="3">
        <v>35.0</v>
      </c>
      <c r="K6898" s="3">
        <v>29.0</v>
      </c>
      <c r="L6898" s="3" t="s">
        <v>1407</v>
      </c>
    </row>
    <row r="6899">
      <c r="A6899" s="3" t="s">
        <v>1406</v>
      </c>
      <c r="B6899" s="3" t="s">
        <v>16</v>
      </c>
      <c r="C6899" s="3">
        <v>1.567242764E9</v>
      </c>
      <c r="D6899" s="3" t="s">
        <v>17</v>
      </c>
      <c r="E6899" s="3" t="s">
        <v>884</v>
      </c>
      <c r="F6899" s="3" t="s">
        <v>853</v>
      </c>
      <c r="G6899" s="7">
        <f t="shared" ref="G6899:H6899" si="6338">if(mid(E6899,5,1)="M",value(left(E6899,3))/1000,VALUE(left(E6899,4)))</f>
        <v>0.641</v>
      </c>
      <c r="H6899" s="7">
        <f t="shared" si="6338"/>
        <v>0.571</v>
      </c>
      <c r="I6899" s="7">
        <f t="shared" si="6021"/>
        <v>1.212</v>
      </c>
      <c r="J6899" s="3">
        <v>35.0</v>
      </c>
      <c r="K6899" s="3">
        <v>29.0</v>
      </c>
      <c r="L6899" s="3" t="s">
        <v>1407</v>
      </c>
    </row>
    <row r="6900">
      <c r="A6900" s="3" t="s">
        <v>1421</v>
      </c>
      <c r="B6900" s="3" t="s">
        <v>16</v>
      </c>
      <c r="C6900" s="3">
        <v>1.567242764E9</v>
      </c>
      <c r="D6900" s="3" t="s">
        <v>17</v>
      </c>
      <c r="E6900" s="3" t="s">
        <v>982</v>
      </c>
      <c r="F6900" s="3" t="s">
        <v>353</v>
      </c>
      <c r="G6900" s="7">
        <f t="shared" ref="G6900:H6900" si="6339">if(mid(E6900,5,1)="M",value(left(E6900,3))/1000,VALUE(left(E6900,4)))</f>
        <v>0.439</v>
      </c>
      <c r="H6900" s="7">
        <f t="shared" si="6339"/>
        <v>0.773</v>
      </c>
      <c r="I6900" s="7">
        <f t="shared" si="6021"/>
        <v>1.212</v>
      </c>
      <c r="J6900" s="3">
        <v>35.0</v>
      </c>
      <c r="K6900" s="3">
        <v>30.0</v>
      </c>
      <c r="L6900" s="3" t="s">
        <v>1422</v>
      </c>
    </row>
    <row r="6901">
      <c r="A6901" s="3" t="s">
        <v>1421</v>
      </c>
      <c r="B6901" s="3" t="s">
        <v>16</v>
      </c>
      <c r="C6901" s="3">
        <v>1.567242764E9</v>
      </c>
      <c r="D6901" s="3" t="s">
        <v>17</v>
      </c>
      <c r="E6901" s="3" t="s">
        <v>889</v>
      </c>
      <c r="F6901" s="3" t="s">
        <v>600</v>
      </c>
      <c r="G6901" s="7">
        <f t="shared" ref="G6901:H6901" si="6340">if(mid(E6901,5,1)="M",value(left(E6901,3))/1000,VALUE(left(E6901,4)))</f>
        <v>0.522</v>
      </c>
      <c r="H6901" s="7">
        <f t="shared" si="6340"/>
        <v>0.716</v>
      </c>
      <c r="I6901" s="7">
        <f t="shared" si="6021"/>
        <v>1.238</v>
      </c>
      <c r="J6901" s="3">
        <v>35.0</v>
      </c>
      <c r="K6901" s="3">
        <v>30.0</v>
      </c>
      <c r="L6901" s="3" t="s">
        <v>1422</v>
      </c>
    </row>
    <row r="6902">
      <c r="A6902" s="3" t="s">
        <v>1421</v>
      </c>
      <c r="B6902" s="3" t="s">
        <v>16</v>
      </c>
      <c r="C6902" s="3">
        <v>1.567242764E9</v>
      </c>
      <c r="D6902" s="3" t="s">
        <v>17</v>
      </c>
      <c r="E6902" s="3" t="s">
        <v>724</v>
      </c>
      <c r="F6902" s="3" t="s">
        <v>1023</v>
      </c>
      <c r="G6902" s="7">
        <f t="shared" ref="G6902:H6902" si="6341">if(mid(E6902,5,1)="M",value(left(E6902,3))/1000,VALUE(left(E6902,4)))</f>
        <v>0.715</v>
      </c>
      <c r="H6902" s="7">
        <f t="shared" si="6341"/>
        <v>0.926</v>
      </c>
      <c r="I6902" s="7">
        <f t="shared" si="6021"/>
        <v>1.641</v>
      </c>
      <c r="J6902" s="3">
        <v>35.0</v>
      </c>
      <c r="K6902" s="3">
        <v>30.0</v>
      </c>
      <c r="L6902" s="3" t="s">
        <v>1422</v>
      </c>
    </row>
    <row r="6903">
      <c r="A6903" s="3" t="s">
        <v>1421</v>
      </c>
      <c r="B6903" s="3" t="s">
        <v>16</v>
      </c>
      <c r="C6903" s="3">
        <v>1.567242764E9</v>
      </c>
      <c r="D6903" s="3" t="s">
        <v>17</v>
      </c>
      <c r="E6903" s="3" t="s">
        <v>725</v>
      </c>
      <c r="F6903" s="3" t="s">
        <v>961</v>
      </c>
      <c r="G6903" s="7">
        <f t="shared" ref="G6903:H6903" si="6342">if(mid(E6903,5,1)="M",value(left(E6903,3))/1000,VALUE(left(E6903,4)))</f>
        <v>0.69</v>
      </c>
      <c r="H6903" s="7">
        <f t="shared" si="6342"/>
        <v>0.518</v>
      </c>
      <c r="I6903" s="7">
        <f t="shared" si="6021"/>
        <v>1.208</v>
      </c>
      <c r="J6903" s="3">
        <v>35.0</v>
      </c>
      <c r="K6903" s="3">
        <v>30.0</v>
      </c>
      <c r="L6903" s="3" t="s">
        <v>1422</v>
      </c>
    </row>
    <row r="6904">
      <c r="A6904" s="3" t="s">
        <v>1421</v>
      </c>
      <c r="B6904" s="3" t="s">
        <v>16</v>
      </c>
      <c r="C6904" s="3">
        <v>1.567242764E9</v>
      </c>
      <c r="D6904" s="3" t="s">
        <v>17</v>
      </c>
      <c r="E6904" s="3" t="s">
        <v>685</v>
      </c>
      <c r="F6904" s="3" t="s">
        <v>774</v>
      </c>
      <c r="G6904" s="7">
        <f t="shared" ref="G6904:H6904" si="6343">if(mid(E6904,5,1)="M",value(left(E6904,3))/1000,VALUE(left(E6904,4)))</f>
        <v>1.19</v>
      </c>
      <c r="H6904" s="7">
        <f t="shared" si="6343"/>
        <v>0.698</v>
      </c>
      <c r="I6904" s="7">
        <f t="shared" si="6021"/>
        <v>1.888</v>
      </c>
      <c r="J6904" s="3">
        <v>35.0</v>
      </c>
      <c r="K6904" s="3">
        <v>30.0</v>
      </c>
      <c r="L6904" s="3" t="s">
        <v>1422</v>
      </c>
    </row>
    <row r="6905">
      <c r="A6905" s="3" t="s">
        <v>1421</v>
      </c>
      <c r="B6905" s="3" t="s">
        <v>16</v>
      </c>
      <c r="C6905" s="3">
        <v>1.567242764E9</v>
      </c>
      <c r="D6905" s="3" t="s">
        <v>17</v>
      </c>
      <c r="E6905" s="3" t="s">
        <v>1164</v>
      </c>
      <c r="F6905" s="3" t="s">
        <v>1355</v>
      </c>
      <c r="G6905" s="7">
        <f t="shared" ref="G6905:H6905" si="6344">if(mid(E6905,5,1)="M",value(left(E6905,3))/1000,VALUE(left(E6905,4)))</f>
        <v>0.918</v>
      </c>
      <c r="H6905" s="7">
        <f t="shared" si="6344"/>
        <v>0.586</v>
      </c>
      <c r="I6905" s="7">
        <f t="shared" si="6021"/>
        <v>1.504</v>
      </c>
      <c r="J6905" s="3">
        <v>35.0</v>
      </c>
      <c r="K6905" s="3">
        <v>30.0</v>
      </c>
      <c r="L6905" s="3" t="s">
        <v>1422</v>
      </c>
    </row>
    <row r="6906">
      <c r="A6906" s="3" t="s">
        <v>1421</v>
      </c>
      <c r="B6906" s="3" t="s">
        <v>16</v>
      </c>
      <c r="C6906" s="3">
        <v>1.567242764E9</v>
      </c>
      <c r="D6906" s="3" t="s">
        <v>17</v>
      </c>
      <c r="E6906" s="3" t="s">
        <v>1080</v>
      </c>
      <c r="F6906" s="3" t="s">
        <v>1145</v>
      </c>
      <c r="G6906" s="7">
        <f t="shared" ref="G6906:H6906" si="6345">if(mid(E6906,5,1)="M",value(left(E6906,3))/1000,VALUE(left(E6906,4)))</f>
        <v>0.66</v>
      </c>
      <c r="H6906" s="7">
        <f t="shared" si="6345"/>
        <v>0.582</v>
      </c>
      <c r="I6906" s="7">
        <f t="shared" si="6021"/>
        <v>1.242</v>
      </c>
      <c r="J6906" s="3">
        <v>35.0</v>
      </c>
      <c r="K6906" s="3">
        <v>30.0</v>
      </c>
      <c r="L6906" s="3" t="s">
        <v>1422</v>
      </c>
    </row>
    <row r="6907">
      <c r="A6907" s="3" t="s">
        <v>1421</v>
      </c>
      <c r="B6907" s="3" t="s">
        <v>16</v>
      </c>
      <c r="C6907" s="3">
        <v>1.567242764E9</v>
      </c>
      <c r="D6907" s="3" t="s">
        <v>17</v>
      </c>
      <c r="E6907" s="3" t="s">
        <v>808</v>
      </c>
      <c r="F6907" s="3" t="s">
        <v>1102</v>
      </c>
      <c r="G6907" s="7">
        <f t="shared" ref="G6907:H6907" si="6346">if(mid(E6907,5,1)="M",value(left(E6907,3))/1000,VALUE(left(E6907,4)))</f>
        <v>0.688</v>
      </c>
      <c r="H6907" s="7">
        <f t="shared" si="6346"/>
        <v>0.574</v>
      </c>
      <c r="I6907" s="7">
        <f t="shared" si="6021"/>
        <v>1.262</v>
      </c>
      <c r="J6907" s="3">
        <v>35.0</v>
      </c>
      <c r="K6907" s="3">
        <v>30.0</v>
      </c>
      <c r="L6907" s="3" t="s">
        <v>1422</v>
      </c>
    </row>
    <row r="6908">
      <c r="A6908" s="3" t="s">
        <v>1421</v>
      </c>
      <c r="B6908" s="3" t="s">
        <v>16</v>
      </c>
      <c r="C6908" s="3">
        <v>1.567242764E9</v>
      </c>
      <c r="D6908" s="3" t="s">
        <v>17</v>
      </c>
      <c r="E6908" s="3" t="s">
        <v>670</v>
      </c>
      <c r="F6908" s="3" t="s">
        <v>1213</v>
      </c>
      <c r="G6908" s="7">
        <f t="shared" ref="G6908:H6908" si="6347">if(mid(E6908,5,1)="M",value(left(E6908,3))/1000,VALUE(left(E6908,4)))</f>
        <v>0.822</v>
      </c>
      <c r="H6908" s="7">
        <f t="shared" si="6347"/>
        <v>0.859</v>
      </c>
      <c r="I6908" s="7">
        <f t="shared" si="6021"/>
        <v>1.681</v>
      </c>
      <c r="J6908" s="3">
        <v>35.0</v>
      </c>
      <c r="K6908" s="3">
        <v>30.0</v>
      </c>
      <c r="L6908" s="3" t="s">
        <v>1422</v>
      </c>
    </row>
    <row r="6909">
      <c r="A6909" s="3" t="s">
        <v>1421</v>
      </c>
      <c r="B6909" s="3" t="s">
        <v>16</v>
      </c>
      <c r="C6909" s="3">
        <v>1.567242764E9</v>
      </c>
      <c r="D6909" s="3" t="s">
        <v>17</v>
      </c>
      <c r="E6909" s="3" t="s">
        <v>235</v>
      </c>
      <c r="F6909" s="3" t="s">
        <v>1208</v>
      </c>
      <c r="G6909" s="7">
        <f t="shared" ref="G6909:H6909" si="6348">if(mid(E6909,5,1)="M",value(left(E6909,3))/1000,VALUE(left(E6909,4)))</f>
        <v>0.742</v>
      </c>
      <c r="H6909" s="7">
        <f t="shared" si="6348"/>
        <v>0.608</v>
      </c>
      <c r="I6909" s="7">
        <f t="shared" si="6021"/>
        <v>1.35</v>
      </c>
      <c r="J6909" s="3">
        <v>35.0</v>
      </c>
      <c r="K6909" s="3">
        <v>30.0</v>
      </c>
      <c r="L6909" s="3" t="s">
        <v>1422</v>
      </c>
    </row>
    <row r="6910">
      <c r="A6910" s="3" t="s">
        <v>1421</v>
      </c>
      <c r="B6910" s="3" t="s">
        <v>16</v>
      </c>
      <c r="C6910" s="3">
        <v>1.567242764E9</v>
      </c>
      <c r="D6910" s="3" t="s">
        <v>17</v>
      </c>
      <c r="E6910" s="3" t="s">
        <v>307</v>
      </c>
      <c r="F6910" s="3" t="s">
        <v>484</v>
      </c>
      <c r="G6910" s="7">
        <f t="shared" ref="G6910:H6910" si="6349">if(mid(E6910,5,1)="M",value(left(E6910,3))/1000,VALUE(left(E6910,4)))</f>
        <v>0.768</v>
      </c>
      <c r="H6910" s="7">
        <f t="shared" si="6349"/>
        <v>0.793</v>
      </c>
      <c r="I6910" s="7">
        <f t="shared" si="6021"/>
        <v>1.561</v>
      </c>
      <c r="J6910" s="3">
        <v>35.0</v>
      </c>
      <c r="K6910" s="3">
        <v>30.0</v>
      </c>
      <c r="L6910" s="3" t="s">
        <v>1422</v>
      </c>
    </row>
    <row r="6911">
      <c r="A6911" s="3" t="s">
        <v>1434</v>
      </c>
      <c r="B6911" s="3" t="s">
        <v>16</v>
      </c>
      <c r="C6911" s="3">
        <v>1.567242764E9</v>
      </c>
      <c r="D6911" s="3" t="s">
        <v>17</v>
      </c>
      <c r="E6911" s="3" t="s">
        <v>754</v>
      </c>
      <c r="F6911" s="3" t="s">
        <v>1478</v>
      </c>
      <c r="G6911" s="7">
        <f t="shared" ref="G6911:H6911" si="6350">if(mid(E6911,5,1)="M",value(left(E6911,3))/1000,VALUE(left(E6911,4)))</f>
        <v>0.833</v>
      </c>
      <c r="H6911" s="7">
        <f t="shared" si="6350"/>
        <v>0.182</v>
      </c>
      <c r="I6911" s="7">
        <f t="shared" si="6021"/>
        <v>1.015</v>
      </c>
      <c r="J6911" s="3">
        <v>35.0</v>
      </c>
      <c r="K6911" s="3">
        <v>31.0</v>
      </c>
      <c r="L6911" s="3" t="s">
        <v>1435</v>
      </c>
    </row>
    <row r="6912">
      <c r="A6912" s="3" t="s">
        <v>1434</v>
      </c>
      <c r="B6912" s="3" t="s">
        <v>16</v>
      </c>
      <c r="C6912" s="3">
        <v>1.567242764E9</v>
      </c>
      <c r="D6912" s="3" t="s">
        <v>17</v>
      </c>
      <c r="E6912" s="3" t="s">
        <v>685</v>
      </c>
      <c r="F6912" s="3" t="s">
        <v>615</v>
      </c>
      <c r="G6912" s="7">
        <f t="shared" ref="G6912:H6912" si="6351">if(mid(E6912,5,1)="M",value(left(E6912,3))/1000,VALUE(left(E6912,4)))</f>
        <v>1.19</v>
      </c>
      <c r="H6912" s="7">
        <f t="shared" si="6351"/>
        <v>0.732</v>
      </c>
      <c r="I6912" s="7">
        <f t="shared" si="6021"/>
        <v>1.922</v>
      </c>
      <c r="J6912" s="3">
        <v>35.0</v>
      </c>
      <c r="K6912" s="3">
        <v>31.0</v>
      </c>
      <c r="L6912" s="3" t="s">
        <v>1435</v>
      </c>
    </row>
    <row r="6913">
      <c r="A6913" s="3" t="s">
        <v>1434</v>
      </c>
      <c r="B6913" s="3" t="s">
        <v>16</v>
      </c>
      <c r="C6913" s="3">
        <v>1.567242764E9</v>
      </c>
      <c r="D6913" s="3" t="s">
        <v>17</v>
      </c>
      <c r="E6913" s="3" t="s">
        <v>1374</v>
      </c>
      <c r="F6913" s="3" t="s">
        <v>1251</v>
      </c>
      <c r="G6913" s="7">
        <f t="shared" ref="G6913:H6913" si="6352">if(mid(E6913,5,1)="M",value(left(E6913,3))/1000,VALUE(left(E6913,4)))</f>
        <v>0.302</v>
      </c>
      <c r="H6913" s="7">
        <f t="shared" si="6352"/>
        <v>0.332</v>
      </c>
      <c r="I6913" s="7">
        <f t="shared" si="6021"/>
        <v>0.634</v>
      </c>
      <c r="J6913" s="3">
        <v>35.0</v>
      </c>
      <c r="K6913" s="3">
        <v>31.0</v>
      </c>
      <c r="L6913" s="3" t="s">
        <v>1435</v>
      </c>
    </row>
    <row r="6914">
      <c r="A6914" s="3" t="s">
        <v>1434</v>
      </c>
      <c r="B6914" s="3" t="s">
        <v>16</v>
      </c>
      <c r="C6914" s="3">
        <v>1.567242764E9</v>
      </c>
      <c r="D6914" s="3" t="s">
        <v>17</v>
      </c>
      <c r="E6914" s="3" t="s">
        <v>1034</v>
      </c>
      <c r="F6914" s="3" t="s">
        <v>808</v>
      </c>
      <c r="G6914" s="7">
        <f t="shared" ref="G6914:H6914" si="6353">if(mid(E6914,5,1)="M",value(left(E6914,3))/1000,VALUE(left(E6914,4)))</f>
        <v>0.493</v>
      </c>
      <c r="H6914" s="7">
        <f t="shared" si="6353"/>
        <v>0.688</v>
      </c>
      <c r="I6914" s="7">
        <f t="shared" si="6021"/>
        <v>1.181</v>
      </c>
      <c r="J6914" s="3">
        <v>35.0</v>
      </c>
      <c r="K6914" s="3">
        <v>31.0</v>
      </c>
      <c r="L6914" s="3" t="s">
        <v>1435</v>
      </c>
    </row>
    <row r="6915">
      <c r="A6915" s="3" t="s">
        <v>1434</v>
      </c>
      <c r="B6915" s="3" t="s">
        <v>16</v>
      </c>
      <c r="C6915" s="3">
        <v>1.567242764E9</v>
      </c>
      <c r="D6915" s="3" t="s">
        <v>17</v>
      </c>
      <c r="E6915" s="3" t="s">
        <v>1187</v>
      </c>
      <c r="F6915" s="3" t="s">
        <v>944</v>
      </c>
      <c r="G6915" s="7">
        <f t="shared" ref="G6915:H6915" si="6354">if(mid(E6915,5,1)="M",value(left(E6915,3))/1000,VALUE(left(E6915,4)))</f>
        <v>0.479</v>
      </c>
      <c r="H6915" s="7">
        <f t="shared" si="6354"/>
        <v>0.473</v>
      </c>
      <c r="I6915" s="7">
        <f t="shared" si="6021"/>
        <v>0.952</v>
      </c>
      <c r="J6915" s="3">
        <v>35.0</v>
      </c>
      <c r="K6915" s="3">
        <v>31.0</v>
      </c>
      <c r="L6915" s="3" t="s">
        <v>1435</v>
      </c>
    </row>
    <row r="6916">
      <c r="A6916" s="3" t="s">
        <v>1434</v>
      </c>
      <c r="B6916" s="3" t="s">
        <v>16</v>
      </c>
      <c r="C6916" s="3">
        <v>1.567242764E9</v>
      </c>
      <c r="D6916" s="3" t="s">
        <v>17</v>
      </c>
      <c r="E6916" s="3" t="s">
        <v>959</v>
      </c>
      <c r="F6916" s="3" t="s">
        <v>1244</v>
      </c>
      <c r="G6916" s="7">
        <f t="shared" ref="G6916:H6916" si="6355">if(mid(E6916,5,1)="M",value(left(E6916,3))/1000,VALUE(left(E6916,4)))</f>
        <v>0.807</v>
      </c>
      <c r="H6916" s="7">
        <f t="shared" si="6355"/>
        <v>0.52</v>
      </c>
      <c r="I6916" s="7">
        <f t="shared" si="6021"/>
        <v>1.327</v>
      </c>
      <c r="J6916" s="3">
        <v>35.0</v>
      </c>
      <c r="K6916" s="3">
        <v>31.0</v>
      </c>
      <c r="L6916" s="3" t="s">
        <v>1435</v>
      </c>
    </row>
    <row r="6917">
      <c r="A6917" s="3" t="s">
        <v>1434</v>
      </c>
      <c r="B6917" s="3" t="s">
        <v>16</v>
      </c>
      <c r="C6917" s="3">
        <v>1.567242764E9</v>
      </c>
      <c r="D6917" s="3" t="s">
        <v>17</v>
      </c>
      <c r="E6917" s="3" t="s">
        <v>354</v>
      </c>
      <c r="F6917" s="3" t="s">
        <v>301</v>
      </c>
      <c r="G6917" s="7">
        <f t="shared" ref="G6917:H6917" si="6356">if(mid(E6917,5,1)="M",value(left(E6917,3))/1000,VALUE(left(E6917,4)))</f>
        <v>0.701</v>
      </c>
      <c r="H6917" s="7">
        <f t="shared" si="6356"/>
        <v>0.791</v>
      </c>
      <c r="I6917" s="7">
        <f t="shared" si="6021"/>
        <v>1.492</v>
      </c>
      <c r="J6917" s="3">
        <v>35.0</v>
      </c>
      <c r="K6917" s="3">
        <v>31.0</v>
      </c>
      <c r="L6917" s="3" t="s">
        <v>1435</v>
      </c>
    </row>
    <row r="6918">
      <c r="A6918" s="3" t="s">
        <v>1434</v>
      </c>
      <c r="B6918" s="3" t="s">
        <v>16</v>
      </c>
      <c r="C6918" s="3">
        <v>1.567242764E9</v>
      </c>
      <c r="D6918" s="3" t="s">
        <v>17</v>
      </c>
      <c r="E6918" s="3" t="s">
        <v>1116</v>
      </c>
      <c r="F6918" s="3" t="s">
        <v>1097</v>
      </c>
      <c r="G6918" s="7">
        <f t="shared" ref="G6918:H6918" si="6357">if(mid(E6918,5,1)="M",value(left(E6918,3))/1000,VALUE(left(E6918,4)))</f>
        <v>0.417</v>
      </c>
      <c r="H6918" s="7">
        <f t="shared" si="6357"/>
        <v>0.461</v>
      </c>
      <c r="I6918" s="7">
        <f t="shared" si="6021"/>
        <v>0.878</v>
      </c>
      <c r="J6918" s="3">
        <v>35.0</v>
      </c>
      <c r="K6918" s="3">
        <v>31.0</v>
      </c>
      <c r="L6918" s="3" t="s">
        <v>1435</v>
      </c>
    </row>
    <row r="6919">
      <c r="A6919" s="3" t="s">
        <v>1434</v>
      </c>
      <c r="B6919" s="3" t="s">
        <v>16</v>
      </c>
      <c r="C6919" s="3">
        <v>1.567242764E9</v>
      </c>
      <c r="D6919" s="3" t="s">
        <v>17</v>
      </c>
      <c r="E6919" s="3" t="s">
        <v>235</v>
      </c>
      <c r="F6919" s="3" t="s">
        <v>1142</v>
      </c>
      <c r="G6919" s="7">
        <f t="shared" ref="G6919:H6919" si="6358">if(mid(E6919,5,1)="M",value(left(E6919,3))/1000,VALUE(left(E6919,4)))</f>
        <v>0.742</v>
      </c>
      <c r="H6919" s="7">
        <f t="shared" si="6358"/>
        <v>0.593</v>
      </c>
      <c r="I6919" s="7">
        <f t="shared" si="6021"/>
        <v>1.335</v>
      </c>
      <c r="J6919" s="3">
        <v>35.0</v>
      </c>
      <c r="K6919" s="3">
        <v>31.0</v>
      </c>
      <c r="L6919" s="3" t="s">
        <v>1435</v>
      </c>
    </row>
    <row r="6920">
      <c r="A6920" s="3" t="s">
        <v>1434</v>
      </c>
      <c r="B6920" s="3" t="s">
        <v>16</v>
      </c>
      <c r="C6920" s="3">
        <v>1.567242764E9</v>
      </c>
      <c r="D6920" s="3" t="s">
        <v>17</v>
      </c>
      <c r="E6920" s="3" t="s">
        <v>1479</v>
      </c>
      <c r="F6920" s="3" t="s">
        <v>1319</v>
      </c>
      <c r="G6920" s="7">
        <f t="shared" ref="G6920:H6920" si="6359">if(mid(E6920,5,1)="M",value(left(E6920,3))/1000,VALUE(left(E6920,4)))</f>
        <v>0.307</v>
      </c>
      <c r="H6920" s="7">
        <f t="shared" si="6359"/>
        <v>0.326</v>
      </c>
      <c r="I6920" s="7">
        <f t="shared" si="6021"/>
        <v>0.633</v>
      </c>
      <c r="J6920" s="3">
        <v>35.0</v>
      </c>
      <c r="K6920" s="3">
        <v>31.0</v>
      </c>
      <c r="L6920" s="3" t="s">
        <v>1435</v>
      </c>
    </row>
    <row r="6921">
      <c r="A6921" s="3" t="s">
        <v>1434</v>
      </c>
      <c r="B6921" s="3" t="s">
        <v>16</v>
      </c>
      <c r="C6921" s="3">
        <v>1.567242764E9</v>
      </c>
      <c r="D6921" s="3" t="s">
        <v>17</v>
      </c>
      <c r="E6921" s="3" t="s">
        <v>1305</v>
      </c>
      <c r="F6921" s="3" t="s">
        <v>1436</v>
      </c>
      <c r="G6921" s="7">
        <f t="shared" ref="G6921:H6921" si="6360">if(mid(E6921,5,1)="M",value(left(E6921,3))/1000,VALUE(left(E6921,4)))</f>
        <v>0.426</v>
      </c>
      <c r="H6921" s="7">
        <f t="shared" si="6360"/>
        <v>0.455</v>
      </c>
      <c r="I6921" s="7">
        <f t="shared" si="6021"/>
        <v>0.881</v>
      </c>
      <c r="J6921" s="3">
        <v>35.0</v>
      </c>
      <c r="K6921" s="3">
        <v>31.0</v>
      </c>
      <c r="L6921" s="3" t="s">
        <v>1435</v>
      </c>
    </row>
    <row r="6922">
      <c r="A6922" s="3" t="s">
        <v>1441</v>
      </c>
      <c r="B6922" s="3" t="s">
        <v>16</v>
      </c>
      <c r="C6922" s="3">
        <v>1.567242764E9</v>
      </c>
      <c r="D6922" s="3" t="s">
        <v>17</v>
      </c>
      <c r="E6922" s="3" t="s">
        <v>1200</v>
      </c>
      <c r="F6922" s="3" t="s">
        <v>1110</v>
      </c>
      <c r="G6922" s="7">
        <f t="shared" ref="G6922:H6922" si="6361">if(mid(E6922,5,1)="M",value(left(E6922,3))/1000,VALUE(left(E6922,4)))</f>
        <v>0.513</v>
      </c>
      <c r="H6922" s="7">
        <f t="shared" si="6361"/>
        <v>0.563</v>
      </c>
      <c r="I6922" s="7">
        <f t="shared" si="6021"/>
        <v>1.076</v>
      </c>
      <c r="J6922" s="3">
        <v>35.0</v>
      </c>
      <c r="K6922" s="3">
        <v>32.0</v>
      </c>
      <c r="L6922" s="3" t="s">
        <v>1443</v>
      </c>
    </row>
    <row r="6923">
      <c r="A6923" s="3" t="s">
        <v>1441</v>
      </c>
      <c r="B6923" s="3" t="s">
        <v>16</v>
      </c>
      <c r="C6923" s="3">
        <v>1.567242764E9</v>
      </c>
      <c r="D6923" s="3" t="s">
        <v>17</v>
      </c>
      <c r="E6923" s="3" t="s">
        <v>308</v>
      </c>
      <c r="F6923" s="3" t="s">
        <v>1338</v>
      </c>
      <c r="G6923" s="7">
        <f t="shared" ref="G6923:H6923" si="6362">if(mid(E6923,5,1)="M",value(left(E6923,3))/1000,VALUE(left(E6923,4)))</f>
        <v>0.761</v>
      </c>
      <c r="H6923" s="7">
        <f t="shared" si="6362"/>
        <v>0.251</v>
      </c>
      <c r="I6923" s="7">
        <f t="shared" si="6021"/>
        <v>1.012</v>
      </c>
      <c r="J6923" s="3">
        <v>35.0</v>
      </c>
      <c r="K6923" s="3">
        <v>32.0</v>
      </c>
      <c r="L6923" s="3" t="s">
        <v>1443</v>
      </c>
    </row>
    <row r="6924">
      <c r="A6924" s="3" t="s">
        <v>1441</v>
      </c>
      <c r="B6924" s="3" t="s">
        <v>16</v>
      </c>
      <c r="C6924" s="3">
        <v>1.567242764E9</v>
      </c>
      <c r="D6924" s="3" t="s">
        <v>17</v>
      </c>
      <c r="E6924" s="3" t="s">
        <v>1207</v>
      </c>
      <c r="F6924" s="3" t="s">
        <v>964</v>
      </c>
      <c r="G6924" s="7">
        <f t="shared" ref="G6924:H6924" si="6363">if(mid(E6924,5,1)="M",value(left(E6924,3))/1000,VALUE(left(E6924,4)))</f>
        <v>0.386</v>
      </c>
      <c r="H6924" s="7">
        <f t="shared" si="6363"/>
        <v>0.435</v>
      </c>
      <c r="I6924" s="7">
        <f t="shared" si="6021"/>
        <v>0.821</v>
      </c>
      <c r="J6924" s="3">
        <v>35.0</v>
      </c>
      <c r="K6924" s="3">
        <v>32.0</v>
      </c>
      <c r="L6924" s="3" t="s">
        <v>1443</v>
      </c>
    </row>
    <row r="6925">
      <c r="A6925" s="3" t="s">
        <v>1441</v>
      </c>
      <c r="B6925" s="3" t="s">
        <v>16</v>
      </c>
      <c r="C6925" s="3">
        <v>1.567242764E9</v>
      </c>
      <c r="D6925" s="3" t="s">
        <v>17</v>
      </c>
      <c r="E6925" s="3" t="s">
        <v>372</v>
      </c>
      <c r="F6925" s="3" t="s">
        <v>759</v>
      </c>
      <c r="G6925" s="7">
        <f t="shared" ref="G6925:H6925" si="6364">if(mid(E6925,5,1)="M",value(left(E6925,3))/1000,VALUE(left(E6925,4)))</f>
        <v>0.796</v>
      </c>
      <c r="H6925" s="7">
        <f t="shared" si="6364"/>
        <v>0.645</v>
      </c>
      <c r="I6925" s="7">
        <f t="shared" si="6021"/>
        <v>1.441</v>
      </c>
      <c r="J6925" s="3">
        <v>35.0</v>
      </c>
      <c r="K6925" s="3">
        <v>32.0</v>
      </c>
      <c r="L6925" s="3" t="s">
        <v>1443</v>
      </c>
    </row>
    <row r="6926">
      <c r="A6926" s="3" t="s">
        <v>1441</v>
      </c>
      <c r="B6926" s="3" t="s">
        <v>16</v>
      </c>
      <c r="C6926" s="3">
        <v>1.567242764E9</v>
      </c>
      <c r="D6926" s="3" t="s">
        <v>17</v>
      </c>
      <c r="E6926" s="3" t="s">
        <v>839</v>
      </c>
      <c r="F6926" s="3" t="s">
        <v>1129</v>
      </c>
      <c r="G6926" s="7">
        <f t="shared" ref="G6926:H6926" si="6365">if(mid(E6926,5,1)="M",value(left(E6926,3))/1000,VALUE(left(E6926,4)))</f>
        <v>0.67</v>
      </c>
      <c r="H6926" s="7">
        <f t="shared" si="6365"/>
        <v>0.967</v>
      </c>
      <c r="I6926" s="7">
        <f t="shared" si="6021"/>
        <v>1.637</v>
      </c>
      <c r="J6926" s="3">
        <v>35.0</v>
      </c>
      <c r="K6926" s="3">
        <v>32.0</v>
      </c>
      <c r="L6926" s="3" t="s">
        <v>1443</v>
      </c>
    </row>
    <row r="6927">
      <c r="A6927" s="3" t="s">
        <v>1441</v>
      </c>
      <c r="B6927" s="3" t="s">
        <v>16</v>
      </c>
      <c r="C6927" s="3">
        <v>1.567242764E9</v>
      </c>
      <c r="D6927" s="3" t="s">
        <v>17</v>
      </c>
      <c r="E6927" s="3" t="s">
        <v>655</v>
      </c>
      <c r="F6927" s="3" t="s">
        <v>1061</v>
      </c>
      <c r="G6927" s="7">
        <f t="shared" ref="G6927:H6927" si="6366">if(mid(E6927,5,1)="M",value(left(E6927,3))/1000,VALUE(left(E6927,4)))</f>
        <v>1.06</v>
      </c>
      <c r="H6927" s="7">
        <f t="shared" si="6366"/>
        <v>0.841</v>
      </c>
      <c r="I6927" s="7">
        <f t="shared" si="6021"/>
        <v>1.901</v>
      </c>
      <c r="J6927" s="3">
        <v>35.0</v>
      </c>
      <c r="K6927" s="3">
        <v>32.0</v>
      </c>
      <c r="L6927" s="3" t="s">
        <v>1443</v>
      </c>
    </row>
    <row r="6928">
      <c r="A6928" s="3" t="s">
        <v>1441</v>
      </c>
      <c r="B6928" s="3" t="s">
        <v>16</v>
      </c>
      <c r="C6928" s="3">
        <v>1.567242764E9</v>
      </c>
      <c r="D6928" s="3" t="s">
        <v>17</v>
      </c>
      <c r="E6928" s="3" t="s">
        <v>832</v>
      </c>
      <c r="F6928" s="3" t="s">
        <v>1027</v>
      </c>
      <c r="G6928" s="7">
        <f t="shared" ref="G6928:H6928" si="6367">if(mid(E6928,5,1)="M",value(left(E6928,3))/1000,VALUE(left(E6928,4)))</f>
        <v>0.88</v>
      </c>
      <c r="H6928" s="7">
        <f t="shared" si="6367"/>
        <v>0.646</v>
      </c>
      <c r="I6928" s="7">
        <f t="shared" si="6021"/>
        <v>1.526</v>
      </c>
      <c r="J6928" s="3">
        <v>35.0</v>
      </c>
      <c r="K6928" s="3">
        <v>32.0</v>
      </c>
      <c r="L6928" s="3" t="s">
        <v>1443</v>
      </c>
    </row>
    <row r="6929">
      <c r="A6929" s="3" t="s">
        <v>1441</v>
      </c>
      <c r="B6929" s="3" t="s">
        <v>16</v>
      </c>
      <c r="C6929" s="3">
        <v>1.567242764E9</v>
      </c>
      <c r="D6929" s="3" t="s">
        <v>17</v>
      </c>
      <c r="E6929" s="3" t="s">
        <v>482</v>
      </c>
      <c r="F6929" s="3" t="s">
        <v>1101</v>
      </c>
      <c r="G6929" s="7">
        <f t="shared" ref="G6929:H6929" si="6368">if(mid(E6929,5,1)="M",value(left(E6929,3))/1000,VALUE(left(E6929,4)))</f>
        <v>0.73</v>
      </c>
      <c r="H6929" s="7">
        <f t="shared" si="6368"/>
        <v>0.624</v>
      </c>
      <c r="I6929" s="7">
        <f t="shared" si="6021"/>
        <v>1.354</v>
      </c>
      <c r="J6929" s="3">
        <v>35.0</v>
      </c>
      <c r="K6929" s="3">
        <v>32.0</v>
      </c>
      <c r="L6929" s="3" t="s">
        <v>1443</v>
      </c>
    </row>
    <row r="6930">
      <c r="A6930" s="3" t="s">
        <v>1441</v>
      </c>
      <c r="B6930" s="3" t="s">
        <v>16</v>
      </c>
      <c r="C6930" s="3">
        <v>1.567242764E9</v>
      </c>
      <c r="D6930" s="3" t="s">
        <v>17</v>
      </c>
      <c r="E6930" s="3" t="s">
        <v>1395</v>
      </c>
      <c r="F6930" s="3" t="s">
        <v>164</v>
      </c>
      <c r="G6930" s="7">
        <f t="shared" ref="G6930:H6930" si="6369">if(mid(E6930,5,1)="M",value(left(E6930,3))/1000,VALUE(left(E6930,4)))</f>
        <v>0.429</v>
      </c>
      <c r="H6930" s="7">
        <f t="shared" si="6369"/>
        <v>0.824</v>
      </c>
      <c r="I6930" s="7">
        <f t="shared" si="6021"/>
        <v>1.253</v>
      </c>
      <c r="J6930" s="3">
        <v>35.0</v>
      </c>
      <c r="K6930" s="3">
        <v>32.0</v>
      </c>
      <c r="L6930" s="3" t="s">
        <v>1443</v>
      </c>
    </row>
    <row r="6931">
      <c r="A6931" s="3" t="s">
        <v>1441</v>
      </c>
      <c r="B6931" s="3" t="s">
        <v>16</v>
      </c>
      <c r="C6931" s="3">
        <v>1.567242764E9</v>
      </c>
      <c r="D6931" s="3" t="s">
        <v>17</v>
      </c>
      <c r="E6931" s="3" t="s">
        <v>968</v>
      </c>
      <c r="F6931" s="3" t="s">
        <v>1212</v>
      </c>
      <c r="G6931" s="7">
        <f t="shared" ref="G6931:H6931" si="6370">if(mid(E6931,5,1)="M",value(left(E6931,3))/1000,VALUE(left(E6931,4)))</f>
        <v>0.434</v>
      </c>
      <c r="H6931" s="7">
        <f t="shared" si="6370"/>
        <v>0.475</v>
      </c>
      <c r="I6931" s="7">
        <f t="shared" si="6021"/>
        <v>0.909</v>
      </c>
      <c r="J6931" s="3">
        <v>35.0</v>
      </c>
      <c r="K6931" s="3">
        <v>32.0</v>
      </c>
      <c r="L6931" s="3" t="s">
        <v>1443</v>
      </c>
    </row>
    <row r="6932">
      <c r="A6932" s="3" t="s">
        <v>1441</v>
      </c>
      <c r="B6932" s="3" t="s">
        <v>16</v>
      </c>
      <c r="C6932" s="3">
        <v>1.567242764E9</v>
      </c>
      <c r="D6932" s="3" t="s">
        <v>17</v>
      </c>
      <c r="E6932" s="3" t="s">
        <v>1097</v>
      </c>
      <c r="F6932" s="3" t="s">
        <v>1127</v>
      </c>
      <c r="G6932" s="7">
        <f t="shared" ref="G6932:H6932" si="6371">if(mid(E6932,5,1)="M",value(left(E6932,3))/1000,VALUE(left(E6932,4)))</f>
        <v>0.461</v>
      </c>
      <c r="H6932" s="7">
        <f t="shared" si="6371"/>
        <v>0.481</v>
      </c>
      <c r="I6932" s="7">
        <f t="shared" si="6021"/>
        <v>0.942</v>
      </c>
      <c r="J6932" s="3">
        <v>35.0</v>
      </c>
      <c r="K6932" s="3">
        <v>32.0</v>
      </c>
      <c r="L6932" s="3" t="s">
        <v>1443</v>
      </c>
    </row>
    <row r="6933">
      <c r="A6933" s="3" t="s">
        <v>1458</v>
      </c>
      <c r="B6933" s="3" t="s">
        <v>16</v>
      </c>
      <c r="C6933" s="3">
        <v>1.567242764E9</v>
      </c>
      <c r="D6933" s="3" t="s">
        <v>17</v>
      </c>
      <c r="E6933" s="3" t="s">
        <v>759</v>
      </c>
      <c r="F6933" s="3" t="s">
        <v>1214</v>
      </c>
      <c r="G6933" s="7">
        <f t="shared" ref="G6933:H6933" si="6372">if(mid(E6933,5,1)="M",value(left(E6933,3))/1000,VALUE(left(E6933,4)))</f>
        <v>0.645</v>
      </c>
      <c r="H6933" s="7">
        <f t="shared" si="6372"/>
        <v>0.961</v>
      </c>
      <c r="I6933" s="7">
        <f t="shared" si="6021"/>
        <v>1.606</v>
      </c>
      <c r="J6933" s="3">
        <v>35.0</v>
      </c>
      <c r="K6933" s="3">
        <v>33.0</v>
      </c>
      <c r="L6933" s="3" t="s">
        <v>1459</v>
      </c>
    </row>
    <row r="6934">
      <c r="A6934" s="3" t="s">
        <v>1458</v>
      </c>
      <c r="B6934" s="3" t="s">
        <v>16</v>
      </c>
      <c r="C6934" s="3">
        <v>1.567242764E9</v>
      </c>
      <c r="D6934" s="3" t="s">
        <v>17</v>
      </c>
      <c r="E6934" s="3" t="s">
        <v>1105</v>
      </c>
      <c r="F6934" s="3" t="s">
        <v>1220</v>
      </c>
      <c r="G6934" s="7">
        <f t="shared" ref="G6934:H6934" si="6373">if(mid(E6934,5,1)="M",value(left(E6934,3))/1000,VALUE(left(E6934,4)))</f>
        <v>0.702</v>
      </c>
      <c r="H6934" s="7">
        <f t="shared" si="6373"/>
        <v>0.554</v>
      </c>
      <c r="I6934" s="7">
        <f t="shared" si="6021"/>
        <v>1.256</v>
      </c>
      <c r="J6934" s="3">
        <v>35.0</v>
      </c>
      <c r="K6934" s="3">
        <v>33.0</v>
      </c>
      <c r="L6934" s="3" t="s">
        <v>1459</v>
      </c>
    </row>
    <row r="6935">
      <c r="A6935" s="3" t="s">
        <v>1458</v>
      </c>
      <c r="B6935" s="3" t="s">
        <v>16</v>
      </c>
      <c r="C6935" s="3">
        <v>1.567242764E9</v>
      </c>
      <c r="D6935" s="3" t="s">
        <v>17</v>
      </c>
      <c r="E6935" s="3" t="s">
        <v>605</v>
      </c>
      <c r="F6935" s="3" t="s">
        <v>1050</v>
      </c>
      <c r="G6935" s="7">
        <f t="shared" ref="G6935:H6935" si="6374">if(mid(E6935,5,1)="M",value(left(E6935,3))/1000,VALUE(left(E6935,4)))</f>
        <v>0.82</v>
      </c>
      <c r="H6935" s="7">
        <f t="shared" si="6374"/>
        <v>0.637</v>
      </c>
      <c r="I6935" s="7">
        <f t="shared" si="6021"/>
        <v>1.457</v>
      </c>
      <c r="J6935" s="3">
        <v>35.0</v>
      </c>
      <c r="K6935" s="3">
        <v>33.0</v>
      </c>
      <c r="L6935" s="3" t="s">
        <v>1459</v>
      </c>
    </row>
    <row r="6936">
      <c r="A6936" s="3" t="s">
        <v>1458</v>
      </c>
      <c r="B6936" s="3" t="s">
        <v>16</v>
      </c>
      <c r="C6936" s="3">
        <v>1.567242764E9</v>
      </c>
      <c r="D6936" s="3" t="s">
        <v>17</v>
      </c>
      <c r="E6936" s="3" t="s">
        <v>244</v>
      </c>
      <c r="F6936" s="3" t="s">
        <v>1295</v>
      </c>
      <c r="G6936" s="7">
        <f t="shared" ref="G6936:H6936" si="6375">if(mid(E6936,5,1)="M",value(left(E6936,3))/1000,VALUE(left(E6936,4)))</f>
        <v>0.767</v>
      </c>
      <c r="H6936" s="7">
        <f t="shared" si="6375"/>
        <v>0.651</v>
      </c>
      <c r="I6936" s="7">
        <f t="shared" si="6021"/>
        <v>1.418</v>
      </c>
      <c r="J6936" s="3">
        <v>35.0</v>
      </c>
      <c r="K6936" s="3">
        <v>33.0</v>
      </c>
      <c r="L6936" s="3" t="s">
        <v>1459</v>
      </c>
    </row>
    <row r="6937">
      <c r="A6937" s="3" t="s">
        <v>1458</v>
      </c>
      <c r="B6937" s="3" t="s">
        <v>16</v>
      </c>
      <c r="C6937" s="3">
        <v>1.567242764E9</v>
      </c>
      <c r="D6937" s="3" t="s">
        <v>17</v>
      </c>
      <c r="E6937" s="3" t="s">
        <v>366</v>
      </c>
      <c r="F6937" s="3" t="s">
        <v>261</v>
      </c>
      <c r="G6937" s="7">
        <f t="shared" ref="G6937:H6937" si="6376">if(mid(E6937,5,1)="M",value(left(E6937,3))/1000,VALUE(left(E6937,4)))</f>
        <v>0.776</v>
      </c>
      <c r="H6937" s="7">
        <f t="shared" si="6376"/>
        <v>0.771</v>
      </c>
      <c r="I6937" s="7">
        <f t="shared" si="6021"/>
        <v>1.547</v>
      </c>
      <c r="J6937" s="3">
        <v>35.0</v>
      </c>
      <c r="K6937" s="3">
        <v>33.0</v>
      </c>
      <c r="L6937" s="3" t="s">
        <v>1459</v>
      </c>
    </row>
    <row r="6938">
      <c r="A6938" s="3" t="s">
        <v>1458</v>
      </c>
      <c r="B6938" s="3" t="s">
        <v>16</v>
      </c>
      <c r="C6938" s="3">
        <v>1.567242764E9</v>
      </c>
      <c r="D6938" s="3" t="s">
        <v>17</v>
      </c>
      <c r="E6938" s="3" t="s">
        <v>1363</v>
      </c>
      <c r="F6938" s="3" t="s">
        <v>978</v>
      </c>
      <c r="G6938" s="7">
        <f t="shared" ref="G6938:H6938" si="6377">if(mid(E6938,5,1)="M",value(left(E6938,3))/1000,VALUE(left(E6938,4)))</f>
        <v>0.281</v>
      </c>
      <c r="H6938" s="7">
        <f t="shared" si="6377"/>
        <v>0.858</v>
      </c>
      <c r="I6938" s="7">
        <f t="shared" si="6021"/>
        <v>1.139</v>
      </c>
      <c r="J6938" s="3">
        <v>35.0</v>
      </c>
      <c r="K6938" s="3">
        <v>33.0</v>
      </c>
      <c r="L6938" s="3" t="s">
        <v>1459</v>
      </c>
    </row>
    <row r="6939">
      <c r="A6939" s="3" t="s">
        <v>1458</v>
      </c>
      <c r="B6939" s="3" t="s">
        <v>16</v>
      </c>
      <c r="C6939" s="3">
        <v>1.567242764E9</v>
      </c>
      <c r="D6939" s="3" t="s">
        <v>17</v>
      </c>
      <c r="E6939" s="3" t="s">
        <v>1334</v>
      </c>
      <c r="F6939" s="3" t="s">
        <v>481</v>
      </c>
      <c r="G6939" s="7">
        <f t="shared" ref="G6939:H6939" si="6378">if(mid(E6939,5,1)="M",value(left(E6939,3))/1000,VALUE(left(E6939,4)))</f>
        <v>0.335</v>
      </c>
      <c r="H6939" s="7">
        <f t="shared" si="6378"/>
        <v>0.811</v>
      </c>
      <c r="I6939" s="7">
        <f t="shared" si="6021"/>
        <v>1.146</v>
      </c>
      <c r="J6939" s="3">
        <v>35.0</v>
      </c>
      <c r="K6939" s="3">
        <v>33.0</v>
      </c>
      <c r="L6939" s="3" t="s">
        <v>1459</v>
      </c>
    </row>
    <row r="6940">
      <c r="A6940" s="3" t="s">
        <v>1458</v>
      </c>
      <c r="B6940" s="3" t="s">
        <v>16</v>
      </c>
      <c r="C6940" s="3">
        <v>1.567242764E9</v>
      </c>
      <c r="D6940" s="3" t="s">
        <v>17</v>
      </c>
      <c r="E6940" s="3" t="s">
        <v>1097</v>
      </c>
      <c r="F6940" s="3" t="s">
        <v>1344</v>
      </c>
      <c r="G6940" s="7">
        <f t="shared" ref="G6940:H6940" si="6379">if(mid(E6940,5,1)="M",value(left(E6940,3))/1000,VALUE(left(E6940,4)))</f>
        <v>0.461</v>
      </c>
      <c r="H6940" s="7">
        <f t="shared" si="6379"/>
        <v>0.504</v>
      </c>
      <c r="I6940" s="7">
        <f t="shared" si="6021"/>
        <v>0.965</v>
      </c>
      <c r="J6940" s="3">
        <v>35.0</v>
      </c>
      <c r="K6940" s="3">
        <v>33.0</v>
      </c>
      <c r="L6940" s="3" t="s">
        <v>1459</v>
      </c>
    </row>
    <row r="6941">
      <c r="A6941" s="3" t="s">
        <v>1458</v>
      </c>
      <c r="B6941" s="3" t="s">
        <v>16</v>
      </c>
      <c r="C6941" s="3">
        <v>1.567242764E9</v>
      </c>
      <c r="D6941" s="3" t="s">
        <v>17</v>
      </c>
      <c r="E6941" s="3" t="s">
        <v>359</v>
      </c>
      <c r="F6941" s="3" t="s">
        <v>1208</v>
      </c>
      <c r="G6941" s="7">
        <f t="shared" ref="G6941:H6941" si="6380">if(mid(E6941,5,1)="M",value(left(E6941,3))/1000,VALUE(left(E6941,4)))</f>
        <v>0.755</v>
      </c>
      <c r="H6941" s="7">
        <f t="shared" si="6380"/>
        <v>0.608</v>
      </c>
      <c r="I6941" s="7">
        <f t="shared" si="6021"/>
        <v>1.363</v>
      </c>
      <c r="J6941" s="3">
        <v>35.0</v>
      </c>
      <c r="K6941" s="3">
        <v>33.0</v>
      </c>
      <c r="L6941" s="3" t="s">
        <v>1459</v>
      </c>
    </row>
    <row r="6942">
      <c r="A6942" s="3" t="s">
        <v>1458</v>
      </c>
      <c r="B6942" s="3" t="s">
        <v>16</v>
      </c>
      <c r="C6942" s="3">
        <v>1.567242764E9</v>
      </c>
      <c r="D6942" s="3" t="s">
        <v>17</v>
      </c>
      <c r="E6942" s="3" t="s">
        <v>769</v>
      </c>
      <c r="F6942" s="3" t="s">
        <v>1007</v>
      </c>
      <c r="G6942" s="7">
        <f t="shared" ref="G6942:H6942" si="6381">if(mid(E6942,5,1)="M",value(left(E6942,3))/1000,VALUE(left(E6942,4)))</f>
        <v>0.618</v>
      </c>
      <c r="H6942" s="7">
        <f t="shared" si="6381"/>
        <v>0.598</v>
      </c>
      <c r="I6942" s="7">
        <f t="shared" si="6021"/>
        <v>1.216</v>
      </c>
      <c r="J6942" s="3">
        <v>35.0</v>
      </c>
      <c r="K6942" s="3">
        <v>33.0</v>
      </c>
      <c r="L6942" s="3" t="s">
        <v>1459</v>
      </c>
    </row>
    <row r="6943">
      <c r="A6943" s="3" t="s">
        <v>1458</v>
      </c>
      <c r="B6943" s="3" t="s">
        <v>16</v>
      </c>
      <c r="C6943" s="3">
        <v>1.567242764E9</v>
      </c>
      <c r="D6943" s="3" t="s">
        <v>17</v>
      </c>
      <c r="E6943" s="3" t="s">
        <v>303</v>
      </c>
      <c r="F6943" s="3" t="s">
        <v>652</v>
      </c>
      <c r="G6943" s="7">
        <f t="shared" ref="G6943:H6943" si="6382">if(mid(E6943,5,1)="M",value(left(E6943,3))/1000,VALUE(left(E6943,4)))</f>
        <v>0.764</v>
      </c>
      <c r="H6943" s="7">
        <f t="shared" si="6382"/>
        <v>0.821</v>
      </c>
      <c r="I6943" s="7">
        <f t="shared" si="6021"/>
        <v>1.585</v>
      </c>
      <c r="J6943" s="3">
        <v>35.0</v>
      </c>
      <c r="K6943" s="3">
        <v>33.0</v>
      </c>
      <c r="L6943" s="3" t="s">
        <v>1459</v>
      </c>
    </row>
    <row r="6944">
      <c r="A6944" s="3" t="s">
        <v>1474</v>
      </c>
      <c r="B6944" s="3" t="s">
        <v>16</v>
      </c>
      <c r="C6944" s="3">
        <v>1.567242764E9</v>
      </c>
      <c r="D6944" s="3" t="s">
        <v>17</v>
      </c>
      <c r="E6944" s="3" t="s">
        <v>1479</v>
      </c>
      <c r="F6944" s="3" t="s">
        <v>1417</v>
      </c>
      <c r="G6944" s="7">
        <f t="shared" ref="G6944:H6944" si="6383">if(mid(E6944,5,1)="M",value(left(E6944,3))/1000,VALUE(left(E6944,4)))</f>
        <v>0.307</v>
      </c>
      <c r="H6944" s="7">
        <f t="shared" si="6383"/>
        <v>0.317</v>
      </c>
      <c r="I6944" s="7">
        <f t="shared" si="6021"/>
        <v>0.624</v>
      </c>
      <c r="J6944" s="3">
        <v>35.0</v>
      </c>
      <c r="K6944" s="3">
        <v>34.0</v>
      </c>
      <c r="L6944" s="3" t="s">
        <v>1475</v>
      </c>
    </row>
    <row r="6945">
      <c r="A6945" s="3" t="s">
        <v>1474</v>
      </c>
      <c r="B6945" s="3" t="s">
        <v>16</v>
      </c>
      <c r="C6945" s="3">
        <v>1.567242764E9</v>
      </c>
      <c r="D6945" s="3" t="s">
        <v>17</v>
      </c>
      <c r="E6945" s="3" t="s">
        <v>1373</v>
      </c>
      <c r="F6945" s="3" t="s">
        <v>1248</v>
      </c>
      <c r="G6945" s="7">
        <f t="shared" ref="G6945:H6945" si="6384">if(mid(E6945,5,1)="M",value(left(E6945,3))/1000,VALUE(left(E6945,4)))</f>
        <v>0.338</v>
      </c>
      <c r="H6945" s="7">
        <f t="shared" si="6384"/>
        <v>0.352</v>
      </c>
      <c r="I6945" s="7">
        <f t="shared" si="6021"/>
        <v>0.69</v>
      </c>
      <c r="J6945" s="3">
        <v>35.0</v>
      </c>
      <c r="K6945" s="3">
        <v>34.0</v>
      </c>
      <c r="L6945" s="3" t="s">
        <v>1475</v>
      </c>
    </row>
    <row r="6946">
      <c r="A6946" s="3" t="s">
        <v>1474</v>
      </c>
      <c r="B6946" s="3" t="s">
        <v>16</v>
      </c>
      <c r="C6946" s="3">
        <v>1.567242764E9</v>
      </c>
      <c r="D6946" s="3" t="s">
        <v>17</v>
      </c>
      <c r="E6946" s="3" t="s">
        <v>817</v>
      </c>
      <c r="F6946" s="3" t="s">
        <v>932</v>
      </c>
      <c r="G6946" s="7">
        <f t="shared" ref="G6946:H6946" si="6385">if(mid(E6946,5,1)="M",value(left(E6946,3))/1000,VALUE(left(E6946,4)))</f>
        <v>0.659</v>
      </c>
      <c r="H6946" s="7">
        <f t="shared" si="6385"/>
        <v>0.585</v>
      </c>
      <c r="I6946" s="7">
        <f t="shared" si="6021"/>
        <v>1.244</v>
      </c>
      <c r="J6946" s="3">
        <v>35.0</v>
      </c>
      <c r="K6946" s="3">
        <v>34.0</v>
      </c>
      <c r="L6946" s="3" t="s">
        <v>1475</v>
      </c>
    </row>
    <row r="6947">
      <c r="A6947" s="3" t="s">
        <v>1474</v>
      </c>
      <c r="B6947" s="3" t="s">
        <v>16</v>
      </c>
      <c r="C6947" s="3">
        <v>1.567242764E9</v>
      </c>
      <c r="D6947" s="3" t="s">
        <v>17</v>
      </c>
      <c r="E6947" s="3" t="s">
        <v>1145</v>
      </c>
      <c r="F6947" s="3" t="s">
        <v>1087</v>
      </c>
      <c r="G6947" s="7">
        <f t="shared" ref="G6947:H6947" si="6386">if(mid(E6947,5,1)="M",value(left(E6947,3))/1000,VALUE(left(E6947,4)))</f>
        <v>0.582</v>
      </c>
      <c r="H6947" s="7">
        <f t="shared" si="6386"/>
        <v>0.594</v>
      </c>
      <c r="I6947" s="7">
        <f t="shared" si="6021"/>
        <v>1.176</v>
      </c>
      <c r="J6947" s="3">
        <v>35.0</v>
      </c>
      <c r="K6947" s="3">
        <v>34.0</v>
      </c>
      <c r="L6947" s="3" t="s">
        <v>1475</v>
      </c>
    </row>
    <row r="6948">
      <c r="A6948" s="3" t="s">
        <v>1474</v>
      </c>
      <c r="B6948" s="3" t="s">
        <v>16</v>
      </c>
      <c r="C6948" s="3">
        <v>1.567242764E9</v>
      </c>
      <c r="D6948" s="3" t="s">
        <v>17</v>
      </c>
      <c r="E6948" s="3" t="s">
        <v>1046</v>
      </c>
      <c r="F6948" s="3" t="s">
        <v>1231</v>
      </c>
      <c r="G6948" s="7">
        <f t="shared" ref="G6948:H6948" si="6387">if(mid(E6948,5,1)="M",value(left(E6948,3))/1000,VALUE(left(E6948,4)))</f>
        <v>0.639</v>
      </c>
      <c r="H6948" s="7">
        <f t="shared" si="6387"/>
        <v>0.939</v>
      </c>
      <c r="I6948" s="7">
        <f t="shared" si="6021"/>
        <v>1.578</v>
      </c>
      <c r="J6948" s="3">
        <v>35.0</v>
      </c>
      <c r="K6948" s="3">
        <v>34.0</v>
      </c>
      <c r="L6948" s="3" t="s">
        <v>1475</v>
      </c>
    </row>
    <row r="6949">
      <c r="A6949" s="3" t="s">
        <v>1474</v>
      </c>
      <c r="B6949" s="3" t="s">
        <v>16</v>
      </c>
      <c r="C6949" s="3">
        <v>1.567242764E9</v>
      </c>
      <c r="D6949" s="3" t="s">
        <v>17</v>
      </c>
      <c r="E6949" s="3" t="s">
        <v>779</v>
      </c>
      <c r="F6949" s="3" t="s">
        <v>1085</v>
      </c>
      <c r="G6949" s="7">
        <f t="shared" ref="G6949:H6949" si="6388">if(mid(E6949,5,1)="M",value(left(E6949,3))/1000,VALUE(left(E6949,4)))</f>
        <v>0.678</v>
      </c>
      <c r="H6949" s="7">
        <f t="shared" si="6388"/>
        <v>0.665</v>
      </c>
      <c r="I6949" s="7">
        <f t="shared" si="6021"/>
        <v>1.343</v>
      </c>
      <c r="J6949" s="3">
        <v>35.0</v>
      </c>
      <c r="K6949" s="3">
        <v>34.0</v>
      </c>
      <c r="L6949" s="3" t="s">
        <v>1475</v>
      </c>
    </row>
    <row r="6950">
      <c r="A6950" s="3" t="s">
        <v>1474</v>
      </c>
      <c r="B6950" s="3" t="s">
        <v>16</v>
      </c>
      <c r="C6950" s="3">
        <v>1.567242764E9</v>
      </c>
      <c r="D6950" s="3" t="s">
        <v>17</v>
      </c>
      <c r="E6950" s="3" t="s">
        <v>229</v>
      </c>
      <c r="F6950" s="3" t="s">
        <v>861</v>
      </c>
      <c r="G6950" s="7">
        <f t="shared" ref="G6950:H6950" si="6389">if(mid(E6950,5,1)="M",value(left(E6950,3))/1000,VALUE(left(E6950,4)))</f>
        <v>1.21</v>
      </c>
      <c r="H6950" s="7">
        <f t="shared" si="6389"/>
        <v>0.697</v>
      </c>
      <c r="I6950" s="7">
        <f t="shared" si="6021"/>
        <v>1.907</v>
      </c>
      <c r="J6950" s="3">
        <v>35.0</v>
      </c>
      <c r="K6950" s="3">
        <v>34.0</v>
      </c>
      <c r="L6950" s="3" t="s">
        <v>1475</v>
      </c>
    </row>
    <row r="6951">
      <c r="A6951" s="3" t="s">
        <v>1474</v>
      </c>
      <c r="B6951" s="3" t="s">
        <v>16</v>
      </c>
      <c r="C6951" s="3">
        <v>1.567242764E9</v>
      </c>
      <c r="D6951" s="3" t="s">
        <v>17</v>
      </c>
      <c r="E6951" s="3" t="s">
        <v>227</v>
      </c>
      <c r="F6951" s="3" t="s">
        <v>810</v>
      </c>
      <c r="G6951" s="7">
        <f t="shared" ref="G6951:H6951" si="6390">if(mid(E6951,5,1)="M",value(left(E6951,3))/1000,VALUE(left(E6951,4)))</f>
        <v>0.733</v>
      </c>
      <c r="H6951" s="7">
        <f t="shared" si="6390"/>
        <v>0.638</v>
      </c>
      <c r="I6951" s="7">
        <f t="shared" si="6021"/>
        <v>1.371</v>
      </c>
      <c r="J6951" s="3">
        <v>35.0</v>
      </c>
      <c r="K6951" s="3">
        <v>34.0</v>
      </c>
      <c r="L6951" s="3" t="s">
        <v>1475</v>
      </c>
    </row>
    <row r="6952">
      <c r="A6952" s="3" t="s">
        <v>1474</v>
      </c>
      <c r="B6952" s="3" t="s">
        <v>16</v>
      </c>
      <c r="C6952" s="3">
        <v>1.567242764E9</v>
      </c>
      <c r="D6952" s="3" t="s">
        <v>17</v>
      </c>
      <c r="E6952" s="3" t="s">
        <v>1214</v>
      </c>
      <c r="F6952" s="3" t="s">
        <v>939</v>
      </c>
      <c r="G6952" s="7">
        <f t="shared" ref="G6952:H6952" si="6391">if(mid(E6952,5,1)="M",value(left(E6952,3))/1000,VALUE(left(E6952,4)))</f>
        <v>0.961</v>
      </c>
      <c r="H6952" s="7">
        <f t="shared" si="6391"/>
        <v>0.868</v>
      </c>
      <c r="I6952" s="7">
        <f t="shared" si="6021"/>
        <v>1.829</v>
      </c>
      <c r="J6952" s="3">
        <v>35.0</v>
      </c>
      <c r="K6952" s="3">
        <v>34.0</v>
      </c>
      <c r="L6952" s="3" t="s">
        <v>1475</v>
      </c>
    </row>
    <row r="6953">
      <c r="A6953" s="3" t="s">
        <v>1474</v>
      </c>
      <c r="B6953" s="3" t="s">
        <v>16</v>
      </c>
      <c r="C6953" s="3">
        <v>1.567242764E9</v>
      </c>
      <c r="D6953" s="3" t="s">
        <v>17</v>
      </c>
      <c r="E6953" s="3" t="s">
        <v>163</v>
      </c>
      <c r="F6953" s="3" t="s">
        <v>1156</v>
      </c>
      <c r="G6953" s="7">
        <f t="shared" ref="G6953:H6953" si="6392">if(mid(E6953,5,1)="M",value(left(E6953,3))/1000,VALUE(left(E6953,4)))</f>
        <v>1.5</v>
      </c>
      <c r="H6953" s="7">
        <f t="shared" si="6392"/>
        <v>0.864</v>
      </c>
      <c r="I6953" s="7">
        <f t="shared" si="6021"/>
        <v>2.364</v>
      </c>
      <c r="J6953" s="3">
        <v>35.0</v>
      </c>
      <c r="K6953" s="3">
        <v>34.0</v>
      </c>
      <c r="L6953" s="3" t="s">
        <v>1475</v>
      </c>
    </row>
    <row r="6954">
      <c r="A6954" s="3" t="s">
        <v>1474</v>
      </c>
      <c r="B6954" s="3" t="s">
        <v>16</v>
      </c>
      <c r="C6954" s="3">
        <v>1.567242764E9</v>
      </c>
      <c r="D6954" s="3" t="s">
        <v>17</v>
      </c>
      <c r="E6954" s="3" t="s">
        <v>416</v>
      </c>
      <c r="F6954" s="3" t="s">
        <v>775</v>
      </c>
      <c r="G6954" s="7">
        <f t="shared" ref="G6954:H6954" si="6393">if(mid(E6954,5,1)="M",value(left(E6954,3))/1000,VALUE(left(E6954,4)))</f>
        <v>1.1</v>
      </c>
      <c r="H6954" s="7">
        <f t="shared" si="6393"/>
        <v>0.703</v>
      </c>
      <c r="I6954" s="7">
        <f t="shared" si="6021"/>
        <v>1.803</v>
      </c>
      <c r="J6954" s="3">
        <v>35.0</v>
      </c>
      <c r="K6954" s="3">
        <v>34.0</v>
      </c>
      <c r="L6954" s="3" t="s">
        <v>1475</v>
      </c>
    </row>
    <row r="6955">
      <c r="A6955" s="3" t="s">
        <v>1480</v>
      </c>
      <c r="B6955" s="3" t="s">
        <v>16</v>
      </c>
      <c r="C6955" s="3">
        <v>1.567242764E9</v>
      </c>
      <c r="D6955" s="3" t="s">
        <v>17</v>
      </c>
      <c r="E6955" s="3" t="s">
        <v>1389</v>
      </c>
      <c r="F6955" s="3" t="s">
        <v>1093</v>
      </c>
      <c r="G6955" s="7">
        <f t="shared" ref="G6955:H6955" si="6394">if(mid(E6955,5,1)="M",value(left(E6955,3))/1000,VALUE(left(E6955,4)))</f>
        <v>0.325</v>
      </c>
      <c r="H6955" s="7">
        <f t="shared" si="6394"/>
        <v>0.354</v>
      </c>
      <c r="I6955" s="7">
        <f t="shared" si="6021"/>
        <v>0.679</v>
      </c>
      <c r="J6955" s="3">
        <v>35.0</v>
      </c>
      <c r="K6955" s="3">
        <v>35.0</v>
      </c>
      <c r="L6955" s="3" t="s">
        <v>1481</v>
      </c>
    </row>
    <row r="6956">
      <c r="A6956" s="3" t="s">
        <v>1480</v>
      </c>
      <c r="B6956" s="3" t="s">
        <v>16</v>
      </c>
      <c r="C6956" s="3">
        <v>1.567242764E9</v>
      </c>
      <c r="D6956" s="3" t="s">
        <v>17</v>
      </c>
      <c r="E6956" s="3" t="s">
        <v>369</v>
      </c>
      <c r="F6956" s="3" t="s">
        <v>892</v>
      </c>
      <c r="G6956" s="7">
        <f t="shared" ref="G6956:H6956" si="6395">if(mid(E6956,5,1)="M",value(left(E6956,3))/1000,VALUE(left(E6956,4)))</f>
        <v>0.727</v>
      </c>
      <c r="H6956" s="7">
        <f t="shared" si="6395"/>
        <v>0.956</v>
      </c>
      <c r="I6956" s="7">
        <f t="shared" si="6021"/>
        <v>1.683</v>
      </c>
      <c r="J6956" s="3">
        <v>35.0</v>
      </c>
      <c r="K6956" s="3">
        <v>35.0</v>
      </c>
      <c r="L6956" s="3" t="s">
        <v>1481</v>
      </c>
    </row>
    <row r="6957">
      <c r="A6957" s="3" t="s">
        <v>1480</v>
      </c>
      <c r="B6957" s="3" t="s">
        <v>16</v>
      </c>
      <c r="C6957" s="3">
        <v>1.567242764E9</v>
      </c>
      <c r="D6957" s="3" t="s">
        <v>17</v>
      </c>
      <c r="E6957" s="3" t="s">
        <v>240</v>
      </c>
      <c r="F6957" s="3" t="s">
        <v>1076</v>
      </c>
      <c r="G6957" s="7">
        <f t="shared" ref="G6957:H6957" si="6396">if(mid(E6957,5,1)="M",value(left(E6957,3))/1000,VALUE(left(E6957,4)))</f>
        <v>0.741</v>
      </c>
      <c r="H6957" s="7">
        <f t="shared" si="6396"/>
        <v>0.621</v>
      </c>
      <c r="I6957" s="7">
        <f t="shared" si="6021"/>
        <v>1.362</v>
      </c>
      <c r="J6957" s="3">
        <v>35.0</v>
      </c>
      <c r="K6957" s="3">
        <v>35.0</v>
      </c>
      <c r="L6957" s="3" t="s">
        <v>1481</v>
      </c>
    </row>
    <row r="6958">
      <c r="A6958" s="3" t="s">
        <v>1480</v>
      </c>
      <c r="B6958" s="3" t="s">
        <v>16</v>
      </c>
      <c r="C6958" s="3">
        <v>1.567242764E9</v>
      </c>
      <c r="D6958" s="3" t="s">
        <v>17</v>
      </c>
      <c r="E6958" s="3" t="s">
        <v>1175</v>
      </c>
      <c r="F6958" s="3" t="s">
        <v>753</v>
      </c>
      <c r="G6958" s="7">
        <f t="shared" ref="G6958:H6958" si="6397">if(mid(E6958,5,1)="M",value(left(E6958,3))/1000,VALUE(left(E6958,4)))</f>
        <v>0.535</v>
      </c>
      <c r="H6958" s="7">
        <f t="shared" si="6397"/>
        <v>0.965</v>
      </c>
      <c r="I6958" s="7">
        <f t="shared" si="6021"/>
        <v>1.5</v>
      </c>
      <c r="J6958" s="3">
        <v>35.0</v>
      </c>
      <c r="K6958" s="3">
        <v>35.0</v>
      </c>
      <c r="L6958" s="3" t="s">
        <v>1481</v>
      </c>
    </row>
    <row r="6959">
      <c r="A6959" s="3" t="s">
        <v>1480</v>
      </c>
      <c r="B6959" s="3" t="s">
        <v>16</v>
      </c>
      <c r="C6959" s="3">
        <v>1.567242764E9</v>
      </c>
      <c r="D6959" s="3" t="s">
        <v>17</v>
      </c>
      <c r="E6959" s="3" t="s">
        <v>1045</v>
      </c>
      <c r="F6959" s="3" t="s">
        <v>600</v>
      </c>
      <c r="G6959" s="7">
        <f t="shared" ref="G6959:H6959" si="6398">if(mid(E6959,5,1)="M",value(left(E6959,3))/1000,VALUE(left(E6959,4)))</f>
        <v>1.24</v>
      </c>
      <c r="H6959" s="7">
        <f t="shared" si="6398"/>
        <v>0.716</v>
      </c>
      <c r="I6959" s="7">
        <f t="shared" si="6021"/>
        <v>1.956</v>
      </c>
      <c r="J6959" s="3">
        <v>35.0</v>
      </c>
      <c r="K6959" s="3">
        <v>35.0</v>
      </c>
      <c r="L6959" s="3" t="s">
        <v>1481</v>
      </c>
    </row>
    <row r="6960">
      <c r="A6960" s="3" t="s">
        <v>1480</v>
      </c>
      <c r="B6960" s="3" t="s">
        <v>16</v>
      </c>
      <c r="C6960" s="3">
        <v>1.567242764E9</v>
      </c>
      <c r="D6960" s="3" t="s">
        <v>17</v>
      </c>
      <c r="E6960" s="3" t="s">
        <v>1104</v>
      </c>
      <c r="F6960" s="3" t="s">
        <v>599</v>
      </c>
      <c r="G6960" s="7">
        <f t="shared" ref="G6960:H6960" si="6399">if(mid(E6960,5,1)="M",value(left(E6960,3))/1000,VALUE(left(E6960,4)))</f>
        <v>0.588</v>
      </c>
      <c r="H6960" s="7">
        <f t="shared" si="6399"/>
        <v>0.601</v>
      </c>
      <c r="I6960" s="7">
        <f t="shared" si="6021"/>
        <v>1.189</v>
      </c>
      <c r="J6960" s="3">
        <v>35.0</v>
      </c>
      <c r="K6960" s="3">
        <v>35.0</v>
      </c>
      <c r="L6960" s="3" t="s">
        <v>1481</v>
      </c>
    </row>
    <row r="6961">
      <c r="A6961" s="3" t="s">
        <v>1480</v>
      </c>
      <c r="B6961" s="3" t="s">
        <v>16</v>
      </c>
      <c r="C6961" s="3">
        <v>1.567242764E9</v>
      </c>
      <c r="D6961" s="3" t="s">
        <v>17</v>
      </c>
      <c r="E6961" s="3" t="s">
        <v>1070</v>
      </c>
      <c r="F6961" s="3" t="s">
        <v>1007</v>
      </c>
      <c r="G6961" s="7">
        <f t="shared" ref="G6961:H6961" si="6400">if(mid(E6961,5,1)="M",value(left(E6961,3))/1000,VALUE(left(E6961,4)))</f>
        <v>0.579</v>
      </c>
      <c r="H6961" s="7">
        <f t="shared" si="6400"/>
        <v>0.598</v>
      </c>
      <c r="I6961" s="7">
        <f t="shared" si="6021"/>
        <v>1.177</v>
      </c>
      <c r="J6961" s="3">
        <v>35.0</v>
      </c>
      <c r="K6961" s="3">
        <v>35.0</v>
      </c>
      <c r="L6961" s="3" t="s">
        <v>1481</v>
      </c>
    </row>
    <row r="6962">
      <c r="A6962" s="3" t="s">
        <v>1480</v>
      </c>
      <c r="B6962" s="3" t="s">
        <v>16</v>
      </c>
      <c r="C6962" s="3">
        <v>1.567242764E9</v>
      </c>
      <c r="D6962" s="3" t="s">
        <v>17</v>
      </c>
      <c r="E6962" s="3" t="s">
        <v>912</v>
      </c>
      <c r="F6962" s="3" t="s">
        <v>1048</v>
      </c>
      <c r="G6962" s="7">
        <f t="shared" ref="G6962:H6962" si="6401">if(mid(E6962,5,1)="M",value(left(E6962,3))/1000,VALUE(left(E6962,4)))</f>
        <v>0.648</v>
      </c>
      <c r="H6962" s="7">
        <f t="shared" si="6401"/>
        <v>0.855</v>
      </c>
      <c r="I6962" s="7">
        <f t="shared" si="6021"/>
        <v>1.503</v>
      </c>
      <c r="J6962" s="3">
        <v>35.0</v>
      </c>
      <c r="K6962" s="3">
        <v>35.0</v>
      </c>
      <c r="L6962" s="3" t="s">
        <v>1481</v>
      </c>
    </row>
    <row r="6963">
      <c r="A6963" s="3" t="s">
        <v>1480</v>
      </c>
      <c r="B6963" s="3" t="s">
        <v>16</v>
      </c>
      <c r="C6963" s="3">
        <v>1.567242764E9</v>
      </c>
      <c r="D6963" s="3" t="s">
        <v>17</v>
      </c>
      <c r="E6963" s="3" t="s">
        <v>713</v>
      </c>
      <c r="F6963" s="3" t="s">
        <v>1054</v>
      </c>
      <c r="G6963" s="7">
        <f t="shared" ref="G6963:H6963" si="6402">if(mid(E6963,5,1)="M",value(left(E6963,3))/1000,VALUE(left(E6963,4)))</f>
        <v>0.65</v>
      </c>
      <c r="H6963" s="7">
        <f t="shared" si="6402"/>
        <v>0.56</v>
      </c>
      <c r="I6963" s="7">
        <f t="shared" si="6021"/>
        <v>1.21</v>
      </c>
      <c r="J6963" s="3">
        <v>35.0</v>
      </c>
      <c r="K6963" s="3">
        <v>35.0</v>
      </c>
      <c r="L6963" s="3" t="s">
        <v>1481</v>
      </c>
    </row>
    <row r="6964">
      <c r="A6964" s="3" t="s">
        <v>1480</v>
      </c>
      <c r="B6964" s="3" t="s">
        <v>16</v>
      </c>
      <c r="C6964" s="3">
        <v>1.567242764E9</v>
      </c>
      <c r="D6964" s="3" t="s">
        <v>17</v>
      </c>
      <c r="E6964" s="3" t="s">
        <v>1149</v>
      </c>
      <c r="F6964" s="3" t="s">
        <v>1258</v>
      </c>
      <c r="G6964" s="7">
        <f t="shared" ref="G6964:H6964" si="6403">if(mid(E6964,5,1)="M",value(left(E6964,3))/1000,VALUE(left(E6964,4)))</f>
        <v>0.573</v>
      </c>
      <c r="H6964" s="7">
        <f t="shared" si="6403"/>
        <v>0.551</v>
      </c>
      <c r="I6964" s="7">
        <f t="shared" si="6021"/>
        <v>1.124</v>
      </c>
      <c r="J6964" s="3">
        <v>35.0</v>
      </c>
      <c r="K6964" s="3">
        <v>35.0</v>
      </c>
      <c r="L6964" s="3" t="s">
        <v>1481</v>
      </c>
    </row>
    <row r="6965">
      <c r="A6965" s="3" t="s">
        <v>1480</v>
      </c>
      <c r="B6965" s="3" t="s">
        <v>16</v>
      </c>
      <c r="C6965" s="3">
        <v>1.567242764E9</v>
      </c>
      <c r="D6965" s="3" t="s">
        <v>17</v>
      </c>
      <c r="E6965" s="3" t="s">
        <v>375</v>
      </c>
      <c r="F6965" s="3" t="s">
        <v>1046</v>
      </c>
      <c r="G6965" s="7">
        <f t="shared" ref="G6965:H6965" si="6404">if(mid(E6965,5,1)="M",value(left(E6965,3))/1000,VALUE(left(E6965,4)))</f>
        <v>0.76</v>
      </c>
      <c r="H6965" s="7">
        <f t="shared" si="6404"/>
        <v>0.639</v>
      </c>
      <c r="I6965" s="7">
        <f t="shared" si="6021"/>
        <v>1.399</v>
      </c>
      <c r="J6965" s="3">
        <v>35.0</v>
      </c>
      <c r="K6965" s="3">
        <v>35.0</v>
      </c>
      <c r="L6965" s="3" t="s">
        <v>1481</v>
      </c>
      <c r="P6965">
        <f>average(VMrange35)</f>
        <v>1.375522078</v>
      </c>
    </row>
    <row r="6966">
      <c r="A6966" s="3"/>
      <c r="B6966" s="3"/>
      <c r="C6966" s="3"/>
      <c r="D6966" s="3"/>
      <c r="E6966" s="3"/>
      <c r="F6966" s="3"/>
      <c r="G6966" s="7"/>
      <c r="H6966" s="7"/>
      <c r="I6966" s="7" t="s">
        <v>36</v>
      </c>
      <c r="J6966" s="3"/>
      <c r="K6966" s="3"/>
      <c r="L6966" s="3"/>
    </row>
    <row r="6967">
      <c r="A6967" s="3" t="s">
        <v>15</v>
      </c>
      <c r="B6967" s="3" t="s">
        <v>16</v>
      </c>
      <c r="C6967" s="3">
        <v>1.567242764E9</v>
      </c>
      <c r="D6967" s="3" t="s">
        <v>17</v>
      </c>
      <c r="E6967" s="3" t="s">
        <v>752</v>
      </c>
      <c r="F6967" s="3" t="s">
        <v>76</v>
      </c>
      <c r="G6967" s="7">
        <f t="shared" ref="G6967:H6967" si="6405">if(mid(E6967,5,1)="M",value(left(E6967,3))/1000,VALUE(left(E6967,4)))</f>
        <v>0.805</v>
      </c>
      <c r="H6967" s="7">
        <f t="shared" si="6405"/>
        <v>0.738</v>
      </c>
      <c r="I6967" s="7">
        <f t="shared" ref="I6967:I7362" si="6407">sum(G6967:H6967)</f>
        <v>1.543</v>
      </c>
      <c r="J6967" s="3">
        <v>36.0</v>
      </c>
      <c r="K6967" s="3">
        <v>1.0</v>
      </c>
      <c r="L6967" s="3" t="s">
        <v>20</v>
      </c>
    </row>
    <row r="6968">
      <c r="A6968" s="3" t="s">
        <v>15</v>
      </c>
      <c r="B6968" s="3" t="s">
        <v>16</v>
      </c>
      <c r="C6968" s="3">
        <v>1.567242764E9</v>
      </c>
      <c r="D6968" s="3" t="s">
        <v>17</v>
      </c>
      <c r="E6968" s="3" t="s">
        <v>1482</v>
      </c>
      <c r="F6968" s="3" t="s">
        <v>304</v>
      </c>
      <c r="G6968" s="7">
        <f t="shared" ref="G6968:H6968" si="6406">if(mid(E6968,5,1)="M",value(left(E6968,3))/1000,VALUE(left(E6968,4)))</f>
        <v>0.173</v>
      </c>
      <c r="H6968" s="7">
        <f t="shared" si="6406"/>
        <v>0.816</v>
      </c>
      <c r="I6968" s="7">
        <f t="shared" si="6407"/>
        <v>0.989</v>
      </c>
      <c r="J6968" s="3">
        <v>36.0</v>
      </c>
      <c r="K6968" s="3">
        <v>1.0</v>
      </c>
      <c r="L6968" s="3" t="s">
        <v>20</v>
      </c>
    </row>
    <row r="6969">
      <c r="A6969" s="3" t="s">
        <v>15</v>
      </c>
      <c r="B6969" s="3" t="s">
        <v>16</v>
      </c>
      <c r="C6969" s="3">
        <v>1.567242764E9</v>
      </c>
      <c r="D6969" s="3" t="s">
        <v>17</v>
      </c>
      <c r="E6969" s="3" t="s">
        <v>1326</v>
      </c>
      <c r="F6969" s="3" t="s">
        <v>1398</v>
      </c>
      <c r="G6969" s="7">
        <f t="shared" ref="G6969:H6969" si="6408">if(mid(E6969,5,1)="M",value(left(E6969,3))/1000,VALUE(left(E6969,4)))</f>
        <v>0.303</v>
      </c>
      <c r="H6969" s="7">
        <f t="shared" si="6408"/>
        <v>0.305</v>
      </c>
      <c r="I6969" s="7">
        <f t="shared" si="6407"/>
        <v>0.608</v>
      </c>
      <c r="J6969" s="3">
        <v>36.0</v>
      </c>
      <c r="K6969" s="3">
        <v>1.0</v>
      </c>
      <c r="L6969" s="3" t="s">
        <v>20</v>
      </c>
    </row>
    <row r="6970">
      <c r="A6970" s="3" t="s">
        <v>15</v>
      </c>
      <c r="B6970" s="3" t="s">
        <v>16</v>
      </c>
      <c r="C6970" s="3">
        <v>1.567242764E9</v>
      </c>
      <c r="D6970" s="3" t="s">
        <v>17</v>
      </c>
      <c r="E6970" s="3" t="s">
        <v>964</v>
      </c>
      <c r="F6970" s="3" t="s">
        <v>930</v>
      </c>
      <c r="G6970" s="7">
        <f t="shared" ref="G6970:H6970" si="6409">if(mid(E6970,5,1)="M",value(left(E6970,3))/1000,VALUE(left(E6970,4)))</f>
        <v>0.435</v>
      </c>
      <c r="H6970" s="7">
        <f t="shared" si="6409"/>
        <v>0.856</v>
      </c>
      <c r="I6970" s="7">
        <f t="shared" si="6407"/>
        <v>1.291</v>
      </c>
      <c r="J6970" s="3">
        <v>36.0</v>
      </c>
      <c r="K6970" s="3">
        <v>1.0</v>
      </c>
      <c r="L6970" s="3" t="s">
        <v>20</v>
      </c>
    </row>
    <row r="6971">
      <c r="A6971" s="3" t="s">
        <v>15</v>
      </c>
      <c r="B6971" s="3" t="s">
        <v>16</v>
      </c>
      <c r="C6971" s="3">
        <v>1.567242764E9</v>
      </c>
      <c r="D6971" s="3" t="s">
        <v>17</v>
      </c>
      <c r="E6971" s="3" t="s">
        <v>773</v>
      </c>
      <c r="F6971" s="3" t="s">
        <v>1242</v>
      </c>
      <c r="G6971" s="7">
        <f t="shared" ref="G6971:H6971" si="6410">if(mid(E6971,5,1)="M",value(left(E6971,3))/1000,VALUE(left(E6971,4)))</f>
        <v>0.832</v>
      </c>
      <c r="H6971" s="7">
        <f t="shared" si="6410"/>
        <v>0.663</v>
      </c>
      <c r="I6971" s="7">
        <f t="shared" si="6407"/>
        <v>1.495</v>
      </c>
      <c r="J6971" s="3">
        <v>36.0</v>
      </c>
      <c r="K6971" s="3">
        <v>1.0</v>
      </c>
      <c r="L6971" s="3" t="s">
        <v>20</v>
      </c>
    </row>
    <row r="6972">
      <c r="A6972" s="3" t="s">
        <v>15</v>
      </c>
      <c r="B6972" s="3" t="s">
        <v>16</v>
      </c>
      <c r="C6972" s="3">
        <v>1.567242764E9</v>
      </c>
      <c r="D6972" s="3" t="s">
        <v>17</v>
      </c>
      <c r="E6972" s="3" t="s">
        <v>1148</v>
      </c>
      <c r="F6972" s="3" t="s">
        <v>1372</v>
      </c>
      <c r="G6972" s="7">
        <f t="shared" ref="G6972:H6972" si="6411">if(mid(E6972,5,1)="M",value(left(E6972,3))/1000,VALUE(left(E6972,4)))</f>
        <v>0.393</v>
      </c>
      <c r="H6972" s="7">
        <f t="shared" si="6411"/>
        <v>0.857</v>
      </c>
      <c r="I6972" s="7">
        <f t="shared" si="6407"/>
        <v>1.25</v>
      </c>
      <c r="J6972" s="3">
        <v>36.0</v>
      </c>
      <c r="K6972" s="3">
        <v>1.0</v>
      </c>
      <c r="L6972" s="3" t="s">
        <v>20</v>
      </c>
    </row>
    <row r="6973">
      <c r="A6973" s="3" t="s">
        <v>15</v>
      </c>
      <c r="B6973" s="3" t="s">
        <v>16</v>
      </c>
      <c r="C6973" s="3">
        <v>1.567242764E9</v>
      </c>
      <c r="D6973" s="3" t="s">
        <v>17</v>
      </c>
      <c r="E6973" s="3" t="s">
        <v>868</v>
      </c>
      <c r="F6973" s="3" t="s">
        <v>357</v>
      </c>
      <c r="G6973" s="7">
        <f t="shared" ref="G6973:H6973" si="6412">if(mid(E6973,5,1)="M",value(left(E6973,3))/1000,VALUE(left(E6973,4)))</f>
        <v>0.607</v>
      </c>
      <c r="H6973" s="7">
        <f t="shared" si="6412"/>
        <v>0.81</v>
      </c>
      <c r="I6973" s="7">
        <f t="shared" si="6407"/>
        <v>1.417</v>
      </c>
      <c r="J6973" s="3">
        <v>36.0</v>
      </c>
      <c r="K6973" s="3">
        <v>1.0</v>
      </c>
      <c r="L6973" s="3" t="s">
        <v>20</v>
      </c>
    </row>
    <row r="6974">
      <c r="A6974" s="3" t="s">
        <v>15</v>
      </c>
      <c r="B6974" s="3" t="s">
        <v>16</v>
      </c>
      <c r="C6974" s="3">
        <v>1.567242764E9</v>
      </c>
      <c r="D6974" s="3" t="s">
        <v>17</v>
      </c>
      <c r="E6974" s="3" t="s">
        <v>806</v>
      </c>
      <c r="F6974" s="3" t="s">
        <v>1076</v>
      </c>
      <c r="G6974" s="7">
        <f t="shared" ref="G6974:H6974" si="6413">if(mid(E6974,5,1)="M",value(left(E6974,3))/1000,VALUE(left(E6974,4)))</f>
        <v>0.929</v>
      </c>
      <c r="H6974" s="7">
        <f t="shared" si="6413"/>
        <v>0.621</v>
      </c>
      <c r="I6974" s="7">
        <f t="shared" si="6407"/>
        <v>1.55</v>
      </c>
      <c r="J6974" s="3">
        <v>36.0</v>
      </c>
      <c r="K6974" s="3">
        <v>1.0</v>
      </c>
      <c r="L6974" s="3" t="s">
        <v>20</v>
      </c>
    </row>
    <row r="6975">
      <c r="A6975" s="3" t="s">
        <v>15</v>
      </c>
      <c r="B6975" s="3" t="s">
        <v>16</v>
      </c>
      <c r="C6975" s="3">
        <v>1.567242764E9</v>
      </c>
      <c r="D6975" s="3" t="s">
        <v>17</v>
      </c>
      <c r="E6975" s="3" t="s">
        <v>661</v>
      </c>
      <c r="F6975" s="3" t="s">
        <v>486</v>
      </c>
      <c r="G6975" s="7">
        <f t="shared" ref="G6975:H6975" si="6414">if(mid(E6975,5,1)="M",value(left(E6975,3))/1000,VALUE(left(E6975,4)))</f>
        <v>0.909</v>
      </c>
      <c r="H6975" s="7">
        <f t="shared" si="6414"/>
        <v>0.748</v>
      </c>
      <c r="I6975" s="7">
        <f t="shared" si="6407"/>
        <v>1.657</v>
      </c>
      <c r="J6975" s="3">
        <v>36.0</v>
      </c>
      <c r="K6975" s="3">
        <v>1.0</v>
      </c>
      <c r="L6975" s="3" t="s">
        <v>20</v>
      </c>
    </row>
    <row r="6976">
      <c r="A6976" s="3" t="s">
        <v>15</v>
      </c>
      <c r="B6976" s="3" t="s">
        <v>16</v>
      </c>
      <c r="C6976" s="3">
        <v>1.567242764E9</v>
      </c>
      <c r="D6976" s="3" t="s">
        <v>17</v>
      </c>
      <c r="E6976" s="3" t="s">
        <v>417</v>
      </c>
      <c r="F6976" s="3" t="s">
        <v>960</v>
      </c>
      <c r="G6976" s="7">
        <f t="shared" ref="G6976:H6976" si="6415">if(mid(E6976,5,1)="M",value(left(E6976,3))/1000,VALUE(left(E6976,4)))</f>
        <v>0.769</v>
      </c>
      <c r="H6976" s="7">
        <f t="shared" si="6415"/>
        <v>0.789</v>
      </c>
      <c r="I6976" s="7">
        <f t="shared" si="6407"/>
        <v>1.558</v>
      </c>
      <c r="J6976" s="3">
        <v>36.0</v>
      </c>
      <c r="K6976" s="3">
        <v>1.0</v>
      </c>
      <c r="L6976" s="3" t="s">
        <v>20</v>
      </c>
    </row>
    <row r="6977">
      <c r="A6977" s="3" t="s">
        <v>15</v>
      </c>
      <c r="B6977" s="3" t="s">
        <v>16</v>
      </c>
      <c r="C6977" s="3">
        <v>1.567242764E9</v>
      </c>
      <c r="D6977" s="3" t="s">
        <v>17</v>
      </c>
      <c r="E6977" s="3" t="s">
        <v>1149</v>
      </c>
      <c r="F6977" s="3" t="s">
        <v>826</v>
      </c>
      <c r="G6977" s="7">
        <f t="shared" ref="G6977:H6977" si="6416">if(mid(E6977,5,1)="M",value(left(E6977,3))/1000,VALUE(left(E6977,4)))</f>
        <v>0.573</v>
      </c>
      <c r="H6977" s="7">
        <f t="shared" si="6416"/>
        <v>0.57</v>
      </c>
      <c r="I6977" s="7">
        <f t="shared" si="6407"/>
        <v>1.143</v>
      </c>
      <c r="J6977" s="3">
        <v>36.0</v>
      </c>
      <c r="K6977" s="3">
        <v>1.0</v>
      </c>
      <c r="L6977" s="3" t="s">
        <v>20</v>
      </c>
    </row>
    <row r="6978">
      <c r="A6978" s="3" t="s">
        <v>48</v>
      </c>
      <c r="B6978" s="3" t="s">
        <v>16</v>
      </c>
      <c r="C6978" s="3">
        <v>1.567242764E9</v>
      </c>
      <c r="D6978" s="3" t="s">
        <v>17</v>
      </c>
      <c r="E6978" s="3" t="s">
        <v>761</v>
      </c>
      <c r="F6978" s="3" t="s">
        <v>1318</v>
      </c>
      <c r="G6978" s="7">
        <f t="shared" ref="G6978:H6978" si="6417">if(mid(E6978,5,1)="M",value(left(E6978,3))/1000,VALUE(left(E6978,4)))</f>
        <v>0.694</v>
      </c>
      <c r="H6978" s="7">
        <f t="shared" si="6417"/>
        <v>0.567</v>
      </c>
      <c r="I6978" s="7">
        <f t="shared" si="6407"/>
        <v>1.261</v>
      </c>
      <c r="J6978" s="3">
        <v>36.0</v>
      </c>
      <c r="K6978" s="3">
        <v>2.0</v>
      </c>
      <c r="L6978" s="3" t="s">
        <v>50</v>
      </c>
    </row>
    <row r="6979">
      <c r="A6979" s="3" t="s">
        <v>48</v>
      </c>
      <c r="B6979" s="3" t="s">
        <v>16</v>
      </c>
      <c r="C6979" s="3">
        <v>1.567242764E9</v>
      </c>
      <c r="D6979" s="3" t="s">
        <v>17</v>
      </c>
      <c r="E6979" s="3" t="s">
        <v>412</v>
      </c>
      <c r="F6979" s="3" t="s">
        <v>826</v>
      </c>
      <c r="G6979" s="7">
        <f t="shared" ref="G6979:H6979" si="6418">if(mid(E6979,5,1)="M",value(left(E6979,3))/1000,VALUE(left(E6979,4)))</f>
        <v>0.778</v>
      </c>
      <c r="H6979" s="7">
        <f t="shared" si="6418"/>
        <v>0.57</v>
      </c>
      <c r="I6979" s="7">
        <f t="shared" si="6407"/>
        <v>1.348</v>
      </c>
      <c r="J6979" s="3">
        <v>36.0</v>
      </c>
      <c r="K6979" s="3">
        <v>2.0</v>
      </c>
      <c r="L6979" s="3" t="s">
        <v>50</v>
      </c>
    </row>
    <row r="6980">
      <c r="A6980" s="3" t="s">
        <v>48</v>
      </c>
      <c r="B6980" s="3" t="s">
        <v>16</v>
      </c>
      <c r="C6980" s="3">
        <v>1.567242764E9</v>
      </c>
      <c r="D6980" s="3" t="s">
        <v>17</v>
      </c>
      <c r="E6980" s="3" t="s">
        <v>415</v>
      </c>
      <c r="F6980" s="3" t="s">
        <v>1056</v>
      </c>
      <c r="G6980" s="7">
        <f t="shared" ref="G6980:H6980" si="6419">if(mid(E6980,5,1)="M",value(left(E6980,3))/1000,VALUE(left(E6980,4)))</f>
        <v>0.75</v>
      </c>
      <c r="H6980" s="7">
        <f t="shared" si="6419"/>
        <v>0.533</v>
      </c>
      <c r="I6980" s="7">
        <f t="shared" si="6407"/>
        <v>1.283</v>
      </c>
      <c r="J6980" s="3">
        <v>36.0</v>
      </c>
      <c r="K6980" s="3">
        <v>2.0</v>
      </c>
      <c r="L6980" s="3" t="s">
        <v>50</v>
      </c>
    </row>
    <row r="6981">
      <c r="A6981" s="3" t="s">
        <v>48</v>
      </c>
      <c r="B6981" s="3" t="s">
        <v>16</v>
      </c>
      <c r="C6981" s="3">
        <v>1.567242764E9</v>
      </c>
      <c r="D6981" s="3" t="s">
        <v>17</v>
      </c>
      <c r="E6981" s="3" t="s">
        <v>657</v>
      </c>
      <c r="F6981" s="3" t="s">
        <v>1167</v>
      </c>
      <c r="G6981" s="7">
        <f t="shared" ref="G6981:H6981" si="6420">if(mid(E6981,5,1)="M",value(left(E6981,3))/1000,VALUE(left(E6981,4)))</f>
        <v>0.613</v>
      </c>
      <c r="H6981" s="7">
        <f t="shared" si="6420"/>
        <v>0.949</v>
      </c>
      <c r="I6981" s="7">
        <f t="shared" si="6407"/>
        <v>1.562</v>
      </c>
      <c r="J6981" s="3">
        <v>36.0</v>
      </c>
      <c r="K6981" s="3">
        <v>2.0</v>
      </c>
      <c r="L6981" s="3" t="s">
        <v>50</v>
      </c>
    </row>
    <row r="6982">
      <c r="A6982" s="3" t="s">
        <v>48</v>
      </c>
      <c r="B6982" s="3" t="s">
        <v>16</v>
      </c>
      <c r="C6982" s="3">
        <v>1.567242764E9</v>
      </c>
      <c r="D6982" s="3" t="s">
        <v>17</v>
      </c>
      <c r="E6982" s="3" t="s">
        <v>830</v>
      </c>
      <c r="F6982" s="3" t="s">
        <v>977</v>
      </c>
      <c r="G6982" s="7">
        <f t="shared" ref="G6982:H6982" si="6421">if(mid(E6982,5,1)="M",value(left(E6982,3))/1000,VALUE(left(E6982,4)))</f>
        <v>0.672</v>
      </c>
      <c r="H6982" s="7">
        <f t="shared" si="6421"/>
        <v>0.534</v>
      </c>
      <c r="I6982" s="7">
        <f t="shared" si="6407"/>
        <v>1.206</v>
      </c>
      <c r="J6982" s="3">
        <v>36.0</v>
      </c>
      <c r="K6982" s="3">
        <v>2.0</v>
      </c>
      <c r="L6982" s="3" t="s">
        <v>50</v>
      </c>
    </row>
    <row r="6983">
      <c r="A6983" s="3" t="s">
        <v>48</v>
      </c>
      <c r="B6983" s="3" t="s">
        <v>16</v>
      </c>
      <c r="C6983" s="3">
        <v>1.567242764E9</v>
      </c>
      <c r="D6983" s="3" t="s">
        <v>17</v>
      </c>
      <c r="E6983" s="3" t="s">
        <v>877</v>
      </c>
      <c r="F6983" s="3" t="s">
        <v>722</v>
      </c>
      <c r="G6983" s="7">
        <f t="shared" ref="G6983:H6983" si="6422">if(mid(E6983,5,1)="M",value(left(E6983,3))/1000,VALUE(left(E6983,4)))</f>
        <v>0.591</v>
      </c>
      <c r="H6983" s="7">
        <f t="shared" si="6422"/>
        <v>0.692</v>
      </c>
      <c r="I6983" s="7">
        <f t="shared" si="6407"/>
        <v>1.283</v>
      </c>
      <c r="J6983" s="3">
        <v>36.0</v>
      </c>
      <c r="K6983" s="3">
        <v>2.0</v>
      </c>
      <c r="L6983" s="3" t="s">
        <v>50</v>
      </c>
    </row>
    <row r="6984">
      <c r="A6984" s="3" t="s">
        <v>48</v>
      </c>
      <c r="B6984" s="3" t="s">
        <v>16</v>
      </c>
      <c r="C6984" s="3">
        <v>1.567242764E9</v>
      </c>
      <c r="D6984" s="3" t="s">
        <v>17</v>
      </c>
      <c r="E6984" s="3" t="s">
        <v>685</v>
      </c>
      <c r="F6984" s="3" t="s">
        <v>833</v>
      </c>
      <c r="G6984" s="7">
        <f t="shared" ref="G6984:H6984" si="6423">if(mid(E6984,5,1)="M",value(left(E6984,3))/1000,VALUE(left(E6984,4)))</f>
        <v>1.19</v>
      </c>
      <c r="H6984" s="7">
        <f t="shared" si="6423"/>
        <v>0.8</v>
      </c>
      <c r="I6984" s="7">
        <f t="shared" si="6407"/>
        <v>1.99</v>
      </c>
      <c r="J6984" s="3">
        <v>36.0</v>
      </c>
      <c r="K6984" s="3">
        <v>2.0</v>
      </c>
      <c r="L6984" s="3" t="s">
        <v>50</v>
      </c>
    </row>
    <row r="6985">
      <c r="A6985" s="3" t="s">
        <v>48</v>
      </c>
      <c r="B6985" s="3" t="s">
        <v>16</v>
      </c>
      <c r="C6985" s="3">
        <v>1.567242764E9</v>
      </c>
      <c r="D6985" s="3" t="s">
        <v>17</v>
      </c>
      <c r="E6985" s="3" t="s">
        <v>600</v>
      </c>
      <c r="F6985" s="3" t="s">
        <v>1190</v>
      </c>
      <c r="G6985" s="7">
        <f t="shared" ref="G6985:H6985" si="6424">if(mid(E6985,5,1)="M",value(left(E6985,3))/1000,VALUE(left(E6985,4)))</f>
        <v>0.716</v>
      </c>
      <c r="H6985" s="7">
        <f t="shared" si="6424"/>
        <v>0.794</v>
      </c>
      <c r="I6985" s="7">
        <f t="shared" si="6407"/>
        <v>1.51</v>
      </c>
      <c r="J6985" s="3">
        <v>36.0</v>
      </c>
      <c r="K6985" s="3">
        <v>2.0</v>
      </c>
      <c r="L6985" s="3" t="s">
        <v>50</v>
      </c>
    </row>
    <row r="6986">
      <c r="A6986" s="3" t="s">
        <v>48</v>
      </c>
      <c r="B6986" s="3" t="s">
        <v>16</v>
      </c>
      <c r="C6986" s="3">
        <v>1.567242764E9</v>
      </c>
      <c r="D6986" s="3" t="s">
        <v>17</v>
      </c>
      <c r="E6986" s="3" t="s">
        <v>830</v>
      </c>
      <c r="F6986" s="3" t="s">
        <v>854</v>
      </c>
      <c r="G6986" s="7">
        <f t="shared" ref="G6986:H6986" si="6425">if(mid(E6986,5,1)="M",value(left(E6986,3))/1000,VALUE(left(E6986,4)))</f>
        <v>0.672</v>
      </c>
      <c r="H6986" s="7">
        <f t="shared" si="6425"/>
        <v>0.633</v>
      </c>
      <c r="I6986" s="7">
        <f t="shared" si="6407"/>
        <v>1.305</v>
      </c>
      <c r="J6986" s="3">
        <v>36.0</v>
      </c>
      <c r="K6986" s="3">
        <v>2.0</v>
      </c>
      <c r="L6986" s="3" t="s">
        <v>50</v>
      </c>
    </row>
    <row r="6987">
      <c r="A6987" s="3" t="s">
        <v>48</v>
      </c>
      <c r="B6987" s="3" t="s">
        <v>16</v>
      </c>
      <c r="C6987" s="3">
        <v>1.567242764E9</v>
      </c>
      <c r="D6987" s="3" t="s">
        <v>17</v>
      </c>
      <c r="E6987" s="3" t="s">
        <v>76</v>
      </c>
      <c r="F6987" s="3" t="s">
        <v>1038</v>
      </c>
      <c r="G6987" s="7">
        <f t="shared" ref="G6987:H6987" si="6426">if(mid(E6987,5,1)="M",value(left(E6987,3))/1000,VALUE(left(E6987,4)))</f>
        <v>0.738</v>
      </c>
      <c r="H6987" s="7">
        <f t="shared" si="6426"/>
        <v>0.838</v>
      </c>
      <c r="I6987" s="7">
        <f t="shared" si="6407"/>
        <v>1.576</v>
      </c>
      <c r="J6987" s="3">
        <v>36.0</v>
      </c>
      <c r="K6987" s="3">
        <v>2.0</v>
      </c>
      <c r="L6987" s="3" t="s">
        <v>50</v>
      </c>
    </row>
    <row r="6988">
      <c r="A6988" s="3" t="s">
        <v>48</v>
      </c>
      <c r="B6988" s="3" t="s">
        <v>16</v>
      </c>
      <c r="C6988" s="3">
        <v>1.567242764E9</v>
      </c>
      <c r="D6988" s="3" t="s">
        <v>17</v>
      </c>
      <c r="E6988" s="3" t="s">
        <v>1168</v>
      </c>
      <c r="F6988" s="3" t="s">
        <v>866</v>
      </c>
      <c r="G6988" s="7">
        <f t="shared" ref="G6988:H6988" si="6427">if(mid(E6988,5,1)="M",value(left(E6988,3))/1000,VALUE(left(E6988,4)))</f>
        <v>0.935</v>
      </c>
      <c r="H6988" s="7">
        <f t="shared" si="6427"/>
        <v>0.795</v>
      </c>
      <c r="I6988" s="7">
        <f t="shared" si="6407"/>
        <v>1.73</v>
      </c>
      <c r="J6988" s="3">
        <v>36.0</v>
      </c>
      <c r="K6988" s="3">
        <v>2.0</v>
      </c>
      <c r="L6988" s="3" t="s">
        <v>50</v>
      </c>
    </row>
    <row r="6989">
      <c r="A6989" s="3" t="s">
        <v>92</v>
      </c>
      <c r="B6989" s="3" t="s">
        <v>16</v>
      </c>
      <c r="C6989" s="3">
        <v>1.567242764E9</v>
      </c>
      <c r="D6989" s="3" t="s">
        <v>17</v>
      </c>
      <c r="E6989" s="3" t="s">
        <v>803</v>
      </c>
      <c r="F6989" s="3" t="s">
        <v>726</v>
      </c>
      <c r="G6989" s="7">
        <f t="shared" ref="G6989:H6989" si="6428">if(mid(E6989,5,1)="M",value(left(E6989,3))/1000,VALUE(left(E6989,4)))</f>
        <v>0.679</v>
      </c>
      <c r="H6989" s="7">
        <f t="shared" si="6428"/>
        <v>0.802</v>
      </c>
      <c r="I6989" s="7">
        <f t="shared" si="6407"/>
        <v>1.481</v>
      </c>
      <c r="J6989" s="3">
        <v>36.0</v>
      </c>
      <c r="K6989" s="3">
        <v>3.0</v>
      </c>
      <c r="L6989" s="3" t="s">
        <v>95</v>
      </c>
    </row>
    <row r="6990">
      <c r="A6990" s="3" t="s">
        <v>92</v>
      </c>
      <c r="B6990" s="3" t="s">
        <v>16</v>
      </c>
      <c r="C6990" s="3">
        <v>1.567242764E9</v>
      </c>
      <c r="D6990" s="3" t="s">
        <v>17</v>
      </c>
      <c r="E6990" s="3" t="s">
        <v>1483</v>
      </c>
      <c r="F6990" s="3" t="s">
        <v>707</v>
      </c>
      <c r="G6990" s="7">
        <f t="shared" ref="G6990:H6990" si="6429">if(mid(E6990,5,1)="M",value(left(E6990,3))/1000,VALUE(left(E6990,4)))</f>
        <v>0.177</v>
      </c>
      <c r="H6990" s="7">
        <f t="shared" si="6429"/>
        <v>0.826</v>
      </c>
      <c r="I6990" s="7">
        <f t="shared" si="6407"/>
        <v>1.003</v>
      </c>
      <c r="J6990" s="3">
        <v>36.0</v>
      </c>
      <c r="K6990" s="3">
        <v>3.0</v>
      </c>
      <c r="L6990" s="3" t="s">
        <v>95</v>
      </c>
    </row>
    <row r="6991">
      <c r="A6991" s="3" t="s">
        <v>92</v>
      </c>
      <c r="B6991" s="3" t="s">
        <v>16</v>
      </c>
      <c r="C6991" s="3">
        <v>1.567242764E9</v>
      </c>
      <c r="D6991" s="3" t="s">
        <v>17</v>
      </c>
      <c r="E6991" s="3" t="s">
        <v>1151</v>
      </c>
      <c r="F6991" s="3" t="s">
        <v>803</v>
      </c>
      <c r="G6991" s="7">
        <f t="shared" ref="G6991:H6991" si="6430">if(mid(E6991,5,1)="M",value(left(E6991,3))/1000,VALUE(left(E6991,4)))</f>
        <v>0.35</v>
      </c>
      <c r="H6991" s="7">
        <f t="shared" si="6430"/>
        <v>0.679</v>
      </c>
      <c r="I6991" s="7">
        <f t="shared" si="6407"/>
        <v>1.029</v>
      </c>
      <c r="J6991" s="3">
        <v>36.0</v>
      </c>
      <c r="K6991" s="3">
        <v>3.0</v>
      </c>
      <c r="L6991" s="3" t="s">
        <v>95</v>
      </c>
    </row>
    <row r="6992">
      <c r="A6992" s="3" t="s">
        <v>92</v>
      </c>
      <c r="B6992" s="3" t="s">
        <v>16</v>
      </c>
      <c r="C6992" s="3">
        <v>1.567242764E9</v>
      </c>
      <c r="D6992" s="3" t="s">
        <v>17</v>
      </c>
      <c r="E6992" s="3" t="s">
        <v>1336</v>
      </c>
      <c r="F6992" s="3" t="s">
        <v>1369</v>
      </c>
      <c r="G6992" s="7">
        <f t="shared" ref="G6992:H6992" si="6431">if(mid(E6992,5,1)="M",value(left(E6992,3))/1000,VALUE(left(E6992,4)))</f>
        <v>0.321</v>
      </c>
      <c r="H6992" s="7">
        <f t="shared" si="6431"/>
        <v>0.371</v>
      </c>
      <c r="I6992" s="7">
        <f t="shared" si="6407"/>
        <v>0.692</v>
      </c>
      <c r="J6992" s="3">
        <v>36.0</v>
      </c>
      <c r="K6992" s="3">
        <v>3.0</v>
      </c>
      <c r="L6992" s="3" t="s">
        <v>95</v>
      </c>
    </row>
    <row r="6993">
      <c r="A6993" s="3" t="s">
        <v>92</v>
      </c>
      <c r="B6993" s="3" t="s">
        <v>16</v>
      </c>
      <c r="C6993" s="3">
        <v>1.567242764E9</v>
      </c>
      <c r="D6993" s="3" t="s">
        <v>17</v>
      </c>
      <c r="E6993" s="3" t="s">
        <v>1393</v>
      </c>
      <c r="F6993" s="3" t="s">
        <v>1168</v>
      </c>
      <c r="G6993" s="7">
        <f t="shared" ref="G6993:H6993" si="6432">if(mid(E6993,5,1)="M",value(left(E6993,3))/1000,VALUE(left(E6993,4)))</f>
        <v>0.327</v>
      </c>
      <c r="H6993" s="7">
        <f t="shared" si="6432"/>
        <v>0.935</v>
      </c>
      <c r="I6993" s="7">
        <f t="shared" si="6407"/>
        <v>1.262</v>
      </c>
      <c r="J6993" s="3">
        <v>36.0</v>
      </c>
      <c r="K6993" s="3">
        <v>3.0</v>
      </c>
      <c r="L6993" s="3" t="s">
        <v>95</v>
      </c>
    </row>
    <row r="6994">
      <c r="A6994" s="3" t="s">
        <v>92</v>
      </c>
      <c r="B6994" s="3" t="s">
        <v>16</v>
      </c>
      <c r="C6994" s="3">
        <v>1.567242764E9</v>
      </c>
      <c r="D6994" s="3" t="s">
        <v>17</v>
      </c>
      <c r="E6994" s="3" t="s">
        <v>1265</v>
      </c>
      <c r="F6994" s="3" t="s">
        <v>1374</v>
      </c>
      <c r="G6994" s="7">
        <f t="shared" ref="G6994:H6994" si="6433">if(mid(E6994,5,1)="M",value(left(E6994,3))/1000,VALUE(left(E6994,4)))</f>
        <v>0.289</v>
      </c>
      <c r="H6994" s="7">
        <f t="shared" si="6433"/>
        <v>0.302</v>
      </c>
      <c r="I6994" s="7">
        <f t="shared" si="6407"/>
        <v>0.591</v>
      </c>
      <c r="J6994" s="3">
        <v>36.0</v>
      </c>
      <c r="K6994" s="3">
        <v>3.0</v>
      </c>
      <c r="L6994" s="3" t="s">
        <v>95</v>
      </c>
    </row>
    <row r="6995">
      <c r="A6995" s="3" t="s">
        <v>92</v>
      </c>
      <c r="B6995" s="3" t="s">
        <v>16</v>
      </c>
      <c r="C6995" s="3">
        <v>1.567242764E9</v>
      </c>
      <c r="D6995" s="3" t="s">
        <v>17</v>
      </c>
      <c r="E6995" s="3" t="s">
        <v>915</v>
      </c>
      <c r="F6995" s="3" t="s">
        <v>836</v>
      </c>
      <c r="G6995" s="7">
        <f t="shared" ref="G6995:H6995" si="6434">if(mid(E6995,5,1)="M",value(left(E6995,3))/1000,VALUE(left(E6995,4)))</f>
        <v>0.545</v>
      </c>
      <c r="H6995" s="7">
        <f t="shared" si="6434"/>
        <v>0.542</v>
      </c>
      <c r="I6995" s="7">
        <f t="shared" si="6407"/>
        <v>1.087</v>
      </c>
      <c r="J6995" s="3">
        <v>36.0</v>
      </c>
      <c r="K6995" s="3">
        <v>3.0</v>
      </c>
      <c r="L6995" s="3" t="s">
        <v>95</v>
      </c>
    </row>
    <row r="6996">
      <c r="A6996" s="3" t="s">
        <v>92</v>
      </c>
      <c r="B6996" s="3" t="s">
        <v>16</v>
      </c>
      <c r="C6996" s="3">
        <v>1.567242764E9</v>
      </c>
      <c r="D6996" s="3" t="s">
        <v>17</v>
      </c>
      <c r="E6996" s="3" t="s">
        <v>1281</v>
      </c>
      <c r="F6996" s="3" t="s">
        <v>412</v>
      </c>
      <c r="G6996" s="7">
        <f t="shared" ref="G6996:H6996" si="6435">if(mid(E6996,5,1)="M",value(left(E6996,3))/1000,VALUE(left(E6996,4)))</f>
        <v>0.318</v>
      </c>
      <c r="H6996" s="7">
        <f t="shared" si="6435"/>
        <v>0.778</v>
      </c>
      <c r="I6996" s="7">
        <f t="shared" si="6407"/>
        <v>1.096</v>
      </c>
      <c r="J6996" s="3">
        <v>36.0</v>
      </c>
      <c r="K6996" s="3">
        <v>3.0</v>
      </c>
      <c r="L6996" s="3" t="s">
        <v>95</v>
      </c>
    </row>
    <row r="6997">
      <c r="A6997" s="3" t="s">
        <v>92</v>
      </c>
      <c r="B6997" s="3" t="s">
        <v>16</v>
      </c>
      <c r="C6997" s="3">
        <v>1.567242764E9</v>
      </c>
      <c r="D6997" s="3" t="s">
        <v>17</v>
      </c>
      <c r="E6997" s="3" t="s">
        <v>971</v>
      </c>
      <c r="F6997" s="3" t="s">
        <v>895</v>
      </c>
      <c r="G6997" s="7">
        <f t="shared" ref="G6997:H6997" si="6436">if(mid(E6997,5,1)="M",value(left(E6997,3))/1000,VALUE(left(E6997,4)))</f>
        <v>0.438</v>
      </c>
      <c r="H6997" s="7">
        <f t="shared" si="6436"/>
        <v>0.635</v>
      </c>
      <c r="I6997" s="7">
        <f t="shared" si="6407"/>
        <v>1.073</v>
      </c>
      <c r="J6997" s="3">
        <v>36.0</v>
      </c>
      <c r="K6997" s="3">
        <v>3.0</v>
      </c>
      <c r="L6997" s="3" t="s">
        <v>95</v>
      </c>
    </row>
    <row r="6998">
      <c r="A6998" s="3" t="s">
        <v>92</v>
      </c>
      <c r="B6998" s="3" t="s">
        <v>16</v>
      </c>
      <c r="C6998" s="3">
        <v>1.567242764E9</v>
      </c>
      <c r="D6998" s="3" t="s">
        <v>17</v>
      </c>
      <c r="E6998" s="3" t="s">
        <v>615</v>
      </c>
      <c r="F6998" s="3" t="s">
        <v>1004</v>
      </c>
      <c r="G6998" s="7">
        <f t="shared" ref="G6998:H6998" si="6437">if(mid(E6998,5,1)="M",value(left(E6998,3))/1000,VALUE(left(E6998,4)))</f>
        <v>0.732</v>
      </c>
      <c r="H6998" s="7">
        <f t="shared" si="6437"/>
        <v>0.846</v>
      </c>
      <c r="I6998" s="7">
        <f t="shared" si="6407"/>
        <v>1.578</v>
      </c>
      <c r="J6998" s="3">
        <v>36.0</v>
      </c>
      <c r="K6998" s="3">
        <v>3.0</v>
      </c>
      <c r="L6998" s="3" t="s">
        <v>95</v>
      </c>
    </row>
    <row r="6999">
      <c r="A6999" s="3" t="s">
        <v>92</v>
      </c>
      <c r="B6999" s="3" t="s">
        <v>16</v>
      </c>
      <c r="C6999" s="3">
        <v>1.567242764E9</v>
      </c>
      <c r="D6999" s="3" t="s">
        <v>17</v>
      </c>
      <c r="E6999" s="3" t="s">
        <v>1245</v>
      </c>
      <c r="F6999" s="3" t="s">
        <v>715</v>
      </c>
      <c r="G6999" s="7">
        <f t="shared" ref="G6999:H6999" si="6438">if(mid(E6999,5,1)="M",value(left(E6999,3))/1000,VALUE(left(E6999,4)))</f>
        <v>0.866</v>
      </c>
      <c r="H6999" s="7">
        <f t="shared" si="6438"/>
        <v>0.685</v>
      </c>
      <c r="I6999" s="7">
        <f t="shared" si="6407"/>
        <v>1.551</v>
      </c>
      <c r="J6999" s="3">
        <v>36.0</v>
      </c>
      <c r="K6999" s="3">
        <v>3.0</v>
      </c>
      <c r="L6999" s="3" t="s">
        <v>95</v>
      </c>
    </row>
    <row r="7000">
      <c r="A7000" s="3" t="s">
        <v>146</v>
      </c>
      <c r="B7000" s="3" t="s">
        <v>16</v>
      </c>
      <c r="C7000" s="3">
        <v>1.567242764E9</v>
      </c>
      <c r="D7000" s="3" t="s">
        <v>17</v>
      </c>
      <c r="E7000" s="3" t="s">
        <v>597</v>
      </c>
      <c r="F7000" s="3" t="s">
        <v>358</v>
      </c>
      <c r="G7000" s="7">
        <f t="shared" ref="G7000:H7000" si="6439">if(mid(E7000,5,1)="M",value(left(E7000,3))/1000,VALUE(left(E7000,4)))</f>
        <v>1.14</v>
      </c>
      <c r="H7000" s="7">
        <f t="shared" si="6439"/>
        <v>0.71</v>
      </c>
      <c r="I7000" s="7">
        <f t="shared" si="6407"/>
        <v>1.85</v>
      </c>
      <c r="J7000" s="3">
        <v>36.0</v>
      </c>
      <c r="K7000" s="3">
        <v>4.0</v>
      </c>
      <c r="L7000" s="3" t="s">
        <v>149</v>
      </c>
    </row>
    <row r="7001">
      <c r="A7001" s="3" t="s">
        <v>146</v>
      </c>
      <c r="B7001" s="3" t="s">
        <v>16</v>
      </c>
      <c r="C7001" s="3">
        <v>1.567242764E9</v>
      </c>
      <c r="D7001" s="3" t="s">
        <v>17</v>
      </c>
      <c r="E7001" s="3" t="s">
        <v>918</v>
      </c>
      <c r="F7001" s="3" t="s">
        <v>1050</v>
      </c>
      <c r="G7001" s="7">
        <f t="shared" ref="G7001:H7001" si="6440">if(mid(E7001,5,1)="M",value(left(E7001,3))/1000,VALUE(left(E7001,4)))</f>
        <v>0.628</v>
      </c>
      <c r="H7001" s="7">
        <f t="shared" si="6440"/>
        <v>0.637</v>
      </c>
      <c r="I7001" s="7">
        <f t="shared" si="6407"/>
        <v>1.265</v>
      </c>
      <c r="J7001" s="3">
        <v>36.0</v>
      </c>
      <c r="K7001" s="3">
        <v>4.0</v>
      </c>
      <c r="L7001" s="3" t="s">
        <v>149</v>
      </c>
    </row>
    <row r="7002">
      <c r="A7002" s="3" t="s">
        <v>146</v>
      </c>
      <c r="B7002" s="3" t="s">
        <v>16</v>
      </c>
      <c r="C7002" s="3">
        <v>1.567242764E9</v>
      </c>
      <c r="D7002" s="3" t="s">
        <v>17</v>
      </c>
      <c r="E7002" s="3" t="s">
        <v>883</v>
      </c>
      <c r="F7002" s="3" t="s">
        <v>1145</v>
      </c>
      <c r="G7002" s="7">
        <f t="shared" ref="G7002:H7002" si="6441">if(mid(E7002,5,1)="M",value(left(E7002,3))/1000,VALUE(left(E7002,4)))</f>
        <v>0.556</v>
      </c>
      <c r="H7002" s="7">
        <f t="shared" si="6441"/>
        <v>0.582</v>
      </c>
      <c r="I7002" s="7">
        <f t="shared" si="6407"/>
        <v>1.138</v>
      </c>
      <c r="J7002" s="3">
        <v>36.0</v>
      </c>
      <c r="K7002" s="3">
        <v>4.0</v>
      </c>
      <c r="L7002" s="3" t="s">
        <v>149</v>
      </c>
    </row>
    <row r="7003">
      <c r="A7003" s="3" t="s">
        <v>146</v>
      </c>
      <c r="B7003" s="3" t="s">
        <v>16</v>
      </c>
      <c r="C7003" s="3">
        <v>1.567242764E9</v>
      </c>
      <c r="D7003" s="3" t="s">
        <v>17</v>
      </c>
      <c r="E7003" s="3" t="s">
        <v>495</v>
      </c>
      <c r="F7003" s="3" t="s">
        <v>1167</v>
      </c>
      <c r="G7003" s="7">
        <f t="shared" ref="G7003:H7003" si="6442">if(mid(E7003,5,1)="M",value(left(E7003,3))/1000,VALUE(left(E7003,4)))</f>
        <v>0.781</v>
      </c>
      <c r="H7003" s="7">
        <f t="shared" si="6442"/>
        <v>0.949</v>
      </c>
      <c r="I7003" s="7">
        <f t="shared" si="6407"/>
        <v>1.73</v>
      </c>
      <c r="J7003" s="3">
        <v>36.0</v>
      </c>
      <c r="K7003" s="3">
        <v>4.0</v>
      </c>
      <c r="L7003" s="3" t="s">
        <v>149</v>
      </c>
    </row>
    <row r="7004">
      <c r="A7004" s="3" t="s">
        <v>146</v>
      </c>
      <c r="B7004" s="3" t="s">
        <v>16</v>
      </c>
      <c r="C7004" s="3">
        <v>1.567242764E9</v>
      </c>
      <c r="D7004" s="3" t="s">
        <v>17</v>
      </c>
      <c r="E7004" s="3" t="s">
        <v>414</v>
      </c>
      <c r="F7004" s="3" t="s">
        <v>1245</v>
      </c>
      <c r="G7004" s="7">
        <f t="shared" ref="G7004:H7004" si="6443">if(mid(E7004,5,1)="M",value(left(E7004,3))/1000,VALUE(left(E7004,4)))</f>
        <v>0.779</v>
      </c>
      <c r="H7004" s="7">
        <f t="shared" si="6443"/>
        <v>0.866</v>
      </c>
      <c r="I7004" s="7">
        <f t="shared" si="6407"/>
        <v>1.645</v>
      </c>
      <c r="J7004" s="3">
        <v>36.0</v>
      </c>
      <c r="K7004" s="3">
        <v>4.0</v>
      </c>
      <c r="L7004" s="3" t="s">
        <v>149</v>
      </c>
    </row>
    <row r="7005">
      <c r="A7005" s="3" t="s">
        <v>146</v>
      </c>
      <c r="B7005" s="3" t="s">
        <v>16</v>
      </c>
      <c r="C7005" s="3">
        <v>1.567242764E9</v>
      </c>
      <c r="D7005" s="3" t="s">
        <v>17</v>
      </c>
      <c r="E7005" s="3" t="s">
        <v>1336</v>
      </c>
      <c r="F7005" s="3" t="s">
        <v>1396</v>
      </c>
      <c r="G7005" s="7">
        <f t="shared" ref="G7005:H7005" si="6444">if(mid(E7005,5,1)="M",value(left(E7005,3))/1000,VALUE(left(E7005,4)))</f>
        <v>0.321</v>
      </c>
      <c r="H7005" s="7">
        <f t="shared" si="6444"/>
        <v>0.337</v>
      </c>
      <c r="I7005" s="7">
        <f t="shared" si="6407"/>
        <v>0.658</v>
      </c>
      <c r="J7005" s="3">
        <v>36.0</v>
      </c>
      <c r="K7005" s="3">
        <v>4.0</v>
      </c>
      <c r="L7005" s="3" t="s">
        <v>149</v>
      </c>
    </row>
    <row r="7006">
      <c r="A7006" s="3" t="s">
        <v>146</v>
      </c>
      <c r="B7006" s="3" t="s">
        <v>16</v>
      </c>
      <c r="C7006" s="3">
        <v>1.567242764E9</v>
      </c>
      <c r="D7006" s="3" t="s">
        <v>17</v>
      </c>
      <c r="E7006" s="3" t="s">
        <v>1051</v>
      </c>
      <c r="F7006" s="3" t="s">
        <v>1185</v>
      </c>
      <c r="G7006" s="7">
        <f t="shared" ref="G7006:H7006" si="6445">if(mid(E7006,5,1)="M",value(left(E7006,3))/1000,VALUE(left(E7006,4)))</f>
        <v>0.532</v>
      </c>
      <c r="H7006" s="7">
        <f t="shared" si="6445"/>
        <v>0.559</v>
      </c>
      <c r="I7006" s="7">
        <f t="shared" si="6407"/>
        <v>1.091</v>
      </c>
      <c r="J7006" s="3">
        <v>36.0</v>
      </c>
      <c r="K7006" s="3">
        <v>4.0</v>
      </c>
      <c r="L7006" s="3" t="s">
        <v>149</v>
      </c>
    </row>
    <row r="7007">
      <c r="A7007" s="3" t="s">
        <v>146</v>
      </c>
      <c r="B7007" s="3" t="s">
        <v>16</v>
      </c>
      <c r="C7007" s="3">
        <v>1.567242764E9</v>
      </c>
      <c r="D7007" s="3" t="s">
        <v>17</v>
      </c>
      <c r="E7007" s="3" t="s">
        <v>914</v>
      </c>
      <c r="F7007" s="3" t="s">
        <v>996</v>
      </c>
      <c r="G7007" s="7">
        <f t="shared" ref="G7007:H7007" si="6446">if(mid(E7007,5,1)="M",value(left(E7007,3))/1000,VALUE(left(E7007,4)))</f>
        <v>0.813</v>
      </c>
      <c r="H7007" s="7">
        <f t="shared" si="6446"/>
        <v>0.6</v>
      </c>
      <c r="I7007" s="7">
        <f t="shared" si="6407"/>
        <v>1.413</v>
      </c>
      <c r="J7007" s="3">
        <v>36.0</v>
      </c>
      <c r="K7007" s="3">
        <v>4.0</v>
      </c>
      <c r="L7007" s="3" t="s">
        <v>149</v>
      </c>
    </row>
    <row r="7008">
      <c r="A7008" s="3" t="s">
        <v>146</v>
      </c>
      <c r="B7008" s="3" t="s">
        <v>16</v>
      </c>
      <c r="C7008" s="3">
        <v>1.567242764E9</v>
      </c>
      <c r="D7008" s="3" t="s">
        <v>17</v>
      </c>
      <c r="E7008" s="3" t="s">
        <v>377</v>
      </c>
      <c r="F7008" s="3" t="s">
        <v>775</v>
      </c>
      <c r="G7008" s="7">
        <f t="shared" ref="G7008:H7008" si="6447">if(mid(E7008,5,1)="M",value(left(E7008,3))/1000,VALUE(left(E7008,4)))</f>
        <v>0.749</v>
      </c>
      <c r="H7008" s="7">
        <f t="shared" si="6447"/>
        <v>0.703</v>
      </c>
      <c r="I7008" s="7">
        <f t="shared" si="6407"/>
        <v>1.452</v>
      </c>
      <c r="J7008" s="3">
        <v>36.0</v>
      </c>
      <c r="K7008" s="3">
        <v>4.0</v>
      </c>
      <c r="L7008" s="3" t="s">
        <v>149</v>
      </c>
    </row>
    <row r="7009">
      <c r="A7009" s="3" t="s">
        <v>146</v>
      </c>
      <c r="B7009" s="3" t="s">
        <v>16</v>
      </c>
      <c r="C7009" s="3">
        <v>1.567242764E9</v>
      </c>
      <c r="D7009" s="3" t="s">
        <v>17</v>
      </c>
      <c r="E7009" s="3" t="s">
        <v>304</v>
      </c>
      <c r="F7009" s="3" t="s">
        <v>412</v>
      </c>
      <c r="G7009" s="7">
        <f t="shared" ref="G7009:H7009" si="6448">if(mid(E7009,5,1)="M",value(left(E7009,3))/1000,VALUE(left(E7009,4)))</f>
        <v>0.816</v>
      </c>
      <c r="H7009" s="7">
        <f t="shared" si="6448"/>
        <v>0.778</v>
      </c>
      <c r="I7009" s="7">
        <f t="shared" si="6407"/>
        <v>1.594</v>
      </c>
      <c r="J7009" s="3">
        <v>36.0</v>
      </c>
      <c r="K7009" s="3">
        <v>4.0</v>
      </c>
      <c r="L7009" s="3" t="s">
        <v>149</v>
      </c>
    </row>
    <row r="7010">
      <c r="A7010" s="3" t="s">
        <v>146</v>
      </c>
      <c r="B7010" s="3" t="s">
        <v>16</v>
      </c>
      <c r="C7010" s="3">
        <v>1.567242764E9</v>
      </c>
      <c r="D7010" s="3" t="s">
        <v>17</v>
      </c>
      <c r="E7010" s="3" t="s">
        <v>1139</v>
      </c>
      <c r="F7010" s="3" t="s">
        <v>869</v>
      </c>
      <c r="G7010" s="7">
        <f t="shared" ref="G7010:H7010" si="6449">if(mid(E7010,5,1)="M",value(left(E7010,3))/1000,VALUE(left(E7010,4)))</f>
        <v>0.705</v>
      </c>
      <c r="H7010" s="7">
        <f t="shared" si="6449"/>
        <v>0.886</v>
      </c>
      <c r="I7010" s="7">
        <f t="shared" si="6407"/>
        <v>1.591</v>
      </c>
      <c r="J7010" s="3">
        <v>36.0</v>
      </c>
      <c r="K7010" s="3">
        <v>4.0</v>
      </c>
      <c r="L7010" s="3" t="s">
        <v>149</v>
      </c>
    </row>
    <row r="7011">
      <c r="A7011" s="3" t="s">
        <v>207</v>
      </c>
      <c r="B7011" s="3" t="s">
        <v>16</v>
      </c>
      <c r="C7011" s="3">
        <v>1.567242764E9</v>
      </c>
      <c r="D7011" s="3" t="s">
        <v>17</v>
      </c>
      <c r="E7011" s="3" t="s">
        <v>600</v>
      </c>
      <c r="F7011" s="3" t="s">
        <v>1177</v>
      </c>
      <c r="G7011" s="7">
        <f t="shared" ref="G7011:H7011" si="6450">if(mid(E7011,5,1)="M",value(left(E7011,3))/1000,VALUE(left(E7011,4)))</f>
        <v>0.716</v>
      </c>
      <c r="H7011" s="7">
        <f t="shared" si="6450"/>
        <v>0.996</v>
      </c>
      <c r="I7011" s="7">
        <f t="shared" si="6407"/>
        <v>1.712</v>
      </c>
      <c r="J7011" s="3">
        <v>36.0</v>
      </c>
      <c r="K7011" s="3">
        <v>5.0</v>
      </c>
      <c r="L7011" s="3" t="s">
        <v>210</v>
      </c>
    </row>
    <row r="7012">
      <c r="A7012" s="3" t="s">
        <v>207</v>
      </c>
      <c r="B7012" s="3" t="s">
        <v>16</v>
      </c>
      <c r="C7012" s="3">
        <v>1.567242764E9</v>
      </c>
      <c r="D7012" s="3" t="s">
        <v>17</v>
      </c>
      <c r="E7012" s="3" t="s">
        <v>1267</v>
      </c>
      <c r="F7012" s="3" t="s">
        <v>1248</v>
      </c>
      <c r="G7012" s="7">
        <f t="shared" ref="G7012:H7012" si="6451">if(mid(E7012,5,1)="M",value(left(E7012,3))/1000,VALUE(left(E7012,4)))</f>
        <v>0.345</v>
      </c>
      <c r="H7012" s="7">
        <f t="shared" si="6451"/>
        <v>0.352</v>
      </c>
      <c r="I7012" s="7">
        <f t="shared" si="6407"/>
        <v>0.697</v>
      </c>
      <c r="J7012" s="3">
        <v>36.0</v>
      </c>
      <c r="K7012" s="3">
        <v>5.0</v>
      </c>
      <c r="L7012" s="3" t="s">
        <v>210</v>
      </c>
    </row>
    <row r="7013">
      <c r="A7013" s="3" t="s">
        <v>207</v>
      </c>
      <c r="B7013" s="3" t="s">
        <v>16</v>
      </c>
      <c r="C7013" s="3">
        <v>1.567242764E9</v>
      </c>
      <c r="D7013" s="3" t="s">
        <v>17</v>
      </c>
      <c r="E7013" s="3" t="s">
        <v>1070</v>
      </c>
      <c r="F7013" s="3" t="s">
        <v>942</v>
      </c>
      <c r="G7013" s="7">
        <f t="shared" ref="G7013:H7013" si="6452">if(mid(E7013,5,1)="M",value(left(E7013,3))/1000,VALUE(left(E7013,4)))</f>
        <v>0.579</v>
      </c>
      <c r="H7013" s="7">
        <f t="shared" si="6452"/>
        <v>0.491</v>
      </c>
      <c r="I7013" s="7">
        <f t="shared" si="6407"/>
        <v>1.07</v>
      </c>
      <c r="J7013" s="3">
        <v>36.0</v>
      </c>
      <c r="K7013" s="3">
        <v>5.0</v>
      </c>
      <c r="L7013" s="3" t="s">
        <v>210</v>
      </c>
    </row>
    <row r="7014">
      <c r="A7014" s="3" t="s">
        <v>207</v>
      </c>
      <c r="B7014" s="3" t="s">
        <v>16</v>
      </c>
      <c r="C7014" s="3">
        <v>1.567242764E9</v>
      </c>
      <c r="D7014" s="3" t="s">
        <v>17</v>
      </c>
      <c r="E7014" s="3" t="s">
        <v>412</v>
      </c>
      <c r="F7014" s="3" t="s">
        <v>870</v>
      </c>
      <c r="G7014" s="7">
        <f t="shared" ref="G7014:H7014" si="6453">if(mid(E7014,5,1)="M",value(left(E7014,3))/1000,VALUE(left(E7014,4)))</f>
        <v>0.778</v>
      </c>
      <c r="H7014" s="7">
        <f t="shared" si="6453"/>
        <v>0.673</v>
      </c>
      <c r="I7014" s="7">
        <f t="shared" si="6407"/>
        <v>1.451</v>
      </c>
      <c r="J7014" s="3">
        <v>36.0</v>
      </c>
      <c r="K7014" s="3">
        <v>5.0</v>
      </c>
      <c r="L7014" s="3" t="s">
        <v>210</v>
      </c>
    </row>
    <row r="7015">
      <c r="A7015" s="3" t="s">
        <v>207</v>
      </c>
      <c r="B7015" s="3" t="s">
        <v>16</v>
      </c>
      <c r="C7015" s="3">
        <v>1.567242764E9</v>
      </c>
      <c r="D7015" s="3" t="s">
        <v>17</v>
      </c>
      <c r="E7015" s="3" t="s">
        <v>1179</v>
      </c>
      <c r="F7015" s="3" t="s">
        <v>261</v>
      </c>
      <c r="G7015" s="7">
        <f t="shared" ref="G7015:H7015" si="6454">if(mid(E7015,5,1)="M",value(left(E7015,3))/1000,VALUE(left(E7015,4)))</f>
        <v>0.969</v>
      </c>
      <c r="H7015" s="7">
        <f t="shared" si="6454"/>
        <v>0.771</v>
      </c>
      <c r="I7015" s="7">
        <f t="shared" si="6407"/>
        <v>1.74</v>
      </c>
      <c r="J7015" s="3">
        <v>36.0</v>
      </c>
      <c r="K7015" s="3">
        <v>5.0</v>
      </c>
      <c r="L7015" s="3" t="s">
        <v>210</v>
      </c>
    </row>
    <row r="7016">
      <c r="A7016" s="3" t="s">
        <v>207</v>
      </c>
      <c r="B7016" s="3" t="s">
        <v>16</v>
      </c>
      <c r="C7016" s="3">
        <v>1.567242764E9</v>
      </c>
      <c r="D7016" s="3" t="s">
        <v>17</v>
      </c>
      <c r="E7016" s="3" t="s">
        <v>805</v>
      </c>
      <c r="F7016" s="3" t="s">
        <v>820</v>
      </c>
      <c r="G7016" s="7">
        <f t="shared" ref="G7016:H7016" si="6455">if(mid(E7016,5,1)="M",value(left(E7016,3))/1000,VALUE(left(E7016,4)))</f>
        <v>0.583</v>
      </c>
      <c r="H7016" s="7">
        <f t="shared" si="6455"/>
        <v>0.851</v>
      </c>
      <c r="I7016" s="7">
        <f t="shared" si="6407"/>
        <v>1.434</v>
      </c>
      <c r="J7016" s="3">
        <v>36.0</v>
      </c>
      <c r="K7016" s="3">
        <v>5.0</v>
      </c>
      <c r="L7016" s="3" t="s">
        <v>210</v>
      </c>
    </row>
    <row r="7017">
      <c r="A7017" s="3" t="s">
        <v>207</v>
      </c>
      <c r="B7017" s="3" t="s">
        <v>16</v>
      </c>
      <c r="C7017" s="3">
        <v>1.567242764E9</v>
      </c>
      <c r="D7017" s="3" t="s">
        <v>17</v>
      </c>
      <c r="E7017" s="3" t="s">
        <v>918</v>
      </c>
      <c r="F7017" s="3" t="s">
        <v>959</v>
      </c>
      <c r="G7017" s="7">
        <f t="shared" ref="G7017:H7017" si="6456">if(mid(E7017,5,1)="M",value(left(E7017,3))/1000,VALUE(left(E7017,4)))</f>
        <v>0.628</v>
      </c>
      <c r="H7017" s="7">
        <f t="shared" si="6456"/>
        <v>0.807</v>
      </c>
      <c r="I7017" s="7">
        <f t="shared" si="6407"/>
        <v>1.435</v>
      </c>
      <c r="J7017" s="3">
        <v>36.0</v>
      </c>
      <c r="K7017" s="3">
        <v>5.0</v>
      </c>
      <c r="L7017" s="3" t="s">
        <v>210</v>
      </c>
    </row>
    <row r="7018">
      <c r="A7018" s="3" t="s">
        <v>207</v>
      </c>
      <c r="B7018" s="3" t="s">
        <v>16</v>
      </c>
      <c r="C7018" s="3">
        <v>1.567242764E9</v>
      </c>
      <c r="D7018" s="3" t="s">
        <v>17</v>
      </c>
      <c r="E7018" s="3" t="s">
        <v>482</v>
      </c>
      <c r="F7018" s="3" t="s">
        <v>962</v>
      </c>
      <c r="G7018" s="7">
        <f t="shared" ref="G7018:H7018" si="6457">if(mid(E7018,5,1)="M",value(left(E7018,3))/1000,VALUE(left(E7018,4)))</f>
        <v>0.73</v>
      </c>
      <c r="H7018" s="7">
        <f t="shared" si="6457"/>
        <v>0.577</v>
      </c>
      <c r="I7018" s="7">
        <f t="shared" si="6407"/>
        <v>1.307</v>
      </c>
      <c r="J7018" s="3">
        <v>36.0</v>
      </c>
      <c r="K7018" s="3">
        <v>5.0</v>
      </c>
      <c r="L7018" s="3" t="s">
        <v>210</v>
      </c>
    </row>
    <row r="7019">
      <c r="A7019" s="3" t="s">
        <v>207</v>
      </c>
      <c r="B7019" s="3" t="s">
        <v>16</v>
      </c>
      <c r="C7019" s="3">
        <v>1.567242764E9</v>
      </c>
      <c r="D7019" s="3" t="s">
        <v>17</v>
      </c>
      <c r="E7019" s="3" t="s">
        <v>74</v>
      </c>
      <c r="F7019" s="3" t="s">
        <v>476</v>
      </c>
      <c r="G7019" s="7">
        <f t="shared" ref="G7019:H7019" si="6458">if(mid(E7019,5,1)="M",value(left(E7019,3))/1000,VALUE(left(E7019,4)))</f>
        <v>0.735</v>
      </c>
      <c r="H7019" s="7">
        <f t="shared" si="6458"/>
        <v>0.814</v>
      </c>
      <c r="I7019" s="7">
        <f t="shared" si="6407"/>
        <v>1.549</v>
      </c>
      <c r="J7019" s="3">
        <v>36.0</v>
      </c>
      <c r="K7019" s="3">
        <v>5.0</v>
      </c>
      <c r="L7019" s="3" t="s">
        <v>210</v>
      </c>
    </row>
    <row r="7020">
      <c r="A7020" s="3" t="s">
        <v>207</v>
      </c>
      <c r="B7020" s="3" t="s">
        <v>16</v>
      </c>
      <c r="C7020" s="3">
        <v>1.567242764E9</v>
      </c>
      <c r="D7020" s="3" t="s">
        <v>17</v>
      </c>
      <c r="E7020" s="3" t="s">
        <v>235</v>
      </c>
      <c r="F7020" s="3" t="s">
        <v>1050</v>
      </c>
      <c r="G7020" s="7">
        <f t="shared" ref="G7020:H7020" si="6459">if(mid(E7020,5,1)="M",value(left(E7020,3))/1000,VALUE(left(E7020,4)))</f>
        <v>0.742</v>
      </c>
      <c r="H7020" s="7">
        <f t="shared" si="6459"/>
        <v>0.637</v>
      </c>
      <c r="I7020" s="7">
        <f t="shared" si="6407"/>
        <v>1.379</v>
      </c>
      <c r="J7020" s="3">
        <v>36.0</v>
      </c>
      <c r="K7020" s="3">
        <v>5.0</v>
      </c>
      <c r="L7020" s="3" t="s">
        <v>210</v>
      </c>
    </row>
    <row r="7021">
      <c r="A7021" s="3" t="s">
        <v>207</v>
      </c>
      <c r="B7021" s="3" t="s">
        <v>16</v>
      </c>
      <c r="C7021" s="3">
        <v>1.567242764E9</v>
      </c>
      <c r="D7021" s="3" t="s">
        <v>17</v>
      </c>
      <c r="E7021" s="3" t="s">
        <v>416</v>
      </c>
      <c r="F7021" s="3" t="s">
        <v>818</v>
      </c>
      <c r="G7021" s="7">
        <f t="shared" ref="G7021:H7021" si="6460">if(mid(E7021,5,1)="M",value(left(E7021,3))/1000,VALUE(left(E7021,4)))</f>
        <v>1.1</v>
      </c>
      <c r="H7021" s="7">
        <f t="shared" si="6460"/>
        <v>0.842</v>
      </c>
      <c r="I7021" s="7">
        <f t="shared" si="6407"/>
        <v>1.942</v>
      </c>
      <c r="J7021" s="3">
        <v>36.0</v>
      </c>
      <c r="K7021" s="3">
        <v>5.0</v>
      </c>
      <c r="L7021" s="3" t="s">
        <v>210</v>
      </c>
    </row>
    <row r="7022">
      <c r="A7022" s="3" t="s">
        <v>283</v>
      </c>
      <c r="B7022" s="3" t="s">
        <v>16</v>
      </c>
      <c r="C7022" s="3">
        <v>1.567242764E9</v>
      </c>
      <c r="D7022" s="3" t="s">
        <v>17</v>
      </c>
      <c r="E7022" s="3" t="s">
        <v>1308</v>
      </c>
      <c r="F7022" s="3" t="s">
        <v>1315</v>
      </c>
      <c r="G7022" s="7">
        <f t="shared" ref="G7022:H7022" si="6461">if(mid(E7022,5,1)="M",value(left(E7022,3))/1000,VALUE(left(E7022,4)))</f>
        <v>0.485</v>
      </c>
      <c r="H7022" s="7">
        <f t="shared" si="6461"/>
        <v>0.488</v>
      </c>
      <c r="I7022" s="7">
        <f t="shared" si="6407"/>
        <v>0.973</v>
      </c>
      <c r="J7022" s="3">
        <v>36.0</v>
      </c>
      <c r="K7022" s="3">
        <v>6.0</v>
      </c>
      <c r="L7022" s="3" t="s">
        <v>286</v>
      </c>
    </row>
    <row r="7023">
      <c r="A7023" s="3" t="s">
        <v>283</v>
      </c>
      <c r="B7023" s="3" t="s">
        <v>16</v>
      </c>
      <c r="C7023" s="3">
        <v>1.567242764E9</v>
      </c>
      <c r="D7023" s="3" t="s">
        <v>17</v>
      </c>
      <c r="E7023" s="3" t="s">
        <v>762</v>
      </c>
      <c r="F7023" s="3" t="s">
        <v>1175</v>
      </c>
      <c r="G7023" s="7">
        <f t="shared" ref="G7023:H7023" si="6462">if(mid(E7023,5,1)="M",value(left(E7023,3))/1000,VALUE(left(E7023,4)))</f>
        <v>0.622</v>
      </c>
      <c r="H7023" s="7">
        <f t="shared" si="6462"/>
        <v>0.535</v>
      </c>
      <c r="I7023" s="7">
        <f t="shared" si="6407"/>
        <v>1.157</v>
      </c>
      <c r="J7023" s="3">
        <v>36.0</v>
      </c>
      <c r="K7023" s="3">
        <v>6.0</v>
      </c>
      <c r="L7023" s="3" t="s">
        <v>286</v>
      </c>
    </row>
    <row r="7024">
      <c r="A7024" s="3" t="s">
        <v>283</v>
      </c>
      <c r="B7024" s="3" t="s">
        <v>16</v>
      </c>
      <c r="C7024" s="3">
        <v>1.567242764E9</v>
      </c>
      <c r="D7024" s="3" t="s">
        <v>17</v>
      </c>
      <c r="E7024" s="3" t="s">
        <v>724</v>
      </c>
      <c r="F7024" s="3" t="s">
        <v>1349</v>
      </c>
      <c r="G7024" s="7">
        <f t="shared" ref="G7024:H7024" si="6463">if(mid(E7024,5,1)="M",value(left(E7024,3))/1000,VALUE(left(E7024,4)))</f>
        <v>0.715</v>
      </c>
      <c r="H7024" s="7">
        <f t="shared" si="6463"/>
        <v>0.934</v>
      </c>
      <c r="I7024" s="7">
        <f t="shared" si="6407"/>
        <v>1.649</v>
      </c>
      <c r="J7024" s="3">
        <v>36.0</v>
      </c>
      <c r="K7024" s="3">
        <v>6.0</v>
      </c>
      <c r="L7024" s="3" t="s">
        <v>286</v>
      </c>
    </row>
    <row r="7025">
      <c r="A7025" s="3" t="s">
        <v>283</v>
      </c>
      <c r="B7025" s="3" t="s">
        <v>16</v>
      </c>
      <c r="C7025" s="3">
        <v>1.567242764E9</v>
      </c>
      <c r="D7025" s="3" t="s">
        <v>17</v>
      </c>
      <c r="E7025" s="3" t="s">
        <v>685</v>
      </c>
      <c r="F7025" s="3" t="s">
        <v>475</v>
      </c>
      <c r="G7025" s="7">
        <f t="shared" ref="G7025:H7025" si="6464">if(mid(E7025,5,1)="M",value(left(E7025,3))/1000,VALUE(left(E7025,4)))</f>
        <v>1.19</v>
      </c>
      <c r="H7025" s="7">
        <f t="shared" si="6464"/>
        <v>0.736</v>
      </c>
      <c r="I7025" s="7">
        <f t="shared" si="6407"/>
        <v>1.926</v>
      </c>
      <c r="J7025" s="3">
        <v>36.0</v>
      </c>
      <c r="K7025" s="3">
        <v>6.0</v>
      </c>
      <c r="L7025" s="3" t="s">
        <v>286</v>
      </c>
    </row>
    <row r="7026">
      <c r="A7026" s="3" t="s">
        <v>283</v>
      </c>
      <c r="B7026" s="3" t="s">
        <v>16</v>
      </c>
      <c r="C7026" s="3">
        <v>1.567242764E9</v>
      </c>
      <c r="D7026" s="3" t="s">
        <v>17</v>
      </c>
      <c r="E7026" s="3" t="s">
        <v>708</v>
      </c>
      <c r="F7026" s="3" t="s">
        <v>1028</v>
      </c>
      <c r="G7026" s="7">
        <f t="shared" ref="G7026:H7026" si="6465">if(mid(E7026,5,1)="M",value(left(E7026,3))/1000,VALUE(left(E7026,4)))</f>
        <v>1.17</v>
      </c>
      <c r="H7026" s="7">
        <f t="shared" si="6465"/>
        <v>0.881</v>
      </c>
      <c r="I7026" s="7">
        <f t="shared" si="6407"/>
        <v>2.051</v>
      </c>
      <c r="J7026" s="3">
        <v>36.0</v>
      </c>
      <c r="K7026" s="3">
        <v>6.0</v>
      </c>
      <c r="L7026" s="3" t="s">
        <v>286</v>
      </c>
    </row>
    <row r="7027">
      <c r="A7027" s="3" t="s">
        <v>283</v>
      </c>
      <c r="B7027" s="3" t="s">
        <v>16</v>
      </c>
      <c r="C7027" s="3">
        <v>1.567242764E9</v>
      </c>
      <c r="D7027" s="3" t="s">
        <v>17</v>
      </c>
      <c r="E7027" s="3" t="s">
        <v>872</v>
      </c>
      <c r="F7027" s="3" t="s">
        <v>412</v>
      </c>
      <c r="G7027" s="7">
        <f t="shared" ref="G7027:H7027" si="6466">if(mid(E7027,5,1)="M",value(left(E7027,3))/1000,VALUE(left(E7027,4)))</f>
        <v>0.98</v>
      </c>
      <c r="H7027" s="7">
        <f t="shared" si="6466"/>
        <v>0.778</v>
      </c>
      <c r="I7027" s="7">
        <f t="shared" si="6407"/>
        <v>1.758</v>
      </c>
      <c r="J7027" s="3">
        <v>36.0</v>
      </c>
      <c r="K7027" s="3">
        <v>6.0</v>
      </c>
      <c r="L7027" s="3" t="s">
        <v>286</v>
      </c>
    </row>
    <row r="7028">
      <c r="A7028" s="3" t="s">
        <v>283</v>
      </c>
      <c r="B7028" s="3" t="s">
        <v>16</v>
      </c>
      <c r="C7028" s="3">
        <v>1.567242764E9</v>
      </c>
      <c r="D7028" s="3" t="s">
        <v>17</v>
      </c>
      <c r="E7028" s="3" t="s">
        <v>413</v>
      </c>
      <c r="F7028" s="3" t="s">
        <v>779</v>
      </c>
      <c r="G7028" s="7">
        <f t="shared" ref="G7028:H7028" si="6467">if(mid(E7028,5,1)="M",value(left(E7028,3))/1000,VALUE(left(E7028,4)))</f>
        <v>1.05</v>
      </c>
      <c r="H7028" s="7">
        <f t="shared" si="6467"/>
        <v>0.678</v>
      </c>
      <c r="I7028" s="7">
        <f t="shared" si="6407"/>
        <v>1.728</v>
      </c>
      <c r="J7028" s="3">
        <v>36.0</v>
      </c>
      <c r="K7028" s="3">
        <v>6.0</v>
      </c>
      <c r="L7028" s="3" t="s">
        <v>286</v>
      </c>
    </row>
    <row r="7029">
      <c r="A7029" s="3" t="s">
        <v>283</v>
      </c>
      <c r="B7029" s="3" t="s">
        <v>16</v>
      </c>
      <c r="C7029" s="3">
        <v>1.567242764E9</v>
      </c>
      <c r="D7029" s="3" t="s">
        <v>17</v>
      </c>
      <c r="E7029" s="3" t="s">
        <v>1031</v>
      </c>
      <c r="F7029" s="3" t="s">
        <v>308</v>
      </c>
      <c r="G7029" s="7">
        <f t="shared" ref="G7029:H7029" si="6468">if(mid(E7029,5,1)="M",value(left(E7029,3))/1000,VALUE(left(E7029,4)))</f>
        <v>0.84</v>
      </c>
      <c r="H7029" s="7">
        <f t="shared" si="6468"/>
        <v>0.761</v>
      </c>
      <c r="I7029" s="7">
        <f t="shared" si="6407"/>
        <v>1.601</v>
      </c>
      <c r="J7029" s="3">
        <v>36.0</v>
      </c>
      <c r="K7029" s="3">
        <v>6.0</v>
      </c>
      <c r="L7029" s="3" t="s">
        <v>286</v>
      </c>
    </row>
    <row r="7030">
      <c r="A7030" s="3" t="s">
        <v>283</v>
      </c>
      <c r="B7030" s="3" t="s">
        <v>16</v>
      </c>
      <c r="C7030" s="3">
        <v>1.567242764E9</v>
      </c>
      <c r="D7030" s="3" t="s">
        <v>17</v>
      </c>
      <c r="E7030" s="3" t="s">
        <v>959</v>
      </c>
      <c r="F7030" s="3" t="s">
        <v>368</v>
      </c>
      <c r="G7030" s="7">
        <f t="shared" ref="G7030:H7030" si="6469">if(mid(E7030,5,1)="M",value(left(E7030,3))/1000,VALUE(left(E7030,4)))</f>
        <v>0.807</v>
      </c>
      <c r="H7030" s="7">
        <f t="shared" si="6469"/>
        <v>0.724</v>
      </c>
      <c r="I7030" s="7">
        <f t="shared" si="6407"/>
        <v>1.531</v>
      </c>
      <c r="J7030" s="3">
        <v>36.0</v>
      </c>
      <c r="K7030" s="3">
        <v>6.0</v>
      </c>
      <c r="L7030" s="3" t="s">
        <v>286</v>
      </c>
    </row>
    <row r="7031">
      <c r="A7031" s="3" t="s">
        <v>283</v>
      </c>
      <c r="B7031" s="3" t="s">
        <v>16</v>
      </c>
      <c r="C7031" s="3">
        <v>1.567242764E9</v>
      </c>
      <c r="D7031" s="3" t="s">
        <v>17</v>
      </c>
      <c r="E7031" s="3" t="s">
        <v>352</v>
      </c>
      <c r="F7031" s="3" t="s">
        <v>668</v>
      </c>
      <c r="G7031" s="7">
        <f t="shared" ref="G7031:H7031" si="6470">if(mid(E7031,5,1)="M",value(left(E7031,3))/1000,VALUE(left(E7031,4)))</f>
        <v>1.15</v>
      </c>
      <c r="H7031" s="7">
        <f t="shared" si="6470"/>
        <v>0.726</v>
      </c>
      <c r="I7031" s="7">
        <f t="shared" si="6407"/>
        <v>1.876</v>
      </c>
      <c r="J7031" s="3">
        <v>36.0</v>
      </c>
      <c r="K7031" s="3">
        <v>6.0</v>
      </c>
      <c r="L7031" s="3" t="s">
        <v>286</v>
      </c>
    </row>
    <row r="7032">
      <c r="A7032" s="3" t="s">
        <v>283</v>
      </c>
      <c r="B7032" s="3" t="s">
        <v>16</v>
      </c>
      <c r="C7032" s="3">
        <v>1.567242764E9</v>
      </c>
      <c r="D7032" s="3" t="s">
        <v>17</v>
      </c>
      <c r="E7032" s="3" t="s">
        <v>414</v>
      </c>
      <c r="F7032" s="3" t="s">
        <v>1078</v>
      </c>
      <c r="G7032" s="7">
        <f t="shared" ref="G7032:H7032" si="6471">if(mid(E7032,5,1)="M",value(left(E7032,3))/1000,VALUE(left(E7032,4)))</f>
        <v>0.779</v>
      </c>
      <c r="H7032" s="7">
        <f t="shared" si="6471"/>
        <v>0.865</v>
      </c>
      <c r="I7032" s="7">
        <f t="shared" si="6407"/>
        <v>1.644</v>
      </c>
      <c r="J7032" s="3">
        <v>36.0</v>
      </c>
      <c r="K7032" s="3">
        <v>6.0</v>
      </c>
      <c r="L7032" s="3" t="s">
        <v>286</v>
      </c>
    </row>
    <row r="7033">
      <c r="A7033" s="3" t="s">
        <v>336</v>
      </c>
      <c r="B7033" s="3" t="s">
        <v>16</v>
      </c>
      <c r="C7033" s="3">
        <v>1.567242764E9</v>
      </c>
      <c r="D7033" s="3" t="s">
        <v>17</v>
      </c>
      <c r="E7033" s="3" t="s">
        <v>1252</v>
      </c>
      <c r="F7033" s="3" t="s">
        <v>1231</v>
      </c>
      <c r="G7033" s="7">
        <f t="shared" ref="G7033:H7033" si="6472">if(mid(E7033,5,1)="M",value(left(E7033,3))/1000,VALUE(left(E7033,4)))</f>
        <v>0.407</v>
      </c>
      <c r="H7033" s="7">
        <f t="shared" si="6472"/>
        <v>0.939</v>
      </c>
      <c r="I7033" s="7">
        <f t="shared" si="6407"/>
        <v>1.346</v>
      </c>
      <c r="J7033" s="3">
        <v>36.0</v>
      </c>
      <c r="K7033" s="3">
        <v>7.0</v>
      </c>
      <c r="L7033" s="3" t="s">
        <v>339</v>
      </c>
    </row>
    <row r="7034">
      <c r="A7034" s="3" t="s">
        <v>336</v>
      </c>
      <c r="B7034" s="3" t="s">
        <v>16</v>
      </c>
      <c r="C7034" s="3">
        <v>1.567242764E9</v>
      </c>
      <c r="D7034" s="3" t="s">
        <v>17</v>
      </c>
      <c r="E7034" s="3" t="s">
        <v>173</v>
      </c>
      <c r="F7034" s="3" t="s">
        <v>780</v>
      </c>
      <c r="G7034" s="7">
        <f t="shared" ref="G7034:H7034" si="6473">if(mid(E7034,5,1)="M",value(left(E7034,3))/1000,VALUE(left(E7034,4)))</f>
        <v>0.783</v>
      </c>
      <c r="H7034" s="7">
        <f t="shared" si="6473"/>
        <v>0.612</v>
      </c>
      <c r="I7034" s="7">
        <f t="shared" si="6407"/>
        <v>1.395</v>
      </c>
      <c r="J7034" s="3">
        <v>36.0</v>
      </c>
      <c r="K7034" s="3">
        <v>7.0</v>
      </c>
      <c r="L7034" s="3" t="s">
        <v>339</v>
      </c>
    </row>
    <row r="7035">
      <c r="A7035" s="3" t="s">
        <v>336</v>
      </c>
      <c r="B7035" s="3" t="s">
        <v>16</v>
      </c>
      <c r="C7035" s="3">
        <v>1.567242764E9</v>
      </c>
      <c r="D7035" s="3" t="s">
        <v>17</v>
      </c>
      <c r="E7035" s="3" t="s">
        <v>1332</v>
      </c>
      <c r="F7035" s="3" t="s">
        <v>485</v>
      </c>
      <c r="G7035" s="7">
        <f t="shared" ref="G7035:H7035" si="6474">if(mid(E7035,5,1)="M",value(left(E7035,3))/1000,VALUE(left(E7035,4)))</f>
        <v>0.933</v>
      </c>
      <c r="H7035" s="7">
        <f t="shared" si="6474"/>
        <v>0.709</v>
      </c>
      <c r="I7035" s="7">
        <f t="shared" si="6407"/>
        <v>1.642</v>
      </c>
      <c r="J7035" s="3">
        <v>36.0</v>
      </c>
      <c r="K7035" s="3">
        <v>7.0</v>
      </c>
      <c r="L7035" s="3" t="s">
        <v>339</v>
      </c>
    </row>
    <row r="7036">
      <c r="A7036" s="3" t="s">
        <v>336</v>
      </c>
      <c r="B7036" s="3" t="s">
        <v>16</v>
      </c>
      <c r="C7036" s="3">
        <v>1.567242764E9</v>
      </c>
      <c r="D7036" s="3" t="s">
        <v>17</v>
      </c>
      <c r="E7036" s="3" t="s">
        <v>829</v>
      </c>
      <c r="F7036" s="3" t="s">
        <v>1046</v>
      </c>
      <c r="G7036" s="7">
        <f t="shared" ref="G7036:H7036" si="6475">if(mid(E7036,5,1)="M",value(left(E7036,3))/1000,VALUE(left(E7036,4)))</f>
        <v>0.656</v>
      </c>
      <c r="H7036" s="7">
        <f t="shared" si="6475"/>
        <v>0.639</v>
      </c>
      <c r="I7036" s="7">
        <f t="shared" si="6407"/>
        <v>1.295</v>
      </c>
      <c r="J7036" s="3">
        <v>36.0</v>
      </c>
      <c r="K7036" s="3">
        <v>7.0</v>
      </c>
      <c r="L7036" s="3" t="s">
        <v>339</v>
      </c>
    </row>
    <row r="7037">
      <c r="A7037" s="3" t="s">
        <v>336</v>
      </c>
      <c r="B7037" s="3" t="s">
        <v>16</v>
      </c>
      <c r="C7037" s="3">
        <v>1.567242764E9</v>
      </c>
      <c r="D7037" s="3" t="s">
        <v>17</v>
      </c>
      <c r="E7037" s="3" t="s">
        <v>943</v>
      </c>
      <c r="F7037" s="3" t="s">
        <v>907</v>
      </c>
      <c r="G7037" s="7">
        <f t="shared" ref="G7037:H7037" si="6476">if(mid(E7037,5,1)="M",value(left(E7037,3))/1000,VALUE(left(E7037,4)))</f>
        <v>0.55</v>
      </c>
      <c r="H7037" s="7">
        <f t="shared" si="6476"/>
        <v>0.671</v>
      </c>
      <c r="I7037" s="7">
        <f t="shared" si="6407"/>
        <v>1.221</v>
      </c>
      <c r="J7037" s="3">
        <v>36.0</v>
      </c>
      <c r="K7037" s="3">
        <v>7.0</v>
      </c>
      <c r="L7037" s="3" t="s">
        <v>339</v>
      </c>
    </row>
    <row r="7038">
      <c r="A7038" s="3" t="s">
        <v>336</v>
      </c>
      <c r="B7038" s="3" t="s">
        <v>16</v>
      </c>
      <c r="C7038" s="3">
        <v>1.567242764E9</v>
      </c>
      <c r="D7038" s="3" t="s">
        <v>17</v>
      </c>
      <c r="E7038" s="3" t="s">
        <v>1051</v>
      </c>
      <c r="F7038" s="3" t="s">
        <v>112</v>
      </c>
      <c r="G7038" s="7">
        <f t="shared" ref="G7038:H7038" si="6477">if(mid(E7038,5,1)="M",value(left(E7038,3))/1000,VALUE(left(E7038,4)))</f>
        <v>0.532</v>
      </c>
      <c r="H7038" s="7">
        <f t="shared" si="6477"/>
        <v>0.744</v>
      </c>
      <c r="I7038" s="7">
        <f t="shared" si="6407"/>
        <v>1.276</v>
      </c>
      <c r="J7038" s="3">
        <v>36.0</v>
      </c>
      <c r="K7038" s="3">
        <v>7.0</v>
      </c>
      <c r="L7038" s="3" t="s">
        <v>339</v>
      </c>
    </row>
    <row r="7039">
      <c r="A7039" s="3" t="s">
        <v>336</v>
      </c>
      <c r="B7039" s="3" t="s">
        <v>16</v>
      </c>
      <c r="C7039" s="3">
        <v>1.567242764E9</v>
      </c>
      <c r="D7039" s="3" t="s">
        <v>17</v>
      </c>
      <c r="E7039" s="3" t="s">
        <v>876</v>
      </c>
      <c r="F7039" s="3" t="s">
        <v>601</v>
      </c>
      <c r="G7039" s="7">
        <f t="shared" ref="G7039:H7039" si="6478">if(mid(E7039,5,1)="M",value(left(E7039,3))/1000,VALUE(left(E7039,4)))</f>
        <v>0.675</v>
      </c>
      <c r="H7039" s="7">
        <f t="shared" si="6478"/>
        <v>0.817</v>
      </c>
      <c r="I7039" s="7">
        <f t="shared" si="6407"/>
        <v>1.492</v>
      </c>
      <c r="J7039" s="3">
        <v>36.0</v>
      </c>
      <c r="K7039" s="3">
        <v>7.0</v>
      </c>
      <c r="L7039" s="3" t="s">
        <v>339</v>
      </c>
    </row>
    <row r="7040">
      <c r="A7040" s="3" t="s">
        <v>336</v>
      </c>
      <c r="B7040" s="3" t="s">
        <v>16</v>
      </c>
      <c r="C7040" s="3">
        <v>1.567242764E9</v>
      </c>
      <c r="D7040" s="3" t="s">
        <v>17</v>
      </c>
      <c r="E7040" s="3" t="s">
        <v>1163</v>
      </c>
      <c r="F7040" s="3" t="s">
        <v>718</v>
      </c>
      <c r="G7040" s="7">
        <f t="shared" ref="G7040:H7040" si="6479">if(mid(E7040,5,1)="M",value(left(E7040,3))/1000,VALUE(left(E7040,4)))</f>
        <v>0.572</v>
      </c>
      <c r="H7040" s="7">
        <f t="shared" si="6479"/>
        <v>0.729</v>
      </c>
      <c r="I7040" s="7">
        <f t="shared" si="6407"/>
        <v>1.301</v>
      </c>
      <c r="J7040" s="3">
        <v>36.0</v>
      </c>
      <c r="K7040" s="3">
        <v>7.0</v>
      </c>
      <c r="L7040" s="3" t="s">
        <v>339</v>
      </c>
    </row>
    <row r="7041">
      <c r="A7041" s="3" t="s">
        <v>336</v>
      </c>
      <c r="B7041" s="3" t="s">
        <v>16</v>
      </c>
      <c r="C7041" s="3">
        <v>1.567242764E9</v>
      </c>
      <c r="D7041" s="3" t="s">
        <v>17</v>
      </c>
      <c r="E7041" s="3" t="s">
        <v>1310</v>
      </c>
      <c r="F7041" s="3" t="s">
        <v>1329</v>
      </c>
      <c r="G7041" s="7">
        <f t="shared" ref="G7041:H7041" si="6480">if(mid(E7041,5,1)="M",value(left(E7041,3))/1000,VALUE(left(E7041,4)))</f>
        <v>0.343</v>
      </c>
      <c r="H7041" s="7">
        <f t="shared" si="6480"/>
        <v>0.414</v>
      </c>
      <c r="I7041" s="7">
        <f t="shared" si="6407"/>
        <v>0.757</v>
      </c>
      <c r="J7041" s="3">
        <v>36.0</v>
      </c>
      <c r="K7041" s="3">
        <v>7.0</v>
      </c>
      <c r="L7041" s="3" t="s">
        <v>339</v>
      </c>
    </row>
    <row r="7042">
      <c r="A7042" s="3" t="s">
        <v>336</v>
      </c>
      <c r="B7042" s="3" t="s">
        <v>16</v>
      </c>
      <c r="C7042" s="3">
        <v>1.567242764E9</v>
      </c>
      <c r="D7042" s="3" t="s">
        <v>17</v>
      </c>
      <c r="E7042" s="3" t="s">
        <v>976</v>
      </c>
      <c r="F7042" s="3" t="s">
        <v>968</v>
      </c>
      <c r="G7042" s="7">
        <f t="shared" ref="G7042:H7042" si="6481">if(mid(E7042,5,1)="M",value(left(E7042,3))/1000,VALUE(left(E7042,4)))</f>
        <v>0.399</v>
      </c>
      <c r="H7042" s="7">
        <f t="shared" si="6481"/>
        <v>0.434</v>
      </c>
      <c r="I7042" s="7">
        <f t="shared" si="6407"/>
        <v>0.833</v>
      </c>
      <c r="J7042" s="3">
        <v>36.0</v>
      </c>
      <c r="K7042" s="3">
        <v>7.0</v>
      </c>
      <c r="L7042" s="3" t="s">
        <v>339</v>
      </c>
    </row>
    <row r="7043">
      <c r="A7043" s="3" t="s">
        <v>336</v>
      </c>
      <c r="B7043" s="3" t="s">
        <v>16</v>
      </c>
      <c r="C7043" s="3">
        <v>1.567242764E9</v>
      </c>
      <c r="D7043" s="3" t="s">
        <v>17</v>
      </c>
      <c r="E7043" s="3" t="s">
        <v>664</v>
      </c>
      <c r="F7043" s="3" t="s">
        <v>477</v>
      </c>
      <c r="G7043" s="7">
        <f t="shared" ref="G7043:H7043" si="6482">if(mid(E7043,5,1)="M",value(left(E7043,3))/1000,VALUE(left(E7043,4)))</f>
        <v>0.809</v>
      </c>
      <c r="H7043" s="7">
        <f t="shared" si="6482"/>
        <v>0.734</v>
      </c>
      <c r="I7043" s="7">
        <f t="shared" si="6407"/>
        <v>1.543</v>
      </c>
      <c r="J7043" s="3">
        <v>36.0</v>
      </c>
      <c r="K7043" s="3">
        <v>7.0</v>
      </c>
      <c r="L7043" s="3" t="s">
        <v>339</v>
      </c>
    </row>
    <row r="7044">
      <c r="A7044" s="3" t="s">
        <v>400</v>
      </c>
      <c r="B7044" s="3" t="s">
        <v>16</v>
      </c>
      <c r="C7044" s="3">
        <v>1.567242764E9</v>
      </c>
      <c r="D7044" s="3" t="s">
        <v>17</v>
      </c>
      <c r="E7044" s="3" t="s">
        <v>804</v>
      </c>
      <c r="F7044" s="3" t="s">
        <v>657</v>
      </c>
      <c r="G7044" s="7">
        <f t="shared" ref="G7044:H7044" si="6483">if(mid(E7044,5,1)="M",value(left(E7044,3))/1000,VALUE(left(E7044,4)))</f>
        <v>0.721</v>
      </c>
      <c r="H7044" s="7">
        <f t="shared" si="6483"/>
        <v>0.613</v>
      </c>
      <c r="I7044" s="7">
        <f t="shared" si="6407"/>
        <v>1.334</v>
      </c>
      <c r="J7044" s="3">
        <v>36.0</v>
      </c>
      <c r="K7044" s="3">
        <v>8.0</v>
      </c>
      <c r="L7044" s="3" t="s">
        <v>402</v>
      </c>
    </row>
    <row r="7045">
      <c r="A7045" s="3" t="s">
        <v>400</v>
      </c>
      <c r="B7045" s="3" t="s">
        <v>16</v>
      </c>
      <c r="C7045" s="3">
        <v>1.567242764E9</v>
      </c>
      <c r="D7045" s="3" t="s">
        <v>17</v>
      </c>
      <c r="E7045" s="3" t="s">
        <v>854</v>
      </c>
      <c r="F7045" s="3" t="s">
        <v>1066</v>
      </c>
      <c r="G7045" s="7">
        <f t="shared" ref="G7045:H7045" si="6484">if(mid(E7045,5,1)="M",value(left(E7045,3))/1000,VALUE(left(E7045,4)))</f>
        <v>0.633</v>
      </c>
      <c r="H7045" s="7">
        <f t="shared" si="6484"/>
        <v>0.983</v>
      </c>
      <c r="I7045" s="7">
        <f t="shared" si="6407"/>
        <v>1.616</v>
      </c>
      <c r="J7045" s="3">
        <v>36.0</v>
      </c>
      <c r="K7045" s="3">
        <v>8.0</v>
      </c>
      <c r="L7045" s="3" t="s">
        <v>402</v>
      </c>
    </row>
    <row r="7046">
      <c r="A7046" s="3" t="s">
        <v>400</v>
      </c>
      <c r="B7046" s="3" t="s">
        <v>16</v>
      </c>
      <c r="C7046" s="3">
        <v>1.567242764E9</v>
      </c>
      <c r="D7046" s="3" t="s">
        <v>17</v>
      </c>
      <c r="E7046" s="3" t="s">
        <v>718</v>
      </c>
      <c r="F7046" s="3" t="s">
        <v>817</v>
      </c>
      <c r="G7046" s="7">
        <f t="shared" ref="G7046:H7046" si="6485">if(mid(E7046,5,1)="M",value(left(E7046,3))/1000,VALUE(left(E7046,4)))</f>
        <v>0.729</v>
      </c>
      <c r="H7046" s="7">
        <f t="shared" si="6485"/>
        <v>0.659</v>
      </c>
      <c r="I7046" s="7">
        <f t="shared" si="6407"/>
        <v>1.388</v>
      </c>
      <c r="J7046" s="3">
        <v>36.0</v>
      </c>
      <c r="K7046" s="3">
        <v>8.0</v>
      </c>
      <c r="L7046" s="3" t="s">
        <v>402</v>
      </c>
    </row>
    <row r="7047">
      <c r="A7047" s="3" t="s">
        <v>400</v>
      </c>
      <c r="B7047" s="3" t="s">
        <v>16</v>
      </c>
      <c r="C7047" s="3">
        <v>1.567242764E9</v>
      </c>
      <c r="D7047" s="3" t="s">
        <v>17</v>
      </c>
      <c r="E7047" s="3" t="s">
        <v>1228</v>
      </c>
      <c r="F7047" s="3" t="s">
        <v>815</v>
      </c>
      <c r="G7047" s="7">
        <f t="shared" ref="G7047:H7047" si="6486">if(mid(E7047,5,1)="M",value(left(E7047,3))/1000,VALUE(left(E7047,4)))</f>
        <v>0.884</v>
      </c>
      <c r="H7047" s="7">
        <f t="shared" si="6486"/>
        <v>0.68</v>
      </c>
      <c r="I7047" s="7">
        <f t="shared" si="6407"/>
        <v>1.564</v>
      </c>
      <c r="J7047" s="3">
        <v>36.0</v>
      </c>
      <c r="K7047" s="3">
        <v>8.0</v>
      </c>
      <c r="L7047" s="3" t="s">
        <v>402</v>
      </c>
    </row>
    <row r="7048">
      <c r="A7048" s="3" t="s">
        <v>400</v>
      </c>
      <c r="B7048" s="3" t="s">
        <v>16</v>
      </c>
      <c r="C7048" s="3">
        <v>1.567242764E9</v>
      </c>
      <c r="D7048" s="3" t="s">
        <v>17</v>
      </c>
      <c r="E7048" s="3" t="s">
        <v>1484</v>
      </c>
      <c r="F7048" s="3" t="s">
        <v>424</v>
      </c>
      <c r="G7048" s="7">
        <f t="shared" ref="G7048:H7048" si="6487">if(mid(E7048,5,1)="M",value(left(E7048,3))/1000,VALUE(left(E7048,4)))</f>
        <v>0.206</v>
      </c>
      <c r="H7048" s="7">
        <f t="shared" si="6487"/>
        <v>0.751</v>
      </c>
      <c r="I7048" s="7">
        <f t="shared" si="6407"/>
        <v>0.957</v>
      </c>
      <c r="J7048" s="3">
        <v>36.0</v>
      </c>
      <c r="K7048" s="3">
        <v>8.0</v>
      </c>
      <c r="L7048" s="3" t="s">
        <v>402</v>
      </c>
    </row>
    <row r="7049">
      <c r="A7049" s="3" t="s">
        <v>400</v>
      </c>
      <c r="B7049" s="3" t="s">
        <v>16</v>
      </c>
      <c r="C7049" s="3">
        <v>1.567242764E9</v>
      </c>
      <c r="D7049" s="3" t="s">
        <v>17</v>
      </c>
      <c r="E7049" s="3" t="s">
        <v>889</v>
      </c>
      <c r="F7049" s="3" t="s">
        <v>1378</v>
      </c>
      <c r="G7049" s="7">
        <f t="shared" ref="G7049:H7049" si="6488">if(mid(E7049,5,1)="M",value(left(E7049,3))/1000,VALUE(left(E7049,4)))</f>
        <v>0.522</v>
      </c>
      <c r="H7049" s="7">
        <f t="shared" si="6488"/>
        <v>0.515</v>
      </c>
      <c r="I7049" s="7">
        <f t="shared" si="6407"/>
        <v>1.037</v>
      </c>
      <c r="J7049" s="3">
        <v>36.0</v>
      </c>
      <c r="K7049" s="3">
        <v>8.0</v>
      </c>
      <c r="L7049" s="3" t="s">
        <v>402</v>
      </c>
    </row>
    <row r="7050">
      <c r="A7050" s="3" t="s">
        <v>400</v>
      </c>
      <c r="B7050" s="3" t="s">
        <v>16</v>
      </c>
      <c r="C7050" s="3">
        <v>1.567242764E9</v>
      </c>
      <c r="D7050" s="3" t="s">
        <v>17</v>
      </c>
      <c r="E7050" s="3" t="s">
        <v>962</v>
      </c>
      <c r="F7050" s="3" t="s">
        <v>371</v>
      </c>
      <c r="G7050" s="7">
        <f t="shared" ref="G7050:H7050" si="6489">if(mid(E7050,5,1)="M",value(left(E7050,3))/1000,VALUE(left(E7050,4)))</f>
        <v>0.577</v>
      </c>
      <c r="H7050" s="7">
        <f t="shared" si="6489"/>
        <v>0.797</v>
      </c>
      <c r="I7050" s="7">
        <f t="shared" si="6407"/>
        <v>1.374</v>
      </c>
      <c r="J7050" s="3">
        <v>36.0</v>
      </c>
      <c r="K7050" s="3">
        <v>8.0</v>
      </c>
      <c r="L7050" s="3" t="s">
        <v>402</v>
      </c>
    </row>
    <row r="7051">
      <c r="A7051" s="3" t="s">
        <v>400</v>
      </c>
      <c r="B7051" s="3" t="s">
        <v>16</v>
      </c>
      <c r="C7051" s="3">
        <v>1.567242764E9</v>
      </c>
      <c r="D7051" s="3" t="s">
        <v>17</v>
      </c>
      <c r="E7051" s="3" t="s">
        <v>67</v>
      </c>
      <c r="F7051" s="3" t="s">
        <v>230</v>
      </c>
      <c r="G7051" s="7">
        <f t="shared" ref="G7051:H7051" si="6490">if(mid(E7051,5,1)="M",value(left(E7051,3))/1000,VALUE(left(E7051,4)))</f>
        <v>0.746</v>
      </c>
      <c r="H7051" s="7">
        <f t="shared" si="6490"/>
        <v>0.759</v>
      </c>
      <c r="I7051" s="7">
        <f t="shared" si="6407"/>
        <v>1.505</v>
      </c>
      <c r="J7051" s="3">
        <v>36.0</v>
      </c>
      <c r="K7051" s="3">
        <v>8.0</v>
      </c>
      <c r="L7051" s="3" t="s">
        <v>402</v>
      </c>
    </row>
    <row r="7052">
      <c r="A7052" s="3" t="s">
        <v>400</v>
      </c>
      <c r="B7052" s="3" t="s">
        <v>16</v>
      </c>
      <c r="C7052" s="3">
        <v>1.567242764E9</v>
      </c>
      <c r="D7052" s="3" t="s">
        <v>17</v>
      </c>
      <c r="E7052" s="3" t="s">
        <v>231</v>
      </c>
      <c r="F7052" s="3" t="s">
        <v>947</v>
      </c>
      <c r="G7052" s="7">
        <f t="shared" ref="G7052:H7052" si="6491">if(mid(E7052,5,1)="M",value(left(E7052,3))/1000,VALUE(left(E7052,4)))</f>
        <v>0.74</v>
      </c>
      <c r="H7052" s="7">
        <f t="shared" si="6491"/>
        <v>0.627</v>
      </c>
      <c r="I7052" s="7">
        <f t="shared" si="6407"/>
        <v>1.367</v>
      </c>
      <c r="J7052" s="3">
        <v>36.0</v>
      </c>
      <c r="K7052" s="3">
        <v>8.0</v>
      </c>
      <c r="L7052" s="3" t="s">
        <v>402</v>
      </c>
    </row>
    <row r="7053">
      <c r="A7053" s="3" t="s">
        <v>400</v>
      </c>
      <c r="B7053" s="3" t="s">
        <v>16</v>
      </c>
      <c r="C7053" s="3">
        <v>1.567242764E9</v>
      </c>
      <c r="D7053" s="3" t="s">
        <v>17</v>
      </c>
      <c r="E7053" s="3" t="s">
        <v>358</v>
      </c>
      <c r="F7053" s="3" t="s">
        <v>479</v>
      </c>
      <c r="G7053" s="7">
        <f t="shared" ref="G7053:H7053" si="6492">if(mid(E7053,5,1)="M",value(left(E7053,3))/1000,VALUE(left(E7053,4)))</f>
        <v>0.71</v>
      </c>
      <c r="H7053" s="7">
        <f t="shared" si="6492"/>
        <v>0.782</v>
      </c>
      <c r="I7053" s="7">
        <f t="shared" si="6407"/>
        <v>1.492</v>
      </c>
      <c r="J7053" s="3">
        <v>36.0</v>
      </c>
      <c r="K7053" s="3">
        <v>8.0</v>
      </c>
      <c r="L7053" s="3" t="s">
        <v>402</v>
      </c>
    </row>
    <row r="7054">
      <c r="A7054" s="3" t="s">
        <v>400</v>
      </c>
      <c r="B7054" s="3" t="s">
        <v>16</v>
      </c>
      <c r="C7054" s="3">
        <v>1.567242764E9</v>
      </c>
      <c r="D7054" s="3" t="s">
        <v>17</v>
      </c>
      <c r="E7054" s="3" t="s">
        <v>165</v>
      </c>
      <c r="F7054" s="3" t="s">
        <v>1372</v>
      </c>
      <c r="G7054" s="7">
        <f t="shared" ref="G7054:H7054" si="6493">if(mid(E7054,5,1)="M",value(left(E7054,3))/1000,VALUE(left(E7054,4)))</f>
        <v>1.11</v>
      </c>
      <c r="H7054" s="7">
        <f t="shared" si="6493"/>
        <v>0.857</v>
      </c>
      <c r="I7054" s="7">
        <f t="shared" si="6407"/>
        <v>1.967</v>
      </c>
      <c r="J7054" s="3">
        <v>36.0</v>
      </c>
      <c r="K7054" s="3">
        <v>8.0</v>
      </c>
      <c r="L7054" s="3" t="s">
        <v>402</v>
      </c>
    </row>
    <row r="7055">
      <c r="A7055" s="3" t="s">
        <v>462</v>
      </c>
      <c r="B7055" s="3" t="s">
        <v>16</v>
      </c>
      <c r="C7055" s="3">
        <v>1.567242764E9</v>
      </c>
      <c r="D7055" s="3" t="s">
        <v>17</v>
      </c>
      <c r="E7055" s="3" t="s">
        <v>1217</v>
      </c>
      <c r="F7055" s="3" t="s">
        <v>298</v>
      </c>
      <c r="G7055" s="7">
        <f t="shared" ref="G7055:H7055" si="6494">if(mid(E7055,5,1)="M",value(left(E7055,3))/1000,VALUE(left(E7055,4)))</f>
        <v>0.375</v>
      </c>
      <c r="H7055" s="7">
        <f t="shared" si="6494"/>
        <v>0.823</v>
      </c>
      <c r="I7055" s="7">
        <f t="shared" si="6407"/>
        <v>1.198</v>
      </c>
      <c r="J7055" s="3">
        <v>36.0</v>
      </c>
      <c r="K7055" s="3">
        <v>9.0</v>
      </c>
      <c r="L7055" s="3" t="s">
        <v>464</v>
      </c>
    </row>
    <row r="7056">
      <c r="A7056" s="3" t="s">
        <v>462</v>
      </c>
      <c r="B7056" s="3" t="s">
        <v>16</v>
      </c>
      <c r="C7056" s="3">
        <v>1.567242764E9</v>
      </c>
      <c r="D7056" s="3" t="s">
        <v>17</v>
      </c>
      <c r="E7056" s="3" t="s">
        <v>1379</v>
      </c>
      <c r="F7056" s="3" t="s">
        <v>1272</v>
      </c>
      <c r="G7056" s="7">
        <f t="shared" ref="G7056:H7056" si="6495">if(mid(E7056,5,1)="M",value(left(E7056,3))/1000,VALUE(left(E7056,4)))</f>
        <v>0.322</v>
      </c>
      <c r="H7056" s="7">
        <f t="shared" si="6495"/>
        <v>0.336</v>
      </c>
      <c r="I7056" s="7">
        <f t="shared" si="6407"/>
        <v>0.658</v>
      </c>
      <c r="J7056" s="3">
        <v>36.0</v>
      </c>
      <c r="K7056" s="3">
        <v>9.0</v>
      </c>
      <c r="L7056" s="3" t="s">
        <v>464</v>
      </c>
    </row>
    <row r="7057">
      <c r="A7057" s="3" t="s">
        <v>462</v>
      </c>
      <c r="B7057" s="3" t="s">
        <v>16</v>
      </c>
      <c r="C7057" s="3">
        <v>1.567242764E9</v>
      </c>
      <c r="D7057" s="3" t="s">
        <v>17</v>
      </c>
      <c r="E7057" s="3" t="s">
        <v>1195</v>
      </c>
      <c r="F7057" s="3" t="s">
        <v>545</v>
      </c>
      <c r="G7057" s="7">
        <f t="shared" ref="G7057:H7057" si="6496">if(mid(E7057,5,1)="M",value(left(E7057,3))/1000,VALUE(left(E7057,4)))</f>
        <v>0.625</v>
      </c>
      <c r="H7057" s="7">
        <f t="shared" si="6496"/>
        <v>0.722</v>
      </c>
      <c r="I7057" s="7">
        <f t="shared" si="6407"/>
        <v>1.347</v>
      </c>
      <c r="J7057" s="3">
        <v>36.0</v>
      </c>
      <c r="K7057" s="3">
        <v>9.0</v>
      </c>
      <c r="L7057" s="3" t="s">
        <v>464</v>
      </c>
    </row>
    <row r="7058">
      <c r="A7058" s="3" t="s">
        <v>462</v>
      </c>
      <c r="B7058" s="3" t="s">
        <v>16</v>
      </c>
      <c r="C7058" s="3">
        <v>1.567242764E9</v>
      </c>
      <c r="D7058" s="3" t="s">
        <v>17</v>
      </c>
      <c r="E7058" s="3" t="s">
        <v>357</v>
      </c>
      <c r="F7058" s="3" t="s">
        <v>779</v>
      </c>
      <c r="G7058" s="7">
        <f t="shared" ref="G7058:H7058" si="6497">if(mid(E7058,5,1)="M",value(left(E7058,3))/1000,VALUE(left(E7058,4)))</f>
        <v>0.81</v>
      </c>
      <c r="H7058" s="7">
        <f t="shared" si="6497"/>
        <v>0.678</v>
      </c>
      <c r="I7058" s="7">
        <f t="shared" si="6407"/>
        <v>1.488</v>
      </c>
      <c r="J7058" s="3">
        <v>36.0</v>
      </c>
      <c r="K7058" s="3">
        <v>9.0</v>
      </c>
      <c r="L7058" s="3" t="s">
        <v>464</v>
      </c>
    </row>
    <row r="7059">
      <c r="A7059" s="3" t="s">
        <v>462</v>
      </c>
      <c r="B7059" s="3" t="s">
        <v>16</v>
      </c>
      <c r="C7059" s="3">
        <v>1.567242764E9</v>
      </c>
      <c r="D7059" s="3" t="s">
        <v>17</v>
      </c>
      <c r="E7059" s="3" t="s">
        <v>971</v>
      </c>
      <c r="F7059" s="3" t="s">
        <v>975</v>
      </c>
      <c r="G7059" s="7">
        <f t="shared" ref="G7059:H7059" si="6498">if(mid(E7059,5,1)="M",value(left(E7059,3))/1000,VALUE(left(E7059,4)))</f>
        <v>0.438</v>
      </c>
      <c r="H7059" s="7">
        <f t="shared" si="6498"/>
        <v>0.469</v>
      </c>
      <c r="I7059" s="7">
        <f t="shared" si="6407"/>
        <v>0.907</v>
      </c>
      <c r="J7059" s="3">
        <v>36.0</v>
      </c>
      <c r="K7059" s="3">
        <v>9.0</v>
      </c>
      <c r="L7059" s="3" t="s">
        <v>464</v>
      </c>
    </row>
    <row r="7060">
      <c r="A7060" s="3" t="s">
        <v>462</v>
      </c>
      <c r="B7060" s="3" t="s">
        <v>16</v>
      </c>
      <c r="C7060" s="3">
        <v>1.567242764E9</v>
      </c>
      <c r="D7060" s="3" t="s">
        <v>17</v>
      </c>
      <c r="E7060" s="3" t="s">
        <v>1303</v>
      </c>
      <c r="F7060" s="3" t="s">
        <v>860</v>
      </c>
      <c r="G7060" s="7">
        <f t="shared" ref="G7060:H7060" si="6499">if(mid(E7060,5,1)="M",value(left(E7060,3))/1000,VALUE(left(E7060,4)))</f>
        <v>0.839</v>
      </c>
      <c r="H7060" s="7">
        <f t="shared" si="6499"/>
        <v>0.798</v>
      </c>
      <c r="I7060" s="7">
        <f t="shared" si="6407"/>
        <v>1.637</v>
      </c>
      <c r="J7060" s="3">
        <v>36.0</v>
      </c>
      <c r="K7060" s="3">
        <v>9.0</v>
      </c>
      <c r="L7060" s="3" t="s">
        <v>464</v>
      </c>
    </row>
    <row r="7061">
      <c r="A7061" s="3" t="s">
        <v>462</v>
      </c>
      <c r="B7061" s="3" t="s">
        <v>16</v>
      </c>
      <c r="C7061" s="3">
        <v>1.567242764E9</v>
      </c>
      <c r="D7061" s="3" t="s">
        <v>17</v>
      </c>
      <c r="E7061" s="3" t="s">
        <v>668</v>
      </c>
      <c r="F7061" s="3" t="s">
        <v>1420</v>
      </c>
      <c r="G7061" s="7">
        <f t="shared" ref="G7061:H7061" si="6500">if(mid(E7061,5,1)="M",value(left(E7061,3))/1000,VALUE(left(E7061,4)))</f>
        <v>0.726</v>
      </c>
      <c r="H7061" s="7">
        <f t="shared" si="6500"/>
        <v>0.867</v>
      </c>
      <c r="I7061" s="7">
        <f t="shared" si="6407"/>
        <v>1.593</v>
      </c>
      <c r="J7061" s="3">
        <v>36.0</v>
      </c>
      <c r="K7061" s="3">
        <v>9.0</v>
      </c>
      <c r="L7061" s="3" t="s">
        <v>464</v>
      </c>
    </row>
    <row r="7062">
      <c r="A7062" s="3" t="s">
        <v>462</v>
      </c>
      <c r="B7062" s="3" t="s">
        <v>16</v>
      </c>
      <c r="C7062" s="3">
        <v>1.567242764E9</v>
      </c>
      <c r="D7062" s="3" t="s">
        <v>17</v>
      </c>
      <c r="E7062" s="3" t="s">
        <v>313</v>
      </c>
      <c r="F7062" s="3" t="s">
        <v>1032</v>
      </c>
      <c r="G7062" s="7">
        <f t="shared" ref="G7062:H7062" si="6501">if(mid(E7062,5,1)="M",value(left(E7062,3))/1000,VALUE(left(E7062,4)))</f>
        <v>0.77</v>
      </c>
      <c r="H7062" s="7">
        <f t="shared" si="6501"/>
        <v>0.916</v>
      </c>
      <c r="I7062" s="7">
        <f t="shared" si="6407"/>
        <v>1.686</v>
      </c>
      <c r="J7062" s="3">
        <v>36.0</v>
      </c>
      <c r="K7062" s="3">
        <v>9.0</v>
      </c>
      <c r="L7062" s="3" t="s">
        <v>464</v>
      </c>
    </row>
    <row r="7063">
      <c r="A7063" s="3" t="s">
        <v>462</v>
      </c>
      <c r="B7063" s="3" t="s">
        <v>16</v>
      </c>
      <c r="C7063" s="3">
        <v>1.567242764E9</v>
      </c>
      <c r="D7063" s="3" t="s">
        <v>17</v>
      </c>
      <c r="E7063" s="3" t="s">
        <v>167</v>
      </c>
      <c r="F7063" s="3" t="s">
        <v>1057</v>
      </c>
      <c r="G7063" s="7">
        <f t="shared" ref="G7063:H7063" si="6502">if(mid(E7063,5,1)="M",value(left(E7063,3))/1000,VALUE(left(E7063,4)))</f>
        <v>0.737</v>
      </c>
      <c r="H7063" s="7">
        <f t="shared" si="6502"/>
        <v>0.592</v>
      </c>
      <c r="I7063" s="7">
        <f t="shared" si="6407"/>
        <v>1.329</v>
      </c>
      <c r="J7063" s="3">
        <v>36.0</v>
      </c>
      <c r="K7063" s="3">
        <v>9.0</v>
      </c>
      <c r="L7063" s="3" t="s">
        <v>464</v>
      </c>
    </row>
    <row r="7064">
      <c r="A7064" s="3" t="s">
        <v>462</v>
      </c>
      <c r="B7064" s="3" t="s">
        <v>16</v>
      </c>
      <c r="C7064" s="3">
        <v>1.567242764E9</v>
      </c>
      <c r="D7064" s="3" t="s">
        <v>17</v>
      </c>
      <c r="E7064" s="3" t="s">
        <v>1206</v>
      </c>
      <c r="F7064" s="3" t="s">
        <v>994</v>
      </c>
      <c r="G7064" s="7">
        <f t="shared" ref="G7064:H7064" si="6503">if(mid(E7064,5,1)="M",value(left(E7064,3))/1000,VALUE(left(E7064,4)))</f>
        <v>0.387</v>
      </c>
      <c r="H7064" s="7">
        <f t="shared" si="6503"/>
        <v>0.418</v>
      </c>
      <c r="I7064" s="7">
        <f t="shared" si="6407"/>
        <v>0.805</v>
      </c>
      <c r="J7064" s="3">
        <v>36.0</v>
      </c>
      <c r="K7064" s="3">
        <v>9.0</v>
      </c>
      <c r="L7064" s="3" t="s">
        <v>464</v>
      </c>
    </row>
    <row r="7065">
      <c r="A7065" s="3" t="s">
        <v>462</v>
      </c>
      <c r="B7065" s="3" t="s">
        <v>16</v>
      </c>
      <c r="C7065" s="3">
        <v>1.567242764E9</v>
      </c>
      <c r="D7065" s="3" t="s">
        <v>17</v>
      </c>
      <c r="E7065" s="3" t="s">
        <v>718</v>
      </c>
      <c r="F7065" s="3" t="s">
        <v>1000</v>
      </c>
      <c r="G7065" s="7">
        <f t="shared" ref="G7065:H7065" si="6504">if(mid(E7065,5,1)="M",value(left(E7065,3))/1000,VALUE(left(E7065,4)))</f>
        <v>0.729</v>
      </c>
      <c r="H7065" s="7">
        <f t="shared" si="6504"/>
        <v>0.536</v>
      </c>
      <c r="I7065" s="7">
        <f t="shared" si="6407"/>
        <v>1.265</v>
      </c>
      <c r="J7065" s="3">
        <v>36.0</v>
      </c>
      <c r="K7065" s="3">
        <v>9.0</v>
      </c>
      <c r="L7065" s="3" t="s">
        <v>464</v>
      </c>
    </row>
    <row r="7066">
      <c r="A7066" s="3" t="s">
        <v>532</v>
      </c>
      <c r="B7066" s="3" t="s">
        <v>16</v>
      </c>
      <c r="C7066" s="3">
        <v>1.567242764E9</v>
      </c>
      <c r="D7066" s="3" t="s">
        <v>17</v>
      </c>
      <c r="E7066" s="3" t="s">
        <v>1331</v>
      </c>
      <c r="F7066" s="3" t="s">
        <v>916</v>
      </c>
      <c r="G7066" s="7">
        <f t="shared" ref="G7066:H7066" si="6505">if(mid(E7066,5,1)="M",value(left(E7066,3))/1000,VALUE(left(E7066,4)))</f>
        <v>0.306</v>
      </c>
      <c r="H7066" s="7">
        <f t="shared" si="6505"/>
        <v>0.849</v>
      </c>
      <c r="I7066" s="7">
        <f t="shared" si="6407"/>
        <v>1.155</v>
      </c>
      <c r="J7066" s="3">
        <v>36.0</v>
      </c>
      <c r="K7066" s="3">
        <v>10.0</v>
      </c>
      <c r="L7066" s="3" t="s">
        <v>535</v>
      </c>
    </row>
    <row r="7067">
      <c r="A7067" s="3" t="s">
        <v>532</v>
      </c>
      <c r="B7067" s="3" t="s">
        <v>16</v>
      </c>
      <c r="C7067" s="3">
        <v>1.567242764E9</v>
      </c>
      <c r="D7067" s="3" t="s">
        <v>17</v>
      </c>
      <c r="E7067" s="3" t="s">
        <v>1330</v>
      </c>
      <c r="F7067" s="3" t="s">
        <v>1104</v>
      </c>
      <c r="G7067" s="7">
        <f t="shared" ref="G7067:H7067" si="6506">if(mid(E7067,5,1)="M",value(left(E7067,3))/1000,VALUE(left(E7067,4)))</f>
        <v>0.948</v>
      </c>
      <c r="H7067" s="7">
        <f t="shared" si="6506"/>
        <v>0.588</v>
      </c>
      <c r="I7067" s="7">
        <f t="shared" si="6407"/>
        <v>1.536</v>
      </c>
      <c r="J7067" s="3">
        <v>36.0</v>
      </c>
      <c r="K7067" s="3">
        <v>10.0</v>
      </c>
      <c r="L7067" s="3" t="s">
        <v>535</v>
      </c>
    </row>
    <row r="7068">
      <c r="A7068" s="3" t="s">
        <v>532</v>
      </c>
      <c r="B7068" s="3" t="s">
        <v>16</v>
      </c>
      <c r="C7068" s="3">
        <v>1.567242764E9</v>
      </c>
      <c r="D7068" s="3" t="s">
        <v>17</v>
      </c>
      <c r="E7068" s="3" t="s">
        <v>228</v>
      </c>
      <c r="F7068" s="3" t="s">
        <v>1054</v>
      </c>
      <c r="G7068" s="7">
        <f t="shared" ref="G7068:H7068" si="6507">if(mid(E7068,5,1)="M",value(left(E7068,3))/1000,VALUE(left(E7068,4)))</f>
        <v>0.753</v>
      </c>
      <c r="H7068" s="7">
        <f t="shared" si="6507"/>
        <v>0.56</v>
      </c>
      <c r="I7068" s="7">
        <f t="shared" si="6407"/>
        <v>1.313</v>
      </c>
      <c r="J7068" s="3">
        <v>36.0</v>
      </c>
      <c r="K7068" s="3">
        <v>10.0</v>
      </c>
      <c r="L7068" s="3" t="s">
        <v>535</v>
      </c>
    </row>
    <row r="7069">
      <c r="A7069" s="3" t="s">
        <v>532</v>
      </c>
      <c r="B7069" s="3" t="s">
        <v>16</v>
      </c>
      <c r="C7069" s="3">
        <v>1.567242764E9</v>
      </c>
      <c r="D7069" s="3" t="s">
        <v>17</v>
      </c>
      <c r="E7069" s="3" t="s">
        <v>754</v>
      </c>
      <c r="F7069" s="3" t="s">
        <v>231</v>
      </c>
      <c r="G7069" s="7">
        <f t="shared" ref="G7069:H7069" si="6508">if(mid(E7069,5,1)="M",value(left(E7069,3))/1000,VALUE(left(E7069,4)))</f>
        <v>0.833</v>
      </c>
      <c r="H7069" s="7">
        <f t="shared" si="6508"/>
        <v>0.74</v>
      </c>
      <c r="I7069" s="7">
        <f t="shared" si="6407"/>
        <v>1.573</v>
      </c>
      <c r="J7069" s="3">
        <v>36.0</v>
      </c>
      <c r="K7069" s="3">
        <v>10.0</v>
      </c>
      <c r="L7069" s="3" t="s">
        <v>535</v>
      </c>
    </row>
    <row r="7070">
      <c r="A7070" s="3" t="s">
        <v>532</v>
      </c>
      <c r="B7070" s="3" t="s">
        <v>16</v>
      </c>
      <c r="C7070" s="3">
        <v>1.567242764E9</v>
      </c>
      <c r="D7070" s="3" t="s">
        <v>17</v>
      </c>
      <c r="E7070" s="3" t="s">
        <v>482</v>
      </c>
      <c r="F7070" s="3" t="s">
        <v>831</v>
      </c>
      <c r="G7070" s="7">
        <f t="shared" ref="G7070:H7070" si="6509">if(mid(E7070,5,1)="M",value(left(E7070,3))/1000,VALUE(left(E7070,4)))</f>
        <v>0.73</v>
      </c>
      <c r="H7070" s="7">
        <f t="shared" si="6509"/>
        <v>0.631</v>
      </c>
      <c r="I7070" s="7">
        <f t="shared" si="6407"/>
        <v>1.361</v>
      </c>
      <c r="J7070" s="3">
        <v>36.0</v>
      </c>
      <c r="K7070" s="3">
        <v>10.0</v>
      </c>
      <c r="L7070" s="3" t="s">
        <v>535</v>
      </c>
    </row>
    <row r="7071">
      <c r="A7071" s="3" t="s">
        <v>532</v>
      </c>
      <c r="B7071" s="3" t="s">
        <v>16</v>
      </c>
      <c r="C7071" s="3">
        <v>1.567242764E9</v>
      </c>
      <c r="D7071" s="3" t="s">
        <v>17</v>
      </c>
      <c r="E7071" s="3" t="s">
        <v>1045</v>
      </c>
      <c r="F7071" s="3" t="s">
        <v>725</v>
      </c>
      <c r="G7071" s="7">
        <f t="shared" ref="G7071:H7071" si="6510">if(mid(E7071,5,1)="M",value(left(E7071,3))/1000,VALUE(left(E7071,4)))</f>
        <v>1.24</v>
      </c>
      <c r="H7071" s="7">
        <f t="shared" si="6510"/>
        <v>0.69</v>
      </c>
      <c r="I7071" s="7">
        <f t="shared" si="6407"/>
        <v>1.93</v>
      </c>
      <c r="J7071" s="3">
        <v>36.0</v>
      </c>
      <c r="K7071" s="3">
        <v>10.0</v>
      </c>
      <c r="L7071" s="3" t="s">
        <v>535</v>
      </c>
    </row>
    <row r="7072">
      <c r="A7072" s="3" t="s">
        <v>532</v>
      </c>
      <c r="B7072" s="3" t="s">
        <v>16</v>
      </c>
      <c r="C7072" s="3">
        <v>1.567242764E9</v>
      </c>
      <c r="D7072" s="3" t="s">
        <v>17</v>
      </c>
      <c r="E7072" s="3" t="s">
        <v>553</v>
      </c>
      <c r="F7072" s="3" t="s">
        <v>1345</v>
      </c>
      <c r="G7072" s="7">
        <f t="shared" ref="G7072:H7072" si="6511">if(mid(E7072,5,1)="M",value(left(E7072,3))/1000,VALUE(left(E7072,4)))</f>
        <v>1.73</v>
      </c>
      <c r="H7072" s="7">
        <f t="shared" si="6511"/>
        <v>0.958</v>
      </c>
      <c r="I7072" s="7">
        <f t="shared" si="6407"/>
        <v>2.688</v>
      </c>
      <c r="J7072" s="3">
        <v>36.0</v>
      </c>
      <c r="K7072" s="3">
        <v>10.0</v>
      </c>
      <c r="L7072" s="3" t="s">
        <v>535</v>
      </c>
    </row>
    <row r="7073">
      <c r="A7073" s="3" t="s">
        <v>532</v>
      </c>
      <c r="B7073" s="3" t="s">
        <v>16</v>
      </c>
      <c r="C7073" s="3">
        <v>1.567242764E9</v>
      </c>
      <c r="D7073" s="3" t="s">
        <v>17</v>
      </c>
      <c r="E7073" s="3" t="s">
        <v>1093</v>
      </c>
      <c r="F7073" s="3" t="s">
        <v>973</v>
      </c>
      <c r="G7073" s="7">
        <f t="shared" ref="G7073:H7073" si="6512">if(mid(E7073,5,1)="M",value(left(E7073,3))/1000,VALUE(left(E7073,4)))</f>
        <v>0.354</v>
      </c>
      <c r="H7073" s="7">
        <f t="shared" si="6512"/>
        <v>0.406</v>
      </c>
      <c r="I7073" s="7">
        <f t="shared" si="6407"/>
        <v>0.76</v>
      </c>
      <c r="J7073" s="3">
        <v>36.0</v>
      </c>
      <c r="K7073" s="3">
        <v>10.0</v>
      </c>
      <c r="L7073" s="3" t="s">
        <v>535</v>
      </c>
    </row>
    <row r="7074">
      <c r="A7074" s="3" t="s">
        <v>532</v>
      </c>
      <c r="B7074" s="3" t="s">
        <v>16</v>
      </c>
      <c r="C7074" s="3">
        <v>1.567242764E9</v>
      </c>
      <c r="D7074" s="3" t="s">
        <v>17</v>
      </c>
      <c r="E7074" s="3" t="s">
        <v>973</v>
      </c>
      <c r="F7074" s="3" t="s">
        <v>304</v>
      </c>
      <c r="G7074" s="7">
        <f t="shared" ref="G7074:H7074" si="6513">if(mid(E7074,5,1)="M",value(left(E7074,3))/1000,VALUE(left(E7074,4)))</f>
        <v>0.406</v>
      </c>
      <c r="H7074" s="7">
        <f t="shared" si="6513"/>
        <v>0.816</v>
      </c>
      <c r="I7074" s="7">
        <f t="shared" si="6407"/>
        <v>1.222</v>
      </c>
      <c r="J7074" s="3">
        <v>36.0</v>
      </c>
      <c r="K7074" s="3">
        <v>10.0</v>
      </c>
      <c r="L7074" s="3" t="s">
        <v>535</v>
      </c>
    </row>
    <row r="7075">
      <c r="A7075" s="3" t="s">
        <v>532</v>
      </c>
      <c r="B7075" s="3" t="s">
        <v>16</v>
      </c>
      <c r="C7075" s="3">
        <v>1.567242764E9</v>
      </c>
      <c r="D7075" s="3" t="s">
        <v>17</v>
      </c>
      <c r="E7075" s="3" t="s">
        <v>1211</v>
      </c>
      <c r="F7075" s="3" t="s">
        <v>986</v>
      </c>
      <c r="G7075" s="7">
        <f t="shared" ref="G7075:H7075" si="6514">if(mid(E7075,5,1)="M",value(left(E7075,3))/1000,VALUE(left(E7075,4)))</f>
        <v>0.408</v>
      </c>
      <c r="H7075" s="7">
        <f t="shared" si="6514"/>
        <v>0.437</v>
      </c>
      <c r="I7075" s="7">
        <f t="shared" si="6407"/>
        <v>0.845</v>
      </c>
      <c r="J7075" s="3">
        <v>36.0</v>
      </c>
      <c r="K7075" s="3">
        <v>10.0</v>
      </c>
      <c r="L7075" s="3" t="s">
        <v>535</v>
      </c>
    </row>
    <row r="7076">
      <c r="A7076" s="3" t="s">
        <v>532</v>
      </c>
      <c r="B7076" s="3" t="s">
        <v>16</v>
      </c>
      <c r="C7076" s="3">
        <v>1.567242764E9</v>
      </c>
      <c r="D7076" s="3" t="s">
        <v>17</v>
      </c>
      <c r="E7076" s="3" t="s">
        <v>1267</v>
      </c>
      <c r="F7076" s="3" t="s">
        <v>1085</v>
      </c>
      <c r="G7076" s="7">
        <f t="shared" ref="G7076:H7076" si="6515">if(mid(E7076,5,1)="M",value(left(E7076,3))/1000,VALUE(left(E7076,4)))</f>
        <v>0.345</v>
      </c>
      <c r="H7076" s="7">
        <f t="shared" si="6515"/>
        <v>0.665</v>
      </c>
      <c r="I7076" s="7">
        <f t="shared" si="6407"/>
        <v>1.01</v>
      </c>
      <c r="J7076" s="3">
        <v>36.0</v>
      </c>
      <c r="K7076" s="3">
        <v>10.0</v>
      </c>
      <c r="L7076" s="3" t="s">
        <v>535</v>
      </c>
    </row>
    <row r="7077">
      <c r="A7077" s="3" t="s">
        <v>587</v>
      </c>
      <c r="B7077" s="3" t="s">
        <v>16</v>
      </c>
      <c r="C7077" s="3">
        <v>1.567242764E9</v>
      </c>
      <c r="D7077" s="3" t="s">
        <v>17</v>
      </c>
      <c r="E7077" s="3" t="s">
        <v>1361</v>
      </c>
      <c r="F7077" s="3" t="s">
        <v>1378</v>
      </c>
      <c r="G7077" s="7">
        <f t="shared" ref="G7077:H7077" si="6516">if(mid(E7077,5,1)="M",value(left(E7077,3))/1000,VALUE(left(E7077,4)))</f>
        <v>0.464</v>
      </c>
      <c r="H7077" s="7">
        <f t="shared" si="6516"/>
        <v>0.515</v>
      </c>
      <c r="I7077" s="7">
        <f t="shared" si="6407"/>
        <v>0.979</v>
      </c>
      <c r="J7077" s="3">
        <v>36.0</v>
      </c>
      <c r="K7077" s="3">
        <v>11.0</v>
      </c>
      <c r="L7077" s="3" t="s">
        <v>588</v>
      </c>
    </row>
    <row r="7078">
      <c r="A7078" s="3" t="s">
        <v>587</v>
      </c>
      <c r="B7078" s="3" t="s">
        <v>16</v>
      </c>
      <c r="C7078" s="3">
        <v>1.567242764E9</v>
      </c>
      <c r="D7078" s="3" t="s">
        <v>17</v>
      </c>
      <c r="E7078" s="3" t="s">
        <v>1004</v>
      </c>
      <c r="F7078" s="3" t="s">
        <v>826</v>
      </c>
      <c r="G7078" s="7">
        <f t="shared" ref="G7078:H7078" si="6517">if(mid(E7078,5,1)="M",value(left(E7078,3))/1000,VALUE(left(E7078,4)))</f>
        <v>0.846</v>
      </c>
      <c r="H7078" s="7">
        <f t="shared" si="6517"/>
        <v>0.57</v>
      </c>
      <c r="I7078" s="7">
        <f t="shared" si="6407"/>
        <v>1.416</v>
      </c>
      <c r="J7078" s="3">
        <v>36.0</v>
      </c>
      <c r="K7078" s="3">
        <v>11.0</v>
      </c>
      <c r="L7078" s="3" t="s">
        <v>588</v>
      </c>
    </row>
    <row r="7079">
      <c r="A7079" s="3" t="s">
        <v>587</v>
      </c>
      <c r="B7079" s="3" t="s">
        <v>16</v>
      </c>
      <c r="C7079" s="3">
        <v>1.567242764E9</v>
      </c>
      <c r="D7079" s="3" t="s">
        <v>17</v>
      </c>
      <c r="E7079" s="3" t="s">
        <v>1485</v>
      </c>
      <c r="F7079" s="3" t="s">
        <v>1336</v>
      </c>
      <c r="G7079" s="7">
        <f t="shared" ref="G7079:H7079" si="6518">if(mid(E7079,5,1)="M",value(left(E7079,3))/1000,VALUE(left(E7079,4)))</f>
        <v>0.296</v>
      </c>
      <c r="H7079" s="7">
        <f t="shared" si="6518"/>
        <v>0.321</v>
      </c>
      <c r="I7079" s="7">
        <f t="shared" si="6407"/>
        <v>0.617</v>
      </c>
      <c r="J7079" s="3">
        <v>36.0</v>
      </c>
      <c r="K7079" s="3">
        <v>11.0</v>
      </c>
      <c r="L7079" s="3" t="s">
        <v>588</v>
      </c>
    </row>
    <row r="7080">
      <c r="A7080" s="3" t="s">
        <v>587</v>
      </c>
      <c r="B7080" s="3" t="s">
        <v>16</v>
      </c>
      <c r="C7080" s="3">
        <v>1.567242764E9</v>
      </c>
      <c r="D7080" s="3" t="s">
        <v>17</v>
      </c>
      <c r="E7080" s="3" t="s">
        <v>714</v>
      </c>
      <c r="F7080" s="3" t="s">
        <v>838</v>
      </c>
      <c r="G7080" s="7">
        <f t="shared" ref="G7080:H7080" si="6519">if(mid(E7080,5,1)="M",value(left(E7080,3))/1000,VALUE(left(E7080,4)))</f>
        <v>1.13</v>
      </c>
      <c r="H7080" s="7">
        <f t="shared" si="6519"/>
        <v>0.693</v>
      </c>
      <c r="I7080" s="7">
        <f t="shared" si="6407"/>
        <v>1.823</v>
      </c>
      <c r="J7080" s="3">
        <v>36.0</v>
      </c>
      <c r="K7080" s="3">
        <v>11.0</v>
      </c>
      <c r="L7080" s="3" t="s">
        <v>588</v>
      </c>
    </row>
    <row r="7081">
      <c r="A7081" s="3" t="s">
        <v>587</v>
      </c>
      <c r="B7081" s="3" t="s">
        <v>16</v>
      </c>
      <c r="C7081" s="3">
        <v>1.567242764E9</v>
      </c>
      <c r="D7081" s="3" t="s">
        <v>17</v>
      </c>
      <c r="E7081" s="3" t="s">
        <v>862</v>
      </c>
      <c r="F7081" s="3" t="s">
        <v>240</v>
      </c>
      <c r="G7081" s="7">
        <f t="shared" ref="G7081:H7081" si="6520">if(mid(E7081,5,1)="M",value(left(E7081,3))/1000,VALUE(left(E7081,4)))</f>
        <v>0.836</v>
      </c>
      <c r="H7081" s="7">
        <f t="shared" si="6520"/>
        <v>0.741</v>
      </c>
      <c r="I7081" s="7">
        <f t="shared" si="6407"/>
        <v>1.577</v>
      </c>
      <c r="J7081" s="3">
        <v>36.0</v>
      </c>
      <c r="K7081" s="3">
        <v>11.0</v>
      </c>
      <c r="L7081" s="3" t="s">
        <v>588</v>
      </c>
    </row>
    <row r="7082">
      <c r="A7082" s="3" t="s">
        <v>587</v>
      </c>
      <c r="B7082" s="3" t="s">
        <v>16</v>
      </c>
      <c r="C7082" s="3">
        <v>1.567242764E9</v>
      </c>
      <c r="D7082" s="3" t="s">
        <v>17</v>
      </c>
      <c r="E7082" s="3" t="s">
        <v>165</v>
      </c>
      <c r="F7082" s="3" t="s">
        <v>1061</v>
      </c>
      <c r="G7082" s="7">
        <f t="shared" ref="G7082:H7082" si="6521">if(mid(E7082,5,1)="M",value(left(E7082,3))/1000,VALUE(left(E7082,4)))</f>
        <v>1.11</v>
      </c>
      <c r="H7082" s="7">
        <f t="shared" si="6521"/>
        <v>0.841</v>
      </c>
      <c r="I7082" s="7">
        <f t="shared" si="6407"/>
        <v>1.951</v>
      </c>
      <c r="J7082" s="3">
        <v>36.0</v>
      </c>
      <c r="K7082" s="3">
        <v>11.0</v>
      </c>
      <c r="L7082" s="3" t="s">
        <v>588</v>
      </c>
    </row>
    <row r="7083">
      <c r="A7083" s="3" t="s">
        <v>587</v>
      </c>
      <c r="B7083" s="3" t="s">
        <v>16</v>
      </c>
      <c r="C7083" s="3">
        <v>1.567242764E9</v>
      </c>
      <c r="D7083" s="3" t="s">
        <v>17</v>
      </c>
      <c r="E7083" s="3" t="s">
        <v>240</v>
      </c>
      <c r="F7083" s="3" t="s">
        <v>827</v>
      </c>
      <c r="G7083" s="7">
        <f t="shared" ref="G7083:H7083" si="6522">if(mid(E7083,5,1)="M",value(left(E7083,3))/1000,VALUE(left(E7083,4)))</f>
        <v>0.741</v>
      </c>
      <c r="H7083" s="7">
        <f t="shared" si="6522"/>
        <v>0.616</v>
      </c>
      <c r="I7083" s="7">
        <f t="shared" si="6407"/>
        <v>1.357</v>
      </c>
      <c r="J7083" s="3">
        <v>36.0</v>
      </c>
      <c r="K7083" s="3">
        <v>11.0</v>
      </c>
      <c r="L7083" s="3" t="s">
        <v>588</v>
      </c>
    </row>
    <row r="7084">
      <c r="A7084" s="3" t="s">
        <v>587</v>
      </c>
      <c r="B7084" s="3" t="s">
        <v>16</v>
      </c>
      <c r="C7084" s="3">
        <v>1.567242764E9</v>
      </c>
      <c r="D7084" s="3" t="s">
        <v>17</v>
      </c>
      <c r="E7084" s="3" t="s">
        <v>165</v>
      </c>
      <c r="F7084" s="3" t="s">
        <v>1171</v>
      </c>
      <c r="G7084" s="7">
        <f t="shared" ref="G7084:H7084" si="6523">if(mid(E7084,5,1)="M",value(left(E7084,3))/1000,VALUE(left(E7084,4)))</f>
        <v>1.11</v>
      </c>
      <c r="H7084" s="7">
        <f t="shared" si="6523"/>
        <v>0.873</v>
      </c>
      <c r="I7084" s="7">
        <f t="shared" si="6407"/>
        <v>1.983</v>
      </c>
      <c r="J7084" s="3">
        <v>36.0</v>
      </c>
      <c r="K7084" s="3">
        <v>11.0</v>
      </c>
      <c r="L7084" s="3" t="s">
        <v>588</v>
      </c>
    </row>
    <row r="7085">
      <c r="A7085" s="3" t="s">
        <v>587</v>
      </c>
      <c r="B7085" s="3" t="s">
        <v>16</v>
      </c>
      <c r="C7085" s="3">
        <v>1.567242764E9</v>
      </c>
      <c r="D7085" s="3" t="s">
        <v>17</v>
      </c>
      <c r="E7085" s="3" t="s">
        <v>992</v>
      </c>
      <c r="F7085" s="3" t="s">
        <v>1149</v>
      </c>
      <c r="G7085" s="7">
        <f t="shared" ref="G7085:H7085" si="6524">if(mid(E7085,5,1)="M",value(left(E7085,3))/1000,VALUE(left(E7085,4)))</f>
        <v>0.908</v>
      </c>
      <c r="H7085" s="7">
        <f t="shared" si="6524"/>
        <v>0.573</v>
      </c>
      <c r="I7085" s="7">
        <f t="shared" si="6407"/>
        <v>1.481</v>
      </c>
      <c r="J7085" s="3">
        <v>36.0</v>
      </c>
      <c r="K7085" s="3">
        <v>11.0</v>
      </c>
      <c r="L7085" s="3" t="s">
        <v>588</v>
      </c>
    </row>
    <row r="7086">
      <c r="A7086" s="3" t="s">
        <v>587</v>
      </c>
      <c r="B7086" s="3" t="s">
        <v>16</v>
      </c>
      <c r="C7086" s="3">
        <v>1.567242764E9</v>
      </c>
      <c r="D7086" s="3" t="s">
        <v>17</v>
      </c>
      <c r="E7086" s="3" t="s">
        <v>1226</v>
      </c>
      <c r="F7086" s="3" t="s">
        <v>880</v>
      </c>
      <c r="G7086" s="7">
        <f t="shared" ref="G7086:H7086" si="6525">if(mid(E7086,5,1)="M",value(left(E7086,3))/1000,VALUE(left(E7086,4)))</f>
        <v>0.861</v>
      </c>
      <c r="H7086" s="7">
        <f t="shared" si="6525"/>
        <v>0.647</v>
      </c>
      <c r="I7086" s="7">
        <f t="shared" si="6407"/>
        <v>1.508</v>
      </c>
      <c r="J7086" s="3">
        <v>36.0</v>
      </c>
      <c r="K7086" s="3">
        <v>11.0</v>
      </c>
      <c r="L7086" s="3" t="s">
        <v>588</v>
      </c>
    </row>
    <row r="7087">
      <c r="A7087" s="3" t="s">
        <v>587</v>
      </c>
      <c r="B7087" s="3" t="s">
        <v>16</v>
      </c>
      <c r="C7087" s="3">
        <v>1.567242764E9</v>
      </c>
      <c r="D7087" s="3" t="s">
        <v>17</v>
      </c>
      <c r="E7087" s="3" t="s">
        <v>764</v>
      </c>
      <c r="F7087" s="3" t="s">
        <v>1062</v>
      </c>
      <c r="G7087" s="7">
        <f t="shared" ref="G7087:H7087" si="6526">if(mid(E7087,5,1)="M",value(left(E7087,3))/1000,VALUE(left(E7087,4)))</f>
        <v>0.7</v>
      </c>
      <c r="H7087" s="7">
        <f t="shared" si="6526"/>
        <v>0.527</v>
      </c>
      <c r="I7087" s="7">
        <f t="shared" si="6407"/>
        <v>1.227</v>
      </c>
      <c r="J7087" s="3">
        <v>36.0</v>
      </c>
      <c r="K7087" s="3">
        <v>11.0</v>
      </c>
      <c r="L7087" s="3" t="s">
        <v>588</v>
      </c>
    </row>
    <row r="7088">
      <c r="A7088" s="3" t="s">
        <v>647</v>
      </c>
      <c r="B7088" s="3" t="s">
        <v>16</v>
      </c>
      <c r="C7088" s="3">
        <v>1.567242764E9</v>
      </c>
      <c r="D7088" s="3" t="s">
        <v>17</v>
      </c>
      <c r="E7088" s="3" t="s">
        <v>1232</v>
      </c>
      <c r="F7088" s="3" t="s">
        <v>1436</v>
      </c>
      <c r="G7088" s="7">
        <f t="shared" ref="G7088:H7088" si="6527">if(mid(E7088,5,1)="M",value(left(E7088,3))/1000,VALUE(left(E7088,4)))</f>
        <v>0.388</v>
      </c>
      <c r="H7088" s="7">
        <f t="shared" si="6527"/>
        <v>0.455</v>
      </c>
      <c r="I7088" s="7">
        <f t="shared" si="6407"/>
        <v>0.843</v>
      </c>
      <c r="J7088" s="3">
        <v>36.0</v>
      </c>
      <c r="K7088" s="3">
        <v>12.0</v>
      </c>
      <c r="L7088" s="3" t="s">
        <v>648</v>
      </c>
    </row>
    <row r="7089">
      <c r="A7089" s="3" t="s">
        <v>647</v>
      </c>
      <c r="B7089" s="3" t="s">
        <v>16</v>
      </c>
      <c r="C7089" s="3">
        <v>1.567242764E9</v>
      </c>
      <c r="D7089" s="3" t="s">
        <v>17</v>
      </c>
      <c r="E7089" s="3" t="s">
        <v>982</v>
      </c>
      <c r="F7089" s="3" t="s">
        <v>927</v>
      </c>
      <c r="G7089" s="7">
        <f t="shared" ref="G7089:H7089" si="6528">if(mid(E7089,5,1)="M",value(left(E7089,3))/1000,VALUE(left(E7089,4)))</f>
        <v>0.439</v>
      </c>
      <c r="H7089" s="7">
        <f t="shared" si="6528"/>
        <v>0.653</v>
      </c>
      <c r="I7089" s="7">
        <f t="shared" si="6407"/>
        <v>1.092</v>
      </c>
      <c r="J7089" s="3">
        <v>36.0</v>
      </c>
      <c r="K7089" s="3">
        <v>12.0</v>
      </c>
      <c r="L7089" s="3" t="s">
        <v>648</v>
      </c>
    </row>
    <row r="7090">
      <c r="A7090" s="3" t="s">
        <v>647</v>
      </c>
      <c r="B7090" s="3" t="s">
        <v>16</v>
      </c>
      <c r="C7090" s="3">
        <v>1.567242764E9</v>
      </c>
      <c r="D7090" s="3" t="s">
        <v>17</v>
      </c>
      <c r="E7090" s="3" t="s">
        <v>829</v>
      </c>
      <c r="F7090" s="3" t="s">
        <v>923</v>
      </c>
      <c r="G7090" s="7">
        <f t="shared" ref="G7090:H7090" si="6529">if(mid(E7090,5,1)="M",value(left(E7090,3))/1000,VALUE(left(E7090,4)))</f>
        <v>0.656</v>
      </c>
      <c r="H7090" s="7">
        <f t="shared" si="6529"/>
        <v>0.921</v>
      </c>
      <c r="I7090" s="7">
        <f t="shared" si="6407"/>
        <v>1.577</v>
      </c>
      <c r="J7090" s="3">
        <v>36.0</v>
      </c>
      <c r="K7090" s="3">
        <v>12.0</v>
      </c>
      <c r="L7090" s="3" t="s">
        <v>648</v>
      </c>
    </row>
    <row r="7091">
      <c r="A7091" s="3" t="s">
        <v>647</v>
      </c>
      <c r="B7091" s="3" t="s">
        <v>16</v>
      </c>
      <c r="C7091" s="3">
        <v>1.567242764E9</v>
      </c>
      <c r="D7091" s="3" t="s">
        <v>17</v>
      </c>
      <c r="E7091" s="3" t="s">
        <v>868</v>
      </c>
      <c r="F7091" s="3" t="s">
        <v>720</v>
      </c>
      <c r="G7091" s="7">
        <f t="shared" ref="G7091:H7091" si="6530">if(mid(E7091,5,1)="M",value(left(E7091,3))/1000,VALUE(left(E7091,4)))</f>
        <v>0.607</v>
      </c>
      <c r="H7091" s="7">
        <f t="shared" si="6530"/>
        <v>0.874</v>
      </c>
      <c r="I7091" s="7">
        <f t="shared" si="6407"/>
        <v>1.481</v>
      </c>
      <c r="J7091" s="3">
        <v>36.0</v>
      </c>
      <c r="K7091" s="3">
        <v>12.0</v>
      </c>
      <c r="L7091" s="3" t="s">
        <v>648</v>
      </c>
    </row>
    <row r="7092">
      <c r="A7092" s="3" t="s">
        <v>647</v>
      </c>
      <c r="B7092" s="3" t="s">
        <v>16</v>
      </c>
      <c r="C7092" s="3">
        <v>1.567242764E9</v>
      </c>
      <c r="D7092" s="3" t="s">
        <v>17</v>
      </c>
      <c r="E7092" s="3" t="s">
        <v>839</v>
      </c>
      <c r="F7092" s="3" t="s">
        <v>811</v>
      </c>
      <c r="G7092" s="7">
        <f t="shared" ref="G7092:H7092" si="6531">if(mid(E7092,5,1)="M",value(left(E7092,3))/1000,VALUE(left(E7092,4)))</f>
        <v>0.67</v>
      </c>
      <c r="H7092" s="7">
        <f t="shared" si="6531"/>
        <v>0.654</v>
      </c>
      <c r="I7092" s="7">
        <f t="shared" si="6407"/>
        <v>1.324</v>
      </c>
      <c r="J7092" s="3">
        <v>36.0</v>
      </c>
      <c r="K7092" s="3">
        <v>12.0</v>
      </c>
      <c r="L7092" s="3" t="s">
        <v>648</v>
      </c>
    </row>
    <row r="7093">
      <c r="A7093" s="3" t="s">
        <v>647</v>
      </c>
      <c r="B7093" s="3" t="s">
        <v>16</v>
      </c>
      <c r="C7093" s="3">
        <v>1.567242764E9</v>
      </c>
      <c r="D7093" s="3" t="s">
        <v>17</v>
      </c>
      <c r="E7093" s="3" t="s">
        <v>560</v>
      </c>
      <c r="F7093" s="3" t="s">
        <v>1191</v>
      </c>
      <c r="G7093" s="7">
        <f t="shared" ref="G7093:H7093" si="6532">if(mid(E7093,5,1)="M",value(left(E7093,3))/1000,VALUE(left(E7093,4)))</f>
        <v>0.725</v>
      </c>
      <c r="H7093" s="7">
        <f t="shared" si="6532"/>
        <v>0.847</v>
      </c>
      <c r="I7093" s="7">
        <f t="shared" si="6407"/>
        <v>1.572</v>
      </c>
      <c r="J7093" s="3">
        <v>36.0</v>
      </c>
      <c r="K7093" s="3">
        <v>12.0</v>
      </c>
      <c r="L7093" s="3" t="s">
        <v>648</v>
      </c>
    </row>
    <row r="7094">
      <c r="A7094" s="3" t="s">
        <v>647</v>
      </c>
      <c r="B7094" s="3" t="s">
        <v>16</v>
      </c>
      <c r="C7094" s="3">
        <v>1.567242764E9</v>
      </c>
      <c r="D7094" s="3" t="s">
        <v>17</v>
      </c>
      <c r="E7094" s="3" t="s">
        <v>658</v>
      </c>
      <c r="F7094" s="3" t="s">
        <v>475</v>
      </c>
      <c r="G7094" s="7">
        <f t="shared" ref="G7094:H7094" si="6533">if(mid(E7094,5,1)="M",value(left(E7094,3))/1000,VALUE(left(E7094,4)))</f>
        <v>0.609</v>
      </c>
      <c r="H7094" s="7">
        <f t="shared" si="6533"/>
        <v>0.736</v>
      </c>
      <c r="I7094" s="7">
        <f t="shared" si="6407"/>
        <v>1.345</v>
      </c>
      <c r="J7094" s="3">
        <v>36.0</v>
      </c>
      <c r="K7094" s="3">
        <v>12.0</v>
      </c>
      <c r="L7094" s="3" t="s">
        <v>648</v>
      </c>
    </row>
    <row r="7095">
      <c r="A7095" s="3" t="s">
        <v>647</v>
      </c>
      <c r="B7095" s="3" t="s">
        <v>16</v>
      </c>
      <c r="C7095" s="3">
        <v>1.567242764E9</v>
      </c>
      <c r="D7095" s="3" t="s">
        <v>17</v>
      </c>
      <c r="E7095" s="3" t="s">
        <v>1154</v>
      </c>
      <c r="F7095" s="3" t="s">
        <v>114</v>
      </c>
      <c r="G7095" s="7">
        <f t="shared" ref="G7095:H7095" si="6534">if(mid(E7095,5,1)="M",value(left(E7095,3))/1000,VALUE(left(E7095,4)))</f>
        <v>0.546</v>
      </c>
      <c r="H7095" s="7">
        <f t="shared" si="6534"/>
        <v>0.762</v>
      </c>
      <c r="I7095" s="7">
        <f t="shared" si="6407"/>
        <v>1.308</v>
      </c>
      <c r="J7095" s="3">
        <v>36.0</v>
      </c>
      <c r="K7095" s="3">
        <v>12.0</v>
      </c>
      <c r="L7095" s="3" t="s">
        <v>648</v>
      </c>
    </row>
    <row r="7096">
      <c r="A7096" s="3" t="s">
        <v>647</v>
      </c>
      <c r="B7096" s="3" t="s">
        <v>16</v>
      </c>
      <c r="C7096" s="3">
        <v>1.567242764E9</v>
      </c>
      <c r="D7096" s="3" t="s">
        <v>17</v>
      </c>
      <c r="E7096" s="3" t="s">
        <v>426</v>
      </c>
      <c r="F7096" s="3" t="s">
        <v>781</v>
      </c>
      <c r="G7096" s="7">
        <f t="shared" ref="G7096:H7096" si="6535">if(mid(E7096,5,1)="M",value(left(E7096,3))/1000,VALUE(left(E7096,4)))</f>
        <v>0.728</v>
      </c>
      <c r="H7096" s="7">
        <f t="shared" si="6535"/>
        <v>0.626</v>
      </c>
      <c r="I7096" s="7">
        <f t="shared" si="6407"/>
        <v>1.354</v>
      </c>
      <c r="J7096" s="3">
        <v>36.0</v>
      </c>
      <c r="K7096" s="3">
        <v>12.0</v>
      </c>
      <c r="L7096" s="3" t="s">
        <v>648</v>
      </c>
    </row>
    <row r="7097">
      <c r="A7097" s="3" t="s">
        <v>647</v>
      </c>
      <c r="B7097" s="3" t="s">
        <v>16</v>
      </c>
      <c r="C7097" s="3">
        <v>1.567242764E9</v>
      </c>
      <c r="D7097" s="3" t="s">
        <v>17</v>
      </c>
      <c r="E7097" s="3" t="s">
        <v>1173</v>
      </c>
      <c r="F7097" s="3" t="s">
        <v>1339</v>
      </c>
      <c r="G7097" s="7">
        <f t="shared" ref="G7097:H7097" si="6536">if(mid(E7097,5,1)="M",value(left(E7097,3))/1000,VALUE(left(E7097,4)))</f>
        <v>0.36</v>
      </c>
      <c r="H7097" s="7">
        <f t="shared" si="6536"/>
        <v>0.382</v>
      </c>
      <c r="I7097" s="7">
        <f t="shared" si="6407"/>
        <v>0.742</v>
      </c>
      <c r="J7097" s="3">
        <v>36.0</v>
      </c>
      <c r="K7097" s="3">
        <v>12.0</v>
      </c>
      <c r="L7097" s="3" t="s">
        <v>648</v>
      </c>
    </row>
    <row r="7098">
      <c r="A7098" s="3" t="s">
        <v>647</v>
      </c>
      <c r="B7098" s="3" t="s">
        <v>16</v>
      </c>
      <c r="C7098" s="3">
        <v>1.567242764E9</v>
      </c>
      <c r="D7098" s="3" t="s">
        <v>17</v>
      </c>
      <c r="E7098" s="3" t="s">
        <v>1314</v>
      </c>
      <c r="F7098" s="3" t="s">
        <v>1209</v>
      </c>
      <c r="G7098" s="7">
        <f t="shared" ref="G7098:H7098" si="6537">if(mid(E7098,5,1)="M",value(left(E7098,3))/1000,VALUE(left(E7098,4)))</f>
        <v>0.447</v>
      </c>
      <c r="H7098" s="7">
        <f t="shared" si="6537"/>
        <v>0.442</v>
      </c>
      <c r="I7098" s="7">
        <f t="shared" si="6407"/>
        <v>0.889</v>
      </c>
      <c r="J7098" s="3">
        <v>36.0</v>
      </c>
      <c r="K7098" s="3">
        <v>12.0</v>
      </c>
      <c r="L7098" s="3" t="s">
        <v>648</v>
      </c>
    </row>
    <row r="7099">
      <c r="A7099" s="3" t="s">
        <v>695</v>
      </c>
      <c r="B7099" s="3" t="s">
        <v>16</v>
      </c>
      <c r="C7099" s="3">
        <v>1.567242764E9</v>
      </c>
      <c r="D7099" s="3" t="s">
        <v>17</v>
      </c>
      <c r="E7099" s="3" t="s">
        <v>926</v>
      </c>
      <c r="F7099" s="3" t="s">
        <v>1061</v>
      </c>
      <c r="G7099" s="7">
        <f t="shared" ref="G7099:H7099" si="6538">if(mid(E7099,5,1)="M",value(left(E7099,3))/1000,VALUE(left(E7099,4)))</f>
        <v>0.981</v>
      </c>
      <c r="H7099" s="7">
        <f t="shared" si="6538"/>
        <v>0.841</v>
      </c>
      <c r="I7099" s="7">
        <f t="shared" si="6407"/>
        <v>1.822</v>
      </c>
      <c r="J7099" s="3">
        <v>36.0</v>
      </c>
      <c r="K7099" s="3">
        <v>13.0</v>
      </c>
      <c r="L7099" s="3" t="s">
        <v>697</v>
      </c>
    </row>
    <row r="7100">
      <c r="A7100" s="3" t="s">
        <v>695</v>
      </c>
      <c r="B7100" s="3" t="s">
        <v>16</v>
      </c>
      <c r="C7100" s="3">
        <v>1.567242764E9</v>
      </c>
      <c r="D7100" s="3" t="s">
        <v>17</v>
      </c>
      <c r="E7100" s="3" t="s">
        <v>1085</v>
      </c>
      <c r="F7100" s="3" t="s">
        <v>882</v>
      </c>
      <c r="G7100" s="7">
        <f t="shared" ref="G7100:H7100" si="6539">if(mid(E7100,5,1)="M",value(left(E7100,3))/1000,VALUE(left(E7100,4)))</f>
        <v>0.665</v>
      </c>
      <c r="H7100" s="7">
        <f t="shared" si="6539"/>
        <v>0.539</v>
      </c>
      <c r="I7100" s="7">
        <f t="shared" si="6407"/>
        <v>1.204</v>
      </c>
      <c r="J7100" s="3">
        <v>36.0</v>
      </c>
      <c r="K7100" s="3">
        <v>13.0</v>
      </c>
      <c r="L7100" s="3" t="s">
        <v>697</v>
      </c>
    </row>
    <row r="7101">
      <c r="A7101" s="3" t="s">
        <v>695</v>
      </c>
      <c r="B7101" s="3" t="s">
        <v>16</v>
      </c>
      <c r="C7101" s="3">
        <v>1.567242764E9</v>
      </c>
      <c r="D7101" s="3" t="s">
        <v>17</v>
      </c>
      <c r="E7101" s="3" t="s">
        <v>126</v>
      </c>
      <c r="F7101" s="3" t="s">
        <v>779</v>
      </c>
      <c r="G7101" s="7">
        <f t="shared" ref="G7101:H7101" si="6540">if(mid(E7101,5,1)="M",value(left(E7101,3))/1000,VALUE(left(E7101,4)))</f>
        <v>0.752</v>
      </c>
      <c r="H7101" s="7">
        <f t="shared" si="6540"/>
        <v>0.678</v>
      </c>
      <c r="I7101" s="7">
        <f t="shared" si="6407"/>
        <v>1.43</v>
      </c>
      <c r="J7101" s="3">
        <v>36.0</v>
      </c>
      <c r="K7101" s="3">
        <v>13.0</v>
      </c>
      <c r="L7101" s="3" t="s">
        <v>697</v>
      </c>
    </row>
    <row r="7102">
      <c r="A7102" s="3" t="s">
        <v>695</v>
      </c>
      <c r="B7102" s="3" t="s">
        <v>16</v>
      </c>
      <c r="C7102" s="3">
        <v>1.567242764E9</v>
      </c>
      <c r="D7102" s="3" t="s">
        <v>17</v>
      </c>
      <c r="E7102" s="3" t="s">
        <v>189</v>
      </c>
      <c r="F7102" s="3" t="s">
        <v>829</v>
      </c>
      <c r="G7102" s="7">
        <f t="shared" ref="G7102:H7102" si="6541">if(mid(E7102,5,1)="M",value(left(E7102,3))/1000,VALUE(left(E7102,4)))</f>
        <v>0.772</v>
      </c>
      <c r="H7102" s="7">
        <f t="shared" si="6541"/>
        <v>0.656</v>
      </c>
      <c r="I7102" s="7">
        <f t="shared" si="6407"/>
        <v>1.428</v>
      </c>
      <c r="J7102" s="3">
        <v>36.0</v>
      </c>
      <c r="K7102" s="3">
        <v>13.0</v>
      </c>
      <c r="L7102" s="3" t="s">
        <v>697</v>
      </c>
    </row>
    <row r="7103">
      <c r="A7103" s="3" t="s">
        <v>695</v>
      </c>
      <c r="B7103" s="3" t="s">
        <v>16</v>
      </c>
      <c r="C7103" s="3">
        <v>1.567242764E9</v>
      </c>
      <c r="D7103" s="3" t="s">
        <v>17</v>
      </c>
      <c r="E7103" s="3" t="s">
        <v>230</v>
      </c>
      <c r="F7103" s="3" t="s">
        <v>1332</v>
      </c>
      <c r="G7103" s="7">
        <f t="shared" ref="G7103:H7103" si="6542">if(mid(E7103,5,1)="M",value(left(E7103,3))/1000,VALUE(left(E7103,4)))</f>
        <v>0.759</v>
      </c>
      <c r="H7103" s="7">
        <f t="shared" si="6542"/>
        <v>0.933</v>
      </c>
      <c r="I7103" s="7">
        <f t="shared" si="6407"/>
        <v>1.692</v>
      </c>
      <c r="J7103" s="3">
        <v>36.0</v>
      </c>
      <c r="K7103" s="3">
        <v>13.0</v>
      </c>
      <c r="L7103" s="3" t="s">
        <v>697</v>
      </c>
    </row>
    <row r="7104">
      <c r="A7104" s="3" t="s">
        <v>695</v>
      </c>
      <c r="B7104" s="3" t="s">
        <v>16</v>
      </c>
      <c r="C7104" s="3">
        <v>1.567242764E9</v>
      </c>
      <c r="D7104" s="3" t="s">
        <v>17</v>
      </c>
      <c r="E7104" s="3" t="s">
        <v>971</v>
      </c>
      <c r="F7104" s="3" t="s">
        <v>1166</v>
      </c>
      <c r="G7104" s="7">
        <f t="shared" ref="G7104:H7104" si="6543">if(mid(E7104,5,1)="M",value(left(E7104,3))/1000,VALUE(left(E7104,4)))</f>
        <v>0.438</v>
      </c>
      <c r="H7104" s="7">
        <f t="shared" si="6543"/>
        <v>0.483</v>
      </c>
      <c r="I7104" s="7">
        <f t="shared" si="6407"/>
        <v>0.921</v>
      </c>
      <c r="J7104" s="3">
        <v>36.0</v>
      </c>
      <c r="K7104" s="3">
        <v>13.0</v>
      </c>
      <c r="L7104" s="3" t="s">
        <v>697</v>
      </c>
    </row>
    <row r="7105">
      <c r="A7105" s="3" t="s">
        <v>695</v>
      </c>
      <c r="B7105" s="3" t="s">
        <v>16</v>
      </c>
      <c r="C7105" s="3">
        <v>1.567242764E9</v>
      </c>
      <c r="D7105" s="3" t="s">
        <v>17</v>
      </c>
      <c r="E7105" s="3" t="s">
        <v>605</v>
      </c>
      <c r="F7105" s="3" t="s">
        <v>1184</v>
      </c>
      <c r="G7105" s="7">
        <f t="shared" ref="G7105:H7105" si="6544">if(mid(E7105,5,1)="M",value(left(E7105,3))/1000,VALUE(left(E7105,4)))</f>
        <v>0.82</v>
      </c>
      <c r="H7105" s="7">
        <f t="shared" si="6544"/>
        <v>0.882</v>
      </c>
      <c r="I7105" s="7">
        <f t="shared" si="6407"/>
        <v>1.702</v>
      </c>
      <c r="J7105" s="3">
        <v>36.0</v>
      </c>
      <c r="K7105" s="3">
        <v>13.0</v>
      </c>
      <c r="L7105" s="3" t="s">
        <v>697</v>
      </c>
    </row>
    <row r="7106">
      <c r="A7106" s="3" t="s">
        <v>695</v>
      </c>
      <c r="B7106" s="3" t="s">
        <v>16</v>
      </c>
      <c r="C7106" s="3">
        <v>1.567242764E9</v>
      </c>
      <c r="D7106" s="3" t="s">
        <v>17</v>
      </c>
      <c r="E7106" s="3" t="s">
        <v>708</v>
      </c>
      <c r="F7106" s="3" t="s">
        <v>358</v>
      </c>
      <c r="G7106" s="7">
        <f t="shared" ref="G7106:H7106" si="6545">if(mid(E7106,5,1)="M",value(left(E7106,3))/1000,VALUE(left(E7106,4)))</f>
        <v>1.17</v>
      </c>
      <c r="H7106" s="7">
        <f t="shared" si="6545"/>
        <v>0.71</v>
      </c>
      <c r="I7106" s="7">
        <f t="shared" si="6407"/>
        <v>1.88</v>
      </c>
      <c r="J7106" s="3">
        <v>36.0</v>
      </c>
      <c r="K7106" s="3">
        <v>13.0</v>
      </c>
      <c r="L7106" s="3" t="s">
        <v>697</v>
      </c>
    </row>
    <row r="7107">
      <c r="A7107" s="3" t="s">
        <v>695</v>
      </c>
      <c r="B7107" s="3" t="s">
        <v>16</v>
      </c>
      <c r="C7107" s="3">
        <v>1.567242764E9</v>
      </c>
      <c r="D7107" s="3" t="s">
        <v>17</v>
      </c>
      <c r="E7107" s="3" t="s">
        <v>1335</v>
      </c>
      <c r="F7107" s="3" t="s">
        <v>1208</v>
      </c>
      <c r="G7107" s="7">
        <f t="shared" ref="G7107:H7107" si="6546">if(mid(E7107,5,1)="M",value(left(E7107,3))/1000,VALUE(left(E7107,4)))</f>
        <v>0.923</v>
      </c>
      <c r="H7107" s="7">
        <f t="shared" si="6546"/>
        <v>0.608</v>
      </c>
      <c r="I7107" s="7">
        <f t="shared" si="6407"/>
        <v>1.531</v>
      </c>
      <c r="J7107" s="3">
        <v>36.0</v>
      </c>
      <c r="K7107" s="3">
        <v>13.0</v>
      </c>
      <c r="L7107" s="3" t="s">
        <v>697</v>
      </c>
    </row>
    <row r="7108">
      <c r="A7108" s="3" t="s">
        <v>695</v>
      </c>
      <c r="B7108" s="3" t="s">
        <v>16</v>
      </c>
      <c r="C7108" s="3">
        <v>1.567242764E9</v>
      </c>
      <c r="D7108" s="3" t="s">
        <v>17</v>
      </c>
      <c r="E7108" s="3" t="s">
        <v>818</v>
      </c>
      <c r="F7108" s="3" t="s">
        <v>795</v>
      </c>
      <c r="G7108" s="7">
        <f t="shared" ref="G7108:H7108" si="6547">if(mid(E7108,5,1)="M",value(left(E7108,3))/1000,VALUE(left(E7108,4)))</f>
        <v>0.842</v>
      </c>
      <c r="H7108" s="7">
        <f t="shared" si="6547"/>
        <v>0.643</v>
      </c>
      <c r="I7108" s="7">
        <f t="shared" si="6407"/>
        <v>1.485</v>
      </c>
      <c r="J7108" s="3">
        <v>36.0</v>
      </c>
      <c r="K7108" s="3">
        <v>13.0</v>
      </c>
      <c r="L7108" s="3" t="s">
        <v>697</v>
      </c>
    </row>
    <row r="7109">
      <c r="A7109" s="3" t="s">
        <v>695</v>
      </c>
      <c r="B7109" s="3" t="s">
        <v>16</v>
      </c>
      <c r="C7109" s="3">
        <v>1.567242764E9</v>
      </c>
      <c r="D7109" s="3" t="s">
        <v>17</v>
      </c>
      <c r="E7109" s="3" t="s">
        <v>1486</v>
      </c>
      <c r="F7109" s="3" t="s">
        <v>1454</v>
      </c>
      <c r="G7109" s="7">
        <f t="shared" ref="G7109:H7109" si="6548">if(mid(E7109,5,1)="M",value(left(E7109,3))/1000,VALUE(left(E7109,4)))</f>
        <v>0.29</v>
      </c>
      <c r="H7109" s="7">
        <f t="shared" si="6548"/>
        <v>0.323</v>
      </c>
      <c r="I7109" s="7">
        <f t="shared" si="6407"/>
        <v>0.613</v>
      </c>
      <c r="J7109" s="3">
        <v>36.0</v>
      </c>
      <c r="K7109" s="3">
        <v>13.0</v>
      </c>
      <c r="L7109" s="3" t="s">
        <v>697</v>
      </c>
    </row>
    <row r="7110">
      <c r="A7110" s="3" t="s">
        <v>746</v>
      </c>
      <c r="B7110" s="3" t="s">
        <v>16</v>
      </c>
      <c r="C7110" s="3">
        <v>1.567242764E9</v>
      </c>
      <c r="D7110" s="3" t="s">
        <v>17</v>
      </c>
      <c r="E7110" s="3" t="s">
        <v>360</v>
      </c>
      <c r="F7110" s="3" t="s">
        <v>1048</v>
      </c>
      <c r="G7110" s="7">
        <f t="shared" ref="G7110:H7110" si="6549">if(mid(E7110,5,1)="M",value(left(E7110,3))/1000,VALUE(left(E7110,4)))</f>
        <v>1.36</v>
      </c>
      <c r="H7110" s="7">
        <f t="shared" si="6549"/>
        <v>0.855</v>
      </c>
      <c r="I7110" s="7">
        <f t="shared" si="6407"/>
        <v>2.215</v>
      </c>
      <c r="J7110" s="3">
        <v>36.0</v>
      </c>
      <c r="K7110" s="3">
        <v>14.0</v>
      </c>
      <c r="L7110" s="3" t="s">
        <v>747</v>
      </c>
    </row>
    <row r="7111">
      <c r="A7111" s="3" t="s">
        <v>746</v>
      </c>
      <c r="B7111" s="3" t="s">
        <v>16</v>
      </c>
      <c r="C7111" s="3">
        <v>1.567242764E9</v>
      </c>
      <c r="D7111" s="3" t="s">
        <v>17</v>
      </c>
      <c r="E7111" s="3" t="s">
        <v>716</v>
      </c>
      <c r="F7111" s="3" t="s">
        <v>1221</v>
      </c>
      <c r="G7111" s="7">
        <f t="shared" ref="G7111:H7111" si="6550">if(mid(E7111,5,1)="M",value(left(E7111,3))/1000,VALUE(left(E7111,4)))</f>
        <v>0.718</v>
      </c>
      <c r="H7111" s="7">
        <f t="shared" si="6550"/>
        <v>0.543</v>
      </c>
      <c r="I7111" s="7">
        <f t="shared" si="6407"/>
        <v>1.261</v>
      </c>
      <c r="J7111" s="3">
        <v>36.0</v>
      </c>
      <c r="K7111" s="3">
        <v>14.0</v>
      </c>
      <c r="L7111" s="3" t="s">
        <v>747</v>
      </c>
    </row>
    <row r="7112">
      <c r="A7112" s="3" t="s">
        <v>746</v>
      </c>
      <c r="B7112" s="3" t="s">
        <v>16</v>
      </c>
      <c r="C7112" s="3">
        <v>1.567242764E9</v>
      </c>
      <c r="D7112" s="3" t="s">
        <v>17</v>
      </c>
      <c r="E7112" s="3" t="s">
        <v>714</v>
      </c>
      <c r="F7112" s="3" t="s">
        <v>1031</v>
      </c>
      <c r="G7112" s="7">
        <f t="shared" ref="G7112:H7112" si="6551">if(mid(E7112,5,1)="M",value(left(E7112,3))/1000,VALUE(left(E7112,4)))</f>
        <v>1.13</v>
      </c>
      <c r="H7112" s="7">
        <f t="shared" si="6551"/>
        <v>0.84</v>
      </c>
      <c r="I7112" s="7">
        <f t="shared" si="6407"/>
        <v>1.97</v>
      </c>
      <c r="J7112" s="3">
        <v>36.0</v>
      </c>
      <c r="K7112" s="3">
        <v>14.0</v>
      </c>
      <c r="L7112" s="3" t="s">
        <v>747</v>
      </c>
    </row>
    <row r="7113">
      <c r="A7113" s="3" t="s">
        <v>746</v>
      </c>
      <c r="B7113" s="3" t="s">
        <v>16</v>
      </c>
      <c r="C7113" s="3">
        <v>1.567242764E9</v>
      </c>
      <c r="D7113" s="3" t="s">
        <v>17</v>
      </c>
      <c r="E7113" s="3" t="s">
        <v>1090</v>
      </c>
      <c r="F7113" s="3" t="s">
        <v>765</v>
      </c>
      <c r="G7113" s="7">
        <f t="shared" ref="G7113:H7113" si="6552">if(mid(E7113,5,1)="M",value(left(E7113,3))/1000,VALUE(left(E7113,4)))</f>
        <v>0.355</v>
      </c>
      <c r="H7113" s="7">
        <f t="shared" si="6552"/>
        <v>0.687</v>
      </c>
      <c r="I7113" s="7">
        <f t="shared" si="6407"/>
        <v>1.042</v>
      </c>
      <c r="J7113" s="3">
        <v>36.0</v>
      </c>
      <c r="K7113" s="3">
        <v>14.0</v>
      </c>
      <c r="L7113" s="3" t="s">
        <v>747</v>
      </c>
    </row>
    <row r="7114">
      <c r="A7114" s="3" t="s">
        <v>746</v>
      </c>
      <c r="B7114" s="3" t="s">
        <v>16</v>
      </c>
      <c r="C7114" s="3">
        <v>1.567242764E9</v>
      </c>
      <c r="D7114" s="3" t="s">
        <v>17</v>
      </c>
      <c r="E7114" s="3" t="s">
        <v>952</v>
      </c>
      <c r="F7114" s="3" t="s">
        <v>1207</v>
      </c>
      <c r="G7114" s="7">
        <f t="shared" ref="G7114:H7114" si="6553">if(mid(E7114,5,1)="M",value(left(E7114,3))/1000,VALUE(left(E7114,4)))</f>
        <v>0.33</v>
      </c>
      <c r="H7114" s="7">
        <f t="shared" si="6553"/>
        <v>0.386</v>
      </c>
      <c r="I7114" s="7">
        <f t="shared" si="6407"/>
        <v>0.716</v>
      </c>
      <c r="J7114" s="3">
        <v>36.0</v>
      </c>
      <c r="K7114" s="3">
        <v>14.0</v>
      </c>
      <c r="L7114" s="3" t="s">
        <v>747</v>
      </c>
    </row>
    <row r="7115">
      <c r="A7115" s="3" t="s">
        <v>746</v>
      </c>
      <c r="B7115" s="3" t="s">
        <v>16</v>
      </c>
      <c r="C7115" s="3">
        <v>1.567242764E9</v>
      </c>
      <c r="D7115" s="3" t="s">
        <v>17</v>
      </c>
      <c r="E7115" s="3" t="s">
        <v>1267</v>
      </c>
      <c r="F7115" s="3" t="s">
        <v>426</v>
      </c>
      <c r="G7115" s="7">
        <f t="shared" ref="G7115:H7115" si="6554">if(mid(E7115,5,1)="M",value(left(E7115,3))/1000,VALUE(left(E7115,4)))</f>
        <v>0.345</v>
      </c>
      <c r="H7115" s="7">
        <f t="shared" si="6554"/>
        <v>0.728</v>
      </c>
      <c r="I7115" s="7">
        <f t="shared" si="6407"/>
        <v>1.073</v>
      </c>
      <c r="J7115" s="3">
        <v>36.0</v>
      </c>
      <c r="K7115" s="3">
        <v>14.0</v>
      </c>
      <c r="L7115" s="3" t="s">
        <v>747</v>
      </c>
    </row>
    <row r="7116">
      <c r="A7116" s="3" t="s">
        <v>746</v>
      </c>
      <c r="B7116" s="3" t="s">
        <v>16</v>
      </c>
      <c r="C7116" s="3">
        <v>1.567242764E9</v>
      </c>
      <c r="D7116" s="3" t="s">
        <v>17</v>
      </c>
      <c r="E7116" s="3" t="s">
        <v>1468</v>
      </c>
      <c r="F7116" s="3" t="s">
        <v>1479</v>
      </c>
      <c r="G7116" s="7">
        <f t="shared" ref="G7116:H7116" si="6555">if(mid(E7116,5,1)="M",value(left(E7116,3))/1000,VALUE(left(E7116,4)))</f>
        <v>0.267</v>
      </c>
      <c r="H7116" s="7">
        <f t="shared" si="6555"/>
        <v>0.307</v>
      </c>
      <c r="I7116" s="7">
        <f t="shared" si="6407"/>
        <v>0.574</v>
      </c>
      <c r="J7116" s="3">
        <v>36.0</v>
      </c>
      <c r="K7116" s="3">
        <v>14.0</v>
      </c>
      <c r="L7116" s="3" t="s">
        <v>747</v>
      </c>
    </row>
    <row r="7117">
      <c r="A7117" s="3" t="s">
        <v>746</v>
      </c>
      <c r="B7117" s="3" t="s">
        <v>16</v>
      </c>
      <c r="C7117" s="3">
        <v>1.567242764E9</v>
      </c>
      <c r="D7117" s="3" t="s">
        <v>17</v>
      </c>
      <c r="E7117" s="3" t="s">
        <v>1041</v>
      </c>
      <c r="F7117" s="3" t="s">
        <v>261</v>
      </c>
      <c r="G7117" s="7">
        <f t="shared" ref="G7117:H7117" si="6556">if(mid(E7117,5,1)="M",value(left(E7117,3))/1000,VALUE(left(E7117,4)))</f>
        <v>0.348</v>
      </c>
      <c r="H7117" s="7">
        <f t="shared" si="6556"/>
        <v>0.771</v>
      </c>
      <c r="I7117" s="7">
        <f t="shared" si="6407"/>
        <v>1.119</v>
      </c>
      <c r="J7117" s="3">
        <v>36.0</v>
      </c>
      <c r="K7117" s="3">
        <v>14.0</v>
      </c>
      <c r="L7117" s="3" t="s">
        <v>747</v>
      </c>
    </row>
    <row r="7118">
      <c r="A7118" s="3" t="s">
        <v>746</v>
      </c>
      <c r="B7118" s="3" t="s">
        <v>16</v>
      </c>
      <c r="C7118" s="3">
        <v>1.567242764E9</v>
      </c>
      <c r="D7118" s="3" t="s">
        <v>17</v>
      </c>
      <c r="E7118" s="3" t="s">
        <v>1004</v>
      </c>
      <c r="F7118" s="3" t="s">
        <v>857</v>
      </c>
      <c r="G7118" s="7">
        <f t="shared" ref="G7118:H7118" si="6557">if(mid(E7118,5,1)="M",value(left(E7118,3))/1000,VALUE(left(E7118,4)))</f>
        <v>0.846</v>
      </c>
      <c r="H7118" s="7">
        <f t="shared" si="6557"/>
        <v>0.717</v>
      </c>
      <c r="I7118" s="7">
        <f t="shared" si="6407"/>
        <v>1.563</v>
      </c>
      <c r="J7118" s="3">
        <v>36.0</v>
      </c>
      <c r="K7118" s="3">
        <v>14.0</v>
      </c>
      <c r="L7118" s="3" t="s">
        <v>747</v>
      </c>
    </row>
    <row r="7119">
      <c r="A7119" s="3" t="s">
        <v>746</v>
      </c>
      <c r="B7119" s="3" t="s">
        <v>16</v>
      </c>
      <c r="C7119" s="3">
        <v>1.567242764E9</v>
      </c>
      <c r="D7119" s="3" t="s">
        <v>17</v>
      </c>
      <c r="E7119" s="3" t="s">
        <v>1146</v>
      </c>
      <c r="F7119" s="3" t="s">
        <v>1252</v>
      </c>
      <c r="G7119" s="7">
        <f t="shared" ref="G7119:H7119" si="6558">if(mid(E7119,5,1)="M",value(left(E7119,3))/1000,VALUE(left(E7119,4)))</f>
        <v>0.379</v>
      </c>
      <c r="H7119" s="7">
        <f t="shared" si="6558"/>
        <v>0.407</v>
      </c>
      <c r="I7119" s="7">
        <f t="shared" si="6407"/>
        <v>0.786</v>
      </c>
      <c r="J7119" s="3">
        <v>36.0</v>
      </c>
      <c r="K7119" s="3">
        <v>14.0</v>
      </c>
      <c r="L7119" s="3" t="s">
        <v>747</v>
      </c>
    </row>
    <row r="7120">
      <c r="A7120" s="3" t="s">
        <v>746</v>
      </c>
      <c r="B7120" s="3" t="s">
        <v>16</v>
      </c>
      <c r="C7120" s="3">
        <v>1.567242764E9</v>
      </c>
      <c r="D7120" s="3" t="s">
        <v>17</v>
      </c>
      <c r="E7120" s="3" t="s">
        <v>510</v>
      </c>
      <c r="F7120" s="3" t="s">
        <v>808</v>
      </c>
      <c r="G7120" s="7">
        <f t="shared" ref="G7120:H7120" si="6559">if(mid(E7120,5,1)="M",value(left(E7120,3))/1000,VALUE(left(E7120,4)))</f>
        <v>0.905</v>
      </c>
      <c r="H7120" s="7">
        <f t="shared" si="6559"/>
        <v>0.688</v>
      </c>
      <c r="I7120" s="7">
        <f t="shared" si="6407"/>
        <v>1.593</v>
      </c>
      <c r="J7120" s="3">
        <v>36.0</v>
      </c>
      <c r="K7120" s="3">
        <v>14.0</v>
      </c>
      <c r="L7120" s="3" t="s">
        <v>747</v>
      </c>
    </row>
    <row r="7121">
      <c r="A7121" s="3" t="s">
        <v>797</v>
      </c>
      <c r="B7121" s="3" t="s">
        <v>16</v>
      </c>
      <c r="C7121" s="3">
        <v>1.567242764E9</v>
      </c>
      <c r="D7121" s="3" t="s">
        <v>17</v>
      </c>
      <c r="E7121" s="3" t="s">
        <v>1110</v>
      </c>
      <c r="F7121" s="3" t="s">
        <v>938</v>
      </c>
      <c r="G7121" s="7">
        <f t="shared" ref="G7121:H7121" si="6560">if(mid(E7121,5,1)="M",value(left(E7121,3))/1000,VALUE(left(E7121,4)))</f>
        <v>0.563</v>
      </c>
      <c r="H7121" s="7">
        <f t="shared" si="6560"/>
        <v>0.587</v>
      </c>
      <c r="I7121" s="7">
        <f t="shared" si="6407"/>
        <v>1.15</v>
      </c>
      <c r="J7121" s="3">
        <v>36.0</v>
      </c>
      <c r="K7121" s="3">
        <v>15.0</v>
      </c>
      <c r="L7121" s="3" t="s">
        <v>798</v>
      </c>
    </row>
    <row r="7122">
      <c r="A7122" s="3" t="s">
        <v>797</v>
      </c>
      <c r="B7122" s="3" t="s">
        <v>16</v>
      </c>
      <c r="C7122" s="3">
        <v>1.567242764E9</v>
      </c>
      <c r="D7122" s="3" t="s">
        <v>17</v>
      </c>
      <c r="E7122" s="3" t="s">
        <v>910</v>
      </c>
      <c r="F7122" s="3" t="s">
        <v>1258</v>
      </c>
      <c r="G7122" s="7">
        <f t="shared" ref="G7122:H7122" si="6561">if(mid(E7122,5,1)="M",value(left(E7122,3))/1000,VALUE(left(E7122,4)))</f>
        <v>0.676</v>
      </c>
      <c r="H7122" s="7">
        <f t="shared" si="6561"/>
        <v>0.551</v>
      </c>
      <c r="I7122" s="7">
        <f t="shared" si="6407"/>
        <v>1.227</v>
      </c>
      <c r="J7122" s="3">
        <v>36.0</v>
      </c>
      <c r="K7122" s="3">
        <v>15.0</v>
      </c>
      <c r="L7122" s="3" t="s">
        <v>798</v>
      </c>
    </row>
    <row r="7123">
      <c r="A7123" s="3" t="s">
        <v>797</v>
      </c>
      <c r="B7123" s="3" t="s">
        <v>16</v>
      </c>
      <c r="C7123" s="3">
        <v>1.567242764E9</v>
      </c>
      <c r="D7123" s="3" t="s">
        <v>17</v>
      </c>
      <c r="E7123" s="3" t="s">
        <v>243</v>
      </c>
      <c r="F7123" s="3" t="s">
        <v>1324</v>
      </c>
      <c r="G7123" s="7">
        <f t="shared" ref="G7123:H7123" si="6562">if(mid(E7123,5,1)="M",value(left(E7123,3))/1000,VALUE(left(E7123,4)))</f>
        <v>0.766</v>
      </c>
      <c r="H7123" s="7">
        <f t="shared" si="6562"/>
        <v>0.568</v>
      </c>
      <c r="I7123" s="7">
        <f t="shared" si="6407"/>
        <v>1.334</v>
      </c>
      <c r="J7123" s="3">
        <v>36.0</v>
      </c>
      <c r="K7123" s="3">
        <v>15.0</v>
      </c>
      <c r="L7123" s="3" t="s">
        <v>798</v>
      </c>
    </row>
    <row r="7124">
      <c r="A7124" s="3" t="s">
        <v>797</v>
      </c>
      <c r="B7124" s="3" t="s">
        <v>16</v>
      </c>
      <c r="C7124" s="3">
        <v>1.567242764E9</v>
      </c>
      <c r="D7124" s="3" t="s">
        <v>17</v>
      </c>
      <c r="E7124" s="3" t="s">
        <v>1007</v>
      </c>
      <c r="F7124" s="3" t="s">
        <v>1095</v>
      </c>
      <c r="G7124" s="7">
        <f t="shared" ref="G7124:H7124" si="6563">if(mid(E7124,5,1)="M",value(left(E7124,3))/1000,VALUE(left(E7124,4)))</f>
        <v>0.598</v>
      </c>
      <c r="H7124" s="7">
        <f t="shared" si="6563"/>
        <v>0.557</v>
      </c>
      <c r="I7124" s="7">
        <f t="shared" si="6407"/>
        <v>1.155</v>
      </c>
      <c r="J7124" s="3">
        <v>36.0</v>
      </c>
      <c r="K7124" s="3">
        <v>15.0</v>
      </c>
      <c r="L7124" s="3" t="s">
        <v>798</v>
      </c>
    </row>
    <row r="7125">
      <c r="A7125" s="3" t="s">
        <v>797</v>
      </c>
      <c r="B7125" s="3" t="s">
        <v>16</v>
      </c>
      <c r="C7125" s="3">
        <v>1.567242764E9</v>
      </c>
      <c r="D7125" s="3" t="s">
        <v>17</v>
      </c>
      <c r="E7125" s="3" t="s">
        <v>817</v>
      </c>
      <c r="F7125" s="3" t="s">
        <v>1007</v>
      </c>
      <c r="G7125" s="7">
        <f t="shared" ref="G7125:H7125" si="6564">if(mid(E7125,5,1)="M",value(left(E7125,3))/1000,VALUE(left(E7125,4)))</f>
        <v>0.659</v>
      </c>
      <c r="H7125" s="7">
        <f t="shared" si="6564"/>
        <v>0.598</v>
      </c>
      <c r="I7125" s="7">
        <f t="shared" si="6407"/>
        <v>1.257</v>
      </c>
      <c r="J7125" s="3">
        <v>36.0</v>
      </c>
      <c r="K7125" s="3">
        <v>15.0</v>
      </c>
      <c r="L7125" s="3" t="s">
        <v>798</v>
      </c>
    </row>
    <row r="7126">
      <c r="A7126" s="3" t="s">
        <v>797</v>
      </c>
      <c r="B7126" s="3" t="s">
        <v>16</v>
      </c>
      <c r="C7126" s="3">
        <v>1.567242764E9</v>
      </c>
      <c r="D7126" s="3" t="s">
        <v>17</v>
      </c>
      <c r="E7126" s="3" t="s">
        <v>876</v>
      </c>
      <c r="F7126" s="3" t="s">
        <v>852</v>
      </c>
      <c r="G7126" s="7">
        <f t="shared" ref="G7126:H7126" si="6565">if(mid(E7126,5,1)="M",value(left(E7126,3))/1000,VALUE(left(E7126,4)))</f>
        <v>0.675</v>
      </c>
      <c r="H7126" s="7">
        <f t="shared" si="6565"/>
        <v>0.544</v>
      </c>
      <c r="I7126" s="7">
        <f t="shared" si="6407"/>
        <v>1.219</v>
      </c>
      <c r="J7126" s="3">
        <v>36.0</v>
      </c>
      <c r="K7126" s="3">
        <v>15.0</v>
      </c>
      <c r="L7126" s="3" t="s">
        <v>798</v>
      </c>
    </row>
    <row r="7127">
      <c r="A7127" s="3" t="s">
        <v>797</v>
      </c>
      <c r="B7127" s="3" t="s">
        <v>16</v>
      </c>
      <c r="C7127" s="3">
        <v>1.567242764E9</v>
      </c>
      <c r="D7127" s="3" t="s">
        <v>17</v>
      </c>
      <c r="E7127" s="3" t="s">
        <v>1255</v>
      </c>
      <c r="F7127" s="3" t="s">
        <v>801</v>
      </c>
      <c r="G7127" s="7">
        <f t="shared" ref="G7127:H7127" si="6566">if(mid(E7127,5,1)="M",value(left(E7127,3))/1000,VALUE(left(E7127,4)))</f>
        <v>0.655</v>
      </c>
      <c r="H7127" s="7">
        <f t="shared" si="6566"/>
        <v>0.642</v>
      </c>
      <c r="I7127" s="7">
        <f t="shared" si="6407"/>
        <v>1.297</v>
      </c>
      <c r="J7127" s="3">
        <v>36.0</v>
      </c>
      <c r="K7127" s="3">
        <v>15.0</v>
      </c>
      <c r="L7127" s="3" t="s">
        <v>798</v>
      </c>
    </row>
    <row r="7128">
      <c r="A7128" s="3" t="s">
        <v>797</v>
      </c>
      <c r="B7128" s="3" t="s">
        <v>16</v>
      </c>
      <c r="C7128" s="3">
        <v>1.567242764E9</v>
      </c>
      <c r="D7128" s="3" t="s">
        <v>17</v>
      </c>
      <c r="E7128" s="3" t="s">
        <v>801</v>
      </c>
      <c r="F7128" s="3" t="s">
        <v>1054</v>
      </c>
      <c r="G7128" s="7">
        <f t="shared" ref="G7128:H7128" si="6567">if(mid(E7128,5,1)="M",value(left(E7128,3))/1000,VALUE(left(E7128,4)))</f>
        <v>0.642</v>
      </c>
      <c r="H7128" s="7">
        <f t="shared" si="6567"/>
        <v>0.56</v>
      </c>
      <c r="I7128" s="7">
        <f t="shared" si="6407"/>
        <v>1.202</v>
      </c>
      <c r="J7128" s="3">
        <v>36.0</v>
      </c>
      <c r="K7128" s="3">
        <v>15.0</v>
      </c>
      <c r="L7128" s="3" t="s">
        <v>798</v>
      </c>
    </row>
    <row r="7129">
      <c r="A7129" s="3" t="s">
        <v>797</v>
      </c>
      <c r="B7129" s="3" t="s">
        <v>16</v>
      </c>
      <c r="C7129" s="3">
        <v>1.567242764E9</v>
      </c>
      <c r="D7129" s="3" t="s">
        <v>17</v>
      </c>
      <c r="E7129" s="3" t="s">
        <v>759</v>
      </c>
      <c r="F7129" s="3" t="s">
        <v>924</v>
      </c>
      <c r="G7129" s="7">
        <f t="shared" ref="G7129:H7129" si="6568">if(mid(E7129,5,1)="M",value(left(E7129,3))/1000,VALUE(left(E7129,4)))</f>
        <v>0.645</v>
      </c>
      <c r="H7129" s="7">
        <f t="shared" si="6568"/>
        <v>0.597</v>
      </c>
      <c r="I7129" s="7">
        <f t="shared" si="6407"/>
        <v>1.242</v>
      </c>
      <c r="J7129" s="3">
        <v>36.0</v>
      </c>
      <c r="K7129" s="3">
        <v>15.0</v>
      </c>
      <c r="L7129" s="3" t="s">
        <v>798</v>
      </c>
    </row>
    <row r="7130">
      <c r="A7130" s="3" t="s">
        <v>797</v>
      </c>
      <c r="B7130" s="3" t="s">
        <v>16</v>
      </c>
      <c r="C7130" s="3">
        <v>1.567242764E9</v>
      </c>
      <c r="D7130" s="3" t="s">
        <v>17</v>
      </c>
      <c r="E7130" s="3" t="s">
        <v>827</v>
      </c>
      <c r="F7130" s="3" t="s">
        <v>1404</v>
      </c>
      <c r="G7130" s="7">
        <f t="shared" ref="G7130:H7130" si="6569">if(mid(E7130,5,1)="M",value(left(E7130,3))/1000,VALUE(left(E7130,4)))</f>
        <v>0.616</v>
      </c>
      <c r="H7130" s="7">
        <f t="shared" si="6569"/>
        <v>0.602</v>
      </c>
      <c r="I7130" s="7">
        <f t="shared" si="6407"/>
        <v>1.218</v>
      </c>
      <c r="J7130" s="3">
        <v>36.0</v>
      </c>
      <c r="K7130" s="3">
        <v>15.0</v>
      </c>
      <c r="L7130" s="3" t="s">
        <v>798</v>
      </c>
    </row>
    <row r="7131">
      <c r="A7131" s="3" t="s">
        <v>797</v>
      </c>
      <c r="B7131" s="3" t="s">
        <v>16</v>
      </c>
      <c r="C7131" s="3">
        <v>1.567242764E9</v>
      </c>
      <c r="D7131" s="3" t="s">
        <v>17</v>
      </c>
      <c r="E7131" s="3" t="s">
        <v>369</v>
      </c>
      <c r="F7131" s="3" t="s">
        <v>762</v>
      </c>
      <c r="G7131" s="7">
        <f t="shared" ref="G7131:H7131" si="6570">if(mid(E7131,5,1)="M",value(left(E7131,3))/1000,VALUE(left(E7131,4)))</f>
        <v>0.727</v>
      </c>
      <c r="H7131" s="7">
        <f t="shared" si="6570"/>
        <v>0.622</v>
      </c>
      <c r="I7131" s="7">
        <f t="shared" si="6407"/>
        <v>1.349</v>
      </c>
      <c r="J7131" s="3">
        <v>36.0</v>
      </c>
      <c r="K7131" s="3">
        <v>15.0</v>
      </c>
      <c r="L7131" s="3" t="s">
        <v>798</v>
      </c>
    </row>
    <row r="7132">
      <c r="A7132" s="3" t="s">
        <v>847</v>
      </c>
      <c r="B7132" s="3" t="s">
        <v>16</v>
      </c>
      <c r="C7132" s="3">
        <v>1.567242764E9</v>
      </c>
      <c r="D7132" s="3" t="s">
        <v>17</v>
      </c>
      <c r="E7132" s="3" t="s">
        <v>943</v>
      </c>
      <c r="F7132" s="3" t="s">
        <v>767</v>
      </c>
      <c r="G7132" s="7">
        <f t="shared" ref="G7132:H7132" si="6571">if(mid(E7132,5,1)="M",value(left(E7132,3))/1000,VALUE(left(E7132,4)))</f>
        <v>0.55</v>
      </c>
      <c r="H7132" s="7">
        <f t="shared" si="6571"/>
        <v>0.537</v>
      </c>
      <c r="I7132" s="7">
        <f t="shared" si="6407"/>
        <v>1.087</v>
      </c>
      <c r="J7132" s="3">
        <v>36.0</v>
      </c>
      <c r="K7132" s="3">
        <v>16.0</v>
      </c>
      <c r="L7132" s="3" t="s">
        <v>848</v>
      </c>
    </row>
    <row r="7133">
      <c r="A7133" s="3" t="s">
        <v>847</v>
      </c>
      <c r="B7133" s="3" t="s">
        <v>16</v>
      </c>
      <c r="C7133" s="3">
        <v>1.567242764E9</v>
      </c>
      <c r="D7133" s="3" t="s">
        <v>17</v>
      </c>
      <c r="E7133" s="3" t="s">
        <v>1139</v>
      </c>
      <c r="F7133" s="3" t="s">
        <v>112</v>
      </c>
      <c r="G7133" s="7">
        <f t="shared" ref="G7133:H7133" si="6572">if(mid(E7133,5,1)="M",value(left(E7133,3))/1000,VALUE(left(E7133,4)))</f>
        <v>0.705</v>
      </c>
      <c r="H7133" s="7">
        <f t="shared" si="6572"/>
        <v>0.744</v>
      </c>
      <c r="I7133" s="7">
        <f t="shared" si="6407"/>
        <v>1.449</v>
      </c>
      <c r="J7133" s="3">
        <v>36.0</v>
      </c>
      <c r="K7133" s="3">
        <v>16.0</v>
      </c>
      <c r="L7133" s="3" t="s">
        <v>848</v>
      </c>
    </row>
    <row r="7134">
      <c r="A7134" s="3" t="s">
        <v>847</v>
      </c>
      <c r="B7134" s="3" t="s">
        <v>16</v>
      </c>
      <c r="C7134" s="3">
        <v>1.567242764E9</v>
      </c>
      <c r="D7134" s="3" t="s">
        <v>17</v>
      </c>
      <c r="E7134" s="3" t="s">
        <v>761</v>
      </c>
      <c r="F7134" s="3" t="s">
        <v>560</v>
      </c>
      <c r="G7134" s="7">
        <f t="shared" ref="G7134:H7134" si="6573">if(mid(E7134,5,1)="M",value(left(E7134,3))/1000,VALUE(left(E7134,4)))</f>
        <v>0.694</v>
      </c>
      <c r="H7134" s="7">
        <f t="shared" si="6573"/>
        <v>0.725</v>
      </c>
      <c r="I7134" s="7">
        <f t="shared" si="6407"/>
        <v>1.419</v>
      </c>
      <c r="J7134" s="3">
        <v>36.0</v>
      </c>
      <c r="K7134" s="3">
        <v>16.0</v>
      </c>
      <c r="L7134" s="3" t="s">
        <v>848</v>
      </c>
    </row>
    <row r="7135">
      <c r="A7135" s="3" t="s">
        <v>847</v>
      </c>
      <c r="B7135" s="3" t="s">
        <v>16</v>
      </c>
      <c r="C7135" s="3">
        <v>1.567242764E9</v>
      </c>
      <c r="D7135" s="3" t="s">
        <v>17</v>
      </c>
      <c r="E7135" s="3" t="s">
        <v>1487</v>
      </c>
      <c r="F7135" s="3" t="s">
        <v>1279</v>
      </c>
      <c r="G7135" s="7">
        <f t="shared" ref="G7135:H7135" si="6574">if(mid(E7135,5,1)="M",value(left(E7135,3))/1000,VALUE(left(E7135,4)))</f>
        <v>0.265</v>
      </c>
      <c r="H7135" s="7">
        <f t="shared" si="6574"/>
        <v>0.366</v>
      </c>
      <c r="I7135" s="7">
        <f t="shared" si="6407"/>
        <v>0.631</v>
      </c>
      <c r="J7135" s="3">
        <v>36.0</v>
      </c>
      <c r="K7135" s="3">
        <v>16.0</v>
      </c>
      <c r="L7135" s="3" t="s">
        <v>848</v>
      </c>
    </row>
    <row r="7136">
      <c r="A7136" s="3" t="s">
        <v>847</v>
      </c>
      <c r="B7136" s="3" t="s">
        <v>16</v>
      </c>
      <c r="C7136" s="3">
        <v>1.567242764E9</v>
      </c>
      <c r="D7136" s="3" t="s">
        <v>17</v>
      </c>
      <c r="E7136" s="3" t="s">
        <v>912</v>
      </c>
      <c r="F7136" s="3" t="s">
        <v>883</v>
      </c>
      <c r="G7136" s="7">
        <f t="shared" ref="G7136:H7136" si="6575">if(mid(E7136,5,1)="M",value(left(E7136,3))/1000,VALUE(left(E7136,4)))</f>
        <v>0.648</v>
      </c>
      <c r="H7136" s="7">
        <f t="shared" si="6575"/>
        <v>0.556</v>
      </c>
      <c r="I7136" s="7">
        <f t="shared" si="6407"/>
        <v>1.204</v>
      </c>
      <c r="J7136" s="3">
        <v>36.0</v>
      </c>
      <c r="K7136" s="3">
        <v>16.0</v>
      </c>
      <c r="L7136" s="3" t="s">
        <v>848</v>
      </c>
    </row>
    <row r="7137">
      <c r="A7137" s="3" t="s">
        <v>847</v>
      </c>
      <c r="B7137" s="3" t="s">
        <v>16</v>
      </c>
      <c r="C7137" s="3">
        <v>1.567242764E9</v>
      </c>
      <c r="D7137" s="3" t="s">
        <v>17</v>
      </c>
      <c r="E7137" s="3" t="s">
        <v>1253</v>
      </c>
      <c r="F7137" s="3" t="s">
        <v>1390</v>
      </c>
      <c r="G7137" s="7">
        <f t="shared" ref="G7137:H7137" si="6576">if(mid(E7137,5,1)="M",value(left(E7137,3))/1000,VALUE(left(E7137,4)))</f>
        <v>0.384</v>
      </c>
      <c r="H7137" s="7">
        <f t="shared" si="6576"/>
        <v>0.4</v>
      </c>
      <c r="I7137" s="7">
        <f t="shared" si="6407"/>
        <v>0.784</v>
      </c>
      <c r="J7137" s="3">
        <v>36.0</v>
      </c>
      <c r="K7137" s="3">
        <v>16.0</v>
      </c>
      <c r="L7137" s="3" t="s">
        <v>848</v>
      </c>
    </row>
    <row r="7138">
      <c r="A7138" s="3" t="s">
        <v>847</v>
      </c>
      <c r="B7138" s="3" t="s">
        <v>16</v>
      </c>
      <c r="C7138" s="3">
        <v>1.567242764E9</v>
      </c>
      <c r="D7138" s="3" t="s">
        <v>17</v>
      </c>
      <c r="E7138" s="3" t="s">
        <v>1337</v>
      </c>
      <c r="F7138" s="3" t="s">
        <v>1088</v>
      </c>
      <c r="G7138" s="7">
        <f t="shared" ref="G7138:H7138" si="6577">if(mid(E7138,5,1)="M",value(left(E7138,3))/1000,VALUE(left(E7138,4)))</f>
        <v>0.349</v>
      </c>
      <c r="H7138" s="7">
        <f t="shared" si="6577"/>
        <v>0.42</v>
      </c>
      <c r="I7138" s="7">
        <f t="shared" si="6407"/>
        <v>0.769</v>
      </c>
      <c r="J7138" s="3">
        <v>36.0</v>
      </c>
      <c r="K7138" s="3">
        <v>16.0</v>
      </c>
      <c r="L7138" s="3" t="s">
        <v>848</v>
      </c>
    </row>
    <row r="7139">
      <c r="A7139" s="3" t="s">
        <v>847</v>
      </c>
      <c r="B7139" s="3" t="s">
        <v>16</v>
      </c>
      <c r="C7139" s="3">
        <v>1.567242764E9</v>
      </c>
      <c r="D7139" s="3" t="s">
        <v>17</v>
      </c>
      <c r="E7139" s="3" t="s">
        <v>825</v>
      </c>
      <c r="F7139" s="3" t="s">
        <v>1054</v>
      </c>
      <c r="G7139" s="7">
        <f t="shared" ref="G7139:H7139" si="6578">if(mid(E7139,5,1)="M",value(left(E7139,3))/1000,VALUE(left(E7139,4)))</f>
        <v>0.699</v>
      </c>
      <c r="H7139" s="7">
        <f t="shared" si="6578"/>
        <v>0.56</v>
      </c>
      <c r="I7139" s="7">
        <f t="shared" si="6407"/>
        <v>1.259</v>
      </c>
      <c r="J7139" s="3">
        <v>36.0</v>
      </c>
      <c r="K7139" s="3">
        <v>16.0</v>
      </c>
      <c r="L7139" s="3" t="s">
        <v>848</v>
      </c>
    </row>
    <row r="7140">
      <c r="A7140" s="3" t="s">
        <v>847</v>
      </c>
      <c r="B7140" s="3" t="s">
        <v>16</v>
      </c>
      <c r="C7140" s="3">
        <v>1.567242764E9</v>
      </c>
      <c r="D7140" s="3" t="s">
        <v>17</v>
      </c>
      <c r="E7140" s="3" t="s">
        <v>377</v>
      </c>
      <c r="F7140" s="3" t="s">
        <v>601</v>
      </c>
      <c r="G7140" s="7">
        <f t="shared" ref="G7140:H7140" si="6579">if(mid(E7140,5,1)="M",value(left(E7140,3))/1000,VALUE(left(E7140,4)))</f>
        <v>0.749</v>
      </c>
      <c r="H7140" s="7">
        <f t="shared" si="6579"/>
        <v>0.817</v>
      </c>
      <c r="I7140" s="7">
        <f t="shared" si="6407"/>
        <v>1.566</v>
      </c>
      <c r="J7140" s="3">
        <v>36.0</v>
      </c>
      <c r="K7140" s="3">
        <v>16.0</v>
      </c>
      <c r="L7140" s="3" t="s">
        <v>848</v>
      </c>
    </row>
    <row r="7141">
      <c r="A7141" s="3" t="s">
        <v>847</v>
      </c>
      <c r="B7141" s="3" t="s">
        <v>16</v>
      </c>
      <c r="C7141" s="3">
        <v>1.567242764E9</v>
      </c>
      <c r="D7141" s="3" t="s">
        <v>17</v>
      </c>
      <c r="E7141" s="3" t="s">
        <v>1345</v>
      </c>
      <c r="F7141" s="3" t="s">
        <v>412</v>
      </c>
      <c r="G7141" s="7">
        <f t="shared" ref="G7141:H7141" si="6580">if(mid(E7141,5,1)="M",value(left(E7141,3))/1000,VALUE(left(E7141,4)))</f>
        <v>0.958</v>
      </c>
      <c r="H7141" s="7">
        <f t="shared" si="6580"/>
        <v>0.778</v>
      </c>
      <c r="I7141" s="7">
        <f t="shared" si="6407"/>
        <v>1.736</v>
      </c>
      <c r="J7141" s="3">
        <v>36.0</v>
      </c>
      <c r="K7141" s="3">
        <v>16.0</v>
      </c>
      <c r="L7141" s="3" t="s">
        <v>848</v>
      </c>
    </row>
    <row r="7142">
      <c r="A7142" s="3" t="s">
        <v>847</v>
      </c>
      <c r="B7142" s="3" t="s">
        <v>16</v>
      </c>
      <c r="C7142" s="3">
        <v>1.567242764E9</v>
      </c>
      <c r="D7142" s="3" t="s">
        <v>17</v>
      </c>
      <c r="E7142" s="3" t="s">
        <v>188</v>
      </c>
      <c r="F7142" s="3" t="s">
        <v>1412</v>
      </c>
      <c r="G7142" s="7">
        <f t="shared" ref="G7142:H7142" si="6581">if(mid(E7142,5,1)="M",value(left(E7142,3))/1000,VALUE(left(E7142,4)))</f>
        <v>0.787</v>
      </c>
      <c r="H7142" s="7">
        <f t="shared" si="6581"/>
        <v>0.898</v>
      </c>
      <c r="I7142" s="7">
        <f t="shared" si="6407"/>
        <v>1.685</v>
      </c>
      <c r="J7142" s="3">
        <v>36.0</v>
      </c>
      <c r="K7142" s="3">
        <v>16.0</v>
      </c>
      <c r="L7142" s="3" t="s">
        <v>848</v>
      </c>
    </row>
    <row r="7143">
      <c r="A7143" s="3" t="s">
        <v>897</v>
      </c>
      <c r="B7143" s="3" t="s">
        <v>16</v>
      </c>
      <c r="C7143" s="3">
        <v>1.567242764E9</v>
      </c>
      <c r="D7143" s="3" t="s">
        <v>17</v>
      </c>
      <c r="E7143" s="3" t="s">
        <v>426</v>
      </c>
      <c r="F7143" s="3" t="s">
        <v>550</v>
      </c>
      <c r="G7143" s="7">
        <f t="shared" ref="G7143:H7143" si="6582">if(mid(E7143,5,1)="M",value(left(E7143,3))/1000,VALUE(left(E7143,4)))</f>
        <v>0.728</v>
      </c>
      <c r="H7143" s="7">
        <f t="shared" si="6582"/>
        <v>0.85</v>
      </c>
      <c r="I7143" s="7">
        <f t="shared" si="6407"/>
        <v>1.578</v>
      </c>
      <c r="J7143" s="3">
        <v>36.0</v>
      </c>
      <c r="K7143" s="3">
        <v>17.0</v>
      </c>
      <c r="L7143" s="3" t="s">
        <v>898</v>
      </c>
    </row>
    <row r="7144">
      <c r="A7144" s="3" t="s">
        <v>897</v>
      </c>
      <c r="B7144" s="3" t="s">
        <v>16</v>
      </c>
      <c r="C7144" s="3">
        <v>1.567242764E9</v>
      </c>
      <c r="D7144" s="3" t="s">
        <v>17</v>
      </c>
      <c r="E7144" s="3" t="s">
        <v>1204</v>
      </c>
      <c r="F7144" s="3" t="s">
        <v>355</v>
      </c>
      <c r="G7144" s="7">
        <f t="shared" ref="G7144:H7144" si="6583">if(mid(E7144,5,1)="M",value(left(E7144,3))/1000,VALUE(left(E7144,4)))</f>
        <v>0.972</v>
      </c>
      <c r="H7144" s="7">
        <f t="shared" si="6583"/>
        <v>0.756</v>
      </c>
      <c r="I7144" s="7">
        <f t="shared" si="6407"/>
        <v>1.728</v>
      </c>
      <c r="J7144" s="3">
        <v>36.0</v>
      </c>
      <c r="K7144" s="3">
        <v>17.0</v>
      </c>
      <c r="L7144" s="3" t="s">
        <v>898</v>
      </c>
    </row>
    <row r="7145">
      <c r="A7145" s="3" t="s">
        <v>897</v>
      </c>
      <c r="B7145" s="3" t="s">
        <v>16</v>
      </c>
      <c r="C7145" s="3">
        <v>1.567242764E9</v>
      </c>
      <c r="D7145" s="3" t="s">
        <v>17</v>
      </c>
      <c r="E7145" s="3" t="s">
        <v>1089</v>
      </c>
      <c r="F7145" s="3" t="s">
        <v>1337</v>
      </c>
      <c r="G7145" s="7">
        <f t="shared" ref="G7145:H7145" si="6584">if(mid(E7145,5,1)="M",value(left(E7145,3))/1000,VALUE(left(E7145,4)))</f>
        <v>0.328</v>
      </c>
      <c r="H7145" s="7">
        <f t="shared" si="6584"/>
        <v>0.349</v>
      </c>
      <c r="I7145" s="7">
        <f t="shared" si="6407"/>
        <v>0.677</v>
      </c>
      <c r="J7145" s="3">
        <v>36.0</v>
      </c>
      <c r="K7145" s="3">
        <v>17.0</v>
      </c>
      <c r="L7145" s="3" t="s">
        <v>898</v>
      </c>
    </row>
    <row r="7146">
      <c r="A7146" s="3" t="s">
        <v>897</v>
      </c>
      <c r="B7146" s="3" t="s">
        <v>16</v>
      </c>
      <c r="C7146" s="3">
        <v>1.567242764E9</v>
      </c>
      <c r="D7146" s="3" t="s">
        <v>17</v>
      </c>
      <c r="E7146" s="3" t="s">
        <v>76</v>
      </c>
      <c r="F7146" s="3" t="s">
        <v>231</v>
      </c>
      <c r="G7146" s="7">
        <f t="shared" ref="G7146:H7146" si="6585">if(mid(E7146,5,1)="M",value(left(E7146,3))/1000,VALUE(left(E7146,4)))</f>
        <v>0.738</v>
      </c>
      <c r="H7146" s="7">
        <f t="shared" si="6585"/>
        <v>0.74</v>
      </c>
      <c r="I7146" s="7">
        <f t="shared" si="6407"/>
        <v>1.478</v>
      </c>
      <c r="J7146" s="3">
        <v>36.0</v>
      </c>
      <c r="K7146" s="3">
        <v>17.0</v>
      </c>
      <c r="L7146" s="3" t="s">
        <v>898</v>
      </c>
    </row>
    <row r="7147">
      <c r="A7147" s="3" t="s">
        <v>897</v>
      </c>
      <c r="B7147" s="3" t="s">
        <v>16</v>
      </c>
      <c r="C7147" s="3">
        <v>1.567242764E9</v>
      </c>
      <c r="D7147" s="3" t="s">
        <v>17</v>
      </c>
      <c r="E7147" s="3" t="s">
        <v>726</v>
      </c>
      <c r="F7147" s="3" t="s">
        <v>866</v>
      </c>
      <c r="G7147" s="7">
        <f t="shared" ref="G7147:H7147" si="6586">if(mid(E7147,5,1)="M",value(left(E7147,3))/1000,VALUE(left(E7147,4)))</f>
        <v>0.802</v>
      </c>
      <c r="H7147" s="7">
        <f t="shared" si="6586"/>
        <v>0.795</v>
      </c>
      <c r="I7147" s="7">
        <f t="shared" si="6407"/>
        <v>1.597</v>
      </c>
      <c r="J7147" s="3">
        <v>36.0</v>
      </c>
      <c r="K7147" s="3">
        <v>17.0</v>
      </c>
      <c r="L7147" s="3" t="s">
        <v>898</v>
      </c>
    </row>
    <row r="7148">
      <c r="A7148" s="3" t="s">
        <v>897</v>
      </c>
      <c r="B7148" s="3" t="s">
        <v>16</v>
      </c>
      <c r="C7148" s="3">
        <v>1.567242764E9</v>
      </c>
      <c r="D7148" s="3" t="s">
        <v>17</v>
      </c>
      <c r="E7148" s="3" t="s">
        <v>685</v>
      </c>
      <c r="F7148" s="3" t="s">
        <v>870</v>
      </c>
      <c r="G7148" s="7">
        <f t="shared" ref="G7148:H7148" si="6587">if(mid(E7148,5,1)="M",value(left(E7148,3))/1000,VALUE(left(E7148,4)))</f>
        <v>1.19</v>
      </c>
      <c r="H7148" s="7">
        <f t="shared" si="6587"/>
        <v>0.673</v>
      </c>
      <c r="I7148" s="7">
        <f t="shared" si="6407"/>
        <v>1.863</v>
      </c>
      <c r="J7148" s="3">
        <v>36.0</v>
      </c>
      <c r="K7148" s="3">
        <v>17.0</v>
      </c>
      <c r="L7148" s="3" t="s">
        <v>898</v>
      </c>
    </row>
    <row r="7149">
      <c r="A7149" s="3" t="s">
        <v>897</v>
      </c>
      <c r="B7149" s="3" t="s">
        <v>16</v>
      </c>
      <c r="C7149" s="3">
        <v>1.567242764E9</v>
      </c>
      <c r="D7149" s="3" t="s">
        <v>17</v>
      </c>
      <c r="E7149" s="3" t="s">
        <v>1488</v>
      </c>
      <c r="F7149" s="3" t="s">
        <v>1356</v>
      </c>
      <c r="G7149" s="7">
        <f t="shared" ref="G7149:H7149" si="6588">if(mid(E7149,5,1)="M",value(left(E7149,3))/1000,VALUE(left(E7149,4)))</f>
        <v>0.187</v>
      </c>
      <c r="H7149" s="7">
        <f t="shared" si="6588"/>
        <v>0.978</v>
      </c>
      <c r="I7149" s="7">
        <f t="shared" si="6407"/>
        <v>1.165</v>
      </c>
      <c r="J7149" s="3">
        <v>36.0</v>
      </c>
      <c r="K7149" s="3">
        <v>17.0</v>
      </c>
      <c r="L7149" s="3" t="s">
        <v>898</v>
      </c>
    </row>
    <row r="7150">
      <c r="A7150" s="3" t="s">
        <v>897</v>
      </c>
      <c r="B7150" s="3" t="s">
        <v>16</v>
      </c>
      <c r="C7150" s="3">
        <v>1.567242764E9</v>
      </c>
      <c r="D7150" s="3" t="s">
        <v>17</v>
      </c>
      <c r="E7150" s="3" t="s">
        <v>114</v>
      </c>
      <c r="F7150" s="3" t="s">
        <v>757</v>
      </c>
      <c r="G7150" s="7">
        <f t="shared" ref="G7150:H7150" si="6589">if(mid(E7150,5,1)="M",value(left(E7150,3))/1000,VALUE(left(E7150,4)))</f>
        <v>0.762</v>
      </c>
      <c r="H7150" s="7">
        <f t="shared" si="6589"/>
        <v>0.828</v>
      </c>
      <c r="I7150" s="7">
        <f t="shared" si="6407"/>
        <v>1.59</v>
      </c>
      <c r="J7150" s="3">
        <v>36.0</v>
      </c>
      <c r="K7150" s="3">
        <v>17.0</v>
      </c>
      <c r="L7150" s="3" t="s">
        <v>898</v>
      </c>
    </row>
    <row r="7151">
      <c r="A7151" s="3" t="s">
        <v>897</v>
      </c>
      <c r="B7151" s="3" t="s">
        <v>16</v>
      </c>
      <c r="C7151" s="3">
        <v>1.567242764E9</v>
      </c>
      <c r="D7151" s="3" t="s">
        <v>17</v>
      </c>
      <c r="E7151" s="3" t="s">
        <v>990</v>
      </c>
      <c r="F7151" s="3" t="s">
        <v>883</v>
      </c>
      <c r="G7151" s="7">
        <f t="shared" ref="G7151:H7151" si="6590">if(mid(E7151,5,1)="M",value(left(E7151,3))/1000,VALUE(left(E7151,4)))</f>
        <v>0.79</v>
      </c>
      <c r="H7151" s="7">
        <f t="shared" si="6590"/>
        <v>0.556</v>
      </c>
      <c r="I7151" s="7">
        <f t="shared" si="6407"/>
        <v>1.346</v>
      </c>
      <c r="J7151" s="3">
        <v>36.0</v>
      </c>
      <c r="K7151" s="3">
        <v>17.0</v>
      </c>
      <c r="L7151" s="3" t="s">
        <v>898</v>
      </c>
    </row>
    <row r="7152">
      <c r="A7152" s="3" t="s">
        <v>897</v>
      </c>
      <c r="B7152" s="3" t="s">
        <v>16</v>
      </c>
      <c r="C7152" s="3">
        <v>1.567242764E9</v>
      </c>
      <c r="D7152" s="3" t="s">
        <v>17</v>
      </c>
      <c r="E7152" s="3" t="s">
        <v>487</v>
      </c>
      <c r="F7152" s="3" t="s">
        <v>480</v>
      </c>
      <c r="G7152" s="7">
        <f t="shared" ref="G7152:H7152" si="6591">if(mid(E7152,5,1)="M",value(left(E7152,3))/1000,VALUE(left(E7152,4)))</f>
        <v>1.07</v>
      </c>
      <c r="H7152" s="7">
        <f t="shared" si="6591"/>
        <v>0.723</v>
      </c>
      <c r="I7152" s="7">
        <f t="shared" si="6407"/>
        <v>1.793</v>
      </c>
      <c r="J7152" s="3">
        <v>36.0</v>
      </c>
      <c r="K7152" s="3">
        <v>17.0</v>
      </c>
      <c r="L7152" s="3" t="s">
        <v>898</v>
      </c>
    </row>
    <row r="7153">
      <c r="A7153" s="3" t="s">
        <v>897</v>
      </c>
      <c r="B7153" s="3" t="s">
        <v>16</v>
      </c>
      <c r="C7153" s="3">
        <v>1.567242764E9</v>
      </c>
      <c r="D7153" s="3" t="s">
        <v>17</v>
      </c>
      <c r="E7153" s="3" t="s">
        <v>1369</v>
      </c>
      <c r="F7153" s="3" t="s">
        <v>976</v>
      </c>
      <c r="G7153" s="7">
        <f t="shared" ref="G7153:H7153" si="6592">if(mid(E7153,5,1)="M",value(left(E7153,3))/1000,VALUE(left(E7153,4)))</f>
        <v>0.371</v>
      </c>
      <c r="H7153" s="7">
        <f t="shared" si="6592"/>
        <v>0.399</v>
      </c>
      <c r="I7153" s="7">
        <f t="shared" si="6407"/>
        <v>0.77</v>
      </c>
      <c r="J7153" s="3">
        <v>36.0</v>
      </c>
      <c r="K7153" s="3">
        <v>17.0</v>
      </c>
      <c r="L7153" s="3" t="s">
        <v>898</v>
      </c>
    </row>
    <row r="7154">
      <c r="A7154" s="3" t="s">
        <v>949</v>
      </c>
      <c r="B7154" s="3" t="s">
        <v>16</v>
      </c>
      <c r="C7154" s="3">
        <v>1.567242764E9</v>
      </c>
      <c r="D7154" s="3" t="s">
        <v>17</v>
      </c>
      <c r="E7154" s="3" t="s">
        <v>1292</v>
      </c>
      <c r="F7154" s="3" t="s">
        <v>1351</v>
      </c>
      <c r="G7154" s="7">
        <f t="shared" ref="G7154:H7154" si="6593">if(mid(E7154,5,1)="M",value(left(E7154,3))/1000,VALUE(left(E7154,4)))</f>
        <v>0.405</v>
      </c>
      <c r="H7154" s="7">
        <f t="shared" si="6593"/>
        <v>0.456</v>
      </c>
      <c r="I7154" s="7">
        <f t="shared" si="6407"/>
        <v>0.861</v>
      </c>
      <c r="J7154" s="3">
        <v>36.0</v>
      </c>
      <c r="K7154" s="3">
        <v>18.0</v>
      </c>
      <c r="L7154" s="3" t="s">
        <v>951</v>
      </c>
    </row>
    <row r="7155">
      <c r="A7155" s="3" t="s">
        <v>949</v>
      </c>
      <c r="B7155" s="3" t="s">
        <v>16</v>
      </c>
      <c r="C7155" s="3">
        <v>1.567242764E9</v>
      </c>
      <c r="D7155" s="3" t="s">
        <v>17</v>
      </c>
      <c r="E7155" s="3" t="s">
        <v>809</v>
      </c>
      <c r="F7155" s="3" t="s">
        <v>476</v>
      </c>
      <c r="G7155" s="7">
        <f t="shared" ref="G7155:H7155" si="6594">if(mid(E7155,5,1)="M",value(left(E7155,3))/1000,VALUE(left(E7155,4)))</f>
        <v>0.686</v>
      </c>
      <c r="H7155" s="7">
        <f t="shared" si="6594"/>
        <v>0.814</v>
      </c>
      <c r="I7155" s="7">
        <f t="shared" si="6407"/>
        <v>1.5</v>
      </c>
      <c r="J7155" s="3">
        <v>36.0</v>
      </c>
      <c r="K7155" s="3">
        <v>18.0</v>
      </c>
      <c r="L7155" s="3" t="s">
        <v>951</v>
      </c>
    </row>
    <row r="7156">
      <c r="A7156" s="3" t="s">
        <v>949</v>
      </c>
      <c r="B7156" s="3" t="s">
        <v>16</v>
      </c>
      <c r="C7156" s="3">
        <v>1.567242764E9</v>
      </c>
      <c r="D7156" s="3" t="s">
        <v>17</v>
      </c>
      <c r="E7156" s="3" t="s">
        <v>1183</v>
      </c>
      <c r="F7156" s="3" t="s">
        <v>1193</v>
      </c>
      <c r="G7156" s="7">
        <f t="shared" ref="G7156:H7156" si="6595">if(mid(E7156,5,1)="M",value(left(E7156,3))/1000,VALUE(left(E7156,4)))</f>
        <v>0.436</v>
      </c>
      <c r="H7156" s="7">
        <f t="shared" si="6595"/>
        <v>0.499</v>
      </c>
      <c r="I7156" s="7">
        <f t="shared" si="6407"/>
        <v>0.935</v>
      </c>
      <c r="J7156" s="3">
        <v>36.0</v>
      </c>
      <c r="K7156" s="3">
        <v>18.0</v>
      </c>
      <c r="L7156" s="3" t="s">
        <v>951</v>
      </c>
    </row>
    <row r="7157">
      <c r="A7157" s="3" t="s">
        <v>949</v>
      </c>
      <c r="B7157" s="3" t="s">
        <v>16</v>
      </c>
      <c r="C7157" s="3">
        <v>1.567242764E9</v>
      </c>
      <c r="D7157" s="3" t="s">
        <v>17</v>
      </c>
      <c r="E7157" s="3" t="s">
        <v>993</v>
      </c>
      <c r="F7157" s="3" t="s">
        <v>981</v>
      </c>
      <c r="G7157" s="7">
        <f t="shared" ref="G7157:H7157" si="6596">if(mid(E7157,5,1)="M",value(left(E7157,3))/1000,VALUE(left(E7157,4)))</f>
        <v>0.381</v>
      </c>
      <c r="H7157" s="7">
        <f t="shared" si="6596"/>
        <v>0.433</v>
      </c>
      <c r="I7157" s="7">
        <f t="shared" si="6407"/>
        <v>0.814</v>
      </c>
      <c r="J7157" s="3">
        <v>36.0</v>
      </c>
      <c r="K7157" s="3">
        <v>18.0</v>
      </c>
      <c r="L7157" s="3" t="s">
        <v>951</v>
      </c>
    </row>
    <row r="7158">
      <c r="A7158" s="3" t="s">
        <v>949</v>
      </c>
      <c r="B7158" s="3" t="s">
        <v>16</v>
      </c>
      <c r="C7158" s="3">
        <v>1.567242764E9</v>
      </c>
      <c r="D7158" s="3" t="s">
        <v>17</v>
      </c>
      <c r="E7158" s="3" t="s">
        <v>1016</v>
      </c>
      <c r="F7158" s="3" t="s">
        <v>1140</v>
      </c>
      <c r="G7158" s="7">
        <f t="shared" ref="G7158:H7158" si="6597">if(mid(E7158,5,1)="M",value(left(E7158,3))/1000,VALUE(left(E7158,4)))</f>
        <v>0.453</v>
      </c>
      <c r="H7158" s="7">
        <f t="shared" si="6597"/>
        <v>0.454</v>
      </c>
      <c r="I7158" s="7">
        <f t="shared" si="6407"/>
        <v>0.907</v>
      </c>
      <c r="J7158" s="3">
        <v>36.0</v>
      </c>
      <c r="K7158" s="3">
        <v>18.0</v>
      </c>
      <c r="L7158" s="3" t="s">
        <v>951</v>
      </c>
    </row>
    <row r="7159">
      <c r="A7159" s="3" t="s">
        <v>949</v>
      </c>
      <c r="B7159" s="3" t="s">
        <v>16</v>
      </c>
      <c r="C7159" s="3">
        <v>1.567242764E9</v>
      </c>
      <c r="D7159" s="3" t="s">
        <v>17</v>
      </c>
      <c r="E7159" s="3" t="s">
        <v>1332</v>
      </c>
      <c r="F7159" s="3" t="s">
        <v>811</v>
      </c>
      <c r="G7159" s="7">
        <f t="shared" ref="G7159:H7159" si="6598">if(mid(E7159,5,1)="M",value(left(E7159,3))/1000,VALUE(left(E7159,4)))</f>
        <v>0.933</v>
      </c>
      <c r="H7159" s="7">
        <f t="shared" si="6598"/>
        <v>0.654</v>
      </c>
      <c r="I7159" s="7">
        <f t="shared" si="6407"/>
        <v>1.587</v>
      </c>
      <c r="J7159" s="3">
        <v>36.0</v>
      </c>
      <c r="K7159" s="3">
        <v>18.0</v>
      </c>
      <c r="L7159" s="3" t="s">
        <v>951</v>
      </c>
    </row>
    <row r="7160">
      <c r="A7160" s="3" t="s">
        <v>949</v>
      </c>
      <c r="B7160" s="3" t="s">
        <v>16</v>
      </c>
      <c r="C7160" s="3">
        <v>1.567242764E9</v>
      </c>
      <c r="D7160" s="3" t="s">
        <v>17</v>
      </c>
      <c r="E7160" s="3" t="s">
        <v>608</v>
      </c>
      <c r="F7160" s="3" t="s">
        <v>931</v>
      </c>
      <c r="G7160" s="7">
        <f t="shared" ref="G7160:H7160" si="6599">if(mid(E7160,5,1)="M",value(left(E7160,3))/1000,VALUE(left(E7160,4)))</f>
        <v>1.02</v>
      </c>
      <c r="H7160" s="7">
        <f t="shared" si="6599"/>
        <v>0.691</v>
      </c>
      <c r="I7160" s="7">
        <f t="shared" si="6407"/>
        <v>1.711</v>
      </c>
      <c r="J7160" s="3">
        <v>36.0</v>
      </c>
      <c r="K7160" s="3">
        <v>18.0</v>
      </c>
      <c r="L7160" s="3" t="s">
        <v>951</v>
      </c>
    </row>
    <row r="7161">
      <c r="A7161" s="3" t="s">
        <v>949</v>
      </c>
      <c r="B7161" s="3" t="s">
        <v>16</v>
      </c>
      <c r="C7161" s="3">
        <v>1.567242764E9</v>
      </c>
      <c r="D7161" s="3" t="s">
        <v>17</v>
      </c>
      <c r="E7161" s="3" t="s">
        <v>229</v>
      </c>
      <c r="F7161" s="3" t="s">
        <v>612</v>
      </c>
      <c r="G7161" s="7">
        <f t="shared" ref="G7161:H7161" si="6600">if(mid(E7161,5,1)="M",value(left(E7161,3))/1000,VALUE(left(E7161,4)))</f>
        <v>1.21</v>
      </c>
      <c r="H7161" s="7">
        <f t="shared" si="6600"/>
        <v>0.666</v>
      </c>
      <c r="I7161" s="7">
        <f t="shared" si="6407"/>
        <v>1.876</v>
      </c>
      <c r="J7161" s="3">
        <v>36.0</v>
      </c>
      <c r="K7161" s="3">
        <v>18.0</v>
      </c>
      <c r="L7161" s="3" t="s">
        <v>951</v>
      </c>
    </row>
    <row r="7162">
      <c r="A7162" s="3" t="s">
        <v>949</v>
      </c>
      <c r="B7162" s="3" t="s">
        <v>16</v>
      </c>
      <c r="C7162" s="3">
        <v>1.567242764E9</v>
      </c>
      <c r="D7162" s="3" t="s">
        <v>17</v>
      </c>
      <c r="E7162" s="3" t="s">
        <v>1377</v>
      </c>
      <c r="F7162" s="3" t="s">
        <v>1336</v>
      </c>
      <c r="G7162" s="7">
        <f t="shared" ref="G7162:H7162" si="6601">if(mid(E7162,5,1)="M",value(left(E7162,3))/1000,VALUE(left(E7162,4)))</f>
        <v>0.28</v>
      </c>
      <c r="H7162" s="7">
        <f t="shared" si="6601"/>
        <v>0.321</v>
      </c>
      <c r="I7162" s="7">
        <f t="shared" si="6407"/>
        <v>0.601</v>
      </c>
      <c r="J7162" s="3">
        <v>36.0</v>
      </c>
      <c r="K7162" s="3">
        <v>18.0</v>
      </c>
      <c r="L7162" s="3" t="s">
        <v>951</v>
      </c>
    </row>
    <row r="7163">
      <c r="A7163" s="3" t="s">
        <v>949</v>
      </c>
      <c r="B7163" s="3" t="s">
        <v>16</v>
      </c>
      <c r="C7163" s="3">
        <v>1.567242764E9</v>
      </c>
      <c r="D7163" s="3" t="s">
        <v>17</v>
      </c>
      <c r="E7163" s="3" t="s">
        <v>357</v>
      </c>
      <c r="F7163" s="3" t="s">
        <v>821</v>
      </c>
      <c r="G7163" s="7">
        <f t="shared" ref="G7163:H7163" si="6602">if(mid(E7163,5,1)="M",value(left(E7163,3))/1000,VALUE(left(E7163,4)))</f>
        <v>0.81</v>
      </c>
      <c r="H7163" s="7">
        <f t="shared" si="6602"/>
        <v>0.652</v>
      </c>
      <c r="I7163" s="7">
        <f t="shared" si="6407"/>
        <v>1.462</v>
      </c>
      <c r="J7163" s="3">
        <v>36.0</v>
      </c>
      <c r="K7163" s="3">
        <v>18.0</v>
      </c>
      <c r="L7163" s="3" t="s">
        <v>951</v>
      </c>
    </row>
    <row r="7164">
      <c r="A7164" s="3" t="s">
        <v>949</v>
      </c>
      <c r="B7164" s="3" t="s">
        <v>16</v>
      </c>
      <c r="C7164" s="3">
        <v>1.567242764E9</v>
      </c>
      <c r="D7164" s="3" t="s">
        <v>17</v>
      </c>
      <c r="E7164" s="3" t="s">
        <v>1162</v>
      </c>
      <c r="F7164" s="3" t="s">
        <v>1100</v>
      </c>
      <c r="G7164" s="7">
        <f t="shared" ref="G7164:H7164" si="6603">if(mid(E7164,5,1)="M",value(left(E7164,3))/1000,VALUE(left(E7164,4)))</f>
        <v>0.901</v>
      </c>
      <c r="H7164" s="7">
        <f t="shared" si="6603"/>
        <v>0.862</v>
      </c>
      <c r="I7164" s="7">
        <f t="shared" si="6407"/>
        <v>1.763</v>
      </c>
      <c r="J7164" s="3">
        <v>36.0</v>
      </c>
      <c r="K7164" s="3">
        <v>18.0</v>
      </c>
      <c r="L7164" s="3" t="s">
        <v>951</v>
      </c>
    </row>
    <row r="7165">
      <c r="A7165" s="3" t="s">
        <v>1010</v>
      </c>
      <c r="B7165" s="3" t="s">
        <v>16</v>
      </c>
      <c r="C7165" s="3">
        <v>1.567242764E9</v>
      </c>
      <c r="D7165" s="3" t="s">
        <v>17</v>
      </c>
      <c r="E7165" s="3" t="s">
        <v>714</v>
      </c>
      <c r="F7165" s="3" t="s">
        <v>227</v>
      </c>
      <c r="G7165" s="7">
        <f t="shared" ref="G7165:H7165" si="6604">if(mid(E7165,5,1)="M",value(left(E7165,3))/1000,VALUE(left(E7165,4)))</f>
        <v>1.13</v>
      </c>
      <c r="H7165" s="7">
        <f t="shared" si="6604"/>
        <v>0.733</v>
      </c>
      <c r="I7165" s="7">
        <f t="shared" si="6407"/>
        <v>1.863</v>
      </c>
      <c r="J7165" s="3">
        <v>36.0</v>
      </c>
      <c r="K7165" s="3">
        <v>19.0</v>
      </c>
      <c r="L7165" s="3" t="s">
        <v>1012</v>
      </c>
    </row>
    <row r="7166">
      <c r="A7166" s="3" t="s">
        <v>1010</v>
      </c>
      <c r="B7166" s="3" t="s">
        <v>16</v>
      </c>
      <c r="C7166" s="3">
        <v>1.567242764E9</v>
      </c>
      <c r="D7166" s="3" t="s">
        <v>17</v>
      </c>
      <c r="E7166" s="3" t="s">
        <v>876</v>
      </c>
      <c r="F7166" s="3" t="s">
        <v>664</v>
      </c>
      <c r="G7166" s="7">
        <f t="shared" ref="G7166:H7166" si="6605">if(mid(E7166,5,1)="M",value(left(E7166,3))/1000,VALUE(left(E7166,4)))</f>
        <v>0.675</v>
      </c>
      <c r="H7166" s="7">
        <f t="shared" si="6605"/>
        <v>0.809</v>
      </c>
      <c r="I7166" s="7">
        <f t="shared" si="6407"/>
        <v>1.484</v>
      </c>
      <c r="J7166" s="3">
        <v>36.0</v>
      </c>
      <c r="K7166" s="3">
        <v>19.0</v>
      </c>
      <c r="L7166" s="3" t="s">
        <v>1012</v>
      </c>
    </row>
    <row r="7167">
      <c r="A7167" s="3" t="s">
        <v>1010</v>
      </c>
      <c r="B7167" s="3" t="s">
        <v>16</v>
      </c>
      <c r="C7167" s="3">
        <v>1.567242764E9</v>
      </c>
      <c r="D7167" s="3" t="s">
        <v>17</v>
      </c>
      <c r="E7167" s="3" t="s">
        <v>705</v>
      </c>
      <c r="F7167" s="3" t="s">
        <v>545</v>
      </c>
      <c r="G7167" s="7">
        <f t="shared" ref="G7167:H7167" si="6606">if(mid(E7167,5,1)="M",value(left(E7167,3))/1000,VALUE(left(E7167,4)))</f>
        <v>0.72</v>
      </c>
      <c r="H7167" s="7">
        <f t="shared" si="6606"/>
        <v>0.722</v>
      </c>
      <c r="I7167" s="7">
        <f t="shared" si="6407"/>
        <v>1.442</v>
      </c>
      <c r="J7167" s="3">
        <v>36.0</v>
      </c>
      <c r="K7167" s="3">
        <v>19.0</v>
      </c>
      <c r="L7167" s="3" t="s">
        <v>1012</v>
      </c>
    </row>
    <row r="7168">
      <c r="A7168" s="3" t="s">
        <v>1010</v>
      </c>
      <c r="B7168" s="3" t="s">
        <v>16</v>
      </c>
      <c r="C7168" s="3">
        <v>1.567242764E9</v>
      </c>
      <c r="D7168" s="3" t="s">
        <v>17</v>
      </c>
      <c r="E7168" s="3" t="s">
        <v>774</v>
      </c>
      <c r="F7168" s="3" t="s">
        <v>887</v>
      </c>
      <c r="G7168" s="7">
        <f t="shared" ref="G7168:H7168" si="6607">if(mid(E7168,5,1)="M",value(left(E7168,3))/1000,VALUE(left(E7168,4)))</f>
        <v>0.698</v>
      </c>
      <c r="H7168" s="7">
        <f t="shared" si="6607"/>
        <v>0.854</v>
      </c>
      <c r="I7168" s="7">
        <f t="shared" si="6407"/>
        <v>1.552</v>
      </c>
      <c r="J7168" s="3">
        <v>36.0</v>
      </c>
      <c r="K7168" s="3">
        <v>19.0</v>
      </c>
      <c r="L7168" s="3" t="s">
        <v>1012</v>
      </c>
    </row>
    <row r="7169">
      <c r="A7169" s="3" t="s">
        <v>1010</v>
      </c>
      <c r="B7169" s="3" t="s">
        <v>16</v>
      </c>
      <c r="C7169" s="3">
        <v>1.567242764E9</v>
      </c>
      <c r="D7169" s="3" t="s">
        <v>17</v>
      </c>
      <c r="E7169" s="3" t="s">
        <v>781</v>
      </c>
      <c r="F7169" s="3" t="s">
        <v>1073</v>
      </c>
      <c r="G7169" s="7">
        <f t="shared" ref="G7169:H7169" si="6608">if(mid(E7169,5,1)="M",value(left(E7169,3))/1000,VALUE(left(E7169,4)))</f>
        <v>0.626</v>
      </c>
      <c r="H7169" s="7">
        <f t="shared" si="6608"/>
        <v>0.894</v>
      </c>
      <c r="I7169" s="7">
        <f t="shared" si="6407"/>
        <v>1.52</v>
      </c>
      <c r="J7169" s="3">
        <v>36.0</v>
      </c>
      <c r="K7169" s="3">
        <v>19.0</v>
      </c>
      <c r="L7169" s="3" t="s">
        <v>1012</v>
      </c>
    </row>
    <row r="7170">
      <c r="A7170" s="3" t="s">
        <v>1010</v>
      </c>
      <c r="B7170" s="3" t="s">
        <v>16</v>
      </c>
      <c r="C7170" s="3">
        <v>1.567242764E9</v>
      </c>
      <c r="D7170" s="3" t="s">
        <v>17</v>
      </c>
      <c r="E7170" s="3" t="s">
        <v>1076</v>
      </c>
      <c r="F7170" s="3" t="s">
        <v>1150</v>
      </c>
      <c r="G7170" s="7">
        <f t="shared" ref="G7170:H7170" si="6609">if(mid(E7170,5,1)="M",value(left(E7170,3))/1000,VALUE(left(E7170,4)))</f>
        <v>0.621</v>
      </c>
      <c r="H7170" s="7">
        <f t="shared" si="6609"/>
        <v>0.681</v>
      </c>
      <c r="I7170" s="7">
        <f t="shared" si="6407"/>
        <v>1.302</v>
      </c>
      <c r="J7170" s="3">
        <v>36.0</v>
      </c>
      <c r="K7170" s="3">
        <v>19.0</v>
      </c>
      <c r="L7170" s="3" t="s">
        <v>1012</v>
      </c>
    </row>
    <row r="7171">
      <c r="A7171" s="3" t="s">
        <v>1010</v>
      </c>
      <c r="B7171" s="3" t="s">
        <v>16</v>
      </c>
      <c r="C7171" s="3">
        <v>1.567242764E9</v>
      </c>
      <c r="D7171" s="3" t="s">
        <v>17</v>
      </c>
      <c r="E7171" s="3" t="s">
        <v>1468</v>
      </c>
      <c r="F7171" s="3" t="s">
        <v>1131</v>
      </c>
      <c r="G7171" s="7">
        <f t="shared" ref="G7171:H7171" si="6610">if(mid(E7171,5,1)="M",value(left(E7171,3))/1000,VALUE(left(E7171,4)))</f>
        <v>0.267</v>
      </c>
      <c r="H7171" s="7">
        <f t="shared" si="6610"/>
        <v>0.287</v>
      </c>
      <c r="I7171" s="7">
        <f t="shared" si="6407"/>
        <v>0.554</v>
      </c>
      <c r="J7171" s="3">
        <v>36.0</v>
      </c>
      <c r="K7171" s="3">
        <v>19.0</v>
      </c>
      <c r="L7171" s="3" t="s">
        <v>1012</v>
      </c>
    </row>
    <row r="7172">
      <c r="A7172" s="3" t="s">
        <v>1010</v>
      </c>
      <c r="B7172" s="3" t="s">
        <v>16</v>
      </c>
      <c r="C7172" s="3">
        <v>1.567242764E9</v>
      </c>
      <c r="D7172" s="3" t="s">
        <v>17</v>
      </c>
      <c r="E7172" s="3" t="s">
        <v>1334</v>
      </c>
      <c r="F7172" s="3" t="s">
        <v>495</v>
      </c>
      <c r="G7172" s="7">
        <f t="shared" ref="G7172:H7172" si="6611">if(mid(E7172,5,1)="M",value(left(E7172,3))/1000,VALUE(left(E7172,4)))</f>
        <v>0.335</v>
      </c>
      <c r="H7172" s="7">
        <f t="shared" si="6611"/>
        <v>0.781</v>
      </c>
      <c r="I7172" s="7">
        <f t="shared" si="6407"/>
        <v>1.116</v>
      </c>
      <c r="J7172" s="3">
        <v>36.0</v>
      </c>
      <c r="K7172" s="3">
        <v>19.0</v>
      </c>
      <c r="L7172" s="3" t="s">
        <v>1012</v>
      </c>
    </row>
    <row r="7173">
      <c r="A7173" s="3" t="s">
        <v>1010</v>
      </c>
      <c r="B7173" s="3" t="s">
        <v>16</v>
      </c>
      <c r="C7173" s="3">
        <v>1.567242764E9</v>
      </c>
      <c r="D7173" s="3" t="s">
        <v>17</v>
      </c>
      <c r="E7173" s="3" t="s">
        <v>820</v>
      </c>
      <c r="F7173" s="3" t="s">
        <v>805</v>
      </c>
      <c r="G7173" s="7">
        <f t="shared" ref="G7173:H7173" si="6612">if(mid(E7173,5,1)="M",value(left(E7173,3))/1000,VALUE(left(E7173,4)))</f>
        <v>0.851</v>
      </c>
      <c r="H7173" s="7">
        <f t="shared" si="6612"/>
        <v>0.583</v>
      </c>
      <c r="I7173" s="7">
        <f t="shared" si="6407"/>
        <v>1.434</v>
      </c>
      <c r="J7173" s="3">
        <v>36.0</v>
      </c>
      <c r="K7173" s="3">
        <v>19.0</v>
      </c>
      <c r="L7173" s="3" t="s">
        <v>1012</v>
      </c>
    </row>
    <row r="7174">
      <c r="A7174" s="3" t="s">
        <v>1010</v>
      </c>
      <c r="B7174" s="3" t="s">
        <v>16</v>
      </c>
      <c r="C7174" s="3">
        <v>1.567242764E9</v>
      </c>
      <c r="D7174" s="3" t="s">
        <v>17</v>
      </c>
      <c r="E7174" s="3" t="s">
        <v>363</v>
      </c>
      <c r="F7174" s="3" t="s">
        <v>189</v>
      </c>
      <c r="G7174" s="7">
        <f t="shared" ref="G7174:H7174" si="6613">if(mid(E7174,5,1)="M",value(left(E7174,3))/1000,VALUE(left(E7174,4)))</f>
        <v>0.812</v>
      </c>
      <c r="H7174" s="7">
        <f t="shared" si="6613"/>
        <v>0.772</v>
      </c>
      <c r="I7174" s="7">
        <f t="shared" si="6407"/>
        <v>1.584</v>
      </c>
      <c r="J7174" s="3">
        <v>36.0</v>
      </c>
      <c r="K7174" s="3">
        <v>19.0</v>
      </c>
      <c r="L7174" s="3" t="s">
        <v>1012</v>
      </c>
    </row>
    <row r="7175">
      <c r="A7175" s="3" t="s">
        <v>1010</v>
      </c>
      <c r="B7175" s="3" t="s">
        <v>16</v>
      </c>
      <c r="C7175" s="3">
        <v>1.567242764E9</v>
      </c>
      <c r="D7175" s="3" t="s">
        <v>17</v>
      </c>
      <c r="E7175" s="3" t="s">
        <v>1348</v>
      </c>
      <c r="F7175" s="3" t="s">
        <v>1191</v>
      </c>
      <c r="G7175" s="7">
        <f t="shared" ref="G7175:H7175" si="6614">if(mid(E7175,5,1)="M",value(left(E7175,3))/1000,VALUE(left(E7175,4)))</f>
        <v>0.937</v>
      </c>
      <c r="H7175" s="7">
        <f t="shared" si="6614"/>
        <v>0.847</v>
      </c>
      <c r="I7175" s="7">
        <f t="shared" si="6407"/>
        <v>1.784</v>
      </c>
      <c r="J7175" s="3">
        <v>36.0</v>
      </c>
      <c r="K7175" s="3">
        <v>19.0</v>
      </c>
      <c r="L7175" s="3" t="s">
        <v>1012</v>
      </c>
    </row>
    <row r="7176">
      <c r="A7176" s="3" t="s">
        <v>1074</v>
      </c>
      <c r="B7176" s="3" t="s">
        <v>16</v>
      </c>
      <c r="C7176" s="3">
        <v>1.567242764E9</v>
      </c>
      <c r="D7176" s="3" t="s">
        <v>17</v>
      </c>
      <c r="E7176" s="3" t="s">
        <v>1191</v>
      </c>
      <c r="F7176" s="3" t="s">
        <v>615</v>
      </c>
      <c r="G7176" s="7">
        <f t="shared" ref="G7176:H7176" si="6615">if(mid(E7176,5,1)="M",value(left(E7176,3))/1000,VALUE(left(E7176,4)))</f>
        <v>0.847</v>
      </c>
      <c r="H7176" s="7">
        <f t="shared" si="6615"/>
        <v>0.732</v>
      </c>
      <c r="I7176" s="7">
        <f t="shared" si="6407"/>
        <v>1.579</v>
      </c>
      <c r="J7176" s="3">
        <v>36.0</v>
      </c>
      <c r="K7176" s="3">
        <v>20.0</v>
      </c>
      <c r="L7176" s="3" t="s">
        <v>1075</v>
      </c>
    </row>
    <row r="7177">
      <c r="A7177" s="3" t="s">
        <v>1074</v>
      </c>
      <c r="B7177" s="3" t="s">
        <v>16</v>
      </c>
      <c r="C7177" s="3">
        <v>1.567242764E9</v>
      </c>
      <c r="D7177" s="3" t="s">
        <v>17</v>
      </c>
      <c r="E7177" s="3" t="s">
        <v>546</v>
      </c>
      <c r="F7177" s="3" t="s">
        <v>919</v>
      </c>
      <c r="G7177" s="7">
        <f t="shared" ref="G7177:H7177" si="6616">if(mid(E7177,5,1)="M",value(left(E7177,3))/1000,VALUE(left(E7177,4)))</f>
        <v>1.09</v>
      </c>
      <c r="H7177" s="7">
        <f t="shared" si="6616"/>
        <v>0.962</v>
      </c>
      <c r="I7177" s="7">
        <f t="shared" si="6407"/>
        <v>2.052</v>
      </c>
      <c r="J7177" s="3">
        <v>36.0</v>
      </c>
      <c r="K7177" s="3">
        <v>20.0</v>
      </c>
      <c r="L7177" s="3" t="s">
        <v>1075</v>
      </c>
    </row>
    <row r="7178">
      <c r="A7178" s="3" t="s">
        <v>1074</v>
      </c>
      <c r="B7178" s="3" t="s">
        <v>16</v>
      </c>
      <c r="C7178" s="3">
        <v>1.567242764E9</v>
      </c>
      <c r="D7178" s="3" t="s">
        <v>17</v>
      </c>
      <c r="E7178" s="3" t="s">
        <v>1237</v>
      </c>
      <c r="F7178" s="3" t="s">
        <v>1084</v>
      </c>
      <c r="G7178" s="7">
        <f t="shared" ref="G7178:H7178" si="6617">if(mid(E7178,5,1)="M",value(left(E7178,3))/1000,VALUE(left(E7178,4)))</f>
        <v>0.561</v>
      </c>
      <c r="H7178" s="7">
        <f t="shared" si="6617"/>
        <v>0.516</v>
      </c>
      <c r="I7178" s="7">
        <f t="shared" si="6407"/>
        <v>1.077</v>
      </c>
      <c r="J7178" s="3">
        <v>36.0</v>
      </c>
      <c r="K7178" s="3">
        <v>20.0</v>
      </c>
      <c r="L7178" s="3" t="s">
        <v>1075</v>
      </c>
    </row>
    <row r="7179">
      <c r="A7179" s="3" t="s">
        <v>1074</v>
      </c>
      <c r="B7179" s="3" t="s">
        <v>16</v>
      </c>
      <c r="C7179" s="3">
        <v>1.567242764E9</v>
      </c>
      <c r="D7179" s="3" t="s">
        <v>17</v>
      </c>
      <c r="E7179" s="3" t="s">
        <v>1394</v>
      </c>
      <c r="F7179" s="3" t="s">
        <v>1052</v>
      </c>
      <c r="G7179" s="7">
        <f t="shared" ref="G7179:H7179" si="6618">if(mid(E7179,5,1)="M",value(left(E7179,3))/1000,VALUE(left(E7179,4)))</f>
        <v>0.615</v>
      </c>
      <c r="H7179" s="7">
        <f t="shared" si="6618"/>
        <v>0.589</v>
      </c>
      <c r="I7179" s="7">
        <f t="shared" si="6407"/>
        <v>1.204</v>
      </c>
      <c r="J7179" s="3">
        <v>36.0</v>
      </c>
      <c r="K7179" s="3">
        <v>20.0</v>
      </c>
      <c r="L7179" s="3" t="s">
        <v>1075</v>
      </c>
    </row>
    <row r="7180">
      <c r="A7180" s="3" t="s">
        <v>1074</v>
      </c>
      <c r="B7180" s="3" t="s">
        <v>16</v>
      </c>
      <c r="C7180" s="3">
        <v>1.567242764E9</v>
      </c>
      <c r="D7180" s="3" t="s">
        <v>17</v>
      </c>
      <c r="E7180" s="3" t="s">
        <v>954</v>
      </c>
      <c r="F7180" s="3" t="s">
        <v>917</v>
      </c>
      <c r="G7180" s="7">
        <f t="shared" ref="G7180:H7180" si="6619">if(mid(E7180,5,1)="M",value(left(E7180,3))/1000,VALUE(left(E7180,4)))</f>
        <v>0.62</v>
      </c>
      <c r="H7180" s="7">
        <f t="shared" si="6619"/>
        <v>0.667</v>
      </c>
      <c r="I7180" s="7">
        <f t="shared" si="6407"/>
        <v>1.287</v>
      </c>
      <c r="J7180" s="3">
        <v>36.0</v>
      </c>
      <c r="K7180" s="3">
        <v>20.0</v>
      </c>
      <c r="L7180" s="3" t="s">
        <v>1075</v>
      </c>
    </row>
    <row r="7181">
      <c r="A7181" s="3" t="s">
        <v>1074</v>
      </c>
      <c r="B7181" s="3" t="s">
        <v>16</v>
      </c>
      <c r="C7181" s="3">
        <v>1.567242764E9</v>
      </c>
      <c r="D7181" s="3" t="s">
        <v>17</v>
      </c>
      <c r="E7181" s="3" t="s">
        <v>375</v>
      </c>
      <c r="F7181" s="3" t="s">
        <v>1057</v>
      </c>
      <c r="G7181" s="7">
        <f t="shared" ref="G7181:H7181" si="6620">if(mid(E7181,5,1)="M",value(left(E7181,3))/1000,VALUE(left(E7181,4)))</f>
        <v>0.76</v>
      </c>
      <c r="H7181" s="7">
        <f t="shared" si="6620"/>
        <v>0.592</v>
      </c>
      <c r="I7181" s="7">
        <f t="shared" si="6407"/>
        <v>1.352</v>
      </c>
      <c r="J7181" s="3">
        <v>36.0</v>
      </c>
      <c r="K7181" s="3">
        <v>20.0</v>
      </c>
      <c r="L7181" s="3" t="s">
        <v>1075</v>
      </c>
    </row>
    <row r="7182">
      <c r="A7182" s="3" t="s">
        <v>1074</v>
      </c>
      <c r="B7182" s="3" t="s">
        <v>16</v>
      </c>
      <c r="C7182" s="3">
        <v>1.567242764E9</v>
      </c>
      <c r="D7182" s="3" t="s">
        <v>17</v>
      </c>
      <c r="E7182" s="3" t="s">
        <v>931</v>
      </c>
      <c r="F7182" s="3" t="s">
        <v>892</v>
      </c>
      <c r="G7182" s="7">
        <f t="shared" ref="G7182:H7182" si="6621">if(mid(E7182,5,1)="M",value(left(E7182,3))/1000,VALUE(left(E7182,4)))</f>
        <v>0.691</v>
      </c>
      <c r="H7182" s="7">
        <f t="shared" si="6621"/>
        <v>0.956</v>
      </c>
      <c r="I7182" s="7">
        <f t="shared" si="6407"/>
        <v>1.647</v>
      </c>
      <c r="J7182" s="3">
        <v>36.0</v>
      </c>
      <c r="K7182" s="3">
        <v>20.0</v>
      </c>
      <c r="L7182" s="3" t="s">
        <v>1075</v>
      </c>
    </row>
    <row r="7183">
      <c r="A7183" s="3" t="s">
        <v>1074</v>
      </c>
      <c r="B7183" s="3" t="s">
        <v>16</v>
      </c>
      <c r="C7183" s="3">
        <v>1.567242764E9</v>
      </c>
      <c r="D7183" s="3" t="s">
        <v>17</v>
      </c>
      <c r="E7183" s="3" t="s">
        <v>235</v>
      </c>
      <c r="F7183" s="3" t="s">
        <v>665</v>
      </c>
      <c r="G7183" s="7">
        <f t="shared" ref="G7183:H7183" si="6622">if(mid(E7183,5,1)="M",value(left(E7183,3))/1000,VALUE(left(E7183,4)))</f>
        <v>0.742</v>
      </c>
      <c r="H7183" s="7">
        <f t="shared" si="6622"/>
        <v>0.792</v>
      </c>
      <c r="I7183" s="7">
        <f t="shared" si="6407"/>
        <v>1.534</v>
      </c>
      <c r="J7183" s="3">
        <v>36.0</v>
      </c>
      <c r="K7183" s="3">
        <v>20.0</v>
      </c>
      <c r="L7183" s="3" t="s">
        <v>1075</v>
      </c>
    </row>
    <row r="7184">
      <c r="A7184" s="3" t="s">
        <v>1074</v>
      </c>
      <c r="B7184" s="3" t="s">
        <v>16</v>
      </c>
      <c r="C7184" s="3">
        <v>1.567242764E9</v>
      </c>
      <c r="D7184" s="3" t="s">
        <v>17</v>
      </c>
      <c r="E7184" s="3" t="s">
        <v>1085</v>
      </c>
      <c r="F7184" s="3" t="s">
        <v>112</v>
      </c>
      <c r="G7184" s="7">
        <f t="shared" ref="G7184:H7184" si="6623">if(mid(E7184,5,1)="M",value(left(E7184,3))/1000,VALUE(left(E7184,4)))</f>
        <v>0.665</v>
      </c>
      <c r="H7184" s="7">
        <f t="shared" si="6623"/>
        <v>0.744</v>
      </c>
      <c r="I7184" s="7">
        <f t="shared" si="6407"/>
        <v>1.409</v>
      </c>
      <c r="J7184" s="3">
        <v>36.0</v>
      </c>
      <c r="K7184" s="3">
        <v>20.0</v>
      </c>
      <c r="L7184" s="3" t="s">
        <v>1075</v>
      </c>
    </row>
    <row r="7185">
      <c r="A7185" s="3" t="s">
        <v>1074</v>
      </c>
      <c r="B7185" s="3" t="s">
        <v>16</v>
      </c>
      <c r="C7185" s="3">
        <v>1.567242764E9</v>
      </c>
      <c r="D7185" s="3" t="s">
        <v>17</v>
      </c>
      <c r="E7185" s="3" t="s">
        <v>1385</v>
      </c>
      <c r="F7185" s="3" t="s">
        <v>925</v>
      </c>
      <c r="G7185" s="7">
        <f t="shared" ref="G7185:H7185" si="6624">if(mid(E7185,5,1)="M",value(left(E7185,3))/1000,VALUE(left(E7185,4)))</f>
        <v>0.299</v>
      </c>
      <c r="H7185" s="7">
        <f t="shared" si="6624"/>
        <v>0.87</v>
      </c>
      <c r="I7185" s="7">
        <f t="shared" si="6407"/>
        <v>1.169</v>
      </c>
      <c r="J7185" s="3">
        <v>36.0</v>
      </c>
      <c r="K7185" s="3">
        <v>20.0</v>
      </c>
      <c r="L7185" s="3" t="s">
        <v>1075</v>
      </c>
    </row>
    <row r="7186">
      <c r="A7186" s="3" t="s">
        <v>1074</v>
      </c>
      <c r="B7186" s="3" t="s">
        <v>16</v>
      </c>
      <c r="C7186" s="3">
        <v>1.567242764E9</v>
      </c>
      <c r="D7186" s="3" t="s">
        <v>17</v>
      </c>
      <c r="E7186" s="3" t="s">
        <v>1198</v>
      </c>
      <c r="F7186" s="3" t="s">
        <v>612</v>
      </c>
      <c r="G7186" s="7">
        <f t="shared" ref="G7186:H7186" si="6625">if(mid(E7186,5,1)="M",value(left(E7186,3))/1000,VALUE(left(E7186,4)))</f>
        <v>0.528</v>
      </c>
      <c r="H7186" s="7">
        <f t="shared" si="6625"/>
        <v>0.666</v>
      </c>
      <c r="I7186" s="7">
        <f t="shared" si="6407"/>
        <v>1.194</v>
      </c>
      <c r="J7186" s="3">
        <v>36.0</v>
      </c>
      <c r="K7186" s="3">
        <v>20.0</v>
      </c>
      <c r="L7186" s="3" t="s">
        <v>1075</v>
      </c>
    </row>
    <row r="7187">
      <c r="A7187" s="3" t="s">
        <v>1132</v>
      </c>
      <c r="B7187" s="3" t="s">
        <v>16</v>
      </c>
      <c r="C7187" s="3">
        <v>1.567242764E9</v>
      </c>
      <c r="D7187" s="3" t="s">
        <v>17</v>
      </c>
      <c r="E7187" s="3" t="s">
        <v>228</v>
      </c>
      <c r="F7187" s="3" t="s">
        <v>1170</v>
      </c>
      <c r="G7187" s="7">
        <f t="shared" ref="G7187:H7187" si="6626">if(mid(E7187,5,1)="M",value(left(E7187,3))/1000,VALUE(left(E7187,4)))</f>
        <v>0.753</v>
      </c>
      <c r="H7187" s="7">
        <f t="shared" si="6626"/>
        <v>0.599</v>
      </c>
      <c r="I7187" s="7">
        <f t="shared" si="6407"/>
        <v>1.352</v>
      </c>
      <c r="J7187" s="3">
        <v>36.0</v>
      </c>
      <c r="K7187" s="3">
        <v>21.0</v>
      </c>
      <c r="L7187" s="3" t="s">
        <v>1134</v>
      </c>
    </row>
    <row r="7188">
      <c r="A7188" s="3" t="s">
        <v>1132</v>
      </c>
      <c r="B7188" s="3" t="s">
        <v>16</v>
      </c>
      <c r="C7188" s="3">
        <v>1.567242764E9</v>
      </c>
      <c r="D7188" s="3" t="s">
        <v>17</v>
      </c>
      <c r="E7188" s="3" t="s">
        <v>980</v>
      </c>
      <c r="F7188" s="3" t="s">
        <v>1060</v>
      </c>
      <c r="G7188" s="7">
        <f t="shared" ref="G7188:H7188" si="6627">if(mid(E7188,5,1)="M",value(left(E7188,3))/1000,VALUE(left(E7188,4)))</f>
        <v>0.529</v>
      </c>
      <c r="H7188" s="7">
        <f t="shared" si="6627"/>
        <v>0.564</v>
      </c>
      <c r="I7188" s="7">
        <f t="shared" si="6407"/>
        <v>1.093</v>
      </c>
      <c r="J7188" s="3">
        <v>36.0</v>
      </c>
      <c r="K7188" s="3">
        <v>21.0</v>
      </c>
      <c r="L7188" s="3" t="s">
        <v>1134</v>
      </c>
    </row>
    <row r="7189">
      <c r="A7189" s="3" t="s">
        <v>1132</v>
      </c>
      <c r="B7189" s="3" t="s">
        <v>16</v>
      </c>
      <c r="C7189" s="3">
        <v>1.567242764E9</v>
      </c>
      <c r="D7189" s="3" t="s">
        <v>17</v>
      </c>
      <c r="E7189" s="3" t="s">
        <v>871</v>
      </c>
      <c r="F7189" s="3" t="s">
        <v>921</v>
      </c>
      <c r="G7189" s="7">
        <f t="shared" ref="G7189:H7189" si="6628">if(mid(E7189,5,1)="M",value(left(E7189,3))/1000,VALUE(left(E7189,4)))</f>
        <v>0.93</v>
      </c>
      <c r="H7189" s="7">
        <f t="shared" si="6628"/>
        <v>0.684</v>
      </c>
      <c r="I7189" s="7">
        <f t="shared" si="6407"/>
        <v>1.614</v>
      </c>
      <c r="J7189" s="3">
        <v>36.0</v>
      </c>
      <c r="K7189" s="3">
        <v>21.0</v>
      </c>
      <c r="L7189" s="3" t="s">
        <v>1134</v>
      </c>
    </row>
    <row r="7190">
      <c r="A7190" s="3" t="s">
        <v>1132</v>
      </c>
      <c r="B7190" s="3" t="s">
        <v>16</v>
      </c>
      <c r="C7190" s="3">
        <v>1.567242764E9</v>
      </c>
      <c r="D7190" s="3" t="s">
        <v>17</v>
      </c>
      <c r="E7190" s="3" t="s">
        <v>917</v>
      </c>
      <c r="F7190" s="3" t="s">
        <v>1142</v>
      </c>
      <c r="G7190" s="7">
        <f t="shared" ref="G7190:H7190" si="6629">if(mid(E7190,5,1)="M",value(left(E7190,3))/1000,VALUE(left(E7190,4)))</f>
        <v>0.667</v>
      </c>
      <c r="H7190" s="7">
        <f t="shared" si="6629"/>
        <v>0.593</v>
      </c>
      <c r="I7190" s="7">
        <f t="shared" si="6407"/>
        <v>1.26</v>
      </c>
      <c r="J7190" s="3">
        <v>36.0</v>
      </c>
      <c r="K7190" s="3">
        <v>21.0</v>
      </c>
      <c r="L7190" s="3" t="s">
        <v>1134</v>
      </c>
    </row>
    <row r="7191">
      <c r="A7191" s="3" t="s">
        <v>1132</v>
      </c>
      <c r="B7191" s="3" t="s">
        <v>16</v>
      </c>
      <c r="C7191" s="3">
        <v>1.567242764E9</v>
      </c>
      <c r="D7191" s="3" t="s">
        <v>17</v>
      </c>
      <c r="E7191" s="3" t="s">
        <v>1024</v>
      </c>
      <c r="F7191" s="3" t="s">
        <v>173</v>
      </c>
      <c r="G7191" s="7">
        <f t="shared" ref="G7191:H7191" si="6630">if(mid(E7191,5,1)="M",value(left(E7191,3))/1000,VALUE(left(E7191,4)))</f>
        <v>1.04</v>
      </c>
      <c r="H7191" s="7">
        <f t="shared" si="6630"/>
        <v>0.783</v>
      </c>
      <c r="I7191" s="7">
        <f t="shared" si="6407"/>
        <v>1.823</v>
      </c>
      <c r="J7191" s="3">
        <v>36.0</v>
      </c>
      <c r="K7191" s="3">
        <v>21.0</v>
      </c>
      <c r="L7191" s="3" t="s">
        <v>1134</v>
      </c>
    </row>
    <row r="7192">
      <c r="A7192" s="3" t="s">
        <v>1132</v>
      </c>
      <c r="B7192" s="3" t="s">
        <v>16</v>
      </c>
      <c r="C7192" s="3">
        <v>1.567242764E9</v>
      </c>
      <c r="D7192" s="3" t="s">
        <v>17</v>
      </c>
      <c r="E7192" s="3" t="s">
        <v>1269</v>
      </c>
      <c r="F7192" s="3" t="s">
        <v>909</v>
      </c>
      <c r="G7192" s="7">
        <f t="shared" ref="G7192:H7192" si="6631">if(mid(E7192,5,1)="M",value(left(E7192,3))/1000,VALUE(left(E7192,4)))</f>
        <v>0.845</v>
      </c>
      <c r="H7192" s="7">
        <f t="shared" si="6631"/>
        <v>0.674</v>
      </c>
      <c r="I7192" s="7">
        <f t="shared" si="6407"/>
        <v>1.519</v>
      </c>
      <c r="J7192" s="3">
        <v>36.0</v>
      </c>
      <c r="K7192" s="3">
        <v>21.0</v>
      </c>
      <c r="L7192" s="3" t="s">
        <v>1134</v>
      </c>
    </row>
    <row r="7193">
      <c r="A7193" s="3" t="s">
        <v>1132</v>
      </c>
      <c r="B7193" s="3" t="s">
        <v>16</v>
      </c>
      <c r="C7193" s="3">
        <v>1.567242764E9</v>
      </c>
      <c r="D7193" s="3" t="s">
        <v>17</v>
      </c>
      <c r="E7193" s="3" t="s">
        <v>480</v>
      </c>
      <c r="F7193" s="3" t="s">
        <v>766</v>
      </c>
      <c r="G7193" s="7">
        <f t="shared" ref="G7193:H7193" si="6632">if(mid(E7193,5,1)="M",value(left(E7193,3))/1000,VALUE(left(E7193,4)))</f>
        <v>0.723</v>
      </c>
      <c r="H7193" s="7">
        <f t="shared" si="6632"/>
        <v>0.696</v>
      </c>
      <c r="I7193" s="7">
        <f t="shared" si="6407"/>
        <v>1.419</v>
      </c>
      <c r="J7193" s="3">
        <v>36.0</v>
      </c>
      <c r="K7193" s="3">
        <v>21.0</v>
      </c>
      <c r="L7193" s="3" t="s">
        <v>1134</v>
      </c>
    </row>
    <row r="7194">
      <c r="A7194" s="3" t="s">
        <v>1132</v>
      </c>
      <c r="B7194" s="3" t="s">
        <v>16</v>
      </c>
      <c r="C7194" s="3">
        <v>1.567242764E9</v>
      </c>
      <c r="D7194" s="3" t="s">
        <v>17</v>
      </c>
      <c r="E7194" s="3" t="s">
        <v>870</v>
      </c>
      <c r="F7194" s="3" t="s">
        <v>724</v>
      </c>
      <c r="G7194" s="7">
        <f t="shared" ref="G7194:H7194" si="6633">if(mid(E7194,5,1)="M",value(left(E7194,3))/1000,VALUE(left(E7194,4)))</f>
        <v>0.673</v>
      </c>
      <c r="H7194" s="7">
        <f t="shared" si="6633"/>
        <v>0.715</v>
      </c>
      <c r="I7194" s="7">
        <f t="shared" si="6407"/>
        <v>1.388</v>
      </c>
      <c r="J7194" s="3">
        <v>36.0</v>
      </c>
      <c r="K7194" s="3">
        <v>21.0</v>
      </c>
      <c r="L7194" s="3" t="s">
        <v>1134</v>
      </c>
    </row>
    <row r="7195">
      <c r="A7195" s="3" t="s">
        <v>1132</v>
      </c>
      <c r="B7195" s="3" t="s">
        <v>16</v>
      </c>
      <c r="C7195" s="3">
        <v>1.567242764E9</v>
      </c>
      <c r="D7195" s="3" t="s">
        <v>17</v>
      </c>
      <c r="E7195" s="3" t="s">
        <v>484</v>
      </c>
      <c r="F7195" s="3" t="s">
        <v>126</v>
      </c>
      <c r="G7195" s="7">
        <f t="shared" ref="G7195:H7195" si="6634">if(mid(E7195,5,1)="M",value(left(E7195,3))/1000,VALUE(left(E7195,4)))</f>
        <v>0.793</v>
      </c>
      <c r="H7195" s="7">
        <f t="shared" si="6634"/>
        <v>0.752</v>
      </c>
      <c r="I7195" s="7">
        <f t="shared" si="6407"/>
        <v>1.545</v>
      </c>
      <c r="J7195" s="3">
        <v>36.0</v>
      </c>
      <c r="K7195" s="3">
        <v>21.0</v>
      </c>
      <c r="L7195" s="3" t="s">
        <v>1134</v>
      </c>
    </row>
    <row r="7196">
      <c r="A7196" s="3" t="s">
        <v>1132</v>
      </c>
      <c r="B7196" s="3" t="s">
        <v>16</v>
      </c>
      <c r="C7196" s="3">
        <v>1.567242764E9</v>
      </c>
      <c r="D7196" s="3" t="s">
        <v>17</v>
      </c>
      <c r="E7196" s="3" t="s">
        <v>858</v>
      </c>
      <c r="F7196" s="3" t="s">
        <v>314</v>
      </c>
      <c r="G7196" s="7">
        <f t="shared" ref="G7196:H7196" si="6635">if(mid(E7196,5,1)="M",value(left(E7196,3))/1000,VALUE(left(E7196,4)))</f>
        <v>0.712</v>
      </c>
      <c r="H7196" s="7">
        <f t="shared" si="6635"/>
        <v>0.78</v>
      </c>
      <c r="I7196" s="7">
        <f t="shared" si="6407"/>
        <v>1.492</v>
      </c>
      <c r="J7196" s="3">
        <v>36.0</v>
      </c>
      <c r="K7196" s="3">
        <v>21.0</v>
      </c>
      <c r="L7196" s="3" t="s">
        <v>1134</v>
      </c>
    </row>
    <row r="7197">
      <c r="A7197" s="3" t="s">
        <v>1132</v>
      </c>
      <c r="B7197" s="3" t="s">
        <v>16</v>
      </c>
      <c r="C7197" s="3">
        <v>1.567242764E9</v>
      </c>
      <c r="D7197" s="3" t="s">
        <v>17</v>
      </c>
      <c r="E7197" s="3" t="s">
        <v>857</v>
      </c>
      <c r="F7197" s="3" t="s">
        <v>1266</v>
      </c>
      <c r="G7197" s="7">
        <f t="shared" ref="G7197:H7197" si="6636">if(mid(E7197,5,1)="M",value(left(E7197,3))/1000,VALUE(left(E7197,4)))</f>
        <v>0.717</v>
      </c>
      <c r="H7197" s="7">
        <f t="shared" si="6636"/>
        <v>0.604</v>
      </c>
      <c r="I7197" s="7">
        <f t="shared" si="6407"/>
        <v>1.321</v>
      </c>
      <c r="J7197" s="3">
        <v>36.0</v>
      </c>
      <c r="K7197" s="3">
        <v>21.0</v>
      </c>
      <c r="L7197" s="3" t="s">
        <v>1134</v>
      </c>
    </row>
    <row r="7198">
      <c r="A7198" s="3" t="s">
        <v>1188</v>
      </c>
      <c r="B7198" s="3" t="s">
        <v>16</v>
      </c>
      <c r="C7198" s="3">
        <v>1.567242764E9</v>
      </c>
      <c r="D7198" s="3" t="s">
        <v>17</v>
      </c>
      <c r="E7198" s="3" t="s">
        <v>545</v>
      </c>
      <c r="F7198" s="3" t="s">
        <v>1060</v>
      </c>
      <c r="G7198" s="7">
        <f t="shared" ref="G7198:H7198" si="6637">if(mid(E7198,5,1)="M",value(left(E7198,3))/1000,VALUE(left(E7198,4)))</f>
        <v>0.722</v>
      </c>
      <c r="H7198" s="7">
        <f t="shared" si="6637"/>
        <v>0.564</v>
      </c>
      <c r="I7198" s="7">
        <f t="shared" si="6407"/>
        <v>1.286</v>
      </c>
      <c r="J7198" s="3">
        <v>36.0</v>
      </c>
      <c r="K7198" s="3">
        <v>22.0</v>
      </c>
      <c r="L7198" s="3" t="s">
        <v>1189</v>
      </c>
    </row>
    <row r="7199">
      <c r="A7199" s="3" t="s">
        <v>1188</v>
      </c>
      <c r="B7199" s="3" t="s">
        <v>16</v>
      </c>
      <c r="C7199" s="3">
        <v>1.567242764E9</v>
      </c>
      <c r="D7199" s="3" t="s">
        <v>17</v>
      </c>
      <c r="E7199" s="3" t="s">
        <v>597</v>
      </c>
      <c r="F7199" s="3" t="s">
        <v>910</v>
      </c>
      <c r="G7199" s="7">
        <f t="shared" ref="G7199:H7199" si="6638">if(mid(E7199,5,1)="M",value(left(E7199,3))/1000,VALUE(left(E7199,4)))</f>
        <v>1.14</v>
      </c>
      <c r="H7199" s="7">
        <f t="shared" si="6638"/>
        <v>0.676</v>
      </c>
      <c r="I7199" s="7">
        <f t="shared" si="6407"/>
        <v>1.816</v>
      </c>
      <c r="J7199" s="3">
        <v>36.0</v>
      </c>
      <c r="K7199" s="3">
        <v>22.0</v>
      </c>
      <c r="L7199" s="3" t="s">
        <v>1189</v>
      </c>
    </row>
    <row r="7200">
      <c r="A7200" s="3" t="s">
        <v>1188</v>
      </c>
      <c r="B7200" s="3" t="s">
        <v>16</v>
      </c>
      <c r="C7200" s="3">
        <v>1.567242764E9</v>
      </c>
      <c r="D7200" s="3" t="s">
        <v>17</v>
      </c>
      <c r="E7200" s="3" t="s">
        <v>1239</v>
      </c>
      <c r="F7200" s="3" t="s">
        <v>433</v>
      </c>
      <c r="G7200" s="7">
        <f t="shared" ref="G7200:H7200" si="6639">if(mid(E7200,5,1)="M",value(left(E7200,3))/1000,VALUE(left(E7200,4)))</f>
        <v>0.373</v>
      </c>
      <c r="H7200" s="7">
        <f t="shared" si="6639"/>
        <v>0.731</v>
      </c>
      <c r="I7200" s="7">
        <f t="shared" si="6407"/>
        <v>1.104</v>
      </c>
      <c r="J7200" s="3">
        <v>36.0</v>
      </c>
      <c r="K7200" s="3">
        <v>22.0</v>
      </c>
      <c r="L7200" s="3" t="s">
        <v>1189</v>
      </c>
    </row>
    <row r="7201">
      <c r="A7201" s="3" t="s">
        <v>1188</v>
      </c>
      <c r="B7201" s="3" t="s">
        <v>16</v>
      </c>
      <c r="C7201" s="3">
        <v>1.567242764E9</v>
      </c>
      <c r="D7201" s="3" t="s">
        <v>17</v>
      </c>
      <c r="E7201" s="3" t="s">
        <v>1489</v>
      </c>
      <c r="F7201" s="3" t="s">
        <v>976</v>
      </c>
      <c r="G7201" s="7">
        <f t="shared" ref="G7201:H7201" si="6640">if(mid(E7201,5,1)="M",value(left(E7201,3))/1000,VALUE(left(E7201,4)))</f>
        <v>0.236</v>
      </c>
      <c r="H7201" s="7">
        <f t="shared" si="6640"/>
        <v>0.399</v>
      </c>
      <c r="I7201" s="7">
        <f t="shared" si="6407"/>
        <v>0.635</v>
      </c>
      <c r="J7201" s="3">
        <v>36.0</v>
      </c>
      <c r="K7201" s="3">
        <v>22.0</v>
      </c>
      <c r="L7201" s="3" t="s">
        <v>1189</v>
      </c>
    </row>
    <row r="7202">
      <c r="A7202" s="3" t="s">
        <v>1188</v>
      </c>
      <c r="B7202" s="3" t="s">
        <v>16</v>
      </c>
      <c r="C7202" s="3">
        <v>1.567242764E9</v>
      </c>
      <c r="D7202" s="3" t="s">
        <v>17</v>
      </c>
      <c r="E7202" s="3" t="s">
        <v>1424</v>
      </c>
      <c r="F7202" s="3" t="s">
        <v>1281</v>
      </c>
      <c r="G7202" s="7">
        <f t="shared" ref="G7202:H7202" si="6641">if(mid(E7202,5,1)="M",value(left(E7202,3))/1000,VALUE(left(E7202,4)))</f>
        <v>0.295</v>
      </c>
      <c r="H7202" s="7">
        <f t="shared" si="6641"/>
        <v>0.318</v>
      </c>
      <c r="I7202" s="7">
        <f t="shared" si="6407"/>
        <v>0.613</v>
      </c>
      <c r="J7202" s="3">
        <v>36.0</v>
      </c>
      <c r="K7202" s="3">
        <v>22.0</v>
      </c>
      <c r="L7202" s="3" t="s">
        <v>1189</v>
      </c>
    </row>
    <row r="7203">
      <c r="A7203" s="3" t="s">
        <v>1188</v>
      </c>
      <c r="B7203" s="3" t="s">
        <v>16</v>
      </c>
      <c r="C7203" s="3">
        <v>1.567242764E9</v>
      </c>
      <c r="D7203" s="3" t="s">
        <v>17</v>
      </c>
      <c r="E7203" s="3" t="s">
        <v>1206</v>
      </c>
      <c r="F7203" s="3" t="s">
        <v>718</v>
      </c>
      <c r="G7203" s="7">
        <f t="shared" ref="G7203:H7203" si="6642">if(mid(E7203,5,1)="M",value(left(E7203,3))/1000,VALUE(left(E7203,4)))</f>
        <v>0.387</v>
      </c>
      <c r="H7203" s="7">
        <f t="shared" si="6642"/>
        <v>0.729</v>
      </c>
      <c r="I7203" s="7">
        <f t="shared" si="6407"/>
        <v>1.116</v>
      </c>
      <c r="J7203" s="3">
        <v>36.0</v>
      </c>
      <c r="K7203" s="3">
        <v>22.0</v>
      </c>
      <c r="L7203" s="3" t="s">
        <v>1189</v>
      </c>
    </row>
    <row r="7204">
      <c r="A7204" s="3" t="s">
        <v>1188</v>
      </c>
      <c r="B7204" s="3" t="s">
        <v>16</v>
      </c>
      <c r="C7204" s="3">
        <v>1.567242764E9</v>
      </c>
      <c r="D7204" s="3" t="s">
        <v>17</v>
      </c>
      <c r="E7204" s="3" t="s">
        <v>240</v>
      </c>
      <c r="F7204" s="3" t="s">
        <v>414</v>
      </c>
      <c r="G7204" s="7">
        <f t="shared" ref="G7204:H7204" si="6643">if(mid(E7204,5,1)="M",value(left(E7204,3))/1000,VALUE(left(E7204,4)))</f>
        <v>0.741</v>
      </c>
      <c r="H7204" s="7">
        <f t="shared" si="6643"/>
        <v>0.779</v>
      </c>
      <c r="I7204" s="7">
        <f t="shared" si="6407"/>
        <v>1.52</v>
      </c>
      <c r="J7204" s="3">
        <v>36.0</v>
      </c>
      <c r="K7204" s="3">
        <v>22.0</v>
      </c>
      <c r="L7204" s="3" t="s">
        <v>1189</v>
      </c>
    </row>
    <row r="7205">
      <c r="A7205" s="3" t="s">
        <v>1188</v>
      </c>
      <c r="B7205" s="3" t="s">
        <v>16</v>
      </c>
      <c r="C7205" s="3">
        <v>1.567242764E9</v>
      </c>
      <c r="D7205" s="3" t="s">
        <v>17</v>
      </c>
      <c r="E7205" s="3" t="s">
        <v>1485</v>
      </c>
      <c r="F7205" s="3" t="s">
        <v>1430</v>
      </c>
      <c r="G7205" s="7">
        <f t="shared" ref="G7205:H7205" si="6644">if(mid(E7205,5,1)="M",value(left(E7205,3))/1000,VALUE(left(E7205,4)))</f>
        <v>0.296</v>
      </c>
      <c r="H7205" s="7">
        <f t="shared" si="6644"/>
        <v>0.304</v>
      </c>
      <c r="I7205" s="7">
        <f t="shared" si="6407"/>
        <v>0.6</v>
      </c>
      <c r="J7205" s="3">
        <v>36.0</v>
      </c>
      <c r="K7205" s="3">
        <v>22.0</v>
      </c>
      <c r="L7205" s="3" t="s">
        <v>1189</v>
      </c>
    </row>
    <row r="7206">
      <c r="A7206" s="3" t="s">
        <v>1188</v>
      </c>
      <c r="B7206" s="3" t="s">
        <v>16</v>
      </c>
      <c r="C7206" s="3">
        <v>1.567242764E9</v>
      </c>
      <c r="D7206" s="3" t="s">
        <v>17</v>
      </c>
      <c r="E7206" s="3" t="s">
        <v>1380</v>
      </c>
      <c r="F7206" s="3" t="s">
        <v>819</v>
      </c>
      <c r="G7206" s="7">
        <f t="shared" ref="G7206:H7206" si="6645">if(mid(E7206,5,1)="M",value(left(E7206,3))/1000,VALUE(left(E7206,4)))</f>
        <v>0.346</v>
      </c>
      <c r="H7206" s="7">
        <f t="shared" si="6645"/>
        <v>0.634</v>
      </c>
      <c r="I7206" s="7">
        <f t="shared" si="6407"/>
        <v>0.98</v>
      </c>
      <c r="J7206" s="3">
        <v>36.0</v>
      </c>
      <c r="K7206" s="3">
        <v>22.0</v>
      </c>
      <c r="L7206" s="3" t="s">
        <v>1189</v>
      </c>
    </row>
    <row r="7207">
      <c r="A7207" s="3" t="s">
        <v>1188</v>
      </c>
      <c r="B7207" s="3" t="s">
        <v>16</v>
      </c>
      <c r="C7207" s="3">
        <v>1.567242764E9</v>
      </c>
      <c r="D7207" s="3" t="s">
        <v>17</v>
      </c>
      <c r="E7207" s="3" t="s">
        <v>1067</v>
      </c>
      <c r="F7207" s="3" t="s">
        <v>1436</v>
      </c>
      <c r="G7207" s="7">
        <f t="shared" ref="G7207:H7207" si="6646">if(mid(E7207,5,1)="M",value(left(E7207,3))/1000,VALUE(left(E7207,4)))</f>
        <v>0.396</v>
      </c>
      <c r="H7207" s="7">
        <f t="shared" si="6646"/>
        <v>0.455</v>
      </c>
      <c r="I7207" s="7">
        <f t="shared" si="6407"/>
        <v>0.851</v>
      </c>
      <c r="J7207" s="3">
        <v>36.0</v>
      </c>
      <c r="K7207" s="3">
        <v>22.0</v>
      </c>
      <c r="L7207" s="3" t="s">
        <v>1189</v>
      </c>
    </row>
    <row r="7208">
      <c r="A7208" s="3" t="s">
        <v>1188</v>
      </c>
      <c r="B7208" s="3" t="s">
        <v>16</v>
      </c>
      <c r="C7208" s="3">
        <v>1.567242764E9</v>
      </c>
      <c r="D7208" s="3" t="s">
        <v>17</v>
      </c>
      <c r="E7208" s="3" t="s">
        <v>1016</v>
      </c>
      <c r="F7208" s="3" t="s">
        <v>1193</v>
      </c>
      <c r="G7208" s="7">
        <f t="shared" ref="G7208:H7208" si="6647">if(mid(E7208,5,1)="M",value(left(E7208,3))/1000,VALUE(left(E7208,4)))</f>
        <v>0.453</v>
      </c>
      <c r="H7208" s="7">
        <f t="shared" si="6647"/>
        <v>0.499</v>
      </c>
      <c r="I7208" s="7">
        <f t="shared" si="6407"/>
        <v>0.952</v>
      </c>
      <c r="J7208" s="3">
        <v>36.0</v>
      </c>
      <c r="K7208" s="3">
        <v>22.0</v>
      </c>
      <c r="L7208" s="3" t="s">
        <v>1189</v>
      </c>
    </row>
    <row r="7209">
      <c r="A7209" s="3" t="s">
        <v>1223</v>
      </c>
      <c r="B7209" s="3" t="s">
        <v>16</v>
      </c>
      <c r="C7209" s="3">
        <v>1.567242764E9</v>
      </c>
      <c r="D7209" s="3" t="s">
        <v>17</v>
      </c>
      <c r="E7209" s="3" t="s">
        <v>1053</v>
      </c>
      <c r="F7209" s="3" t="s">
        <v>1216</v>
      </c>
      <c r="G7209" s="7">
        <f t="shared" ref="G7209:H7209" si="6648">if(mid(E7209,5,1)="M",value(left(E7209,3))/1000,VALUE(left(E7209,4)))</f>
        <v>0.363</v>
      </c>
      <c r="H7209" s="7">
        <f t="shared" si="6648"/>
        <v>0.374</v>
      </c>
      <c r="I7209" s="7">
        <f t="shared" si="6407"/>
        <v>0.737</v>
      </c>
      <c r="J7209" s="3">
        <v>36.0</v>
      </c>
      <c r="K7209" s="3">
        <v>23.0</v>
      </c>
      <c r="L7209" s="3" t="s">
        <v>1225</v>
      </c>
    </row>
    <row r="7210">
      <c r="A7210" s="3" t="s">
        <v>1223</v>
      </c>
      <c r="B7210" s="3" t="s">
        <v>16</v>
      </c>
      <c r="C7210" s="3">
        <v>1.567242764E9</v>
      </c>
      <c r="D7210" s="3" t="s">
        <v>17</v>
      </c>
      <c r="E7210" s="3" t="s">
        <v>830</v>
      </c>
      <c r="F7210" s="3" t="s">
        <v>110</v>
      </c>
      <c r="G7210" s="7">
        <f t="shared" ref="G7210:H7210" si="6649">if(mid(E7210,5,1)="M",value(left(E7210,3))/1000,VALUE(left(E7210,4)))</f>
        <v>0.672</v>
      </c>
      <c r="H7210" s="7">
        <f t="shared" si="6649"/>
        <v>0.739</v>
      </c>
      <c r="I7210" s="7">
        <f t="shared" si="6407"/>
        <v>1.411</v>
      </c>
      <c r="J7210" s="3">
        <v>36.0</v>
      </c>
      <c r="K7210" s="3">
        <v>23.0</v>
      </c>
      <c r="L7210" s="3" t="s">
        <v>1225</v>
      </c>
    </row>
    <row r="7211">
      <c r="A7211" s="3" t="s">
        <v>1223</v>
      </c>
      <c r="B7211" s="3" t="s">
        <v>16</v>
      </c>
      <c r="C7211" s="3">
        <v>1.567242764E9</v>
      </c>
      <c r="D7211" s="3" t="s">
        <v>17</v>
      </c>
      <c r="E7211" s="3" t="s">
        <v>803</v>
      </c>
      <c r="F7211" s="3" t="s">
        <v>857</v>
      </c>
      <c r="G7211" s="7">
        <f t="shared" ref="G7211:H7211" si="6650">if(mid(E7211,5,1)="M",value(left(E7211,3))/1000,VALUE(left(E7211,4)))</f>
        <v>0.679</v>
      </c>
      <c r="H7211" s="7">
        <f t="shared" si="6650"/>
        <v>0.717</v>
      </c>
      <c r="I7211" s="7">
        <f t="shared" si="6407"/>
        <v>1.396</v>
      </c>
      <c r="J7211" s="3">
        <v>36.0</v>
      </c>
      <c r="K7211" s="3">
        <v>23.0</v>
      </c>
      <c r="L7211" s="3" t="s">
        <v>1225</v>
      </c>
    </row>
    <row r="7212">
      <c r="A7212" s="3" t="s">
        <v>1223</v>
      </c>
      <c r="B7212" s="3" t="s">
        <v>16</v>
      </c>
      <c r="C7212" s="3">
        <v>1.567242764E9</v>
      </c>
      <c r="D7212" s="3" t="s">
        <v>17</v>
      </c>
      <c r="E7212" s="3" t="s">
        <v>1222</v>
      </c>
      <c r="F7212" s="3" t="s">
        <v>1375</v>
      </c>
      <c r="G7212" s="7">
        <f t="shared" ref="G7212:H7212" si="6651">if(mid(E7212,5,1)="M",value(left(E7212,3))/1000,VALUE(left(E7212,4)))</f>
        <v>0.271</v>
      </c>
      <c r="H7212" s="7">
        <f t="shared" si="6651"/>
        <v>0.342</v>
      </c>
      <c r="I7212" s="7">
        <f t="shared" si="6407"/>
        <v>0.613</v>
      </c>
      <c r="J7212" s="3">
        <v>36.0</v>
      </c>
      <c r="K7212" s="3">
        <v>23.0</v>
      </c>
      <c r="L7212" s="3" t="s">
        <v>1225</v>
      </c>
    </row>
    <row r="7213">
      <c r="A7213" s="3" t="s">
        <v>1223</v>
      </c>
      <c r="B7213" s="3" t="s">
        <v>16</v>
      </c>
      <c r="C7213" s="3">
        <v>1.567242764E9</v>
      </c>
      <c r="D7213" s="3" t="s">
        <v>17</v>
      </c>
      <c r="E7213" s="3" t="s">
        <v>957</v>
      </c>
      <c r="F7213" s="3" t="s">
        <v>377</v>
      </c>
      <c r="G7213" s="7">
        <f t="shared" ref="G7213:H7213" si="6652">if(mid(E7213,5,1)="M",value(left(E7213,3))/1000,VALUE(left(E7213,4)))</f>
        <v>0.565</v>
      </c>
      <c r="H7213" s="7">
        <f t="shared" si="6652"/>
        <v>0.749</v>
      </c>
      <c r="I7213" s="7">
        <f t="shared" si="6407"/>
        <v>1.314</v>
      </c>
      <c r="J7213" s="3">
        <v>36.0</v>
      </c>
      <c r="K7213" s="3">
        <v>23.0</v>
      </c>
      <c r="L7213" s="3" t="s">
        <v>1225</v>
      </c>
    </row>
    <row r="7214">
      <c r="A7214" s="3" t="s">
        <v>1223</v>
      </c>
      <c r="B7214" s="3" t="s">
        <v>16</v>
      </c>
      <c r="C7214" s="3">
        <v>1.567242764E9</v>
      </c>
      <c r="D7214" s="3" t="s">
        <v>17</v>
      </c>
      <c r="E7214" s="3" t="s">
        <v>1105</v>
      </c>
      <c r="F7214" s="3" t="s">
        <v>1318</v>
      </c>
      <c r="G7214" s="7">
        <f t="shared" ref="G7214:H7214" si="6653">if(mid(E7214,5,1)="M",value(left(E7214,3))/1000,VALUE(left(E7214,4)))</f>
        <v>0.702</v>
      </c>
      <c r="H7214" s="7">
        <f t="shared" si="6653"/>
        <v>0.567</v>
      </c>
      <c r="I7214" s="7">
        <f t="shared" si="6407"/>
        <v>1.269</v>
      </c>
      <c r="J7214" s="3">
        <v>36.0</v>
      </c>
      <c r="K7214" s="3">
        <v>23.0</v>
      </c>
      <c r="L7214" s="3" t="s">
        <v>1225</v>
      </c>
    </row>
    <row r="7215">
      <c r="A7215" s="3" t="s">
        <v>1223</v>
      </c>
      <c r="B7215" s="3" t="s">
        <v>16</v>
      </c>
      <c r="C7215" s="3">
        <v>1.567242764E9</v>
      </c>
      <c r="D7215" s="3" t="s">
        <v>17</v>
      </c>
      <c r="E7215" s="3" t="s">
        <v>811</v>
      </c>
      <c r="F7215" s="3" t="s">
        <v>811</v>
      </c>
      <c r="G7215" s="7">
        <f t="shared" ref="G7215:H7215" si="6654">if(mid(E7215,5,1)="M",value(left(E7215,3))/1000,VALUE(left(E7215,4)))</f>
        <v>0.654</v>
      </c>
      <c r="H7215" s="7">
        <f t="shared" si="6654"/>
        <v>0.654</v>
      </c>
      <c r="I7215" s="7">
        <f t="shared" si="6407"/>
        <v>1.308</v>
      </c>
      <c r="J7215" s="3">
        <v>36.0</v>
      </c>
      <c r="K7215" s="3">
        <v>23.0</v>
      </c>
      <c r="L7215" s="3" t="s">
        <v>1225</v>
      </c>
    </row>
    <row r="7216">
      <c r="A7216" s="3" t="s">
        <v>1223</v>
      </c>
      <c r="B7216" s="3" t="s">
        <v>16</v>
      </c>
      <c r="C7216" s="3">
        <v>1.567242764E9</v>
      </c>
      <c r="D7216" s="3" t="s">
        <v>17</v>
      </c>
      <c r="E7216" s="3" t="s">
        <v>491</v>
      </c>
      <c r="F7216" s="3" t="s">
        <v>918</v>
      </c>
      <c r="G7216" s="7">
        <f t="shared" ref="G7216:H7216" si="6655">if(mid(E7216,5,1)="M",value(left(E7216,3))/1000,VALUE(left(E7216,4)))</f>
        <v>0.707</v>
      </c>
      <c r="H7216" s="7">
        <f t="shared" si="6655"/>
        <v>0.628</v>
      </c>
      <c r="I7216" s="7">
        <f t="shared" si="6407"/>
        <v>1.335</v>
      </c>
      <c r="J7216" s="3">
        <v>36.0</v>
      </c>
      <c r="K7216" s="3">
        <v>23.0</v>
      </c>
      <c r="L7216" s="3" t="s">
        <v>1225</v>
      </c>
    </row>
    <row r="7217">
      <c r="A7217" s="3" t="s">
        <v>1223</v>
      </c>
      <c r="B7217" s="3" t="s">
        <v>16</v>
      </c>
      <c r="C7217" s="3">
        <v>1.567242764E9</v>
      </c>
      <c r="D7217" s="3" t="s">
        <v>17</v>
      </c>
      <c r="E7217" s="3" t="s">
        <v>545</v>
      </c>
      <c r="F7217" s="3" t="s">
        <v>300</v>
      </c>
      <c r="G7217" s="7">
        <f t="shared" ref="G7217:H7217" si="6656">if(mid(E7217,5,1)="M",value(left(E7217,3))/1000,VALUE(left(E7217,4)))</f>
        <v>0.722</v>
      </c>
      <c r="H7217" s="7">
        <f t="shared" si="6656"/>
        <v>0.825</v>
      </c>
      <c r="I7217" s="7">
        <f t="shared" si="6407"/>
        <v>1.547</v>
      </c>
      <c r="J7217" s="3">
        <v>36.0</v>
      </c>
      <c r="K7217" s="3">
        <v>23.0</v>
      </c>
      <c r="L7217" s="3" t="s">
        <v>1225</v>
      </c>
    </row>
    <row r="7218">
      <c r="A7218" s="3" t="s">
        <v>1223</v>
      </c>
      <c r="B7218" s="3" t="s">
        <v>16</v>
      </c>
      <c r="C7218" s="3">
        <v>1.567242764E9</v>
      </c>
      <c r="D7218" s="3" t="s">
        <v>17</v>
      </c>
      <c r="E7218" s="3" t="s">
        <v>76</v>
      </c>
      <c r="F7218" s="3" t="s">
        <v>654</v>
      </c>
      <c r="G7218" s="7">
        <f t="shared" ref="G7218:H7218" si="6657">if(mid(E7218,5,1)="M",value(left(E7218,3))/1000,VALUE(left(E7218,4)))</f>
        <v>0.738</v>
      </c>
      <c r="H7218" s="7">
        <f t="shared" si="6657"/>
        <v>0.61</v>
      </c>
      <c r="I7218" s="7">
        <f t="shared" si="6407"/>
        <v>1.348</v>
      </c>
      <c r="J7218" s="3">
        <v>36.0</v>
      </c>
      <c r="K7218" s="3">
        <v>23.0</v>
      </c>
      <c r="L7218" s="3" t="s">
        <v>1225</v>
      </c>
    </row>
    <row r="7219">
      <c r="A7219" s="3" t="s">
        <v>1223</v>
      </c>
      <c r="B7219" s="3" t="s">
        <v>16</v>
      </c>
      <c r="C7219" s="3">
        <v>1.567242764E9</v>
      </c>
      <c r="D7219" s="3" t="s">
        <v>17</v>
      </c>
      <c r="E7219" s="3" t="s">
        <v>1231</v>
      </c>
      <c r="F7219" s="3" t="s">
        <v>1242</v>
      </c>
      <c r="G7219" s="7">
        <f t="shared" ref="G7219:H7219" si="6658">if(mid(E7219,5,1)="M",value(left(E7219,3))/1000,VALUE(left(E7219,4)))</f>
        <v>0.939</v>
      </c>
      <c r="H7219" s="7">
        <f t="shared" si="6658"/>
        <v>0.663</v>
      </c>
      <c r="I7219" s="7">
        <f t="shared" si="6407"/>
        <v>1.602</v>
      </c>
      <c r="J7219" s="3">
        <v>36.0</v>
      </c>
      <c r="K7219" s="3">
        <v>23.0</v>
      </c>
      <c r="L7219" s="3" t="s">
        <v>1225</v>
      </c>
    </row>
    <row r="7220">
      <c r="A7220" s="3" t="s">
        <v>1263</v>
      </c>
      <c r="B7220" s="3" t="s">
        <v>16</v>
      </c>
      <c r="C7220" s="3">
        <v>1.567242764E9</v>
      </c>
      <c r="D7220" s="3" t="s">
        <v>17</v>
      </c>
      <c r="E7220" s="3" t="s">
        <v>943</v>
      </c>
      <c r="F7220" s="3" t="s">
        <v>1318</v>
      </c>
      <c r="G7220" s="7">
        <f t="shared" ref="G7220:H7220" si="6659">if(mid(E7220,5,1)="M",value(left(E7220,3))/1000,VALUE(left(E7220,4)))</f>
        <v>0.55</v>
      </c>
      <c r="H7220" s="7">
        <f t="shared" si="6659"/>
        <v>0.567</v>
      </c>
      <c r="I7220" s="7">
        <f t="shared" si="6407"/>
        <v>1.117</v>
      </c>
      <c r="J7220" s="3">
        <v>36.0</v>
      </c>
      <c r="K7220" s="3">
        <v>24.0</v>
      </c>
      <c r="L7220" s="3" t="s">
        <v>1264</v>
      </c>
    </row>
    <row r="7221">
      <c r="A7221" s="3" t="s">
        <v>1263</v>
      </c>
      <c r="B7221" s="3" t="s">
        <v>16</v>
      </c>
      <c r="C7221" s="3">
        <v>1.567242764E9</v>
      </c>
      <c r="D7221" s="3" t="s">
        <v>17</v>
      </c>
      <c r="E7221" s="3" t="s">
        <v>1388</v>
      </c>
      <c r="F7221" s="3" t="s">
        <v>1035</v>
      </c>
      <c r="G7221" s="7">
        <f t="shared" ref="G7221:H7221" si="6660">if(mid(E7221,5,1)="M",value(left(E7221,3))/1000,VALUE(left(E7221,4)))</f>
        <v>0.309</v>
      </c>
      <c r="H7221" s="7">
        <f t="shared" si="6660"/>
        <v>0.803</v>
      </c>
      <c r="I7221" s="7">
        <f t="shared" si="6407"/>
        <v>1.112</v>
      </c>
      <c r="J7221" s="3">
        <v>36.0</v>
      </c>
      <c r="K7221" s="3">
        <v>24.0</v>
      </c>
      <c r="L7221" s="3" t="s">
        <v>1264</v>
      </c>
    </row>
    <row r="7222">
      <c r="A7222" s="3" t="s">
        <v>1263</v>
      </c>
      <c r="B7222" s="3" t="s">
        <v>16</v>
      </c>
      <c r="C7222" s="3">
        <v>1.567242764E9</v>
      </c>
      <c r="D7222" s="3" t="s">
        <v>17</v>
      </c>
      <c r="E7222" s="3" t="s">
        <v>475</v>
      </c>
      <c r="F7222" s="3" t="s">
        <v>936</v>
      </c>
      <c r="G7222" s="7">
        <f t="shared" ref="G7222:H7222" si="6661">if(mid(E7222,5,1)="M",value(left(E7222,3))/1000,VALUE(left(E7222,4)))</f>
        <v>0.736</v>
      </c>
      <c r="H7222" s="7">
        <f t="shared" si="6661"/>
        <v>0.86</v>
      </c>
      <c r="I7222" s="7">
        <f t="shared" si="6407"/>
        <v>1.596</v>
      </c>
      <c r="J7222" s="3">
        <v>36.0</v>
      </c>
      <c r="K7222" s="3">
        <v>24.0</v>
      </c>
      <c r="L7222" s="3" t="s">
        <v>1264</v>
      </c>
    </row>
    <row r="7223">
      <c r="A7223" s="3" t="s">
        <v>1263</v>
      </c>
      <c r="B7223" s="3" t="s">
        <v>16</v>
      </c>
      <c r="C7223" s="3">
        <v>1.567242764E9</v>
      </c>
      <c r="D7223" s="3" t="s">
        <v>17</v>
      </c>
      <c r="E7223" s="3" t="s">
        <v>309</v>
      </c>
      <c r="F7223" s="3" t="s">
        <v>916</v>
      </c>
      <c r="G7223" s="7">
        <f t="shared" ref="G7223:H7223" si="6662">if(mid(E7223,5,1)="M",value(left(E7223,3))/1000,VALUE(left(E7223,4)))</f>
        <v>1.08</v>
      </c>
      <c r="H7223" s="7">
        <f t="shared" si="6662"/>
        <v>0.849</v>
      </c>
      <c r="I7223" s="7">
        <f t="shared" si="6407"/>
        <v>1.929</v>
      </c>
      <c r="J7223" s="3">
        <v>36.0</v>
      </c>
      <c r="K7223" s="3">
        <v>24.0</v>
      </c>
      <c r="L7223" s="3" t="s">
        <v>1264</v>
      </c>
    </row>
    <row r="7224">
      <c r="A7224" s="3" t="s">
        <v>1263</v>
      </c>
      <c r="B7224" s="3" t="s">
        <v>16</v>
      </c>
      <c r="C7224" s="3">
        <v>1.567242764E9</v>
      </c>
      <c r="D7224" s="3" t="s">
        <v>17</v>
      </c>
      <c r="E7224" s="3" t="s">
        <v>846</v>
      </c>
      <c r="F7224" s="3" t="s">
        <v>600</v>
      </c>
      <c r="G7224" s="7">
        <f t="shared" ref="G7224:H7224" si="6663">if(mid(E7224,5,1)="M",value(left(E7224,3))/1000,VALUE(left(E7224,4)))</f>
        <v>1.23</v>
      </c>
      <c r="H7224" s="7">
        <f t="shared" si="6663"/>
        <v>0.716</v>
      </c>
      <c r="I7224" s="7">
        <f t="shared" si="6407"/>
        <v>1.946</v>
      </c>
      <c r="J7224" s="3">
        <v>36.0</v>
      </c>
      <c r="K7224" s="3">
        <v>24.0</v>
      </c>
      <c r="L7224" s="3" t="s">
        <v>1264</v>
      </c>
    </row>
    <row r="7225">
      <c r="A7225" s="3" t="s">
        <v>1263</v>
      </c>
      <c r="B7225" s="3" t="s">
        <v>16</v>
      </c>
      <c r="C7225" s="3">
        <v>1.567242764E9</v>
      </c>
      <c r="D7225" s="3" t="s">
        <v>17</v>
      </c>
      <c r="E7225" s="3" t="s">
        <v>549</v>
      </c>
      <c r="F7225" s="3" t="s">
        <v>871</v>
      </c>
      <c r="G7225" s="7">
        <f t="shared" ref="G7225:H7225" si="6664">if(mid(E7225,5,1)="M",value(left(E7225,3))/1000,VALUE(left(E7225,4)))</f>
        <v>0.944</v>
      </c>
      <c r="H7225" s="7">
        <f t="shared" si="6664"/>
        <v>0.93</v>
      </c>
      <c r="I7225" s="7">
        <f t="shared" si="6407"/>
        <v>1.874</v>
      </c>
      <c r="J7225" s="3">
        <v>36.0</v>
      </c>
      <c r="K7225" s="3">
        <v>24.0</v>
      </c>
      <c r="L7225" s="3" t="s">
        <v>1264</v>
      </c>
    </row>
    <row r="7226">
      <c r="A7226" s="3" t="s">
        <v>1263</v>
      </c>
      <c r="B7226" s="3" t="s">
        <v>16</v>
      </c>
      <c r="C7226" s="3">
        <v>1.567242764E9</v>
      </c>
      <c r="D7226" s="3" t="s">
        <v>17</v>
      </c>
      <c r="E7226" s="3" t="s">
        <v>309</v>
      </c>
      <c r="F7226" s="3" t="s">
        <v>857</v>
      </c>
      <c r="G7226" s="7">
        <f t="shared" ref="G7226:H7226" si="6665">if(mid(E7226,5,1)="M",value(left(E7226,3))/1000,VALUE(left(E7226,4)))</f>
        <v>1.08</v>
      </c>
      <c r="H7226" s="7">
        <f t="shared" si="6665"/>
        <v>0.717</v>
      </c>
      <c r="I7226" s="7">
        <f t="shared" si="6407"/>
        <v>1.797</v>
      </c>
      <c r="J7226" s="3">
        <v>36.0</v>
      </c>
      <c r="K7226" s="3">
        <v>24.0</v>
      </c>
      <c r="L7226" s="3" t="s">
        <v>1264</v>
      </c>
    </row>
    <row r="7227">
      <c r="A7227" s="3" t="s">
        <v>1263</v>
      </c>
      <c r="B7227" s="3" t="s">
        <v>16</v>
      </c>
      <c r="C7227" s="3">
        <v>1.567242764E9</v>
      </c>
      <c r="D7227" s="3" t="s">
        <v>17</v>
      </c>
      <c r="E7227" s="3" t="s">
        <v>1381</v>
      </c>
      <c r="F7227" s="3" t="s">
        <v>942</v>
      </c>
      <c r="G7227" s="7">
        <f t="shared" ref="G7227:H7227" si="6666">if(mid(E7227,5,1)="M",value(left(E7227,3))/1000,VALUE(left(E7227,4)))</f>
        <v>0.494</v>
      </c>
      <c r="H7227" s="7">
        <f t="shared" si="6666"/>
        <v>0.491</v>
      </c>
      <c r="I7227" s="7">
        <f t="shared" si="6407"/>
        <v>0.985</v>
      </c>
      <c r="J7227" s="3">
        <v>36.0</v>
      </c>
      <c r="K7227" s="3">
        <v>24.0</v>
      </c>
      <c r="L7227" s="3" t="s">
        <v>1264</v>
      </c>
    </row>
    <row r="7228">
      <c r="A7228" s="3" t="s">
        <v>1263</v>
      </c>
      <c r="B7228" s="3" t="s">
        <v>16</v>
      </c>
      <c r="C7228" s="3">
        <v>1.567242764E9</v>
      </c>
      <c r="D7228" s="3" t="s">
        <v>17</v>
      </c>
      <c r="E7228" s="3" t="s">
        <v>1080</v>
      </c>
      <c r="F7228" s="3" t="s">
        <v>1055</v>
      </c>
      <c r="G7228" s="7">
        <f t="shared" ref="G7228:H7228" si="6667">if(mid(E7228,5,1)="M",value(left(E7228,3))/1000,VALUE(left(E7228,4)))</f>
        <v>0.66</v>
      </c>
      <c r="H7228" s="7">
        <f t="shared" si="6667"/>
        <v>0.924</v>
      </c>
      <c r="I7228" s="7">
        <f t="shared" si="6407"/>
        <v>1.584</v>
      </c>
      <c r="J7228" s="3">
        <v>36.0</v>
      </c>
      <c r="K7228" s="3">
        <v>24.0</v>
      </c>
      <c r="L7228" s="3" t="s">
        <v>1264</v>
      </c>
    </row>
    <row r="7229">
      <c r="A7229" s="3" t="s">
        <v>1263</v>
      </c>
      <c r="B7229" s="3" t="s">
        <v>16</v>
      </c>
      <c r="C7229" s="3">
        <v>1.567242764E9</v>
      </c>
      <c r="D7229" s="3" t="s">
        <v>17</v>
      </c>
      <c r="E7229" s="3" t="s">
        <v>1372</v>
      </c>
      <c r="F7229" s="3" t="s">
        <v>960</v>
      </c>
      <c r="G7229" s="7">
        <f t="shared" ref="G7229:H7229" si="6668">if(mid(E7229,5,1)="M",value(left(E7229,3))/1000,VALUE(left(E7229,4)))</f>
        <v>0.857</v>
      </c>
      <c r="H7229" s="7">
        <f t="shared" si="6668"/>
        <v>0.789</v>
      </c>
      <c r="I7229" s="7">
        <f t="shared" si="6407"/>
        <v>1.646</v>
      </c>
      <c r="J7229" s="3">
        <v>36.0</v>
      </c>
      <c r="K7229" s="3">
        <v>24.0</v>
      </c>
      <c r="L7229" s="3" t="s">
        <v>1264</v>
      </c>
    </row>
    <row r="7230">
      <c r="A7230" s="3" t="s">
        <v>1263</v>
      </c>
      <c r="B7230" s="3" t="s">
        <v>16</v>
      </c>
      <c r="C7230" s="3">
        <v>1.567242764E9</v>
      </c>
      <c r="D7230" s="3" t="s">
        <v>17</v>
      </c>
      <c r="E7230" s="3" t="s">
        <v>775</v>
      </c>
      <c r="F7230" s="3" t="s">
        <v>818</v>
      </c>
      <c r="G7230" s="7">
        <f t="shared" ref="G7230:H7230" si="6669">if(mid(E7230,5,1)="M",value(left(E7230,3))/1000,VALUE(left(E7230,4)))</f>
        <v>0.703</v>
      </c>
      <c r="H7230" s="7">
        <f t="shared" si="6669"/>
        <v>0.842</v>
      </c>
      <c r="I7230" s="7">
        <f t="shared" si="6407"/>
        <v>1.545</v>
      </c>
      <c r="J7230" s="3">
        <v>36.0</v>
      </c>
      <c r="K7230" s="3">
        <v>24.0</v>
      </c>
      <c r="L7230" s="3" t="s">
        <v>1264</v>
      </c>
    </row>
    <row r="7231">
      <c r="A7231" s="3" t="s">
        <v>1311</v>
      </c>
      <c r="B7231" s="3" t="s">
        <v>16</v>
      </c>
      <c r="C7231" s="3">
        <v>1.567242764E9</v>
      </c>
      <c r="D7231" s="3" t="s">
        <v>17</v>
      </c>
      <c r="E7231" s="3" t="s">
        <v>1388</v>
      </c>
      <c r="F7231" s="3" t="s">
        <v>1285</v>
      </c>
      <c r="G7231" s="7">
        <f t="shared" ref="G7231:H7231" si="6670">if(mid(E7231,5,1)="M",value(left(E7231,3))/1000,VALUE(left(E7231,4)))</f>
        <v>0.309</v>
      </c>
      <c r="H7231" s="7">
        <f t="shared" si="6670"/>
        <v>0.319</v>
      </c>
      <c r="I7231" s="7">
        <f t="shared" si="6407"/>
        <v>0.628</v>
      </c>
      <c r="J7231" s="3">
        <v>36.0</v>
      </c>
      <c r="K7231" s="3">
        <v>25.0</v>
      </c>
      <c r="L7231" s="3" t="s">
        <v>1313</v>
      </c>
    </row>
    <row r="7232">
      <c r="A7232" s="3" t="s">
        <v>1311</v>
      </c>
      <c r="B7232" s="3" t="s">
        <v>16</v>
      </c>
      <c r="C7232" s="3">
        <v>1.567242764E9</v>
      </c>
      <c r="D7232" s="3" t="s">
        <v>17</v>
      </c>
      <c r="E7232" s="3" t="s">
        <v>765</v>
      </c>
      <c r="F7232" s="3" t="s">
        <v>76</v>
      </c>
      <c r="G7232" s="7">
        <f t="shared" ref="G7232:H7232" si="6671">if(mid(E7232,5,1)="M",value(left(E7232,3))/1000,VALUE(left(E7232,4)))</f>
        <v>0.687</v>
      </c>
      <c r="H7232" s="7">
        <f t="shared" si="6671"/>
        <v>0.738</v>
      </c>
      <c r="I7232" s="7">
        <f t="shared" si="6407"/>
        <v>1.425</v>
      </c>
      <c r="J7232" s="3">
        <v>36.0</v>
      </c>
      <c r="K7232" s="3">
        <v>25.0</v>
      </c>
      <c r="L7232" s="3" t="s">
        <v>1313</v>
      </c>
    </row>
    <row r="7233">
      <c r="A7233" s="3" t="s">
        <v>1311</v>
      </c>
      <c r="B7233" s="3" t="s">
        <v>16</v>
      </c>
      <c r="C7233" s="3">
        <v>1.567242764E9</v>
      </c>
      <c r="D7233" s="3" t="s">
        <v>17</v>
      </c>
      <c r="E7233" s="3" t="s">
        <v>1286</v>
      </c>
      <c r="F7233" s="3" t="s">
        <v>930</v>
      </c>
      <c r="G7233" s="7">
        <f t="shared" ref="G7233:H7233" si="6672">if(mid(E7233,5,1)="M",value(left(E7233,3))/1000,VALUE(left(E7233,4)))</f>
        <v>0.275</v>
      </c>
      <c r="H7233" s="7">
        <f t="shared" si="6672"/>
        <v>0.856</v>
      </c>
      <c r="I7233" s="7">
        <f t="shared" si="6407"/>
        <v>1.131</v>
      </c>
      <c r="J7233" s="3">
        <v>36.0</v>
      </c>
      <c r="K7233" s="3">
        <v>25.0</v>
      </c>
      <c r="L7233" s="3" t="s">
        <v>1313</v>
      </c>
    </row>
    <row r="7234">
      <c r="A7234" s="3" t="s">
        <v>1311</v>
      </c>
      <c r="B7234" s="3" t="s">
        <v>16</v>
      </c>
      <c r="C7234" s="3">
        <v>1.567242764E9</v>
      </c>
      <c r="D7234" s="3" t="s">
        <v>17</v>
      </c>
      <c r="E7234" s="3" t="s">
        <v>914</v>
      </c>
      <c r="F7234" s="3" t="s">
        <v>869</v>
      </c>
      <c r="G7234" s="7">
        <f t="shared" ref="G7234:H7234" si="6673">if(mid(E7234,5,1)="M",value(left(E7234,3))/1000,VALUE(left(E7234,4)))</f>
        <v>0.813</v>
      </c>
      <c r="H7234" s="7">
        <f t="shared" si="6673"/>
        <v>0.886</v>
      </c>
      <c r="I7234" s="7">
        <f t="shared" si="6407"/>
        <v>1.699</v>
      </c>
      <c r="J7234" s="3">
        <v>36.0</v>
      </c>
      <c r="K7234" s="3">
        <v>25.0</v>
      </c>
      <c r="L7234" s="3" t="s">
        <v>1313</v>
      </c>
    </row>
    <row r="7235">
      <c r="A7235" s="3" t="s">
        <v>1311</v>
      </c>
      <c r="B7235" s="3" t="s">
        <v>16</v>
      </c>
      <c r="C7235" s="3">
        <v>1.567242764E9</v>
      </c>
      <c r="D7235" s="3" t="s">
        <v>17</v>
      </c>
      <c r="E7235" s="3" t="s">
        <v>878</v>
      </c>
      <c r="F7235" s="3" t="s">
        <v>800</v>
      </c>
      <c r="G7235" s="7">
        <f t="shared" ref="G7235:H7235" si="6674">if(mid(E7235,5,1)="M",value(left(E7235,3))/1000,VALUE(left(E7235,4)))</f>
        <v>0.777</v>
      </c>
      <c r="H7235" s="7">
        <f t="shared" si="6674"/>
        <v>0.664</v>
      </c>
      <c r="I7235" s="7">
        <f t="shared" si="6407"/>
        <v>1.441</v>
      </c>
      <c r="J7235" s="3">
        <v>36.0</v>
      </c>
      <c r="K7235" s="3">
        <v>25.0</v>
      </c>
      <c r="L7235" s="3" t="s">
        <v>1313</v>
      </c>
    </row>
    <row r="7236">
      <c r="A7236" s="3" t="s">
        <v>1311</v>
      </c>
      <c r="B7236" s="3" t="s">
        <v>16</v>
      </c>
      <c r="C7236" s="3">
        <v>1.567242764E9</v>
      </c>
      <c r="D7236" s="3" t="s">
        <v>17</v>
      </c>
      <c r="E7236" s="3" t="s">
        <v>1156</v>
      </c>
      <c r="F7236" s="3" t="s">
        <v>231</v>
      </c>
      <c r="G7236" s="7">
        <f t="shared" ref="G7236:H7236" si="6675">if(mid(E7236,5,1)="M",value(left(E7236,3))/1000,VALUE(left(E7236,4)))</f>
        <v>0.864</v>
      </c>
      <c r="H7236" s="7">
        <f t="shared" si="6675"/>
        <v>0.74</v>
      </c>
      <c r="I7236" s="7">
        <f t="shared" si="6407"/>
        <v>1.604</v>
      </c>
      <c r="J7236" s="3">
        <v>36.0</v>
      </c>
      <c r="K7236" s="3">
        <v>25.0</v>
      </c>
      <c r="L7236" s="3" t="s">
        <v>1313</v>
      </c>
    </row>
    <row r="7237">
      <c r="A7237" s="3" t="s">
        <v>1311</v>
      </c>
      <c r="B7237" s="3" t="s">
        <v>16</v>
      </c>
      <c r="C7237" s="3">
        <v>1.567242764E9</v>
      </c>
      <c r="D7237" s="3" t="s">
        <v>17</v>
      </c>
      <c r="E7237" s="3" t="s">
        <v>1448</v>
      </c>
      <c r="F7237" s="3" t="s">
        <v>1337</v>
      </c>
      <c r="G7237" s="7">
        <f t="shared" ref="G7237:H7237" si="6676">if(mid(E7237,5,1)="M",value(left(E7237,3))/1000,VALUE(left(E7237,4)))</f>
        <v>0.331</v>
      </c>
      <c r="H7237" s="7">
        <f t="shared" si="6676"/>
        <v>0.349</v>
      </c>
      <c r="I7237" s="7">
        <f t="shared" si="6407"/>
        <v>0.68</v>
      </c>
      <c r="J7237" s="3">
        <v>36.0</v>
      </c>
      <c r="K7237" s="3">
        <v>25.0</v>
      </c>
      <c r="L7237" s="3" t="s">
        <v>1313</v>
      </c>
    </row>
    <row r="7238">
      <c r="A7238" s="3" t="s">
        <v>1311</v>
      </c>
      <c r="B7238" s="3" t="s">
        <v>16</v>
      </c>
      <c r="C7238" s="3">
        <v>1.567242764E9</v>
      </c>
      <c r="D7238" s="3" t="s">
        <v>17</v>
      </c>
      <c r="E7238" s="3" t="s">
        <v>228</v>
      </c>
      <c r="F7238" s="3" t="s">
        <v>1297</v>
      </c>
      <c r="G7238" s="7">
        <f t="shared" ref="G7238:H7238" si="6677">if(mid(E7238,5,1)="M",value(left(E7238,3))/1000,VALUE(left(E7238,4)))</f>
        <v>0.753</v>
      </c>
      <c r="H7238" s="7">
        <f t="shared" si="6677"/>
        <v>0.596</v>
      </c>
      <c r="I7238" s="7">
        <f t="shared" si="6407"/>
        <v>1.349</v>
      </c>
      <c r="J7238" s="3">
        <v>36.0</v>
      </c>
      <c r="K7238" s="3">
        <v>25.0</v>
      </c>
      <c r="L7238" s="3" t="s">
        <v>1313</v>
      </c>
    </row>
    <row r="7239">
      <c r="A7239" s="3" t="s">
        <v>1311</v>
      </c>
      <c r="B7239" s="3" t="s">
        <v>16</v>
      </c>
      <c r="C7239" s="3">
        <v>1.567242764E9</v>
      </c>
      <c r="D7239" s="3" t="s">
        <v>17</v>
      </c>
      <c r="E7239" s="3" t="s">
        <v>915</v>
      </c>
      <c r="F7239" s="3" t="s">
        <v>499</v>
      </c>
      <c r="G7239" s="7">
        <f t="shared" ref="G7239:H7239" si="6678">if(mid(E7239,5,1)="M",value(left(E7239,3))/1000,VALUE(left(E7239,4)))</f>
        <v>0.545</v>
      </c>
      <c r="H7239" s="7">
        <f t="shared" si="6678"/>
        <v>0.815</v>
      </c>
      <c r="I7239" s="7">
        <f t="shared" si="6407"/>
        <v>1.36</v>
      </c>
      <c r="J7239" s="3">
        <v>36.0</v>
      </c>
      <c r="K7239" s="3">
        <v>25.0</v>
      </c>
      <c r="L7239" s="3" t="s">
        <v>1313</v>
      </c>
    </row>
    <row r="7240">
      <c r="A7240" s="3" t="s">
        <v>1311</v>
      </c>
      <c r="B7240" s="3" t="s">
        <v>16</v>
      </c>
      <c r="C7240" s="3">
        <v>1.567242764E9</v>
      </c>
      <c r="D7240" s="3" t="s">
        <v>17</v>
      </c>
      <c r="E7240" s="3" t="s">
        <v>303</v>
      </c>
      <c r="F7240" s="3" t="s">
        <v>851</v>
      </c>
      <c r="G7240" s="7">
        <f t="shared" ref="G7240:H7240" si="6679">if(mid(E7240,5,1)="M",value(left(E7240,3))/1000,VALUE(left(E7240,4)))</f>
        <v>0.764</v>
      </c>
      <c r="H7240" s="7">
        <f t="shared" si="6679"/>
        <v>0.835</v>
      </c>
      <c r="I7240" s="7">
        <f t="shared" si="6407"/>
        <v>1.599</v>
      </c>
      <c r="J7240" s="3">
        <v>36.0</v>
      </c>
      <c r="K7240" s="3">
        <v>25.0</v>
      </c>
      <c r="L7240" s="3" t="s">
        <v>1313</v>
      </c>
    </row>
    <row r="7241">
      <c r="A7241" s="3" t="s">
        <v>1311</v>
      </c>
      <c r="B7241" s="3" t="s">
        <v>16</v>
      </c>
      <c r="C7241" s="3">
        <v>1.567242764E9</v>
      </c>
      <c r="D7241" s="3" t="s">
        <v>17</v>
      </c>
      <c r="E7241" s="3" t="s">
        <v>1344</v>
      </c>
      <c r="F7241" s="3" t="s">
        <v>1144</v>
      </c>
      <c r="G7241" s="7">
        <f t="shared" ref="G7241:H7241" si="6680">if(mid(E7241,5,1)="M",value(left(E7241,3))/1000,VALUE(left(E7241,4)))</f>
        <v>0.504</v>
      </c>
      <c r="H7241" s="7">
        <f t="shared" si="6680"/>
        <v>0.497</v>
      </c>
      <c r="I7241" s="7">
        <f t="shared" si="6407"/>
        <v>1.001</v>
      </c>
      <c r="J7241" s="3">
        <v>36.0</v>
      </c>
      <c r="K7241" s="3">
        <v>25.0</v>
      </c>
      <c r="L7241" s="3" t="s">
        <v>1313</v>
      </c>
    </row>
    <row r="7242">
      <c r="A7242" s="3" t="s">
        <v>1341</v>
      </c>
      <c r="B7242" s="3" t="s">
        <v>16</v>
      </c>
      <c r="C7242" s="3">
        <v>1.567242764E9</v>
      </c>
      <c r="D7242" s="3" t="s">
        <v>17</v>
      </c>
      <c r="E7242" s="3" t="s">
        <v>113</v>
      </c>
      <c r="F7242" s="3" t="s">
        <v>853</v>
      </c>
      <c r="G7242" s="7">
        <f t="shared" ref="G7242:H7242" si="6681">if(mid(E7242,5,1)="M",value(left(E7242,3))/1000,VALUE(left(E7242,4)))</f>
        <v>0.743</v>
      </c>
      <c r="H7242" s="7">
        <f t="shared" si="6681"/>
        <v>0.571</v>
      </c>
      <c r="I7242" s="7">
        <f t="shared" si="6407"/>
        <v>1.314</v>
      </c>
      <c r="J7242" s="3">
        <v>36.0</v>
      </c>
      <c r="K7242" s="3">
        <v>26.0</v>
      </c>
      <c r="L7242" s="3" t="s">
        <v>1342</v>
      </c>
    </row>
    <row r="7243">
      <c r="A7243" s="3" t="s">
        <v>1341</v>
      </c>
      <c r="B7243" s="3" t="s">
        <v>16</v>
      </c>
      <c r="C7243" s="3">
        <v>1.567242764E9</v>
      </c>
      <c r="D7243" s="3" t="s">
        <v>17</v>
      </c>
      <c r="E7243" s="3" t="s">
        <v>1171</v>
      </c>
      <c r="F7243" s="3" t="s">
        <v>67</v>
      </c>
      <c r="G7243" s="7">
        <f t="shared" ref="G7243:H7243" si="6682">if(mid(E7243,5,1)="M",value(left(E7243,3))/1000,VALUE(left(E7243,4)))</f>
        <v>0.873</v>
      </c>
      <c r="H7243" s="7">
        <f t="shared" si="6682"/>
        <v>0.746</v>
      </c>
      <c r="I7243" s="7">
        <f t="shared" si="6407"/>
        <v>1.619</v>
      </c>
      <c r="J7243" s="3">
        <v>36.0</v>
      </c>
      <c r="K7243" s="3">
        <v>26.0</v>
      </c>
      <c r="L7243" s="3" t="s">
        <v>1342</v>
      </c>
    </row>
    <row r="7244">
      <c r="A7244" s="3" t="s">
        <v>1341</v>
      </c>
      <c r="B7244" s="3" t="s">
        <v>16</v>
      </c>
      <c r="C7244" s="3">
        <v>1.567242764E9</v>
      </c>
      <c r="D7244" s="3" t="s">
        <v>17</v>
      </c>
      <c r="E7244" s="3" t="s">
        <v>714</v>
      </c>
      <c r="F7244" s="3" t="s">
        <v>718</v>
      </c>
      <c r="G7244" s="7">
        <f t="shared" ref="G7244:H7244" si="6683">if(mid(E7244,5,1)="M",value(left(E7244,3))/1000,VALUE(left(E7244,4)))</f>
        <v>1.13</v>
      </c>
      <c r="H7244" s="7">
        <f t="shared" si="6683"/>
        <v>0.729</v>
      </c>
      <c r="I7244" s="7">
        <f t="shared" si="6407"/>
        <v>1.859</v>
      </c>
      <c r="J7244" s="3">
        <v>36.0</v>
      </c>
      <c r="K7244" s="3">
        <v>26.0</v>
      </c>
      <c r="L7244" s="3" t="s">
        <v>1342</v>
      </c>
    </row>
    <row r="7245">
      <c r="A7245" s="3" t="s">
        <v>1341</v>
      </c>
      <c r="B7245" s="3" t="s">
        <v>16</v>
      </c>
      <c r="C7245" s="3">
        <v>1.567242764E9</v>
      </c>
      <c r="D7245" s="3" t="s">
        <v>17</v>
      </c>
      <c r="E7245" s="3" t="s">
        <v>708</v>
      </c>
      <c r="F7245" s="3" t="s">
        <v>231</v>
      </c>
      <c r="G7245" s="7">
        <f t="shared" ref="G7245:H7245" si="6684">if(mid(E7245,5,1)="M",value(left(E7245,3))/1000,VALUE(left(E7245,4)))</f>
        <v>1.17</v>
      </c>
      <c r="H7245" s="7">
        <f t="shared" si="6684"/>
        <v>0.74</v>
      </c>
      <c r="I7245" s="7">
        <f t="shared" si="6407"/>
        <v>1.91</v>
      </c>
      <c r="J7245" s="3">
        <v>36.0</v>
      </c>
      <c r="K7245" s="3">
        <v>26.0</v>
      </c>
      <c r="L7245" s="3" t="s">
        <v>1342</v>
      </c>
    </row>
    <row r="7246">
      <c r="A7246" s="3" t="s">
        <v>1341</v>
      </c>
      <c r="B7246" s="3" t="s">
        <v>16</v>
      </c>
      <c r="C7246" s="3">
        <v>1.567242764E9</v>
      </c>
      <c r="D7246" s="3" t="s">
        <v>17</v>
      </c>
      <c r="E7246" s="3" t="s">
        <v>605</v>
      </c>
      <c r="F7246" s="3" t="s">
        <v>366</v>
      </c>
      <c r="G7246" s="7">
        <f t="shared" ref="G7246:H7246" si="6685">if(mid(E7246,5,1)="M",value(left(E7246,3))/1000,VALUE(left(E7246,4)))</f>
        <v>0.82</v>
      </c>
      <c r="H7246" s="7">
        <f t="shared" si="6685"/>
        <v>0.776</v>
      </c>
      <c r="I7246" s="7">
        <f t="shared" si="6407"/>
        <v>1.596</v>
      </c>
      <c r="J7246" s="3">
        <v>36.0</v>
      </c>
      <c r="K7246" s="3">
        <v>26.0</v>
      </c>
      <c r="L7246" s="3" t="s">
        <v>1342</v>
      </c>
    </row>
    <row r="7247">
      <c r="A7247" s="3" t="s">
        <v>1341</v>
      </c>
      <c r="B7247" s="3" t="s">
        <v>16</v>
      </c>
      <c r="C7247" s="3">
        <v>1.567242764E9</v>
      </c>
      <c r="D7247" s="3" t="s">
        <v>17</v>
      </c>
      <c r="E7247" s="3" t="s">
        <v>1484</v>
      </c>
      <c r="F7247" s="3" t="s">
        <v>481</v>
      </c>
      <c r="G7247" s="7">
        <f t="shared" ref="G7247:H7247" si="6686">if(mid(E7247,5,1)="M",value(left(E7247,3))/1000,VALUE(left(E7247,4)))</f>
        <v>0.206</v>
      </c>
      <c r="H7247" s="7">
        <f t="shared" si="6686"/>
        <v>0.811</v>
      </c>
      <c r="I7247" s="7">
        <f t="shared" si="6407"/>
        <v>1.017</v>
      </c>
      <c r="J7247" s="3">
        <v>36.0</v>
      </c>
      <c r="K7247" s="3">
        <v>26.0</v>
      </c>
      <c r="L7247" s="3" t="s">
        <v>1342</v>
      </c>
    </row>
    <row r="7248">
      <c r="A7248" s="3" t="s">
        <v>1341</v>
      </c>
      <c r="B7248" s="3" t="s">
        <v>16</v>
      </c>
      <c r="C7248" s="3">
        <v>1.567242764E9</v>
      </c>
      <c r="D7248" s="3" t="s">
        <v>17</v>
      </c>
      <c r="E7248" s="3" t="s">
        <v>1413</v>
      </c>
      <c r="F7248" s="3" t="s">
        <v>1239</v>
      </c>
      <c r="G7248" s="7">
        <f t="shared" ref="G7248:H7248" si="6687">if(mid(E7248,5,1)="M",value(left(E7248,3))/1000,VALUE(left(E7248,4)))</f>
        <v>0.248</v>
      </c>
      <c r="H7248" s="7">
        <f t="shared" si="6687"/>
        <v>0.373</v>
      </c>
      <c r="I7248" s="7">
        <f t="shared" si="6407"/>
        <v>0.621</v>
      </c>
      <c r="J7248" s="3">
        <v>36.0</v>
      </c>
      <c r="K7248" s="3">
        <v>26.0</v>
      </c>
      <c r="L7248" s="3" t="s">
        <v>1342</v>
      </c>
    </row>
    <row r="7249">
      <c r="A7249" s="3" t="s">
        <v>1341</v>
      </c>
      <c r="B7249" s="3" t="s">
        <v>16</v>
      </c>
      <c r="C7249" s="3">
        <v>1.567242764E9</v>
      </c>
      <c r="D7249" s="3" t="s">
        <v>17</v>
      </c>
      <c r="E7249" s="3" t="s">
        <v>1180</v>
      </c>
      <c r="F7249" s="3" t="s">
        <v>1409</v>
      </c>
      <c r="G7249" s="7">
        <f t="shared" ref="G7249:H7249" si="6688">if(mid(E7249,5,1)="M",value(left(E7249,3))/1000,VALUE(left(E7249,4)))</f>
        <v>0.301</v>
      </c>
      <c r="H7249" s="7">
        <f t="shared" si="6688"/>
        <v>0.311</v>
      </c>
      <c r="I7249" s="7">
        <f t="shared" si="6407"/>
        <v>0.612</v>
      </c>
      <c r="J7249" s="3">
        <v>36.0</v>
      </c>
      <c r="K7249" s="3">
        <v>26.0</v>
      </c>
      <c r="L7249" s="3" t="s">
        <v>1342</v>
      </c>
    </row>
    <row r="7250">
      <c r="A7250" s="3" t="s">
        <v>1341</v>
      </c>
      <c r="B7250" s="3" t="s">
        <v>16</v>
      </c>
      <c r="C7250" s="3">
        <v>1.567242764E9</v>
      </c>
      <c r="D7250" s="3" t="s">
        <v>17</v>
      </c>
      <c r="E7250" s="3" t="s">
        <v>988</v>
      </c>
      <c r="F7250" s="3" t="s">
        <v>760</v>
      </c>
      <c r="G7250" s="7">
        <f t="shared" ref="G7250:H7250" si="6689">if(mid(E7250,5,1)="M",value(left(E7250,3))/1000,VALUE(left(E7250,4)))</f>
        <v>0.562</v>
      </c>
      <c r="H7250" s="7">
        <f t="shared" si="6689"/>
        <v>0.834</v>
      </c>
      <c r="I7250" s="7">
        <f t="shared" si="6407"/>
        <v>1.396</v>
      </c>
      <c r="J7250" s="3">
        <v>36.0</v>
      </c>
      <c r="K7250" s="3">
        <v>26.0</v>
      </c>
      <c r="L7250" s="3" t="s">
        <v>1342</v>
      </c>
    </row>
    <row r="7251">
      <c r="A7251" s="3" t="s">
        <v>1341</v>
      </c>
      <c r="B7251" s="3" t="s">
        <v>16</v>
      </c>
      <c r="C7251" s="3">
        <v>1.567242764E9</v>
      </c>
      <c r="D7251" s="3" t="s">
        <v>17</v>
      </c>
      <c r="E7251" s="3" t="s">
        <v>1096</v>
      </c>
      <c r="F7251" s="3" t="s">
        <v>726</v>
      </c>
      <c r="G7251" s="7">
        <f t="shared" ref="G7251:H7251" si="6690">if(mid(E7251,5,1)="M",value(left(E7251,3))/1000,VALUE(left(E7251,4)))</f>
        <v>0.376</v>
      </c>
      <c r="H7251" s="7">
        <f t="shared" si="6690"/>
        <v>0.802</v>
      </c>
      <c r="I7251" s="7">
        <f t="shared" si="6407"/>
        <v>1.178</v>
      </c>
      <c r="J7251" s="3">
        <v>36.0</v>
      </c>
      <c r="K7251" s="3">
        <v>26.0</v>
      </c>
      <c r="L7251" s="3" t="s">
        <v>1342</v>
      </c>
    </row>
    <row r="7252">
      <c r="A7252" s="3" t="s">
        <v>1341</v>
      </c>
      <c r="B7252" s="3" t="s">
        <v>16</v>
      </c>
      <c r="C7252" s="3">
        <v>1.567242764E9</v>
      </c>
      <c r="D7252" s="3" t="s">
        <v>17</v>
      </c>
      <c r="E7252" s="3" t="s">
        <v>818</v>
      </c>
      <c r="F7252" s="3" t="s">
        <v>920</v>
      </c>
      <c r="G7252" s="7">
        <f t="shared" ref="G7252:H7252" si="6691">if(mid(E7252,5,1)="M",value(left(E7252,3))/1000,VALUE(left(E7252,4)))</f>
        <v>0.842</v>
      </c>
      <c r="H7252" s="7">
        <f t="shared" si="6691"/>
        <v>0.677</v>
      </c>
      <c r="I7252" s="7">
        <f t="shared" si="6407"/>
        <v>1.519</v>
      </c>
      <c r="J7252" s="3">
        <v>36.0</v>
      </c>
      <c r="K7252" s="3">
        <v>26.0</v>
      </c>
      <c r="L7252" s="3" t="s">
        <v>1342</v>
      </c>
    </row>
    <row r="7253">
      <c r="A7253" s="3" t="s">
        <v>1367</v>
      </c>
      <c r="B7253" s="3" t="s">
        <v>16</v>
      </c>
      <c r="C7253" s="3">
        <v>1.567242764E9</v>
      </c>
      <c r="D7253" s="3" t="s">
        <v>17</v>
      </c>
      <c r="E7253" s="3" t="s">
        <v>1485</v>
      </c>
      <c r="F7253" s="3" t="s">
        <v>1298</v>
      </c>
      <c r="G7253" s="7">
        <f t="shared" ref="G7253:H7253" si="6692">if(mid(E7253,5,1)="M",value(left(E7253,3))/1000,VALUE(left(E7253,4)))</f>
        <v>0.296</v>
      </c>
      <c r="H7253" s="7">
        <f t="shared" si="6692"/>
        <v>0.34</v>
      </c>
      <c r="I7253" s="7">
        <f t="shared" si="6407"/>
        <v>0.636</v>
      </c>
      <c r="J7253" s="3">
        <v>36.0</v>
      </c>
      <c r="K7253" s="3">
        <v>27.0</v>
      </c>
      <c r="L7253" s="3" t="s">
        <v>1368</v>
      </c>
    </row>
    <row r="7254">
      <c r="A7254" s="3" t="s">
        <v>1367</v>
      </c>
      <c r="B7254" s="3" t="s">
        <v>16</v>
      </c>
      <c r="C7254" s="3">
        <v>1.567242764E9</v>
      </c>
      <c r="D7254" s="3" t="s">
        <v>17</v>
      </c>
      <c r="E7254" s="3" t="s">
        <v>1078</v>
      </c>
      <c r="F7254" s="3" t="s">
        <v>167</v>
      </c>
      <c r="G7254" s="7">
        <f t="shared" ref="G7254:H7254" si="6693">if(mid(E7254,5,1)="M",value(left(E7254,3))/1000,VALUE(left(E7254,4)))</f>
        <v>0.865</v>
      </c>
      <c r="H7254" s="7">
        <f t="shared" si="6693"/>
        <v>0.737</v>
      </c>
      <c r="I7254" s="7">
        <f t="shared" si="6407"/>
        <v>1.602</v>
      </c>
      <c r="J7254" s="3">
        <v>36.0</v>
      </c>
      <c r="K7254" s="3">
        <v>27.0</v>
      </c>
      <c r="L7254" s="3" t="s">
        <v>1368</v>
      </c>
    </row>
    <row r="7255">
      <c r="A7255" s="3" t="s">
        <v>1367</v>
      </c>
      <c r="B7255" s="3" t="s">
        <v>16</v>
      </c>
      <c r="C7255" s="3">
        <v>1.567242764E9</v>
      </c>
      <c r="D7255" s="3" t="s">
        <v>17</v>
      </c>
      <c r="E7255" s="3" t="s">
        <v>1205</v>
      </c>
      <c r="F7255" s="3" t="s">
        <v>480</v>
      </c>
      <c r="G7255" s="7">
        <f t="shared" ref="G7255:H7255" si="6694">if(mid(E7255,5,1)="M",value(left(E7255,3))/1000,VALUE(left(E7255,4)))</f>
        <v>0.359</v>
      </c>
      <c r="H7255" s="7">
        <f t="shared" si="6694"/>
        <v>0.723</v>
      </c>
      <c r="I7255" s="7">
        <f t="shared" si="6407"/>
        <v>1.082</v>
      </c>
      <c r="J7255" s="3">
        <v>36.0</v>
      </c>
      <c r="K7255" s="3">
        <v>27.0</v>
      </c>
      <c r="L7255" s="3" t="s">
        <v>1368</v>
      </c>
    </row>
    <row r="7256">
      <c r="A7256" s="3" t="s">
        <v>1367</v>
      </c>
      <c r="B7256" s="3" t="s">
        <v>16</v>
      </c>
      <c r="C7256" s="3">
        <v>1.567242764E9</v>
      </c>
      <c r="D7256" s="3" t="s">
        <v>17</v>
      </c>
      <c r="E7256" s="3" t="s">
        <v>1451</v>
      </c>
      <c r="F7256" s="3" t="s">
        <v>1293</v>
      </c>
      <c r="G7256" s="7">
        <f t="shared" ref="G7256:H7256" si="6695">if(mid(E7256,5,1)="M",value(left(E7256,3))/1000,VALUE(left(E7256,4)))</f>
        <v>0.254</v>
      </c>
      <c r="H7256" s="7">
        <f t="shared" si="6695"/>
        <v>0.313</v>
      </c>
      <c r="I7256" s="7">
        <f t="shared" si="6407"/>
        <v>0.567</v>
      </c>
      <c r="J7256" s="3">
        <v>36.0</v>
      </c>
      <c r="K7256" s="3">
        <v>27.0</v>
      </c>
      <c r="L7256" s="3" t="s">
        <v>1368</v>
      </c>
    </row>
    <row r="7257">
      <c r="A7257" s="3" t="s">
        <v>1367</v>
      </c>
      <c r="B7257" s="3" t="s">
        <v>16</v>
      </c>
      <c r="C7257" s="3">
        <v>1.567242764E9</v>
      </c>
      <c r="D7257" s="3" t="s">
        <v>17</v>
      </c>
      <c r="E7257" s="3" t="s">
        <v>1146</v>
      </c>
      <c r="F7257" s="3" t="s">
        <v>1232</v>
      </c>
      <c r="G7257" s="7">
        <f t="shared" ref="G7257:H7257" si="6696">if(mid(E7257,5,1)="M",value(left(E7257,3))/1000,VALUE(left(E7257,4)))</f>
        <v>0.379</v>
      </c>
      <c r="H7257" s="7">
        <f t="shared" si="6696"/>
        <v>0.388</v>
      </c>
      <c r="I7257" s="7">
        <f t="shared" si="6407"/>
        <v>0.767</v>
      </c>
      <c r="J7257" s="3">
        <v>36.0</v>
      </c>
      <c r="K7257" s="3">
        <v>27.0</v>
      </c>
      <c r="L7257" s="3" t="s">
        <v>1368</v>
      </c>
    </row>
    <row r="7258">
      <c r="A7258" s="3" t="s">
        <v>1367</v>
      </c>
      <c r="B7258" s="3" t="s">
        <v>16</v>
      </c>
      <c r="C7258" s="3">
        <v>1.567242764E9</v>
      </c>
      <c r="D7258" s="3" t="s">
        <v>17</v>
      </c>
      <c r="E7258" s="3" t="s">
        <v>1404</v>
      </c>
      <c r="F7258" s="3" t="s">
        <v>1043</v>
      </c>
      <c r="G7258" s="7">
        <f t="shared" ref="G7258:H7258" si="6697">if(mid(E7258,5,1)="M",value(left(E7258,3))/1000,VALUE(left(E7258,4)))</f>
        <v>0.602</v>
      </c>
      <c r="H7258" s="7">
        <f t="shared" si="6697"/>
        <v>0.552</v>
      </c>
      <c r="I7258" s="7">
        <f t="shared" si="6407"/>
        <v>1.154</v>
      </c>
      <c r="J7258" s="3">
        <v>36.0</v>
      </c>
      <c r="K7258" s="3">
        <v>27.0</v>
      </c>
      <c r="L7258" s="3" t="s">
        <v>1368</v>
      </c>
    </row>
    <row r="7259">
      <c r="A7259" s="3" t="s">
        <v>1367</v>
      </c>
      <c r="B7259" s="3" t="s">
        <v>16</v>
      </c>
      <c r="C7259" s="3">
        <v>1.567242764E9</v>
      </c>
      <c r="D7259" s="3" t="s">
        <v>17</v>
      </c>
      <c r="E7259" s="3" t="s">
        <v>705</v>
      </c>
      <c r="F7259" s="3" t="s">
        <v>1179</v>
      </c>
      <c r="G7259" s="7">
        <f t="shared" ref="G7259:H7259" si="6698">if(mid(E7259,5,1)="M",value(left(E7259,3))/1000,VALUE(left(E7259,4)))</f>
        <v>0.72</v>
      </c>
      <c r="H7259" s="7">
        <f t="shared" si="6698"/>
        <v>0.969</v>
      </c>
      <c r="I7259" s="7">
        <f t="shared" si="6407"/>
        <v>1.689</v>
      </c>
      <c r="J7259" s="3">
        <v>36.0</v>
      </c>
      <c r="K7259" s="3">
        <v>27.0</v>
      </c>
      <c r="L7259" s="3" t="s">
        <v>1368</v>
      </c>
    </row>
    <row r="7260">
      <c r="A7260" s="3" t="s">
        <v>1367</v>
      </c>
      <c r="B7260" s="3" t="s">
        <v>16</v>
      </c>
      <c r="C7260" s="3">
        <v>1.567242764E9</v>
      </c>
      <c r="D7260" s="3" t="s">
        <v>17</v>
      </c>
      <c r="E7260" s="3" t="s">
        <v>1417</v>
      </c>
      <c r="F7260" s="3" t="s">
        <v>231</v>
      </c>
      <c r="G7260" s="7">
        <f t="shared" ref="G7260:H7260" si="6699">if(mid(E7260,5,1)="M",value(left(E7260,3))/1000,VALUE(left(E7260,4)))</f>
        <v>0.317</v>
      </c>
      <c r="H7260" s="7">
        <f t="shared" si="6699"/>
        <v>0.74</v>
      </c>
      <c r="I7260" s="7">
        <f t="shared" si="6407"/>
        <v>1.057</v>
      </c>
      <c r="J7260" s="3">
        <v>36.0</v>
      </c>
      <c r="K7260" s="3">
        <v>27.0</v>
      </c>
      <c r="L7260" s="3" t="s">
        <v>1368</v>
      </c>
    </row>
    <row r="7261">
      <c r="A7261" s="3" t="s">
        <v>1367</v>
      </c>
      <c r="B7261" s="3" t="s">
        <v>16</v>
      </c>
      <c r="C7261" s="3">
        <v>1.567242764E9</v>
      </c>
      <c r="D7261" s="3" t="s">
        <v>17</v>
      </c>
      <c r="E7261" s="3" t="s">
        <v>1279</v>
      </c>
      <c r="F7261" s="3" t="s">
        <v>1147</v>
      </c>
      <c r="G7261" s="7">
        <f t="shared" ref="G7261:H7261" si="6700">if(mid(E7261,5,1)="M",value(left(E7261,3))/1000,VALUE(left(E7261,4)))</f>
        <v>0.366</v>
      </c>
      <c r="H7261" s="7">
        <f t="shared" si="6700"/>
        <v>0.398</v>
      </c>
      <c r="I7261" s="7">
        <f t="shared" si="6407"/>
        <v>0.764</v>
      </c>
      <c r="J7261" s="3">
        <v>36.0</v>
      </c>
      <c r="K7261" s="3">
        <v>27.0</v>
      </c>
      <c r="L7261" s="3" t="s">
        <v>1368</v>
      </c>
    </row>
    <row r="7262">
      <c r="A7262" s="3" t="s">
        <v>1367</v>
      </c>
      <c r="B7262" s="3" t="s">
        <v>16</v>
      </c>
      <c r="C7262" s="3">
        <v>1.567242764E9</v>
      </c>
      <c r="D7262" s="3" t="s">
        <v>17</v>
      </c>
      <c r="E7262" s="3" t="s">
        <v>1081</v>
      </c>
      <c r="F7262" s="3" t="s">
        <v>366</v>
      </c>
      <c r="G7262" s="7">
        <f t="shared" ref="G7262:H7262" si="6701">if(mid(E7262,5,1)="M",value(left(E7262,3))/1000,VALUE(left(E7262,4)))</f>
        <v>0.566</v>
      </c>
      <c r="H7262" s="7">
        <f t="shared" si="6701"/>
        <v>0.776</v>
      </c>
      <c r="I7262" s="7">
        <f t="shared" si="6407"/>
        <v>1.342</v>
      </c>
      <c r="J7262" s="3">
        <v>36.0</v>
      </c>
      <c r="K7262" s="3">
        <v>27.0</v>
      </c>
      <c r="L7262" s="3" t="s">
        <v>1368</v>
      </c>
    </row>
    <row r="7263">
      <c r="A7263" s="3" t="s">
        <v>1367</v>
      </c>
      <c r="B7263" s="3" t="s">
        <v>16</v>
      </c>
      <c r="C7263" s="3">
        <v>1.567242764E9</v>
      </c>
      <c r="D7263" s="3" t="s">
        <v>17</v>
      </c>
      <c r="E7263" s="3" t="s">
        <v>1326</v>
      </c>
      <c r="F7263" s="3" t="s">
        <v>876</v>
      </c>
      <c r="G7263" s="7">
        <f t="shared" ref="G7263:H7263" si="6702">if(mid(E7263,5,1)="M",value(left(E7263,3))/1000,VALUE(left(E7263,4)))</f>
        <v>0.303</v>
      </c>
      <c r="H7263" s="7">
        <f t="shared" si="6702"/>
        <v>0.675</v>
      </c>
      <c r="I7263" s="7">
        <f t="shared" si="6407"/>
        <v>0.978</v>
      </c>
      <c r="J7263" s="3">
        <v>36.0</v>
      </c>
      <c r="K7263" s="3">
        <v>27.0</v>
      </c>
      <c r="L7263" s="3" t="s">
        <v>1368</v>
      </c>
    </row>
    <row r="7264">
      <c r="A7264" s="3" t="s">
        <v>1384</v>
      </c>
      <c r="B7264" s="3" t="s">
        <v>16</v>
      </c>
      <c r="C7264" s="3">
        <v>1.567242764E9</v>
      </c>
      <c r="D7264" s="3" t="s">
        <v>17</v>
      </c>
      <c r="E7264" s="3" t="s">
        <v>922</v>
      </c>
      <c r="F7264" s="3" t="s">
        <v>552</v>
      </c>
      <c r="G7264" s="7">
        <f t="shared" ref="G7264:H7264" si="6703">if(mid(E7264,5,1)="M",value(left(E7264,3))/1000,VALUE(left(E7264,4)))</f>
        <v>0.843</v>
      </c>
      <c r="H7264" s="7">
        <f t="shared" si="6703"/>
        <v>0.774</v>
      </c>
      <c r="I7264" s="7">
        <f t="shared" si="6407"/>
        <v>1.617</v>
      </c>
      <c r="J7264" s="3">
        <v>36.0</v>
      </c>
      <c r="K7264" s="3">
        <v>28.0</v>
      </c>
      <c r="L7264" s="3" t="s">
        <v>1386</v>
      </c>
    </row>
    <row r="7265">
      <c r="A7265" s="3" t="s">
        <v>1384</v>
      </c>
      <c r="B7265" s="3" t="s">
        <v>16</v>
      </c>
      <c r="C7265" s="3">
        <v>1.567242764E9</v>
      </c>
      <c r="D7265" s="3" t="s">
        <v>17</v>
      </c>
      <c r="E7265" s="3" t="s">
        <v>685</v>
      </c>
      <c r="F7265" s="3" t="s">
        <v>761</v>
      </c>
      <c r="G7265" s="7">
        <f t="shared" ref="G7265:H7265" si="6704">if(mid(E7265,5,1)="M",value(left(E7265,3))/1000,VALUE(left(E7265,4)))</f>
        <v>1.19</v>
      </c>
      <c r="H7265" s="7">
        <f t="shared" si="6704"/>
        <v>0.694</v>
      </c>
      <c r="I7265" s="7">
        <f t="shared" si="6407"/>
        <v>1.884</v>
      </c>
      <c r="J7265" s="3">
        <v>36.0</v>
      </c>
      <c r="K7265" s="3">
        <v>28.0</v>
      </c>
      <c r="L7265" s="3" t="s">
        <v>1386</v>
      </c>
    </row>
    <row r="7266">
      <c r="A7266" s="3" t="s">
        <v>1384</v>
      </c>
      <c r="B7266" s="3" t="s">
        <v>16</v>
      </c>
      <c r="C7266" s="3">
        <v>1.567242764E9</v>
      </c>
      <c r="D7266" s="3" t="s">
        <v>17</v>
      </c>
      <c r="E7266" s="3" t="s">
        <v>812</v>
      </c>
      <c r="F7266" s="3" t="s">
        <v>358</v>
      </c>
      <c r="G7266" s="7">
        <f t="shared" ref="G7266:H7266" si="6705">if(mid(E7266,5,1)="M",value(left(E7266,3))/1000,VALUE(left(E7266,4)))</f>
        <v>1.31</v>
      </c>
      <c r="H7266" s="7">
        <f t="shared" si="6705"/>
        <v>0.71</v>
      </c>
      <c r="I7266" s="7">
        <f t="shared" si="6407"/>
        <v>2.02</v>
      </c>
      <c r="J7266" s="3">
        <v>36.0</v>
      </c>
      <c r="K7266" s="3">
        <v>28.0</v>
      </c>
      <c r="L7266" s="3" t="s">
        <v>1386</v>
      </c>
    </row>
    <row r="7267">
      <c r="A7267" s="3" t="s">
        <v>1384</v>
      </c>
      <c r="B7267" s="3" t="s">
        <v>16</v>
      </c>
      <c r="C7267" s="3">
        <v>1.567242764E9</v>
      </c>
      <c r="D7267" s="3" t="s">
        <v>17</v>
      </c>
      <c r="E7267" s="3" t="s">
        <v>376</v>
      </c>
      <c r="F7267" s="3" t="s">
        <v>424</v>
      </c>
      <c r="G7267" s="7">
        <f t="shared" ref="G7267:H7267" si="6706">if(mid(E7267,5,1)="M",value(left(E7267,3))/1000,VALUE(left(E7267,4)))</f>
        <v>1.12</v>
      </c>
      <c r="H7267" s="7">
        <f t="shared" si="6706"/>
        <v>0.751</v>
      </c>
      <c r="I7267" s="7">
        <f t="shared" si="6407"/>
        <v>1.871</v>
      </c>
      <c r="J7267" s="3">
        <v>36.0</v>
      </c>
      <c r="K7267" s="3">
        <v>28.0</v>
      </c>
      <c r="L7267" s="3" t="s">
        <v>1386</v>
      </c>
    </row>
    <row r="7268">
      <c r="A7268" s="3" t="s">
        <v>1384</v>
      </c>
      <c r="B7268" s="3" t="s">
        <v>16</v>
      </c>
      <c r="C7268" s="3">
        <v>1.567242764E9</v>
      </c>
      <c r="D7268" s="3" t="s">
        <v>17</v>
      </c>
      <c r="E7268" s="3" t="s">
        <v>1269</v>
      </c>
      <c r="F7268" s="3" t="s">
        <v>769</v>
      </c>
      <c r="G7268" s="7">
        <f t="shared" ref="G7268:H7268" si="6707">if(mid(E7268,5,1)="M",value(left(E7268,3))/1000,VALUE(left(E7268,4)))</f>
        <v>0.845</v>
      </c>
      <c r="H7268" s="7">
        <f t="shared" si="6707"/>
        <v>0.618</v>
      </c>
      <c r="I7268" s="7">
        <f t="shared" si="6407"/>
        <v>1.463</v>
      </c>
      <c r="J7268" s="3">
        <v>36.0</v>
      </c>
      <c r="K7268" s="3">
        <v>28.0</v>
      </c>
      <c r="L7268" s="3" t="s">
        <v>1386</v>
      </c>
    </row>
    <row r="7269">
      <c r="A7269" s="3" t="s">
        <v>1384</v>
      </c>
      <c r="B7269" s="3" t="s">
        <v>16</v>
      </c>
      <c r="C7269" s="3">
        <v>1.567242764E9</v>
      </c>
      <c r="D7269" s="3" t="s">
        <v>17</v>
      </c>
      <c r="E7269" s="3" t="s">
        <v>1432</v>
      </c>
      <c r="F7269" s="3" t="s">
        <v>372</v>
      </c>
      <c r="G7269" s="7">
        <f t="shared" ref="G7269:H7269" si="6708">if(mid(E7269,5,1)="M",value(left(E7269,3))/1000,VALUE(left(E7269,4)))</f>
        <v>0.249</v>
      </c>
      <c r="H7269" s="7">
        <f t="shared" si="6708"/>
        <v>0.796</v>
      </c>
      <c r="I7269" s="7">
        <f t="shared" si="6407"/>
        <v>1.045</v>
      </c>
      <c r="J7269" s="3">
        <v>36.0</v>
      </c>
      <c r="K7269" s="3">
        <v>28.0</v>
      </c>
      <c r="L7269" s="3" t="s">
        <v>1386</v>
      </c>
    </row>
    <row r="7270">
      <c r="A7270" s="3" t="s">
        <v>1384</v>
      </c>
      <c r="B7270" s="3" t="s">
        <v>16</v>
      </c>
      <c r="C7270" s="3">
        <v>1.567242764E9</v>
      </c>
      <c r="D7270" s="3" t="s">
        <v>17</v>
      </c>
      <c r="E7270" s="3" t="s">
        <v>1392</v>
      </c>
      <c r="F7270" s="3" t="s">
        <v>1243</v>
      </c>
      <c r="G7270" s="7">
        <f t="shared" ref="G7270:H7270" si="6709">if(mid(E7270,5,1)="M",value(left(E7270,3))/1000,VALUE(left(E7270,4)))</f>
        <v>0.286</v>
      </c>
      <c r="H7270" s="7">
        <f t="shared" si="6709"/>
        <v>0.339</v>
      </c>
      <c r="I7270" s="7">
        <f t="shared" si="6407"/>
        <v>0.625</v>
      </c>
      <c r="J7270" s="3">
        <v>36.0</v>
      </c>
      <c r="K7270" s="3">
        <v>28.0</v>
      </c>
      <c r="L7270" s="3" t="s">
        <v>1386</v>
      </c>
    </row>
    <row r="7271">
      <c r="A7271" s="3" t="s">
        <v>1384</v>
      </c>
      <c r="B7271" s="3" t="s">
        <v>16</v>
      </c>
      <c r="C7271" s="3">
        <v>1.567242764E9</v>
      </c>
      <c r="D7271" s="3" t="s">
        <v>17</v>
      </c>
      <c r="E7271" s="3" t="s">
        <v>1245</v>
      </c>
      <c r="F7271" s="3" t="s">
        <v>1063</v>
      </c>
      <c r="G7271" s="7">
        <f t="shared" ref="G7271:H7271" si="6710">if(mid(E7271,5,1)="M",value(left(E7271,3))/1000,VALUE(left(E7271,4)))</f>
        <v>0.866</v>
      </c>
      <c r="H7271" s="7">
        <f t="shared" si="6710"/>
        <v>0.619</v>
      </c>
      <c r="I7271" s="7">
        <f t="shared" si="6407"/>
        <v>1.485</v>
      </c>
      <c r="J7271" s="3">
        <v>36.0</v>
      </c>
      <c r="K7271" s="3">
        <v>28.0</v>
      </c>
      <c r="L7271" s="3" t="s">
        <v>1386</v>
      </c>
    </row>
    <row r="7272">
      <c r="A7272" s="3" t="s">
        <v>1384</v>
      </c>
      <c r="B7272" s="3" t="s">
        <v>16</v>
      </c>
      <c r="C7272" s="3">
        <v>1.567242764E9</v>
      </c>
      <c r="D7272" s="3" t="s">
        <v>17</v>
      </c>
      <c r="E7272" s="3" t="s">
        <v>356</v>
      </c>
      <c r="F7272" s="3" t="s">
        <v>550</v>
      </c>
      <c r="G7272" s="7">
        <f t="shared" ref="G7272:H7272" si="6711">if(mid(E7272,5,1)="M",value(left(E7272,3))/1000,VALUE(left(E7272,4)))</f>
        <v>0.747</v>
      </c>
      <c r="H7272" s="7">
        <f t="shared" si="6711"/>
        <v>0.85</v>
      </c>
      <c r="I7272" s="7">
        <f t="shared" si="6407"/>
        <v>1.597</v>
      </c>
      <c r="J7272" s="3">
        <v>36.0</v>
      </c>
      <c r="K7272" s="3">
        <v>28.0</v>
      </c>
      <c r="L7272" s="3" t="s">
        <v>1386</v>
      </c>
    </row>
    <row r="7273">
      <c r="A7273" s="3" t="s">
        <v>1384</v>
      </c>
      <c r="B7273" s="3" t="s">
        <v>16</v>
      </c>
      <c r="C7273" s="3">
        <v>1.567242764E9</v>
      </c>
      <c r="D7273" s="3" t="s">
        <v>17</v>
      </c>
      <c r="E7273" s="3" t="s">
        <v>1201</v>
      </c>
      <c r="F7273" s="3" t="s">
        <v>1116</v>
      </c>
      <c r="G7273" s="7">
        <f t="shared" ref="G7273:H7273" si="6712">if(mid(E7273,5,1)="M",value(left(E7273,3))/1000,VALUE(left(E7273,4)))</f>
        <v>0.369</v>
      </c>
      <c r="H7273" s="7">
        <f t="shared" si="6712"/>
        <v>0.417</v>
      </c>
      <c r="I7273" s="7">
        <f t="shared" si="6407"/>
        <v>0.786</v>
      </c>
      <c r="J7273" s="3">
        <v>36.0</v>
      </c>
      <c r="K7273" s="3">
        <v>28.0</v>
      </c>
      <c r="L7273" s="3" t="s">
        <v>1386</v>
      </c>
    </row>
    <row r="7274">
      <c r="A7274" s="3" t="s">
        <v>1384</v>
      </c>
      <c r="B7274" s="3" t="s">
        <v>16</v>
      </c>
      <c r="C7274" s="3">
        <v>1.567242764E9</v>
      </c>
      <c r="D7274" s="3" t="s">
        <v>17</v>
      </c>
      <c r="E7274" s="3" t="s">
        <v>859</v>
      </c>
      <c r="F7274" s="3" t="s">
        <v>859</v>
      </c>
      <c r="G7274" s="7">
        <f t="shared" ref="G7274:H7274" si="6713">if(mid(E7274,5,1)="M",value(left(E7274,3))/1000,VALUE(left(E7274,4)))</f>
        <v>0.64</v>
      </c>
      <c r="H7274" s="7">
        <f t="shared" si="6713"/>
        <v>0.64</v>
      </c>
      <c r="I7274" s="7">
        <f t="shared" si="6407"/>
        <v>1.28</v>
      </c>
      <c r="J7274" s="3">
        <v>36.0</v>
      </c>
      <c r="K7274" s="3">
        <v>28.0</v>
      </c>
      <c r="L7274" s="3" t="s">
        <v>1386</v>
      </c>
    </row>
    <row r="7275">
      <c r="A7275" s="3" t="s">
        <v>1406</v>
      </c>
      <c r="B7275" s="3" t="s">
        <v>16</v>
      </c>
      <c r="C7275" s="3">
        <v>1.567242764E9</v>
      </c>
      <c r="D7275" s="3" t="s">
        <v>17</v>
      </c>
      <c r="E7275" s="3" t="s">
        <v>1127</v>
      </c>
      <c r="F7275" s="3" t="s">
        <v>1226</v>
      </c>
      <c r="G7275" s="7">
        <f t="shared" ref="G7275:H7275" si="6714">if(mid(E7275,5,1)="M",value(left(E7275,3))/1000,VALUE(left(E7275,4)))</f>
        <v>0.481</v>
      </c>
      <c r="H7275" s="7">
        <f t="shared" si="6714"/>
        <v>0.861</v>
      </c>
      <c r="I7275" s="7">
        <f t="shared" si="6407"/>
        <v>1.342</v>
      </c>
      <c r="J7275" s="3">
        <v>36.0</v>
      </c>
      <c r="K7275" s="3">
        <v>29.0</v>
      </c>
      <c r="L7275" s="3" t="s">
        <v>1407</v>
      </c>
    </row>
    <row r="7276">
      <c r="A7276" s="3" t="s">
        <v>1406</v>
      </c>
      <c r="B7276" s="3" t="s">
        <v>16</v>
      </c>
      <c r="C7276" s="3">
        <v>1.567242764E9</v>
      </c>
      <c r="D7276" s="3" t="s">
        <v>17</v>
      </c>
      <c r="E7276" s="3" t="s">
        <v>1053</v>
      </c>
      <c r="F7276" s="3" t="s">
        <v>1116</v>
      </c>
      <c r="G7276" s="7">
        <f t="shared" ref="G7276:H7276" si="6715">if(mid(E7276,5,1)="M",value(left(E7276,3))/1000,VALUE(left(E7276,4)))</f>
        <v>0.363</v>
      </c>
      <c r="H7276" s="7">
        <f t="shared" si="6715"/>
        <v>0.417</v>
      </c>
      <c r="I7276" s="7">
        <f t="shared" si="6407"/>
        <v>0.78</v>
      </c>
      <c r="J7276" s="3">
        <v>36.0</v>
      </c>
      <c r="K7276" s="3">
        <v>29.0</v>
      </c>
      <c r="L7276" s="3" t="s">
        <v>1407</v>
      </c>
    </row>
    <row r="7277">
      <c r="A7277" s="3" t="s">
        <v>1406</v>
      </c>
      <c r="B7277" s="3" t="s">
        <v>16</v>
      </c>
      <c r="C7277" s="3">
        <v>1.567242764E9</v>
      </c>
      <c r="D7277" s="3" t="s">
        <v>17</v>
      </c>
      <c r="E7277" s="3" t="s">
        <v>906</v>
      </c>
      <c r="F7277" s="3" t="s">
        <v>705</v>
      </c>
      <c r="G7277" s="7">
        <f t="shared" ref="G7277:H7277" si="6716">if(mid(E7277,5,1)="M",value(left(E7277,3))/1000,VALUE(left(E7277,4)))</f>
        <v>1</v>
      </c>
      <c r="H7277" s="7">
        <f t="shared" si="6716"/>
        <v>0.72</v>
      </c>
      <c r="I7277" s="7">
        <f t="shared" si="6407"/>
        <v>1.72</v>
      </c>
      <c r="J7277" s="3">
        <v>36.0</v>
      </c>
      <c r="K7277" s="3">
        <v>29.0</v>
      </c>
      <c r="L7277" s="3" t="s">
        <v>1407</v>
      </c>
    </row>
    <row r="7278">
      <c r="A7278" s="3" t="s">
        <v>1406</v>
      </c>
      <c r="B7278" s="3" t="s">
        <v>16</v>
      </c>
      <c r="C7278" s="3">
        <v>1.567242764E9</v>
      </c>
      <c r="D7278" s="3" t="s">
        <v>17</v>
      </c>
      <c r="E7278" s="3" t="s">
        <v>1334</v>
      </c>
      <c r="F7278" s="3" t="s">
        <v>1390</v>
      </c>
      <c r="G7278" s="7">
        <f t="shared" ref="G7278:H7278" si="6717">if(mid(E7278,5,1)="M",value(left(E7278,3))/1000,VALUE(left(E7278,4)))</f>
        <v>0.335</v>
      </c>
      <c r="H7278" s="7">
        <f t="shared" si="6717"/>
        <v>0.4</v>
      </c>
      <c r="I7278" s="7">
        <f t="shared" si="6407"/>
        <v>0.735</v>
      </c>
      <c r="J7278" s="3">
        <v>36.0</v>
      </c>
      <c r="K7278" s="3">
        <v>29.0</v>
      </c>
      <c r="L7278" s="3" t="s">
        <v>1407</v>
      </c>
    </row>
    <row r="7279">
      <c r="A7279" s="3" t="s">
        <v>1406</v>
      </c>
      <c r="B7279" s="3" t="s">
        <v>16</v>
      </c>
      <c r="C7279" s="3">
        <v>1.567242764E9</v>
      </c>
      <c r="D7279" s="3" t="s">
        <v>17</v>
      </c>
      <c r="E7279" s="3" t="s">
        <v>1142</v>
      </c>
      <c r="F7279" s="3" t="s">
        <v>482</v>
      </c>
      <c r="G7279" s="7">
        <f t="shared" ref="G7279:H7279" si="6718">if(mid(E7279,5,1)="M",value(left(E7279,3))/1000,VALUE(left(E7279,4)))</f>
        <v>0.593</v>
      </c>
      <c r="H7279" s="7">
        <f t="shared" si="6718"/>
        <v>0.73</v>
      </c>
      <c r="I7279" s="7">
        <f t="shared" si="6407"/>
        <v>1.323</v>
      </c>
      <c r="J7279" s="3">
        <v>36.0</v>
      </c>
      <c r="K7279" s="3">
        <v>29.0</v>
      </c>
      <c r="L7279" s="3" t="s">
        <v>1407</v>
      </c>
    </row>
    <row r="7280">
      <c r="A7280" s="3" t="s">
        <v>1406</v>
      </c>
      <c r="B7280" s="3" t="s">
        <v>16</v>
      </c>
      <c r="C7280" s="3">
        <v>1.567242764E9</v>
      </c>
      <c r="D7280" s="3" t="s">
        <v>17</v>
      </c>
      <c r="E7280" s="3" t="s">
        <v>76</v>
      </c>
      <c r="F7280" s="3" t="s">
        <v>1007</v>
      </c>
      <c r="G7280" s="7">
        <f t="shared" ref="G7280:H7280" si="6719">if(mid(E7280,5,1)="M",value(left(E7280,3))/1000,VALUE(left(E7280,4)))</f>
        <v>0.738</v>
      </c>
      <c r="H7280" s="7">
        <f t="shared" si="6719"/>
        <v>0.598</v>
      </c>
      <c r="I7280" s="7">
        <f t="shared" si="6407"/>
        <v>1.336</v>
      </c>
      <c r="J7280" s="3">
        <v>36.0</v>
      </c>
      <c r="K7280" s="3">
        <v>29.0</v>
      </c>
      <c r="L7280" s="3" t="s">
        <v>1407</v>
      </c>
    </row>
    <row r="7281">
      <c r="A7281" s="3" t="s">
        <v>1406</v>
      </c>
      <c r="B7281" s="3" t="s">
        <v>16</v>
      </c>
      <c r="C7281" s="3">
        <v>1.567242764E9</v>
      </c>
      <c r="D7281" s="3" t="s">
        <v>17</v>
      </c>
      <c r="E7281" s="3" t="s">
        <v>662</v>
      </c>
      <c r="F7281" s="3" t="s">
        <v>718</v>
      </c>
      <c r="G7281" s="7">
        <f t="shared" ref="G7281:H7281" si="6720">if(mid(E7281,5,1)="M",value(left(E7281,3))/1000,VALUE(left(E7281,4)))</f>
        <v>1.2</v>
      </c>
      <c r="H7281" s="7">
        <f t="shared" si="6720"/>
        <v>0.729</v>
      </c>
      <c r="I7281" s="7">
        <f t="shared" si="6407"/>
        <v>1.929</v>
      </c>
      <c r="J7281" s="3">
        <v>36.0</v>
      </c>
      <c r="K7281" s="3">
        <v>29.0</v>
      </c>
      <c r="L7281" s="3" t="s">
        <v>1407</v>
      </c>
    </row>
    <row r="7282">
      <c r="A7282" s="3" t="s">
        <v>1406</v>
      </c>
      <c r="B7282" s="3" t="s">
        <v>16</v>
      </c>
      <c r="C7282" s="3">
        <v>1.567242764E9</v>
      </c>
      <c r="D7282" s="3" t="s">
        <v>17</v>
      </c>
      <c r="E7282" s="3" t="s">
        <v>1362</v>
      </c>
      <c r="F7282" s="3" t="s">
        <v>1411</v>
      </c>
      <c r="G7282" s="7">
        <f t="shared" ref="G7282:H7282" si="6721">if(mid(E7282,5,1)="M",value(left(E7282,3))/1000,VALUE(left(E7282,4)))</f>
        <v>0.294</v>
      </c>
      <c r="H7282" s="7">
        <f t="shared" si="6721"/>
        <v>0.316</v>
      </c>
      <c r="I7282" s="7">
        <f t="shared" si="6407"/>
        <v>0.61</v>
      </c>
      <c r="J7282" s="3">
        <v>36.0</v>
      </c>
      <c r="K7282" s="3">
        <v>29.0</v>
      </c>
      <c r="L7282" s="3" t="s">
        <v>1407</v>
      </c>
    </row>
    <row r="7283">
      <c r="A7283" s="3" t="s">
        <v>1406</v>
      </c>
      <c r="B7283" s="3" t="s">
        <v>16</v>
      </c>
      <c r="C7283" s="3">
        <v>1.567242764E9</v>
      </c>
      <c r="D7283" s="3" t="s">
        <v>17</v>
      </c>
      <c r="E7283" s="3" t="s">
        <v>1035</v>
      </c>
      <c r="F7283" s="3" t="s">
        <v>768</v>
      </c>
      <c r="G7283" s="7">
        <f t="shared" ref="G7283:H7283" si="6722">if(mid(E7283,5,1)="M",value(left(E7283,3))/1000,VALUE(left(E7283,4)))</f>
        <v>0.803</v>
      </c>
      <c r="H7283" s="7">
        <f t="shared" si="6722"/>
        <v>0.644</v>
      </c>
      <c r="I7283" s="7">
        <f t="shared" si="6407"/>
        <v>1.447</v>
      </c>
      <c r="J7283" s="3">
        <v>36.0</v>
      </c>
      <c r="K7283" s="3">
        <v>29.0</v>
      </c>
      <c r="L7283" s="3" t="s">
        <v>1407</v>
      </c>
    </row>
    <row r="7284">
      <c r="A7284" s="3" t="s">
        <v>1406</v>
      </c>
      <c r="B7284" s="3" t="s">
        <v>16</v>
      </c>
      <c r="C7284" s="3">
        <v>1.567242764E9</v>
      </c>
      <c r="D7284" s="3" t="s">
        <v>17</v>
      </c>
      <c r="E7284" s="3" t="s">
        <v>1291</v>
      </c>
      <c r="F7284" s="3" t="s">
        <v>1305</v>
      </c>
      <c r="G7284" s="7">
        <f t="shared" ref="G7284:H7284" si="6723">if(mid(E7284,5,1)="M",value(left(E7284,3))/1000,VALUE(left(E7284,4)))</f>
        <v>0.389</v>
      </c>
      <c r="H7284" s="7">
        <f t="shared" si="6723"/>
        <v>0.426</v>
      </c>
      <c r="I7284" s="7">
        <f t="shared" si="6407"/>
        <v>0.815</v>
      </c>
      <c r="J7284" s="3">
        <v>36.0</v>
      </c>
      <c r="K7284" s="3">
        <v>29.0</v>
      </c>
      <c r="L7284" s="3" t="s">
        <v>1407</v>
      </c>
    </row>
    <row r="7285">
      <c r="A7285" s="3" t="s">
        <v>1406</v>
      </c>
      <c r="B7285" s="3" t="s">
        <v>16</v>
      </c>
      <c r="C7285" s="3">
        <v>1.567242764E9</v>
      </c>
      <c r="D7285" s="3" t="s">
        <v>17</v>
      </c>
      <c r="E7285" s="3" t="s">
        <v>480</v>
      </c>
      <c r="F7285" s="3" t="s">
        <v>881</v>
      </c>
      <c r="G7285" s="7">
        <f t="shared" ref="G7285:H7285" si="6724">if(mid(E7285,5,1)="M",value(left(E7285,3))/1000,VALUE(left(E7285,4)))</f>
        <v>0.723</v>
      </c>
      <c r="H7285" s="7">
        <f t="shared" si="6724"/>
        <v>0.657</v>
      </c>
      <c r="I7285" s="7">
        <f t="shared" si="6407"/>
        <v>1.38</v>
      </c>
      <c r="J7285" s="3">
        <v>36.0</v>
      </c>
      <c r="K7285" s="3">
        <v>29.0</v>
      </c>
      <c r="L7285" s="3" t="s">
        <v>1407</v>
      </c>
    </row>
    <row r="7286">
      <c r="A7286" s="3" t="s">
        <v>1421</v>
      </c>
      <c r="B7286" s="3" t="s">
        <v>16</v>
      </c>
      <c r="C7286" s="3">
        <v>1.567242764E9</v>
      </c>
      <c r="D7286" s="3" t="s">
        <v>17</v>
      </c>
      <c r="E7286" s="3" t="s">
        <v>1335</v>
      </c>
      <c r="F7286" s="3" t="s">
        <v>1303</v>
      </c>
      <c r="G7286" s="7">
        <f t="shared" ref="G7286:H7286" si="6725">if(mid(E7286,5,1)="M",value(left(E7286,3))/1000,VALUE(left(E7286,4)))</f>
        <v>0.923</v>
      </c>
      <c r="H7286" s="7">
        <f t="shared" si="6725"/>
        <v>0.839</v>
      </c>
      <c r="I7286" s="7">
        <f t="shared" si="6407"/>
        <v>1.762</v>
      </c>
      <c r="J7286" s="3">
        <v>36.0</v>
      </c>
      <c r="K7286" s="3">
        <v>30.0</v>
      </c>
      <c r="L7286" s="3" t="s">
        <v>1422</v>
      </c>
    </row>
    <row r="7287">
      <c r="A7287" s="3" t="s">
        <v>1421</v>
      </c>
      <c r="B7287" s="3" t="s">
        <v>16</v>
      </c>
      <c r="C7287" s="3">
        <v>1.567242764E9</v>
      </c>
      <c r="D7287" s="3" t="s">
        <v>17</v>
      </c>
      <c r="E7287" s="3" t="s">
        <v>853</v>
      </c>
      <c r="F7287" s="3" t="s">
        <v>1052</v>
      </c>
      <c r="G7287" s="7">
        <f t="shared" ref="G7287:H7287" si="6726">if(mid(E7287,5,1)="M",value(left(E7287,3))/1000,VALUE(left(E7287,4)))</f>
        <v>0.571</v>
      </c>
      <c r="H7287" s="7">
        <f t="shared" si="6726"/>
        <v>0.589</v>
      </c>
      <c r="I7287" s="7">
        <f t="shared" si="6407"/>
        <v>1.16</v>
      </c>
      <c r="J7287" s="3">
        <v>36.0</v>
      </c>
      <c r="K7287" s="3">
        <v>30.0</v>
      </c>
      <c r="L7287" s="3" t="s">
        <v>1422</v>
      </c>
    </row>
    <row r="7288">
      <c r="A7288" s="3" t="s">
        <v>1421</v>
      </c>
      <c r="B7288" s="3" t="s">
        <v>16</v>
      </c>
      <c r="C7288" s="3">
        <v>1.567242764E9</v>
      </c>
      <c r="D7288" s="3" t="s">
        <v>17</v>
      </c>
      <c r="E7288" s="3" t="s">
        <v>705</v>
      </c>
      <c r="F7288" s="3" t="s">
        <v>890</v>
      </c>
      <c r="G7288" s="7">
        <f t="shared" ref="G7288:H7288" si="6727">if(mid(E7288,5,1)="M",value(left(E7288,3))/1000,VALUE(left(E7288,4)))</f>
        <v>0.72</v>
      </c>
      <c r="H7288" s="7">
        <f t="shared" si="6727"/>
        <v>0.548</v>
      </c>
      <c r="I7288" s="7">
        <f t="shared" si="6407"/>
        <v>1.268</v>
      </c>
      <c r="J7288" s="3">
        <v>36.0</v>
      </c>
      <c r="K7288" s="3">
        <v>30.0</v>
      </c>
      <c r="L7288" s="3" t="s">
        <v>1422</v>
      </c>
    </row>
    <row r="7289">
      <c r="A7289" s="3" t="s">
        <v>1421</v>
      </c>
      <c r="B7289" s="3" t="s">
        <v>16</v>
      </c>
      <c r="C7289" s="3">
        <v>1.567242764E9</v>
      </c>
      <c r="D7289" s="3" t="s">
        <v>17</v>
      </c>
      <c r="E7289" s="3" t="s">
        <v>1414</v>
      </c>
      <c r="F7289" s="3" t="s">
        <v>1428</v>
      </c>
      <c r="G7289" s="7">
        <f t="shared" ref="G7289:H7289" si="6728">if(mid(E7289,5,1)="M",value(left(E7289,3))/1000,VALUE(left(E7289,4)))</f>
        <v>0.272</v>
      </c>
      <c r="H7289" s="7">
        <f t="shared" si="6728"/>
        <v>0.97</v>
      </c>
      <c r="I7289" s="7">
        <f t="shared" si="6407"/>
        <v>1.242</v>
      </c>
      <c r="J7289" s="3">
        <v>36.0</v>
      </c>
      <c r="K7289" s="3">
        <v>30.0</v>
      </c>
      <c r="L7289" s="3" t="s">
        <v>1422</v>
      </c>
    </row>
    <row r="7290">
      <c r="A7290" s="3" t="s">
        <v>1421</v>
      </c>
      <c r="B7290" s="3" t="s">
        <v>16</v>
      </c>
      <c r="C7290" s="3">
        <v>1.567242764E9</v>
      </c>
      <c r="D7290" s="3" t="s">
        <v>17</v>
      </c>
      <c r="E7290" s="3" t="s">
        <v>1486</v>
      </c>
      <c r="F7290" s="3" t="s">
        <v>1416</v>
      </c>
      <c r="G7290" s="7">
        <f t="shared" ref="G7290:H7290" si="6729">if(mid(E7290,5,1)="M",value(left(E7290,3))/1000,VALUE(left(E7290,4)))</f>
        <v>0.29</v>
      </c>
      <c r="H7290" s="7">
        <f t="shared" si="6729"/>
        <v>0.312</v>
      </c>
      <c r="I7290" s="7">
        <f t="shared" si="6407"/>
        <v>0.602</v>
      </c>
      <c r="J7290" s="3">
        <v>36.0</v>
      </c>
      <c r="K7290" s="3">
        <v>30.0</v>
      </c>
      <c r="L7290" s="3" t="s">
        <v>1422</v>
      </c>
    </row>
    <row r="7291">
      <c r="A7291" s="3" t="s">
        <v>1421</v>
      </c>
      <c r="B7291" s="3" t="s">
        <v>16</v>
      </c>
      <c r="C7291" s="3">
        <v>1.567242764E9</v>
      </c>
      <c r="D7291" s="3" t="s">
        <v>17</v>
      </c>
      <c r="E7291" s="3" t="s">
        <v>1043</v>
      </c>
      <c r="F7291" s="3" t="s">
        <v>1309</v>
      </c>
      <c r="G7291" s="7">
        <f t="shared" ref="G7291:H7291" si="6730">if(mid(E7291,5,1)="M",value(left(E7291,3))/1000,VALUE(left(E7291,4)))</f>
        <v>0.552</v>
      </c>
      <c r="H7291" s="7">
        <f t="shared" si="6730"/>
        <v>0.526</v>
      </c>
      <c r="I7291" s="7">
        <f t="shared" si="6407"/>
        <v>1.078</v>
      </c>
      <c r="J7291" s="3">
        <v>36.0</v>
      </c>
      <c r="K7291" s="3">
        <v>30.0</v>
      </c>
      <c r="L7291" s="3" t="s">
        <v>1422</v>
      </c>
    </row>
    <row r="7292">
      <c r="A7292" s="3" t="s">
        <v>1421</v>
      </c>
      <c r="B7292" s="3" t="s">
        <v>16</v>
      </c>
      <c r="C7292" s="3">
        <v>1.567242764E9</v>
      </c>
      <c r="D7292" s="3" t="s">
        <v>17</v>
      </c>
      <c r="E7292" s="3" t="s">
        <v>1291</v>
      </c>
      <c r="F7292" s="3" t="s">
        <v>1182</v>
      </c>
      <c r="G7292" s="7">
        <f t="shared" ref="G7292:H7292" si="6731">if(mid(E7292,5,1)="M",value(left(E7292,3))/1000,VALUE(left(E7292,4)))</f>
        <v>0.389</v>
      </c>
      <c r="H7292" s="7">
        <f t="shared" si="6731"/>
        <v>0.421</v>
      </c>
      <c r="I7292" s="7">
        <f t="shared" si="6407"/>
        <v>0.81</v>
      </c>
      <c r="J7292" s="3">
        <v>36.0</v>
      </c>
      <c r="K7292" s="3">
        <v>30.0</v>
      </c>
      <c r="L7292" s="3" t="s">
        <v>1422</v>
      </c>
    </row>
    <row r="7293">
      <c r="A7293" s="3" t="s">
        <v>1421</v>
      </c>
      <c r="B7293" s="3" t="s">
        <v>16</v>
      </c>
      <c r="C7293" s="3">
        <v>1.567242764E9</v>
      </c>
      <c r="D7293" s="3" t="s">
        <v>17</v>
      </c>
      <c r="E7293" s="3" t="s">
        <v>814</v>
      </c>
      <c r="F7293" s="3" t="s">
        <v>668</v>
      </c>
      <c r="G7293" s="7">
        <f t="shared" ref="G7293:H7293" si="6732">if(mid(E7293,5,1)="M",value(left(E7293,3))/1000,VALUE(left(E7293,4)))</f>
        <v>0.883</v>
      </c>
      <c r="H7293" s="7">
        <f t="shared" si="6732"/>
        <v>0.726</v>
      </c>
      <c r="I7293" s="7">
        <f t="shared" si="6407"/>
        <v>1.609</v>
      </c>
      <c r="J7293" s="3">
        <v>36.0</v>
      </c>
      <c r="K7293" s="3">
        <v>30.0</v>
      </c>
      <c r="L7293" s="3" t="s">
        <v>1422</v>
      </c>
    </row>
    <row r="7294">
      <c r="A7294" s="3" t="s">
        <v>1421</v>
      </c>
      <c r="B7294" s="3" t="s">
        <v>16</v>
      </c>
      <c r="C7294" s="3">
        <v>1.567242764E9</v>
      </c>
      <c r="D7294" s="3" t="s">
        <v>17</v>
      </c>
      <c r="E7294" s="3" t="s">
        <v>1115</v>
      </c>
      <c r="F7294" s="3" t="s">
        <v>1128</v>
      </c>
      <c r="G7294" s="7">
        <f t="shared" ref="G7294:H7294" si="6733">if(mid(E7294,5,1)="M",value(left(E7294,3))/1000,VALUE(left(E7294,4)))</f>
        <v>0.378</v>
      </c>
      <c r="H7294" s="7">
        <f t="shared" si="6733"/>
        <v>0.397</v>
      </c>
      <c r="I7294" s="7">
        <f t="shared" si="6407"/>
        <v>0.775</v>
      </c>
      <c r="J7294" s="3">
        <v>36.0</v>
      </c>
      <c r="K7294" s="3">
        <v>30.0</v>
      </c>
      <c r="L7294" s="3" t="s">
        <v>1422</v>
      </c>
    </row>
    <row r="7295">
      <c r="A7295" s="3" t="s">
        <v>1421</v>
      </c>
      <c r="B7295" s="3" t="s">
        <v>16</v>
      </c>
      <c r="C7295" s="3">
        <v>1.567242764E9</v>
      </c>
      <c r="D7295" s="3" t="s">
        <v>17</v>
      </c>
      <c r="E7295" s="3" t="s">
        <v>355</v>
      </c>
      <c r="F7295" s="3" t="s">
        <v>1195</v>
      </c>
      <c r="G7295" s="7">
        <f t="shared" ref="G7295:H7295" si="6734">if(mid(E7295,5,1)="M",value(left(E7295,3))/1000,VALUE(left(E7295,4)))</f>
        <v>0.756</v>
      </c>
      <c r="H7295" s="7">
        <f t="shared" si="6734"/>
        <v>0.625</v>
      </c>
      <c r="I7295" s="7">
        <f t="shared" si="6407"/>
        <v>1.381</v>
      </c>
      <c r="J7295" s="3">
        <v>36.0</v>
      </c>
      <c r="K7295" s="3">
        <v>30.0</v>
      </c>
      <c r="L7295" s="3" t="s">
        <v>1422</v>
      </c>
    </row>
    <row r="7296">
      <c r="A7296" s="3" t="s">
        <v>1421</v>
      </c>
      <c r="B7296" s="3" t="s">
        <v>16</v>
      </c>
      <c r="C7296" s="3">
        <v>1.567242764E9</v>
      </c>
      <c r="D7296" s="3" t="s">
        <v>17</v>
      </c>
      <c r="E7296" s="3" t="s">
        <v>412</v>
      </c>
      <c r="F7296" s="3" t="s">
        <v>978</v>
      </c>
      <c r="G7296" s="7">
        <f t="shared" ref="G7296:H7296" si="6735">if(mid(E7296,5,1)="M",value(left(E7296,3))/1000,VALUE(left(E7296,4)))</f>
        <v>0.778</v>
      </c>
      <c r="H7296" s="7">
        <f t="shared" si="6735"/>
        <v>0.858</v>
      </c>
      <c r="I7296" s="7">
        <f t="shared" si="6407"/>
        <v>1.636</v>
      </c>
      <c r="J7296" s="3">
        <v>36.0</v>
      </c>
      <c r="K7296" s="3">
        <v>30.0</v>
      </c>
      <c r="L7296" s="3" t="s">
        <v>1422</v>
      </c>
    </row>
    <row r="7297">
      <c r="A7297" s="3" t="s">
        <v>1434</v>
      </c>
      <c r="B7297" s="3" t="s">
        <v>16</v>
      </c>
      <c r="C7297" s="3">
        <v>1.567242764E9</v>
      </c>
      <c r="D7297" s="3" t="s">
        <v>17</v>
      </c>
      <c r="E7297" s="3" t="s">
        <v>478</v>
      </c>
      <c r="F7297" s="3" t="s">
        <v>757</v>
      </c>
      <c r="G7297" s="7">
        <f t="shared" ref="G7297:H7297" si="6736">if(mid(E7297,5,1)="M",value(left(E7297,3))/1000,VALUE(left(E7297,4)))</f>
        <v>0.706</v>
      </c>
      <c r="H7297" s="7">
        <f t="shared" si="6736"/>
        <v>0.828</v>
      </c>
      <c r="I7297" s="7">
        <f t="shared" si="6407"/>
        <v>1.534</v>
      </c>
      <c r="J7297" s="3">
        <v>36.0</v>
      </c>
      <c r="K7297" s="3">
        <v>31.0</v>
      </c>
      <c r="L7297" s="3" t="s">
        <v>1435</v>
      </c>
    </row>
    <row r="7298">
      <c r="A7298" s="3" t="s">
        <v>1434</v>
      </c>
      <c r="B7298" s="3" t="s">
        <v>16</v>
      </c>
      <c r="C7298" s="3">
        <v>1.567242764E9</v>
      </c>
      <c r="D7298" s="3" t="s">
        <v>17</v>
      </c>
      <c r="E7298" s="3" t="s">
        <v>244</v>
      </c>
      <c r="F7298" s="3" t="s">
        <v>879</v>
      </c>
      <c r="G7298" s="7">
        <f t="shared" ref="G7298:H7298" si="6737">if(mid(E7298,5,1)="M",value(left(E7298,3))/1000,VALUE(left(E7298,4)))</f>
        <v>0.767</v>
      </c>
      <c r="H7298" s="7">
        <f t="shared" si="6737"/>
        <v>0.808</v>
      </c>
      <c r="I7298" s="7">
        <f t="shared" si="6407"/>
        <v>1.575</v>
      </c>
      <c r="J7298" s="3">
        <v>36.0</v>
      </c>
      <c r="K7298" s="3">
        <v>31.0</v>
      </c>
      <c r="L7298" s="3" t="s">
        <v>1435</v>
      </c>
    </row>
    <row r="7299">
      <c r="A7299" s="3" t="s">
        <v>1434</v>
      </c>
      <c r="B7299" s="3" t="s">
        <v>16</v>
      </c>
      <c r="C7299" s="3">
        <v>1.567242764E9</v>
      </c>
      <c r="D7299" s="3" t="s">
        <v>17</v>
      </c>
      <c r="E7299" s="3" t="s">
        <v>1230</v>
      </c>
      <c r="F7299" s="3" t="s">
        <v>1320</v>
      </c>
      <c r="G7299" s="7">
        <f t="shared" ref="G7299:H7299" si="6738">if(mid(E7299,5,1)="M",value(left(E7299,3))/1000,VALUE(left(E7299,4)))</f>
        <v>0.358</v>
      </c>
      <c r="H7299" s="7">
        <f t="shared" si="6738"/>
        <v>0.954</v>
      </c>
      <c r="I7299" s="7">
        <f t="shared" si="6407"/>
        <v>1.312</v>
      </c>
      <c r="J7299" s="3">
        <v>36.0</v>
      </c>
      <c r="K7299" s="3">
        <v>31.0</v>
      </c>
      <c r="L7299" s="3" t="s">
        <v>1435</v>
      </c>
    </row>
    <row r="7300">
      <c r="A7300" s="3" t="s">
        <v>1434</v>
      </c>
      <c r="B7300" s="3" t="s">
        <v>16</v>
      </c>
      <c r="C7300" s="3">
        <v>1.567242764E9</v>
      </c>
      <c r="D7300" s="3" t="s">
        <v>17</v>
      </c>
      <c r="E7300" s="3" t="s">
        <v>424</v>
      </c>
      <c r="F7300" s="3" t="s">
        <v>615</v>
      </c>
      <c r="G7300" s="7">
        <f t="shared" ref="G7300:H7300" si="6739">if(mid(E7300,5,1)="M",value(left(E7300,3))/1000,VALUE(left(E7300,4)))</f>
        <v>0.751</v>
      </c>
      <c r="H7300" s="7">
        <f t="shared" si="6739"/>
        <v>0.732</v>
      </c>
      <c r="I7300" s="7">
        <f t="shared" si="6407"/>
        <v>1.483</v>
      </c>
      <c r="J7300" s="3">
        <v>36.0</v>
      </c>
      <c r="K7300" s="3">
        <v>31.0</v>
      </c>
      <c r="L7300" s="3" t="s">
        <v>1435</v>
      </c>
    </row>
    <row r="7301">
      <c r="A7301" s="3" t="s">
        <v>1434</v>
      </c>
      <c r="B7301" s="3" t="s">
        <v>16</v>
      </c>
      <c r="C7301" s="3">
        <v>1.567242764E9</v>
      </c>
      <c r="D7301" s="3" t="s">
        <v>17</v>
      </c>
      <c r="E7301" s="3" t="s">
        <v>1408</v>
      </c>
      <c r="F7301" s="3" t="s">
        <v>1089</v>
      </c>
      <c r="G7301" s="7">
        <f t="shared" ref="G7301:H7301" si="6740">if(mid(E7301,5,1)="M",value(left(E7301,3))/1000,VALUE(left(E7301,4)))</f>
        <v>0.283</v>
      </c>
      <c r="H7301" s="7">
        <f t="shared" si="6740"/>
        <v>0.328</v>
      </c>
      <c r="I7301" s="7">
        <f t="shared" si="6407"/>
        <v>0.611</v>
      </c>
      <c r="J7301" s="3">
        <v>36.0</v>
      </c>
      <c r="K7301" s="3">
        <v>31.0</v>
      </c>
      <c r="L7301" s="3" t="s">
        <v>1435</v>
      </c>
    </row>
    <row r="7302">
      <c r="A7302" s="3" t="s">
        <v>1434</v>
      </c>
      <c r="B7302" s="3" t="s">
        <v>16</v>
      </c>
      <c r="C7302" s="3">
        <v>1.567242764E9</v>
      </c>
      <c r="D7302" s="3" t="s">
        <v>17</v>
      </c>
      <c r="E7302" s="3" t="s">
        <v>1230</v>
      </c>
      <c r="F7302" s="3" t="s">
        <v>1249</v>
      </c>
      <c r="G7302" s="7">
        <f t="shared" ref="G7302:H7302" si="6741">if(mid(E7302,5,1)="M",value(left(E7302,3))/1000,VALUE(left(E7302,4)))</f>
        <v>0.358</v>
      </c>
      <c r="H7302" s="7">
        <f t="shared" si="6741"/>
        <v>0.38</v>
      </c>
      <c r="I7302" s="7">
        <f t="shared" si="6407"/>
        <v>0.738</v>
      </c>
      <c r="J7302" s="3">
        <v>36.0</v>
      </c>
      <c r="K7302" s="3">
        <v>31.0</v>
      </c>
      <c r="L7302" s="3" t="s">
        <v>1435</v>
      </c>
    </row>
    <row r="7303">
      <c r="A7303" s="3" t="s">
        <v>1434</v>
      </c>
      <c r="B7303" s="3" t="s">
        <v>16</v>
      </c>
      <c r="C7303" s="3">
        <v>1.567242764E9</v>
      </c>
      <c r="D7303" s="3" t="s">
        <v>17</v>
      </c>
      <c r="E7303" s="3" t="s">
        <v>1391</v>
      </c>
      <c r="F7303" s="3" t="s">
        <v>1164</v>
      </c>
      <c r="G7303" s="7">
        <f t="shared" ref="G7303:H7303" si="6742">if(mid(E7303,5,1)="M",value(left(E7303,3))/1000,VALUE(left(E7303,4)))</f>
        <v>0.229</v>
      </c>
      <c r="H7303" s="7">
        <f t="shared" si="6742"/>
        <v>0.918</v>
      </c>
      <c r="I7303" s="7">
        <f t="shared" si="6407"/>
        <v>1.147</v>
      </c>
      <c r="J7303" s="3">
        <v>36.0</v>
      </c>
      <c r="K7303" s="3">
        <v>31.0</v>
      </c>
      <c r="L7303" s="3" t="s">
        <v>1435</v>
      </c>
    </row>
    <row r="7304">
      <c r="A7304" s="3" t="s">
        <v>1434</v>
      </c>
      <c r="B7304" s="3" t="s">
        <v>16</v>
      </c>
      <c r="C7304" s="3">
        <v>1.567242764E9</v>
      </c>
      <c r="D7304" s="3" t="s">
        <v>17</v>
      </c>
      <c r="E7304" s="3" t="s">
        <v>598</v>
      </c>
      <c r="F7304" s="3" t="s">
        <v>922</v>
      </c>
      <c r="G7304" s="7">
        <f t="shared" ref="G7304:H7304" si="6743">if(mid(E7304,5,1)="M",value(left(E7304,3))/1000,VALUE(left(E7304,4)))</f>
        <v>0.799</v>
      </c>
      <c r="H7304" s="7">
        <f t="shared" si="6743"/>
        <v>0.843</v>
      </c>
      <c r="I7304" s="7">
        <f t="shared" si="6407"/>
        <v>1.642</v>
      </c>
      <c r="J7304" s="3">
        <v>36.0</v>
      </c>
      <c r="K7304" s="3">
        <v>31.0</v>
      </c>
      <c r="L7304" s="3" t="s">
        <v>1435</v>
      </c>
    </row>
    <row r="7305">
      <c r="A7305" s="3" t="s">
        <v>1434</v>
      </c>
      <c r="B7305" s="3" t="s">
        <v>16</v>
      </c>
      <c r="C7305" s="3">
        <v>1.567242764E9</v>
      </c>
      <c r="D7305" s="3" t="s">
        <v>17</v>
      </c>
      <c r="E7305" s="3" t="s">
        <v>478</v>
      </c>
      <c r="F7305" s="3" t="s">
        <v>1011</v>
      </c>
      <c r="G7305" s="7">
        <f t="shared" ref="G7305:H7305" si="6744">if(mid(E7305,5,1)="M",value(left(E7305,3))/1000,VALUE(left(E7305,4)))</f>
        <v>0.706</v>
      </c>
      <c r="H7305" s="7">
        <f t="shared" si="6744"/>
        <v>0.525</v>
      </c>
      <c r="I7305" s="7">
        <f t="shared" si="6407"/>
        <v>1.231</v>
      </c>
      <c r="J7305" s="3">
        <v>36.0</v>
      </c>
      <c r="K7305" s="3">
        <v>31.0</v>
      </c>
      <c r="L7305" s="3" t="s">
        <v>1435</v>
      </c>
    </row>
    <row r="7306">
      <c r="A7306" s="3" t="s">
        <v>1434</v>
      </c>
      <c r="B7306" s="3" t="s">
        <v>16</v>
      </c>
      <c r="C7306" s="3">
        <v>1.567242764E9</v>
      </c>
      <c r="D7306" s="3" t="s">
        <v>17</v>
      </c>
      <c r="E7306" s="3" t="s">
        <v>72</v>
      </c>
      <c r="F7306" s="3" t="s">
        <v>908</v>
      </c>
      <c r="G7306" s="7">
        <f t="shared" ref="G7306:H7306" si="6745">if(mid(E7306,5,1)="M",value(left(E7306,3))/1000,VALUE(left(E7306,4)))</f>
        <v>0.745</v>
      </c>
      <c r="H7306" s="7">
        <f t="shared" si="6745"/>
        <v>0.887</v>
      </c>
      <c r="I7306" s="7">
        <f t="shared" si="6407"/>
        <v>1.632</v>
      </c>
      <c r="J7306" s="3">
        <v>36.0</v>
      </c>
      <c r="K7306" s="3">
        <v>31.0</v>
      </c>
      <c r="L7306" s="3" t="s">
        <v>1435</v>
      </c>
    </row>
    <row r="7307">
      <c r="A7307" s="3" t="s">
        <v>1434</v>
      </c>
      <c r="B7307" s="3" t="s">
        <v>16</v>
      </c>
      <c r="C7307" s="3">
        <v>1.567242764E9</v>
      </c>
      <c r="D7307" s="3" t="s">
        <v>17</v>
      </c>
      <c r="E7307" s="3" t="s">
        <v>1490</v>
      </c>
      <c r="F7307" s="3" t="s">
        <v>870</v>
      </c>
      <c r="G7307" s="7">
        <f t="shared" ref="G7307:H7307" si="6746">if(mid(E7307,5,1)="M",value(left(E7307,3))/1000,VALUE(left(E7307,4)))</f>
        <v>0.213</v>
      </c>
      <c r="H7307" s="7">
        <f t="shared" si="6746"/>
        <v>0.673</v>
      </c>
      <c r="I7307" s="7">
        <f t="shared" si="6407"/>
        <v>0.886</v>
      </c>
      <c r="J7307" s="3">
        <v>36.0</v>
      </c>
      <c r="K7307" s="3">
        <v>31.0</v>
      </c>
      <c r="L7307" s="3" t="s">
        <v>1435</v>
      </c>
    </row>
    <row r="7308">
      <c r="A7308" s="3" t="s">
        <v>1441</v>
      </c>
      <c r="B7308" s="3" t="s">
        <v>16</v>
      </c>
      <c r="C7308" s="3">
        <v>1.567242764E9</v>
      </c>
      <c r="D7308" s="3" t="s">
        <v>17</v>
      </c>
      <c r="E7308" s="3" t="s">
        <v>656</v>
      </c>
      <c r="F7308" s="3" t="s">
        <v>989</v>
      </c>
      <c r="G7308" s="7">
        <f t="shared" ref="G7308:H7308" si="6747">if(mid(E7308,5,1)="M",value(left(E7308,3))/1000,VALUE(left(E7308,4)))</f>
        <v>0.945</v>
      </c>
      <c r="H7308" s="7">
        <f t="shared" si="6747"/>
        <v>0.818</v>
      </c>
      <c r="I7308" s="7">
        <f t="shared" si="6407"/>
        <v>1.763</v>
      </c>
      <c r="J7308" s="3">
        <v>36.0</v>
      </c>
      <c r="K7308" s="3">
        <v>32.0</v>
      </c>
      <c r="L7308" s="3" t="s">
        <v>1443</v>
      </c>
    </row>
    <row r="7309">
      <c r="A7309" s="3" t="s">
        <v>1441</v>
      </c>
      <c r="B7309" s="3" t="s">
        <v>16</v>
      </c>
      <c r="C7309" s="3">
        <v>1.567242764E9</v>
      </c>
      <c r="D7309" s="3" t="s">
        <v>17</v>
      </c>
      <c r="E7309" s="3" t="s">
        <v>932</v>
      </c>
      <c r="F7309" s="3" t="s">
        <v>1197</v>
      </c>
      <c r="G7309" s="7">
        <f t="shared" ref="G7309:H7309" si="6748">if(mid(E7309,5,1)="M",value(left(E7309,3))/1000,VALUE(left(E7309,4)))</f>
        <v>0.585</v>
      </c>
      <c r="H7309" s="7">
        <f t="shared" si="6748"/>
        <v>0.555</v>
      </c>
      <c r="I7309" s="7">
        <f t="shared" si="6407"/>
        <v>1.14</v>
      </c>
      <c r="J7309" s="3">
        <v>36.0</v>
      </c>
      <c r="K7309" s="3">
        <v>32.0</v>
      </c>
      <c r="L7309" s="3" t="s">
        <v>1443</v>
      </c>
    </row>
    <row r="7310">
      <c r="A7310" s="3" t="s">
        <v>1441</v>
      </c>
      <c r="B7310" s="3" t="s">
        <v>16</v>
      </c>
      <c r="C7310" s="3">
        <v>1.567242764E9</v>
      </c>
      <c r="D7310" s="3" t="s">
        <v>17</v>
      </c>
      <c r="E7310" s="3" t="s">
        <v>67</v>
      </c>
      <c r="F7310" s="3" t="s">
        <v>902</v>
      </c>
      <c r="G7310" s="7">
        <f t="shared" ref="G7310:H7310" si="6749">if(mid(E7310,5,1)="M",value(left(E7310,3))/1000,VALUE(left(E7310,4)))</f>
        <v>0.746</v>
      </c>
      <c r="H7310" s="7">
        <f t="shared" si="6749"/>
        <v>0.953</v>
      </c>
      <c r="I7310" s="7">
        <f t="shared" si="6407"/>
        <v>1.699</v>
      </c>
      <c r="J7310" s="3">
        <v>36.0</v>
      </c>
      <c r="K7310" s="3">
        <v>32.0</v>
      </c>
      <c r="L7310" s="3" t="s">
        <v>1443</v>
      </c>
    </row>
    <row r="7311">
      <c r="A7311" s="3" t="s">
        <v>1441</v>
      </c>
      <c r="B7311" s="3" t="s">
        <v>16</v>
      </c>
      <c r="C7311" s="3">
        <v>1.567242764E9</v>
      </c>
      <c r="D7311" s="3" t="s">
        <v>17</v>
      </c>
      <c r="E7311" s="3" t="s">
        <v>1159</v>
      </c>
      <c r="F7311" s="3" t="s">
        <v>612</v>
      </c>
      <c r="G7311" s="7">
        <f t="shared" ref="G7311:H7311" si="6750">if(mid(E7311,5,1)="M",value(left(E7311,3))/1000,VALUE(left(E7311,4)))</f>
        <v>0.989</v>
      </c>
      <c r="H7311" s="7">
        <f t="shared" si="6750"/>
        <v>0.666</v>
      </c>
      <c r="I7311" s="7">
        <f t="shared" si="6407"/>
        <v>1.655</v>
      </c>
      <c r="J7311" s="3">
        <v>36.0</v>
      </c>
      <c r="K7311" s="3">
        <v>32.0</v>
      </c>
      <c r="L7311" s="3" t="s">
        <v>1443</v>
      </c>
    </row>
    <row r="7312">
      <c r="A7312" s="3" t="s">
        <v>1441</v>
      </c>
      <c r="B7312" s="3" t="s">
        <v>16</v>
      </c>
      <c r="C7312" s="3">
        <v>1.567242764E9</v>
      </c>
      <c r="D7312" s="3" t="s">
        <v>17</v>
      </c>
      <c r="E7312" s="3" t="s">
        <v>1157</v>
      </c>
      <c r="F7312" s="3" t="s">
        <v>427</v>
      </c>
      <c r="G7312" s="7">
        <f t="shared" ref="G7312:H7312" si="6751">if(mid(E7312,5,1)="M",value(left(E7312,3))/1000,VALUE(left(E7312,4)))</f>
        <v>0.54</v>
      </c>
      <c r="H7312" s="7">
        <f t="shared" si="6751"/>
        <v>0.757</v>
      </c>
      <c r="I7312" s="7">
        <f t="shared" si="6407"/>
        <v>1.297</v>
      </c>
      <c r="J7312" s="3">
        <v>36.0</v>
      </c>
      <c r="K7312" s="3">
        <v>32.0</v>
      </c>
      <c r="L7312" s="3" t="s">
        <v>1443</v>
      </c>
    </row>
    <row r="7313">
      <c r="A7313" s="3" t="s">
        <v>1441</v>
      </c>
      <c r="B7313" s="3" t="s">
        <v>16</v>
      </c>
      <c r="C7313" s="3">
        <v>1.567242764E9</v>
      </c>
      <c r="D7313" s="3" t="s">
        <v>17</v>
      </c>
      <c r="E7313" s="3" t="s">
        <v>718</v>
      </c>
      <c r="F7313" s="3" t="s">
        <v>110</v>
      </c>
      <c r="G7313" s="7">
        <f t="shared" ref="G7313:H7313" si="6752">if(mid(E7313,5,1)="M",value(left(E7313,3))/1000,VALUE(left(E7313,4)))</f>
        <v>0.729</v>
      </c>
      <c r="H7313" s="7">
        <f t="shared" si="6752"/>
        <v>0.739</v>
      </c>
      <c r="I7313" s="7">
        <f t="shared" si="6407"/>
        <v>1.468</v>
      </c>
      <c r="J7313" s="3">
        <v>36.0</v>
      </c>
      <c r="K7313" s="3">
        <v>32.0</v>
      </c>
      <c r="L7313" s="3" t="s">
        <v>1443</v>
      </c>
    </row>
    <row r="7314">
      <c r="A7314" s="3" t="s">
        <v>1441</v>
      </c>
      <c r="B7314" s="3" t="s">
        <v>16</v>
      </c>
      <c r="C7314" s="3">
        <v>1.567242764E9</v>
      </c>
      <c r="D7314" s="3" t="s">
        <v>17</v>
      </c>
      <c r="E7314" s="3" t="s">
        <v>1397</v>
      </c>
      <c r="F7314" s="3" t="s">
        <v>1040</v>
      </c>
      <c r="G7314" s="7">
        <f t="shared" ref="G7314:H7314" si="6753">if(mid(E7314,5,1)="M",value(left(E7314,3))/1000,VALUE(left(E7314,4)))</f>
        <v>0.409</v>
      </c>
      <c r="H7314" s="7">
        <f t="shared" si="6753"/>
        <v>0.448</v>
      </c>
      <c r="I7314" s="7">
        <f t="shared" si="6407"/>
        <v>0.857</v>
      </c>
      <c r="J7314" s="3">
        <v>36.0</v>
      </c>
      <c r="K7314" s="3">
        <v>32.0</v>
      </c>
      <c r="L7314" s="3" t="s">
        <v>1443</v>
      </c>
    </row>
    <row r="7315">
      <c r="A7315" s="3" t="s">
        <v>1441</v>
      </c>
      <c r="B7315" s="3" t="s">
        <v>16</v>
      </c>
      <c r="C7315" s="3">
        <v>1.567242764E9</v>
      </c>
      <c r="D7315" s="3" t="s">
        <v>17</v>
      </c>
      <c r="E7315" s="3" t="s">
        <v>1304</v>
      </c>
      <c r="F7315" s="3" t="s">
        <v>1191</v>
      </c>
      <c r="G7315" s="7">
        <f t="shared" ref="G7315:H7315" si="6754">if(mid(E7315,5,1)="M",value(left(E7315,3))/1000,VALUE(left(E7315,4)))</f>
        <v>0.547</v>
      </c>
      <c r="H7315" s="7">
        <f t="shared" si="6754"/>
        <v>0.847</v>
      </c>
      <c r="I7315" s="7">
        <f t="shared" si="6407"/>
        <v>1.394</v>
      </c>
      <c r="J7315" s="3">
        <v>36.0</v>
      </c>
      <c r="K7315" s="3">
        <v>32.0</v>
      </c>
      <c r="L7315" s="3" t="s">
        <v>1443</v>
      </c>
    </row>
    <row r="7316">
      <c r="A7316" s="3" t="s">
        <v>1441</v>
      </c>
      <c r="B7316" s="3" t="s">
        <v>16</v>
      </c>
      <c r="C7316" s="3">
        <v>1.567242764E9</v>
      </c>
      <c r="D7316" s="3" t="s">
        <v>17</v>
      </c>
      <c r="E7316" s="3" t="s">
        <v>1095</v>
      </c>
      <c r="F7316" s="3" t="s">
        <v>859</v>
      </c>
      <c r="G7316" s="7">
        <f t="shared" ref="G7316:H7316" si="6755">if(mid(E7316,5,1)="M",value(left(E7316,3))/1000,VALUE(left(E7316,4)))</f>
        <v>0.557</v>
      </c>
      <c r="H7316" s="7">
        <f t="shared" si="6755"/>
        <v>0.64</v>
      </c>
      <c r="I7316" s="7">
        <f t="shared" si="6407"/>
        <v>1.197</v>
      </c>
      <c r="J7316" s="3">
        <v>36.0</v>
      </c>
      <c r="K7316" s="3">
        <v>32.0</v>
      </c>
      <c r="L7316" s="3" t="s">
        <v>1443</v>
      </c>
    </row>
    <row r="7317">
      <c r="A7317" s="3" t="s">
        <v>1441</v>
      </c>
      <c r="B7317" s="3" t="s">
        <v>16</v>
      </c>
      <c r="C7317" s="3">
        <v>1.567242764E9</v>
      </c>
      <c r="D7317" s="3" t="s">
        <v>17</v>
      </c>
      <c r="E7317" s="3" t="s">
        <v>72</v>
      </c>
      <c r="F7317" s="3" t="s">
        <v>479</v>
      </c>
      <c r="G7317" s="7">
        <f t="shared" ref="G7317:H7317" si="6756">if(mid(E7317,5,1)="M",value(left(E7317,3))/1000,VALUE(left(E7317,4)))</f>
        <v>0.745</v>
      </c>
      <c r="H7317" s="7">
        <f t="shared" si="6756"/>
        <v>0.782</v>
      </c>
      <c r="I7317" s="7">
        <f t="shared" si="6407"/>
        <v>1.527</v>
      </c>
      <c r="J7317" s="3">
        <v>36.0</v>
      </c>
      <c r="K7317" s="3">
        <v>32.0</v>
      </c>
      <c r="L7317" s="3" t="s">
        <v>1443</v>
      </c>
    </row>
    <row r="7318">
      <c r="A7318" s="3" t="s">
        <v>1441</v>
      </c>
      <c r="B7318" s="3" t="s">
        <v>16</v>
      </c>
      <c r="C7318" s="3">
        <v>1.567242764E9</v>
      </c>
      <c r="D7318" s="3" t="s">
        <v>17</v>
      </c>
      <c r="E7318" s="3" t="s">
        <v>1322</v>
      </c>
      <c r="F7318" s="3" t="s">
        <v>862</v>
      </c>
      <c r="G7318" s="7">
        <f t="shared" ref="G7318:H7318" si="6757">if(mid(E7318,5,1)="M",value(left(E7318,3))/1000,VALUE(left(E7318,4)))</f>
        <v>0.968</v>
      </c>
      <c r="H7318" s="7">
        <f t="shared" si="6757"/>
        <v>0.836</v>
      </c>
      <c r="I7318" s="7">
        <f t="shared" si="6407"/>
        <v>1.804</v>
      </c>
      <c r="J7318" s="3">
        <v>36.0</v>
      </c>
      <c r="K7318" s="3">
        <v>32.0</v>
      </c>
      <c r="L7318" s="3" t="s">
        <v>1443</v>
      </c>
    </row>
    <row r="7319">
      <c r="A7319" s="3" t="s">
        <v>1458</v>
      </c>
      <c r="B7319" s="3" t="s">
        <v>16</v>
      </c>
      <c r="C7319" s="3">
        <v>1.567242764E9</v>
      </c>
      <c r="D7319" s="3" t="s">
        <v>17</v>
      </c>
      <c r="E7319" s="3" t="s">
        <v>243</v>
      </c>
      <c r="F7319" s="3" t="s">
        <v>486</v>
      </c>
      <c r="G7319" s="7">
        <f t="shared" ref="G7319:H7319" si="6758">if(mid(E7319,5,1)="M",value(left(E7319,3))/1000,VALUE(left(E7319,4)))</f>
        <v>0.766</v>
      </c>
      <c r="H7319" s="7">
        <f t="shared" si="6758"/>
        <v>0.748</v>
      </c>
      <c r="I7319" s="7">
        <f t="shared" si="6407"/>
        <v>1.514</v>
      </c>
      <c r="J7319" s="3">
        <v>36.0</v>
      </c>
      <c r="K7319" s="3">
        <v>33.0</v>
      </c>
      <c r="L7319" s="3" t="s">
        <v>1459</v>
      </c>
    </row>
    <row r="7320">
      <c r="A7320" s="3" t="s">
        <v>1458</v>
      </c>
      <c r="B7320" s="3" t="s">
        <v>16</v>
      </c>
      <c r="C7320" s="3">
        <v>1.567242764E9</v>
      </c>
      <c r="D7320" s="3" t="s">
        <v>17</v>
      </c>
      <c r="E7320" s="3" t="s">
        <v>415</v>
      </c>
      <c r="F7320" s="3" t="s">
        <v>868</v>
      </c>
      <c r="G7320" s="7">
        <f t="shared" ref="G7320:H7320" si="6759">if(mid(E7320,5,1)="M",value(left(E7320,3))/1000,VALUE(left(E7320,4)))</f>
        <v>0.75</v>
      </c>
      <c r="H7320" s="7">
        <f t="shared" si="6759"/>
        <v>0.607</v>
      </c>
      <c r="I7320" s="7">
        <f t="shared" si="6407"/>
        <v>1.357</v>
      </c>
      <c r="J7320" s="3">
        <v>36.0</v>
      </c>
      <c r="K7320" s="3">
        <v>33.0</v>
      </c>
      <c r="L7320" s="3" t="s">
        <v>1459</v>
      </c>
    </row>
    <row r="7321">
      <c r="A7321" s="3" t="s">
        <v>1458</v>
      </c>
      <c r="B7321" s="3" t="s">
        <v>16</v>
      </c>
      <c r="C7321" s="3">
        <v>1.567242764E9</v>
      </c>
      <c r="D7321" s="3" t="s">
        <v>17</v>
      </c>
      <c r="E7321" s="3" t="s">
        <v>67</v>
      </c>
      <c r="F7321" s="3" t="s">
        <v>369</v>
      </c>
      <c r="G7321" s="7">
        <f t="shared" ref="G7321:H7321" si="6760">if(mid(E7321,5,1)="M",value(left(E7321,3))/1000,VALUE(left(E7321,4)))</f>
        <v>0.746</v>
      </c>
      <c r="H7321" s="7">
        <f t="shared" si="6760"/>
        <v>0.727</v>
      </c>
      <c r="I7321" s="7">
        <f t="shared" si="6407"/>
        <v>1.473</v>
      </c>
      <c r="J7321" s="3">
        <v>36.0</v>
      </c>
      <c r="K7321" s="3">
        <v>33.0</v>
      </c>
      <c r="L7321" s="3" t="s">
        <v>1459</v>
      </c>
    </row>
    <row r="7322">
      <c r="A7322" s="3" t="s">
        <v>1458</v>
      </c>
      <c r="B7322" s="3" t="s">
        <v>16</v>
      </c>
      <c r="C7322" s="3">
        <v>1.567242764E9</v>
      </c>
      <c r="D7322" s="3" t="s">
        <v>17</v>
      </c>
      <c r="E7322" s="3" t="s">
        <v>1491</v>
      </c>
      <c r="F7322" s="3" t="s">
        <v>1230</v>
      </c>
      <c r="G7322" s="7">
        <f t="shared" ref="G7322:H7322" si="6761">if(mid(E7322,5,1)="M",value(left(E7322,3))/1000,VALUE(left(E7322,4)))</f>
        <v>0.23</v>
      </c>
      <c r="H7322" s="7">
        <f t="shared" si="6761"/>
        <v>0.358</v>
      </c>
      <c r="I7322" s="7">
        <f t="shared" si="6407"/>
        <v>0.588</v>
      </c>
      <c r="J7322" s="3">
        <v>36.0</v>
      </c>
      <c r="K7322" s="3">
        <v>33.0</v>
      </c>
      <c r="L7322" s="3" t="s">
        <v>1459</v>
      </c>
    </row>
    <row r="7323">
      <c r="A7323" s="3" t="s">
        <v>1458</v>
      </c>
      <c r="B7323" s="3" t="s">
        <v>16</v>
      </c>
      <c r="C7323" s="3">
        <v>1.567242764E9</v>
      </c>
      <c r="D7323" s="3" t="s">
        <v>17</v>
      </c>
      <c r="E7323" s="3" t="s">
        <v>228</v>
      </c>
      <c r="F7323" s="3" t="s">
        <v>866</v>
      </c>
      <c r="G7323" s="7">
        <f t="shared" ref="G7323:H7323" si="6762">if(mid(E7323,5,1)="M",value(left(E7323,3))/1000,VALUE(left(E7323,4)))</f>
        <v>0.753</v>
      </c>
      <c r="H7323" s="7">
        <f t="shared" si="6762"/>
        <v>0.795</v>
      </c>
      <c r="I7323" s="7">
        <f t="shared" si="6407"/>
        <v>1.548</v>
      </c>
      <c r="J7323" s="3">
        <v>36.0</v>
      </c>
      <c r="K7323" s="3">
        <v>33.0</v>
      </c>
      <c r="L7323" s="3" t="s">
        <v>1459</v>
      </c>
    </row>
    <row r="7324">
      <c r="A7324" s="3" t="s">
        <v>1458</v>
      </c>
      <c r="B7324" s="3" t="s">
        <v>16</v>
      </c>
      <c r="C7324" s="3">
        <v>1.567242764E9</v>
      </c>
      <c r="D7324" s="3" t="s">
        <v>17</v>
      </c>
      <c r="E7324" s="3" t="s">
        <v>1204</v>
      </c>
      <c r="F7324" s="3" t="s">
        <v>876</v>
      </c>
      <c r="G7324" s="7">
        <f t="shared" ref="G7324:H7324" si="6763">if(mid(E7324,5,1)="M",value(left(E7324,3))/1000,VALUE(left(E7324,4)))</f>
        <v>0.972</v>
      </c>
      <c r="H7324" s="7">
        <f t="shared" si="6763"/>
        <v>0.675</v>
      </c>
      <c r="I7324" s="7">
        <f t="shared" si="6407"/>
        <v>1.647</v>
      </c>
      <c r="J7324" s="3">
        <v>36.0</v>
      </c>
      <c r="K7324" s="3">
        <v>33.0</v>
      </c>
      <c r="L7324" s="3" t="s">
        <v>1459</v>
      </c>
    </row>
    <row r="7325">
      <c r="A7325" s="3" t="s">
        <v>1458</v>
      </c>
      <c r="B7325" s="3" t="s">
        <v>16</v>
      </c>
      <c r="C7325" s="3">
        <v>1.567242764E9</v>
      </c>
      <c r="D7325" s="3" t="s">
        <v>17</v>
      </c>
      <c r="E7325" s="3" t="s">
        <v>1400</v>
      </c>
      <c r="F7325" s="3" t="s">
        <v>1354</v>
      </c>
      <c r="G7325" s="7">
        <f t="shared" ref="G7325:H7325" si="6764">if(mid(E7325,5,1)="M",value(left(E7325,3))/1000,VALUE(left(E7325,4)))</f>
        <v>0.274</v>
      </c>
      <c r="H7325" s="7">
        <f t="shared" si="6764"/>
        <v>0.298</v>
      </c>
      <c r="I7325" s="7">
        <f t="shared" si="6407"/>
        <v>0.572</v>
      </c>
      <c r="J7325" s="3">
        <v>36.0</v>
      </c>
      <c r="K7325" s="3">
        <v>33.0</v>
      </c>
      <c r="L7325" s="3" t="s">
        <v>1459</v>
      </c>
    </row>
    <row r="7326">
      <c r="A7326" s="3" t="s">
        <v>1458</v>
      </c>
      <c r="B7326" s="3" t="s">
        <v>16</v>
      </c>
      <c r="C7326" s="3">
        <v>1.567242764E9</v>
      </c>
      <c r="D7326" s="3" t="s">
        <v>17</v>
      </c>
      <c r="E7326" s="3" t="s">
        <v>1100</v>
      </c>
      <c r="F7326" s="3" t="s">
        <v>947</v>
      </c>
      <c r="G7326" s="7">
        <f t="shared" ref="G7326:H7326" si="6765">if(mid(E7326,5,1)="M",value(left(E7326,3))/1000,VALUE(left(E7326,4)))</f>
        <v>0.862</v>
      </c>
      <c r="H7326" s="7">
        <f t="shared" si="6765"/>
        <v>0.627</v>
      </c>
      <c r="I7326" s="7">
        <f t="shared" si="6407"/>
        <v>1.489</v>
      </c>
      <c r="J7326" s="3">
        <v>36.0</v>
      </c>
      <c r="K7326" s="3">
        <v>33.0</v>
      </c>
      <c r="L7326" s="3" t="s">
        <v>1459</v>
      </c>
    </row>
    <row r="7327">
      <c r="A7327" s="3" t="s">
        <v>1458</v>
      </c>
      <c r="B7327" s="3" t="s">
        <v>16</v>
      </c>
      <c r="C7327" s="3">
        <v>1.567242764E9</v>
      </c>
      <c r="D7327" s="3" t="s">
        <v>17</v>
      </c>
      <c r="E7327" s="3" t="s">
        <v>1046</v>
      </c>
      <c r="F7327" s="3" t="s">
        <v>726</v>
      </c>
      <c r="G7327" s="7">
        <f t="shared" ref="G7327:H7327" si="6766">if(mid(E7327,5,1)="M",value(left(E7327,3))/1000,VALUE(left(E7327,4)))</f>
        <v>0.639</v>
      </c>
      <c r="H7327" s="7">
        <f t="shared" si="6766"/>
        <v>0.802</v>
      </c>
      <c r="I7327" s="7">
        <f t="shared" si="6407"/>
        <v>1.441</v>
      </c>
      <c r="J7327" s="3">
        <v>36.0</v>
      </c>
      <c r="K7327" s="3">
        <v>33.0</v>
      </c>
      <c r="L7327" s="3" t="s">
        <v>1459</v>
      </c>
    </row>
    <row r="7328">
      <c r="A7328" s="3" t="s">
        <v>1458</v>
      </c>
      <c r="B7328" s="3" t="s">
        <v>16</v>
      </c>
      <c r="C7328" s="3">
        <v>1.567242764E9</v>
      </c>
      <c r="D7328" s="3" t="s">
        <v>17</v>
      </c>
      <c r="E7328" s="3" t="s">
        <v>1266</v>
      </c>
      <c r="F7328" s="3" t="s">
        <v>853</v>
      </c>
      <c r="G7328" s="7">
        <f t="shared" ref="G7328:H7328" si="6767">if(mid(E7328,5,1)="M",value(left(E7328,3))/1000,VALUE(left(E7328,4)))</f>
        <v>0.604</v>
      </c>
      <c r="H7328" s="7">
        <f t="shared" si="6767"/>
        <v>0.571</v>
      </c>
      <c r="I7328" s="7">
        <f t="shared" si="6407"/>
        <v>1.175</v>
      </c>
      <c r="J7328" s="3">
        <v>36.0</v>
      </c>
      <c r="K7328" s="3">
        <v>33.0</v>
      </c>
      <c r="L7328" s="3" t="s">
        <v>1459</v>
      </c>
    </row>
    <row r="7329">
      <c r="A7329" s="3" t="s">
        <v>1458</v>
      </c>
      <c r="B7329" s="3" t="s">
        <v>16</v>
      </c>
      <c r="C7329" s="3">
        <v>1.567242764E9</v>
      </c>
      <c r="D7329" s="3" t="s">
        <v>17</v>
      </c>
      <c r="E7329" s="3" t="s">
        <v>1142</v>
      </c>
      <c r="F7329" s="3" t="s">
        <v>936</v>
      </c>
      <c r="G7329" s="7">
        <f t="shared" ref="G7329:H7329" si="6768">if(mid(E7329,5,1)="M",value(left(E7329,3))/1000,VALUE(left(E7329,4)))</f>
        <v>0.593</v>
      </c>
      <c r="H7329" s="7">
        <f t="shared" si="6768"/>
        <v>0.86</v>
      </c>
      <c r="I7329" s="7">
        <f t="shared" si="6407"/>
        <v>1.453</v>
      </c>
      <c r="J7329" s="3">
        <v>36.0</v>
      </c>
      <c r="K7329" s="3">
        <v>33.0</v>
      </c>
      <c r="L7329" s="3" t="s">
        <v>1459</v>
      </c>
    </row>
    <row r="7330">
      <c r="A7330" s="3" t="s">
        <v>1474</v>
      </c>
      <c r="B7330" s="3" t="s">
        <v>16</v>
      </c>
      <c r="C7330" s="3">
        <v>1.567242764E9</v>
      </c>
      <c r="D7330" s="3" t="s">
        <v>17</v>
      </c>
      <c r="E7330" s="3" t="s">
        <v>704</v>
      </c>
      <c r="F7330" s="3" t="s">
        <v>887</v>
      </c>
      <c r="G7330" s="7">
        <f t="shared" ref="G7330:H7330" si="6769">if(mid(E7330,5,1)="M",value(left(E7330,3))/1000,VALUE(left(E7330,4)))</f>
        <v>1.38</v>
      </c>
      <c r="H7330" s="7">
        <f t="shared" si="6769"/>
        <v>0.854</v>
      </c>
      <c r="I7330" s="7">
        <f t="shared" si="6407"/>
        <v>2.234</v>
      </c>
      <c r="J7330" s="3">
        <v>36.0</v>
      </c>
      <c r="K7330" s="3">
        <v>34.0</v>
      </c>
      <c r="L7330" s="3" t="s">
        <v>1475</v>
      </c>
    </row>
    <row r="7331">
      <c r="A7331" s="3" t="s">
        <v>1474</v>
      </c>
      <c r="B7331" s="3" t="s">
        <v>16</v>
      </c>
      <c r="C7331" s="3">
        <v>1.567242764E9</v>
      </c>
      <c r="D7331" s="3" t="s">
        <v>17</v>
      </c>
      <c r="E7331" s="3" t="s">
        <v>715</v>
      </c>
      <c r="F7331" s="3" t="s">
        <v>1204</v>
      </c>
      <c r="G7331" s="7">
        <f t="shared" ref="G7331:H7331" si="6770">if(mid(E7331,5,1)="M",value(left(E7331,3))/1000,VALUE(left(E7331,4)))</f>
        <v>0.685</v>
      </c>
      <c r="H7331" s="7">
        <f t="shared" si="6770"/>
        <v>0.972</v>
      </c>
      <c r="I7331" s="7">
        <f t="shared" si="6407"/>
        <v>1.657</v>
      </c>
      <c r="J7331" s="3">
        <v>36.0</v>
      </c>
      <c r="K7331" s="3">
        <v>34.0</v>
      </c>
      <c r="L7331" s="3" t="s">
        <v>1475</v>
      </c>
    </row>
    <row r="7332">
      <c r="A7332" s="3" t="s">
        <v>1474</v>
      </c>
      <c r="B7332" s="3" t="s">
        <v>16</v>
      </c>
      <c r="C7332" s="3">
        <v>1.567242764E9</v>
      </c>
      <c r="D7332" s="3" t="s">
        <v>17</v>
      </c>
      <c r="E7332" s="3" t="s">
        <v>1358</v>
      </c>
      <c r="F7332" s="3" t="s">
        <v>354</v>
      </c>
      <c r="G7332" s="7">
        <f t="shared" ref="G7332:H7332" si="6771">if(mid(E7332,5,1)="M",value(left(E7332,3))/1000,VALUE(left(E7332,4)))</f>
        <v>0.984</v>
      </c>
      <c r="H7332" s="7">
        <f t="shared" si="6771"/>
        <v>0.701</v>
      </c>
      <c r="I7332" s="7">
        <f t="shared" si="6407"/>
        <v>1.685</v>
      </c>
      <c r="J7332" s="3">
        <v>36.0</v>
      </c>
      <c r="K7332" s="3">
        <v>34.0</v>
      </c>
      <c r="L7332" s="3" t="s">
        <v>1475</v>
      </c>
    </row>
    <row r="7333">
      <c r="A7333" s="3" t="s">
        <v>1474</v>
      </c>
      <c r="B7333" s="3" t="s">
        <v>16</v>
      </c>
      <c r="C7333" s="3">
        <v>1.567242764E9</v>
      </c>
      <c r="D7333" s="3" t="s">
        <v>17</v>
      </c>
      <c r="E7333" s="3" t="s">
        <v>705</v>
      </c>
      <c r="F7333" s="3" t="s">
        <v>873</v>
      </c>
      <c r="G7333" s="7">
        <f t="shared" ref="G7333:H7333" si="6772">if(mid(E7333,5,1)="M",value(left(E7333,3))/1000,VALUE(left(E7333,4)))</f>
        <v>0.72</v>
      </c>
      <c r="H7333" s="7">
        <f t="shared" si="6772"/>
        <v>0.668</v>
      </c>
      <c r="I7333" s="7">
        <f t="shared" si="6407"/>
        <v>1.388</v>
      </c>
      <c r="J7333" s="3">
        <v>36.0</v>
      </c>
      <c r="K7333" s="3">
        <v>34.0</v>
      </c>
      <c r="L7333" s="3" t="s">
        <v>1475</v>
      </c>
    </row>
    <row r="7334">
      <c r="A7334" s="3" t="s">
        <v>1474</v>
      </c>
      <c r="B7334" s="3" t="s">
        <v>16</v>
      </c>
      <c r="C7334" s="3">
        <v>1.567242764E9</v>
      </c>
      <c r="D7334" s="3" t="s">
        <v>17</v>
      </c>
      <c r="E7334" s="3" t="s">
        <v>477</v>
      </c>
      <c r="F7334" s="3" t="s">
        <v>1332</v>
      </c>
      <c r="G7334" s="7">
        <f t="shared" ref="G7334:H7334" si="6773">if(mid(E7334,5,1)="M",value(left(E7334,3))/1000,VALUE(left(E7334,4)))</f>
        <v>0.734</v>
      </c>
      <c r="H7334" s="7">
        <f t="shared" si="6773"/>
        <v>0.933</v>
      </c>
      <c r="I7334" s="7">
        <f t="shared" si="6407"/>
        <v>1.667</v>
      </c>
      <c r="J7334" s="3">
        <v>36.0</v>
      </c>
      <c r="K7334" s="3">
        <v>34.0</v>
      </c>
      <c r="L7334" s="3" t="s">
        <v>1475</v>
      </c>
    </row>
    <row r="7335">
      <c r="A7335" s="3" t="s">
        <v>1474</v>
      </c>
      <c r="B7335" s="3" t="s">
        <v>16</v>
      </c>
      <c r="C7335" s="3">
        <v>1.567242764E9</v>
      </c>
      <c r="D7335" s="3" t="s">
        <v>17</v>
      </c>
      <c r="E7335" s="3" t="s">
        <v>113</v>
      </c>
      <c r="F7335" s="3" t="s">
        <v>822</v>
      </c>
      <c r="G7335" s="7">
        <f t="shared" ref="G7335:H7335" si="6774">if(mid(E7335,5,1)="M",value(left(E7335,3))/1000,VALUE(left(E7335,4)))</f>
        <v>0.743</v>
      </c>
      <c r="H7335" s="7">
        <f t="shared" si="6774"/>
        <v>0.714</v>
      </c>
      <c r="I7335" s="7">
        <f t="shared" si="6407"/>
        <v>1.457</v>
      </c>
      <c r="J7335" s="3">
        <v>36.0</v>
      </c>
      <c r="K7335" s="3">
        <v>34.0</v>
      </c>
      <c r="L7335" s="3" t="s">
        <v>1475</v>
      </c>
    </row>
    <row r="7336">
      <c r="A7336" s="3" t="s">
        <v>1474</v>
      </c>
      <c r="B7336" s="3" t="s">
        <v>16</v>
      </c>
      <c r="C7336" s="3">
        <v>1.567242764E9</v>
      </c>
      <c r="D7336" s="3" t="s">
        <v>17</v>
      </c>
      <c r="E7336" s="3" t="s">
        <v>1255</v>
      </c>
      <c r="F7336" s="3" t="s">
        <v>1102</v>
      </c>
      <c r="G7336" s="7">
        <f t="shared" ref="G7336:H7336" si="6775">if(mid(E7336,5,1)="M",value(left(E7336,3))/1000,VALUE(left(E7336,4)))</f>
        <v>0.655</v>
      </c>
      <c r="H7336" s="7">
        <f t="shared" si="6775"/>
        <v>0.574</v>
      </c>
      <c r="I7336" s="7">
        <f t="shared" si="6407"/>
        <v>1.229</v>
      </c>
      <c r="J7336" s="3">
        <v>36.0</v>
      </c>
      <c r="K7336" s="3">
        <v>34.0</v>
      </c>
      <c r="L7336" s="3" t="s">
        <v>1475</v>
      </c>
    </row>
    <row r="7337">
      <c r="A7337" s="3" t="s">
        <v>1474</v>
      </c>
      <c r="B7337" s="3" t="s">
        <v>16</v>
      </c>
      <c r="C7337" s="3">
        <v>1.567242764E9</v>
      </c>
      <c r="D7337" s="3" t="s">
        <v>17</v>
      </c>
      <c r="E7337" s="3" t="s">
        <v>240</v>
      </c>
      <c r="F7337" s="3" t="s">
        <v>908</v>
      </c>
      <c r="G7337" s="7">
        <f t="shared" ref="G7337:H7337" si="6776">if(mid(E7337,5,1)="M",value(left(E7337,3))/1000,VALUE(left(E7337,4)))</f>
        <v>0.741</v>
      </c>
      <c r="H7337" s="7">
        <f t="shared" si="6776"/>
        <v>0.887</v>
      </c>
      <c r="I7337" s="7">
        <f t="shared" si="6407"/>
        <v>1.628</v>
      </c>
      <c r="J7337" s="3">
        <v>36.0</v>
      </c>
      <c r="K7337" s="3">
        <v>34.0</v>
      </c>
      <c r="L7337" s="3" t="s">
        <v>1475</v>
      </c>
    </row>
    <row r="7338">
      <c r="A7338" s="3" t="s">
        <v>1474</v>
      </c>
      <c r="B7338" s="3" t="s">
        <v>16</v>
      </c>
      <c r="C7338" s="3">
        <v>1.567242764E9</v>
      </c>
      <c r="D7338" s="3" t="s">
        <v>17</v>
      </c>
      <c r="E7338" s="3" t="s">
        <v>1029</v>
      </c>
      <c r="F7338" s="3" t="s">
        <v>298</v>
      </c>
      <c r="G7338" s="7">
        <f t="shared" ref="G7338:H7338" si="6777">if(mid(E7338,5,1)="M",value(left(E7338,3))/1000,VALUE(left(E7338,4)))</f>
        <v>0.669</v>
      </c>
      <c r="H7338" s="7">
        <f t="shared" si="6777"/>
        <v>0.823</v>
      </c>
      <c r="I7338" s="7">
        <f t="shared" si="6407"/>
        <v>1.492</v>
      </c>
      <c r="J7338" s="3">
        <v>36.0</v>
      </c>
      <c r="K7338" s="3">
        <v>34.0</v>
      </c>
      <c r="L7338" s="3" t="s">
        <v>1475</v>
      </c>
    </row>
    <row r="7339">
      <c r="A7339" s="3" t="s">
        <v>1474</v>
      </c>
      <c r="B7339" s="3" t="s">
        <v>16</v>
      </c>
      <c r="C7339" s="3">
        <v>1.567242764E9</v>
      </c>
      <c r="D7339" s="3" t="s">
        <v>17</v>
      </c>
      <c r="E7339" s="3" t="s">
        <v>870</v>
      </c>
      <c r="F7339" s="3" t="s">
        <v>918</v>
      </c>
      <c r="G7339" s="7">
        <f t="shared" ref="G7339:H7339" si="6778">if(mid(E7339,5,1)="M",value(left(E7339,3))/1000,VALUE(left(E7339,4)))</f>
        <v>0.673</v>
      </c>
      <c r="H7339" s="7">
        <f t="shared" si="6778"/>
        <v>0.628</v>
      </c>
      <c r="I7339" s="7">
        <f t="shared" si="6407"/>
        <v>1.301</v>
      </c>
      <c r="J7339" s="3">
        <v>36.0</v>
      </c>
      <c r="K7339" s="3">
        <v>34.0</v>
      </c>
      <c r="L7339" s="3" t="s">
        <v>1475</v>
      </c>
    </row>
    <row r="7340">
      <c r="A7340" s="3" t="s">
        <v>1474</v>
      </c>
      <c r="B7340" s="3" t="s">
        <v>16</v>
      </c>
      <c r="C7340" s="3">
        <v>1.567242764E9</v>
      </c>
      <c r="D7340" s="3" t="s">
        <v>17</v>
      </c>
      <c r="E7340" s="3" t="s">
        <v>800</v>
      </c>
      <c r="F7340" s="3" t="s">
        <v>817</v>
      </c>
      <c r="G7340" s="7">
        <f t="shared" ref="G7340:H7340" si="6779">if(mid(E7340,5,1)="M",value(left(E7340,3))/1000,VALUE(left(E7340,4)))</f>
        <v>0.664</v>
      </c>
      <c r="H7340" s="7">
        <f t="shared" si="6779"/>
        <v>0.659</v>
      </c>
      <c r="I7340" s="7">
        <f t="shared" si="6407"/>
        <v>1.323</v>
      </c>
      <c r="J7340" s="3">
        <v>36.0</v>
      </c>
      <c r="K7340" s="3">
        <v>34.0</v>
      </c>
      <c r="L7340" s="3" t="s">
        <v>1475</v>
      </c>
    </row>
    <row r="7341">
      <c r="A7341" s="3" t="s">
        <v>1480</v>
      </c>
      <c r="B7341" s="3" t="s">
        <v>16</v>
      </c>
      <c r="C7341" s="3">
        <v>1.567242764E9</v>
      </c>
      <c r="D7341" s="3" t="s">
        <v>17</v>
      </c>
      <c r="E7341" s="3" t="s">
        <v>424</v>
      </c>
      <c r="F7341" s="3" t="s">
        <v>910</v>
      </c>
      <c r="G7341" s="7">
        <f t="shared" ref="G7341:H7341" si="6780">if(mid(E7341,5,1)="M",value(left(E7341,3))/1000,VALUE(left(E7341,4)))</f>
        <v>0.751</v>
      </c>
      <c r="H7341" s="7">
        <f t="shared" si="6780"/>
        <v>0.676</v>
      </c>
      <c r="I7341" s="7">
        <f t="shared" si="6407"/>
        <v>1.427</v>
      </c>
      <c r="J7341" s="3">
        <v>36.0</v>
      </c>
      <c r="K7341" s="3">
        <v>35.0</v>
      </c>
      <c r="L7341" s="3" t="s">
        <v>1481</v>
      </c>
    </row>
    <row r="7342">
      <c r="A7342" s="3" t="s">
        <v>1480</v>
      </c>
      <c r="B7342" s="3" t="s">
        <v>16</v>
      </c>
      <c r="C7342" s="3">
        <v>1.567242764E9</v>
      </c>
      <c r="D7342" s="3" t="s">
        <v>17</v>
      </c>
      <c r="E7342" s="3" t="s">
        <v>417</v>
      </c>
      <c r="F7342" s="3" t="s">
        <v>657</v>
      </c>
      <c r="G7342" s="7">
        <f t="shared" ref="G7342:H7342" si="6781">if(mid(E7342,5,1)="M",value(left(E7342,3))/1000,VALUE(left(E7342,4)))</f>
        <v>0.769</v>
      </c>
      <c r="H7342" s="7">
        <f t="shared" si="6781"/>
        <v>0.613</v>
      </c>
      <c r="I7342" s="7">
        <f t="shared" si="6407"/>
        <v>1.382</v>
      </c>
      <c r="J7342" s="3">
        <v>36.0</v>
      </c>
      <c r="K7342" s="3">
        <v>35.0</v>
      </c>
      <c r="L7342" s="3" t="s">
        <v>1481</v>
      </c>
    </row>
    <row r="7343">
      <c r="A7343" s="3" t="s">
        <v>1480</v>
      </c>
      <c r="B7343" s="3" t="s">
        <v>16</v>
      </c>
      <c r="C7343" s="3">
        <v>1.567242764E9</v>
      </c>
      <c r="D7343" s="3" t="s">
        <v>17</v>
      </c>
      <c r="E7343" s="3" t="s">
        <v>480</v>
      </c>
      <c r="F7343" s="3" t="s">
        <v>868</v>
      </c>
      <c r="G7343" s="7">
        <f t="shared" ref="G7343:H7343" si="6782">if(mid(E7343,5,1)="M",value(left(E7343,3))/1000,VALUE(left(E7343,4)))</f>
        <v>0.723</v>
      </c>
      <c r="H7343" s="7">
        <f t="shared" si="6782"/>
        <v>0.607</v>
      </c>
      <c r="I7343" s="7">
        <f t="shared" si="6407"/>
        <v>1.33</v>
      </c>
      <c r="J7343" s="3">
        <v>36.0</v>
      </c>
      <c r="K7343" s="3">
        <v>35.0</v>
      </c>
      <c r="L7343" s="3" t="s">
        <v>1481</v>
      </c>
    </row>
    <row r="7344">
      <c r="A7344" s="3" t="s">
        <v>1480</v>
      </c>
      <c r="B7344" s="3" t="s">
        <v>16</v>
      </c>
      <c r="C7344" s="3">
        <v>1.567242764E9</v>
      </c>
      <c r="D7344" s="3" t="s">
        <v>17</v>
      </c>
      <c r="E7344" s="3" t="s">
        <v>710</v>
      </c>
      <c r="F7344" s="3" t="s">
        <v>895</v>
      </c>
      <c r="G7344" s="7">
        <f t="shared" ref="G7344:H7344" si="6783">if(mid(E7344,5,1)="M",value(left(E7344,3))/1000,VALUE(left(E7344,4)))</f>
        <v>0.827</v>
      </c>
      <c r="H7344" s="7">
        <f t="shared" si="6783"/>
        <v>0.635</v>
      </c>
      <c r="I7344" s="7">
        <f t="shared" si="6407"/>
        <v>1.462</v>
      </c>
      <c r="J7344" s="3">
        <v>36.0</v>
      </c>
      <c r="K7344" s="3">
        <v>35.0</v>
      </c>
      <c r="L7344" s="3" t="s">
        <v>1481</v>
      </c>
    </row>
    <row r="7345">
      <c r="A7345" s="3" t="s">
        <v>1480</v>
      </c>
      <c r="B7345" s="3" t="s">
        <v>16</v>
      </c>
      <c r="C7345" s="3">
        <v>1.567242764E9</v>
      </c>
      <c r="D7345" s="3" t="s">
        <v>17</v>
      </c>
      <c r="E7345" s="3" t="s">
        <v>499</v>
      </c>
      <c r="F7345" s="3" t="s">
        <v>853</v>
      </c>
      <c r="G7345" s="7">
        <f t="shared" ref="G7345:H7345" si="6784">if(mid(E7345,5,1)="M",value(left(E7345,3))/1000,VALUE(left(E7345,4)))</f>
        <v>0.815</v>
      </c>
      <c r="H7345" s="7">
        <f t="shared" si="6784"/>
        <v>0.571</v>
      </c>
      <c r="I7345" s="7">
        <f t="shared" si="6407"/>
        <v>1.386</v>
      </c>
      <c r="J7345" s="3">
        <v>36.0</v>
      </c>
      <c r="K7345" s="3">
        <v>35.0</v>
      </c>
      <c r="L7345" s="3" t="s">
        <v>1481</v>
      </c>
    </row>
    <row r="7346">
      <c r="A7346" s="3" t="s">
        <v>1480</v>
      </c>
      <c r="B7346" s="3" t="s">
        <v>16</v>
      </c>
      <c r="C7346" s="3">
        <v>1.567242764E9</v>
      </c>
      <c r="D7346" s="3" t="s">
        <v>17</v>
      </c>
      <c r="E7346" s="3" t="s">
        <v>165</v>
      </c>
      <c r="F7346" s="3" t="s">
        <v>369</v>
      </c>
      <c r="G7346" s="7">
        <f t="shared" ref="G7346:H7346" si="6785">if(mid(E7346,5,1)="M",value(left(E7346,3))/1000,VALUE(left(E7346,4)))</f>
        <v>1.11</v>
      </c>
      <c r="H7346" s="7">
        <f t="shared" si="6785"/>
        <v>0.727</v>
      </c>
      <c r="I7346" s="7">
        <f t="shared" si="6407"/>
        <v>1.837</v>
      </c>
      <c r="J7346" s="3">
        <v>36.0</v>
      </c>
      <c r="K7346" s="3">
        <v>35.0</v>
      </c>
      <c r="L7346" s="3" t="s">
        <v>1481</v>
      </c>
    </row>
    <row r="7347">
      <c r="A7347" s="3" t="s">
        <v>1480</v>
      </c>
      <c r="B7347" s="3" t="s">
        <v>16</v>
      </c>
      <c r="C7347" s="3">
        <v>1.567242764E9</v>
      </c>
      <c r="D7347" s="3" t="s">
        <v>17</v>
      </c>
      <c r="E7347" s="3" t="s">
        <v>528</v>
      </c>
      <c r="F7347" s="3" t="s">
        <v>1100</v>
      </c>
      <c r="G7347" s="7">
        <f t="shared" ref="G7347:H7347" si="6786">if(mid(E7347,5,1)="M",value(left(E7347,3))/1000,VALUE(left(E7347,4)))</f>
        <v>1.6</v>
      </c>
      <c r="H7347" s="7">
        <f t="shared" si="6786"/>
        <v>0.862</v>
      </c>
      <c r="I7347" s="7">
        <f t="shared" si="6407"/>
        <v>2.462</v>
      </c>
      <c r="J7347" s="3">
        <v>36.0</v>
      </c>
      <c r="K7347" s="3">
        <v>35.0</v>
      </c>
      <c r="L7347" s="3" t="s">
        <v>1481</v>
      </c>
    </row>
    <row r="7348">
      <c r="A7348" s="3" t="s">
        <v>1480</v>
      </c>
      <c r="B7348" s="3" t="s">
        <v>16</v>
      </c>
      <c r="C7348" s="3">
        <v>1.567242764E9</v>
      </c>
      <c r="D7348" s="3" t="s">
        <v>17</v>
      </c>
      <c r="E7348" s="3" t="s">
        <v>713</v>
      </c>
      <c r="F7348" s="3" t="s">
        <v>943</v>
      </c>
      <c r="G7348" s="7">
        <f t="shared" ref="G7348:H7348" si="6787">if(mid(E7348,5,1)="M",value(left(E7348,3))/1000,VALUE(left(E7348,4)))</f>
        <v>0.65</v>
      </c>
      <c r="H7348" s="7">
        <f t="shared" si="6787"/>
        <v>0.55</v>
      </c>
      <c r="I7348" s="7">
        <f t="shared" si="6407"/>
        <v>1.2</v>
      </c>
      <c r="J7348" s="3">
        <v>36.0</v>
      </c>
      <c r="K7348" s="3">
        <v>35.0</v>
      </c>
      <c r="L7348" s="3" t="s">
        <v>1481</v>
      </c>
    </row>
    <row r="7349">
      <c r="A7349" s="3" t="s">
        <v>1480</v>
      </c>
      <c r="B7349" s="3" t="s">
        <v>16</v>
      </c>
      <c r="C7349" s="3">
        <v>1.567242764E9</v>
      </c>
      <c r="D7349" s="3" t="s">
        <v>17</v>
      </c>
      <c r="E7349" s="3" t="s">
        <v>1245</v>
      </c>
      <c r="F7349" s="3" t="s">
        <v>941</v>
      </c>
      <c r="G7349" s="7">
        <f t="shared" ref="G7349:H7349" si="6788">if(mid(E7349,5,1)="M",value(left(E7349,3))/1000,VALUE(left(E7349,4)))</f>
        <v>0.866</v>
      </c>
      <c r="H7349" s="7">
        <f t="shared" si="6788"/>
        <v>0.614</v>
      </c>
      <c r="I7349" s="7">
        <f t="shared" si="6407"/>
        <v>1.48</v>
      </c>
      <c r="J7349" s="3">
        <v>36.0</v>
      </c>
      <c r="K7349" s="3">
        <v>35.0</v>
      </c>
      <c r="L7349" s="3" t="s">
        <v>1481</v>
      </c>
    </row>
    <row r="7350">
      <c r="A7350" s="3" t="s">
        <v>1480</v>
      </c>
      <c r="B7350" s="3" t="s">
        <v>16</v>
      </c>
      <c r="C7350" s="3">
        <v>1.567242764E9</v>
      </c>
      <c r="D7350" s="3" t="s">
        <v>17</v>
      </c>
      <c r="E7350" s="3" t="s">
        <v>235</v>
      </c>
      <c r="F7350" s="3" t="s">
        <v>801</v>
      </c>
      <c r="G7350" s="7">
        <f t="shared" ref="G7350:H7350" si="6789">if(mid(E7350,5,1)="M",value(left(E7350,3))/1000,VALUE(left(E7350,4)))</f>
        <v>0.742</v>
      </c>
      <c r="H7350" s="7">
        <f t="shared" si="6789"/>
        <v>0.642</v>
      </c>
      <c r="I7350" s="7">
        <f t="shared" si="6407"/>
        <v>1.384</v>
      </c>
      <c r="J7350" s="3">
        <v>36.0</v>
      </c>
      <c r="K7350" s="3">
        <v>35.0</v>
      </c>
      <c r="L7350" s="3" t="s">
        <v>1481</v>
      </c>
    </row>
    <row r="7351">
      <c r="A7351" s="3" t="s">
        <v>1480</v>
      </c>
      <c r="B7351" s="3" t="s">
        <v>16</v>
      </c>
      <c r="C7351" s="3">
        <v>1.567242764E9</v>
      </c>
      <c r="D7351" s="3" t="s">
        <v>17</v>
      </c>
      <c r="E7351" s="3" t="s">
        <v>1334</v>
      </c>
      <c r="F7351" s="3" t="s">
        <v>1199</v>
      </c>
      <c r="G7351" s="7">
        <f t="shared" ref="G7351:H7351" si="6790">if(mid(E7351,5,1)="M",value(left(E7351,3))/1000,VALUE(left(E7351,4)))</f>
        <v>0.335</v>
      </c>
      <c r="H7351" s="7">
        <f t="shared" si="6790"/>
        <v>0.368</v>
      </c>
      <c r="I7351" s="7">
        <f t="shared" si="6407"/>
        <v>0.703</v>
      </c>
      <c r="J7351" s="3">
        <v>36.0</v>
      </c>
      <c r="K7351" s="3">
        <v>35.0</v>
      </c>
      <c r="L7351" s="3" t="s">
        <v>1481</v>
      </c>
    </row>
    <row r="7352">
      <c r="A7352" s="3" t="s">
        <v>1492</v>
      </c>
      <c r="B7352" s="3" t="s">
        <v>16</v>
      </c>
      <c r="C7352" s="3">
        <v>1.567242764E9</v>
      </c>
      <c r="D7352" s="3" t="s">
        <v>17</v>
      </c>
      <c r="E7352" s="3" t="s">
        <v>1216</v>
      </c>
      <c r="F7352" s="3" t="s">
        <v>1254</v>
      </c>
      <c r="G7352" s="7">
        <f t="shared" ref="G7352:H7352" si="6791">if(mid(E7352,5,1)="M",value(left(E7352,3))/1000,VALUE(left(E7352,4)))</f>
        <v>0.374</v>
      </c>
      <c r="H7352" s="7">
        <f t="shared" si="6791"/>
        <v>0.443</v>
      </c>
      <c r="I7352" s="7">
        <f t="shared" si="6407"/>
        <v>0.817</v>
      </c>
      <c r="J7352" s="3">
        <v>36.0</v>
      </c>
      <c r="K7352" s="3">
        <v>36.0</v>
      </c>
      <c r="L7352" s="3" t="s">
        <v>1493</v>
      </c>
    </row>
    <row r="7353">
      <c r="A7353" s="3" t="s">
        <v>1492</v>
      </c>
      <c r="B7353" s="3" t="s">
        <v>16</v>
      </c>
      <c r="C7353" s="3">
        <v>1.567242764E9</v>
      </c>
      <c r="D7353" s="3" t="s">
        <v>17</v>
      </c>
      <c r="E7353" s="3" t="s">
        <v>975</v>
      </c>
      <c r="F7353" s="3" t="s">
        <v>1069</v>
      </c>
      <c r="G7353" s="7">
        <f t="shared" ref="G7353:H7353" si="6792">if(mid(E7353,5,1)="M",value(left(E7353,3))/1000,VALUE(left(E7353,4)))</f>
        <v>0.469</v>
      </c>
      <c r="H7353" s="7">
        <f t="shared" si="6792"/>
        <v>0.576</v>
      </c>
      <c r="I7353" s="7">
        <f t="shared" si="6407"/>
        <v>1.045</v>
      </c>
      <c r="J7353" s="3">
        <v>36.0</v>
      </c>
      <c r="K7353" s="3">
        <v>36.0</v>
      </c>
      <c r="L7353" s="3" t="s">
        <v>1493</v>
      </c>
    </row>
    <row r="7354">
      <c r="A7354" s="3" t="s">
        <v>1492</v>
      </c>
      <c r="B7354" s="3" t="s">
        <v>16</v>
      </c>
      <c r="C7354" s="3">
        <v>1.567242764E9</v>
      </c>
      <c r="D7354" s="3" t="s">
        <v>17</v>
      </c>
      <c r="E7354" s="3" t="s">
        <v>1293</v>
      </c>
      <c r="F7354" s="3" t="s">
        <v>1319</v>
      </c>
      <c r="G7354" s="7">
        <f t="shared" ref="G7354:H7354" si="6793">if(mid(E7354,5,1)="M",value(left(E7354,3))/1000,VALUE(left(E7354,4)))</f>
        <v>0.313</v>
      </c>
      <c r="H7354" s="7">
        <f t="shared" si="6793"/>
        <v>0.326</v>
      </c>
      <c r="I7354" s="7">
        <f t="shared" si="6407"/>
        <v>0.639</v>
      </c>
      <c r="J7354" s="3">
        <v>36.0</v>
      </c>
      <c r="K7354" s="3">
        <v>36.0</v>
      </c>
      <c r="L7354" s="3" t="s">
        <v>1493</v>
      </c>
    </row>
    <row r="7355">
      <c r="A7355" s="3" t="s">
        <v>1492</v>
      </c>
      <c r="B7355" s="3" t="s">
        <v>16</v>
      </c>
      <c r="C7355" s="3">
        <v>1.567242764E9</v>
      </c>
      <c r="D7355" s="3" t="s">
        <v>17</v>
      </c>
      <c r="E7355" s="3" t="s">
        <v>989</v>
      </c>
      <c r="F7355" s="3" t="s">
        <v>1046</v>
      </c>
      <c r="G7355" s="7">
        <f t="shared" ref="G7355:H7355" si="6794">if(mid(E7355,5,1)="M",value(left(E7355,3))/1000,VALUE(left(E7355,4)))</f>
        <v>0.818</v>
      </c>
      <c r="H7355" s="7">
        <f t="shared" si="6794"/>
        <v>0.639</v>
      </c>
      <c r="I7355" s="7">
        <f t="shared" si="6407"/>
        <v>1.457</v>
      </c>
      <c r="J7355" s="3">
        <v>36.0</v>
      </c>
      <c r="K7355" s="3">
        <v>36.0</v>
      </c>
      <c r="L7355" s="3" t="s">
        <v>1493</v>
      </c>
    </row>
    <row r="7356">
      <c r="A7356" s="3" t="s">
        <v>1492</v>
      </c>
      <c r="B7356" s="3" t="s">
        <v>16</v>
      </c>
      <c r="C7356" s="3">
        <v>1.567242764E9</v>
      </c>
      <c r="D7356" s="3" t="s">
        <v>17</v>
      </c>
      <c r="E7356" s="3" t="s">
        <v>997</v>
      </c>
      <c r="F7356" s="3" t="s">
        <v>924</v>
      </c>
      <c r="G7356" s="7">
        <f t="shared" ref="G7356:H7356" si="6795">if(mid(E7356,5,1)="M",value(left(E7356,3))/1000,VALUE(left(E7356,4)))</f>
        <v>0.943</v>
      </c>
      <c r="H7356" s="7">
        <f t="shared" si="6795"/>
        <v>0.597</v>
      </c>
      <c r="I7356" s="7">
        <f t="shared" si="6407"/>
        <v>1.54</v>
      </c>
      <c r="J7356" s="3">
        <v>36.0</v>
      </c>
      <c r="K7356" s="3">
        <v>36.0</v>
      </c>
      <c r="L7356" s="3" t="s">
        <v>1493</v>
      </c>
    </row>
    <row r="7357">
      <c r="A7357" s="3" t="s">
        <v>1492</v>
      </c>
      <c r="B7357" s="3" t="s">
        <v>16</v>
      </c>
      <c r="C7357" s="3">
        <v>1.567242764E9</v>
      </c>
      <c r="D7357" s="3" t="s">
        <v>17</v>
      </c>
      <c r="E7357" s="3" t="s">
        <v>1360</v>
      </c>
      <c r="F7357" s="3" t="s">
        <v>482</v>
      </c>
      <c r="G7357" s="7">
        <f t="shared" ref="G7357:H7357" si="6796">if(mid(E7357,5,1)="M",value(left(E7357,3))/1000,VALUE(left(E7357,4)))</f>
        <v>0.523</v>
      </c>
      <c r="H7357" s="7">
        <f t="shared" si="6796"/>
        <v>0.73</v>
      </c>
      <c r="I7357" s="7">
        <f t="shared" si="6407"/>
        <v>1.253</v>
      </c>
      <c r="J7357" s="3">
        <v>36.0</v>
      </c>
      <c r="K7357" s="3">
        <v>36.0</v>
      </c>
      <c r="L7357" s="3" t="s">
        <v>1493</v>
      </c>
    </row>
    <row r="7358">
      <c r="A7358" s="3" t="s">
        <v>1492</v>
      </c>
      <c r="B7358" s="3" t="s">
        <v>16</v>
      </c>
      <c r="C7358" s="3">
        <v>1.567242764E9</v>
      </c>
      <c r="D7358" s="3" t="s">
        <v>17</v>
      </c>
      <c r="E7358" s="3" t="s">
        <v>1185</v>
      </c>
      <c r="F7358" s="3" t="s">
        <v>883</v>
      </c>
      <c r="G7358" s="7">
        <f t="shared" ref="G7358:H7358" si="6797">if(mid(E7358,5,1)="M",value(left(E7358,3))/1000,VALUE(left(E7358,4)))</f>
        <v>0.559</v>
      </c>
      <c r="H7358" s="7">
        <f t="shared" si="6797"/>
        <v>0.556</v>
      </c>
      <c r="I7358" s="7">
        <f t="shared" si="6407"/>
        <v>1.115</v>
      </c>
      <c r="J7358" s="3">
        <v>36.0</v>
      </c>
      <c r="K7358" s="3">
        <v>36.0</v>
      </c>
      <c r="L7358" s="3" t="s">
        <v>1493</v>
      </c>
    </row>
    <row r="7359">
      <c r="A7359" s="3" t="s">
        <v>1492</v>
      </c>
      <c r="B7359" s="3" t="s">
        <v>16</v>
      </c>
      <c r="C7359" s="3">
        <v>1.567242764E9</v>
      </c>
      <c r="D7359" s="3" t="s">
        <v>17</v>
      </c>
      <c r="E7359" s="3" t="s">
        <v>944</v>
      </c>
      <c r="F7359" s="3" t="s">
        <v>874</v>
      </c>
      <c r="G7359" s="7">
        <f t="shared" ref="G7359:H7359" si="6798">if(mid(E7359,5,1)="M",value(left(E7359,3))/1000,VALUE(left(E7359,4)))</f>
        <v>0.473</v>
      </c>
      <c r="H7359" s="7">
        <f t="shared" si="6798"/>
        <v>0.48</v>
      </c>
      <c r="I7359" s="7">
        <f t="shared" si="6407"/>
        <v>0.953</v>
      </c>
      <c r="J7359" s="3">
        <v>36.0</v>
      </c>
      <c r="K7359" s="3">
        <v>36.0</v>
      </c>
      <c r="L7359" s="3" t="s">
        <v>1493</v>
      </c>
    </row>
    <row r="7360">
      <c r="A7360" s="3" t="s">
        <v>1492</v>
      </c>
      <c r="B7360" s="3" t="s">
        <v>16</v>
      </c>
      <c r="C7360" s="3">
        <v>1.567242764E9</v>
      </c>
      <c r="D7360" s="3" t="s">
        <v>17</v>
      </c>
      <c r="E7360" s="3" t="s">
        <v>353</v>
      </c>
      <c r="F7360" s="3" t="s">
        <v>1063</v>
      </c>
      <c r="G7360" s="7">
        <f t="shared" ref="G7360:H7360" si="6799">if(mid(E7360,5,1)="M",value(left(E7360,3))/1000,VALUE(left(E7360,4)))</f>
        <v>0.773</v>
      </c>
      <c r="H7360" s="7">
        <f t="shared" si="6799"/>
        <v>0.619</v>
      </c>
      <c r="I7360" s="7">
        <f t="shared" si="6407"/>
        <v>1.392</v>
      </c>
      <c r="J7360" s="3">
        <v>36.0</v>
      </c>
      <c r="K7360" s="3">
        <v>36.0</v>
      </c>
      <c r="L7360" s="3" t="s">
        <v>1493</v>
      </c>
    </row>
    <row r="7361">
      <c r="A7361" s="3" t="s">
        <v>1492</v>
      </c>
      <c r="B7361" s="3" t="s">
        <v>16</v>
      </c>
      <c r="C7361" s="3">
        <v>1.567242764E9</v>
      </c>
      <c r="D7361" s="3" t="s">
        <v>17</v>
      </c>
      <c r="E7361" s="3" t="s">
        <v>1029</v>
      </c>
      <c r="F7361" s="3" t="s">
        <v>996</v>
      </c>
      <c r="G7361" s="7">
        <f t="shared" ref="G7361:H7361" si="6800">if(mid(E7361,5,1)="M",value(left(E7361,3))/1000,VALUE(left(E7361,4)))</f>
        <v>0.669</v>
      </c>
      <c r="H7361" s="7">
        <f t="shared" si="6800"/>
        <v>0.6</v>
      </c>
      <c r="I7361" s="7">
        <f t="shared" si="6407"/>
        <v>1.269</v>
      </c>
      <c r="J7361" s="3">
        <v>36.0</v>
      </c>
      <c r="K7361" s="3">
        <v>36.0</v>
      </c>
      <c r="L7361" s="3" t="s">
        <v>1493</v>
      </c>
    </row>
    <row r="7362">
      <c r="A7362" s="3" t="s">
        <v>1492</v>
      </c>
      <c r="B7362" s="3" t="s">
        <v>16</v>
      </c>
      <c r="C7362" s="3">
        <v>1.567242764E9</v>
      </c>
      <c r="D7362" s="3" t="s">
        <v>17</v>
      </c>
      <c r="E7362" s="3" t="s">
        <v>1048</v>
      </c>
      <c r="F7362" s="3" t="s">
        <v>433</v>
      </c>
      <c r="G7362" s="7">
        <f t="shared" ref="G7362:H7362" si="6801">if(mid(E7362,5,1)="M",value(left(E7362,3))/1000,VALUE(left(E7362,4)))</f>
        <v>0.855</v>
      </c>
      <c r="H7362" s="7">
        <f t="shared" si="6801"/>
        <v>0.731</v>
      </c>
      <c r="I7362" s="7">
        <f t="shared" si="6407"/>
        <v>1.586</v>
      </c>
      <c r="J7362" s="3">
        <v>36.0</v>
      </c>
      <c r="K7362" s="3">
        <v>36.0</v>
      </c>
      <c r="L7362" s="3" t="s">
        <v>1493</v>
      </c>
      <c r="P7362">
        <f>average(VMrange36)</f>
        <v>1.33595202</v>
      </c>
    </row>
    <row r="7363">
      <c r="A7363" s="3"/>
      <c r="B7363" s="3"/>
      <c r="C7363" s="3"/>
      <c r="D7363" s="3"/>
      <c r="E7363" s="3"/>
      <c r="F7363" s="3"/>
      <c r="G7363" s="7"/>
      <c r="H7363" s="7"/>
      <c r="I7363" s="7" t="s">
        <v>36</v>
      </c>
      <c r="J7363" s="3"/>
      <c r="K7363" s="3"/>
      <c r="L7363" s="3"/>
    </row>
    <row r="7364">
      <c r="A7364" s="3" t="s">
        <v>15</v>
      </c>
      <c r="B7364" s="3" t="s">
        <v>16</v>
      </c>
      <c r="C7364" s="3">
        <v>1.567242764E9</v>
      </c>
      <c r="D7364" s="3" t="s">
        <v>17</v>
      </c>
      <c r="E7364" s="3" t="s">
        <v>762</v>
      </c>
      <c r="F7364" s="3" t="s">
        <v>372</v>
      </c>
      <c r="G7364" s="7">
        <f t="shared" ref="G7364:H7364" si="6802">if(mid(E7364,5,1)="M",value(left(E7364,3))/1000,VALUE(left(E7364,4)))</f>
        <v>0.622</v>
      </c>
      <c r="H7364" s="7">
        <f t="shared" si="6802"/>
        <v>0.796</v>
      </c>
      <c r="I7364" s="7">
        <f t="shared" ref="I7364:I7770" si="6804">sum(G7364:H7364)</f>
        <v>1.418</v>
      </c>
      <c r="J7364" s="3">
        <v>37.0</v>
      </c>
      <c r="K7364" s="3">
        <v>1.0</v>
      </c>
      <c r="L7364" s="3" t="s">
        <v>20</v>
      </c>
    </row>
    <row r="7365">
      <c r="A7365" s="3" t="s">
        <v>15</v>
      </c>
      <c r="B7365" s="3" t="s">
        <v>16</v>
      </c>
      <c r="C7365" s="3">
        <v>1.567242764E9</v>
      </c>
      <c r="D7365" s="3" t="s">
        <v>17</v>
      </c>
      <c r="E7365" s="3" t="s">
        <v>838</v>
      </c>
      <c r="F7365" s="3" t="s">
        <v>781</v>
      </c>
      <c r="G7365" s="7">
        <f t="shared" ref="G7365:H7365" si="6803">if(mid(E7365,5,1)="M",value(left(E7365,3))/1000,VALUE(left(E7365,4)))</f>
        <v>0.693</v>
      </c>
      <c r="H7365" s="7">
        <f t="shared" si="6803"/>
        <v>0.626</v>
      </c>
      <c r="I7365" s="7">
        <f t="shared" si="6804"/>
        <v>1.319</v>
      </c>
      <c r="J7365" s="3">
        <v>37.0</v>
      </c>
      <c r="K7365" s="3">
        <v>1.0</v>
      </c>
      <c r="L7365" s="3" t="s">
        <v>20</v>
      </c>
    </row>
    <row r="7366">
      <c r="A7366" s="3" t="s">
        <v>15</v>
      </c>
      <c r="B7366" s="3" t="s">
        <v>16</v>
      </c>
      <c r="C7366" s="3">
        <v>1.567242764E9</v>
      </c>
      <c r="D7366" s="3" t="s">
        <v>17</v>
      </c>
      <c r="E7366" s="3" t="s">
        <v>712</v>
      </c>
      <c r="F7366" s="3" t="s">
        <v>1412</v>
      </c>
      <c r="G7366" s="7">
        <f t="shared" ref="G7366:H7366" si="6805">if(mid(E7366,5,1)="M",value(left(E7366,3))/1000,VALUE(left(E7366,4)))</f>
        <v>1.25</v>
      </c>
      <c r="H7366" s="7">
        <f t="shared" si="6805"/>
        <v>0.898</v>
      </c>
      <c r="I7366" s="7">
        <f t="shared" si="6804"/>
        <v>2.148</v>
      </c>
      <c r="J7366" s="3">
        <v>37.0</v>
      </c>
      <c r="K7366" s="3">
        <v>1.0</v>
      </c>
      <c r="L7366" s="3" t="s">
        <v>20</v>
      </c>
    </row>
    <row r="7367">
      <c r="A7367" s="3" t="s">
        <v>15</v>
      </c>
      <c r="B7367" s="3" t="s">
        <v>16</v>
      </c>
      <c r="C7367" s="3">
        <v>1.567242764E9</v>
      </c>
      <c r="D7367" s="3" t="s">
        <v>17</v>
      </c>
      <c r="E7367" s="3" t="s">
        <v>229</v>
      </c>
      <c r="F7367" s="3" t="s">
        <v>864</v>
      </c>
      <c r="G7367" s="7">
        <f t="shared" ref="G7367:H7367" si="6806">if(mid(E7367,5,1)="M",value(left(E7367,3))/1000,VALUE(left(E7367,4)))</f>
        <v>1.21</v>
      </c>
      <c r="H7367" s="7">
        <f t="shared" si="6806"/>
        <v>0.695</v>
      </c>
      <c r="I7367" s="7">
        <f t="shared" si="6804"/>
        <v>1.905</v>
      </c>
      <c r="J7367" s="3">
        <v>37.0</v>
      </c>
      <c r="K7367" s="3">
        <v>1.0</v>
      </c>
      <c r="L7367" s="3" t="s">
        <v>20</v>
      </c>
    </row>
    <row r="7368">
      <c r="A7368" s="3" t="s">
        <v>15</v>
      </c>
      <c r="B7368" s="3" t="s">
        <v>16</v>
      </c>
      <c r="C7368" s="3">
        <v>1.567242764E9</v>
      </c>
      <c r="D7368" s="3" t="s">
        <v>17</v>
      </c>
      <c r="E7368" s="3" t="s">
        <v>931</v>
      </c>
      <c r="F7368" s="3" t="s">
        <v>1372</v>
      </c>
      <c r="G7368" s="7">
        <f t="shared" ref="G7368:H7368" si="6807">if(mid(E7368,5,1)="M",value(left(E7368,3))/1000,VALUE(left(E7368,4)))</f>
        <v>0.691</v>
      </c>
      <c r="H7368" s="7">
        <f t="shared" si="6807"/>
        <v>0.857</v>
      </c>
      <c r="I7368" s="7">
        <f t="shared" si="6804"/>
        <v>1.548</v>
      </c>
      <c r="J7368" s="3">
        <v>37.0</v>
      </c>
      <c r="K7368" s="3">
        <v>1.0</v>
      </c>
      <c r="L7368" s="3" t="s">
        <v>20</v>
      </c>
    </row>
    <row r="7369">
      <c r="A7369" s="3" t="s">
        <v>15</v>
      </c>
      <c r="B7369" s="3" t="s">
        <v>16</v>
      </c>
      <c r="C7369" s="3">
        <v>1.567242764E9</v>
      </c>
      <c r="D7369" s="3" t="s">
        <v>17</v>
      </c>
      <c r="E7369" s="3" t="s">
        <v>601</v>
      </c>
      <c r="F7369" s="3" t="s">
        <v>991</v>
      </c>
      <c r="G7369" s="7">
        <f t="shared" ref="G7369:H7369" si="6808">if(mid(E7369,5,1)="M",value(left(E7369,3))/1000,VALUE(left(E7369,4)))</f>
        <v>0.817</v>
      </c>
      <c r="H7369" s="7">
        <f t="shared" si="6808"/>
        <v>0.801</v>
      </c>
      <c r="I7369" s="7">
        <f t="shared" si="6804"/>
        <v>1.618</v>
      </c>
      <c r="J7369" s="3">
        <v>37.0</v>
      </c>
      <c r="K7369" s="3">
        <v>1.0</v>
      </c>
      <c r="L7369" s="3" t="s">
        <v>20</v>
      </c>
    </row>
    <row r="7370">
      <c r="A7370" s="3" t="s">
        <v>15</v>
      </c>
      <c r="B7370" s="3" t="s">
        <v>16</v>
      </c>
      <c r="C7370" s="3">
        <v>1.567242764E9</v>
      </c>
      <c r="D7370" s="3" t="s">
        <v>17</v>
      </c>
      <c r="E7370" s="3" t="s">
        <v>957</v>
      </c>
      <c r="F7370" s="3" t="s">
        <v>1011</v>
      </c>
      <c r="G7370" s="7">
        <f t="shared" ref="G7370:H7370" si="6809">if(mid(E7370,5,1)="M",value(left(E7370,3))/1000,VALUE(left(E7370,4)))</f>
        <v>0.565</v>
      </c>
      <c r="H7370" s="7">
        <f t="shared" si="6809"/>
        <v>0.525</v>
      </c>
      <c r="I7370" s="7">
        <f t="shared" si="6804"/>
        <v>1.09</v>
      </c>
      <c r="J7370" s="3">
        <v>37.0</v>
      </c>
      <c r="K7370" s="3">
        <v>1.0</v>
      </c>
      <c r="L7370" s="3" t="s">
        <v>20</v>
      </c>
    </row>
    <row r="7371">
      <c r="A7371" s="3" t="s">
        <v>15</v>
      </c>
      <c r="B7371" s="3" t="s">
        <v>16</v>
      </c>
      <c r="C7371" s="3">
        <v>1.567242764E9</v>
      </c>
      <c r="D7371" s="3" t="s">
        <v>17</v>
      </c>
      <c r="E7371" s="3" t="s">
        <v>1278</v>
      </c>
      <c r="F7371" s="3" t="s">
        <v>809</v>
      </c>
      <c r="G7371" s="7">
        <f t="shared" ref="G7371:H7371" si="6810">if(mid(E7371,5,1)="M",value(left(E7371,3))/1000,VALUE(left(E7371,4)))</f>
        <v>0.897</v>
      </c>
      <c r="H7371" s="7">
        <f t="shared" si="6810"/>
        <v>0.686</v>
      </c>
      <c r="I7371" s="7">
        <f t="shared" si="6804"/>
        <v>1.583</v>
      </c>
      <c r="J7371" s="3">
        <v>37.0</v>
      </c>
      <c r="K7371" s="3">
        <v>1.0</v>
      </c>
      <c r="L7371" s="3" t="s">
        <v>20</v>
      </c>
    </row>
    <row r="7372">
      <c r="A7372" s="3" t="s">
        <v>15</v>
      </c>
      <c r="B7372" s="3" t="s">
        <v>16</v>
      </c>
      <c r="C7372" s="3">
        <v>1.567242764E9</v>
      </c>
      <c r="D7372" s="3" t="s">
        <v>17</v>
      </c>
      <c r="E7372" s="3" t="s">
        <v>815</v>
      </c>
      <c r="F7372" s="3" t="s">
        <v>861</v>
      </c>
      <c r="G7372" s="7">
        <f t="shared" ref="G7372:H7372" si="6811">if(mid(E7372,5,1)="M",value(left(E7372,3))/1000,VALUE(left(E7372,4)))</f>
        <v>0.68</v>
      </c>
      <c r="H7372" s="7">
        <f t="shared" si="6811"/>
        <v>0.697</v>
      </c>
      <c r="I7372" s="7">
        <f t="shared" si="6804"/>
        <v>1.377</v>
      </c>
      <c r="J7372" s="3">
        <v>37.0</v>
      </c>
      <c r="K7372" s="3">
        <v>1.0</v>
      </c>
      <c r="L7372" s="3" t="s">
        <v>20</v>
      </c>
    </row>
    <row r="7373">
      <c r="A7373" s="3" t="s">
        <v>15</v>
      </c>
      <c r="B7373" s="3" t="s">
        <v>16</v>
      </c>
      <c r="C7373" s="3">
        <v>1.567242764E9</v>
      </c>
      <c r="D7373" s="3" t="s">
        <v>17</v>
      </c>
      <c r="E7373" s="3" t="s">
        <v>729</v>
      </c>
      <c r="F7373" s="3" t="s">
        <v>74</v>
      </c>
      <c r="G7373" s="7">
        <f t="shared" ref="G7373:H7373" si="6812">if(mid(E7373,5,1)="M",value(left(E7373,3))/1000,VALUE(left(E7373,4)))</f>
        <v>1.56</v>
      </c>
      <c r="H7373" s="7">
        <f t="shared" si="6812"/>
        <v>0.735</v>
      </c>
      <c r="I7373" s="7">
        <f t="shared" si="6804"/>
        <v>2.295</v>
      </c>
      <c r="J7373" s="3">
        <v>37.0</v>
      </c>
      <c r="K7373" s="3">
        <v>1.0</v>
      </c>
      <c r="L7373" s="3" t="s">
        <v>20</v>
      </c>
    </row>
    <row r="7374">
      <c r="A7374" s="3" t="s">
        <v>15</v>
      </c>
      <c r="B7374" s="3" t="s">
        <v>16</v>
      </c>
      <c r="C7374" s="3">
        <v>1.567242764E9</v>
      </c>
      <c r="D7374" s="3" t="s">
        <v>17</v>
      </c>
      <c r="E7374" s="3" t="s">
        <v>1151</v>
      </c>
      <c r="F7374" s="3" t="s">
        <v>1307</v>
      </c>
      <c r="G7374" s="7">
        <f t="shared" ref="G7374:H7374" si="6813">if(mid(E7374,5,1)="M",value(left(E7374,3))/1000,VALUE(left(E7374,4)))</f>
        <v>0.35</v>
      </c>
      <c r="H7374" s="7">
        <f t="shared" si="6813"/>
        <v>0.392</v>
      </c>
      <c r="I7374" s="7">
        <f t="shared" si="6804"/>
        <v>0.742</v>
      </c>
      <c r="J7374" s="3">
        <v>37.0</v>
      </c>
      <c r="K7374" s="3">
        <v>1.0</v>
      </c>
      <c r="L7374" s="3" t="s">
        <v>20</v>
      </c>
    </row>
    <row r="7375">
      <c r="A7375" s="3" t="s">
        <v>48</v>
      </c>
      <c r="B7375" s="3" t="s">
        <v>16</v>
      </c>
      <c r="C7375" s="3">
        <v>1.567242764E9</v>
      </c>
      <c r="D7375" s="3" t="s">
        <v>17</v>
      </c>
      <c r="E7375" s="3" t="s">
        <v>724</v>
      </c>
      <c r="F7375" s="3" t="s">
        <v>1296</v>
      </c>
      <c r="G7375" s="7">
        <f t="shared" ref="G7375:H7375" si="6814">if(mid(E7375,5,1)="M",value(left(E7375,3))/1000,VALUE(left(E7375,4)))</f>
        <v>0.715</v>
      </c>
      <c r="H7375" s="7">
        <f t="shared" si="6814"/>
        <v>0.785</v>
      </c>
      <c r="I7375" s="7">
        <f t="shared" si="6804"/>
        <v>1.5</v>
      </c>
      <c r="J7375" s="3">
        <v>37.0</v>
      </c>
      <c r="K7375" s="3">
        <v>2.0</v>
      </c>
      <c r="L7375" s="3" t="s">
        <v>50</v>
      </c>
    </row>
    <row r="7376">
      <c r="A7376" s="3" t="s">
        <v>48</v>
      </c>
      <c r="B7376" s="3" t="s">
        <v>16</v>
      </c>
      <c r="C7376" s="3">
        <v>1.567242764E9</v>
      </c>
      <c r="D7376" s="3" t="s">
        <v>17</v>
      </c>
      <c r="E7376" s="3" t="s">
        <v>167</v>
      </c>
      <c r="F7376" s="3" t="s">
        <v>817</v>
      </c>
      <c r="G7376" s="7">
        <f t="shared" ref="G7376:H7376" si="6815">if(mid(E7376,5,1)="M",value(left(E7376,3))/1000,VALUE(left(E7376,4)))</f>
        <v>0.737</v>
      </c>
      <c r="H7376" s="7">
        <f t="shared" si="6815"/>
        <v>0.659</v>
      </c>
      <c r="I7376" s="7">
        <f t="shared" si="6804"/>
        <v>1.396</v>
      </c>
      <c r="J7376" s="3">
        <v>37.0</v>
      </c>
      <c r="K7376" s="3">
        <v>2.0</v>
      </c>
      <c r="L7376" s="3" t="s">
        <v>50</v>
      </c>
    </row>
    <row r="7377">
      <c r="A7377" s="3" t="s">
        <v>48</v>
      </c>
      <c r="B7377" s="3" t="s">
        <v>16</v>
      </c>
      <c r="C7377" s="3">
        <v>1.567242764E9</v>
      </c>
      <c r="D7377" s="3" t="s">
        <v>17</v>
      </c>
      <c r="E7377" s="3" t="s">
        <v>1215</v>
      </c>
      <c r="F7377" s="3" t="s">
        <v>1098</v>
      </c>
      <c r="G7377" s="7">
        <f t="shared" ref="G7377:H7377" si="6816">if(mid(E7377,5,1)="M",value(left(E7377,3))/1000,VALUE(left(E7377,4)))</f>
        <v>0.478</v>
      </c>
      <c r="H7377" s="7">
        <f t="shared" si="6816"/>
        <v>0.509</v>
      </c>
      <c r="I7377" s="7">
        <f t="shared" si="6804"/>
        <v>0.987</v>
      </c>
      <c r="J7377" s="3">
        <v>37.0</v>
      </c>
      <c r="K7377" s="3">
        <v>2.0</v>
      </c>
      <c r="L7377" s="3" t="s">
        <v>50</v>
      </c>
    </row>
    <row r="7378">
      <c r="A7378" s="3" t="s">
        <v>48</v>
      </c>
      <c r="B7378" s="3" t="s">
        <v>16</v>
      </c>
      <c r="C7378" s="3">
        <v>1.567242764E9</v>
      </c>
      <c r="D7378" s="3" t="s">
        <v>17</v>
      </c>
      <c r="E7378" s="3" t="s">
        <v>715</v>
      </c>
      <c r="F7378" s="3" t="s">
        <v>943</v>
      </c>
      <c r="G7378" s="7">
        <f t="shared" ref="G7378:H7378" si="6817">if(mid(E7378,5,1)="M",value(left(E7378,3))/1000,VALUE(left(E7378,4)))</f>
        <v>0.685</v>
      </c>
      <c r="H7378" s="7">
        <f t="shared" si="6817"/>
        <v>0.55</v>
      </c>
      <c r="I7378" s="7">
        <f t="shared" si="6804"/>
        <v>1.235</v>
      </c>
      <c r="J7378" s="3">
        <v>37.0</v>
      </c>
      <c r="K7378" s="3">
        <v>2.0</v>
      </c>
      <c r="L7378" s="3" t="s">
        <v>50</v>
      </c>
    </row>
    <row r="7379">
      <c r="A7379" s="3" t="s">
        <v>48</v>
      </c>
      <c r="B7379" s="3" t="s">
        <v>16</v>
      </c>
      <c r="C7379" s="3">
        <v>1.567242764E9</v>
      </c>
      <c r="D7379" s="3" t="s">
        <v>17</v>
      </c>
      <c r="E7379" s="3" t="s">
        <v>480</v>
      </c>
      <c r="F7379" s="3" t="s">
        <v>696</v>
      </c>
      <c r="G7379" s="7">
        <f t="shared" ref="G7379:H7379" si="6818">if(mid(E7379,5,1)="M",value(left(E7379,3))/1000,VALUE(left(E7379,4)))</f>
        <v>0.723</v>
      </c>
      <c r="H7379" s="7">
        <f t="shared" si="6818"/>
        <v>0.872</v>
      </c>
      <c r="I7379" s="7">
        <f t="shared" si="6804"/>
        <v>1.595</v>
      </c>
      <c r="J7379" s="3">
        <v>37.0</v>
      </c>
      <c r="K7379" s="3">
        <v>2.0</v>
      </c>
      <c r="L7379" s="3" t="s">
        <v>50</v>
      </c>
    </row>
    <row r="7380">
      <c r="A7380" s="3" t="s">
        <v>48</v>
      </c>
      <c r="B7380" s="3" t="s">
        <v>16</v>
      </c>
      <c r="C7380" s="3">
        <v>1.567242764E9</v>
      </c>
      <c r="D7380" s="3" t="s">
        <v>17</v>
      </c>
      <c r="E7380" s="3" t="s">
        <v>351</v>
      </c>
      <c r="F7380" s="3" t="s">
        <v>600</v>
      </c>
      <c r="G7380" s="7">
        <v>1.0</v>
      </c>
      <c r="H7380" s="7">
        <f>if(mid(F7380,5,1)="M",value(left(F7380,3))/1000,VALUE(left(F7380,4)))</f>
        <v>0.716</v>
      </c>
      <c r="I7380" s="7">
        <f t="shared" si="6804"/>
        <v>1.716</v>
      </c>
      <c r="J7380" s="3">
        <v>37.0</v>
      </c>
      <c r="K7380" s="3">
        <v>2.0</v>
      </c>
      <c r="L7380" s="3" t="s">
        <v>50</v>
      </c>
    </row>
    <row r="7381">
      <c r="A7381" s="3" t="s">
        <v>48</v>
      </c>
      <c r="B7381" s="3" t="s">
        <v>16</v>
      </c>
      <c r="C7381" s="3">
        <v>1.567242764E9</v>
      </c>
      <c r="D7381" s="3" t="s">
        <v>17</v>
      </c>
      <c r="E7381" s="3" t="s">
        <v>1449</v>
      </c>
      <c r="F7381" s="3" t="s">
        <v>1388</v>
      </c>
      <c r="G7381" s="7">
        <f t="shared" ref="G7381:H7381" si="6819">if(mid(E7381,5,1)="M",value(left(E7381,3))/1000,VALUE(left(E7381,4)))</f>
        <v>0.297</v>
      </c>
      <c r="H7381" s="7">
        <f t="shared" si="6819"/>
        <v>0.309</v>
      </c>
      <c r="I7381" s="7">
        <f t="shared" si="6804"/>
        <v>0.606</v>
      </c>
      <c r="J7381" s="3">
        <v>37.0</v>
      </c>
      <c r="K7381" s="3">
        <v>2.0</v>
      </c>
      <c r="L7381" s="3" t="s">
        <v>50</v>
      </c>
    </row>
    <row r="7382">
      <c r="A7382" s="3" t="s">
        <v>48</v>
      </c>
      <c r="B7382" s="3" t="s">
        <v>16</v>
      </c>
      <c r="C7382" s="3">
        <v>1.567242764E9</v>
      </c>
      <c r="D7382" s="3" t="s">
        <v>17</v>
      </c>
      <c r="E7382" s="3" t="s">
        <v>1217</v>
      </c>
      <c r="F7382" s="3" t="s">
        <v>1292</v>
      </c>
      <c r="G7382" s="7">
        <f t="shared" ref="G7382:H7382" si="6820">if(mid(E7382,5,1)="M",value(left(E7382,3))/1000,VALUE(left(E7382,4)))</f>
        <v>0.375</v>
      </c>
      <c r="H7382" s="7">
        <f t="shared" si="6820"/>
        <v>0.405</v>
      </c>
      <c r="I7382" s="7">
        <f t="shared" si="6804"/>
        <v>0.78</v>
      </c>
      <c r="J7382" s="3">
        <v>37.0</v>
      </c>
      <c r="K7382" s="3">
        <v>2.0</v>
      </c>
      <c r="L7382" s="3" t="s">
        <v>50</v>
      </c>
    </row>
    <row r="7383">
      <c r="A7383" s="3" t="s">
        <v>48</v>
      </c>
      <c r="B7383" s="3" t="s">
        <v>16</v>
      </c>
      <c r="C7383" s="3">
        <v>1.567242764E9</v>
      </c>
      <c r="D7383" s="3" t="s">
        <v>17</v>
      </c>
      <c r="E7383" s="3" t="s">
        <v>1227</v>
      </c>
      <c r="F7383" s="3" t="s">
        <v>1439</v>
      </c>
      <c r="G7383" s="7">
        <f t="shared" ref="G7383:H7383" si="6821">if(mid(E7383,5,1)="M",value(left(E7383,3))/1000,VALUE(left(E7383,4)))</f>
        <v>0.402</v>
      </c>
      <c r="H7383" s="7">
        <f t="shared" si="6821"/>
        <v>0.452</v>
      </c>
      <c r="I7383" s="7">
        <f t="shared" si="6804"/>
        <v>0.854</v>
      </c>
      <c r="J7383" s="3">
        <v>37.0</v>
      </c>
      <c r="K7383" s="3">
        <v>2.0</v>
      </c>
      <c r="L7383" s="3" t="s">
        <v>50</v>
      </c>
    </row>
    <row r="7384">
      <c r="A7384" s="3" t="s">
        <v>48</v>
      </c>
      <c r="B7384" s="3" t="s">
        <v>16</v>
      </c>
      <c r="C7384" s="3">
        <v>1.567242764E9</v>
      </c>
      <c r="D7384" s="3" t="s">
        <v>17</v>
      </c>
      <c r="E7384" s="3" t="s">
        <v>1450</v>
      </c>
      <c r="F7384" s="3" t="s">
        <v>303</v>
      </c>
      <c r="G7384" s="7">
        <f t="shared" ref="G7384:H7384" si="6822">if(mid(E7384,5,1)="M",value(left(E7384,3))/1000,VALUE(left(E7384,4)))</f>
        <v>0.282</v>
      </c>
      <c r="H7384" s="7">
        <f t="shared" si="6822"/>
        <v>0.764</v>
      </c>
      <c r="I7384" s="7">
        <f t="shared" si="6804"/>
        <v>1.046</v>
      </c>
      <c r="J7384" s="3">
        <v>37.0</v>
      </c>
      <c r="K7384" s="3">
        <v>2.0</v>
      </c>
      <c r="L7384" s="3" t="s">
        <v>50</v>
      </c>
    </row>
    <row r="7385">
      <c r="A7385" s="3" t="s">
        <v>48</v>
      </c>
      <c r="B7385" s="3" t="s">
        <v>16</v>
      </c>
      <c r="C7385" s="3">
        <v>1.567242764E9</v>
      </c>
      <c r="D7385" s="3" t="s">
        <v>17</v>
      </c>
      <c r="E7385" s="3" t="s">
        <v>1274</v>
      </c>
      <c r="F7385" s="3" t="s">
        <v>1120</v>
      </c>
      <c r="G7385" s="7">
        <f t="shared" ref="G7385:H7385" si="6823">if(mid(E7385,5,1)="M",value(left(E7385,3))/1000,VALUE(left(E7385,4)))</f>
        <v>0.467</v>
      </c>
      <c r="H7385" s="7">
        <f t="shared" si="6823"/>
        <v>0.495</v>
      </c>
      <c r="I7385" s="7">
        <f t="shared" si="6804"/>
        <v>0.962</v>
      </c>
      <c r="J7385" s="3">
        <v>37.0</v>
      </c>
      <c r="K7385" s="3">
        <v>2.0</v>
      </c>
      <c r="L7385" s="3" t="s">
        <v>50</v>
      </c>
    </row>
    <row r="7386">
      <c r="A7386" s="3" t="s">
        <v>92</v>
      </c>
      <c r="B7386" s="3" t="s">
        <v>16</v>
      </c>
      <c r="C7386" s="3">
        <v>1.567242764E9</v>
      </c>
      <c r="D7386" s="3" t="s">
        <v>17</v>
      </c>
      <c r="E7386" s="3" t="s">
        <v>861</v>
      </c>
      <c r="F7386" s="3" t="s">
        <v>752</v>
      </c>
      <c r="G7386" s="7">
        <f t="shared" ref="G7386:H7386" si="6824">if(mid(E7386,5,1)="M",value(left(E7386,3))/1000,VALUE(left(E7386,4)))</f>
        <v>0.697</v>
      </c>
      <c r="H7386" s="7">
        <f t="shared" si="6824"/>
        <v>0.805</v>
      </c>
      <c r="I7386" s="7">
        <f t="shared" si="6804"/>
        <v>1.502</v>
      </c>
      <c r="J7386" s="3">
        <v>37.0</v>
      </c>
      <c r="K7386" s="3">
        <v>3.0</v>
      </c>
      <c r="L7386" s="3" t="s">
        <v>95</v>
      </c>
    </row>
    <row r="7387">
      <c r="A7387" s="3" t="s">
        <v>92</v>
      </c>
      <c r="B7387" s="3" t="s">
        <v>16</v>
      </c>
      <c r="C7387" s="3">
        <v>1.567242764E9</v>
      </c>
      <c r="D7387" s="3" t="s">
        <v>17</v>
      </c>
      <c r="E7387" s="3" t="s">
        <v>866</v>
      </c>
      <c r="F7387" s="3" t="s">
        <v>750</v>
      </c>
      <c r="G7387" s="7">
        <f t="shared" ref="G7387:H7387" si="6825">if(mid(E7387,5,1)="M",value(left(E7387,3))/1000,VALUE(left(E7387,4)))</f>
        <v>0.795</v>
      </c>
      <c r="H7387" s="7">
        <f t="shared" si="6825"/>
        <v>0.649</v>
      </c>
      <c r="I7387" s="7">
        <f t="shared" si="6804"/>
        <v>1.444</v>
      </c>
      <c r="J7387" s="3">
        <v>37.0</v>
      </c>
      <c r="K7387" s="3">
        <v>3.0</v>
      </c>
      <c r="L7387" s="3" t="s">
        <v>95</v>
      </c>
    </row>
    <row r="7388">
      <c r="A7388" s="3" t="s">
        <v>92</v>
      </c>
      <c r="B7388" s="3" t="s">
        <v>16</v>
      </c>
      <c r="C7388" s="3">
        <v>1.567242764E9</v>
      </c>
      <c r="D7388" s="3" t="s">
        <v>17</v>
      </c>
      <c r="E7388" s="3" t="s">
        <v>1339</v>
      </c>
      <c r="F7388" s="3" t="s">
        <v>478</v>
      </c>
      <c r="G7388" s="7">
        <f t="shared" ref="G7388:H7388" si="6826">if(mid(E7388,5,1)="M",value(left(E7388,3))/1000,VALUE(left(E7388,4)))</f>
        <v>0.382</v>
      </c>
      <c r="H7388" s="7">
        <f t="shared" si="6826"/>
        <v>0.706</v>
      </c>
      <c r="I7388" s="7">
        <f t="shared" si="6804"/>
        <v>1.088</v>
      </c>
      <c r="J7388" s="3">
        <v>37.0</v>
      </c>
      <c r="K7388" s="3">
        <v>3.0</v>
      </c>
      <c r="L7388" s="3" t="s">
        <v>95</v>
      </c>
    </row>
    <row r="7389">
      <c r="A7389" s="3" t="s">
        <v>92</v>
      </c>
      <c r="B7389" s="3" t="s">
        <v>16</v>
      </c>
      <c r="C7389" s="3">
        <v>1.567242764E9</v>
      </c>
      <c r="D7389" s="3" t="s">
        <v>17</v>
      </c>
      <c r="E7389" s="3" t="s">
        <v>1060</v>
      </c>
      <c r="F7389" s="3" t="s">
        <v>853</v>
      </c>
      <c r="G7389" s="7">
        <f t="shared" ref="G7389:H7389" si="6827">if(mid(E7389,5,1)="M",value(left(E7389,3))/1000,VALUE(left(E7389,4)))</f>
        <v>0.564</v>
      </c>
      <c r="H7389" s="7">
        <f t="shared" si="6827"/>
        <v>0.571</v>
      </c>
      <c r="I7389" s="7">
        <f t="shared" si="6804"/>
        <v>1.135</v>
      </c>
      <c r="J7389" s="3">
        <v>37.0</v>
      </c>
      <c r="K7389" s="3">
        <v>3.0</v>
      </c>
      <c r="L7389" s="3" t="s">
        <v>95</v>
      </c>
    </row>
    <row r="7390">
      <c r="A7390" s="3" t="s">
        <v>92</v>
      </c>
      <c r="B7390" s="3" t="s">
        <v>16</v>
      </c>
      <c r="C7390" s="3">
        <v>1.567242764E9</v>
      </c>
      <c r="D7390" s="3" t="s">
        <v>17</v>
      </c>
      <c r="E7390" s="3" t="s">
        <v>821</v>
      </c>
      <c r="F7390" s="3" t="s">
        <v>1101</v>
      </c>
      <c r="G7390" s="7">
        <f t="shared" ref="G7390:H7390" si="6828">if(mid(E7390,5,1)="M",value(left(E7390,3))/1000,VALUE(left(E7390,4)))</f>
        <v>0.652</v>
      </c>
      <c r="H7390" s="7">
        <f t="shared" si="6828"/>
        <v>0.624</v>
      </c>
      <c r="I7390" s="7">
        <f t="shared" si="6804"/>
        <v>1.276</v>
      </c>
      <c r="J7390" s="3">
        <v>37.0</v>
      </c>
      <c r="K7390" s="3">
        <v>3.0</v>
      </c>
      <c r="L7390" s="3" t="s">
        <v>95</v>
      </c>
    </row>
    <row r="7391">
      <c r="A7391" s="3" t="s">
        <v>92</v>
      </c>
      <c r="B7391" s="3" t="s">
        <v>16</v>
      </c>
      <c r="C7391" s="3">
        <v>1.567242764E9</v>
      </c>
      <c r="D7391" s="3" t="s">
        <v>17</v>
      </c>
      <c r="E7391" s="3" t="s">
        <v>358</v>
      </c>
      <c r="F7391" s="3" t="s">
        <v>1208</v>
      </c>
      <c r="G7391" s="7">
        <f t="shared" ref="G7391:H7391" si="6829">if(mid(E7391,5,1)="M",value(left(E7391,3))/1000,VALUE(left(E7391,4)))</f>
        <v>0.71</v>
      </c>
      <c r="H7391" s="7">
        <f t="shared" si="6829"/>
        <v>0.608</v>
      </c>
      <c r="I7391" s="7">
        <f t="shared" si="6804"/>
        <v>1.318</v>
      </c>
      <c r="J7391" s="3">
        <v>37.0</v>
      </c>
      <c r="K7391" s="3">
        <v>3.0</v>
      </c>
      <c r="L7391" s="3" t="s">
        <v>95</v>
      </c>
    </row>
    <row r="7392">
      <c r="A7392" s="3" t="s">
        <v>92</v>
      </c>
      <c r="B7392" s="3" t="s">
        <v>16</v>
      </c>
      <c r="C7392" s="3">
        <v>1.567242764E9</v>
      </c>
      <c r="D7392" s="3" t="s">
        <v>17</v>
      </c>
      <c r="E7392" s="3" t="s">
        <v>1205</v>
      </c>
      <c r="F7392" s="3" t="s">
        <v>1241</v>
      </c>
      <c r="G7392" s="7">
        <f t="shared" ref="G7392:H7392" si="6830">if(mid(E7392,5,1)="M",value(left(E7392,3))/1000,VALUE(left(E7392,4)))</f>
        <v>0.359</v>
      </c>
      <c r="H7392" s="7">
        <f t="shared" si="6830"/>
        <v>0.367</v>
      </c>
      <c r="I7392" s="7">
        <f t="shared" si="6804"/>
        <v>0.726</v>
      </c>
      <c r="J7392" s="3">
        <v>37.0</v>
      </c>
      <c r="K7392" s="3">
        <v>3.0</v>
      </c>
      <c r="L7392" s="3" t="s">
        <v>95</v>
      </c>
    </row>
    <row r="7393">
      <c r="A7393" s="3" t="s">
        <v>92</v>
      </c>
      <c r="B7393" s="3" t="s">
        <v>16</v>
      </c>
      <c r="C7393" s="3">
        <v>1.567242764E9</v>
      </c>
      <c r="D7393" s="3" t="s">
        <v>17</v>
      </c>
      <c r="E7393" s="3" t="s">
        <v>921</v>
      </c>
      <c r="F7393" s="3" t="s">
        <v>937</v>
      </c>
      <c r="G7393" s="7">
        <f t="shared" ref="G7393:H7393" si="6831">if(mid(E7393,5,1)="M",value(left(E7393,3))/1000,VALUE(left(E7393,4)))</f>
        <v>0.684</v>
      </c>
      <c r="H7393" s="7">
        <f t="shared" si="6831"/>
        <v>0.58</v>
      </c>
      <c r="I7393" s="7">
        <f t="shared" si="6804"/>
        <v>1.264</v>
      </c>
      <c r="J7393" s="3">
        <v>37.0</v>
      </c>
      <c r="K7393" s="3">
        <v>3.0</v>
      </c>
      <c r="L7393" s="3" t="s">
        <v>95</v>
      </c>
    </row>
    <row r="7394">
      <c r="A7394" s="3" t="s">
        <v>92</v>
      </c>
      <c r="B7394" s="3" t="s">
        <v>16</v>
      </c>
      <c r="C7394" s="3">
        <v>1.567242764E9</v>
      </c>
      <c r="D7394" s="3" t="s">
        <v>17</v>
      </c>
      <c r="E7394" s="3" t="s">
        <v>1070</v>
      </c>
      <c r="F7394" s="3" t="s">
        <v>860</v>
      </c>
      <c r="G7394" s="7">
        <f t="shared" ref="G7394:H7394" si="6832">if(mid(E7394,5,1)="M",value(left(E7394,3))/1000,VALUE(left(E7394,4)))</f>
        <v>0.579</v>
      </c>
      <c r="H7394" s="7">
        <f t="shared" si="6832"/>
        <v>0.798</v>
      </c>
      <c r="I7394" s="7">
        <f t="shared" si="6804"/>
        <v>1.377</v>
      </c>
      <c r="J7394" s="3">
        <v>37.0</v>
      </c>
      <c r="K7394" s="3">
        <v>3.0</v>
      </c>
      <c r="L7394" s="3" t="s">
        <v>95</v>
      </c>
    </row>
    <row r="7395">
      <c r="A7395" s="3" t="s">
        <v>92</v>
      </c>
      <c r="B7395" s="3" t="s">
        <v>16</v>
      </c>
      <c r="C7395" s="3">
        <v>1.567242764E9</v>
      </c>
      <c r="D7395" s="3" t="s">
        <v>17</v>
      </c>
      <c r="E7395" s="3" t="s">
        <v>1067</v>
      </c>
      <c r="F7395" s="3" t="s">
        <v>427</v>
      </c>
      <c r="G7395" s="7">
        <f t="shared" ref="G7395:H7395" si="6833">if(mid(E7395,5,1)="M",value(left(E7395,3))/1000,VALUE(left(E7395,4)))</f>
        <v>0.396</v>
      </c>
      <c r="H7395" s="7">
        <f t="shared" si="6833"/>
        <v>0.757</v>
      </c>
      <c r="I7395" s="7">
        <f t="shared" si="6804"/>
        <v>1.153</v>
      </c>
      <c r="J7395" s="3">
        <v>37.0</v>
      </c>
      <c r="K7395" s="3">
        <v>3.0</v>
      </c>
      <c r="L7395" s="3" t="s">
        <v>95</v>
      </c>
    </row>
    <row r="7396">
      <c r="A7396" s="3" t="s">
        <v>92</v>
      </c>
      <c r="B7396" s="3" t="s">
        <v>16</v>
      </c>
      <c r="C7396" s="3">
        <v>1.567242764E9</v>
      </c>
      <c r="D7396" s="3" t="s">
        <v>17</v>
      </c>
      <c r="E7396" s="3" t="s">
        <v>1047</v>
      </c>
      <c r="F7396" s="3" t="s">
        <v>73</v>
      </c>
      <c r="G7396" s="7">
        <f t="shared" ref="G7396:H7396" si="6834">if(mid(E7396,5,1)="M",value(left(E7396,3))/1000,VALUE(left(E7396,4)))</f>
        <v>0.959</v>
      </c>
      <c r="H7396" s="7">
        <f t="shared" si="6834"/>
        <v>0.595</v>
      </c>
      <c r="I7396" s="7">
        <f t="shared" si="6804"/>
        <v>1.554</v>
      </c>
      <c r="J7396" s="3">
        <v>37.0</v>
      </c>
      <c r="K7396" s="3">
        <v>3.0</v>
      </c>
      <c r="L7396" s="3" t="s">
        <v>95</v>
      </c>
    </row>
    <row r="7397">
      <c r="A7397" s="3" t="s">
        <v>146</v>
      </c>
      <c r="B7397" s="3" t="s">
        <v>16</v>
      </c>
      <c r="C7397" s="3">
        <v>1.567242764E9</v>
      </c>
      <c r="D7397" s="3" t="s">
        <v>17</v>
      </c>
      <c r="E7397" s="3" t="s">
        <v>475</v>
      </c>
      <c r="F7397" s="3" t="s">
        <v>1035</v>
      </c>
      <c r="G7397" s="7">
        <f t="shared" ref="G7397:H7397" si="6835">if(mid(E7397,5,1)="M",value(left(E7397,3))/1000,VALUE(left(E7397,4)))</f>
        <v>0.736</v>
      </c>
      <c r="H7397" s="7">
        <f t="shared" si="6835"/>
        <v>0.803</v>
      </c>
      <c r="I7397" s="7">
        <f t="shared" si="6804"/>
        <v>1.539</v>
      </c>
      <c r="J7397" s="3">
        <v>37.0</v>
      </c>
      <c r="K7397" s="3">
        <v>4.0</v>
      </c>
      <c r="L7397" s="3" t="s">
        <v>149</v>
      </c>
    </row>
    <row r="7398">
      <c r="A7398" s="3" t="s">
        <v>146</v>
      </c>
      <c r="B7398" s="3" t="s">
        <v>16</v>
      </c>
      <c r="C7398" s="3">
        <v>1.567242764E9</v>
      </c>
      <c r="D7398" s="3" t="s">
        <v>17</v>
      </c>
      <c r="E7398" s="3" t="s">
        <v>173</v>
      </c>
      <c r="F7398" s="3" t="s">
        <v>164</v>
      </c>
      <c r="G7398" s="7">
        <f t="shared" ref="G7398:H7398" si="6836">if(mid(E7398,5,1)="M",value(left(E7398,3))/1000,VALUE(left(E7398,4)))</f>
        <v>0.783</v>
      </c>
      <c r="H7398" s="7">
        <f t="shared" si="6836"/>
        <v>0.824</v>
      </c>
      <c r="I7398" s="7">
        <f t="shared" si="6804"/>
        <v>1.607</v>
      </c>
      <c r="J7398" s="3">
        <v>37.0</v>
      </c>
      <c r="K7398" s="3">
        <v>4.0</v>
      </c>
      <c r="L7398" s="3" t="s">
        <v>149</v>
      </c>
    </row>
    <row r="7399">
      <c r="A7399" s="3" t="s">
        <v>146</v>
      </c>
      <c r="B7399" s="3" t="s">
        <v>16</v>
      </c>
      <c r="C7399" s="3">
        <v>1.567242764E9</v>
      </c>
      <c r="D7399" s="3" t="s">
        <v>17</v>
      </c>
      <c r="E7399" s="3" t="s">
        <v>417</v>
      </c>
      <c r="F7399" s="3" t="s">
        <v>1288</v>
      </c>
      <c r="G7399" s="7">
        <f t="shared" ref="G7399:H7399" si="6837">if(mid(E7399,5,1)="M",value(left(E7399,3))/1000,VALUE(left(E7399,4)))</f>
        <v>0.769</v>
      </c>
      <c r="H7399" s="7">
        <f t="shared" si="6837"/>
        <v>0.975</v>
      </c>
      <c r="I7399" s="7">
        <f t="shared" si="6804"/>
        <v>1.744</v>
      </c>
      <c r="J7399" s="3">
        <v>37.0</v>
      </c>
      <c r="K7399" s="3">
        <v>4.0</v>
      </c>
      <c r="L7399" s="3" t="s">
        <v>149</v>
      </c>
    </row>
    <row r="7400">
      <c r="A7400" s="3" t="s">
        <v>146</v>
      </c>
      <c r="B7400" s="3" t="s">
        <v>16</v>
      </c>
      <c r="C7400" s="3">
        <v>1.567242764E9</v>
      </c>
      <c r="D7400" s="3" t="s">
        <v>17</v>
      </c>
      <c r="E7400" s="3" t="s">
        <v>479</v>
      </c>
      <c r="F7400" s="3" t="s">
        <v>357</v>
      </c>
      <c r="G7400" s="7">
        <f t="shared" ref="G7400:H7400" si="6838">if(mid(E7400,5,1)="M",value(left(E7400,3))/1000,VALUE(left(E7400,4)))</f>
        <v>0.782</v>
      </c>
      <c r="H7400" s="7">
        <f t="shared" si="6838"/>
        <v>0.81</v>
      </c>
      <c r="I7400" s="7">
        <f t="shared" si="6804"/>
        <v>1.592</v>
      </c>
      <c r="J7400" s="3">
        <v>37.0</v>
      </c>
      <c r="K7400" s="3">
        <v>4.0</v>
      </c>
      <c r="L7400" s="3" t="s">
        <v>149</v>
      </c>
    </row>
    <row r="7401">
      <c r="A7401" s="3" t="s">
        <v>146</v>
      </c>
      <c r="B7401" s="3" t="s">
        <v>16</v>
      </c>
      <c r="C7401" s="3">
        <v>1.567242764E9</v>
      </c>
      <c r="D7401" s="3" t="s">
        <v>17</v>
      </c>
      <c r="E7401" s="3" t="s">
        <v>356</v>
      </c>
      <c r="F7401" s="3" t="s">
        <v>877</v>
      </c>
      <c r="G7401" s="7">
        <f t="shared" ref="G7401:H7401" si="6839">if(mid(E7401,5,1)="M",value(left(E7401,3))/1000,VALUE(left(E7401,4)))</f>
        <v>0.747</v>
      </c>
      <c r="H7401" s="7">
        <f t="shared" si="6839"/>
        <v>0.591</v>
      </c>
      <c r="I7401" s="7">
        <f t="shared" si="6804"/>
        <v>1.338</v>
      </c>
      <c r="J7401" s="3">
        <v>37.0</v>
      </c>
      <c r="K7401" s="3">
        <v>4.0</v>
      </c>
      <c r="L7401" s="3" t="s">
        <v>149</v>
      </c>
    </row>
    <row r="7402">
      <c r="A7402" s="3" t="s">
        <v>146</v>
      </c>
      <c r="B7402" s="3" t="s">
        <v>16</v>
      </c>
      <c r="C7402" s="3">
        <v>1.567242764E9</v>
      </c>
      <c r="D7402" s="3" t="s">
        <v>17</v>
      </c>
      <c r="E7402" s="3" t="s">
        <v>1023</v>
      </c>
      <c r="F7402" s="3" t="s">
        <v>1057</v>
      </c>
      <c r="G7402" s="7">
        <f t="shared" ref="G7402:H7402" si="6840">if(mid(E7402,5,1)="M",value(left(E7402,3))/1000,VALUE(left(E7402,4)))</f>
        <v>0.926</v>
      </c>
      <c r="H7402" s="7">
        <f t="shared" si="6840"/>
        <v>0.592</v>
      </c>
      <c r="I7402" s="7">
        <f t="shared" si="6804"/>
        <v>1.518</v>
      </c>
      <c r="J7402" s="3">
        <v>37.0</v>
      </c>
      <c r="K7402" s="3">
        <v>4.0</v>
      </c>
      <c r="L7402" s="3" t="s">
        <v>149</v>
      </c>
    </row>
    <row r="7403">
      <c r="A7403" s="3" t="s">
        <v>146</v>
      </c>
      <c r="B7403" s="3" t="s">
        <v>16</v>
      </c>
      <c r="C7403" s="3">
        <v>1.567242764E9</v>
      </c>
      <c r="D7403" s="3" t="s">
        <v>17</v>
      </c>
      <c r="E7403" s="3" t="s">
        <v>1197</v>
      </c>
      <c r="F7403" s="3" t="s">
        <v>1036</v>
      </c>
      <c r="G7403" s="7">
        <f t="shared" ref="G7403:H7403" si="6841">if(mid(E7403,5,1)="M",value(left(E7403,3))/1000,VALUE(left(E7403,4)))</f>
        <v>0.555</v>
      </c>
      <c r="H7403" s="7">
        <f t="shared" si="6841"/>
        <v>0.508</v>
      </c>
      <c r="I7403" s="7">
        <f t="shared" si="6804"/>
        <v>1.063</v>
      </c>
      <c r="J7403" s="3">
        <v>37.0</v>
      </c>
      <c r="K7403" s="3">
        <v>4.0</v>
      </c>
      <c r="L7403" s="3" t="s">
        <v>149</v>
      </c>
    </row>
    <row r="7404">
      <c r="A7404" s="3" t="s">
        <v>146</v>
      </c>
      <c r="B7404" s="3" t="s">
        <v>16</v>
      </c>
      <c r="C7404" s="3">
        <v>1.567242764E9</v>
      </c>
      <c r="D7404" s="3" t="s">
        <v>17</v>
      </c>
      <c r="E7404" s="3" t="s">
        <v>802</v>
      </c>
      <c r="F7404" s="3" t="s">
        <v>1316</v>
      </c>
      <c r="G7404" s="7">
        <f t="shared" ref="G7404:H7404" si="6842">if(mid(E7404,5,1)="M",value(left(E7404,3))/1000,VALUE(left(E7404,4)))</f>
        <v>0.928</v>
      </c>
      <c r="H7404" s="7">
        <f t="shared" si="6842"/>
        <v>0.806</v>
      </c>
      <c r="I7404" s="7">
        <f t="shared" si="6804"/>
        <v>1.734</v>
      </c>
      <c r="J7404" s="3">
        <v>37.0</v>
      </c>
      <c r="K7404" s="3">
        <v>4.0</v>
      </c>
      <c r="L7404" s="3" t="s">
        <v>149</v>
      </c>
    </row>
    <row r="7405">
      <c r="A7405" s="3" t="s">
        <v>146</v>
      </c>
      <c r="B7405" s="3" t="s">
        <v>16</v>
      </c>
      <c r="C7405" s="3">
        <v>1.567242764E9</v>
      </c>
      <c r="D7405" s="3" t="s">
        <v>17</v>
      </c>
      <c r="E7405" s="3" t="s">
        <v>359</v>
      </c>
      <c r="F7405" s="3" t="s">
        <v>720</v>
      </c>
      <c r="G7405" s="7">
        <f t="shared" ref="G7405:H7405" si="6843">if(mid(E7405,5,1)="M",value(left(E7405,3))/1000,VALUE(left(E7405,4)))</f>
        <v>0.755</v>
      </c>
      <c r="H7405" s="7">
        <f t="shared" si="6843"/>
        <v>0.874</v>
      </c>
      <c r="I7405" s="7">
        <f t="shared" si="6804"/>
        <v>1.629</v>
      </c>
      <c r="J7405" s="3">
        <v>37.0</v>
      </c>
      <c r="K7405" s="3">
        <v>4.0</v>
      </c>
      <c r="L7405" s="3" t="s">
        <v>149</v>
      </c>
    </row>
    <row r="7406">
      <c r="A7406" s="3" t="s">
        <v>146</v>
      </c>
      <c r="B7406" s="3" t="s">
        <v>16</v>
      </c>
      <c r="C7406" s="3">
        <v>1.567242764E9</v>
      </c>
      <c r="D7406" s="3" t="s">
        <v>17</v>
      </c>
      <c r="E7406" s="3" t="s">
        <v>623</v>
      </c>
      <c r="F7406" s="3" t="s">
        <v>810</v>
      </c>
      <c r="G7406" s="7">
        <f t="shared" ref="G7406:H7406" si="6844">if(mid(E7406,5,1)="M",value(left(E7406,3))/1000,VALUE(left(E7406,4)))</f>
        <v>1.53</v>
      </c>
      <c r="H7406" s="7">
        <f t="shared" si="6844"/>
        <v>0.638</v>
      </c>
      <c r="I7406" s="7">
        <f t="shared" si="6804"/>
        <v>2.168</v>
      </c>
      <c r="J7406" s="3">
        <v>37.0</v>
      </c>
      <c r="K7406" s="3">
        <v>4.0</v>
      </c>
      <c r="L7406" s="3" t="s">
        <v>149</v>
      </c>
    </row>
    <row r="7407">
      <c r="A7407" s="3" t="s">
        <v>146</v>
      </c>
      <c r="B7407" s="3" t="s">
        <v>16</v>
      </c>
      <c r="C7407" s="3">
        <v>1.567242764E9</v>
      </c>
      <c r="D7407" s="3" t="s">
        <v>17</v>
      </c>
      <c r="E7407" s="3" t="s">
        <v>480</v>
      </c>
      <c r="F7407" s="3" t="s">
        <v>710</v>
      </c>
      <c r="G7407" s="7">
        <f t="shared" ref="G7407:H7407" si="6845">if(mid(E7407,5,1)="M",value(left(E7407,3))/1000,VALUE(left(E7407,4)))</f>
        <v>0.723</v>
      </c>
      <c r="H7407" s="7">
        <f t="shared" si="6845"/>
        <v>0.827</v>
      </c>
      <c r="I7407" s="7">
        <f t="shared" si="6804"/>
        <v>1.55</v>
      </c>
      <c r="J7407" s="3">
        <v>37.0</v>
      </c>
      <c r="K7407" s="3">
        <v>4.0</v>
      </c>
      <c r="L7407" s="3" t="s">
        <v>149</v>
      </c>
    </row>
    <row r="7408">
      <c r="A7408" s="3" t="s">
        <v>207</v>
      </c>
      <c r="B7408" s="3" t="s">
        <v>16</v>
      </c>
      <c r="C7408" s="3">
        <v>1.567242764E9</v>
      </c>
      <c r="D7408" s="3" t="s">
        <v>17</v>
      </c>
      <c r="E7408" s="3" t="s">
        <v>1161</v>
      </c>
      <c r="F7408" s="3" t="s">
        <v>759</v>
      </c>
      <c r="G7408" s="7">
        <f t="shared" ref="G7408:H7408" si="6846">if(mid(E7408,5,1)="M",value(left(E7408,3))/1000,VALUE(left(E7408,4)))</f>
        <v>0.719</v>
      </c>
      <c r="H7408" s="7">
        <f t="shared" si="6846"/>
        <v>0.645</v>
      </c>
      <c r="I7408" s="7">
        <f t="shared" si="6804"/>
        <v>1.364</v>
      </c>
      <c r="J7408" s="3">
        <v>37.0</v>
      </c>
      <c r="K7408" s="3">
        <v>5.0</v>
      </c>
      <c r="L7408" s="3" t="s">
        <v>210</v>
      </c>
    </row>
    <row r="7409">
      <c r="A7409" s="3" t="s">
        <v>207</v>
      </c>
      <c r="B7409" s="3" t="s">
        <v>16</v>
      </c>
      <c r="C7409" s="3">
        <v>1.567242764E9</v>
      </c>
      <c r="D7409" s="3" t="s">
        <v>17</v>
      </c>
      <c r="E7409" s="3" t="s">
        <v>1125</v>
      </c>
      <c r="F7409" s="3" t="s">
        <v>913</v>
      </c>
      <c r="G7409" s="7">
        <f t="shared" ref="G7409:H7409" si="6847">if(mid(E7409,5,1)="M",value(left(E7409,3))/1000,VALUE(left(E7409,4)))</f>
        <v>0.361</v>
      </c>
      <c r="H7409" s="7">
        <f t="shared" si="6847"/>
        <v>0.804</v>
      </c>
      <c r="I7409" s="7">
        <f t="shared" si="6804"/>
        <v>1.165</v>
      </c>
      <c r="J7409" s="3">
        <v>37.0</v>
      </c>
      <c r="K7409" s="3">
        <v>5.0</v>
      </c>
      <c r="L7409" s="3" t="s">
        <v>210</v>
      </c>
    </row>
    <row r="7410">
      <c r="A7410" s="3" t="s">
        <v>207</v>
      </c>
      <c r="B7410" s="3" t="s">
        <v>16</v>
      </c>
      <c r="C7410" s="3">
        <v>1.567242764E9</v>
      </c>
      <c r="D7410" s="3" t="s">
        <v>17</v>
      </c>
      <c r="E7410" s="3" t="s">
        <v>761</v>
      </c>
      <c r="F7410" s="3" t="s">
        <v>1007</v>
      </c>
      <c r="G7410" s="7">
        <f t="shared" ref="G7410:H7410" si="6848">if(mid(E7410,5,1)="M",value(left(E7410,3))/1000,VALUE(left(E7410,4)))</f>
        <v>0.694</v>
      </c>
      <c r="H7410" s="7">
        <f t="shared" si="6848"/>
        <v>0.598</v>
      </c>
      <c r="I7410" s="7">
        <f t="shared" si="6804"/>
        <v>1.292</v>
      </c>
      <c r="J7410" s="3">
        <v>37.0</v>
      </c>
      <c r="K7410" s="3">
        <v>5.0</v>
      </c>
      <c r="L7410" s="3" t="s">
        <v>210</v>
      </c>
    </row>
    <row r="7411">
      <c r="A7411" s="3" t="s">
        <v>207</v>
      </c>
      <c r="B7411" s="3" t="s">
        <v>16</v>
      </c>
      <c r="C7411" s="3">
        <v>1.567242764E9</v>
      </c>
      <c r="D7411" s="3" t="s">
        <v>17</v>
      </c>
      <c r="E7411" s="3" t="s">
        <v>666</v>
      </c>
      <c r="F7411" s="3" t="s">
        <v>668</v>
      </c>
      <c r="G7411" s="7">
        <f t="shared" ref="G7411:H7411" si="6849">if(mid(E7411,5,1)="M",value(left(E7411,3))/1000,VALUE(left(E7411,4)))</f>
        <v>1.03</v>
      </c>
      <c r="H7411" s="7">
        <f t="shared" si="6849"/>
        <v>0.726</v>
      </c>
      <c r="I7411" s="7">
        <f t="shared" si="6804"/>
        <v>1.756</v>
      </c>
      <c r="J7411" s="3">
        <v>37.0</v>
      </c>
      <c r="K7411" s="3">
        <v>5.0</v>
      </c>
      <c r="L7411" s="3" t="s">
        <v>210</v>
      </c>
    </row>
    <row r="7412">
      <c r="A7412" s="3" t="s">
        <v>207</v>
      </c>
      <c r="B7412" s="3" t="s">
        <v>16</v>
      </c>
      <c r="C7412" s="3">
        <v>1.567242764E9</v>
      </c>
      <c r="D7412" s="3" t="s">
        <v>17</v>
      </c>
      <c r="E7412" s="3" t="s">
        <v>1402</v>
      </c>
      <c r="F7412" s="3" t="s">
        <v>1245</v>
      </c>
      <c r="G7412" s="7">
        <f t="shared" ref="G7412:H7412" si="6850">if(mid(E7412,5,1)="M",value(left(E7412,3))/1000,VALUE(left(E7412,4)))</f>
        <v>0.258</v>
      </c>
      <c r="H7412" s="7">
        <f t="shared" si="6850"/>
        <v>0.866</v>
      </c>
      <c r="I7412" s="7">
        <f t="shared" si="6804"/>
        <v>1.124</v>
      </c>
      <c r="J7412" s="3">
        <v>37.0</v>
      </c>
      <c r="K7412" s="3">
        <v>5.0</v>
      </c>
      <c r="L7412" s="3" t="s">
        <v>210</v>
      </c>
    </row>
    <row r="7413">
      <c r="A7413" s="3" t="s">
        <v>207</v>
      </c>
      <c r="B7413" s="3" t="s">
        <v>16</v>
      </c>
      <c r="C7413" s="3">
        <v>1.567242764E9</v>
      </c>
      <c r="D7413" s="3" t="s">
        <v>17</v>
      </c>
      <c r="E7413" s="3" t="s">
        <v>1396</v>
      </c>
      <c r="F7413" s="3" t="s">
        <v>1053</v>
      </c>
      <c r="G7413" s="7">
        <f t="shared" ref="G7413:H7413" si="6851">if(mid(E7413,5,1)="M",value(left(E7413,3))/1000,VALUE(left(E7413,4)))</f>
        <v>0.337</v>
      </c>
      <c r="H7413" s="7">
        <f t="shared" si="6851"/>
        <v>0.363</v>
      </c>
      <c r="I7413" s="7">
        <f t="shared" si="6804"/>
        <v>0.7</v>
      </c>
      <c r="J7413" s="3">
        <v>37.0</v>
      </c>
      <c r="K7413" s="3">
        <v>5.0</v>
      </c>
      <c r="L7413" s="3" t="s">
        <v>210</v>
      </c>
    </row>
    <row r="7414">
      <c r="A7414" s="3" t="s">
        <v>207</v>
      </c>
      <c r="B7414" s="3" t="s">
        <v>16</v>
      </c>
      <c r="C7414" s="3">
        <v>1.567242764E9</v>
      </c>
      <c r="D7414" s="3" t="s">
        <v>17</v>
      </c>
      <c r="E7414" s="3" t="s">
        <v>1246</v>
      </c>
      <c r="F7414" s="3" t="s">
        <v>875</v>
      </c>
      <c r="G7414" s="7">
        <f t="shared" ref="G7414:H7414" si="6852">if(mid(E7414,5,1)="M",value(left(E7414,3))/1000,VALUE(left(E7414,4)))</f>
        <v>0.474</v>
      </c>
      <c r="H7414" s="7">
        <f t="shared" si="6852"/>
        <v>0.512</v>
      </c>
      <c r="I7414" s="7">
        <f t="shared" si="6804"/>
        <v>0.986</v>
      </c>
      <c r="J7414" s="3">
        <v>37.0</v>
      </c>
      <c r="K7414" s="3">
        <v>5.0</v>
      </c>
      <c r="L7414" s="3" t="s">
        <v>210</v>
      </c>
    </row>
    <row r="7415">
      <c r="A7415" s="3" t="s">
        <v>207</v>
      </c>
      <c r="B7415" s="3" t="s">
        <v>16</v>
      </c>
      <c r="C7415" s="3">
        <v>1.567242764E9</v>
      </c>
      <c r="D7415" s="3" t="s">
        <v>17</v>
      </c>
      <c r="E7415" s="3" t="s">
        <v>1316</v>
      </c>
      <c r="F7415" s="3" t="s">
        <v>307</v>
      </c>
      <c r="G7415" s="7">
        <f t="shared" ref="G7415:H7415" si="6853">if(mid(E7415,5,1)="M",value(left(E7415,3))/1000,VALUE(left(E7415,4)))</f>
        <v>0.806</v>
      </c>
      <c r="H7415" s="7">
        <f t="shared" si="6853"/>
        <v>0.768</v>
      </c>
      <c r="I7415" s="7">
        <f t="shared" si="6804"/>
        <v>1.574</v>
      </c>
      <c r="J7415" s="3">
        <v>37.0</v>
      </c>
      <c r="K7415" s="3">
        <v>5.0</v>
      </c>
      <c r="L7415" s="3" t="s">
        <v>210</v>
      </c>
    </row>
    <row r="7416">
      <c r="A7416" s="3" t="s">
        <v>207</v>
      </c>
      <c r="B7416" s="3" t="s">
        <v>16</v>
      </c>
      <c r="C7416" s="3">
        <v>1.567242764E9</v>
      </c>
      <c r="D7416" s="3" t="s">
        <v>17</v>
      </c>
      <c r="E7416" s="3" t="s">
        <v>861</v>
      </c>
      <c r="F7416" s="3" t="s">
        <v>1037</v>
      </c>
      <c r="G7416" s="7">
        <f t="shared" ref="G7416:H7416" si="6854">if(mid(E7416,5,1)="M",value(left(E7416,3))/1000,VALUE(left(E7416,4)))</f>
        <v>0.697</v>
      </c>
      <c r="H7416" s="7">
        <f t="shared" si="6854"/>
        <v>0.636</v>
      </c>
      <c r="I7416" s="7">
        <f t="shared" si="6804"/>
        <v>1.333</v>
      </c>
      <c r="J7416" s="3">
        <v>37.0</v>
      </c>
      <c r="K7416" s="3">
        <v>5.0</v>
      </c>
      <c r="L7416" s="3" t="s">
        <v>210</v>
      </c>
    </row>
    <row r="7417">
      <c r="A7417" s="3" t="s">
        <v>207</v>
      </c>
      <c r="B7417" s="3" t="s">
        <v>16</v>
      </c>
      <c r="C7417" s="3">
        <v>1.567242764E9</v>
      </c>
      <c r="D7417" s="3" t="s">
        <v>17</v>
      </c>
      <c r="E7417" s="3" t="s">
        <v>600</v>
      </c>
      <c r="F7417" s="3" t="s">
        <v>72</v>
      </c>
      <c r="G7417" s="7">
        <f t="shared" ref="G7417:H7417" si="6855">if(mid(E7417,5,1)="M",value(left(E7417,3))/1000,VALUE(left(E7417,4)))</f>
        <v>0.716</v>
      </c>
      <c r="H7417" s="7">
        <f t="shared" si="6855"/>
        <v>0.745</v>
      </c>
      <c r="I7417" s="7">
        <f t="shared" si="6804"/>
        <v>1.461</v>
      </c>
      <c r="J7417" s="3">
        <v>37.0</v>
      </c>
      <c r="K7417" s="3">
        <v>5.0</v>
      </c>
      <c r="L7417" s="3" t="s">
        <v>210</v>
      </c>
    </row>
    <row r="7418">
      <c r="A7418" s="3" t="s">
        <v>207</v>
      </c>
      <c r="B7418" s="3" t="s">
        <v>16</v>
      </c>
      <c r="C7418" s="3">
        <v>1.567242764E9</v>
      </c>
      <c r="D7418" s="3" t="s">
        <v>17</v>
      </c>
      <c r="E7418" s="3" t="s">
        <v>708</v>
      </c>
      <c r="F7418" s="3" t="s">
        <v>299</v>
      </c>
      <c r="G7418" s="7">
        <f t="shared" ref="G7418:H7418" si="6856">if(mid(E7418,5,1)="M",value(left(E7418,3))/1000,VALUE(left(E7418,4)))</f>
        <v>1.17</v>
      </c>
      <c r="H7418" s="7">
        <f t="shared" si="6856"/>
        <v>0.831</v>
      </c>
      <c r="I7418" s="7">
        <f t="shared" si="6804"/>
        <v>2.001</v>
      </c>
      <c r="J7418" s="3">
        <v>37.0</v>
      </c>
      <c r="K7418" s="3">
        <v>5.0</v>
      </c>
      <c r="L7418" s="3" t="s">
        <v>210</v>
      </c>
    </row>
    <row r="7419">
      <c r="A7419" s="3" t="s">
        <v>283</v>
      </c>
      <c r="B7419" s="3" t="s">
        <v>16</v>
      </c>
      <c r="C7419" s="3">
        <v>1.567242764E9</v>
      </c>
      <c r="D7419" s="3" t="s">
        <v>17</v>
      </c>
      <c r="E7419" s="3" t="s">
        <v>1209</v>
      </c>
      <c r="F7419" s="3" t="s">
        <v>1184</v>
      </c>
      <c r="G7419" s="7">
        <f t="shared" ref="G7419:H7419" si="6857">if(mid(E7419,5,1)="M",value(left(E7419,3))/1000,VALUE(left(E7419,4)))</f>
        <v>0.442</v>
      </c>
      <c r="H7419" s="7">
        <f t="shared" si="6857"/>
        <v>0.882</v>
      </c>
      <c r="I7419" s="7">
        <f t="shared" si="6804"/>
        <v>1.324</v>
      </c>
      <c r="J7419" s="3">
        <v>37.0</v>
      </c>
      <c r="K7419" s="3">
        <v>6.0</v>
      </c>
      <c r="L7419" s="3" t="s">
        <v>286</v>
      </c>
    </row>
    <row r="7420">
      <c r="A7420" s="3" t="s">
        <v>283</v>
      </c>
      <c r="B7420" s="3" t="s">
        <v>16</v>
      </c>
      <c r="C7420" s="3">
        <v>1.567242764E9</v>
      </c>
      <c r="D7420" s="3" t="s">
        <v>17</v>
      </c>
      <c r="E7420" s="3" t="s">
        <v>1015</v>
      </c>
      <c r="F7420" s="3" t="s">
        <v>1004</v>
      </c>
      <c r="G7420" s="7">
        <f t="shared" ref="G7420:H7420" si="6858">if(mid(E7420,5,1)="M",value(left(E7420,3))/1000,VALUE(left(E7420,4)))</f>
        <v>0.46</v>
      </c>
      <c r="H7420" s="7">
        <f t="shared" si="6858"/>
        <v>0.846</v>
      </c>
      <c r="I7420" s="7">
        <f t="shared" si="6804"/>
        <v>1.306</v>
      </c>
      <c r="J7420" s="3">
        <v>37.0</v>
      </c>
      <c r="K7420" s="3">
        <v>6.0</v>
      </c>
      <c r="L7420" s="3" t="s">
        <v>286</v>
      </c>
    </row>
    <row r="7421">
      <c r="A7421" s="3" t="s">
        <v>283</v>
      </c>
      <c r="B7421" s="3" t="s">
        <v>16</v>
      </c>
      <c r="C7421" s="3">
        <v>1.567242764E9</v>
      </c>
      <c r="D7421" s="3" t="s">
        <v>17</v>
      </c>
      <c r="E7421" s="3" t="s">
        <v>1352</v>
      </c>
      <c r="F7421" s="3" t="s">
        <v>1158</v>
      </c>
      <c r="G7421" s="7">
        <f t="shared" ref="G7421:H7421" si="6859">if(mid(E7421,5,1)="M",value(left(E7421,3))/1000,VALUE(left(E7421,4)))</f>
        <v>0.517</v>
      </c>
      <c r="H7421" s="7">
        <f t="shared" si="6859"/>
        <v>0.553</v>
      </c>
      <c r="I7421" s="7">
        <f t="shared" si="6804"/>
        <v>1.07</v>
      </c>
      <c r="J7421" s="3">
        <v>37.0</v>
      </c>
      <c r="K7421" s="3">
        <v>6.0</v>
      </c>
      <c r="L7421" s="3" t="s">
        <v>286</v>
      </c>
    </row>
    <row r="7422">
      <c r="A7422" s="3" t="s">
        <v>283</v>
      </c>
      <c r="B7422" s="3" t="s">
        <v>16</v>
      </c>
      <c r="C7422" s="3">
        <v>1.567242764E9</v>
      </c>
      <c r="D7422" s="3" t="s">
        <v>17</v>
      </c>
      <c r="E7422" s="3" t="s">
        <v>1056</v>
      </c>
      <c r="F7422" s="3" t="s">
        <v>972</v>
      </c>
      <c r="G7422" s="7">
        <f t="shared" ref="G7422:H7422" si="6860">if(mid(E7422,5,1)="M",value(left(E7422,3))/1000,VALUE(left(E7422,4)))</f>
        <v>0.533</v>
      </c>
      <c r="H7422" s="7">
        <f t="shared" si="6860"/>
        <v>0.51</v>
      </c>
      <c r="I7422" s="7">
        <f t="shared" si="6804"/>
        <v>1.043</v>
      </c>
      <c r="J7422" s="3">
        <v>37.0</v>
      </c>
      <c r="K7422" s="3">
        <v>6.0</v>
      </c>
      <c r="L7422" s="3" t="s">
        <v>286</v>
      </c>
    </row>
    <row r="7423">
      <c r="A7423" s="3" t="s">
        <v>283</v>
      </c>
      <c r="B7423" s="3" t="s">
        <v>16</v>
      </c>
      <c r="C7423" s="3">
        <v>1.567242764E9</v>
      </c>
      <c r="D7423" s="3" t="s">
        <v>17</v>
      </c>
      <c r="E7423" s="3" t="s">
        <v>1090</v>
      </c>
      <c r="F7423" s="3" t="s">
        <v>976</v>
      </c>
      <c r="G7423" s="7">
        <f t="shared" ref="G7423:H7423" si="6861">if(mid(E7423,5,1)="M",value(left(E7423,3))/1000,VALUE(left(E7423,4)))</f>
        <v>0.355</v>
      </c>
      <c r="H7423" s="7">
        <f t="shared" si="6861"/>
        <v>0.399</v>
      </c>
      <c r="I7423" s="7">
        <f t="shared" si="6804"/>
        <v>0.754</v>
      </c>
      <c r="J7423" s="3">
        <v>37.0</v>
      </c>
      <c r="K7423" s="3">
        <v>6.0</v>
      </c>
      <c r="L7423" s="3" t="s">
        <v>286</v>
      </c>
    </row>
    <row r="7424">
      <c r="A7424" s="3" t="s">
        <v>283</v>
      </c>
      <c r="B7424" s="3" t="s">
        <v>16</v>
      </c>
      <c r="C7424" s="3">
        <v>1.567242764E9</v>
      </c>
      <c r="D7424" s="3" t="s">
        <v>17</v>
      </c>
      <c r="E7424" s="3" t="s">
        <v>1000</v>
      </c>
      <c r="F7424" s="3" t="s">
        <v>991</v>
      </c>
      <c r="G7424" s="7">
        <f t="shared" ref="G7424:H7424" si="6862">if(mid(E7424,5,1)="M",value(left(E7424,3))/1000,VALUE(left(E7424,4)))</f>
        <v>0.536</v>
      </c>
      <c r="H7424" s="7">
        <f t="shared" si="6862"/>
        <v>0.801</v>
      </c>
      <c r="I7424" s="7">
        <f t="shared" si="6804"/>
        <v>1.337</v>
      </c>
      <c r="J7424" s="3">
        <v>37.0</v>
      </c>
      <c r="K7424" s="3">
        <v>6.0</v>
      </c>
      <c r="L7424" s="3" t="s">
        <v>286</v>
      </c>
    </row>
    <row r="7425">
      <c r="A7425" s="3" t="s">
        <v>283</v>
      </c>
      <c r="B7425" s="3" t="s">
        <v>16</v>
      </c>
      <c r="C7425" s="3">
        <v>1.567242764E9</v>
      </c>
      <c r="D7425" s="3" t="s">
        <v>17</v>
      </c>
      <c r="E7425" s="3" t="s">
        <v>983</v>
      </c>
      <c r="F7425" s="3" t="s">
        <v>889</v>
      </c>
      <c r="G7425" s="7">
        <f t="shared" ref="G7425:H7425" si="6863">if(mid(E7425,5,1)="M",value(left(E7425,3))/1000,VALUE(left(E7425,4)))</f>
        <v>0.466</v>
      </c>
      <c r="H7425" s="7">
        <f t="shared" si="6863"/>
        <v>0.522</v>
      </c>
      <c r="I7425" s="7">
        <f t="shared" si="6804"/>
        <v>0.988</v>
      </c>
      <c r="J7425" s="3">
        <v>37.0</v>
      </c>
      <c r="K7425" s="3">
        <v>6.0</v>
      </c>
      <c r="L7425" s="3" t="s">
        <v>286</v>
      </c>
    </row>
    <row r="7426">
      <c r="A7426" s="3" t="s">
        <v>283</v>
      </c>
      <c r="B7426" s="3" t="s">
        <v>16</v>
      </c>
      <c r="C7426" s="3">
        <v>1.567242764E9</v>
      </c>
      <c r="D7426" s="3" t="s">
        <v>17</v>
      </c>
      <c r="E7426" s="3" t="s">
        <v>860</v>
      </c>
      <c r="F7426" s="3" t="s">
        <v>478</v>
      </c>
      <c r="G7426" s="7">
        <f t="shared" ref="G7426:H7426" si="6864">if(mid(E7426,5,1)="M",value(left(E7426,3))/1000,VALUE(left(E7426,4)))</f>
        <v>0.798</v>
      </c>
      <c r="H7426" s="7">
        <f t="shared" si="6864"/>
        <v>0.706</v>
      </c>
      <c r="I7426" s="7">
        <f t="shared" si="6804"/>
        <v>1.504</v>
      </c>
      <c r="J7426" s="3">
        <v>37.0</v>
      </c>
      <c r="K7426" s="3">
        <v>6.0</v>
      </c>
      <c r="L7426" s="3" t="s">
        <v>286</v>
      </c>
    </row>
    <row r="7427">
      <c r="A7427" s="3" t="s">
        <v>283</v>
      </c>
      <c r="B7427" s="3" t="s">
        <v>16</v>
      </c>
      <c r="C7427" s="3">
        <v>1.567242764E9</v>
      </c>
      <c r="D7427" s="3" t="s">
        <v>17</v>
      </c>
      <c r="E7427" s="3" t="s">
        <v>615</v>
      </c>
      <c r="F7427" s="3" t="s">
        <v>766</v>
      </c>
      <c r="G7427" s="7">
        <f t="shared" ref="G7427:H7427" si="6865">if(mid(E7427,5,1)="M",value(left(E7427,3))/1000,VALUE(left(E7427,4)))</f>
        <v>0.732</v>
      </c>
      <c r="H7427" s="7">
        <f t="shared" si="6865"/>
        <v>0.696</v>
      </c>
      <c r="I7427" s="7">
        <f t="shared" si="6804"/>
        <v>1.428</v>
      </c>
      <c r="J7427" s="3">
        <v>37.0</v>
      </c>
      <c r="K7427" s="3">
        <v>6.0</v>
      </c>
      <c r="L7427" s="3" t="s">
        <v>286</v>
      </c>
    </row>
    <row r="7428">
      <c r="A7428" s="3" t="s">
        <v>283</v>
      </c>
      <c r="B7428" s="3" t="s">
        <v>16</v>
      </c>
      <c r="C7428" s="3">
        <v>1.567242764E9</v>
      </c>
      <c r="D7428" s="3" t="s">
        <v>17</v>
      </c>
      <c r="E7428" s="3" t="s">
        <v>240</v>
      </c>
      <c r="F7428" s="3" t="s">
        <v>1405</v>
      </c>
      <c r="G7428" s="7">
        <f t="shared" ref="G7428:H7428" si="6866">if(mid(E7428,5,1)="M",value(left(E7428,3))/1000,VALUE(left(E7428,4)))</f>
        <v>0.741</v>
      </c>
      <c r="H7428" s="7">
        <f t="shared" si="6866"/>
        <v>0.917</v>
      </c>
      <c r="I7428" s="7">
        <f t="shared" si="6804"/>
        <v>1.658</v>
      </c>
      <c r="J7428" s="3">
        <v>37.0</v>
      </c>
      <c r="K7428" s="3">
        <v>6.0</v>
      </c>
      <c r="L7428" s="3" t="s">
        <v>286</v>
      </c>
    </row>
    <row r="7429">
      <c r="A7429" s="3" t="s">
        <v>283</v>
      </c>
      <c r="B7429" s="3" t="s">
        <v>16</v>
      </c>
      <c r="C7429" s="3">
        <v>1.567242764E9</v>
      </c>
      <c r="D7429" s="3" t="s">
        <v>17</v>
      </c>
      <c r="E7429" s="3" t="s">
        <v>850</v>
      </c>
      <c r="F7429" s="3" t="s">
        <v>113</v>
      </c>
      <c r="G7429" s="7">
        <f t="shared" ref="G7429:H7429" si="6867">if(mid(E7429,5,1)="M",value(left(E7429,3))/1000,VALUE(left(E7429,4)))</f>
        <v>0.623</v>
      </c>
      <c r="H7429" s="7">
        <f t="shared" si="6867"/>
        <v>0.743</v>
      </c>
      <c r="I7429" s="7">
        <f t="shared" si="6804"/>
        <v>1.366</v>
      </c>
      <c r="J7429" s="3">
        <v>37.0</v>
      </c>
      <c r="K7429" s="3">
        <v>6.0</v>
      </c>
      <c r="L7429" s="3" t="s">
        <v>286</v>
      </c>
    </row>
    <row r="7430">
      <c r="A7430" s="3" t="s">
        <v>336</v>
      </c>
      <c r="B7430" s="3" t="s">
        <v>16</v>
      </c>
      <c r="C7430" s="3">
        <v>1.567242764E9</v>
      </c>
      <c r="D7430" s="3" t="s">
        <v>17</v>
      </c>
      <c r="E7430" s="3" t="s">
        <v>1486</v>
      </c>
      <c r="F7430" s="3" t="s">
        <v>226</v>
      </c>
      <c r="G7430" s="7">
        <f t="shared" ref="G7430:H7430" si="6868">if(mid(E7430,5,1)="M",value(left(E7430,3))/1000,VALUE(left(E7430,4)))</f>
        <v>0.29</v>
      </c>
      <c r="H7430" s="7">
        <f t="shared" si="6868"/>
        <v>0.819</v>
      </c>
      <c r="I7430" s="7">
        <f t="shared" si="6804"/>
        <v>1.109</v>
      </c>
      <c r="J7430" s="3">
        <v>37.0</v>
      </c>
      <c r="K7430" s="3">
        <v>7.0</v>
      </c>
      <c r="L7430" s="3" t="s">
        <v>339</v>
      </c>
    </row>
    <row r="7431">
      <c r="A7431" s="3" t="s">
        <v>336</v>
      </c>
      <c r="B7431" s="3" t="s">
        <v>16</v>
      </c>
      <c r="C7431" s="3">
        <v>1.567242764E9</v>
      </c>
      <c r="D7431" s="3" t="s">
        <v>17</v>
      </c>
      <c r="E7431" s="3" t="s">
        <v>1259</v>
      </c>
      <c r="F7431" s="3" t="s">
        <v>548</v>
      </c>
      <c r="G7431" s="7">
        <f t="shared" ref="G7431:H7431" si="6869">if(mid(E7431,5,1)="M",value(left(E7431,3))/1000,VALUE(left(E7431,4)))</f>
        <v>0.786</v>
      </c>
      <c r="H7431" s="7">
        <f t="shared" si="6869"/>
        <v>0.83</v>
      </c>
      <c r="I7431" s="7">
        <f t="shared" si="6804"/>
        <v>1.616</v>
      </c>
      <c r="J7431" s="3">
        <v>37.0</v>
      </c>
      <c r="K7431" s="3">
        <v>7.0</v>
      </c>
      <c r="L7431" s="3" t="s">
        <v>339</v>
      </c>
    </row>
    <row r="7432">
      <c r="A7432" s="3" t="s">
        <v>336</v>
      </c>
      <c r="B7432" s="3" t="s">
        <v>16</v>
      </c>
      <c r="C7432" s="3">
        <v>1.567242764E9</v>
      </c>
      <c r="D7432" s="3" t="s">
        <v>17</v>
      </c>
      <c r="E7432" s="3" t="s">
        <v>708</v>
      </c>
      <c r="F7432" s="3" t="s">
        <v>112</v>
      </c>
      <c r="G7432" s="7">
        <f t="shared" ref="G7432:H7432" si="6870">if(mid(E7432,5,1)="M",value(left(E7432,3))/1000,VALUE(left(E7432,4)))</f>
        <v>1.17</v>
      </c>
      <c r="H7432" s="7">
        <f t="shared" si="6870"/>
        <v>0.744</v>
      </c>
      <c r="I7432" s="7">
        <f t="shared" si="6804"/>
        <v>1.914</v>
      </c>
      <c r="J7432" s="3">
        <v>37.0</v>
      </c>
      <c r="K7432" s="3">
        <v>7.0</v>
      </c>
      <c r="L7432" s="3" t="s">
        <v>339</v>
      </c>
    </row>
    <row r="7433">
      <c r="A7433" s="3" t="s">
        <v>336</v>
      </c>
      <c r="B7433" s="3" t="s">
        <v>16</v>
      </c>
      <c r="C7433" s="3">
        <v>1.567242764E9</v>
      </c>
      <c r="D7433" s="3" t="s">
        <v>17</v>
      </c>
      <c r="E7433" s="3" t="s">
        <v>1425</v>
      </c>
      <c r="F7433" s="3" t="s">
        <v>476</v>
      </c>
      <c r="G7433" s="7">
        <f t="shared" ref="G7433:H7433" si="6871">if(mid(E7433,5,1)="M",value(left(E7433,3))/1000,VALUE(left(E7433,4)))</f>
        <v>0.256</v>
      </c>
      <c r="H7433" s="7">
        <f t="shared" si="6871"/>
        <v>0.814</v>
      </c>
      <c r="I7433" s="7">
        <f t="shared" si="6804"/>
        <v>1.07</v>
      </c>
      <c r="J7433" s="3">
        <v>37.0</v>
      </c>
      <c r="K7433" s="3">
        <v>7.0</v>
      </c>
      <c r="L7433" s="3" t="s">
        <v>339</v>
      </c>
    </row>
    <row r="7434">
      <c r="A7434" s="3" t="s">
        <v>336</v>
      </c>
      <c r="B7434" s="3" t="s">
        <v>16</v>
      </c>
      <c r="C7434" s="3">
        <v>1.567242764E9</v>
      </c>
      <c r="D7434" s="3" t="s">
        <v>17</v>
      </c>
      <c r="E7434" s="3" t="s">
        <v>1069</v>
      </c>
      <c r="F7434" s="3" t="s">
        <v>1315</v>
      </c>
      <c r="G7434" s="7">
        <f t="shared" ref="G7434:H7434" si="6872">if(mid(E7434,5,1)="M",value(left(E7434,3))/1000,VALUE(left(E7434,4)))</f>
        <v>0.576</v>
      </c>
      <c r="H7434" s="7">
        <f t="shared" si="6872"/>
        <v>0.488</v>
      </c>
      <c r="I7434" s="7">
        <f t="shared" si="6804"/>
        <v>1.064</v>
      </c>
      <c r="J7434" s="3">
        <v>37.0</v>
      </c>
      <c r="K7434" s="3">
        <v>7.0</v>
      </c>
      <c r="L7434" s="3" t="s">
        <v>339</v>
      </c>
    </row>
    <row r="7435">
      <c r="A7435" s="3" t="s">
        <v>336</v>
      </c>
      <c r="B7435" s="3" t="s">
        <v>16</v>
      </c>
      <c r="C7435" s="3">
        <v>1.567242764E9</v>
      </c>
      <c r="D7435" s="3" t="s">
        <v>17</v>
      </c>
      <c r="E7435" s="3" t="s">
        <v>839</v>
      </c>
      <c r="F7435" s="3" t="s">
        <v>1157</v>
      </c>
      <c r="G7435" s="7">
        <f t="shared" ref="G7435:H7435" si="6873">if(mid(E7435,5,1)="M",value(left(E7435,3))/1000,VALUE(left(E7435,4)))</f>
        <v>0.67</v>
      </c>
      <c r="H7435" s="7">
        <f t="shared" si="6873"/>
        <v>0.54</v>
      </c>
      <c r="I7435" s="7">
        <f t="shared" si="6804"/>
        <v>1.21</v>
      </c>
      <c r="J7435" s="3">
        <v>37.0</v>
      </c>
      <c r="K7435" s="3">
        <v>7.0</v>
      </c>
      <c r="L7435" s="3" t="s">
        <v>339</v>
      </c>
    </row>
    <row r="7436">
      <c r="A7436" s="3" t="s">
        <v>336</v>
      </c>
      <c r="B7436" s="3" t="s">
        <v>16</v>
      </c>
      <c r="C7436" s="3">
        <v>1.567242764E9</v>
      </c>
      <c r="D7436" s="3" t="s">
        <v>17</v>
      </c>
      <c r="E7436" s="3" t="s">
        <v>912</v>
      </c>
      <c r="F7436" s="3" t="s">
        <v>963</v>
      </c>
      <c r="G7436" s="7">
        <f t="shared" ref="G7436:H7436" si="6874">if(mid(E7436,5,1)="M",value(left(E7436,3))/1000,VALUE(left(E7436,4)))</f>
        <v>0.648</v>
      </c>
      <c r="H7436" s="7">
        <f t="shared" si="6874"/>
        <v>0.9</v>
      </c>
      <c r="I7436" s="7">
        <f t="shared" si="6804"/>
        <v>1.548</v>
      </c>
      <c r="J7436" s="3">
        <v>37.0</v>
      </c>
      <c r="K7436" s="3">
        <v>7.0</v>
      </c>
      <c r="L7436" s="3" t="s">
        <v>339</v>
      </c>
    </row>
    <row r="7437">
      <c r="A7437" s="3" t="s">
        <v>336</v>
      </c>
      <c r="B7437" s="3" t="s">
        <v>16</v>
      </c>
      <c r="C7437" s="3">
        <v>1.567242764E9</v>
      </c>
      <c r="D7437" s="3" t="s">
        <v>17</v>
      </c>
      <c r="E7437" s="3" t="s">
        <v>1370</v>
      </c>
      <c r="F7437" s="3" t="s">
        <v>715</v>
      </c>
      <c r="G7437" s="7">
        <f t="shared" ref="G7437:H7437" si="6875">if(mid(E7437,5,1)="M",value(left(E7437,3))/1000,VALUE(left(E7437,4)))</f>
        <v>0.344</v>
      </c>
      <c r="H7437" s="7">
        <f t="shared" si="6875"/>
        <v>0.685</v>
      </c>
      <c r="I7437" s="7">
        <f t="shared" si="6804"/>
        <v>1.029</v>
      </c>
      <c r="J7437" s="3">
        <v>37.0</v>
      </c>
      <c r="K7437" s="3">
        <v>7.0</v>
      </c>
      <c r="L7437" s="3" t="s">
        <v>339</v>
      </c>
    </row>
    <row r="7438">
      <c r="A7438" s="3" t="s">
        <v>336</v>
      </c>
      <c r="B7438" s="3" t="s">
        <v>16</v>
      </c>
      <c r="C7438" s="3">
        <v>1.567242764E9</v>
      </c>
      <c r="D7438" s="3" t="s">
        <v>17</v>
      </c>
      <c r="E7438" s="3" t="s">
        <v>725</v>
      </c>
      <c r="F7438" s="3" t="s">
        <v>769</v>
      </c>
      <c r="G7438" s="7">
        <f t="shared" ref="G7438:H7438" si="6876">if(mid(E7438,5,1)="M",value(left(E7438,3))/1000,VALUE(left(E7438,4)))</f>
        <v>0.69</v>
      </c>
      <c r="H7438" s="7">
        <f t="shared" si="6876"/>
        <v>0.618</v>
      </c>
      <c r="I7438" s="7">
        <f t="shared" si="6804"/>
        <v>1.308</v>
      </c>
      <c r="J7438" s="3">
        <v>37.0</v>
      </c>
      <c r="K7438" s="3">
        <v>7.0</v>
      </c>
      <c r="L7438" s="3" t="s">
        <v>339</v>
      </c>
    </row>
    <row r="7439">
      <c r="A7439" s="3" t="s">
        <v>336</v>
      </c>
      <c r="B7439" s="3" t="s">
        <v>16</v>
      </c>
      <c r="C7439" s="3">
        <v>1.567242764E9</v>
      </c>
      <c r="D7439" s="3" t="s">
        <v>17</v>
      </c>
      <c r="E7439" s="3" t="s">
        <v>823</v>
      </c>
      <c r="F7439" s="3" t="s">
        <v>935</v>
      </c>
      <c r="G7439" s="7">
        <f t="shared" ref="G7439:H7439" si="6877">if(mid(E7439,5,1)="M",value(left(E7439,3))/1000,VALUE(left(E7439,4)))</f>
        <v>0.704</v>
      </c>
      <c r="H7439" s="7">
        <f t="shared" si="6877"/>
        <v>0.629</v>
      </c>
      <c r="I7439" s="7">
        <f t="shared" si="6804"/>
        <v>1.333</v>
      </c>
      <c r="J7439" s="3">
        <v>37.0</v>
      </c>
      <c r="K7439" s="3">
        <v>7.0</v>
      </c>
      <c r="L7439" s="3" t="s">
        <v>339</v>
      </c>
    </row>
    <row r="7440">
      <c r="A7440" s="3" t="s">
        <v>336</v>
      </c>
      <c r="B7440" s="3" t="s">
        <v>16</v>
      </c>
      <c r="C7440" s="3">
        <v>1.567242764E9</v>
      </c>
      <c r="D7440" s="3" t="s">
        <v>17</v>
      </c>
      <c r="E7440" s="3" t="s">
        <v>1273</v>
      </c>
      <c r="F7440" s="3" t="s">
        <v>1371</v>
      </c>
      <c r="G7440" s="7">
        <f t="shared" ref="G7440:H7440" si="6878">if(mid(E7440,5,1)="M",value(left(E7440,3))/1000,VALUE(left(E7440,4)))</f>
        <v>0.362</v>
      </c>
      <c r="H7440" s="7">
        <f t="shared" si="6878"/>
        <v>0.39</v>
      </c>
      <c r="I7440" s="7">
        <f t="shared" si="6804"/>
        <v>0.752</v>
      </c>
      <c r="J7440" s="3">
        <v>37.0</v>
      </c>
      <c r="K7440" s="3">
        <v>7.0</v>
      </c>
      <c r="L7440" s="3" t="s">
        <v>339</v>
      </c>
    </row>
    <row r="7441">
      <c r="A7441" s="3" t="s">
        <v>400</v>
      </c>
      <c r="B7441" s="3" t="s">
        <v>16</v>
      </c>
      <c r="C7441" s="3">
        <v>1.567242764E9</v>
      </c>
      <c r="D7441" s="3" t="s">
        <v>17</v>
      </c>
      <c r="E7441" s="3" t="s">
        <v>893</v>
      </c>
      <c r="F7441" s="3" t="s">
        <v>873</v>
      </c>
      <c r="G7441" s="7">
        <f t="shared" ref="G7441:H7441" si="6879">if(mid(E7441,5,1)="M",value(left(E7441,3))/1000,VALUE(left(E7441,4)))</f>
        <v>1.16</v>
      </c>
      <c r="H7441" s="7">
        <f t="shared" si="6879"/>
        <v>0.668</v>
      </c>
      <c r="I7441" s="7">
        <f t="shared" si="6804"/>
        <v>1.828</v>
      </c>
      <c r="J7441" s="3">
        <v>37.0</v>
      </c>
      <c r="K7441" s="3">
        <v>8.0</v>
      </c>
      <c r="L7441" s="3" t="s">
        <v>402</v>
      </c>
    </row>
    <row r="7442">
      <c r="A7442" s="3" t="s">
        <v>400</v>
      </c>
      <c r="B7442" s="3" t="s">
        <v>16</v>
      </c>
      <c r="C7442" s="3">
        <v>1.567242764E9</v>
      </c>
      <c r="D7442" s="3" t="s">
        <v>17</v>
      </c>
      <c r="E7442" s="3" t="s">
        <v>818</v>
      </c>
      <c r="F7442" s="3" t="s">
        <v>707</v>
      </c>
      <c r="G7442" s="7">
        <f t="shared" ref="G7442:H7442" si="6880">if(mid(E7442,5,1)="M",value(left(E7442,3))/1000,VALUE(left(E7442,4)))</f>
        <v>0.842</v>
      </c>
      <c r="H7442" s="7">
        <f t="shared" si="6880"/>
        <v>0.826</v>
      </c>
      <c r="I7442" s="7">
        <f t="shared" si="6804"/>
        <v>1.668</v>
      </c>
      <c r="J7442" s="3">
        <v>37.0</v>
      </c>
      <c r="K7442" s="3">
        <v>8.0</v>
      </c>
      <c r="L7442" s="3" t="s">
        <v>402</v>
      </c>
    </row>
    <row r="7443">
      <c r="A7443" s="3" t="s">
        <v>400</v>
      </c>
      <c r="B7443" s="3" t="s">
        <v>16</v>
      </c>
      <c r="C7443" s="3">
        <v>1.567242764E9</v>
      </c>
      <c r="D7443" s="3" t="s">
        <v>17</v>
      </c>
      <c r="E7443" s="3" t="s">
        <v>1336</v>
      </c>
      <c r="F7443" s="3" t="s">
        <v>1169</v>
      </c>
      <c r="G7443" s="7">
        <f t="shared" ref="G7443:H7443" si="6881">if(mid(E7443,5,1)="M",value(left(E7443,3))/1000,VALUE(left(E7443,4)))</f>
        <v>0.321</v>
      </c>
      <c r="H7443" s="7">
        <f t="shared" si="6881"/>
        <v>0.364</v>
      </c>
      <c r="I7443" s="7">
        <f t="shared" si="6804"/>
        <v>0.685</v>
      </c>
      <c r="J7443" s="3">
        <v>37.0</v>
      </c>
      <c r="K7443" s="3">
        <v>8.0</v>
      </c>
      <c r="L7443" s="3" t="s">
        <v>402</v>
      </c>
    </row>
    <row r="7444">
      <c r="A7444" s="3" t="s">
        <v>400</v>
      </c>
      <c r="B7444" s="3" t="s">
        <v>16</v>
      </c>
      <c r="C7444" s="3">
        <v>1.567242764E9</v>
      </c>
      <c r="D7444" s="3" t="s">
        <v>17</v>
      </c>
      <c r="E7444" s="3" t="s">
        <v>959</v>
      </c>
      <c r="F7444" s="3" t="s">
        <v>1487</v>
      </c>
      <c r="G7444" s="7">
        <f t="shared" ref="G7444:H7444" si="6882">if(mid(E7444,5,1)="M",value(left(E7444,3))/1000,VALUE(left(E7444,4)))</f>
        <v>0.807</v>
      </c>
      <c r="H7444" s="7">
        <f t="shared" si="6882"/>
        <v>0.265</v>
      </c>
      <c r="I7444" s="7">
        <f t="shared" si="6804"/>
        <v>1.072</v>
      </c>
      <c r="J7444" s="3">
        <v>37.0</v>
      </c>
      <c r="K7444" s="3">
        <v>8.0</v>
      </c>
      <c r="L7444" s="3" t="s">
        <v>402</v>
      </c>
    </row>
    <row r="7445">
      <c r="A7445" s="3" t="s">
        <v>400</v>
      </c>
      <c r="B7445" s="3" t="s">
        <v>16</v>
      </c>
      <c r="C7445" s="3">
        <v>1.567242764E9</v>
      </c>
      <c r="D7445" s="3" t="s">
        <v>17</v>
      </c>
      <c r="E7445" s="3" t="s">
        <v>67</v>
      </c>
      <c r="F7445" s="3" t="s">
        <v>854</v>
      </c>
      <c r="G7445" s="7">
        <f t="shared" ref="G7445:H7445" si="6883">if(mid(E7445,5,1)="M",value(left(E7445,3))/1000,VALUE(left(E7445,4)))</f>
        <v>0.746</v>
      </c>
      <c r="H7445" s="7">
        <f t="shared" si="6883"/>
        <v>0.633</v>
      </c>
      <c r="I7445" s="7">
        <f t="shared" si="6804"/>
        <v>1.379</v>
      </c>
      <c r="J7445" s="3">
        <v>37.0</v>
      </c>
      <c r="K7445" s="3">
        <v>8.0</v>
      </c>
      <c r="L7445" s="3" t="s">
        <v>402</v>
      </c>
    </row>
    <row r="7446">
      <c r="A7446" s="3" t="s">
        <v>400</v>
      </c>
      <c r="B7446" s="3" t="s">
        <v>16</v>
      </c>
      <c r="C7446" s="3">
        <v>1.567242764E9</v>
      </c>
      <c r="D7446" s="3" t="s">
        <v>17</v>
      </c>
      <c r="E7446" s="3" t="s">
        <v>936</v>
      </c>
      <c r="F7446" s="3" t="s">
        <v>928</v>
      </c>
      <c r="G7446" s="7">
        <f t="shared" ref="G7446:H7446" si="6884">if(mid(E7446,5,1)="M",value(left(E7446,3))/1000,VALUE(left(E7446,4)))</f>
        <v>0.86</v>
      </c>
      <c r="H7446" s="7">
        <f t="shared" si="6884"/>
        <v>0.611</v>
      </c>
      <c r="I7446" s="7">
        <f t="shared" si="6804"/>
        <v>1.471</v>
      </c>
      <c r="J7446" s="3">
        <v>37.0</v>
      </c>
      <c r="K7446" s="3">
        <v>8.0</v>
      </c>
      <c r="L7446" s="3" t="s">
        <v>402</v>
      </c>
    </row>
    <row r="7447">
      <c r="A7447" s="3" t="s">
        <v>400</v>
      </c>
      <c r="B7447" s="3" t="s">
        <v>16</v>
      </c>
      <c r="C7447" s="3">
        <v>1.567242764E9</v>
      </c>
      <c r="D7447" s="3" t="s">
        <v>17</v>
      </c>
      <c r="E7447" s="3" t="s">
        <v>416</v>
      </c>
      <c r="F7447" s="3" t="s">
        <v>167</v>
      </c>
      <c r="G7447" s="7">
        <f t="shared" ref="G7447:H7447" si="6885">if(mid(E7447,5,1)="M",value(left(E7447,3))/1000,VALUE(left(E7447,4)))</f>
        <v>1.1</v>
      </c>
      <c r="H7447" s="7">
        <f t="shared" si="6885"/>
        <v>0.737</v>
      </c>
      <c r="I7447" s="7">
        <f t="shared" si="6804"/>
        <v>1.837</v>
      </c>
      <c r="J7447" s="3">
        <v>37.0</v>
      </c>
      <c r="K7447" s="3">
        <v>8.0</v>
      </c>
      <c r="L7447" s="3" t="s">
        <v>402</v>
      </c>
    </row>
    <row r="7448">
      <c r="A7448" s="3" t="s">
        <v>400</v>
      </c>
      <c r="B7448" s="3" t="s">
        <v>16</v>
      </c>
      <c r="C7448" s="3">
        <v>1.567242764E9</v>
      </c>
      <c r="D7448" s="3" t="s">
        <v>17</v>
      </c>
      <c r="E7448" s="3" t="s">
        <v>1471</v>
      </c>
      <c r="F7448" s="3" t="s">
        <v>930</v>
      </c>
      <c r="G7448" s="7">
        <f t="shared" ref="G7448:H7448" si="6886">if(mid(E7448,5,1)="M",value(left(E7448,3))/1000,VALUE(left(E7448,4)))</f>
        <v>0.234</v>
      </c>
      <c r="H7448" s="7">
        <f t="shared" si="6886"/>
        <v>0.856</v>
      </c>
      <c r="I7448" s="7">
        <f t="shared" si="6804"/>
        <v>1.09</v>
      </c>
      <c r="J7448" s="3">
        <v>37.0</v>
      </c>
      <c r="K7448" s="3">
        <v>8.0</v>
      </c>
      <c r="L7448" s="3" t="s">
        <v>402</v>
      </c>
    </row>
    <row r="7449">
      <c r="A7449" s="3" t="s">
        <v>400</v>
      </c>
      <c r="B7449" s="3" t="s">
        <v>16</v>
      </c>
      <c r="C7449" s="3">
        <v>1.567242764E9</v>
      </c>
      <c r="D7449" s="3" t="s">
        <v>17</v>
      </c>
      <c r="E7449" s="3" t="s">
        <v>1410</v>
      </c>
      <c r="F7449" s="3" t="s">
        <v>1252</v>
      </c>
      <c r="G7449" s="7">
        <f t="shared" ref="G7449:H7449" si="6887">if(mid(E7449,5,1)="M",value(left(E7449,3))/1000,VALUE(left(E7449,4)))</f>
        <v>0.356</v>
      </c>
      <c r="H7449" s="7">
        <f t="shared" si="6887"/>
        <v>0.407</v>
      </c>
      <c r="I7449" s="7">
        <f t="shared" si="6804"/>
        <v>0.763</v>
      </c>
      <c r="J7449" s="3">
        <v>37.0</v>
      </c>
      <c r="K7449" s="3">
        <v>8.0</v>
      </c>
      <c r="L7449" s="3" t="s">
        <v>402</v>
      </c>
    </row>
    <row r="7450">
      <c r="A7450" s="3" t="s">
        <v>400</v>
      </c>
      <c r="B7450" s="3" t="s">
        <v>16</v>
      </c>
      <c r="C7450" s="3">
        <v>1.567242764E9</v>
      </c>
      <c r="D7450" s="3" t="s">
        <v>17</v>
      </c>
      <c r="E7450" s="3" t="s">
        <v>1369</v>
      </c>
      <c r="F7450" s="3" t="s">
        <v>1232</v>
      </c>
      <c r="G7450" s="7">
        <f t="shared" ref="G7450:H7450" si="6888">if(mid(E7450,5,1)="M",value(left(E7450,3))/1000,VALUE(left(E7450,4)))</f>
        <v>0.371</v>
      </c>
      <c r="H7450" s="7">
        <f t="shared" si="6888"/>
        <v>0.388</v>
      </c>
      <c r="I7450" s="7">
        <f t="shared" si="6804"/>
        <v>0.759</v>
      </c>
      <c r="J7450" s="3">
        <v>37.0</v>
      </c>
      <c r="K7450" s="3">
        <v>8.0</v>
      </c>
      <c r="L7450" s="3" t="s">
        <v>402</v>
      </c>
    </row>
    <row r="7451">
      <c r="A7451" s="3" t="s">
        <v>400</v>
      </c>
      <c r="B7451" s="3" t="s">
        <v>16</v>
      </c>
      <c r="C7451" s="3">
        <v>1.567242764E9</v>
      </c>
      <c r="D7451" s="3" t="s">
        <v>17</v>
      </c>
      <c r="E7451" s="3" t="s">
        <v>795</v>
      </c>
      <c r="F7451" s="3" t="s">
        <v>767</v>
      </c>
      <c r="G7451" s="7">
        <f t="shared" ref="G7451:H7451" si="6889">if(mid(E7451,5,1)="M",value(left(E7451,3))/1000,VALUE(left(E7451,4)))</f>
        <v>0.643</v>
      </c>
      <c r="H7451" s="7">
        <f t="shared" si="6889"/>
        <v>0.537</v>
      </c>
      <c r="I7451" s="7">
        <f t="shared" si="6804"/>
        <v>1.18</v>
      </c>
      <c r="J7451" s="3">
        <v>37.0</v>
      </c>
      <c r="K7451" s="3">
        <v>8.0</v>
      </c>
      <c r="L7451" s="3" t="s">
        <v>402</v>
      </c>
    </row>
    <row r="7452">
      <c r="A7452" s="3" t="s">
        <v>462</v>
      </c>
      <c r="B7452" s="3" t="s">
        <v>16</v>
      </c>
      <c r="C7452" s="3">
        <v>1.567242764E9</v>
      </c>
      <c r="D7452" s="3" t="s">
        <v>17</v>
      </c>
      <c r="E7452" s="3" t="s">
        <v>354</v>
      </c>
      <c r="F7452" s="3" t="s">
        <v>1163</v>
      </c>
      <c r="G7452" s="7">
        <f t="shared" ref="G7452:H7452" si="6890">if(mid(E7452,5,1)="M",value(left(E7452,3))/1000,VALUE(left(E7452,4)))</f>
        <v>0.701</v>
      </c>
      <c r="H7452" s="7">
        <f t="shared" si="6890"/>
        <v>0.572</v>
      </c>
      <c r="I7452" s="7">
        <f t="shared" si="6804"/>
        <v>1.273</v>
      </c>
      <c r="J7452" s="3">
        <v>37.0</v>
      </c>
      <c r="K7452" s="3">
        <v>9.0</v>
      </c>
      <c r="L7452" s="3" t="s">
        <v>464</v>
      </c>
    </row>
    <row r="7453">
      <c r="A7453" s="3" t="s">
        <v>462</v>
      </c>
      <c r="B7453" s="3" t="s">
        <v>16</v>
      </c>
      <c r="C7453" s="3">
        <v>1.567242764E9</v>
      </c>
      <c r="D7453" s="3" t="s">
        <v>17</v>
      </c>
      <c r="E7453" s="3" t="s">
        <v>173</v>
      </c>
      <c r="F7453" s="3" t="s">
        <v>1138</v>
      </c>
      <c r="G7453" s="7">
        <f t="shared" ref="G7453:H7453" si="6891">if(mid(E7453,5,1)="M",value(left(E7453,3))/1000,VALUE(left(E7453,4)))</f>
        <v>0.783</v>
      </c>
      <c r="H7453" s="7">
        <f t="shared" si="6891"/>
        <v>0.907</v>
      </c>
      <c r="I7453" s="7">
        <f t="shared" si="6804"/>
        <v>1.69</v>
      </c>
      <c r="J7453" s="3">
        <v>37.0</v>
      </c>
      <c r="K7453" s="3">
        <v>9.0</v>
      </c>
      <c r="L7453" s="3" t="s">
        <v>464</v>
      </c>
    </row>
    <row r="7454">
      <c r="A7454" s="3" t="s">
        <v>462</v>
      </c>
      <c r="B7454" s="3" t="s">
        <v>16</v>
      </c>
      <c r="C7454" s="3">
        <v>1.567242764E9</v>
      </c>
      <c r="D7454" s="3" t="s">
        <v>17</v>
      </c>
      <c r="E7454" s="3" t="s">
        <v>928</v>
      </c>
      <c r="F7454" s="3" t="s">
        <v>853</v>
      </c>
      <c r="G7454" s="7">
        <f t="shared" ref="G7454:H7454" si="6892">if(mid(E7454,5,1)="M",value(left(E7454,3))/1000,VALUE(left(E7454,4)))</f>
        <v>0.611</v>
      </c>
      <c r="H7454" s="7">
        <f t="shared" si="6892"/>
        <v>0.571</v>
      </c>
      <c r="I7454" s="7">
        <f t="shared" si="6804"/>
        <v>1.182</v>
      </c>
      <c r="J7454" s="3">
        <v>37.0</v>
      </c>
      <c r="K7454" s="3">
        <v>9.0</v>
      </c>
      <c r="L7454" s="3" t="s">
        <v>464</v>
      </c>
    </row>
    <row r="7455">
      <c r="A7455" s="3" t="s">
        <v>462</v>
      </c>
      <c r="B7455" s="3" t="s">
        <v>16</v>
      </c>
      <c r="C7455" s="3">
        <v>1.567242764E9</v>
      </c>
      <c r="D7455" s="3" t="s">
        <v>17</v>
      </c>
      <c r="E7455" s="3" t="s">
        <v>1124</v>
      </c>
      <c r="F7455" s="3" t="s">
        <v>1101</v>
      </c>
      <c r="G7455" s="7">
        <f t="shared" ref="G7455:H7455" si="6893">if(mid(E7455,5,1)="M",value(left(E7455,3))/1000,VALUE(left(E7455,4)))</f>
        <v>0.95</v>
      </c>
      <c r="H7455" s="7">
        <f t="shared" si="6893"/>
        <v>0.624</v>
      </c>
      <c r="I7455" s="7">
        <f t="shared" si="6804"/>
        <v>1.574</v>
      </c>
      <c r="J7455" s="3">
        <v>37.0</v>
      </c>
      <c r="K7455" s="3">
        <v>9.0</v>
      </c>
      <c r="L7455" s="3" t="s">
        <v>464</v>
      </c>
    </row>
    <row r="7456">
      <c r="A7456" s="3" t="s">
        <v>462</v>
      </c>
      <c r="B7456" s="3" t="s">
        <v>16</v>
      </c>
      <c r="C7456" s="3">
        <v>1.567242764E9</v>
      </c>
      <c r="D7456" s="3" t="s">
        <v>17</v>
      </c>
      <c r="E7456" s="3" t="s">
        <v>231</v>
      </c>
      <c r="F7456" s="3" t="s">
        <v>722</v>
      </c>
      <c r="G7456" s="7">
        <f t="shared" ref="G7456:H7456" si="6894">if(mid(E7456,5,1)="M",value(left(E7456,3))/1000,VALUE(left(E7456,4)))</f>
        <v>0.74</v>
      </c>
      <c r="H7456" s="7">
        <f t="shared" si="6894"/>
        <v>0.692</v>
      </c>
      <c r="I7456" s="7">
        <f t="shared" si="6804"/>
        <v>1.432</v>
      </c>
      <c r="J7456" s="3">
        <v>37.0</v>
      </c>
      <c r="K7456" s="3">
        <v>9.0</v>
      </c>
      <c r="L7456" s="3" t="s">
        <v>464</v>
      </c>
    </row>
    <row r="7457">
      <c r="A7457" s="3" t="s">
        <v>462</v>
      </c>
      <c r="B7457" s="3" t="s">
        <v>16</v>
      </c>
      <c r="C7457" s="3">
        <v>1.567242764E9</v>
      </c>
      <c r="D7457" s="3" t="s">
        <v>17</v>
      </c>
      <c r="E7457" s="3" t="s">
        <v>659</v>
      </c>
      <c r="F7457" s="3" t="s">
        <v>1404</v>
      </c>
      <c r="G7457" s="7">
        <f t="shared" ref="G7457:H7457" si="6895">if(mid(E7457,5,1)="M",value(left(E7457,3))/1000,VALUE(left(E7457,4)))</f>
        <v>0.878</v>
      </c>
      <c r="H7457" s="7">
        <f t="shared" si="6895"/>
        <v>0.602</v>
      </c>
      <c r="I7457" s="7">
        <f t="shared" si="6804"/>
        <v>1.48</v>
      </c>
      <c r="J7457" s="3">
        <v>37.0</v>
      </c>
      <c r="K7457" s="3">
        <v>9.0</v>
      </c>
      <c r="L7457" s="3" t="s">
        <v>464</v>
      </c>
    </row>
    <row r="7458">
      <c r="A7458" s="3" t="s">
        <v>462</v>
      </c>
      <c r="B7458" s="3" t="s">
        <v>16</v>
      </c>
      <c r="C7458" s="3">
        <v>1.567242764E9</v>
      </c>
      <c r="D7458" s="3" t="s">
        <v>17</v>
      </c>
      <c r="E7458" s="3" t="s">
        <v>547</v>
      </c>
      <c r="F7458" s="3" t="s">
        <v>1161</v>
      </c>
      <c r="G7458" s="7">
        <f t="shared" ref="G7458:H7458" si="6896">if(mid(E7458,5,1)="M",value(left(E7458,3))/1000,VALUE(left(E7458,4)))</f>
        <v>1.29</v>
      </c>
      <c r="H7458" s="7">
        <f t="shared" si="6896"/>
        <v>0.719</v>
      </c>
      <c r="I7458" s="7">
        <f t="shared" si="6804"/>
        <v>2.009</v>
      </c>
      <c r="J7458" s="3">
        <v>37.0</v>
      </c>
      <c r="K7458" s="3">
        <v>9.0</v>
      </c>
      <c r="L7458" s="3" t="s">
        <v>464</v>
      </c>
    </row>
    <row r="7459">
      <c r="A7459" s="3" t="s">
        <v>462</v>
      </c>
      <c r="B7459" s="3" t="s">
        <v>16</v>
      </c>
      <c r="C7459" s="3">
        <v>1.567242764E9</v>
      </c>
      <c r="D7459" s="3" t="s">
        <v>17</v>
      </c>
      <c r="E7459" s="3" t="s">
        <v>1270</v>
      </c>
      <c r="F7459" s="3" t="s">
        <v>811</v>
      </c>
      <c r="G7459" s="7">
        <f t="shared" ref="G7459:H7459" si="6897">if(mid(E7459,5,1)="M",value(left(E7459,3))/1000,VALUE(left(E7459,4)))</f>
        <v>0.966</v>
      </c>
      <c r="H7459" s="7">
        <f t="shared" si="6897"/>
        <v>0.654</v>
      </c>
      <c r="I7459" s="7">
        <f t="shared" si="6804"/>
        <v>1.62</v>
      </c>
      <c r="J7459" s="3">
        <v>37.0</v>
      </c>
      <c r="K7459" s="3">
        <v>9.0</v>
      </c>
      <c r="L7459" s="3" t="s">
        <v>464</v>
      </c>
    </row>
    <row r="7460">
      <c r="A7460" s="3" t="s">
        <v>462</v>
      </c>
      <c r="B7460" s="3" t="s">
        <v>16</v>
      </c>
      <c r="C7460" s="3">
        <v>1.567242764E9</v>
      </c>
      <c r="D7460" s="3" t="s">
        <v>17</v>
      </c>
      <c r="E7460" s="3" t="s">
        <v>1222</v>
      </c>
      <c r="F7460" s="3" t="s">
        <v>1424</v>
      </c>
      <c r="G7460" s="7">
        <f t="shared" ref="G7460:H7460" si="6898">if(mid(E7460,5,1)="M",value(left(E7460,3))/1000,VALUE(left(E7460,4)))</f>
        <v>0.271</v>
      </c>
      <c r="H7460" s="7">
        <f t="shared" si="6898"/>
        <v>0.295</v>
      </c>
      <c r="I7460" s="7">
        <f t="shared" si="6804"/>
        <v>0.566</v>
      </c>
      <c r="J7460" s="3">
        <v>37.0</v>
      </c>
      <c r="K7460" s="3">
        <v>9.0</v>
      </c>
      <c r="L7460" s="3" t="s">
        <v>464</v>
      </c>
    </row>
    <row r="7461">
      <c r="A7461" s="3" t="s">
        <v>462</v>
      </c>
      <c r="B7461" s="3" t="s">
        <v>16</v>
      </c>
      <c r="C7461" s="3">
        <v>1.567242764E9</v>
      </c>
      <c r="D7461" s="3" t="s">
        <v>17</v>
      </c>
      <c r="E7461" s="3" t="s">
        <v>1347</v>
      </c>
      <c r="F7461" s="3" t="s">
        <v>1347</v>
      </c>
      <c r="G7461" s="7">
        <f t="shared" ref="G7461:H7461" si="6899">if(mid(E7461,5,1)="M",value(left(E7461,3))/1000,VALUE(left(E7461,4)))</f>
        <v>0.285</v>
      </c>
      <c r="H7461" s="7">
        <f t="shared" si="6899"/>
        <v>0.285</v>
      </c>
      <c r="I7461" s="7">
        <f t="shared" si="6804"/>
        <v>0.57</v>
      </c>
      <c r="J7461" s="3">
        <v>37.0</v>
      </c>
      <c r="K7461" s="3">
        <v>9.0</v>
      </c>
      <c r="L7461" s="3" t="s">
        <v>464</v>
      </c>
    </row>
    <row r="7462">
      <c r="A7462" s="3" t="s">
        <v>462</v>
      </c>
      <c r="B7462" s="3" t="s">
        <v>16</v>
      </c>
      <c r="C7462" s="3">
        <v>1.567242764E9</v>
      </c>
      <c r="D7462" s="3" t="s">
        <v>17</v>
      </c>
      <c r="E7462" s="3" t="s">
        <v>785</v>
      </c>
      <c r="F7462" s="3" t="s">
        <v>1269</v>
      </c>
      <c r="G7462" s="7">
        <f t="shared" ref="G7462:H7462" si="6900">if(mid(E7462,5,1)="M",value(left(E7462,3))/1000,VALUE(left(E7462,4)))</f>
        <v>0.662</v>
      </c>
      <c r="H7462" s="7">
        <f t="shared" si="6900"/>
        <v>0.845</v>
      </c>
      <c r="I7462" s="7">
        <f t="shared" si="6804"/>
        <v>1.507</v>
      </c>
      <c r="J7462" s="3">
        <v>37.0</v>
      </c>
      <c r="K7462" s="3">
        <v>9.0</v>
      </c>
      <c r="L7462" s="3" t="s">
        <v>464</v>
      </c>
    </row>
    <row r="7463">
      <c r="A7463" s="3" t="s">
        <v>532</v>
      </c>
      <c r="B7463" s="3" t="s">
        <v>16</v>
      </c>
      <c r="C7463" s="3">
        <v>1.567242764E9</v>
      </c>
      <c r="D7463" s="3" t="s">
        <v>17</v>
      </c>
      <c r="E7463" s="3" t="s">
        <v>1051</v>
      </c>
      <c r="F7463" s="3" t="s">
        <v>1007</v>
      </c>
      <c r="G7463" s="7">
        <f t="shared" ref="G7463:H7463" si="6901">if(mid(E7463,5,1)="M",value(left(E7463,3))/1000,VALUE(left(E7463,4)))</f>
        <v>0.532</v>
      </c>
      <c r="H7463" s="7">
        <f t="shared" si="6901"/>
        <v>0.598</v>
      </c>
      <c r="I7463" s="7">
        <f t="shared" si="6804"/>
        <v>1.13</v>
      </c>
      <c r="J7463" s="3">
        <v>37.0</v>
      </c>
      <c r="K7463" s="3">
        <v>10.0</v>
      </c>
      <c r="L7463" s="3" t="s">
        <v>535</v>
      </c>
    </row>
    <row r="7464">
      <c r="A7464" s="3" t="s">
        <v>532</v>
      </c>
      <c r="B7464" s="3" t="s">
        <v>16</v>
      </c>
      <c r="C7464" s="3">
        <v>1.567242764E9</v>
      </c>
      <c r="D7464" s="3" t="s">
        <v>17</v>
      </c>
      <c r="E7464" s="3" t="s">
        <v>900</v>
      </c>
      <c r="F7464" s="3" t="s">
        <v>1187</v>
      </c>
      <c r="G7464" s="7">
        <f t="shared" ref="G7464:H7464" si="6902">if(mid(E7464,5,1)="M",value(left(E7464,3))/1000,VALUE(left(E7464,4)))</f>
        <v>0.446</v>
      </c>
      <c r="H7464" s="7">
        <f t="shared" si="6902"/>
        <v>0.479</v>
      </c>
      <c r="I7464" s="7">
        <f t="shared" si="6804"/>
        <v>0.925</v>
      </c>
      <c r="J7464" s="3">
        <v>37.0</v>
      </c>
      <c r="K7464" s="3">
        <v>10.0</v>
      </c>
      <c r="L7464" s="3" t="s">
        <v>535</v>
      </c>
    </row>
    <row r="7465">
      <c r="A7465" s="3" t="s">
        <v>532</v>
      </c>
      <c r="B7465" s="3" t="s">
        <v>16</v>
      </c>
      <c r="C7465" s="3">
        <v>1.567242764E9</v>
      </c>
      <c r="D7465" s="3" t="s">
        <v>17</v>
      </c>
      <c r="E7465" s="3" t="s">
        <v>779</v>
      </c>
      <c r="F7465" s="3" t="s">
        <v>1136</v>
      </c>
      <c r="G7465" s="7">
        <f t="shared" ref="G7465:H7465" si="6903">if(mid(E7465,5,1)="M",value(left(E7465,3))/1000,VALUE(left(E7465,4)))</f>
        <v>0.678</v>
      </c>
      <c r="H7465" s="7">
        <f t="shared" si="6903"/>
        <v>0.876</v>
      </c>
      <c r="I7465" s="7">
        <f t="shared" si="6804"/>
        <v>1.554</v>
      </c>
      <c r="J7465" s="3">
        <v>37.0</v>
      </c>
      <c r="K7465" s="3">
        <v>10.0</v>
      </c>
      <c r="L7465" s="3" t="s">
        <v>535</v>
      </c>
    </row>
    <row r="7466">
      <c r="A7466" s="3" t="s">
        <v>532</v>
      </c>
      <c r="B7466" s="3" t="s">
        <v>16</v>
      </c>
      <c r="C7466" s="3">
        <v>1.567242764E9</v>
      </c>
      <c r="D7466" s="3" t="s">
        <v>17</v>
      </c>
      <c r="E7466" s="3" t="s">
        <v>491</v>
      </c>
      <c r="F7466" s="3" t="s">
        <v>1404</v>
      </c>
      <c r="G7466" s="7">
        <f t="shared" ref="G7466:H7466" si="6904">if(mid(E7466,5,1)="M",value(left(E7466,3))/1000,VALUE(left(E7466,4)))</f>
        <v>0.707</v>
      </c>
      <c r="H7466" s="7">
        <f t="shared" si="6904"/>
        <v>0.602</v>
      </c>
      <c r="I7466" s="7">
        <f t="shared" si="6804"/>
        <v>1.309</v>
      </c>
      <c r="J7466" s="3">
        <v>37.0</v>
      </c>
      <c r="K7466" s="3">
        <v>10.0</v>
      </c>
      <c r="L7466" s="3" t="s">
        <v>535</v>
      </c>
    </row>
    <row r="7467">
      <c r="A7467" s="3" t="s">
        <v>532</v>
      </c>
      <c r="B7467" s="3" t="s">
        <v>16</v>
      </c>
      <c r="C7467" s="3">
        <v>1.567242764E9</v>
      </c>
      <c r="D7467" s="3" t="s">
        <v>17</v>
      </c>
      <c r="E7467" s="3" t="s">
        <v>991</v>
      </c>
      <c r="F7467" s="3" t="s">
        <v>110</v>
      </c>
      <c r="G7467" s="7">
        <f t="shared" ref="G7467:H7467" si="6905">if(mid(E7467,5,1)="M",value(left(E7467,3))/1000,VALUE(left(E7467,4)))</f>
        <v>0.801</v>
      </c>
      <c r="H7467" s="7">
        <f t="shared" si="6905"/>
        <v>0.739</v>
      </c>
      <c r="I7467" s="7">
        <f t="shared" si="6804"/>
        <v>1.54</v>
      </c>
      <c r="J7467" s="3">
        <v>37.0</v>
      </c>
      <c r="K7467" s="3">
        <v>10.0</v>
      </c>
      <c r="L7467" s="3" t="s">
        <v>535</v>
      </c>
    </row>
    <row r="7468">
      <c r="A7468" s="3" t="s">
        <v>532</v>
      </c>
      <c r="B7468" s="3" t="s">
        <v>16</v>
      </c>
      <c r="C7468" s="3">
        <v>1.567242764E9</v>
      </c>
      <c r="D7468" s="3" t="s">
        <v>17</v>
      </c>
      <c r="E7468" s="3" t="s">
        <v>475</v>
      </c>
      <c r="F7468" s="3" t="s">
        <v>1054</v>
      </c>
      <c r="G7468" s="7">
        <f t="shared" ref="G7468:H7468" si="6906">if(mid(E7468,5,1)="M",value(left(E7468,3))/1000,VALUE(left(E7468,4)))</f>
        <v>0.736</v>
      </c>
      <c r="H7468" s="7">
        <f t="shared" si="6906"/>
        <v>0.56</v>
      </c>
      <c r="I7468" s="7">
        <f t="shared" si="6804"/>
        <v>1.296</v>
      </c>
      <c r="J7468" s="3">
        <v>37.0</v>
      </c>
      <c r="K7468" s="3">
        <v>10.0</v>
      </c>
      <c r="L7468" s="3" t="s">
        <v>535</v>
      </c>
    </row>
    <row r="7469">
      <c r="A7469" s="3" t="s">
        <v>532</v>
      </c>
      <c r="B7469" s="3" t="s">
        <v>16</v>
      </c>
      <c r="C7469" s="3">
        <v>1.567242764E9</v>
      </c>
      <c r="D7469" s="3" t="s">
        <v>17</v>
      </c>
      <c r="E7469" s="3" t="s">
        <v>1185</v>
      </c>
      <c r="F7469" s="3" t="s">
        <v>552</v>
      </c>
      <c r="G7469" s="7">
        <f t="shared" ref="G7469:H7469" si="6907">if(mid(E7469,5,1)="M",value(left(E7469,3))/1000,VALUE(left(E7469,4)))</f>
        <v>0.559</v>
      </c>
      <c r="H7469" s="7">
        <f t="shared" si="6907"/>
        <v>0.774</v>
      </c>
      <c r="I7469" s="7">
        <f t="shared" si="6804"/>
        <v>1.333</v>
      </c>
      <c r="J7469" s="3">
        <v>37.0</v>
      </c>
      <c r="K7469" s="3">
        <v>10.0</v>
      </c>
      <c r="L7469" s="3" t="s">
        <v>535</v>
      </c>
    </row>
    <row r="7470">
      <c r="A7470" s="3" t="s">
        <v>532</v>
      </c>
      <c r="B7470" s="3" t="s">
        <v>16</v>
      </c>
      <c r="C7470" s="3">
        <v>1.567242764E9</v>
      </c>
      <c r="D7470" s="3" t="s">
        <v>17</v>
      </c>
      <c r="E7470" s="3" t="s">
        <v>415</v>
      </c>
      <c r="F7470" s="3" t="s">
        <v>1048</v>
      </c>
      <c r="G7470" s="7">
        <f t="shared" ref="G7470:H7470" si="6908">if(mid(E7470,5,1)="M",value(left(E7470,3))/1000,VALUE(left(E7470,4)))</f>
        <v>0.75</v>
      </c>
      <c r="H7470" s="7">
        <f t="shared" si="6908"/>
        <v>0.855</v>
      </c>
      <c r="I7470" s="7">
        <f t="shared" si="6804"/>
        <v>1.605</v>
      </c>
      <c r="J7470" s="3">
        <v>37.0</v>
      </c>
      <c r="K7470" s="3">
        <v>10.0</v>
      </c>
      <c r="L7470" s="3" t="s">
        <v>535</v>
      </c>
    </row>
    <row r="7471">
      <c r="A7471" s="3" t="s">
        <v>532</v>
      </c>
      <c r="B7471" s="3" t="s">
        <v>16</v>
      </c>
      <c r="C7471" s="3">
        <v>1.567242764E9</v>
      </c>
      <c r="D7471" s="3" t="s">
        <v>17</v>
      </c>
      <c r="E7471" s="3" t="s">
        <v>1466</v>
      </c>
      <c r="F7471" s="3" t="s">
        <v>869</v>
      </c>
      <c r="G7471" s="7">
        <f t="shared" ref="G7471:H7471" si="6909">if(mid(E7471,5,1)="M",value(left(E7471,3))/1000,VALUE(left(E7471,4)))</f>
        <v>0.222</v>
      </c>
      <c r="H7471" s="7">
        <f t="shared" si="6909"/>
        <v>0.886</v>
      </c>
      <c r="I7471" s="7">
        <f t="shared" si="6804"/>
        <v>1.108</v>
      </c>
      <c r="J7471" s="3">
        <v>37.0</v>
      </c>
      <c r="K7471" s="3">
        <v>10.0</v>
      </c>
      <c r="L7471" s="3" t="s">
        <v>535</v>
      </c>
    </row>
    <row r="7472">
      <c r="A7472" s="3" t="s">
        <v>532</v>
      </c>
      <c r="B7472" s="3" t="s">
        <v>16</v>
      </c>
      <c r="C7472" s="3">
        <v>1.567242764E9</v>
      </c>
      <c r="D7472" s="3" t="s">
        <v>17</v>
      </c>
      <c r="E7472" s="3" t="s">
        <v>1281</v>
      </c>
      <c r="F7472" s="3" t="s">
        <v>1090</v>
      </c>
      <c r="G7472" s="7">
        <f t="shared" ref="G7472:H7472" si="6910">if(mid(E7472,5,1)="M",value(left(E7472,3))/1000,VALUE(left(E7472,4)))</f>
        <v>0.318</v>
      </c>
      <c r="H7472" s="7">
        <f t="shared" si="6910"/>
        <v>0.355</v>
      </c>
      <c r="I7472" s="7">
        <f t="shared" si="6804"/>
        <v>0.673</v>
      </c>
      <c r="J7472" s="3">
        <v>37.0</v>
      </c>
      <c r="K7472" s="3">
        <v>10.0</v>
      </c>
      <c r="L7472" s="3" t="s">
        <v>535</v>
      </c>
    </row>
    <row r="7473">
      <c r="A7473" s="3" t="s">
        <v>532</v>
      </c>
      <c r="B7473" s="3" t="s">
        <v>16</v>
      </c>
      <c r="C7473" s="3">
        <v>1.567242764E9</v>
      </c>
      <c r="D7473" s="3" t="s">
        <v>17</v>
      </c>
      <c r="E7473" s="3" t="s">
        <v>1266</v>
      </c>
      <c r="F7473" s="3" t="s">
        <v>816</v>
      </c>
      <c r="G7473" s="7">
        <f t="shared" ref="G7473:H7473" si="6911">if(mid(E7473,5,1)="M",value(left(E7473,3))/1000,VALUE(left(E7473,4)))</f>
        <v>0.604</v>
      </c>
      <c r="H7473" s="7">
        <f t="shared" si="6911"/>
        <v>0.879</v>
      </c>
      <c r="I7473" s="7">
        <f t="shared" si="6804"/>
        <v>1.483</v>
      </c>
      <c r="J7473" s="3">
        <v>37.0</v>
      </c>
      <c r="K7473" s="3">
        <v>10.0</v>
      </c>
      <c r="L7473" s="3" t="s">
        <v>535</v>
      </c>
    </row>
    <row r="7474">
      <c r="A7474" s="3" t="s">
        <v>587</v>
      </c>
      <c r="B7474" s="3" t="s">
        <v>16</v>
      </c>
      <c r="C7474" s="3">
        <v>1.567242764E9</v>
      </c>
      <c r="D7474" s="3" t="s">
        <v>17</v>
      </c>
      <c r="E7474" s="3" t="s">
        <v>191</v>
      </c>
      <c r="F7474" s="3" t="s">
        <v>1037</v>
      </c>
      <c r="G7474" s="7">
        <f t="shared" ref="G7474:H7474" si="6912">if(mid(E7474,5,1)="M",value(left(E7474,3))/1000,VALUE(left(E7474,4)))</f>
        <v>0.784</v>
      </c>
      <c r="H7474" s="7">
        <f t="shared" si="6912"/>
        <v>0.636</v>
      </c>
      <c r="I7474" s="7">
        <f t="shared" si="6804"/>
        <v>1.42</v>
      </c>
      <c r="J7474" s="3">
        <v>37.0</v>
      </c>
      <c r="K7474" s="3">
        <v>11.0</v>
      </c>
      <c r="L7474" s="3" t="s">
        <v>588</v>
      </c>
    </row>
    <row r="7475">
      <c r="A7475" s="3" t="s">
        <v>587</v>
      </c>
      <c r="B7475" s="3" t="s">
        <v>16</v>
      </c>
      <c r="C7475" s="3">
        <v>1.567242764E9</v>
      </c>
      <c r="D7475" s="3" t="s">
        <v>17</v>
      </c>
      <c r="E7475" s="3" t="s">
        <v>1135</v>
      </c>
      <c r="F7475" s="3" t="s">
        <v>1242</v>
      </c>
      <c r="G7475" s="7">
        <f t="shared" ref="G7475:H7475" si="6913">if(mid(E7475,5,1)="M",value(left(E7475,3))/1000,VALUE(left(E7475,4)))</f>
        <v>0.915</v>
      </c>
      <c r="H7475" s="7">
        <f t="shared" si="6913"/>
        <v>0.663</v>
      </c>
      <c r="I7475" s="7">
        <f t="shared" si="6804"/>
        <v>1.578</v>
      </c>
      <c r="J7475" s="3">
        <v>37.0</v>
      </c>
      <c r="K7475" s="3">
        <v>11.0</v>
      </c>
      <c r="L7475" s="3" t="s">
        <v>588</v>
      </c>
    </row>
    <row r="7476">
      <c r="A7476" s="3" t="s">
        <v>587</v>
      </c>
      <c r="B7476" s="3" t="s">
        <v>16</v>
      </c>
      <c r="C7476" s="3">
        <v>1.567242764E9</v>
      </c>
      <c r="D7476" s="3" t="s">
        <v>17</v>
      </c>
      <c r="E7476" s="3" t="s">
        <v>259</v>
      </c>
      <c r="F7476" s="3" t="s">
        <v>1259</v>
      </c>
      <c r="G7476" s="7">
        <f t="shared" ref="G7476:H7476" si="6914">if(mid(E7476,5,1)="M",value(left(E7476,3))/1000,VALUE(left(E7476,4)))</f>
        <v>1.27</v>
      </c>
      <c r="H7476" s="7">
        <f t="shared" si="6914"/>
        <v>0.786</v>
      </c>
      <c r="I7476" s="7">
        <f t="shared" si="6804"/>
        <v>2.056</v>
      </c>
      <c r="J7476" s="3">
        <v>37.0</v>
      </c>
      <c r="K7476" s="3">
        <v>11.0</v>
      </c>
      <c r="L7476" s="3" t="s">
        <v>588</v>
      </c>
    </row>
    <row r="7477">
      <c r="A7477" s="3" t="s">
        <v>587</v>
      </c>
      <c r="B7477" s="3" t="s">
        <v>16</v>
      </c>
      <c r="C7477" s="3">
        <v>1.567242764E9</v>
      </c>
      <c r="D7477" s="3" t="s">
        <v>17</v>
      </c>
      <c r="E7477" s="3" t="s">
        <v>230</v>
      </c>
      <c r="F7477" s="3" t="s">
        <v>922</v>
      </c>
      <c r="G7477" s="7">
        <f t="shared" ref="G7477:H7477" si="6915">if(mid(E7477,5,1)="M",value(left(E7477,3))/1000,VALUE(left(E7477,4)))</f>
        <v>0.759</v>
      </c>
      <c r="H7477" s="7">
        <f t="shared" si="6915"/>
        <v>0.843</v>
      </c>
      <c r="I7477" s="7">
        <f t="shared" si="6804"/>
        <v>1.602</v>
      </c>
      <c r="J7477" s="3">
        <v>37.0</v>
      </c>
      <c r="K7477" s="3">
        <v>11.0</v>
      </c>
      <c r="L7477" s="3" t="s">
        <v>588</v>
      </c>
    </row>
    <row r="7478">
      <c r="A7478" s="3" t="s">
        <v>587</v>
      </c>
      <c r="B7478" s="3" t="s">
        <v>16</v>
      </c>
      <c r="C7478" s="3">
        <v>1.567242764E9</v>
      </c>
      <c r="D7478" s="3" t="s">
        <v>17</v>
      </c>
      <c r="E7478" s="3" t="s">
        <v>478</v>
      </c>
      <c r="F7478" s="3" t="s">
        <v>1051</v>
      </c>
      <c r="G7478" s="7">
        <f t="shared" ref="G7478:H7478" si="6916">if(mid(E7478,5,1)="M",value(left(E7478,3))/1000,VALUE(left(E7478,4)))</f>
        <v>0.706</v>
      </c>
      <c r="H7478" s="7">
        <f t="shared" si="6916"/>
        <v>0.532</v>
      </c>
      <c r="I7478" s="7">
        <f t="shared" si="6804"/>
        <v>1.238</v>
      </c>
      <c r="J7478" s="3">
        <v>37.0</v>
      </c>
      <c r="K7478" s="3">
        <v>11.0</v>
      </c>
      <c r="L7478" s="3" t="s">
        <v>588</v>
      </c>
    </row>
    <row r="7479">
      <c r="A7479" s="3" t="s">
        <v>587</v>
      </c>
      <c r="B7479" s="3" t="s">
        <v>16</v>
      </c>
      <c r="C7479" s="3">
        <v>1.567242764E9</v>
      </c>
      <c r="D7479" s="3" t="s">
        <v>17</v>
      </c>
      <c r="E7479" s="3" t="s">
        <v>1202</v>
      </c>
      <c r="F7479" s="3" t="s">
        <v>226</v>
      </c>
      <c r="G7479" s="7">
        <f t="shared" ref="G7479:H7479" si="6917">if(mid(E7479,5,1)="M",value(left(E7479,3))/1000,VALUE(left(E7479,4)))</f>
        <v>0.351</v>
      </c>
      <c r="H7479" s="7">
        <f t="shared" si="6917"/>
        <v>0.819</v>
      </c>
      <c r="I7479" s="7">
        <f t="shared" si="6804"/>
        <v>1.17</v>
      </c>
      <c r="J7479" s="3">
        <v>37.0</v>
      </c>
      <c r="K7479" s="3">
        <v>11.0</v>
      </c>
      <c r="L7479" s="3" t="s">
        <v>588</v>
      </c>
    </row>
    <row r="7480">
      <c r="A7480" s="3" t="s">
        <v>587</v>
      </c>
      <c r="B7480" s="3" t="s">
        <v>16</v>
      </c>
      <c r="C7480" s="3">
        <v>1.567242764E9</v>
      </c>
      <c r="D7480" s="3" t="s">
        <v>17</v>
      </c>
      <c r="E7480" s="3" t="s">
        <v>371</v>
      </c>
      <c r="F7480" s="3" t="s">
        <v>1037</v>
      </c>
      <c r="G7480" s="7">
        <f t="shared" ref="G7480:H7480" si="6918">if(mid(E7480,5,1)="M",value(left(E7480,3))/1000,VALUE(left(E7480,4)))</f>
        <v>0.797</v>
      </c>
      <c r="H7480" s="7">
        <f t="shared" si="6918"/>
        <v>0.636</v>
      </c>
      <c r="I7480" s="7">
        <f t="shared" si="6804"/>
        <v>1.433</v>
      </c>
      <c r="J7480" s="3">
        <v>37.0</v>
      </c>
      <c r="K7480" s="3">
        <v>11.0</v>
      </c>
      <c r="L7480" s="3" t="s">
        <v>588</v>
      </c>
    </row>
    <row r="7481">
      <c r="A7481" s="3" t="s">
        <v>587</v>
      </c>
      <c r="B7481" s="3" t="s">
        <v>16</v>
      </c>
      <c r="C7481" s="3">
        <v>1.567242764E9</v>
      </c>
      <c r="D7481" s="3" t="s">
        <v>17</v>
      </c>
      <c r="E7481" s="3" t="s">
        <v>1094</v>
      </c>
      <c r="F7481" s="3" t="s">
        <v>1051</v>
      </c>
      <c r="G7481" s="7">
        <f t="shared" ref="G7481:H7481" si="6919">if(mid(E7481,5,1)="M",value(left(E7481,3))/1000,VALUE(left(E7481,4)))</f>
        <v>0.507</v>
      </c>
      <c r="H7481" s="7">
        <f t="shared" si="6919"/>
        <v>0.532</v>
      </c>
      <c r="I7481" s="7">
        <f t="shared" si="6804"/>
        <v>1.039</v>
      </c>
      <c r="J7481" s="3">
        <v>37.0</v>
      </c>
      <c r="K7481" s="3">
        <v>11.0</v>
      </c>
      <c r="L7481" s="3" t="s">
        <v>588</v>
      </c>
    </row>
    <row r="7482">
      <c r="A7482" s="3" t="s">
        <v>587</v>
      </c>
      <c r="B7482" s="3" t="s">
        <v>16</v>
      </c>
      <c r="C7482" s="3">
        <v>1.567242764E9</v>
      </c>
      <c r="D7482" s="3" t="s">
        <v>17</v>
      </c>
      <c r="E7482" s="3" t="s">
        <v>977</v>
      </c>
      <c r="F7482" s="3" t="s">
        <v>1215</v>
      </c>
      <c r="G7482" s="7">
        <f t="shared" ref="G7482:H7482" si="6920">if(mid(E7482,5,1)="M",value(left(E7482,3))/1000,VALUE(left(E7482,4)))</f>
        <v>0.534</v>
      </c>
      <c r="H7482" s="7">
        <f t="shared" si="6920"/>
        <v>0.478</v>
      </c>
      <c r="I7482" s="7">
        <f t="shared" si="6804"/>
        <v>1.012</v>
      </c>
      <c r="J7482" s="3">
        <v>37.0</v>
      </c>
      <c r="K7482" s="3">
        <v>11.0</v>
      </c>
      <c r="L7482" s="3" t="s">
        <v>588</v>
      </c>
    </row>
    <row r="7483">
      <c r="A7483" s="3" t="s">
        <v>587</v>
      </c>
      <c r="B7483" s="3" t="s">
        <v>16</v>
      </c>
      <c r="C7483" s="3">
        <v>1.567242764E9</v>
      </c>
      <c r="D7483" s="3" t="s">
        <v>17</v>
      </c>
      <c r="E7483" s="3" t="s">
        <v>74</v>
      </c>
      <c r="F7483" s="3" t="s">
        <v>1167</v>
      </c>
      <c r="G7483" s="7">
        <f t="shared" ref="G7483:H7483" si="6921">if(mid(E7483,5,1)="M",value(left(E7483,3))/1000,VALUE(left(E7483,4)))</f>
        <v>0.735</v>
      </c>
      <c r="H7483" s="7">
        <f t="shared" si="6921"/>
        <v>0.949</v>
      </c>
      <c r="I7483" s="7">
        <f t="shared" si="6804"/>
        <v>1.684</v>
      </c>
      <c r="J7483" s="3">
        <v>37.0</v>
      </c>
      <c r="K7483" s="3">
        <v>11.0</v>
      </c>
      <c r="L7483" s="3" t="s">
        <v>588</v>
      </c>
    </row>
    <row r="7484">
      <c r="A7484" s="3" t="s">
        <v>587</v>
      </c>
      <c r="B7484" s="3" t="s">
        <v>16</v>
      </c>
      <c r="C7484" s="3">
        <v>1.567242764E9</v>
      </c>
      <c r="D7484" s="3" t="s">
        <v>17</v>
      </c>
      <c r="E7484" s="3" t="s">
        <v>1202</v>
      </c>
      <c r="F7484" s="3" t="s">
        <v>1201</v>
      </c>
      <c r="G7484" s="7">
        <f t="shared" ref="G7484:H7484" si="6922">if(mid(E7484,5,1)="M",value(left(E7484,3))/1000,VALUE(left(E7484,4)))</f>
        <v>0.351</v>
      </c>
      <c r="H7484" s="7">
        <f t="shared" si="6922"/>
        <v>0.369</v>
      </c>
      <c r="I7484" s="7">
        <f t="shared" si="6804"/>
        <v>0.72</v>
      </c>
      <c r="J7484" s="3">
        <v>37.0</v>
      </c>
      <c r="K7484" s="3">
        <v>11.0</v>
      </c>
      <c r="L7484" s="3" t="s">
        <v>588</v>
      </c>
    </row>
    <row r="7485">
      <c r="A7485" s="3" t="s">
        <v>647</v>
      </c>
      <c r="B7485" s="3" t="s">
        <v>16</v>
      </c>
      <c r="C7485" s="3">
        <v>1.567242764E9</v>
      </c>
      <c r="D7485" s="3" t="s">
        <v>17</v>
      </c>
      <c r="E7485" s="3" t="s">
        <v>110</v>
      </c>
      <c r="F7485" s="3" t="s">
        <v>928</v>
      </c>
      <c r="G7485" s="7">
        <f t="shared" ref="G7485:H7485" si="6923">if(mid(E7485,5,1)="M",value(left(E7485,3))/1000,VALUE(left(E7485,4)))</f>
        <v>0.739</v>
      </c>
      <c r="H7485" s="7">
        <f t="shared" si="6923"/>
        <v>0.611</v>
      </c>
      <c r="I7485" s="7">
        <f t="shared" si="6804"/>
        <v>1.35</v>
      </c>
      <c r="J7485" s="3">
        <v>37.0</v>
      </c>
      <c r="K7485" s="3">
        <v>12.0</v>
      </c>
      <c r="L7485" s="3" t="s">
        <v>648</v>
      </c>
    </row>
    <row r="7486">
      <c r="A7486" s="3" t="s">
        <v>647</v>
      </c>
      <c r="B7486" s="3" t="s">
        <v>16</v>
      </c>
      <c r="C7486" s="3">
        <v>1.567242764E9</v>
      </c>
      <c r="D7486" s="3" t="s">
        <v>17</v>
      </c>
      <c r="E7486" s="3" t="s">
        <v>366</v>
      </c>
      <c r="F7486" s="3" t="s">
        <v>1359</v>
      </c>
      <c r="G7486" s="7">
        <f t="shared" ref="G7486:H7486" si="6924">if(mid(E7486,5,1)="M",value(left(E7486,3))/1000,VALUE(left(E7486,4)))</f>
        <v>0.776</v>
      </c>
      <c r="H7486" s="7">
        <f t="shared" si="6924"/>
        <v>0.524</v>
      </c>
      <c r="I7486" s="7">
        <f t="shared" si="6804"/>
        <v>1.3</v>
      </c>
      <c r="J7486" s="3">
        <v>37.0</v>
      </c>
      <c r="K7486" s="3">
        <v>12.0</v>
      </c>
      <c r="L7486" s="3" t="s">
        <v>648</v>
      </c>
    </row>
    <row r="7487">
      <c r="A7487" s="3" t="s">
        <v>647</v>
      </c>
      <c r="B7487" s="3" t="s">
        <v>16</v>
      </c>
      <c r="C7487" s="3">
        <v>1.567242764E9</v>
      </c>
      <c r="D7487" s="3" t="s">
        <v>17</v>
      </c>
      <c r="E7487" s="3" t="s">
        <v>970</v>
      </c>
      <c r="F7487" s="3" t="s">
        <v>1060</v>
      </c>
      <c r="G7487" s="7">
        <f t="shared" ref="G7487:H7487" si="6925">if(mid(E7487,5,1)="M",value(left(E7487,3))/1000,VALUE(left(E7487,4)))</f>
        <v>0.584</v>
      </c>
      <c r="H7487" s="7">
        <f t="shared" si="6925"/>
        <v>0.564</v>
      </c>
      <c r="I7487" s="7">
        <f t="shared" si="6804"/>
        <v>1.148</v>
      </c>
      <c r="J7487" s="3">
        <v>37.0</v>
      </c>
      <c r="K7487" s="3">
        <v>12.0</v>
      </c>
      <c r="L7487" s="3" t="s">
        <v>648</v>
      </c>
    </row>
    <row r="7488">
      <c r="A7488" s="3" t="s">
        <v>647</v>
      </c>
      <c r="B7488" s="3" t="s">
        <v>16</v>
      </c>
      <c r="C7488" s="3">
        <v>1.567242764E9</v>
      </c>
      <c r="D7488" s="3" t="s">
        <v>17</v>
      </c>
      <c r="E7488" s="3" t="s">
        <v>859</v>
      </c>
      <c r="F7488" s="3" t="s">
        <v>915</v>
      </c>
      <c r="G7488" s="7">
        <f t="shared" ref="G7488:H7488" si="6926">if(mid(E7488,5,1)="M",value(left(E7488,3))/1000,VALUE(left(E7488,4)))</f>
        <v>0.64</v>
      </c>
      <c r="H7488" s="7">
        <f t="shared" si="6926"/>
        <v>0.545</v>
      </c>
      <c r="I7488" s="7">
        <f t="shared" si="6804"/>
        <v>1.185</v>
      </c>
      <c r="J7488" s="3">
        <v>37.0</v>
      </c>
      <c r="K7488" s="3">
        <v>12.0</v>
      </c>
      <c r="L7488" s="3" t="s">
        <v>648</v>
      </c>
    </row>
    <row r="7489">
      <c r="A7489" s="3" t="s">
        <v>647</v>
      </c>
      <c r="B7489" s="3" t="s">
        <v>16</v>
      </c>
      <c r="C7489" s="3">
        <v>1.567242764E9</v>
      </c>
      <c r="D7489" s="3" t="s">
        <v>17</v>
      </c>
      <c r="E7489" s="3" t="s">
        <v>308</v>
      </c>
      <c r="F7489" s="3" t="s">
        <v>1064</v>
      </c>
      <c r="G7489" s="7">
        <f t="shared" ref="G7489:H7489" si="6927">if(mid(E7489,5,1)="M",value(left(E7489,3))/1000,VALUE(left(E7489,4)))</f>
        <v>0.761</v>
      </c>
      <c r="H7489" s="7">
        <f t="shared" si="6927"/>
        <v>0.505</v>
      </c>
      <c r="I7489" s="7">
        <f t="shared" si="6804"/>
        <v>1.266</v>
      </c>
      <c r="J7489" s="3">
        <v>37.0</v>
      </c>
      <c r="K7489" s="3">
        <v>12.0</v>
      </c>
      <c r="L7489" s="3" t="s">
        <v>648</v>
      </c>
    </row>
    <row r="7490">
      <c r="A7490" s="3" t="s">
        <v>647</v>
      </c>
      <c r="B7490" s="3" t="s">
        <v>16</v>
      </c>
      <c r="C7490" s="3">
        <v>1.567242764E9</v>
      </c>
      <c r="D7490" s="3" t="s">
        <v>17</v>
      </c>
      <c r="E7490" s="3" t="s">
        <v>356</v>
      </c>
      <c r="F7490" s="3" t="s">
        <v>481</v>
      </c>
      <c r="G7490" s="7">
        <f t="shared" ref="G7490:H7490" si="6928">if(mid(E7490,5,1)="M",value(left(E7490,3))/1000,VALUE(left(E7490,4)))</f>
        <v>0.747</v>
      </c>
      <c r="H7490" s="7">
        <f t="shared" si="6928"/>
        <v>0.811</v>
      </c>
      <c r="I7490" s="7">
        <f t="shared" si="6804"/>
        <v>1.558</v>
      </c>
      <c r="J7490" s="3">
        <v>37.0</v>
      </c>
      <c r="K7490" s="3">
        <v>12.0</v>
      </c>
      <c r="L7490" s="3" t="s">
        <v>648</v>
      </c>
    </row>
    <row r="7491">
      <c r="A7491" s="3" t="s">
        <v>647</v>
      </c>
      <c r="B7491" s="3" t="s">
        <v>16</v>
      </c>
      <c r="C7491" s="3">
        <v>1.567242764E9</v>
      </c>
      <c r="D7491" s="3" t="s">
        <v>17</v>
      </c>
      <c r="E7491" s="3" t="s">
        <v>780</v>
      </c>
      <c r="F7491" s="3" t="s">
        <v>924</v>
      </c>
      <c r="G7491" s="7">
        <f t="shared" ref="G7491:H7491" si="6929">if(mid(E7491,5,1)="M",value(left(E7491,3))/1000,VALUE(left(E7491,4)))</f>
        <v>0.612</v>
      </c>
      <c r="H7491" s="7">
        <f t="shared" si="6929"/>
        <v>0.597</v>
      </c>
      <c r="I7491" s="7">
        <f t="shared" si="6804"/>
        <v>1.209</v>
      </c>
      <c r="J7491" s="3">
        <v>37.0</v>
      </c>
      <c r="K7491" s="3">
        <v>12.0</v>
      </c>
      <c r="L7491" s="3" t="s">
        <v>648</v>
      </c>
    </row>
    <row r="7492">
      <c r="A7492" s="3" t="s">
        <v>647</v>
      </c>
      <c r="B7492" s="3" t="s">
        <v>16</v>
      </c>
      <c r="C7492" s="3">
        <v>1.567242764E9</v>
      </c>
      <c r="D7492" s="3" t="s">
        <v>17</v>
      </c>
      <c r="E7492" s="3" t="s">
        <v>371</v>
      </c>
      <c r="F7492" s="3" t="s">
        <v>1372</v>
      </c>
      <c r="G7492" s="7">
        <f t="shared" ref="G7492:H7492" si="6930">if(mid(E7492,5,1)="M",value(left(E7492,3))/1000,VALUE(left(E7492,4)))</f>
        <v>0.797</v>
      </c>
      <c r="H7492" s="7">
        <f t="shared" si="6930"/>
        <v>0.857</v>
      </c>
      <c r="I7492" s="7">
        <f t="shared" si="6804"/>
        <v>1.654</v>
      </c>
      <c r="J7492" s="3">
        <v>37.0</v>
      </c>
      <c r="K7492" s="3">
        <v>12.0</v>
      </c>
      <c r="L7492" s="3" t="s">
        <v>648</v>
      </c>
    </row>
    <row r="7493">
      <c r="A7493" s="3" t="s">
        <v>647</v>
      </c>
      <c r="B7493" s="3" t="s">
        <v>16</v>
      </c>
      <c r="C7493" s="3">
        <v>1.567242764E9</v>
      </c>
      <c r="D7493" s="3" t="s">
        <v>17</v>
      </c>
      <c r="E7493" s="3" t="s">
        <v>775</v>
      </c>
      <c r="F7493" s="3" t="s">
        <v>1283</v>
      </c>
      <c r="G7493" s="7">
        <f t="shared" ref="G7493:H7493" si="6931">if(mid(E7493,5,1)="M",value(left(E7493,3))/1000,VALUE(left(E7493,4)))</f>
        <v>0.703</v>
      </c>
      <c r="H7493" s="7">
        <f t="shared" si="6931"/>
        <v>0.519</v>
      </c>
      <c r="I7493" s="7">
        <f t="shared" si="6804"/>
        <v>1.222</v>
      </c>
      <c r="J7493" s="3">
        <v>37.0</v>
      </c>
      <c r="K7493" s="3">
        <v>12.0</v>
      </c>
      <c r="L7493" s="3" t="s">
        <v>648</v>
      </c>
    </row>
    <row r="7494">
      <c r="A7494" s="3" t="s">
        <v>647</v>
      </c>
      <c r="B7494" s="3" t="s">
        <v>16</v>
      </c>
      <c r="C7494" s="3">
        <v>1.567242764E9</v>
      </c>
      <c r="D7494" s="3" t="s">
        <v>17</v>
      </c>
      <c r="E7494" s="3" t="s">
        <v>1260</v>
      </c>
      <c r="F7494" s="3" t="s">
        <v>1410</v>
      </c>
      <c r="G7494" s="7">
        <f t="shared" ref="G7494:H7494" si="6932">if(mid(E7494,5,1)="M",value(left(E7494,3))/1000,VALUE(left(E7494,4)))</f>
        <v>0.329</v>
      </c>
      <c r="H7494" s="7">
        <f t="shared" si="6932"/>
        <v>0.356</v>
      </c>
      <c r="I7494" s="7">
        <f t="shared" si="6804"/>
        <v>0.685</v>
      </c>
      <c r="J7494" s="3">
        <v>37.0</v>
      </c>
      <c r="K7494" s="3">
        <v>12.0</v>
      </c>
      <c r="L7494" s="3" t="s">
        <v>648</v>
      </c>
    </row>
    <row r="7495">
      <c r="A7495" s="3" t="s">
        <v>647</v>
      </c>
      <c r="B7495" s="3" t="s">
        <v>16</v>
      </c>
      <c r="C7495" s="3">
        <v>1.567242764E9</v>
      </c>
      <c r="D7495" s="3" t="s">
        <v>17</v>
      </c>
      <c r="E7495" s="3" t="s">
        <v>875</v>
      </c>
      <c r="F7495" s="3" t="s">
        <v>1036</v>
      </c>
      <c r="G7495" s="7">
        <f t="shared" ref="G7495:H7495" si="6933">if(mid(E7495,5,1)="M",value(left(E7495,3))/1000,VALUE(left(E7495,4)))</f>
        <v>0.512</v>
      </c>
      <c r="H7495" s="7">
        <f t="shared" si="6933"/>
        <v>0.508</v>
      </c>
      <c r="I7495" s="7">
        <f t="shared" si="6804"/>
        <v>1.02</v>
      </c>
      <c r="J7495" s="3">
        <v>37.0</v>
      </c>
      <c r="K7495" s="3">
        <v>12.0</v>
      </c>
      <c r="L7495" s="3" t="s">
        <v>648</v>
      </c>
    </row>
    <row r="7496">
      <c r="A7496" s="3" t="s">
        <v>695</v>
      </c>
      <c r="B7496" s="3" t="s">
        <v>16</v>
      </c>
      <c r="C7496" s="3">
        <v>1.567242764E9</v>
      </c>
      <c r="D7496" s="3" t="s">
        <v>17</v>
      </c>
      <c r="E7496" s="3" t="s">
        <v>1185</v>
      </c>
      <c r="F7496" s="3" t="s">
        <v>226</v>
      </c>
      <c r="G7496" s="7">
        <f t="shared" ref="G7496:H7496" si="6934">if(mid(E7496,5,1)="M",value(left(E7496,3))/1000,VALUE(left(E7496,4)))</f>
        <v>0.559</v>
      </c>
      <c r="H7496" s="7">
        <f t="shared" si="6934"/>
        <v>0.819</v>
      </c>
      <c r="I7496" s="7">
        <f t="shared" si="6804"/>
        <v>1.378</v>
      </c>
      <c r="J7496" s="3">
        <v>37.0</v>
      </c>
      <c r="K7496" s="3">
        <v>13.0</v>
      </c>
      <c r="L7496" s="3" t="s">
        <v>697</v>
      </c>
    </row>
    <row r="7497">
      <c r="A7497" s="3" t="s">
        <v>695</v>
      </c>
      <c r="B7497" s="3" t="s">
        <v>16</v>
      </c>
      <c r="C7497" s="3">
        <v>1.567242764E9</v>
      </c>
      <c r="D7497" s="3" t="s">
        <v>17</v>
      </c>
      <c r="E7497" s="3" t="s">
        <v>354</v>
      </c>
      <c r="F7497" s="3" t="s">
        <v>1378</v>
      </c>
      <c r="G7497" s="7">
        <f t="shared" ref="G7497:H7497" si="6935">if(mid(E7497,5,1)="M",value(left(E7497,3))/1000,VALUE(left(E7497,4)))</f>
        <v>0.701</v>
      </c>
      <c r="H7497" s="7">
        <f t="shared" si="6935"/>
        <v>0.515</v>
      </c>
      <c r="I7497" s="7">
        <f t="shared" si="6804"/>
        <v>1.216</v>
      </c>
      <c r="J7497" s="3">
        <v>37.0</v>
      </c>
      <c r="K7497" s="3">
        <v>13.0</v>
      </c>
      <c r="L7497" s="3" t="s">
        <v>697</v>
      </c>
    </row>
    <row r="7498">
      <c r="A7498" s="3" t="s">
        <v>695</v>
      </c>
      <c r="B7498" s="3" t="s">
        <v>16</v>
      </c>
      <c r="C7498" s="3">
        <v>1.567242764E9</v>
      </c>
      <c r="D7498" s="3" t="s">
        <v>17</v>
      </c>
      <c r="E7498" s="3" t="s">
        <v>304</v>
      </c>
      <c r="F7498" s="3" t="s">
        <v>856</v>
      </c>
      <c r="G7498" s="7">
        <f t="shared" ref="G7498:H7498" si="6936">if(mid(E7498,5,1)="M",value(left(E7498,3))/1000,VALUE(left(E7498,4)))</f>
        <v>0.816</v>
      </c>
      <c r="H7498" s="7">
        <f t="shared" si="6936"/>
        <v>0.947</v>
      </c>
      <c r="I7498" s="7">
        <f t="shared" si="6804"/>
        <v>1.763</v>
      </c>
      <c r="J7498" s="3">
        <v>37.0</v>
      </c>
      <c r="K7498" s="3">
        <v>13.0</v>
      </c>
      <c r="L7498" s="3" t="s">
        <v>697</v>
      </c>
    </row>
    <row r="7499">
      <c r="A7499" s="3" t="s">
        <v>695</v>
      </c>
      <c r="B7499" s="3" t="s">
        <v>16</v>
      </c>
      <c r="C7499" s="3">
        <v>1.567242764E9</v>
      </c>
      <c r="D7499" s="3" t="s">
        <v>17</v>
      </c>
      <c r="E7499" s="3" t="s">
        <v>366</v>
      </c>
      <c r="F7499" s="3" t="s">
        <v>1052</v>
      </c>
      <c r="G7499" s="7">
        <f t="shared" ref="G7499:H7499" si="6937">if(mid(E7499,5,1)="M",value(left(E7499,3))/1000,VALUE(left(E7499,4)))</f>
        <v>0.776</v>
      </c>
      <c r="H7499" s="7">
        <f t="shared" si="6937"/>
        <v>0.589</v>
      </c>
      <c r="I7499" s="7">
        <f t="shared" si="6804"/>
        <v>1.365</v>
      </c>
      <c r="J7499" s="3">
        <v>37.0</v>
      </c>
      <c r="K7499" s="3">
        <v>13.0</v>
      </c>
      <c r="L7499" s="3" t="s">
        <v>697</v>
      </c>
    </row>
    <row r="7500">
      <c r="A7500" s="3" t="s">
        <v>695</v>
      </c>
      <c r="B7500" s="3" t="s">
        <v>16</v>
      </c>
      <c r="C7500" s="3">
        <v>1.567242764E9</v>
      </c>
      <c r="D7500" s="3" t="s">
        <v>17</v>
      </c>
      <c r="E7500" s="3" t="s">
        <v>76</v>
      </c>
      <c r="F7500" s="3" t="s">
        <v>768</v>
      </c>
      <c r="G7500" s="7">
        <f t="shared" ref="G7500:H7500" si="6938">if(mid(E7500,5,1)="M",value(left(E7500,3))/1000,VALUE(left(E7500,4)))</f>
        <v>0.738</v>
      </c>
      <c r="H7500" s="7">
        <f t="shared" si="6938"/>
        <v>0.644</v>
      </c>
      <c r="I7500" s="7">
        <f t="shared" si="6804"/>
        <v>1.382</v>
      </c>
      <c r="J7500" s="3">
        <v>37.0</v>
      </c>
      <c r="K7500" s="3">
        <v>13.0</v>
      </c>
      <c r="L7500" s="3" t="s">
        <v>697</v>
      </c>
    </row>
    <row r="7501">
      <c r="A7501" s="3" t="s">
        <v>695</v>
      </c>
      <c r="B7501" s="3" t="s">
        <v>16</v>
      </c>
      <c r="C7501" s="3">
        <v>1.567242764E9</v>
      </c>
      <c r="D7501" s="3" t="s">
        <v>17</v>
      </c>
      <c r="E7501" s="3" t="s">
        <v>986</v>
      </c>
      <c r="F7501" s="3" t="s">
        <v>1042</v>
      </c>
      <c r="G7501" s="7">
        <f t="shared" ref="G7501:H7501" si="6939">if(mid(E7501,5,1)="M",value(left(E7501,3))/1000,VALUE(left(E7501,4)))</f>
        <v>0.437</v>
      </c>
      <c r="H7501" s="7">
        <f t="shared" si="6939"/>
        <v>0.506</v>
      </c>
      <c r="I7501" s="7">
        <f t="shared" si="6804"/>
        <v>0.943</v>
      </c>
      <c r="J7501" s="3">
        <v>37.0</v>
      </c>
      <c r="K7501" s="3">
        <v>13.0</v>
      </c>
      <c r="L7501" s="3" t="s">
        <v>697</v>
      </c>
    </row>
    <row r="7502">
      <c r="A7502" s="3" t="s">
        <v>695</v>
      </c>
      <c r="B7502" s="3" t="s">
        <v>16</v>
      </c>
      <c r="C7502" s="3">
        <v>1.567242764E9</v>
      </c>
      <c r="D7502" s="3" t="s">
        <v>17</v>
      </c>
      <c r="E7502" s="3" t="s">
        <v>998</v>
      </c>
      <c r="F7502" s="3" t="s">
        <v>1104</v>
      </c>
      <c r="G7502" s="7">
        <f t="shared" ref="G7502:H7502" si="6940">if(mid(E7502,5,1)="M",value(left(E7502,3))/1000,VALUE(left(E7502,4)))</f>
        <v>0.913</v>
      </c>
      <c r="H7502" s="7">
        <f t="shared" si="6940"/>
        <v>0.588</v>
      </c>
      <c r="I7502" s="7">
        <f t="shared" si="6804"/>
        <v>1.501</v>
      </c>
      <c r="J7502" s="3">
        <v>37.0</v>
      </c>
      <c r="K7502" s="3">
        <v>13.0</v>
      </c>
      <c r="L7502" s="3" t="s">
        <v>697</v>
      </c>
    </row>
    <row r="7503">
      <c r="A7503" s="3" t="s">
        <v>695</v>
      </c>
      <c r="B7503" s="3" t="s">
        <v>16</v>
      </c>
      <c r="C7503" s="3">
        <v>1.567242764E9</v>
      </c>
      <c r="D7503" s="3" t="s">
        <v>17</v>
      </c>
      <c r="E7503" s="3" t="s">
        <v>763</v>
      </c>
      <c r="F7503" s="3" t="s">
        <v>1324</v>
      </c>
      <c r="G7503" s="7">
        <f t="shared" ref="G7503:H7503" si="6941">if(mid(E7503,5,1)="M",value(left(E7503,3))/1000,VALUE(left(E7503,4)))</f>
        <v>0.708</v>
      </c>
      <c r="H7503" s="7">
        <f t="shared" si="6941"/>
        <v>0.568</v>
      </c>
      <c r="I7503" s="7">
        <f t="shared" si="6804"/>
        <v>1.276</v>
      </c>
      <c r="J7503" s="3">
        <v>37.0</v>
      </c>
      <c r="K7503" s="3">
        <v>13.0</v>
      </c>
      <c r="L7503" s="3" t="s">
        <v>697</v>
      </c>
    </row>
    <row r="7504">
      <c r="A7504" s="3" t="s">
        <v>695</v>
      </c>
      <c r="B7504" s="3" t="s">
        <v>16</v>
      </c>
      <c r="C7504" s="3">
        <v>1.567242764E9</v>
      </c>
      <c r="D7504" s="3" t="s">
        <v>17</v>
      </c>
      <c r="E7504" s="3" t="s">
        <v>1027</v>
      </c>
      <c r="F7504" s="3" t="s">
        <v>73</v>
      </c>
      <c r="G7504" s="7">
        <f t="shared" ref="G7504:H7504" si="6942">if(mid(E7504,5,1)="M",value(left(E7504,3))/1000,VALUE(left(E7504,4)))</f>
        <v>0.646</v>
      </c>
      <c r="H7504" s="7">
        <f t="shared" si="6942"/>
        <v>0.595</v>
      </c>
      <c r="I7504" s="7">
        <f t="shared" si="6804"/>
        <v>1.241</v>
      </c>
      <c r="J7504" s="3">
        <v>37.0</v>
      </c>
      <c r="K7504" s="3">
        <v>13.0</v>
      </c>
      <c r="L7504" s="3" t="s">
        <v>697</v>
      </c>
    </row>
    <row r="7505">
      <c r="A7505" s="3" t="s">
        <v>695</v>
      </c>
      <c r="B7505" s="3" t="s">
        <v>16</v>
      </c>
      <c r="C7505" s="3">
        <v>1.567242764E9</v>
      </c>
      <c r="D7505" s="3" t="s">
        <v>17</v>
      </c>
      <c r="E7505" s="3" t="s">
        <v>1242</v>
      </c>
      <c r="F7505" s="3" t="s">
        <v>1163</v>
      </c>
      <c r="G7505" s="7">
        <f t="shared" ref="G7505:H7505" si="6943">if(mid(E7505,5,1)="M",value(left(E7505,3))/1000,VALUE(left(E7505,4)))</f>
        <v>0.663</v>
      </c>
      <c r="H7505" s="7">
        <f t="shared" si="6943"/>
        <v>0.572</v>
      </c>
      <c r="I7505" s="7">
        <f t="shared" si="6804"/>
        <v>1.235</v>
      </c>
      <c r="J7505" s="3">
        <v>37.0</v>
      </c>
      <c r="K7505" s="3">
        <v>13.0</v>
      </c>
      <c r="L7505" s="3" t="s">
        <v>697</v>
      </c>
    </row>
    <row r="7506">
      <c r="A7506" s="3" t="s">
        <v>695</v>
      </c>
      <c r="B7506" s="3" t="s">
        <v>16</v>
      </c>
      <c r="C7506" s="3">
        <v>1.567242764E9</v>
      </c>
      <c r="D7506" s="3" t="s">
        <v>17</v>
      </c>
      <c r="E7506" s="3" t="s">
        <v>433</v>
      </c>
      <c r="F7506" s="3" t="s">
        <v>1054</v>
      </c>
      <c r="G7506" s="7">
        <f t="shared" ref="G7506:H7506" si="6944">if(mid(E7506,5,1)="M",value(left(E7506,3))/1000,VALUE(left(E7506,4)))</f>
        <v>0.731</v>
      </c>
      <c r="H7506" s="7">
        <f t="shared" si="6944"/>
        <v>0.56</v>
      </c>
      <c r="I7506" s="7">
        <f t="shared" si="6804"/>
        <v>1.291</v>
      </c>
      <c r="J7506" s="3">
        <v>37.0</v>
      </c>
      <c r="K7506" s="3">
        <v>13.0</v>
      </c>
      <c r="L7506" s="3" t="s">
        <v>697</v>
      </c>
    </row>
    <row r="7507">
      <c r="A7507" s="3" t="s">
        <v>746</v>
      </c>
      <c r="B7507" s="3" t="s">
        <v>16</v>
      </c>
      <c r="C7507" s="3">
        <v>1.567242764E9</v>
      </c>
      <c r="D7507" s="3" t="s">
        <v>17</v>
      </c>
      <c r="E7507" s="3" t="s">
        <v>1243</v>
      </c>
      <c r="F7507" s="3" t="s">
        <v>1234</v>
      </c>
      <c r="G7507" s="7">
        <f t="shared" ref="G7507:H7507" si="6945">if(mid(E7507,5,1)="M",value(left(E7507,3))/1000,VALUE(left(E7507,4)))</f>
        <v>0.339</v>
      </c>
      <c r="H7507" s="7">
        <f t="shared" si="6945"/>
        <v>0.372</v>
      </c>
      <c r="I7507" s="7">
        <f t="shared" si="6804"/>
        <v>0.711</v>
      </c>
      <c r="J7507" s="3">
        <v>37.0</v>
      </c>
      <c r="K7507" s="3">
        <v>14.0</v>
      </c>
      <c r="L7507" s="3" t="s">
        <v>747</v>
      </c>
    </row>
    <row r="7508">
      <c r="A7508" s="3" t="s">
        <v>746</v>
      </c>
      <c r="B7508" s="3" t="s">
        <v>16</v>
      </c>
      <c r="C7508" s="3">
        <v>1.567242764E9</v>
      </c>
      <c r="D7508" s="3" t="s">
        <v>17</v>
      </c>
      <c r="E7508" s="3" t="s">
        <v>1007</v>
      </c>
      <c r="F7508" s="3" t="s">
        <v>877</v>
      </c>
      <c r="G7508" s="7">
        <f t="shared" ref="G7508:H7508" si="6946">if(mid(E7508,5,1)="M",value(left(E7508,3))/1000,VALUE(left(E7508,4)))</f>
        <v>0.598</v>
      </c>
      <c r="H7508" s="7">
        <f t="shared" si="6946"/>
        <v>0.591</v>
      </c>
      <c r="I7508" s="7">
        <f t="shared" si="6804"/>
        <v>1.189</v>
      </c>
      <c r="J7508" s="3">
        <v>37.0</v>
      </c>
      <c r="K7508" s="3">
        <v>14.0</v>
      </c>
      <c r="L7508" s="3" t="s">
        <v>747</v>
      </c>
    </row>
    <row r="7509">
      <c r="A7509" s="3" t="s">
        <v>746</v>
      </c>
      <c r="B7509" s="3" t="s">
        <v>16</v>
      </c>
      <c r="C7509" s="3">
        <v>1.567242764E9</v>
      </c>
      <c r="D7509" s="3" t="s">
        <v>17</v>
      </c>
      <c r="E7509" s="3" t="s">
        <v>546</v>
      </c>
      <c r="F7509" s="3" t="s">
        <v>1139</v>
      </c>
      <c r="G7509" s="7">
        <f t="shared" ref="G7509:H7509" si="6947">if(mid(E7509,5,1)="M",value(left(E7509,3))/1000,VALUE(left(E7509,4)))</f>
        <v>1.09</v>
      </c>
      <c r="H7509" s="7">
        <f t="shared" si="6947"/>
        <v>0.705</v>
      </c>
      <c r="I7509" s="7">
        <f t="shared" si="6804"/>
        <v>1.795</v>
      </c>
      <c r="J7509" s="3">
        <v>37.0</v>
      </c>
      <c r="K7509" s="3">
        <v>14.0</v>
      </c>
      <c r="L7509" s="3" t="s">
        <v>747</v>
      </c>
    </row>
    <row r="7510">
      <c r="A7510" s="3" t="s">
        <v>746</v>
      </c>
      <c r="B7510" s="3" t="s">
        <v>16</v>
      </c>
      <c r="C7510" s="3">
        <v>1.567242764E9</v>
      </c>
      <c r="D7510" s="3" t="s">
        <v>17</v>
      </c>
      <c r="E7510" s="3" t="s">
        <v>1025</v>
      </c>
      <c r="F7510" s="3" t="s">
        <v>1397</v>
      </c>
      <c r="G7510" s="7">
        <f t="shared" ref="G7510:H7510" si="6948">if(mid(E7510,5,1)="M",value(left(E7510,3))/1000,VALUE(left(E7510,4)))</f>
        <v>0.403</v>
      </c>
      <c r="H7510" s="7">
        <f t="shared" si="6948"/>
        <v>0.409</v>
      </c>
      <c r="I7510" s="7">
        <f t="shared" si="6804"/>
        <v>0.812</v>
      </c>
      <c r="J7510" s="3">
        <v>37.0</v>
      </c>
      <c r="K7510" s="3">
        <v>14.0</v>
      </c>
      <c r="L7510" s="3" t="s">
        <v>747</v>
      </c>
    </row>
    <row r="7511">
      <c r="A7511" s="3" t="s">
        <v>746</v>
      </c>
      <c r="B7511" s="3" t="s">
        <v>16</v>
      </c>
      <c r="C7511" s="3">
        <v>1.567242764E9</v>
      </c>
      <c r="D7511" s="3" t="s">
        <v>17</v>
      </c>
      <c r="E7511" s="3" t="s">
        <v>910</v>
      </c>
      <c r="F7511" s="3" t="s">
        <v>801</v>
      </c>
      <c r="G7511" s="7">
        <f t="shared" ref="G7511:H7511" si="6949">if(mid(E7511,5,1)="M",value(left(E7511,3))/1000,VALUE(left(E7511,4)))</f>
        <v>0.676</v>
      </c>
      <c r="H7511" s="7">
        <f t="shared" si="6949"/>
        <v>0.642</v>
      </c>
      <c r="I7511" s="7">
        <f t="shared" si="6804"/>
        <v>1.318</v>
      </c>
      <c r="J7511" s="3">
        <v>37.0</v>
      </c>
      <c r="K7511" s="3">
        <v>14.0</v>
      </c>
      <c r="L7511" s="3" t="s">
        <v>747</v>
      </c>
    </row>
    <row r="7512">
      <c r="A7512" s="3" t="s">
        <v>746</v>
      </c>
      <c r="B7512" s="3" t="s">
        <v>16</v>
      </c>
      <c r="C7512" s="3">
        <v>1.567242764E9</v>
      </c>
      <c r="D7512" s="3" t="s">
        <v>17</v>
      </c>
      <c r="E7512" s="3" t="s">
        <v>477</v>
      </c>
      <c r="F7512" s="3" t="s">
        <v>960</v>
      </c>
      <c r="G7512" s="7">
        <f t="shared" ref="G7512:H7512" si="6950">if(mid(E7512,5,1)="M",value(left(E7512,3))/1000,VALUE(left(E7512,4)))</f>
        <v>0.734</v>
      </c>
      <c r="H7512" s="7">
        <f t="shared" si="6950"/>
        <v>0.789</v>
      </c>
      <c r="I7512" s="7">
        <f t="shared" si="6804"/>
        <v>1.523</v>
      </c>
      <c r="J7512" s="3">
        <v>37.0</v>
      </c>
      <c r="K7512" s="3">
        <v>14.0</v>
      </c>
      <c r="L7512" s="3" t="s">
        <v>747</v>
      </c>
    </row>
    <row r="7513">
      <c r="A7513" s="3" t="s">
        <v>746</v>
      </c>
      <c r="B7513" s="3" t="s">
        <v>16</v>
      </c>
      <c r="C7513" s="3">
        <v>1.567242764E9</v>
      </c>
      <c r="D7513" s="3" t="s">
        <v>17</v>
      </c>
      <c r="E7513" s="3" t="s">
        <v>864</v>
      </c>
      <c r="F7513" s="3" t="s">
        <v>477</v>
      </c>
      <c r="G7513" s="7">
        <f t="shared" ref="G7513:H7513" si="6951">if(mid(E7513,5,1)="M",value(left(E7513,3))/1000,VALUE(left(E7513,4)))</f>
        <v>0.695</v>
      </c>
      <c r="H7513" s="7">
        <f t="shared" si="6951"/>
        <v>0.734</v>
      </c>
      <c r="I7513" s="7">
        <f t="shared" si="6804"/>
        <v>1.429</v>
      </c>
      <c r="J7513" s="3">
        <v>37.0</v>
      </c>
      <c r="K7513" s="3">
        <v>14.0</v>
      </c>
      <c r="L7513" s="3" t="s">
        <v>747</v>
      </c>
    </row>
    <row r="7514">
      <c r="A7514" s="3" t="s">
        <v>746</v>
      </c>
      <c r="B7514" s="3" t="s">
        <v>16</v>
      </c>
      <c r="C7514" s="3">
        <v>1.567242764E9</v>
      </c>
      <c r="D7514" s="3" t="s">
        <v>17</v>
      </c>
      <c r="E7514" s="3" t="s">
        <v>1303</v>
      </c>
      <c r="F7514" s="3" t="s">
        <v>800</v>
      </c>
      <c r="G7514" s="7">
        <f t="shared" ref="G7514:H7514" si="6952">if(mid(E7514,5,1)="M",value(left(E7514,3))/1000,VALUE(left(E7514,4)))</f>
        <v>0.839</v>
      </c>
      <c r="H7514" s="7">
        <f t="shared" si="6952"/>
        <v>0.664</v>
      </c>
      <c r="I7514" s="7">
        <f t="shared" si="6804"/>
        <v>1.503</v>
      </c>
      <c r="J7514" s="3">
        <v>37.0</v>
      </c>
      <c r="K7514" s="3">
        <v>14.0</v>
      </c>
      <c r="L7514" s="3" t="s">
        <v>747</v>
      </c>
    </row>
    <row r="7515">
      <c r="A7515" s="3" t="s">
        <v>746</v>
      </c>
      <c r="B7515" s="3" t="s">
        <v>16</v>
      </c>
      <c r="C7515" s="3">
        <v>1.567242764E9</v>
      </c>
      <c r="D7515" s="3" t="s">
        <v>17</v>
      </c>
      <c r="E7515" s="3" t="s">
        <v>415</v>
      </c>
      <c r="F7515" s="3" t="s">
        <v>835</v>
      </c>
      <c r="G7515" s="7">
        <f t="shared" ref="G7515:H7515" si="6953">if(mid(E7515,5,1)="M",value(left(E7515,3))/1000,VALUE(left(E7515,4)))</f>
        <v>0.75</v>
      </c>
      <c r="H7515" s="7">
        <f t="shared" si="6953"/>
        <v>0.538</v>
      </c>
      <c r="I7515" s="7">
        <f t="shared" si="6804"/>
        <v>1.288</v>
      </c>
      <c r="J7515" s="3">
        <v>37.0</v>
      </c>
      <c r="K7515" s="3">
        <v>14.0</v>
      </c>
      <c r="L7515" s="3" t="s">
        <v>747</v>
      </c>
    </row>
    <row r="7516">
      <c r="A7516" s="3" t="s">
        <v>746</v>
      </c>
      <c r="B7516" s="3" t="s">
        <v>16</v>
      </c>
      <c r="C7516" s="3">
        <v>1.567242764E9</v>
      </c>
      <c r="D7516" s="3" t="s">
        <v>17</v>
      </c>
      <c r="E7516" s="3" t="s">
        <v>1375</v>
      </c>
      <c r="F7516" s="3" t="s">
        <v>1115</v>
      </c>
      <c r="G7516" s="7">
        <f t="shared" ref="G7516:H7516" si="6954">if(mid(E7516,5,1)="M",value(left(E7516,3))/1000,VALUE(left(E7516,4)))</f>
        <v>0.342</v>
      </c>
      <c r="H7516" s="7">
        <f t="shared" si="6954"/>
        <v>0.378</v>
      </c>
      <c r="I7516" s="7">
        <f t="shared" si="6804"/>
        <v>0.72</v>
      </c>
      <c r="J7516" s="3">
        <v>37.0</v>
      </c>
      <c r="K7516" s="3">
        <v>14.0</v>
      </c>
      <c r="L7516" s="3" t="s">
        <v>747</v>
      </c>
    </row>
    <row r="7517">
      <c r="A7517" s="3" t="s">
        <v>746</v>
      </c>
      <c r="B7517" s="3" t="s">
        <v>16</v>
      </c>
      <c r="C7517" s="3">
        <v>1.567242764E9</v>
      </c>
      <c r="D7517" s="3" t="s">
        <v>17</v>
      </c>
      <c r="E7517" s="3" t="s">
        <v>1095</v>
      </c>
      <c r="F7517" s="3" t="s">
        <v>1000</v>
      </c>
      <c r="G7517" s="7">
        <f t="shared" ref="G7517:H7517" si="6955">if(mid(E7517,5,1)="M",value(left(E7517,3))/1000,VALUE(left(E7517,4)))</f>
        <v>0.557</v>
      </c>
      <c r="H7517" s="7">
        <f t="shared" si="6955"/>
        <v>0.536</v>
      </c>
      <c r="I7517" s="7">
        <f t="shared" si="6804"/>
        <v>1.093</v>
      </c>
      <c r="J7517" s="3">
        <v>37.0</v>
      </c>
      <c r="K7517" s="3">
        <v>14.0</v>
      </c>
      <c r="L7517" s="3" t="s">
        <v>747</v>
      </c>
    </row>
    <row r="7518">
      <c r="A7518" s="3" t="s">
        <v>797</v>
      </c>
      <c r="B7518" s="3" t="s">
        <v>16</v>
      </c>
      <c r="C7518" s="3">
        <v>1.567242764E9</v>
      </c>
      <c r="D7518" s="3" t="s">
        <v>17</v>
      </c>
      <c r="E7518" s="3" t="s">
        <v>705</v>
      </c>
      <c r="F7518" s="3" t="s">
        <v>1266</v>
      </c>
      <c r="G7518" s="7">
        <f t="shared" ref="G7518:H7518" si="6956">if(mid(E7518,5,1)="M",value(left(E7518,3))/1000,VALUE(left(E7518,4)))</f>
        <v>0.72</v>
      </c>
      <c r="H7518" s="7">
        <f t="shared" si="6956"/>
        <v>0.604</v>
      </c>
      <c r="I7518" s="7">
        <f t="shared" si="6804"/>
        <v>1.324</v>
      </c>
      <c r="J7518" s="3">
        <v>37.0</v>
      </c>
      <c r="K7518" s="3">
        <v>15.0</v>
      </c>
      <c r="L7518" s="3" t="s">
        <v>798</v>
      </c>
    </row>
    <row r="7519">
      <c r="A7519" s="3" t="s">
        <v>797</v>
      </c>
      <c r="B7519" s="3" t="s">
        <v>16</v>
      </c>
      <c r="C7519" s="3">
        <v>1.567242764E9</v>
      </c>
      <c r="D7519" s="3" t="s">
        <v>17</v>
      </c>
      <c r="E7519" s="3" t="s">
        <v>415</v>
      </c>
      <c r="F7519" s="3" t="s">
        <v>1064</v>
      </c>
      <c r="G7519" s="7">
        <f t="shared" ref="G7519:H7519" si="6957">if(mid(E7519,5,1)="M",value(left(E7519,3))/1000,VALUE(left(E7519,4)))</f>
        <v>0.75</v>
      </c>
      <c r="H7519" s="7">
        <f t="shared" si="6957"/>
        <v>0.505</v>
      </c>
      <c r="I7519" s="7">
        <f t="shared" si="6804"/>
        <v>1.255</v>
      </c>
      <c r="J7519" s="3">
        <v>37.0</v>
      </c>
      <c r="K7519" s="3">
        <v>15.0</v>
      </c>
      <c r="L7519" s="3" t="s">
        <v>798</v>
      </c>
    </row>
    <row r="7520">
      <c r="A7520" s="3" t="s">
        <v>797</v>
      </c>
      <c r="B7520" s="3" t="s">
        <v>16</v>
      </c>
      <c r="C7520" s="3">
        <v>1.567242764E9</v>
      </c>
      <c r="D7520" s="3" t="s">
        <v>17</v>
      </c>
      <c r="E7520" s="3" t="s">
        <v>1470</v>
      </c>
      <c r="F7520" s="3" t="s">
        <v>1364</v>
      </c>
      <c r="G7520" s="7">
        <f t="shared" ref="G7520:H7520" si="6958">if(mid(E7520,5,1)="M",value(left(E7520,3))/1000,VALUE(left(E7520,4)))</f>
        <v>0.231</v>
      </c>
      <c r="H7520" s="7">
        <f t="shared" si="6958"/>
        <v>0.347</v>
      </c>
      <c r="I7520" s="7">
        <f t="shared" si="6804"/>
        <v>0.578</v>
      </c>
      <c r="J7520" s="3">
        <v>37.0</v>
      </c>
      <c r="K7520" s="3">
        <v>15.0</v>
      </c>
      <c r="L7520" s="3" t="s">
        <v>798</v>
      </c>
    </row>
    <row r="7521">
      <c r="A7521" s="3" t="s">
        <v>797</v>
      </c>
      <c r="B7521" s="3" t="s">
        <v>16</v>
      </c>
      <c r="C7521" s="3">
        <v>1.567242764E9</v>
      </c>
      <c r="D7521" s="3" t="s">
        <v>17</v>
      </c>
      <c r="E7521" s="3" t="s">
        <v>654</v>
      </c>
      <c r="F7521" s="3" t="s">
        <v>560</v>
      </c>
      <c r="G7521" s="7">
        <f t="shared" ref="G7521:H7521" si="6959">if(mid(E7521,5,1)="M",value(left(E7521,3))/1000,VALUE(left(E7521,4)))</f>
        <v>0.61</v>
      </c>
      <c r="H7521" s="7">
        <f t="shared" si="6959"/>
        <v>0.725</v>
      </c>
      <c r="I7521" s="7">
        <f t="shared" si="6804"/>
        <v>1.335</v>
      </c>
      <c r="J7521" s="3">
        <v>37.0</v>
      </c>
      <c r="K7521" s="3">
        <v>15.0</v>
      </c>
      <c r="L7521" s="3" t="s">
        <v>798</v>
      </c>
    </row>
    <row r="7522">
      <c r="A7522" s="3" t="s">
        <v>797</v>
      </c>
      <c r="B7522" s="3" t="s">
        <v>16</v>
      </c>
      <c r="C7522" s="3">
        <v>1.567242764E9</v>
      </c>
      <c r="D7522" s="3" t="s">
        <v>17</v>
      </c>
      <c r="E7522" s="3" t="s">
        <v>1466</v>
      </c>
      <c r="F7522" s="3" t="s">
        <v>999</v>
      </c>
      <c r="G7522" s="7">
        <f t="shared" ref="G7522:H7522" si="6960">if(mid(E7522,5,1)="M",value(left(E7522,3))/1000,VALUE(left(E7522,4)))</f>
        <v>0.222</v>
      </c>
      <c r="H7522" s="7">
        <f t="shared" si="6960"/>
        <v>0.895</v>
      </c>
      <c r="I7522" s="7">
        <f t="shared" si="6804"/>
        <v>1.117</v>
      </c>
      <c r="J7522" s="3">
        <v>37.0</v>
      </c>
      <c r="K7522" s="3">
        <v>15.0</v>
      </c>
      <c r="L7522" s="3" t="s">
        <v>798</v>
      </c>
    </row>
    <row r="7523">
      <c r="A7523" s="3" t="s">
        <v>797</v>
      </c>
      <c r="B7523" s="3" t="s">
        <v>16</v>
      </c>
      <c r="C7523" s="3">
        <v>1.567242764E9</v>
      </c>
      <c r="D7523" s="3" t="s">
        <v>17</v>
      </c>
      <c r="E7523" s="3" t="s">
        <v>1015</v>
      </c>
      <c r="F7523" s="3" t="s">
        <v>1042</v>
      </c>
      <c r="G7523" s="7">
        <f t="shared" ref="G7523:H7523" si="6961">if(mid(E7523,5,1)="M",value(left(E7523,3))/1000,VALUE(left(E7523,4)))</f>
        <v>0.46</v>
      </c>
      <c r="H7523" s="7">
        <f t="shared" si="6961"/>
        <v>0.506</v>
      </c>
      <c r="I7523" s="7">
        <f t="shared" si="6804"/>
        <v>0.966</v>
      </c>
      <c r="J7523" s="3">
        <v>37.0</v>
      </c>
      <c r="K7523" s="3">
        <v>15.0</v>
      </c>
      <c r="L7523" s="3" t="s">
        <v>798</v>
      </c>
    </row>
    <row r="7524">
      <c r="A7524" s="3" t="s">
        <v>797</v>
      </c>
      <c r="B7524" s="3" t="s">
        <v>16</v>
      </c>
      <c r="C7524" s="3">
        <v>1.567242764E9</v>
      </c>
      <c r="D7524" s="3" t="s">
        <v>17</v>
      </c>
      <c r="E7524" s="3" t="s">
        <v>912</v>
      </c>
      <c r="F7524" s="3" t="s">
        <v>355</v>
      </c>
      <c r="G7524" s="7">
        <f t="shared" ref="G7524:H7524" si="6962">if(mid(E7524,5,1)="M",value(left(E7524,3))/1000,VALUE(left(E7524,4)))</f>
        <v>0.648</v>
      </c>
      <c r="H7524" s="7">
        <f t="shared" si="6962"/>
        <v>0.756</v>
      </c>
      <c r="I7524" s="7">
        <f t="shared" si="6804"/>
        <v>1.404</v>
      </c>
      <c r="J7524" s="3">
        <v>37.0</v>
      </c>
      <c r="K7524" s="3">
        <v>15.0</v>
      </c>
      <c r="L7524" s="3" t="s">
        <v>798</v>
      </c>
    </row>
    <row r="7525">
      <c r="A7525" s="3" t="s">
        <v>797</v>
      </c>
      <c r="B7525" s="3" t="s">
        <v>16</v>
      </c>
      <c r="C7525" s="3">
        <v>1.567242764E9</v>
      </c>
      <c r="D7525" s="3" t="s">
        <v>17</v>
      </c>
      <c r="E7525" s="3" t="s">
        <v>415</v>
      </c>
      <c r="F7525" s="3" t="s">
        <v>1324</v>
      </c>
      <c r="G7525" s="7">
        <f t="shared" ref="G7525:H7525" si="6963">if(mid(E7525,5,1)="M",value(left(E7525,3))/1000,VALUE(left(E7525,4)))</f>
        <v>0.75</v>
      </c>
      <c r="H7525" s="7">
        <f t="shared" si="6963"/>
        <v>0.568</v>
      </c>
      <c r="I7525" s="7">
        <f t="shared" si="6804"/>
        <v>1.318</v>
      </c>
      <c r="J7525" s="3">
        <v>37.0</v>
      </c>
      <c r="K7525" s="3">
        <v>15.0</v>
      </c>
      <c r="L7525" s="3" t="s">
        <v>798</v>
      </c>
    </row>
    <row r="7526">
      <c r="A7526" s="3" t="s">
        <v>797</v>
      </c>
      <c r="B7526" s="3" t="s">
        <v>16</v>
      </c>
      <c r="C7526" s="3">
        <v>1.567242764E9</v>
      </c>
      <c r="D7526" s="3" t="s">
        <v>17</v>
      </c>
      <c r="E7526" s="3" t="s">
        <v>705</v>
      </c>
      <c r="F7526" s="3" t="s">
        <v>1029</v>
      </c>
      <c r="G7526" s="7">
        <f t="shared" ref="G7526:H7526" si="6964">if(mid(E7526,5,1)="M",value(left(E7526,3))/1000,VALUE(left(E7526,4)))</f>
        <v>0.72</v>
      </c>
      <c r="H7526" s="7">
        <f t="shared" si="6964"/>
        <v>0.669</v>
      </c>
      <c r="I7526" s="7">
        <f t="shared" si="6804"/>
        <v>1.389</v>
      </c>
      <c r="J7526" s="3">
        <v>37.0</v>
      </c>
      <c r="K7526" s="3">
        <v>15.0</v>
      </c>
      <c r="L7526" s="3" t="s">
        <v>798</v>
      </c>
    </row>
    <row r="7527">
      <c r="A7527" s="3" t="s">
        <v>797</v>
      </c>
      <c r="B7527" s="3" t="s">
        <v>16</v>
      </c>
      <c r="C7527" s="3">
        <v>1.567242764E9</v>
      </c>
      <c r="D7527" s="3" t="s">
        <v>17</v>
      </c>
      <c r="E7527" s="3" t="s">
        <v>1105</v>
      </c>
      <c r="F7527" s="3" t="s">
        <v>1168</v>
      </c>
      <c r="G7527" s="7">
        <f t="shared" ref="G7527:H7527" si="6965">if(mid(E7527,5,1)="M",value(left(E7527,3))/1000,VALUE(left(E7527,4)))</f>
        <v>0.702</v>
      </c>
      <c r="H7527" s="7">
        <f t="shared" si="6965"/>
        <v>0.935</v>
      </c>
      <c r="I7527" s="7">
        <f t="shared" si="6804"/>
        <v>1.637</v>
      </c>
      <c r="J7527" s="3">
        <v>37.0</v>
      </c>
      <c r="K7527" s="3">
        <v>15.0</v>
      </c>
      <c r="L7527" s="3" t="s">
        <v>798</v>
      </c>
    </row>
    <row r="7528">
      <c r="A7528" s="3" t="s">
        <v>797</v>
      </c>
      <c r="B7528" s="3" t="s">
        <v>16</v>
      </c>
      <c r="C7528" s="3">
        <v>1.567242764E9</v>
      </c>
      <c r="D7528" s="3" t="s">
        <v>17</v>
      </c>
      <c r="E7528" s="3" t="s">
        <v>1254</v>
      </c>
      <c r="F7528" s="3" t="s">
        <v>1097</v>
      </c>
      <c r="G7528" s="7">
        <f t="shared" ref="G7528:H7528" si="6966">if(mid(E7528,5,1)="M",value(left(E7528,3))/1000,VALUE(left(E7528,4)))</f>
        <v>0.443</v>
      </c>
      <c r="H7528" s="7">
        <f t="shared" si="6966"/>
        <v>0.461</v>
      </c>
      <c r="I7528" s="7">
        <f t="shared" si="6804"/>
        <v>0.904</v>
      </c>
      <c r="J7528" s="3">
        <v>37.0</v>
      </c>
      <c r="K7528" s="3">
        <v>15.0</v>
      </c>
      <c r="L7528" s="3" t="s">
        <v>798</v>
      </c>
    </row>
    <row r="7529">
      <c r="A7529" s="3" t="s">
        <v>847</v>
      </c>
      <c r="B7529" s="3" t="s">
        <v>16</v>
      </c>
      <c r="C7529" s="3">
        <v>1.567242764E9</v>
      </c>
      <c r="D7529" s="3" t="s">
        <v>17</v>
      </c>
      <c r="E7529" s="3" t="s">
        <v>354</v>
      </c>
      <c r="F7529" s="3" t="s">
        <v>191</v>
      </c>
      <c r="G7529" s="7">
        <f t="shared" ref="G7529:H7529" si="6967">if(mid(E7529,5,1)="M",value(left(E7529,3))/1000,VALUE(left(E7529,4)))</f>
        <v>0.701</v>
      </c>
      <c r="H7529" s="7">
        <f t="shared" si="6967"/>
        <v>0.784</v>
      </c>
      <c r="I7529" s="7">
        <f t="shared" si="6804"/>
        <v>1.485</v>
      </c>
      <c r="J7529" s="3">
        <v>37.0</v>
      </c>
      <c r="K7529" s="3">
        <v>16.0</v>
      </c>
      <c r="L7529" s="3" t="s">
        <v>848</v>
      </c>
    </row>
    <row r="7530">
      <c r="A7530" s="3" t="s">
        <v>847</v>
      </c>
      <c r="B7530" s="3" t="s">
        <v>16</v>
      </c>
      <c r="C7530" s="3">
        <v>1.567242764E9</v>
      </c>
      <c r="D7530" s="3" t="s">
        <v>17</v>
      </c>
      <c r="E7530" s="3" t="s">
        <v>1125</v>
      </c>
      <c r="F7530" s="3" t="s">
        <v>605</v>
      </c>
      <c r="G7530" s="7">
        <f t="shared" ref="G7530:H7530" si="6968">if(mid(E7530,5,1)="M",value(left(E7530,3))/1000,VALUE(left(E7530,4)))</f>
        <v>0.361</v>
      </c>
      <c r="H7530" s="7">
        <f t="shared" si="6968"/>
        <v>0.82</v>
      </c>
      <c r="I7530" s="7">
        <f t="shared" si="6804"/>
        <v>1.181</v>
      </c>
      <c r="J7530" s="3">
        <v>37.0</v>
      </c>
      <c r="K7530" s="3">
        <v>16.0</v>
      </c>
      <c r="L7530" s="3" t="s">
        <v>848</v>
      </c>
    </row>
    <row r="7531">
      <c r="A7531" s="3" t="s">
        <v>847</v>
      </c>
      <c r="B7531" s="3" t="s">
        <v>16</v>
      </c>
      <c r="C7531" s="3">
        <v>1.567242764E9</v>
      </c>
      <c r="D7531" s="3" t="s">
        <v>17</v>
      </c>
      <c r="E7531" s="3" t="s">
        <v>1455</v>
      </c>
      <c r="F7531" s="3" t="s">
        <v>1354</v>
      </c>
      <c r="G7531" s="7">
        <f t="shared" ref="G7531:H7531" si="6969">if(mid(E7531,5,1)="M",value(left(E7531,3))/1000,VALUE(left(E7531,4)))</f>
        <v>0.239</v>
      </c>
      <c r="H7531" s="7">
        <f t="shared" si="6969"/>
        <v>0.298</v>
      </c>
      <c r="I7531" s="7">
        <f t="shared" si="6804"/>
        <v>0.537</v>
      </c>
      <c r="J7531" s="3">
        <v>37.0</v>
      </c>
      <c r="K7531" s="3">
        <v>16.0</v>
      </c>
      <c r="L7531" s="3" t="s">
        <v>848</v>
      </c>
    </row>
    <row r="7532">
      <c r="A7532" s="3" t="s">
        <v>847</v>
      </c>
      <c r="B7532" s="3" t="s">
        <v>16</v>
      </c>
      <c r="C7532" s="3">
        <v>1.567242764E9</v>
      </c>
      <c r="D7532" s="3" t="s">
        <v>17</v>
      </c>
      <c r="E7532" s="3" t="s">
        <v>987</v>
      </c>
      <c r="F7532" s="3" t="s">
        <v>1064</v>
      </c>
      <c r="G7532" s="7">
        <f t="shared" ref="G7532:H7532" si="6970">if(mid(E7532,5,1)="M",value(left(E7532,3))/1000,VALUE(left(E7532,4)))</f>
        <v>0.5</v>
      </c>
      <c r="H7532" s="7">
        <f t="shared" si="6970"/>
        <v>0.505</v>
      </c>
      <c r="I7532" s="7">
        <f t="shared" si="6804"/>
        <v>1.005</v>
      </c>
      <c r="J7532" s="3">
        <v>37.0</v>
      </c>
      <c r="K7532" s="3">
        <v>16.0</v>
      </c>
      <c r="L7532" s="3" t="s">
        <v>848</v>
      </c>
    </row>
    <row r="7533">
      <c r="A7533" s="3" t="s">
        <v>847</v>
      </c>
      <c r="B7533" s="3" t="s">
        <v>16</v>
      </c>
      <c r="C7533" s="3">
        <v>1.567242764E9</v>
      </c>
      <c r="D7533" s="3" t="s">
        <v>17</v>
      </c>
      <c r="E7533" s="3" t="s">
        <v>983</v>
      </c>
      <c r="F7533" s="3" t="s">
        <v>750</v>
      </c>
      <c r="G7533" s="7">
        <f t="shared" ref="G7533:H7533" si="6971">if(mid(E7533,5,1)="M",value(left(E7533,3))/1000,VALUE(left(E7533,4)))</f>
        <v>0.466</v>
      </c>
      <c r="H7533" s="7">
        <f t="shared" si="6971"/>
        <v>0.649</v>
      </c>
      <c r="I7533" s="7">
        <f t="shared" si="6804"/>
        <v>1.115</v>
      </c>
      <c r="J7533" s="3">
        <v>37.0</v>
      </c>
      <c r="K7533" s="3">
        <v>16.0</v>
      </c>
      <c r="L7533" s="3" t="s">
        <v>848</v>
      </c>
    </row>
    <row r="7534">
      <c r="A7534" s="3" t="s">
        <v>847</v>
      </c>
      <c r="B7534" s="3" t="s">
        <v>16</v>
      </c>
      <c r="C7534" s="3">
        <v>1.567242764E9</v>
      </c>
      <c r="D7534" s="3" t="s">
        <v>17</v>
      </c>
      <c r="E7534" s="3" t="s">
        <v>1200</v>
      </c>
      <c r="F7534" s="3" t="s">
        <v>767</v>
      </c>
      <c r="G7534" s="7">
        <f t="shared" ref="G7534:H7534" si="6972">if(mid(E7534,5,1)="M",value(left(E7534,3))/1000,VALUE(left(E7534,4)))</f>
        <v>0.513</v>
      </c>
      <c r="H7534" s="7">
        <f t="shared" si="6972"/>
        <v>0.537</v>
      </c>
      <c r="I7534" s="7">
        <f t="shared" si="6804"/>
        <v>1.05</v>
      </c>
      <c r="J7534" s="3">
        <v>37.0</v>
      </c>
      <c r="K7534" s="3">
        <v>16.0</v>
      </c>
      <c r="L7534" s="3" t="s">
        <v>848</v>
      </c>
    </row>
    <row r="7535">
      <c r="A7535" s="3" t="s">
        <v>847</v>
      </c>
      <c r="B7535" s="3" t="s">
        <v>16</v>
      </c>
      <c r="C7535" s="3">
        <v>1.567242764E9</v>
      </c>
      <c r="D7535" s="3" t="s">
        <v>17</v>
      </c>
      <c r="E7535" s="3" t="s">
        <v>1215</v>
      </c>
      <c r="F7535" s="3" t="s">
        <v>1198</v>
      </c>
      <c r="G7535" s="7">
        <f t="shared" ref="G7535:H7535" si="6973">if(mid(E7535,5,1)="M",value(left(E7535,3))/1000,VALUE(left(E7535,4)))</f>
        <v>0.478</v>
      </c>
      <c r="H7535" s="7">
        <f t="shared" si="6973"/>
        <v>0.528</v>
      </c>
      <c r="I7535" s="7">
        <f t="shared" si="6804"/>
        <v>1.006</v>
      </c>
      <c r="J7535" s="3">
        <v>37.0</v>
      </c>
      <c r="K7535" s="3">
        <v>16.0</v>
      </c>
      <c r="L7535" s="3" t="s">
        <v>848</v>
      </c>
    </row>
    <row r="7536">
      <c r="A7536" s="3" t="s">
        <v>847</v>
      </c>
      <c r="B7536" s="3" t="s">
        <v>16</v>
      </c>
      <c r="C7536" s="3">
        <v>1.567242764E9</v>
      </c>
      <c r="D7536" s="3" t="s">
        <v>17</v>
      </c>
      <c r="E7536" s="3" t="s">
        <v>110</v>
      </c>
      <c r="F7536" s="3" t="s">
        <v>810</v>
      </c>
      <c r="G7536" s="7">
        <f t="shared" ref="G7536:H7536" si="6974">if(mid(E7536,5,1)="M",value(left(E7536,3))/1000,VALUE(left(E7536,4)))</f>
        <v>0.739</v>
      </c>
      <c r="H7536" s="7">
        <f t="shared" si="6974"/>
        <v>0.638</v>
      </c>
      <c r="I7536" s="7">
        <f t="shared" si="6804"/>
        <v>1.377</v>
      </c>
      <c r="J7536" s="3">
        <v>37.0</v>
      </c>
      <c r="K7536" s="3">
        <v>16.0</v>
      </c>
      <c r="L7536" s="3" t="s">
        <v>848</v>
      </c>
    </row>
    <row r="7537">
      <c r="A7537" s="3" t="s">
        <v>847</v>
      </c>
      <c r="B7537" s="3" t="s">
        <v>16</v>
      </c>
      <c r="C7537" s="3">
        <v>1.567242764E9</v>
      </c>
      <c r="D7537" s="3" t="s">
        <v>17</v>
      </c>
      <c r="E7537" s="3" t="s">
        <v>925</v>
      </c>
      <c r="F7537" s="3" t="s">
        <v>499</v>
      </c>
      <c r="G7537" s="7">
        <f t="shared" ref="G7537:H7537" si="6975">if(mid(E7537,5,1)="M",value(left(E7537,3))/1000,VALUE(left(E7537,4)))</f>
        <v>0.87</v>
      </c>
      <c r="H7537" s="7">
        <f t="shared" si="6975"/>
        <v>0.815</v>
      </c>
      <c r="I7537" s="7">
        <f t="shared" si="6804"/>
        <v>1.685</v>
      </c>
      <c r="J7537" s="3">
        <v>37.0</v>
      </c>
      <c r="K7537" s="3">
        <v>16.0</v>
      </c>
      <c r="L7537" s="3" t="s">
        <v>848</v>
      </c>
    </row>
    <row r="7538">
      <c r="A7538" s="3" t="s">
        <v>847</v>
      </c>
      <c r="B7538" s="3" t="s">
        <v>16</v>
      </c>
      <c r="C7538" s="3">
        <v>1.567242764E9</v>
      </c>
      <c r="D7538" s="3" t="s">
        <v>17</v>
      </c>
      <c r="E7538" s="3" t="s">
        <v>1343</v>
      </c>
      <c r="F7538" s="3" t="s">
        <v>1350</v>
      </c>
      <c r="G7538" s="7">
        <f t="shared" ref="G7538:H7538" si="6976">if(mid(E7538,5,1)="M",value(left(E7538,3))/1000,VALUE(left(E7538,4)))</f>
        <v>0.276</v>
      </c>
      <c r="H7538" s="7">
        <f t="shared" si="6976"/>
        <v>0.291</v>
      </c>
      <c r="I7538" s="7">
        <f t="shared" si="6804"/>
        <v>0.567</v>
      </c>
      <c r="J7538" s="3">
        <v>37.0</v>
      </c>
      <c r="K7538" s="3">
        <v>16.0</v>
      </c>
      <c r="L7538" s="3" t="s">
        <v>848</v>
      </c>
    </row>
    <row r="7539">
      <c r="A7539" s="3" t="s">
        <v>847</v>
      </c>
      <c r="B7539" s="3" t="s">
        <v>16</v>
      </c>
      <c r="C7539" s="3">
        <v>1.567242764E9</v>
      </c>
      <c r="D7539" s="3" t="s">
        <v>17</v>
      </c>
      <c r="E7539" s="3" t="s">
        <v>1044</v>
      </c>
      <c r="F7539" s="3" t="s">
        <v>1008</v>
      </c>
      <c r="G7539" s="7">
        <f t="shared" ref="G7539:H7539" si="6977">if(mid(E7539,5,1)="M",value(left(E7539,3))/1000,VALUE(left(E7539,4)))</f>
        <v>0.683</v>
      </c>
      <c r="H7539" s="7">
        <f t="shared" si="6977"/>
        <v>0.617</v>
      </c>
      <c r="I7539" s="7">
        <f t="shared" si="6804"/>
        <v>1.3</v>
      </c>
      <c r="J7539" s="3">
        <v>37.0</v>
      </c>
      <c r="K7539" s="3">
        <v>16.0</v>
      </c>
      <c r="L7539" s="3" t="s">
        <v>848</v>
      </c>
    </row>
    <row r="7540">
      <c r="A7540" s="3" t="s">
        <v>897</v>
      </c>
      <c r="B7540" s="3" t="s">
        <v>16</v>
      </c>
      <c r="C7540" s="3">
        <v>1.567242764E9</v>
      </c>
      <c r="D7540" s="3" t="s">
        <v>17</v>
      </c>
      <c r="E7540" s="3" t="s">
        <v>1020</v>
      </c>
      <c r="F7540" s="3" t="s">
        <v>1295</v>
      </c>
      <c r="G7540" s="7">
        <f t="shared" ref="G7540:H7540" si="6978">if(mid(E7540,5,1)="M",value(left(E7540,3))/1000,VALUE(left(E7540,4)))</f>
        <v>0.848</v>
      </c>
      <c r="H7540" s="7">
        <f t="shared" si="6978"/>
        <v>0.651</v>
      </c>
      <c r="I7540" s="7">
        <f t="shared" si="6804"/>
        <v>1.499</v>
      </c>
      <c r="J7540" s="3">
        <v>37.0</v>
      </c>
      <c r="K7540" s="3">
        <v>17.0</v>
      </c>
      <c r="L7540" s="3" t="s">
        <v>898</v>
      </c>
    </row>
    <row r="7541">
      <c r="A7541" s="3" t="s">
        <v>897</v>
      </c>
      <c r="B7541" s="3" t="s">
        <v>16</v>
      </c>
      <c r="C7541" s="3">
        <v>1.567242764E9</v>
      </c>
      <c r="D7541" s="3" t="s">
        <v>17</v>
      </c>
      <c r="E7541" s="3" t="s">
        <v>1103</v>
      </c>
      <c r="F7541" s="3" t="s">
        <v>909</v>
      </c>
      <c r="G7541" s="7">
        <f t="shared" ref="G7541:H7541" si="6979">if(mid(E7541,5,1)="M",value(left(E7541,3))/1000,VALUE(left(E7541,4)))</f>
        <v>0.462</v>
      </c>
      <c r="H7541" s="7">
        <f t="shared" si="6979"/>
        <v>0.674</v>
      </c>
      <c r="I7541" s="7">
        <f t="shared" si="6804"/>
        <v>1.136</v>
      </c>
      <c r="J7541" s="3">
        <v>37.0</v>
      </c>
      <c r="K7541" s="3">
        <v>17.0</v>
      </c>
      <c r="L7541" s="3" t="s">
        <v>898</v>
      </c>
    </row>
    <row r="7542">
      <c r="A7542" s="3" t="s">
        <v>897</v>
      </c>
      <c r="B7542" s="3" t="s">
        <v>16</v>
      </c>
      <c r="C7542" s="3">
        <v>1.567242764E9</v>
      </c>
      <c r="D7542" s="3" t="s">
        <v>17</v>
      </c>
      <c r="E7542" s="3" t="s">
        <v>854</v>
      </c>
      <c r="F7542" s="3" t="s">
        <v>938</v>
      </c>
      <c r="G7542" s="7">
        <f t="shared" ref="G7542:H7542" si="6980">if(mid(E7542,5,1)="M",value(left(E7542,3))/1000,VALUE(left(E7542,4)))</f>
        <v>0.633</v>
      </c>
      <c r="H7542" s="7">
        <f t="shared" si="6980"/>
        <v>0.587</v>
      </c>
      <c r="I7542" s="7">
        <f t="shared" si="6804"/>
        <v>1.22</v>
      </c>
      <c r="J7542" s="3">
        <v>37.0</v>
      </c>
      <c r="K7542" s="3">
        <v>17.0</v>
      </c>
      <c r="L7542" s="3" t="s">
        <v>898</v>
      </c>
    </row>
    <row r="7543">
      <c r="A7543" s="3" t="s">
        <v>897</v>
      </c>
      <c r="B7543" s="3" t="s">
        <v>16</v>
      </c>
      <c r="C7543" s="3">
        <v>1.567242764E9</v>
      </c>
      <c r="D7543" s="3" t="s">
        <v>17</v>
      </c>
      <c r="E7543" s="3" t="s">
        <v>1080</v>
      </c>
      <c r="F7543" s="3" t="s">
        <v>978</v>
      </c>
      <c r="G7543" s="7">
        <f t="shared" ref="G7543:H7543" si="6981">if(mid(E7543,5,1)="M",value(left(E7543,3))/1000,VALUE(left(E7543,4)))</f>
        <v>0.66</v>
      </c>
      <c r="H7543" s="7">
        <f t="shared" si="6981"/>
        <v>0.858</v>
      </c>
      <c r="I7543" s="7">
        <f t="shared" si="6804"/>
        <v>1.518</v>
      </c>
      <c r="J7543" s="3">
        <v>37.0</v>
      </c>
      <c r="K7543" s="3">
        <v>17.0</v>
      </c>
      <c r="L7543" s="3" t="s">
        <v>898</v>
      </c>
    </row>
    <row r="7544">
      <c r="A7544" s="3" t="s">
        <v>897</v>
      </c>
      <c r="B7544" s="3" t="s">
        <v>16</v>
      </c>
      <c r="C7544" s="3">
        <v>1.567242764E9</v>
      </c>
      <c r="D7544" s="3" t="s">
        <v>17</v>
      </c>
      <c r="E7544" s="3" t="s">
        <v>928</v>
      </c>
      <c r="F7544" s="3" t="s">
        <v>912</v>
      </c>
      <c r="G7544" s="7">
        <f t="shared" ref="G7544:H7544" si="6982">if(mid(E7544,5,1)="M",value(left(E7544,3))/1000,VALUE(left(E7544,4)))</f>
        <v>0.611</v>
      </c>
      <c r="H7544" s="7">
        <f t="shared" si="6982"/>
        <v>0.648</v>
      </c>
      <c r="I7544" s="7">
        <f t="shared" si="6804"/>
        <v>1.259</v>
      </c>
      <c r="J7544" s="3">
        <v>37.0</v>
      </c>
      <c r="K7544" s="3">
        <v>17.0</v>
      </c>
      <c r="L7544" s="3" t="s">
        <v>898</v>
      </c>
    </row>
    <row r="7545">
      <c r="A7545" s="3" t="s">
        <v>897</v>
      </c>
      <c r="B7545" s="3" t="s">
        <v>16</v>
      </c>
      <c r="C7545" s="3">
        <v>1.567242764E9</v>
      </c>
      <c r="D7545" s="3" t="s">
        <v>17</v>
      </c>
      <c r="E7545" s="3" t="s">
        <v>1321</v>
      </c>
      <c r="F7545" s="3" t="s">
        <v>855</v>
      </c>
      <c r="G7545" s="7">
        <f t="shared" ref="G7545:H7545" si="6983">if(mid(E7545,5,1)="M",value(left(E7545,3))/1000,VALUE(left(E7545,4)))</f>
        <v>0.241</v>
      </c>
      <c r="H7545" s="7">
        <f t="shared" si="6983"/>
        <v>0.829</v>
      </c>
      <c r="I7545" s="7">
        <f t="shared" si="6804"/>
        <v>1.07</v>
      </c>
      <c r="J7545" s="3">
        <v>37.0</v>
      </c>
      <c r="K7545" s="3">
        <v>17.0</v>
      </c>
      <c r="L7545" s="3" t="s">
        <v>898</v>
      </c>
    </row>
    <row r="7546">
      <c r="A7546" s="3" t="s">
        <v>897</v>
      </c>
      <c r="B7546" s="3" t="s">
        <v>16</v>
      </c>
      <c r="C7546" s="3">
        <v>1.567242764E9</v>
      </c>
      <c r="D7546" s="3" t="s">
        <v>17</v>
      </c>
      <c r="E7546" s="3" t="s">
        <v>1353</v>
      </c>
      <c r="F7546" s="3" t="s">
        <v>1317</v>
      </c>
      <c r="G7546" s="7">
        <f t="shared" ref="G7546:H7546" si="6984">if(mid(E7546,5,1)="M",value(left(E7546,3))/1000,VALUE(left(E7546,4)))</f>
        <v>0.284</v>
      </c>
      <c r="H7546" s="7">
        <f t="shared" si="6984"/>
        <v>0.32</v>
      </c>
      <c r="I7546" s="7">
        <f t="shared" si="6804"/>
        <v>0.604</v>
      </c>
      <c r="J7546" s="3">
        <v>37.0</v>
      </c>
      <c r="K7546" s="3">
        <v>17.0</v>
      </c>
      <c r="L7546" s="3" t="s">
        <v>898</v>
      </c>
    </row>
    <row r="7547">
      <c r="A7547" s="3" t="s">
        <v>897</v>
      </c>
      <c r="B7547" s="3" t="s">
        <v>16</v>
      </c>
      <c r="C7547" s="3">
        <v>1.567242764E9</v>
      </c>
      <c r="D7547" s="3" t="s">
        <v>17</v>
      </c>
      <c r="E7547" s="3" t="s">
        <v>1061</v>
      </c>
      <c r="F7547" s="3" t="s">
        <v>803</v>
      </c>
      <c r="G7547" s="7">
        <f t="shared" ref="G7547:H7547" si="6985">if(mid(E7547,5,1)="M",value(left(E7547,3))/1000,VALUE(left(E7547,4)))</f>
        <v>0.841</v>
      </c>
      <c r="H7547" s="7">
        <f t="shared" si="6985"/>
        <v>0.679</v>
      </c>
      <c r="I7547" s="7">
        <f t="shared" si="6804"/>
        <v>1.52</v>
      </c>
      <c r="J7547" s="3">
        <v>37.0</v>
      </c>
      <c r="K7547" s="3">
        <v>17.0</v>
      </c>
      <c r="L7547" s="3" t="s">
        <v>898</v>
      </c>
    </row>
    <row r="7548">
      <c r="A7548" s="3" t="s">
        <v>897</v>
      </c>
      <c r="B7548" s="3" t="s">
        <v>16</v>
      </c>
      <c r="C7548" s="3">
        <v>1.567242764E9</v>
      </c>
      <c r="D7548" s="3" t="s">
        <v>17</v>
      </c>
      <c r="E7548" s="3" t="s">
        <v>766</v>
      </c>
      <c r="F7548" s="3" t="s">
        <v>1346</v>
      </c>
      <c r="G7548" s="7">
        <f t="shared" ref="G7548:H7548" si="6986">if(mid(E7548,5,1)="M",value(left(E7548,3))/1000,VALUE(left(E7548,4)))</f>
        <v>0.696</v>
      </c>
      <c r="H7548" s="7">
        <f t="shared" si="6986"/>
        <v>0.922</v>
      </c>
      <c r="I7548" s="7">
        <f t="shared" si="6804"/>
        <v>1.618</v>
      </c>
      <c r="J7548" s="3">
        <v>37.0</v>
      </c>
      <c r="K7548" s="3">
        <v>17.0</v>
      </c>
      <c r="L7548" s="3" t="s">
        <v>898</v>
      </c>
    </row>
    <row r="7549">
      <c r="A7549" s="3" t="s">
        <v>897</v>
      </c>
      <c r="B7549" s="3" t="s">
        <v>16</v>
      </c>
      <c r="C7549" s="3">
        <v>1.567242764E9</v>
      </c>
      <c r="D7549" s="3" t="s">
        <v>17</v>
      </c>
      <c r="E7549" s="3" t="s">
        <v>108</v>
      </c>
      <c r="F7549" s="3" t="s">
        <v>807</v>
      </c>
      <c r="G7549" s="7">
        <f t="shared" ref="G7549:H7549" si="6987">if(mid(E7549,5,1)="M",value(left(E7549,3))/1000,VALUE(left(E7549,4)))</f>
        <v>1.45</v>
      </c>
      <c r="H7549" s="7">
        <f t="shared" si="6987"/>
        <v>0.689</v>
      </c>
      <c r="I7549" s="7">
        <f t="shared" si="6804"/>
        <v>2.139</v>
      </c>
      <c r="J7549" s="3">
        <v>37.0</v>
      </c>
      <c r="K7549" s="3">
        <v>17.0</v>
      </c>
      <c r="L7549" s="3" t="s">
        <v>898</v>
      </c>
    </row>
    <row r="7550">
      <c r="A7550" s="3" t="s">
        <v>897</v>
      </c>
      <c r="B7550" s="3" t="s">
        <v>16</v>
      </c>
      <c r="C7550" s="3">
        <v>1.567242764E9</v>
      </c>
      <c r="D7550" s="3" t="s">
        <v>17</v>
      </c>
      <c r="E7550" s="3" t="s">
        <v>485</v>
      </c>
      <c r="F7550" s="3" t="s">
        <v>244</v>
      </c>
      <c r="G7550" s="7">
        <f t="shared" ref="G7550:H7550" si="6988">if(mid(E7550,5,1)="M",value(left(E7550,3))/1000,VALUE(left(E7550,4)))</f>
        <v>0.709</v>
      </c>
      <c r="H7550" s="7">
        <f t="shared" si="6988"/>
        <v>0.767</v>
      </c>
      <c r="I7550" s="7">
        <f t="shared" si="6804"/>
        <v>1.476</v>
      </c>
      <c r="J7550" s="3">
        <v>37.0</v>
      </c>
      <c r="K7550" s="3">
        <v>17.0</v>
      </c>
      <c r="L7550" s="3" t="s">
        <v>898</v>
      </c>
    </row>
    <row r="7551">
      <c r="A7551" s="3" t="s">
        <v>949</v>
      </c>
      <c r="B7551" s="3" t="s">
        <v>16</v>
      </c>
      <c r="C7551" s="3">
        <v>1.567242764E9</v>
      </c>
      <c r="D7551" s="3" t="s">
        <v>17</v>
      </c>
      <c r="E7551" s="3" t="s">
        <v>413</v>
      </c>
      <c r="F7551" s="3" t="s">
        <v>911</v>
      </c>
      <c r="G7551" s="7">
        <f t="shared" ref="G7551:H7551" si="6989">if(mid(E7551,5,1)="M",value(left(E7551,3))/1000,VALUE(left(E7551,4)))</f>
        <v>1.05</v>
      </c>
      <c r="H7551" s="7">
        <f t="shared" si="6989"/>
        <v>0.606</v>
      </c>
      <c r="I7551" s="7">
        <f t="shared" si="6804"/>
        <v>1.656</v>
      </c>
      <c r="J7551" s="3">
        <v>37.0</v>
      </c>
      <c r="K7551" s="3">
        <v>18.0</v>
      </c>
      <c r="L7551" s="3" t="s">
        <v>951</v>
      </c>
    </row>
    <row r="7552">
      <c r="A7552" s="3" t="s">
        <v>949</v>
      </c>
      <c r="B7552" s="3" t="s">
        <v>16</v>
      </c>
      <c r="C7552" s="3">
        <v>1.567242764E9</v>
      </c>
      <c r="D7552" s="3" t="s">
        <v>17</v>
      </c>
      <c r="E7552" s="3" t="s">
        <v>909</v>
      </c>
      <c r="F7552" s="3" t="s">
        <v>1238</v>
      </c>
      <c r="G7552" s="7">
        <f t="shared" ref="G7552:H7552" si="6990">if(mid(E7552,5,1)="M",value(left(E7552,3))/1000,VALUE(left(E7552,4)))</f>
        <v>0.674</v>
      </c>
      <c r="H7552" s="7">
        <f t="shared" si="6990"/>
        <v>0.496</v>
      </c>
      <c r="I7552" s="7">
        <f t="shared" si="6804"/>
        <v>1.17</v>
      </c>
      <c r="J7552" s="3">
        <v>37.0</v>
      </c>
      <c r="K7552" s="3">
        <v>18.0</v>
      </c>
      <c r="L7552" s="3" t="s">
        <v>951</v>
      </c>
    </row>
    <row r="7553">
      <c r="A7553" s="3" t="s">
        <v>949</v>
      </c>
      <c r="B7553" s="3" t="s">
        <v>16</v>
      </c>
      <c r="C7553" s="3">
        <v>1.567242764E9</v>
      </c>
      <c r="D7553" s="3" t="s">
        <v>17</v>
      </c>
      <c r="E7553" s="3" t="s">
        <v>691</v>
      </c>
      <c r="F7553" s="3" t="s">
        <v>764</v>
      </c>
      <c r="G7553" s="7">
        <f t="shared" ref="G7553:H7553" si="6991">if(mid(E7553,5,1)="M",value(left(E7553,3))/1000,VALUE(left(E7553,4)))</f>
        <v>1.28</v>
      </c>
      <c r="H7553" s="7">
        <f t="shared" si="6991"/>
        <v>0.7</v>
      </c>
      <c r="I7553" s="7">
        <f t="shared" si="6804"/>
        <v>1.98</v>
      </c>
      <c r="J7553" s="3">
        <v>37.0</v>
      </c>
      <c r="K7553" s="3">
        <v>18.0</v>
      </c>
      <c r="L7553" s="3" t="s">
        <v>951</v>
      </c>
    </row>
    <row r="7554">
      <c r="A7554" s="3" t="s">
        <v>949</v>
      </c>
      <c r="B7554" s="3" t="s">
        <v>16</v>
      </c>
      <c r="C7554" s="3">
        <v>1.567242764E9</v>
      </c>
      <c r="D7554" s="3" t="s">
        <v>17</v>
      </c>
      <c r="E7554" s="3" t="s">
        <v>376</v>
      </c>
      <c r="F7554" s="3" t="s">
        <v>775</v>
      </c>
      <c r="G7554" s="7">
        <f t="shared" ref="G7554:H7554" si="6992">if(mid(E7554,5,1)="M",value(left(E7554,3))/1000,VALUE(left(E7554,4)))</f>
        <v>1.12</v>
      </c>
      <c r="H7554" s="7">
        <f t="shared" si="6992"/>
        <v>0.703</v>
      </c>
      <c r="I7554" s="7">
        <f t="shared" si="6804"/>
        <v>1.823</v>
      </c>
      <c r="J7554" s="3">
        <v>37.0</v>
      </c>
      <c r="K7554" s="3">
        <v>18.0</v>
      </c>
      <c r="L7554" s="3" t="s">
        <v>951</v>
      </c>
    </row>
    <row r="7555">
      <c r="A7555" s="3" t="s">
        <v>949</v>
      </c>
      <c r="B7555" s="3" t="s">
        <v>16</v>
      </c>
      <c r="C7555" s="3">
        <v>1.567242764E9</v>
      </c>
      <c r="D7555" s="3" t="s">
        <v>17</v>
      </c>
      <c r="E7555" s="3" t="s">
        <v>300</v>
      </c>
      <c r="F7555" s="3" t="s">
        <v>1069</v>
      </c>
      <c r="G7555" s="7">
        <f t="shared" ref="G7555:H7555" si="6993">if(mid(E7555,5,1)="M",value(left(E7555,3))/1000,VALUE(left(E7555,4)))</f>
        <v>0.825</v>
      </c>
      <c r="H7555" s="7">
        <f t="shared" si="6993"/>
        <v>0.576</v>
      </c>
      <c r="I7555" s="7">
        <f t="shared" si="6804"/>
        <v>1.401</v>
      </c>
      <c r="J7555" s="3">
        <v>37.0</v>
      </c>
      <c r="K7555" s="3">
        <v>18.0</v>
      </c>
      <c r="L7555" s="3" t="s">
        <v>951</v>
      </c>
    </row>
    <row r="7556">
      <c r="A7556" s="3" t="s">
        <v>949</v>
      </c>
      <c r="B7556" s="3" t="s">
        <v>16</v>
      </c>
      <c r="C7556" s="3">
        <v>1.567242764E9</v>
      </c>
      <c r="D7556" s="3" t="s">
        <v>17</v>
      </c>
      <c r="E7556" s="3" t="s">
        <v>1139</v>
      </c>
      <c r="F7556" s="3" t="s">
        <v>304</v>
      </c>
      <c r="G7556" s="7">
        <f t="shared" ref="G7556:H7556" si="6994">if(mid(E7556,5,1)="M",value(left(E7556,3))/1000,VALUE(left(E7556,4)))</f>
        <v>0.705</v>
      </c>
      <c r="H7556" s="7">
        <f t="shared" si="6994"/>
        <v>0.816</v>
      </c>
      <c r="I7556" s="7">
        <f t="shared" si="6804"/>
        <v>1.521</v>
      </c>
      <c r="J7556" s="3">
        <v>37.0</v>
      </c>
      <c r="K7556" s="3">
        <v>18.0</v>
      </c>
      <c r="L7556" s="3" t="s">
        <v>951</v>
      </c>
    </row>
    <row r="7557">
      <c r="A7557" s="3" t="s">
        <v>949</v>
      </c>
      <c r="B7557" s="3" t="s">
        <v>16</v>
      </c>
      <c r="C7557" s="3">
        <v>1.567242764E9</v>
      </c>
      <c r="D7557" s="3" t="s">
        <v>17</v>
      </c>
      <c r="E7557" s="3" t="s">
        <v>993</v>
      </c>
      <c r="F7557" s="3" t="s">
        <v>968</v>
      </c>
      <c r="G7557" s="7">
        <f t="shared" ref="G7557:H7557" si="6995">if(mid(E7557,5,1)="M",value(left(E7557,3))/1000,VALUE(left(E7557,4)))</f>
        <v>0.381</v>
      </c>
      <c r="H7557" s="7">
        <f t="shared" si="6995"/>
        <v>0.434</v>
      </c>
      <c r="I7557" s="7">
        <f t="shared" si="6804"/>
        <v>0.815</v>
      </c>
      <c r="J7557" s="3">
        <v>37.0</v>
      </c>
      <c r="K7557" s="3">
        <v>18.0</v>
      </c>
      <c r="L7557" s="3" t="s">
        <v>951</v>
      </c>
    </row>
    <row r="7558">
      <c r="A7558" s="3" t="s">
        <v>949</v>
      </c>
      <c r="B7558" s="3" t="s">
        <v>16</v>
      </c>
      <c r="C7558" s="3">
        <v>1.567242764E9</v>
      </c>
      <c r="D7558" s="3" t="s">
        <v>17</v>
      </c>
      <c r="E7558" s="3" t="s">
        <v>1136</v>
      </c>
      <c r="F7558" s="3" t="s">
        <v>921</v>
      </c>
      <c r="G7558" s="7">
        <f t="shared" ref="G7558:H7558" si="6996">if(mid(E7558,5,1)="M",value(left(E7558,3))/1000,VALUE(left(E7558,4)))</f>
        <v>0.876</v>
      </c>
      <c r="H7558" s="7">
        <f t="shared" si="6996"/>
        <v>0.684</v>
      </c>
      <c r="I7558" s="7">
        <f t="shared" si="6804"/>
        <v>1.56</v>
      </c>
      <c r="J7558" s="3">
        <v>37.0</v>
      </c>
      <c r="K7558" s="3">
        <v>18.0</v>
      </c>
      <c r="L7558" s="3" t="s">
        <v>951</v>
      </c>
    </row>
    <row r="7559">
      <c r="A7559" s="3" t="s">
        <v>949</v>
      </c>
      <c r="B7559" s="3" t="s">
        <v>16</v>
      </c>
      <c r="C7559" s="3">
        <v>1.567242764E9</v>
      </c>
      <c r="D7559" s="3" t="s">
        <v>17</v>
      </c>
      <c r="E7559" s="3" t="s">
        <v>1494</v>
      </c>
      <c r="F7559" s="3" t="s">
        <v>750</v>
      </c>
      <c r="G7559" s="7">
        <f t="shared" ref="G7559:H7559" si="6997">if(mid(E7559,5,1)="M",value(left(E7559,3))/1000,VALUE(left(E7559,4)))</f>
        <v>0.209</v>
      </c>
      <c r="H7559" s="7">
        <f t="shared" si="6997"/>
        <v>0.649</v>
      </c>
      <c r="I7559" s="7">
        <f t="shared" si="6804"/>
        <v>0.858</v>
      </c>
      <c r="J7559" s="3">
        <v>37.0</v>
      </c>
      <c r="K7559" s="3">
        <v>18.0</v>
      </c>
      <c r="L7559" s="3" t="s">
        <v>951</v>
      </c>
    </row>
    <row r="7560">
      <c r="A7560" s="3" t="s">
        <v>949</v>
      </c>
      <c r="B7560" s="3" t="s">
        <v>16</v>
      </c>
      <c r="C7560" s="3">
        <v>1.567242764E9</v>
      </c>
      <c r="D7560" s="3" t="s">
        <v>17</v>
      </c>
      <c r="E7560" s="3" t="s">
        <v>1374</v>
      </c>
      <c r="F7560" s="3" t="s">
        <v>884</v>
      </c>
      <c r="G7560" s="7">
        <f t="shared" ref="G7560:H7560" si="6998">if(mid(E7560,5,1)="M",value(left(E7560,3))/1000,VALUE(left(E7560,4)))</f>
        <v>0.302</v>
      </c>
      <c r="H7560" s="7">
        <f t="shared" si="6998"/>
        <v>0.641</v>
      </c>
      <c r="I7560" s="7">
        <f t="shared" si="6804"/>
        <v>0.943</v>
      </c>
      <c r="J7560" s="3">
        <v>37.0</v>
      </c>
      <c r="K7560" s="3">
        <v>18.0</v>
      </c>
      <c r="L7560" s="3" t="s">
        <v>951</v>
      </c>
    </row>
    <row r="7561">
      <c r="A7561" s="3" t="s">
        <v>949</v>
      </c>
      <c r="B7561" s="3" t="s">
        <v>16</v>
      </c>
      <c r="C7561" s="3">
        <v>1.567242764E9</v>
      </c>
      <c r="D7561" s="3" t="s">
        <v>17</v>
      </c>
      <c r="E7561" s="3" t="s">
        <v>975</v>
      </c>
      <c r="F7561" s="3" t="s">
        <v>1152</v>
      </c>
      <c r="G7561" s="7">
        <f t="shared" ref="G7561:H7561" si="6999">if(mid(E7561,5,1)="M",value(left(E7561,3))/1000,VALUE(left(E7561,4)))</f>
        <v>0.469</v>
      </c>
      <c r="H7561" s="7">
        <f t="shared" si="6999"/>
        <v>0.492</v>
      </c>
      <c r="I7561" s="7">
        <f t="shared" si="6804"/>
        <v>0.961</v>
      </c>
      <c r="J7561" s="3">
        <v>37.0</v>
      </c>
      <c r="K7561" s="3">
        <v>18.0</v>
      </c>
      <c r="L7561" s="3" t="s">
        <v>951</v>
      </c>
    </row>
    <row r="7562">
      <c r="A7562" s="3" t="s">
        <v>1010</v>
      </c>
      <c r="B7562" s="3" t="s">
        <v>16</v>
      </c>
      <c r="C7562" s="3">
        <v>1.567242764E9</v>
      </c>
      <c r="D7562" s="3" t="s">
        <v>17</v>
      </c>
      <c r="E7562" s="3" t="s">
        <v>666</v>
      </c>
      <c r="F7562" s="3" t="s">
        <v>1170</v>
      </c>
      <c r="G7562" s="7">
        <f t="shared" ref="G7562:H7562" si="7000">if(mid(E7562,5,1)="M",value(left(E7562,3))/1000,VALUE(left(E7562,4)))</f>
        <v>1.03</v>
      </c>
      <c r="H7562" s="7">
        <f t="shared" si="7000"/>
        <v>0.599</v>
      </c>
      <c r="I7562" s="7">
        <f t="shared" si="6804"/>
        <v>1.629</v>
      </c>
      <c r="J7562" s="3">
        <v>37.0</v>
      </c>
      <c r="K7562" s="3">
        <v>19.0</v>
      </c>
      <c r="L7562" s="3" t="s">
        <v>1012</v>
      </c>
    </row>
    <row r="7563">
      <c r="A7563" s="3" t="s">
        <v>1010</v>
      </c>
      <c r="B7563" s="3" t="s">
        <v>16</v>
      </c>
      <c r="C7563" s="3">
        <v>1.567242764E9</v>
      </c>
      <c r="D7563" s="3" t="s">
        <v>17</v>
      </c>
      <c r="E7563" s="3" t="s">
        <v>1445</v>
      </c>
      <c r="F7563" s="3" t="s">
        <v>817</v>
      </c>
      <c r="G7563" s="7">
        <f t="shared" ref="G7563:H7563" si="7001">if(mid(E7563,5,1)="M",value(left(E7563,3))/1000,VALUE(left(E7563,4)))</f>
        <v>0.263</v>
      </c>
      <c r="H7563" s="7">
        <f t="shared" si="7001"/>
        <v>0.659</v>
      </c>
      <c r="I7563" s="7">
        <f t="shared" si="6804"/>
        <v>0.922</v>
      </c>
      <c r="J7563" s="3">
        <v>37.0</v>
      </c>
      <c r="K7563" s="3">
        <v>19.0</v>
      </c>
      <c r="L7563" s="3" t="s">
        <v>1012</v>
      </c>
    </row>
    <row r="7564">
      <c r="A7564" s="3" t="s">
        <v>1010</v>
      </c>
      <c r="B7564" s="3" t="s">
        <v>16</v>
      </c>
      <c r="C7564" s="3">
        <v>1.567242764E9</v>
      </c>
      <c r="D7564" s="3" t="s">
        <v>17</v>
      </c>
      <c r="E7564" s="3" t="s">
        <v>1424</v>
      </c>
      <c r="F7564" s="3" t="s">
        <v>1093</v>
      </c>
      <c r="G7564" s="7">
        <f t="shared" ref="G7564:H7564" si="7002">if(mid(E7564,5,1)="M",value(left(E7564,3))/1000,VALUE(left(E7564,4)))</f>
        <v>0.295</v>
      </c>
      <c r="H7564" s="7">
        <f t="shared" si="7002"/>
        <v>0.354</v>
      </c>
      <c r="I7564" s="7">
        <f t="shared" si="6804"/>
        <v>0.649</v>
      </c>
      <c r="J7564" s="3">
        <v>37.0</v>
      </c>
      <c r="K7564" s="3">
        <v>19.0</v>
      </c>
      <c r="L7564" s="3" t="s">
        <v>1012</v>
      </c>
    </row>
    <row r="7565">
      <c r="A7565" s="3" t="s">
        <v>1010</v>
      </c>
      <c r="B7565" s="3" t="s">
        <v>16</v>
      </c>
      <c r="C7565" s="3">
        <v>1.567242764E9</v>
      </c>
      <c r="D7565" s="3" t="s">
        <v>17</v>
      </c>
      <c r="E7565" s="3" t="s">
        <v>1456</v>
      </c>
      <c r="F7565" s="3" t="s">
        <v>72</v>
      </c>
      <c r="G7565" s="7">
        <f t="shared" ref="G7565:H7565" si="7003">if(mid(E7565,5,1)="M",value(left(E7565,3))/1000,VALUE(left(E7565,4)))</f>
        <v>0.252</v>
      </c>
      <c r="H7565" s="7">
        <f t="shared" si="7003"/>
        <v>0.745</v>
      </c>
      <c r="I7565" s="7">
        <f t="shared" si="6804"/>
        <v>0.997</v>
      </c>
      <c r="J7565" s="3">
        <v>37.0</v>
      </c>
      <c r="K7565" s="3">
        <v>19.0</v>
      </c>
      <c r="L7565" s="3" t="s">
        <v>1012</v>
      </c>
    </row>
    <row r="7566">
      <c r="A7566" s="3" t="s">
        <v>1010</v>
      </c>
      <c r="B7566" s="3" t="s">
        <v>16</v>
      </c>
      <c r="C7566" s="3">
        <v>1.567242764E9</v>
      </c>
      <c r="D7566" s="3" t="s">
        <v>17</v>
      </c>
      <c r="E7566" s="3" t="s">
        <v>1333</v>
      </c>
      <c r="F7566" s="3" t="s">
        <v>1401</v>
      </c>
      <c r="G7566" s="7">
        <f t="shared" ref="G7566:H7566" si="7004">if(mid(E7566,5,1)="M",value(left(E7566,3))/1000,VALUE(left(E7566,4)))</f>
        <v>0.424</v>
      </c>
      <c r="H7566" s="7">
        <f t="shared" si="7004"/>
        <v>0.458</v>
      </c>
      <c r="I7566" s="7">
        <f t="shared" si="6804"/>
        <v>0.882</v>
      </c>
      <c r="J7566" s="3">
        <v>37.0</v>
      </c>
      <c r="K7566" s="3">
        <v>19.0</v>
      </c>
      <c r="L7566" s="3" t="s">
        <v>1012</v>
      </c>
    </row>
    <row r="7567">
      <c r="A7567" s="3" t="s">
        <v>1010</v>
      </c>
      <c r="B7567" s="3" t="s">
        <v>16</v>
      </c>
      <c r="C7567" s="3">
        <v>1.567242764E9</v>
      </c>
      <c r="D7567" s="3" t="s">
        <v>17</v>
      </c>
      <c r="E7567" s="3" t="s">
        <v>1103</v>
      </c>
      <c r="F7567" s="3" t="s">
        <v>1058</v>
      </c>
      <c r="G7567" s="7">
        <f t="shared" ref="G7567:H7567" si="7005">if(mid(E7567,5,1)="M",value(left(E7567,3))/1000,VALUE(left(E7567,4)))</f>
        <v>0.462</v>
      </c>
      <c r="H7567" s="7">
        <f t="shared" si="7005"/>
        <v>0.487</v>
      </c>
      <c r="I7567" s="7">
        <f t="shared" si="6804"/>
        <v>0.949</v>
      </c>
      <c r="J7567" s="3">
        <v>37.0</v>
      </c>
      <c r="K7567" s="3">
        <v>19.0</v>
      </c>
      <c r="L7567" s="3" t="s">
        <v>1012</v>
      </c>
    </row>
    <row r="7568">
      <c r="A7568" s="3" t="s">
        <v>1010</v>
      </c>
      <c r="B7568" s="3" t="s">
        <v>16</v>
      </c>
      <c r="C7568" s="3">
        <v>1.567242764E9</v>
      </c>
      <c r="D7568" s="3" t="s">
        <v>17</v>
      </c>
      <c r="E7568" s="3" t="s">
        <v>1333</v>
      </c>
      <c r="F7568" s="3" t="s">
        <v>1299</v>
      </c>
      <c r="G7568" s="7">
        <f t="shared" ref="G7568:H7568" si="7006">if(mid(E7568,5,1)="M",value(left(E7568,3))/1000,VALUE(left(E7568,4)))</f>
        <v>0.424</v>
      </c>
      <c r="H7568" s="7">
        <f t="shared" si="7006"/>
        <v>0.476</v>
      </c>
      <c r="I7568" s="7">
        <f t="shared" si="6804"/>
        <v>0.9</v>
      </c>
      <c r="J7568" s="3">
        <v>37.0</v>
      </c>
      <c r="K7568" s="3">
        <v>19.0</v>
      </c>
      <c r="L7568" s="3" t="s">
        <v>1012</v>
      </c>
    </row>
    <row r="7569">
      <c r="A7569" s="3" t="s">
        <v>1010</v>
      </c>
      <c r="B7569" s="3" t="s">
        <v>16</v>
      </c>
      <c r="C7569" s="3">
        <v>1.567242764E9</v>
      </c>
      <c r="D7569" s="3" t="s">
        <v>17</v>
      </c>
      <c r="E7569" s="3" t="s">
        <v>965</v>
      </c>
      <c r="F7569" s="3" t="s">
        <v>1166</v>
      </c>
      <c r="G7569" s="7">
        <f t="shared" ref="G7569:H7569" si="7007">if(mid(E7569,5,1)="M",value(left(E7569,3))/1000,VALUE(left(E7569,4)))</f>
        <v>0.468</v>
      </c>
      <c r="H7569" s="7">
        <f t="shared" si="7007"/>
        <v>0.483</v>
      </c>
      <c r="I7569" s="7">
        <f t="shared" si="6804"/>
        <v>0.951</v>
      </c>
      <c r="J7569" s="3">
        <v>37.0</v>
      </c>
      <c r="K7569" s="3">
        <v>19.0</v>
      </c>
      <c r="L7569" s="3" t="s">
        <v>1012</v>
      </c>
    </row>
    <row r="7570">
      <c r="A7570" s="3" t="s">
        <v>1010</v>
      </c>
      <c r="B7570" s="3" t="s">
        <v>16</v>
      </c>
      <c r="C7570" s="3">
        <v>1.567242764E9</v>
      </c>
      <c r="D7570" s="3" t="s">
        <v>17</v>
      </c>
      <c r="E7570" s="3" t="s">
        <v>1143</v>
      </c>
      <c r="F7570" s="3" t="s">
        <v>1127</v>
      </c>
      <c r="G7570" s="7">
        <f t="shared" ref="G7570:H7570" si="7008">if(mid(E7570,5,1)="M",value(left(E7570,3))/1000,VALUE(left(E7570,4)))</f>
        <v>0.578</v>
      </c>
      <c r="H7570" s="7">
        <f t="shared" si="7008"/>
        <v>0.481</v>
      </c>
      <c r="I7570" s="7">
        <f t="shared" si="6804"/>
        <v>1.059</v>
      </c>
      <c r="J7570" s="3">
        <v>37.0</v>
      </c>
      <c r="K7570" s="3">
        <v>19.0</v>
      </c>
      <c r="L7570" s="3" t="s">
        <v>1012</v>
      </c>
    </row>
    <row r="7571">
      <c r="A7571" s="3" t="s">
        <v>1010</v>
      </c>
      <c r="B7571" s="3" t="s">
        <v>16</v>
      </c>
      <c r="C7571" s="3">
        <v>1.567242764E9</v>
      </c>
      <c r="D7571" s="3" t="s">
        <v>17</v>
      </c>
      <c r="E7571" s="3" t="s">
        <v>1268</v>
      </c>
      <c r="F7571" s="3" t="s">
        <v>427</v>
      </c>
      <c r="G7571" s="7">
        <f t="shared" ref="G7571:H7571" si="7009">if(mid(E7571,5,1)="M",value(left(E7571,3))/1000,VALUE(left(E7571,4)))</f>
        <v>0.377</v>
      </c>
      <c r="H7571" s="7">
        <f t="shared" si="7009"/>
        <v>0.757</v>
      </c>
      <c r="I7571" s="7">
        <f t="shared" si="6804"/>
        <v>1.134</v>
      </c>
      <c r="J7571" s="3">
        <v>37.0</v>
      </c>
      <c r="K7571" s="3">
        <v>19.0</v>
      </c>
      <c r="L7571" s="3" t="s">
        <v>1012</v>
      </c>
    </row>
    <row r="7572">
      <c r="A7572" s="3" t="s">
        <v>1010</v>
      </c>
      <c r="B7572" s="3" t="s">
        <v>16</v>
      </c>
      <c r="C7572" s="3">
        <v>1.567242764E9</v>
      </c>
      <c r="D7572" s="3" t="s">
        <v>17</v>
      </c>
      <c r="E7572" s="3" t="s">
        <v>712</v>
      </c>
      <c r="F7572" s="3" t="s">
        <v>851</v>
      </c>
      <c r="G7572" s="7">
        <f t="shared" ref="G7572:H7572" si="7010">if(mid(E7572,5,1)="M",value(left(E7572,3))/1000,VALUE(left(E7572,4)))</f>
        <v>1.25</v>
      </c>
      <c r="H7572" s="7">
        <f t="shared" si="7010"/>
        <v>0.835</v>
      </c>
      <c r="I7572" s="7">
        <f t="shared" si="6804"/>
        <v>2.085</v>
      </c>
      <c r="J7572" s="3">
        <v>37.0</v>
      </c>
      <c r="K7572" s="3">
        <v>19.0</v>
      </c>
      <c r="L7572" s="3" t="s">
        <v>1012</v>
      </c>
    </row>
    <row r="7573">
      <c r="A7573" s="3" t="s">
        <v>1074</v>
      </c>
      <c r="B7573" s="3" t="s">
        <v>16</v>
      </c>
      <c r="C7573" s="3">
        <v>1.567242764E9</v>
      </c>
      <c r="D7573" s="3" t="s">
        <v>17</v>
      </c>
      <c r="E7573" s="3" t="s">
        <v>803</v>
      </c>
      <c r="F7573" s="3" t="s">
        <v>912</v>
      </c>
      <c r="G7573" s="7">
        <f t="shared" ref="G7573:H7573" si="7011">if(mid(E7573,5,1)="M",value(left(E7573,3))/1000,VALUE(left(E7573,4)))</f>
        <v>0.679</v>
      </c>
      <c r="H7573" s="7">
        <f t="shared" si="7011"/>
        <v>0.648</v>
      </c>
      <c r="I7573" s="7">
        <f t="shared" si="6804"/>
        <v>1.327</v>
      </c>
      <c r="J7573" s="3">
        <v>37.0</v>
      </c>
      <c r="K7573" s="3">
        <v>20.0</v>
      </c>
      <c r="L7573" s="3" t="s">
        <v>1075</v>
      </c>
    </row>
    <row r="7574">
      <c r="A7574" s="3" t="s">
        <v>1074</v>
      </c>
      <c r="B7574" s="3" t="s">
        <v>16</v>
      </c>
      <c r="C7574" s="3">
        <v>1.567242764E9</v>
      </c>
      <c r="D7574" s="3" t="s">
        <v>17</v>
      </c>
      <c r="E7574" s="3" t="s">
        <v>1245</v>
      </c>
      <c r="F7574" s="3" t="s">
        <v>785</v>
      </c>
      <c r="G7574" s="7">
        <f t="shared" ref="G7574:H7574" si="7012">if(mid(E7574,5,1)="M",value(left(E7574,3))/1000,VALUE(left(E7574,4)))</f>
        <v>0.866</v>
      </c>
      <c r="H7574" s="7">
        <f t="shared" si="7012"/>
        <v>0.662</v>
      </c>
      <c r="I7574" s="7">
        <f t="shared" si="6804"/>
        <v>1.528</v>
      </c>
      <c r="J7574" s="3">
        <v>37.0</v>
      </c>
      <c r="K7574" s="3">
        <v>20.0</v>
      </c>
      <c r="L7574" s="3" t="s">
        <v>1075</v>
      </c>
    </row>
    <row r="7575">
      <c r="A7575" s="3" t="s">
        <v>1074</v>
      </c>
      <c r="B7575" s="3" t="s">
        <v>16</v>
      </c>
      <c r="C7575" s="3">
        <v>1.567242764E9</v>
      </c>
      <c r="D7575" s="3" t="s">
        <v>17</v>
      </c>
      <c r="E7575" s="3" t="s">
        <v>879</v>
      </c>
      <c r="F7575" s="3" t="s">
        <v>759</v>
      </c>
      <c r="G7575" s="7">
        <f t="shared" ref="G7575:H7575" si="7013">if(mid(E7575,5,1)="M",value(left(E7575,3))/1000,VALUE(left(E7575,4)))</f>
        <v>0.808</v>
      </c>
      <c r="H7575" s="7">
        <f t="shared" si="7013"/>
        <v>0.645</v>
      </c>
      <c r="I7575" s="7">
        <f t="shared" si="6804"/>
        <v>1.453</v>
      </c>
      <c r="J7575" s="3">
        <v>37.0</v>
      </c>
      <c r="K7575" s="3">
        <v>20.0</v>
      </c>
      <c r="L7575" s="3" t="s">
        <v>1075</v>
      </c>
    </row>
    <row r="7576">
      <c r="A7576" s="3" t="s">
        <v>1074</v>
      </c>
      <c r="B7576" s="3" t="s">
        <v>16</v>
      </c>
      <c r="C7576" s="3">
        <v>1.567242764E9</v>
      </c>
      <c r="D7576" s="3" t="s">
        <v>17</v>
      </c>
      <c r="E7576" s="3" t="s">
        <v>1429</v>
      </c>
      <c r="F7576" s="3" t="s">
        <v>355</v>
      </c>
      <c r="G7576" s="7">
        <f t="shared" ref="G7576:H7576" si="7014">if(mid(E7576,5,1)="M",value(left(E7576,3))/1000,VALUE(left(E7576,4)))</f>
        <v>0.26</v>
      </c>
      <c r="H7576" s="7">
        <f t="shared" si="7014"/>
        <v>0.756</v>
      </c>
      <c r="I7576" s="7">
        <f t="shared" si="6804"/>
        <v>1.016</v>
      </c>
      <c r="J7576" s="3">
        <v>37.0</v>
      </c>
      <c r="K7576" s="3">
        <v>20.0</v>
      </c>
      <c r="L7576" s="3" t="s">
        <v>1075</v>
      </c>
    </row>
    <row r="7577">
      <c r="A7577" s="3" t="s">
        <v>1074</v>
      </c>
      <c r="B7577" s="3" t="s">
        <v>16</v>
      </c>
      <c r="C7577" s="3">
        <v>1.567242764E9</v>
      </c>
      <c r="D7577" s="3" t="s">
        <v>17</v>
      </c>
      <c r="E7577" s="3" t="s">
        <v>1235</v>
      </c>
      <c r="F7577" s="3" t="s">
        <v>1148</v>
      </c>
      <c r="G7577" s="7">
        <f t="shared" ref="G7577:H7577" si="7015">if(mid(E7577,5,1)="M",value(left(E7577,3))/1000,VALUE(left(E7577,4)))</f>
        <v>0.401</v>
      </c>
      <c r="H7577" s="7">
        <f t="shared" si="7015"/>
        <v>0.393</v>
      </c>
      <c r="I7577" s="7">
        <f t="shared" si="6804"/>
        <v>0.794</v>
      </c>
      <c r="J7577" s="3">
        <v>37.0</v>
      </c>
      <c r="K7577" s="3">
        <v>20.0</v>
      </c>
      <c r="L7577" s="3" t="s">
        <v>1075</v>
      </c>
    </row>
    <row r="7578">
      <c r="A7578" s="3" t="s">
        <v>1074</v>
      </c>
      <c r="B7578" s="3" t="s">
        <v>16</v>
      </c>
      <c r="C7578" s="3">
        <v>1.567242764E9</v>
      </c>
      <c r="D7578" s="3" t="s">
        <v>17</v>
      </c>
      <c r="E7578" s="3" t="s">
        <v>763</v>
      </c>
      <c r="F7578" s="3" t="s">
        <v>858</v>
      </c>
      <c r="G7578" s="7">
        <f t="shared" ref="G7578:H7578" si="7016">if(mid(E7578,5,1)="M",value(left(E7578,3))/1000,VALUE(left(E7578,4)))</f>
        <v>0.708</v>
      </c>
      <c r="H7578" s="7">
        <f t="shared" si="7016"/>
        <v>0.712</v>
      </c>
      <c r="I7578" s="7">
        <f t="shared" si="6804"/>
        <v>1.42</v>
      </c>
      <c r="J7578" s="3">
        <v>37.0</v>
      </c>
      <c r="K7578" s="3">
        <v>20.0</v>
      </c>
      <c r="L7578" s="3" t="s">
        <v>1075</v>
      </c>
    </row>
    <row r="7579">
      <c r="A7579" s="3" t="s">
        <v>1074</v>
      </c>
      <c r="B7579" s="3" t="s">
        <v>16</v>
      </c>
      <c r="C7579" s="3">
        <v>1.567242764E9</v>
      </c>
      <c r="D7579" s="3" t="s">
        <v>17</v>
      </c>
      <c r="E7579" s="3" t="s">
        <v>231</v>
      </c>
      <c r="F7579" s="3" t="s">
        <v>353</v>
      </c>
      <c r="G7579" s="7">
        <f t="shared" ref="G7579:H7579" si="7017">if(mid(E7579,5,1)="M",value(left(E7579,3))/1000,VALUE(left(E7579,4)))</f>
        <v>0.74</v>
      </c>
      <c r="H7579" s="7">
        <f t="shared" si="7017"/>
        <v>0.773</v>
      </c>
      <c r="I7579" s="7">
        <f t="shared" si="6804"/>
        <v>1.513</v>
      </c>
      <c r="J7579" s="3">
        <v>37.0</v>
      </c>
      <c r="K7579" s="3">
        <v>20.0</v>
      </c>
      <c r="L7579" s="3" t="s">
        <v>1075</v>
      </c>
    </row>
    <row r="7580">
      <c r="A7580" s="3" t="s">
        <v>1074</v>
      </c>
      <c r="B7580" s="3" t="s">
        <v>16</v>
      </c>
      <c r="C7580" s="3">
        <v>1.567242764E9</v>
      </c>
      <c r="D7580" s="3" t="s">
        <v>17</v>
      </c>
      <c r="E7580" s="3" t="s">
        <v>1310</v>
      </c>
      <c r="F7580" s="3" t="s">
        <v>732</v>
      </c>
      <c r="G7580" s="7">
        <f t="shared" ref="G7580:H7580" si="7018">if(mid(E7580,5,1)="M",value(left(E7580,3))/1000,VALUE(left(E7580,4)))</f>
        <v>0.343</v>
      </c>
      <c r="H7580" s="7">
        <f t="shared" si="7018"/>
        <v>0.788</v>
      </c>
      <c r="I7580" s="7">
        <f t="shared" si="6804"/>
        <v>1.131</v>
      </c>
      <c r="J7580" s="3">
        <v>37.0</v>
      </c>
      <c r="K7580" s="3">
        <v>20.0</v>
      </c>
      <c r="L7580" s="3" t="s">
        <v>1075</v>
      </c>
    </row>
    <row r="7581">
      <c r="A7581" s="3" t="s">
        <v>1074</v>
      </c>
      <c r="B7581" s="3" t="s">
        <v>16</v>
      </c>
      <c r="C7581" s="3">
        <v>1.567242764E9</v>
      </c>
      <c r="D7581" s="3" t="s">
        <v>17</v>
      </c>
      <c r="E7581" s="3" t="s">
        <v>880</v>
      </c>
      <c r="F7581" s="3" t="s">
        <v>731</v>
      </c>
      <c r="G7581" s="7">
        <f t="shared" ref="G7581:H7581" si="7019">if(mid(E7581,5,1)="M",value(left(E7581,3))/1000,VALUE(left(E7581,4)))</f>
        <v>0.647</v>
      </c>
      <c r="H7581" s="7">
        <f t="shared" si="7019"/>
        <v>0.875</v>
      </c>
      <c r="I7581" s="7">
        <f t="shared" si="6804"/>
        <v>1.522</v>
      </c>
      <c r="J7581" s="3">
        <v>37.0</v>
      </c>
      <c r="K7581" s="3">
        <v>20.0</v>
      </c>
      <c r="L7581" s="3" t="s">
        <v>1075</v>
      </c>
    </row>
    <row r="7582">
      <c r="A7582" s="3" t="s">
        <v>1074</v>
      </c>
      <c r="B7582" s="3" t="s">
        <v>16</v>
      </c>
      <c r="C7582" s="3">
        <v>1.567242764E9</v>
      </c>
      <c r="D7582" s="3" t="s">
        <v>17</v>
      </c>
      <c r="E7582" s="3" t="s">
        <v>838</v>
      </c>
      <c r="F7582" s="3" t="s">
        <v>924</v>
      </c>
      <c r="G7582" s="7">
        <f t="shared" ref="G7582:H7582" si="7020">if(mid(E7582,5,1)="M",value(left(E7582,3))/1000,VALUE(left(E7582,4)))</f>
        <v>0.693</v>
      </c>
      <c r="H7582" s="7">
        <f t="shared" si="7020"/>
        <v>0.597</v>
      </c>
      <c r="I7582" s="7">
        <f t="shared" si="6804"/>
        <v>1.29</v>
      </c>
      <c r="J7582" s="3">
        <v>37.0</v>
      </c>
      <c r="K7582" s="3">
        <v>20.0</v>
      </c>
      <c r="L7582" s="3" t="s">
        <v>1075</v>
      </c>
    </row>
    <row r="7583">
      <c r="A7583" s="3" t="s">
        <v>1074</v>
      </c>
      <c r="B7583" s="3" t="s">
        <v>16</v>
      </c>
      <c r="C7583" s="3">
        <v>1.567242764E9</v>
      </c>
      <c r="D7583" s="3" t="s">
        <v>17</v>
      </c>
      <c r="E7583" s="3" t="s">
        <v>655</v>
      </c>
      <c r="F7583" s="3" t="s">
        <v>1048</v>
      </c>
      <c r="G7583" s="7">
        <f t="shared" ref="G7583:H7583" si="7021">if(mid(E7583,5,1)="M",value(left(E7583,3))/1000,VALUE(left(E7583,4)))</f>
        <v>1.06</v>
      </c>
      <c r="H7583" s="7">
        <f t="shared" si="7021"/>
        <v>0.855</v>
      </c>
      <c r="I7583" s="7">
        <f t="shared" si="6804"/>
        <v>1.915</v>
      </c>
      <c r="J7583" s="3">
        <v>37.0</v>
      </c>
      <c r="K7583" s="3">
        <v>20.0</v>
      </c>
      <c r="L7583" s="3" t="s">
        <v>1075</v>
      </c>
    </row>
    <row r="7584">
      <c r="A7584" s="3" t="s">
        <v>1132</v>
      </c>
      <c r="B7584" s="3" t="s">
        <v>16</v>
      </c>
      <c r="C7584" s="3">
        <v>1.567242764E9</v>
      </c>
      <c r="D7584" s="3" t="s">
        <v>17</v>
      </c>
      <c r="E7584" s="3" t="s">
        <v>906</v>
      </c>
      <c r="F7584" s="3" t="s">
        <v>1150</v>
      </c>
      <c r="G7584" s="7">
        <f t="shared" ref="G7584:H7584" si="7022">if(mid(E7584,5,1)="M",value(left(E7584,3))/1000,VALUE(left(E7584,4)))</f>
        <v>1</v>
      </c>
      <c r="H7584" s="7">
        <f t="shared" si="7022"/>
        <v>0.681</v>
      </c>
      <c r="I7584" s="7">
        <f t="shared" si="6804"/>
        <v>1.681</v>
      </c>
      <c r="J7584" s="3">
        <v>37.0</v>
      </c>
      <c r="K7584" s="3">
        <v>21.0</v>
      </c>
      <c r="L7584" s="3" t="s">
        <v>1134</v>
      </c>
    </row>
    <row r="7585">
      <c r="A7585" s="3" t="s">
        <v>1132</v>
      </c>
      <c r="B7585" s="3" t="s">
        <v>16</v>
      </c>
      <c r="C7585" s="3">
        <v>1.567242764E9</v>
      </c>
      <c r="D7585" s="3" t="s">
        <v>17</v>
      </c>
      <c r="E7585" s="3" t="s">
        <v>550</v>
      </c>
      <c r="F7585" s="3" t="s">
        <v>1157</v>
      </c>
      <c r="G7585" s="7">
        <f t="shared" ref="G7585:H7585" si="7023">if(mid(E7585,5,1)="M",value(left(E7585,3))/1000,VALUE(left(E7585,4)))</f>
        <v>0.85</v>
      </c>
      <c r="H7585" s="7">
        <f t="shared" si="7023"/>
        <v>0.54</v>
      </c>
      <c r="I7585" s="7">
        <f t="shared" si="6804"/>
        <v>1.39</v>
      </c>
      <c r="J7585" s="3">
        <v>37.0</v>
      </c>
      <c r="K7585" s="3">
        <v>21.0</v>
      </c>
      <c r="L7585" s="3" t="s">
        <v>1134</v>
      </c>
    </row>
    <row r="7586">
      <c r="A7586" s="3" t="s">
        <v>1132</v>
      </c>
      <c r="B7586" s="3" t="s">
        <v>16</v>
      </c>
      <c r="C7586" s="3">
        <v>1.567242764E9</v>
      </c>
      <c r="D7586" s="3" t="s">
        <v>17</v>
      </c>
      <c r="E7586" s="3" t="s">
        <v>1411</v>
      </c>
      <c r="F7586" s="3" t="s">
        <v>976</v>
      </c>
      <c r="G7586" s="7">
        <f t="shared" ref="G7586:H7586" si="7024">if(mid(E7586,5,1)="M",value(left(E7586,3))/1000,VALUE(left(E7586,4)))</f>
        <v>0.316</v>
      </c>
      <c r="H7586" s="7">
        <f t="shared" si="7024"/>
        <v>0.399</v>
      </c>
      <c r="I7586" s="7">
        <f t="shared" si="6804"/>
        <v>0.715</v>
      </c>
      <c r="J7586" s="3">
        <v>37.0</v>
      </c>
      <c r="K7586" s="3">
        <v>21.0</v>
      </c>
      <c r="L7586" s="3" t="s">
        <v>1134</v>
      </c>
    </row>
    <row r="7587">
      <c r="A7587" s="3" t="s">
        <v>1132</v>
      </c>
      <c r="B7587" s="3" t="s">
        <v>16</v>
      </c>
      <c r="C7587" s="3">
        <v>1.567242764E9</v>
      </c>
      <c r="D7587" s="3" t="s">
        <v>17</v>
      </c>
      <c r="E7587" s="3" t="s">
        <v>696</v>
      </c>
      <c r="F7587" s="3" t="s">
        <v>779</v>
      </c>
      <c r="G7587" s="7">
        <f t="shared" ref="G7587:H7587" si="7025">if(mid(E7587,5,1)="M",value(left(E7587,3))/1000,VALUE(left(E7587,4)))</f>
        <v>0.872</v>
      </c>
      <c r="H7587" s="7">
        <f t="shared" si="7025"/>
        <v>0.678</v>
      </c>
      <c r="I7587" s="7">
        <f t="shared" si="6804"/>
        <v>1.55</v>
      </c>
      <c r="J7587" s="3">
        <v>37.0</v>
      </c>
      <c r="K7587" s="3">
        <v>21.0</v>
      </c>
      <c r="L7587" s="3" t="s">
        <v>1134</v>
      </c>
    </row>
    <row r="7588">
      <c r="A7588" s="3" t="s">
        <v>1132</v>
      </c>
      <c r="B7588" s="3" t="s">
        <v>16</v>
      </c>
      <c r="C7588" s="3">
        <v>1.567242764E9</v>
      </c>
      <c r="D7588" s="3" t="s">
        <v>17</v>
      </c>
      <c r="E7588" s="3" t="s">
        <v>126</v>
      </c>
      <c r="F7588" s="3" t="s">
        <v>839</v>
      </c>
      <c r="G7588" s="7">
        <f t="shared" ref="G7588:H7588" si="7026">if(mid(E7588,5,1)="M",value(left(E7588,3))/1000,VALUE(left(E7588,4)))</f>
        <v>0.752</v>
      </c>
      <c r="H7588" s="7">
        <f t="shared" si="7026"/>
        <v>0.67</v>
      </c>
      <c r="I7588" s="7">
        <f t="shared" si="6804"/>
        <v>1.422</v>
      </c>
      <c r="J7588" s="3">
        <v>37.0</v>
      </c>
      <c r="K7588" s="3">
        <v>21.0</v>
      </c>
      <c r="L7588" s="3" t="s">
        <v>1134</v>
      </c>
    </row>
    <row r="7589">
      <c r="A7589" s="3" t="s">
        <v>1132</v>
      </c>
      <c r="B7589" s="3" t="s">
        <v>16</v>
      </c>
      <c r="C7589" s="3">
        <v>1.567242764E9</v>
      </c>
      <c r="D7589" s="3" t="s">
        <v>17</v>
      </c>
      <c r="E7589" s="3" t="s">
        <v>1182</v>
      </c>
      <c r="F7589" s="3" t="s">
        <v>1308</v>
      </c>
      <c r="G7589" s="7">
        <f t="shared" ref="G7589:H7589" si="7027">if(mid(E7589,5,1)="M",value(left(E7589,3))/1000,VALUE(left(E7589,4)))</f>
        <v>0.421</v>
      </c>
      <c r="H7589" s="7">
        <f t="shared" si="7027"/>
        <v>0.485</v>
      </c>
      <c r="I7589" s="7">
        <f t="shared" si="6804"/>
        <v>0.906</v>
      </c>
      <c r="J7589" s="3">
        <v>37.0</v>
      </c>
      <c r="K7589" s="3">
        <v>21.0</v>
      </c>
      <c r="L7589" s="3" t="s">
        <v>1134</v>
      </c>
    </row>
    <row r="7590">
      <c r="A7590" s="3" t="s">
        <v>1132</v>
      </c>
      <c r="B7590" s="3" t="s">
        <v>16</v>
      </c>
      <c r="C7590" s="3">
        <v>1.567242764E9</v>
      </c>
      <c r="D7590" s="3" t="s">
        <v>17</v>
      </c>
      <c r="E7590" s="3" t="s">
        <v>176</v>
      </c>
      <c r="F7590" s="3" t="s">
        <v>1143</v>
      </c>
      <c r="G7590" s="7">
        <f t="shared" ref="G7590:H7590" si="7028">if(mid(E7590,5,1)="M",value(left(E7590,3))/1000,VALUE(left(E7590,4)))</f>
        <v>0.765</v>
      </c>
      <c r="H7590" s="7">
        <f t="shared" si="7028"/>
        <v>0.578</v>
      </c>
      <c r="I7590" s="7">
        <f t="shared" si="6804"/>
        <v>1.343</v>
      </c>
      <c r="J7590" s="3">
        <v>37.0</v>
      </c>
      <c r="K7590" s="3">
        <v>21.0</v>
      </c>
      <c r="L7590" s="3" t="s">
        <v>1134</v>
      </c>
    </row>
    <row r="7591">
      <c r="A7591" s="3" t="s">
        <v>1132</v>
      </c>
      <c r="B7591" s="3" t="s">
        <v>16</v>
      </c>
      <c r="C7591" s="3">
        <v>1.567242764E9</v>
      </c>
      <c r="D7591" s="3" t="s">
        <v>17</v>
      </c>
      <c r="E7591" s="3" t="s">
        <v>975</v>
      </c>
      <c r="F7591" s="3" t="s">
        <v>495</v>
      </c>
      <c r="G7591" s="7">
        <f t="shared" ref="G7591:H7591" si="7029">if(mid(E7591,5,1)="M",value(left(E7591,3))/1000,VALUE(left(E7591,4)))</f>
        <v>0.469</v>
      </c>
      <c r="H7591" s="7">
        <f t="shared" si="7029"/>
        <v>0.781</v>
      </c>
      <c r="I7591" s="7">
        <f t="shared" si="6804"/>
        <v>1.25</v>
      </c>
      <c r="J7591" s="3">
        <v>37.0</v>
      </c>
      <c r="K7591" s="3">
        <v>21.0</v>
      </c>
      <c r="L7591" s="3" t="s">
        <v>1134</v>
      </c>
    </row>
    <row r="7592">
      <c r="A7592" s="3" t="s">
        <v>1132</v>
      </c>
      <c r="B7592" s="3" t="s">
        <v>16</v>
      </c>
      <c r="C7592" s="3">
        <v>1.567242764E9</v>
      </c>
      <c r="D7592" s="3" t="s">
        <v>17</v>
      </c>
      <c r="E7592" s="3" t="s">
        <v>807</v>
      </c>
      <c r="F7592" s="3" t="s">
        <v>307</v>
      </c>
      <c r="G7592" s="7">
        <f t="shared" ref="G7592:H7592" si="7030">if(mid(E7592,5,1)="M",value(left(E7592,3))/1000,VALUE(left(E7592,4)))</f>
        <v>0.689</v>
      </c>
      <c r="H7592" s="7">
        <f t="shared" si="7030"/>
        <v>0.768</v>
      </c>
      <c r="I7592" s="7">
        <f t="shared" si="6804"/>
        <v>1.457</v>
      </c>
      <c r="J7592" s="3">
        <v>37.0</v>
      </c>
      <c r="K7592" s="3">
        <v>21.0</v>
      </c>
      <c r="L7592" s="3" t="s">
        <v>1134</v>
      </c>
    </row>
    <row r="7593">
      <c r="A7593" s="3" t="s">
        <v>1132</v>
      </c>
      <c r="B7593" s="3" t="s">
        <v>16</v>
      </c>
      <c r="C7593" s="3">
        <v>1.567242764E9</v>
      </c>
      <c r="D7593" s="3" t="s">
        <v>17</v>
      </c>
      <c r="E7593" s="3" t="s">
        <v>762</v>
      </c>
      <c r="F7593" s="3" t="s">
        <v>1142</v>
      </c>
      <c r="G7593" s="7">
        <f t="shared" ref="G7593:H7593" si="7031">if(mid(E7593,5,1)="M",value(left(E7593,3))/1000,VALUE(left(E7593,4)))</f>
        <v>0.622</v>
      </c>
      <c r="H7593" s="7">
        <f t="shared" si="7031"/>
        <v>0.593</v>
      </c>
      <c r="I7593" s="7">
        <f t="shared" si="6804"/>
        <v>1.215</v>
      </c>
      <c r="J7593" s="3">
        <v>37.0</v>
      </c>
      <c r="K7593" s="3">
        <v>21.0</v>
      </c>
      <c r="L7593" s="3" t="s">
        <v>1134</v>
      </c>
    </row>
    <row r="7594">
      <c r="A7594" s="3" t="s">
        <v>1132</v>
      </c>
      <c r="B7594" s="3" t="s">
        <v>16</v>
      </c>
      <c r="C7594" s="3">
        <v>1.567242764E9</v>
      </c>
      <c r="D7594" s="3" t="s">
        <v>17</v>
      </c>
      <c r="E7594" s="3" t="s">
        <v>1279</v>
      </c>
      <c r="F7594" s="3" t="s">
        <v>1306</v>
      </c>
      <c r="G7594" s="7">
        <f t="shared" ref="G7594:H7594" si="7032">if(mid(E7594,5,1)="M",value(left(E7594,3))/1000,VALUE(left(E7594,4)))</f>
        <v>0.366</v>
      </c>
      <c r="H7594" s="7">
        <f t="shared" si="7032"/>
        <v>0.412</v>
      </c>
      <c r="I7594" s="7">
        <f t="shared" si="6804"/>
        <v>0.778</v>
      </c>
      <c r="J7594" s="3">
        <v>37.0</v>
      </c>
      <c r="K7594" s="3">
        <v>21.0</v>
      </c>
      <c r="L7594" s="3" t="s">
        <v>1134</v>
      </c>
    </row>
    <row r="7595">
      <c r="A7595" s="3" t="s">
        <v>1188</v>
      </c>
      <c r="B7595" s="3" t="s">
        <v>16</v>
      </c>
      <c r="C7595" s="3">
        <v>1.567242764E9</v>
      </c>
      <c r="D7595" s="3" t="s">
        <v>17</v>
      </c>
      <c r="E7595" s="3" t="s">
        <v>821</v>
      </c>
      <c r="F7595" s="3" t="s">
        <v>1324</v>
      </c>
      <c r="G7595" s="7">
        <f t="shared" ref="G7595:H7595" si="7033">if(mid(E7595,5,1)="M",value(left(E7595,3))/1000,VALUE(left(E7595,4)))</f>
        <v>0.652</v>
      </c>
      <c r="H7595" s="7">
        <f t="shared" si="7033"/>
        <v>0.568</v>
      </c>
      <c r="I7595" s="7">
        <f t="shared" si="6804"/>
        <v>1.22</v>
      </c>
      <c r="J7595" s="3">
        <v>37.0</v>
      </c>
      <c r="K7595" s="3">
        <v>22.0</v>
      </c>
      <c r="L7595" s="3" t="s">
        <v>1189</v>
      </c>
    </row>
    <row r="7596">
      <c r="A7596" s="3" t="s">
        <v>1188</v>
      </c>
      <c r="B7596" s="3" t="s">
        <v>16</v>
      </c>
      <c r="C7596" s="3">
        <v>1.567242764E9</v>
      </c>
      <c r="D7596" s="3" t="s">
        <v>17</v>
      </c>
      <c r="E7596" s="3" t="s">
        <v>766</v>
      </c>
      <c r="F7596" s="3" t="s">
        <v>882</v>
      </c>
      <c r="G7596" s="7">
        <f t="shared" ref="G7596:H7596" si="7034">if(mid(E7596,5,1)="M",value(left(E7596,3))/1000,VALUE(left(E7596,4)))</f>
        <v>0.696</v>
      </c>
      <c r="H7596" s="7">
        <f t="shared" si="7034"/>
        <v>0.539</v>
      </c>
      <c r="I7596" s="7">
        <f t="shared" si="6804"/>
        <v>1.235</v>
      </c>
      <c r="J7596" s="3">
        <v>37.0</v>
      </c>
      <c r="K7596" s="3">
        <v>22.0</v>
      </c>
      <c r="L7596" s="3" t="s">
        <v>1189</v>
      </c>
    </row>
    <row r="7597">
      <c r="A7597" s="3" t="s">
        <v>1188</v>
      </c>
      <c r="B7597" s="3" t="s">
        <v>16</v>
      </c>
      <c r="C7597" s="3">
        <v>1.567242764E9</v>
      </c>
      <c r="D7597" s="3" t="s">
        <v>17</v>
      </c>
      <c r="E7597" s="3" t="s">
        <v>795</v>
      </c>
      <c r="F7597" s="3" t="s">
        <v>1099</v>
      </c>
      <c r="G7597" s="7">
        <f t="shared" ref="G7597:H7597" si="7035">if(mid(E7597,5,1)="M",value(left(E7597,3))/1000,VALUE(left(E7597,4)))</f>
        <v>0.643</v>
      </c>
      <c r="H7597" s="7">
        <f t="shared" si="7035"/>
        <v>0.63</v>
      </c>
      <c r="I7597" s="7">
        <f t="shared" si="6804"/>
        <v>1.273</v>
      </c>
      <c r="J7597" s="3">
        <v>37.0</v>
      </c>
      <c r="K7597" s="3">
        <v>22.0</v>
      </c>
      <c r="L7597" s="3" t="s">
        <v>1189</v>
      </c>
    </row>
    <row r="7598">
      <c r="A7598" s="3" t="s">
        <v>1188</v>
      </c>
      <c r="B7598" s="3" t="s">
        <v>16</v>
      </c>
      <c r="C7598" s="3">
        <v>1.567242764E9</v>
      </c>
      <c r="D7598" s="3" t="s">
        <v>17</v>
      </c>
      <c r="E7598" s="3" t="s">
        <v>1335</v>
      </c>
      <c r="F7598" s="3" t="s">
        <v>1255</v>
      </c>
      <c r="G7598" s="7">
        <f t="shared" ref="G7598:H7598" si="7036">if(mid(E7598,5,1)="M",value(left(E7598,3))/1000,VALUE(left(E7598,4)))</f>
        <v>0.923</v>
      </c>
      <c r="H7598" s="7">
        <f t="shared" si="7036"/>
        <v>0.655</v>
      </c>
      <c r="I7598" s="7">
        <f t="shared" si="6804"/>
        <v>1.578</v>
      </c>
      <c r="J7598" s="3">
        <v>37.0</v>
      </c>
      <c r="K7598" s="3">
        <v>22.0</v>
      </c>
      <c r="L7598" s="3" t="s">
        <v>1189</v>
      </c>
    </row>
    <row r="7599">
      <c r="A7599" s="3" t="s">
        <v>1188</v>
      </c>
      <c r="B7599" s="3" t="s">
        <v>16</v>
      </c>
      <c r="C7599" s="3">
        <v>1.567242764E9</v>
      </c>
      <c r="D7599" s="3" t="s">
        <v>17</v>
      </c>
      <c r="E7599" s="3" t="s">
        <v>243</v>
      </c>
      <c r="F7599" s="3" t="s">
        <v>696</v>
      </c>
      <c r="G7599" s="7">
        <f t="shared" ref="G7599:H7599" si="7037">if(mid(E7599,5,1)="M",value(left(E7599,3))/1000,VALUE(left(E7599,4)))</f>
        <v>0.766</v>
      </c>
      <c r="H7599" s="7">
        <f t="shared" si="7037"/>
        <v>0.872</v>
      </c>
      <c r="I7599" s="7">
        <f t="shared" si="6804"/>
        <v>1.638</v>
      </c>
      <c r="J7599" s="3">
        <v>37.0</v>
      </c>
      <c r="K7599" s="3">
        <v>22.0</v>
      </c>
      <c r="L7599" s="3" t="s">
        <v>1189</v>
      </c>
    </row>
    <row r="7600">
      <c r="A7600" s="3" t="s">
        <v>1188</v>
      </c>
      <c r="B7600" s="3" t="s">
        <v>16</v>
      </c>
      <c r="C7600" s="3">
        <v>1.567242764E9</v>
      </c>
      <c r="D7600" s="3" t="s">
        <v>17</v>
      </c>
      <c r="E7600" s="3" t="s">
        <v>1456</v>
      </c>
      <c r="F7600" s="3" t="s">
        <v>300</v>
      </c>
      <c r="G7600" s="7">
        <f t="shared" ref="G7600:H7600" si="7038">if(mid(E7600,5,1)="M",value(left(E7600,3))/1000,VALUE(left(E7600,4)))</f>
        <v>0.252</v>
      </c>
      <c r="H7600" s="7">
        <f t="shared" si="7038"/>
        <v>0.825</v>
      </c>
      <c r="I7600" s="7">
        <f t="shared" si="6804"/>
        <v>1.077</v>
      </c>
      <c r="J7600" s="3">
        <v>37.0</v>
      </c>
      <c r="K7600" s="3">
        <v>22.0</v>
      </c>
      <c r="L7600" s="3" t="s">
        <v>1189</v>
      </c>
    </row>
    <row r="7601">
      <c r="A7601" s="3" t="s">
        <v>1188</v>
      </c>
      <c r="B7601" s="3" t="s">
        <v>16</v>
      </c>
      <c r="C7601" s="3">
        <v>1.567242764E9</v>
      </c>
      <c r="D7601" s="3" t="s">
        <v>17</v>
      </c>
      <c r="E7601" s="3" t="s">
        <v>996</v>
      </c>
      <c r="F7601" s="3" t="s">
        <v>718</v>
      </c>
      <c r="G7601" s="7">
        <f t="shared" ref="G7601:H7601" si="7039">if(mid(E7601,5,1)="M",value(left(E7601,3))/1000,VALUE(left(E7601,4)))</f>
        <v>0.6</v>
      </c>
      <c r="H7601" s="7">
        <f t="shared" si="7039"/>
        <v>0.729</v>
      </c>
      <c r="I7601" s="7">
        <f t="shared" si="6804"/>
        <v>1.329</v>
      </c>
      <c r="J7601" s="3">
        <v>37.0</v>
      </c>
      <c r="K7601" s="3">
        <v>22.0</v>
      </c>
      <c r="L7601" s="3" t="s">
        <v>1189</v>
      </c>
    </row>
    <row r="7602">
      <c r="A7602" s="3" t="s">
        <v>1188</v>
      </c>
      <c r="B7602" s="3" t="s">
        <v>16</v>
      </c>
      <c r="C7602" s="3">
        <v>1.567242764E9</v>
      </c>
      <c r="D7602" s="3" t="s">
        <v>17</v>
      </c>
      <c r="E7602" s="3" t="s">
        <v>1048</v>
      </c>
      <c r="F7602" s="3" t="s">
        <v>127</v>
      </c>
      <c r="G7602" s="7">
        <f t="shared" ref="G7602:H7602" si="7040">if(mid(E7602,5,1)="M",value(left(E7602,3))/1000,VALUE(left(E7602,4)))</f>
        <v>0.855</v>
      </c>
      <c r="H7602" s="7">
        <f t="shared" si="7040"/>
        <v>0.775</v>
      </c>
      <c r="I7602" s="7">
        <f t="shared" si="6804"/>
        <v>1.63</v>
      </c>
      <c r="J7602" s="3">
        <v>37.0</v>
      </c>
      <c r="K7602" s="3">
        <v>22.0</v>
      </c>
      <c r="L7602" s="3" t="s">
        <v>1189</v>
      </c>
    </row>
    <row r="7603">
      <c r="A7603" s="3" t="s">
        <v>1188</v>
      </c>
      <c r="B7603" s="3" t="s">
        <v>16</v>
      </c>
      <c r="C7603" s="3">
        <v>1.567242764E9</v>
      </c>
      <c r="D7603" s="3" t="s">
        <v>17</v>
      </c>
      <c r="E7603" s="3" t="s">
        <v>356</v>
      </c>
      <c r="F7603" s="3" t="s">
        <v>867</v>
      </c>
      <c r="G7603" s="7">
        <f t="shared" ref="G7603:H7603" si="7041">if(mid(E7603,5,1)="M",value(left(E7603,3))/1000,VALUE(left(E7603,4)))</f>
        <v>0.747</v>
      </c>
      <c r="H7603" s="7">
        <f t="shared" si="7041"/>
        <v>0.605</v>
      </c>
      <c r="I7603" s="7">
        <f t="shared" si="6804"/>
        <v>1.352</v>
      </c>
      <c r="J7603" s="3">
        <v>37.0</v>
      </c>
      <c r="K7603" s="3">
        <v>22.0</v>
      </c>
      <c r="L7603" s="3" t="s">
        <v>1189</v>
      </c>
    </row>
    <row r="7604">
      <c r="A7604" s="3" t="s">
        <v>1188</v>
      </c>
      <c r="B7604" s="3" t="s">
        <v>16</v>
      </c>
      <c r="C7604" s="3">
        <v>1.567242764E9</v>
      </c>
      <c r="D7604" s="3" t="s">
        <v>17</v>
      </c>
      <c r="E7604" s="3" t="s">
        <v>74</v>
      </c>
      <c r="F7604" s="3" t="s">
        <v>433</v>
      </c>
      <c r="G7604" s="7">
        <f t="shared" ref="G7604:H7604" si="7042">if(mid(E7604,5,1)="M",value(left(E7604,3))/1000,VALUE(left(E7604,4)))</f>
        <v>0.735</v>
      </c>
      <c r="H7604" s="7">
        <f t="shared" si="7042"/>
        <v>0.731</v>
      </c>
      <c r="I7604" s="7">
        <f t="shared" si="6804"/>
        <v>1.466</v>
      </c>
      <c r="J7604" s="3">
        <v>37.0</v>
      </c>
      <c r="K7604" s="3">
        <v>22.0</v>
      </c>
      <c r="L7604" s="3" t="s">
        <v>1189</v>
      </c>
    </row>
    <row r="7605">
      <c r="A7605" s="3" t="s">
        <v>1188</v>
      </c>
      <c r="B7605" s="3" t="s">
        <v>16</v>
      </c>
      <c r="C7605" s="3">
        <v>1.567242764E9</v>
      </c>
      <c r="D7605" s="3" t="s">
        <v>17</v>
      </c>
      <c r="E7605" s="3" t="s">
        <v>1355</v>
      </c>
      <c r="F7605" s="3" t="s">
        <v>988</v>
      </c>
      <c r="G7605" s="7">
        <f t="shared" ref="G7605:H7605" si="7043">if(mid(E7605,5,1)="M",value(left(E7605,3))/1000,VALUE(left(E7605,4)))</f>
        <v>0.586</v>
      </c>
      <c r="H7605" s="7">
        <f t="shared" si="7043"/>
        <v>0.562</v>
      </c>
      <c r="I7605" s="7">
        <f t="shared" si="6804"/>
        <v>1.148</v>
      </c>
      <c r="J7605" s="3">
        <v>37.0</v>
      </c>
      <c r="K7605" s="3">
        <v>22.0</v>
      </c>
      <c r="L7605" s="3" t="s">
        <v>1189</v>
      </c>
    </row>
    <row r="7606">
      <c r="A7606" s="3" t="s">
        <v>1223</v>
      </c>
      <c r="B7606" s="3" t="s">
        <v>16</v>
      </c>
      <c r="C7606" s="3">
        <v>1.567242764E9</v>
      </c>
      <c r="D7606" s="3" t="s">
        <v>17</v>
      </c>
      <c r="E7606" s="3" t="s">
        <v>413</v>
      </c>
      <c r="F7606" s="3" t="s">
        <v>870</v>
      </c>
      <c r="G7606" s="7">
        <f t="shared" ref="G7606:H7606" si="7044">if(mid(E7606,5,1)="M",value(left(E7606,3))/1000,VALUE(left(E7606,4)))</f>
        <v>1.05</v>
      </c>
      <c r="H7606" s="7">
        <f t="shared" si="7044"/>
        <v>0.673</v>
      </c>
      <c r="I7606" s="7">
        <f t="shared" si="6804"/>
        <v>1.723</v>
      </c>
      <c r="J7606" s="3">
        <v>37.0</v>
      </c>
      <c r="K7606" s="3">
        <v>23.0</v>
      </c>
      <c r="L7606" s="3" t="s">
        <v>1225</v>
      </c>
    </row>
    <row r="7607">
      <c r="A7607" s="3" t="s">
        <v>1223</v>
      </c>
      <c r="B7607" s="3" t="s">
        <v>16</v>
      </c>
      <c r="C7607" s="3">
        <v>1.567242764E9</v>
      </c>
      <c r="D7607" s="3" t="s">
        <v>17</v>
      </c>
      <c r="E7607" s="3" t="s">
        <v>665</v>
      </c>
      <c r="F7607" s="3" t="s">
        <v>759</v>
      </c>
      <c r="G7607" s="7">
        <f t="shared" ref="G7607:H7607" si="7045">if(mid(E7607,5,1)="M",value(left(E7607,3))/1000,VALUE(left(E7607,4)))</f>
        <v>0.792</v>
      </c>
      <c r="H7607" s="7">
        <f t="shared" si="7045"/>
        <v>0.645</v>
      </c>
      <c r="I7607" s="7">
        <f t="shared" si="6804"/>
        <v>1.437</v>
      </c>
      <c r="J7607" s="3">
        <v>37.0</v>
      </c>
      <c r="K7607" s="3">
        <v>23.0</v>
      </c>
      <c r="L7607" s="3" t="s">
        <v>1225</v>
      </c>
    </row>
    <row r="7608">
      <c r="A7608" s="3" t="s">
        <v>1223</v>
      </c>
      <c r="B7608" s="3" t="s">
        <v>16</v>
      </c>
      <c r="C7608" s="3">
        <v>1.567242764E9</v>
      </c>
      <c r="D7608" s="3" t="s">
        <v>17</v>
      </c>
      <c r="E7608" s="3" t="s">
        <v>1324</v>
      </c>
      <c r="F7608" s="3" t="s">
        <v>852</v>
      </c>
      <c r="G7608" s="7">
        <f t="shared" ref="G7608:H7608" si="7046">if(mid(E7608,5,1)="M",value(left(E7608,3))/1000,VALUE(left(E7608,4)))</f>
        <v>0.568</v>
      </c>
      <c r="H7608" s="7">
        <f t="shared" si="7046"/>
        <v>0.544</v>
      </c>
      <c r="I7608" s="7">
        <f t="shared" si="6804"/>
        <v>1.112</v>
      </c>
      <c r="J7608" s="3">
        <v>37.0</v>
      </c>
      <c r="K7608" s="3">
        <v>23.0</v>
      </c>
      <c r="L7608" s="3" t="s">
        <v>1225</v>
      </c>
    </row>
    <row r="7609">
      <c r="A7609" s="3" t="s">
        <v>1223</v>
      </c>
      <c r="B7609" s="3" t="s">
        <v>16</v>
      </c>
      <c r="C7609" s="3">
        <v>1.567242764E9</v>
      </c>
      <c r="D7609" s="3" t="s">
        <v>17</v>
      </c>
      <c r="E7609" s="3" t="s">
        <v>938</v>
      </c>
      <c r="F7609" s="3" t="s">
        <v>1309</v>
      </c>
      <c r="G7609" s="7">
        <f t="shared" ref="G7609:H7609" si="7047">if(mid(E7609,5,1)="M",value(left(E7609,3))/1000,VALUE(left(E7609,4)))</f>
        <v>0.587</v>
      </c>
      <c r="H7609" s="7">
        <f t="shared" si="7047"/>
        <v>0.526</v>
      </c>
      <c r="I7609" s="7">
        <f t="shared" si="6804"/>
        <v>1.113</v>
      </c>
      <c r="J7609" s="3">
        <v>37.0</v>
      </c>
      <c r="K7609" s="3">
        <v>23.0</v>
      </c>
      <c r="L7609" s="3" t="s">
        <v>1225</v>
      </c>
    </row>
    <row r="7610">
      <c r="A7610" s="3" t="s">
        <v>1223</v>
      </c>
      <c r="B7610" s="3" t="s">
        <v>16</v>
      </c>
      <c r="C7610" s="3">
        <v>1.567242764E9</v>
      </c>
      <c r="D7610" s="3" t="s">
        <v>17</v>
      </c>
      <c r="E7610" s="3" t="s">
        <v>652</v>
      </c>
      <c r="F7610" s="3" t="s">
        <v>988</v>
      </c>
      <c r="G7610" s="7">
        <f t="shared" ref="G7610:H7610" si="7048">if(mid(E7610,5,1)="M",value(left(E7610,3))/1000,VALUE(left(E7610,4)))</f>
        <v>0.821</v>
      </c>
      <c r="H7610" s="7">
        <f t="shared" si="7048"/>
        <v>0.562</v>
      </c>
      <c r="I7610" s="7">
        <f t="shared" si="6804"/>
        <v>1.383</v>
      </c>
      <c r="J7610" s="3">
        <v>37.0</v>
      </c>
      <c r="K7610" s="3">
        <v>23.0</v>
      </c>
      <c r="L7610" s="3" t="s">
        <v>1225</v>
      </c>
    </row>
    <row r="7611">
      <c r="A7611" s="3" t="s">
        <v>1223</v>
      </c>
      <c r="B7611" s="3" t="s">
        <v>16</v>
      </c>
      <c r="C7611" s="3">
        <v>1.567242764E9</v>
      </c>
      <c r="D7611" s="3" t="s">
        <v>17</v>
      </c>
      <c r="E7611" s="3" t="s">
        <v>1048</v>
      </c>
      <c r="F7611" s="3" t="s">
        <v>761</v>
      </c>
      <c r="G7611" s="7">
        <f t="shared" ref="G7611:H7611" si="7049">if(mid(E7611,5,1)="M",value(left(E7611,3))/1000,VALUE(left(E7611,4)))</f>
        <v>0.855</v>
      </c>
      <c r="H7611" s="7">
        <f t="shared" si="7049"/>
        <v>0.694</v>
      </c>
      <c r="I7611" s="7">
        <f t="shared" si="6804"/>
        <v>1.549</v>
      </c>
      <c r="J7611" s="3">
        <v>37.0</v>
      </c>
      <c r="K7611" s="3">
        <v>23.0</v>
      </c>
      <c r="L7611" s="3" t="s">
        <v>1225</v>
      </c>
    </row>
    <row r="7612">
      <c r="A7612" s="3" t="s">
        <v>1223</v>
      </c>
      <c r="B7612" s="3" t="s">
        <v>16</v>
      </c>
      <c r="C7612" s="3">
        <v>1.567242764E9</v>
      </c>
      <c r="D7612" s="3" t="s">
        <v>17</v>
      </c>
      <c r="E7612" s="3" t="s">
        <v>1088</v>
      </c>
      <c r="F7612" s="3" t="s">
        <v>67</v>
      </c>
      <c r="G7612" s="7">
        <f t="shared" ref="G7612:H7612" si="7050">if(mid(E7612,5,1)="M",value(left(E7612,3))/1000,VALUE(left(E7612,4)))</f>
        <v>0.42</v>
      </c>
      <c r="H7612" s="7">
        <f t="shared" si="7050"/>
        <v>0.746</v>
      </c>
      <c r="I7612" s="7">
        <f t="shared" si="6804"/>
        <v>1.166</v>
      </c>
      <c r="J7612" s="3">
        <v>37.0</v>
      </c>
      <c r="K7612" s="3">
        <v>23.0</v>
      </c>
      <c r="L7612" s="3" t="s">
        <v>1225</v>
      </c>
    </row>
    <row r="7613">
      <c r="A7613" s="3" t="s">
        <v>1223</v>
      </c>
      <c r="B7613" s="3" t="s">
        <v>16</v>
      </c>
      <c r="C7613" s="3">
        <v>1.567242764E9</v>
      </c>
      <c r="D7613" s="3" t="s">
        <v>17</v>
      </c>
      <c r="E7613" s="3" t="s">
        <v>72</v>
      </c>
      <c r="F7613" s="3" t="s">
        <v>244</v>
      </c>
      <c r="G7613" s="7">
        <f t="shared" ref="G7613:H7613" si="7051">if(mid(E7613,5,1)="M",value(left(E7613,3))/1000,VALUE(left(E7613,4)))</f>
        <v>0.745</v>
      </c>
      <c r="H7613" s="7">
        <f t="shared" si="7051"/>
        <v>0.767</v>
      </c>
      <c r="I7613" s="7">
        <f t="shared" si="6804"/>
        <v>1.512</v>
      </c>
      <c r="J7613" s="3">
        <v>37.0</v>
      </c>
      <c r="K7613" s="3">
        <v>23.0</v>
      </c>
      <c r="L7613" s="3" t="s">
        <v>1225</v>
      </c>
    </row>
    <row r="7614">
      <c r="A7614" s="3" t="s">
        <v>1223</v>
      </c>
      <c r="B7614" s="3" t="s">
        <v>16</v>
      </c>
      <c r="C7614" s="3">
        <v>1.567242764E9</v>
      </c>
      <c r="D7614" s="3" t="s">
        <v>17</v>
      </c>
      <c r="E7614" s="3" t="s">
        <v>1180</v>
      </c>
      <c r="F7614" s="3" t="s">
        <v>1336</v>
      </c>
      <c r="G7614" s="7">
        <f t="shared" ref="G7614:H7614" si="7052">if(mid(E7614,5,1)="M",value(left(E7614,3))/1000,VALUE(left(E7614,4)))</f>
        <v>0.301</v>
      </c>
      <c r="H7614" s="7">
        <f t="shared" si="7052"/>
        <v>0.321</v>
      </c>
      <c r="I7614" s="7">
        <f t="shared" si="6804"/>
        <v>0.622</v>
      </c>
      <c r="J7614" s="3">
        <v>37.0</v>
      </c>
      <c r="K7614" s="3">
        <v>23.0</v>
      </c>
      <c r="L7614" s="3" t="s">
        <v>1225</v>
      </c>
    </row>
    <row r="7615">
      <c r="A7615" s="3" t="s">
        <v>1223</v>
      </c>
      <c r="B7615" s="3" t="s">
        <v>16</v>
      </c>
      <c r="C7615" s="3">
        <v>1.567242764E9</v>
      </c>
      <c r="D7615" s="3" t="s">
        <v>17</v>
      </c>
      <c r="E7615" s="3" t="s">
        <v>1375</v>
      </c>
      <c r="F7615" s="3" t="s">
        <v>1253</v>
      </c>
      <c r="G7615" s="7">
        <f t="shared" ref="G7615:H7615" si="7053">if(mid(E7615,5,1)="M",value(left(E7615,3))/1000,VALUE(left(E7615,4)))</f>
        <v>0.342</v>
      </c>
      <c r="H7615" s="7">
        <f t="shared" si="7053"/>
        <v>0.384</v>
      </c>
      <c r="I7615" s="7">
        <f t="shared" si="6804"/>
        <v>0.726</v>
      </c>
      <c r="J7615" s="3">
        <v>37.0</v>
      </c>
      <c r="K7615" s="3">
        <v>23.0</v>
      </c>
      <c r="L7615" s="3" t="s">
        <v>1225</v>
      </c>
    </row>
    <row r="7616">
      <c r="A7616" s="3" t="s">
        <v>1223</v>
      </c>
      <c r="B7616" s="3" t="s">
        <v>16</v>
      </c>
      <c r="C7616" s="3">
        <v>1.567242764E9</v>
      </c>
      <c r="D7616" s="3" t="s">
        <v>17</v>
      </c>
      <c r="E7616" s="3" t="s">
        <v>867</v>
      </c>
      <c r="F7616" s="3" t="s">
        <v>963</v>
      </c>
      <c r="G7616" s="7">
        <f t="shared" ref="G7616:H7616" si="7054">if(mid(E7616,5,1)="M",value(left(E7616,3))/1000,VALUE(left(E7616,4)))</f>
        <v>0.605</v>
      </c>
      <c r="H7616" s="7">
        <f t="shared" si="7054"/>
        <v>0.9</v>
      </c>
      <c r="I7616" s="7">
        <f t="shared" si="6804"/>
        <v>1.505</v>
      </c>
      <c r="J7616" s="3">
        <v>37.0</v>
      </c>
      <c r="K7616" s="3">
        <v>23.0</v>
      </c>
      <c r="L7616" s="3" t="s">
        <v>1225</v>
      </c>
    </row>
    <row r="7617">
      <c r="A7617" s="3" t="s">
        <v>1263</v>
      </c>
      <c r="B7617" s="3" t="s">
        <v>16</v>
      </c>
      <c r="C7617" s="3">
        <v>1.567242764E9</v>
      </c>
      <c r="D7617" s="3" t="s">
        <v>17</v>
      </c>
      <c r="E7617" s="3" t="s">
        <v>377</v>
      </c>
      <c r="F7617" s="3" t="s">
        <v>173</v>
      </c>
      <c r="G7617" s="7">
        <f t="shared" ref="G7617:H7617" si="7055">if(mid(E7617,5,1)="M",value(left(E7617,3))/1000,VALUE(left(E7617,4)))</f>
        <v>0.749</v>
      </c>
      <c r="H7617" s="7">
        <f t="shared" si="7055"/>
        <v>0.783</v>
      </c>
      <c r="I7617" s="7">
        <f t="shared" si="6804"/>
        <v>1.532</v>
      </c>
      <c r="J7617" s="3">
        <v>37.0</v>
      </c>
      <c r="K7617" s="3">
        <v>24.0</v>
      </c>
      <c r="L7617" s="3" t="s">
        <v>1264</v>
      </c>
    </row>
    <row r="7618">
      <c r="A7618" s="3" t="s">
        <v>1263</v>
      </c>
      <c r="B7618" s="3" t="s">
        <v>16</v>
      </c>
      <c r="C7618" s="3">
        <v>1.567242764E9</v>
      </c>
      <c r="D7618" s="3" t="s">
        <v>17</v>
      </c>
      <c r="E7618" s="3" t="s">
        <v>993</v>
      </c>
      <c r="F7618" s="3" t="s">
        <v>612</v>
      </c>
      <c r="G7618" s="7">
        <f t="shared" ref="G7618:H7618" si="7056">if(mid(E7618,5,1)="M",value(left(E7618,3))/1000,VALUE(left(E7618,4)))</f>
        <v>0.381</v>
      </c>
      <c r="H7618" s="7">
        <f t="shared" si="7056"/>
        <v>0.666</v>
      </c>
      <c r="I7618" s="7">
        <f t="shared" si="6804"/>
        <v>1.047</v>
      </c>
      <c r="J7618" s="3">
        <v>37.0</v>
      </c>
      <c r="K7618" s="3">
        <v>24.0</v>
      </c>
      <c r="L7618" s="3" t="s">
        <v>1264</v>
      </c>
    </row>
    <row r="7619">
      <c r="A7619" s="3" t="s">
        <v>1263</v>
      </c>
      <c r="B7619" s="3" t="s">
        <v>16</v>
      </c>
      <c r="C7619" s="3">
        <v>1.567242764E9</v>
      </c>
      <c r="D7619" s="3" t="s">
        <v>17</v>
      </c>
      <c r="E7619" s="3" t="s">
        <v>1215</v>
      </c>
      <c r="F7619" s="3" t="s">
        <v>1014</v>
      </c>
      <c r="G7619" s="7">
        <f t="shared" ref="G7619:H7619" si="7057">if(mid(E7619,5,1)="M",value(left(E7619,3))/1000,VALUE(left(E7619,4)))</f>
        <v>0.478</v>
      </c>
      <c r="H7619" s="7">
        <f t="shared" si="7057"/>
        <v>0.889</v>
      </c>
      <c r="I7619" s="7">
        <f t="shared" si="6804"/>
        <v>1.367</v>
      </c>
      <c r="J7619" s="3">
        <v>37.0</v>
      </c>
      <c r="K7619" s="3">
        <v>24.0</v>
      </c>
      <c r="L7619" s="3" t="s">
        <v>1264</v>
      </c>
    </row>
    <row r="7620">
      <c r="A7620" s="3" t="s">
        <v>1263</v>
      </c>
      <c r="B7620" s="3" t="s">
        <v>16</v>
      </c>
      <c r="C7620" s="3">
        <v>1.567242764E9</v>
      </c>
      <c r="D7620" s="3" t="s">
        <v>17</v>
      </c>
      <c r="E7620" s="3" t="s">
        <v>807</v>
      </c>
      <c r="F7620" s="3" t="s">
        <v>1318</v>
      </c>
      <c r="G7620" s="7">
        <f t="shared" ref="G7620:H7620" si="7058">if(mid(E7620,5,1)="M",value(left(E7620,3))/1000,VALUE(left(E7620,4)))</f>
        <v>0.689</v>
      </c>
      <c r="H7620" s="7">
        <f t="shared" si="7058"/>
        <v>0.567</v>
      </c>
      <c r="I7620" s="7">
        <f t="shared" si="6804"/>
        <v>1.256</v>
      </c>
      <c r="J7620" s="3">
        <v>37.0</v>
      </c>
      <c r="K7620" s="3">
        <v>24.0</v>
      </c>
      <c r="L7620" s="3" t="s">
        <v>1264</v>
      </c>
    </row>
    <row r="7621">
      <c r="A7621" s="3" t="s">
        <v>1263</v>
      </c>
      <c r="B7621" s="3" t="s">
        <v>16</v>
      </c>
      <c r="C7621" s="3">
        <v>1.567242764E9</v>
      </c>
      <c r="D7621" s="3" t="s">
        <v>17</v>
      </c>
      <c r="E7621" s="3" t="s">
        <v>545</v>
      </c>
      <c r="F7621" s="3" t="s">
        <v>884</v>
      </c>
      <c r="G7621" s="7">
        <f t="shared" ref="G7621:H7621" si="7059">if(mid(E7621,5,1)="M",value(left(E7621,3))/1000,VALUE(left(E7621,4)))</f>
        <v>0.722</v>
      </c>
      <c r="H7621" s="7">
        <f t="shared" si="7059"/>
        <v>0.641</v>
      </c>
      <c r="I7621" s="7">
        <f t="shared" si="6804"/>
        <v>1.363</v>
      </c>
      <c r="J7621" s="3">
        <v>37.0</v>
      </c>
      <c r="K7621" s="3">
        <v>24.0</v>
      </c>
      <c r="L7621" s="3" t="s">
        <v>1264</v>
      </c>
    </row>
    <row r="7622">
      <c r="A7622" s="3" t="s">
        <v>1263</v>
      </c>
      <c r="B7622" s="3" t="s">
        <v>16</v>
      </c>
      <c r="C7622" s="3">
        <v>1.567242764E9</v>
      </c>
      <c r="D7622" s="3" t="s">
        <v>17</v>
      </c>
      <c r="E7622" s="3" t="s">
        <v>1228</v>
      </c>
      <c r="F7622" s="3" t="s">
        <v>938</v>
      </c>
      <c r="G7622" s="7">
        <f t="shared" ref="G7622:H7622" si="7060">if(mid(E7622,5,1)="M",value(left(E7622,3))/1000,VALUE(left(E7622,4)))</f>
        <v>0.884</v>
      </c>
      <c r="H7622" s="7">
        <f t="shared" si="7060"/>
        <v>0.587</v>
      </c>
      <c r="I7622" s="7">
        <f t="shared" si="6804"/>
        <v>1.471</v>
      </c>
      <c r="J7622" s="3">
        <v>37.0</v>
      </c>
      <c r="K7622" s="3">
        <v>24.0</v>
      </c>
      <c r="L7622" s="3" t="s">
        <v>1264</v>
      </c>
    </row>
    <row r="7623">
      <c r="A7623" s="3" t="s">
        <v>1263</v>
      </c>
      <c r="B7623" s="3" t="s">
        <v>16</v>
      </c>
      <c r="C7623" s="3">
        <v>1.567242764E9</v>
      </c>
      <c r="D7623" s="3" t="s">
        <v>17</v>
      </c>
      <c r="E7623" s="3" t="s">
        <v>1454</v>
      </c>
      <c r="F7623" s="3" t="s">
        <v>1071</v>
      </c>
      <c r="G7623" s="7">
        <f t="shared" ref="G7623:H7623" si="7061">if(mid(E7623,5,1)="M",value(left(E7623,3))/1000,VALUE(left(E7623,4)))</f>
        <v>0.323</v>
      </c>
      <c r="H7623" s="7">
        <f t="shared" si="7061"/>
        <v>0.946</v>
      </c>
      <c r="I7623" s="7">
        <f t="shared" si="6804"/>
        <v>1.269</v>
      </c>
      <c r="J7623" s="3">
        <v>37.0</v>
      </c>
      <c r="K7623" s="3">
        <v>24.0</v>
      </c>
      <c r="L7623" s="3" t="s">
        <v>1264</v>
      </c>
    </row>
    <row r="7624">
      <c r="A7624" s="3" t="s">
        <v>1263</v>
      </c>
      <c r="B7624" s="3" t="s">
        <v>16</v>
      </c>
      <c r="C7624" s="3">
        <v>1.567242764E9</v>
      </c>
      <c r="D7624" s="3" t="s">
        <v>17</v>
      </c>
      <c r="E7624" s="3" t="s">
        <v>769</v>
      </c>
      <c r="F7624" s="3" t="s">
        <v>657</v>
      </c>
      <c r="G7624" s="7">
        <f t="shared" ref="G7624:H7624" si="7062">if(mid(E7624,5,1)="M",value(left(E7624,3))/1000,VALUE(left(E7624,4)))</f>
        <v>0.618</v>
      </c>
      <c r="H7624" s="7">
        <f t="shared" si="7062"/>
        <v>0.613</v>
      </c>
      <c r="I7624" s="7">
        <f t="shared" si="6804"/>
        <v>1.231</v>
      </c>
      <c r="J7624" s="3">
        <v>37.0</v>
      </c>
      <c r="K7624" s="3">
        <v>24.0</v>
      </c>
      <c r="L7624" s="3" t="s">
        <v>1264</v>
      </c>
    </row>
    <row r="7625">
      <c r="A7625" s="3" t="s">
        <v>1263</v>
      </c>
      <c r="B7625" s="3" t="s">
        <v>16</v>
      </c>
      <c r="C7625" s="3">
        <v>1.567242764E9</v>
      </c>
      <c r="D7625" s="3" t="s">
        <v>17</v>
      </c>
      <c r="E7625" s="3" t="s">
        <v>1024</v>
      </c>
      <c r="F7625" s="3" t="s">
        <v>990</v>
      </c>
      <c r="G7625" s="7">
        <f t="shared" ref="G7625:H7625" si="7063">if(mid(E7625,5,1)="M",value(left(E7625,3))/1000,VALUE(left(E7625,4)))</f>
        <v>1.04</v>
      </c>
      <c r="H7625" s="7">
        <f t="shared" si="7063"/>
        <v>0.79</v>
      </c>
      <c r="I7625" s="7">
        <f t="shared" si="6804"/>
        <v>1.83</v>
      </c>
      <c r="J7625" s="3">
        <v>37.0</v>
      </c>
      <c r="K7625" s="3">
        <v>24.0</v>
      </c>
      <c r="L7625" s="3" t="s">
        <v>1264</v>
      </c>
    </row>
    <row r="7626">
      <c r="A7626" s="3" t="s">
        <v>1263</v>
      </c>
      <c r="B7626" s="3" t="s">
        <v>16</v>
      </c>
      <c r="C7626" s="3">
        <v>1.567242764E9</v>
      </c>
      <c r="D7626" s="3" t="s">
        <v>17</v>
      </c>
      <c r="E7626" s="3" t="s">
        <v>162</v>
      </c>
      <c r="F7626" s="3" t="s">
        <v>359</v>
      </c>
      <c r="G7626" s="7">
        <f t="shared" ref="G7626:H7626" si="7064">if(mid(E7626,5,1)="M",value(left(E7626,3))/1000,VALUE(left(E7626,4)))</f>
        <v>1.41</v>
      </c>
      <c r="H7626" s="7">
        <f t="shared" si="7064"/>
        <v>0.755</v>
      </c>
      <c r="I7626" s="7">
        <f t="shared" si="6804"/>
        <v>2.165</v>
      </c>
      <c r="J7626" s="3">
        <v>37.0</v>
      </c>
      <c r="K7626" s="3">
        <v>24.0</v>
      </c>
      <c r="L7626" s="3" t="s">
        <v>1264</v>
      </c>
    </row>
    <row r="7627">
      <c r="A7627" s="3" t="s">
        <v>1263</v>
      </c>
      <c r="B7627" s="3" t="s">
        <v>16</v>
      </c>
      <c r="C7627" s="3">
        <v>1.567242764E9</v>
      </c>
      <c r="D7627" s="3" t="s">
        <v>17</v>
      </c>
      <c r="E7627" s="3" t="s">
        <v>1246</v>
      </c>
      <c r="F7627" s="3" t="s">
        <v>112</v>
      </c>
      <c r="G7627" s="7">
        <f t="shared" ref="G7627:H7627" si="7065">if(mid(E7627,5,1)="M",value(left(E7627,3))/1000,VALUE(left(E7627,4)))</f>
        <v>0.474</v>
      </c>
      <c r="H7627" s="7">
        <f t="shared" si="7065"/>
        <v>0.744</v>
      </c>
      <c r="I7627" s="7">
        <f t="shared" si="6804"/>
        <v>1.218</v>
      </c>
      <c r="J7627" s="3">
        <v>37.0</v>
      </c>
      <c r="K7627" s="3">
        <v>24.0</v>
      </c>
      <c r="L7627" s="3" t="s">
        <v>1264</v>
      </c>
    </row>
    <row r="7628">
      <c r="A7628" s="3" t="s">
        <v>1311</v>
      </c>
      <c r="B7628" s="3" t="s">
        <v>16</v>
      </c>
      <c r="C7628" s="3">
        <v>1.567242764E9</v>
      </c>
      <c r="D7628" s="3" t="s">
        <v>17</v>
      </c>
      <c r="E7628" s="3" t="s">
        <v>356</v>
      </c>
      <c r="F7628" s="3" t="s">
        <v>831</v>
      </c>
      <c r="G7628" s="7">
        <f t="shared" ref="G7628:H7628" si="7066">if(mid(E7628,5,1)="M",value(left(E7628,3))/1000,VALUE(left(E7628,4)))</f>
        <v>0.747</v>
      </c>
      <c r="H7628" s="7">
        <f t="shared" si="7066"/>
        <v>0.631</v>
      </c>
      <c r="I7628" s="7">
        <f t="shared" si="6804"/>
        <v>1.378</v>
      </c>
      <c r="J7628" s="3">
        <v>37.0</v>
      </c>
      <c r="K7628" s="3">
        <v>25.0</v>
      </c>
      <c r="L7628" s="3" t="s">
        <v>1313</v>
      </c>
    </row>
    <row r="7629">
      <c r="A7629" s="3" t="s">
        <v>1311</v>
      </c>
      <c r="B7629" s="3" t="s">
        <v>16</v>
      </c>
      <c r="C7629" s="3">
        <v>1.567242764E9</v>
      </c>
      <c r="D7629" s="3" t="s">
        <v>17</v>
      </c>
      <c r="E7629" s="3" t="s">
        <v>866</v>
      </c>
      <c r="F7629" s="3" t="s">
        <v>912</v>
      </c>
      <c r="G7629" s="7">
        <f t="shared" ref="G7629:H7629" si="7067">if(mid(E7629,5,1)="M",value(left(E7629,3))/1000,VALUE(left(E7629,4)))</f>
        <v>0.795</v>
      </c>
      <c r="H7629" s="7">
        <f t="shared" si="7067"/>
        <v>0.648</v>
      </c>
      <c r="I7629" s="7">
        <f t="shared" si="6804"/>
        <v>1.443</v>
      </c>
      <c r="J7629" s="3">
        <v>37.0</v>
      </c>
      <c r="K7629" s="3">
        <v>25.0</v>
      </c>
      <c r="L7629" s="3" t="s">
        <v>1313</v>
      </c>
    </row>
    <row r="7630">
      <c r="A7630" s="3" t="s">
        <v>1311</v>
      </c>
      <c r="B7630" s="3" t="s">
        <v>16</v>
      </c>
      <c r="C7630" s="3">
        <v>1.567242764E9</v>
      </c>
      <c r="D7630" s="3" t="s">
        <v>17</v>
      </c>
      <c r="E7630" s="3" t="s">
        <v>1242</v>
      </c>
      <c r="F7630" s="3" t="s">
        <v>780</v>
      </c>
      <c r="G7630" s="7">
        <f t="shared" ref="G7630:H7630" si="7068">if(mid(E7630,5,1)="M",value(left(E7630,3))/1000,VALUE(left(E7630,4)))</f>
        <v>0.663</v>
      </c>
      <c r="H7630" s="7">
        <f t="shared" si="7068"/>
        <v>0.612</v>
      </c>
      <c r="I7630" s="7">
        <f t="shared" si="6804"/>
        <v>1.275</v>
      </c>
      <c r="J7630" s="3">
        <v>37.0</v>
      </c>
      <c r="K7630" s="3">
        <v>25.0</v>
      </c>
      <c r="L7630" s="3" t="s">
        <v>1313</v>
      </c>
    </row>
    <row r="7631">
      <c r="A7631" s="3" t="s">
        <v>1311</v>
      </c>
      <c r="B7631" s="3" t="s">
        <v>16</v>
      </c>
      <c r="C7631" s="3">
        <v>1.567242764E9</v>
      </c>
      <c r="D7631" s="3" t="s">
        <v>17</v>
      </c>
      <c r="E7631" s="3" t="s">
        <v>664</v>
      </c>
      <c r="F7631" s="3" t="s">
        <v>1061</v>
      </c>
      <c r="G7631" s="7">
        <f t="shared" ref="G7631:H7631" si="7069">if(mid(E7631,5,1)="M",value(left(E7631,3))/1000,VALUE(left(E7631,4)))</f>
        <v>0.809</v>
      </c>
      <c r="H7631" s="7">
        <f t="shared" si="7069"/>
        <v>0.841</v>
      </c>
      <c r="I7631" s="7">
        <f t="shared" si="6804"/>
        <v>1.65</v>
      </c>
      <c r="J7631" s="3">
        <v>37.0</v>
      </c>
      <c r="K7631" s="3">
        <v>25.0</v>
      </c>
      <c r="L7631" s="3" t="s">
        <v>1313</v>
      </c>
    </row>
    <row r="7632">
      <c r="A7632" s="3" t="s">
        <v>1311</v>
      </c>
      <c r="B7632" s="3" t="s">
        <v>16</v>
      </c>
      <c r="C7632" s="3">
        <v>1.567242764E9</v>
      </c>
      <c r="D7632" s="3" t="s">
        <v>17</v>
      </c>
      <c r="E7632" s="3" t="s">
        <v>544</v>
      </c>
      <c r="F7632" s="3" t="s">
        <v>307</v>
      </c>
      <c r="G7632" s="7">
        <f t="shared" ref="G7632:H7632" si="7070">if(mid(E7632,5,1)="M",value(left(E7632,3))/1000,VALUE(left(E7632,4)))</f>
        <v>0.758</v>
      </c>
      <c r="H7632" s="7">
        <f t="shared" si="7070"/>
        <v>0.768</v>
      </c>
      <c r="I7632" s="7">
        <f t="shared" si="6804"/>
        <v>1.526</v>
      </c>
      <c r="J7632" s="3">
        <v>37.0</v>
      </c>
      <c r="K7632" s="3">
        <v>25.0</v>
      </c>
      <c r="L7632" s="3" t="s">
        <v>1313</v>
      </c>
    </row>
    <row r="7633">
      <c r="A7633" s="3" t="s">
        <v>1311</v>
      </c>
      <c r="B7633" s="3" t="s">
        <v>16</v>
      </c>
      <c r="C7633" s="3">
        <v>1.567242764E9</v>
      </c>
      <c r="D7633" s="3" t="s">
        <v>17</v>
      </c>
      <c r="E7633" s="3" t="s">
        <v>979</v>
      </c>
      <c r="F7633" s="3" t="s">
        <v>987</v>
      </c>
      <c r="G7633" s="7">
        <f t="shared" ref="G7633:H7633" si="7071">if(mid(E7633,5,1)="M",value(left(E7633,3))/1000,VALUE(left(E7633,4)))</f>
        <v>0.49</v>
      </c>
      <c r="H7633" s="7">
        <f t="shared" si="7071"/>
        <v>0.5</v>
      </c>
      <c r="I7633" s="7">
        <f t="shared" si="6804"/>
        <v>0.99</v>
      </c>
      <c r="J7633" s="3">
        <v>37.0</v>
      </c>
      <c r="K7633" s="3">
        <v>25.0</v>
      </c>
      <c r="L7633" s="3" t="s">
        <v>1313</v>
      </c>
    </row>
    <row r="7634">
      <c r="A7634" s="3" t="s">
        <v>1311</v>
      </c>
      <c r="B7634" s="3" t="s">
        <v>16</v>
      </c>
      <c r="C7634" s="3">
        <v>1.567242764E9</v>
      </c>
      <c r="D7634" s="3" t="s">
        <v>17</v>
      </c>
      <c r="E7634" s="3" t="s">
        <v>858</v>
      </c>
      <c r="F7634" s="3" t="s">
        <v>1112</v>
      </c>
      <c r="G7634" s="7">
        <f t="shared" ref="G7634:H7634" si="7072">if(mid(E7634,5,1)="M",value(left(E7634,3))/1000,VALUE(left(E7634,4)))</f>
        <v>0.712</v>
      </c>
      <c r="H7634" s="7">
        <f t="shared" si="7072"/>
        <v>0.632</v>
      </c>
      <c r="I7634" s="7">
        <f t="shared" si="6804"/>
        <v>1.344</v>
      </c>
      <c r="J7634" s="3">
        <v>37.0</v>
      </c>
      <c r="K7634" s="3">
        <v>25.0</v>
      </c>
      <c r="L7634" s="3" t="s">
        <v>1313</v>
      </c>
    </row>
    <row r="7635">
      <c r="A7635" s="3" t="s">
        <v>1311</v>
      </c>
      <c r="B7635" s="3" t="s">
        <v>16</v>
      </c>
      <c r="C7635" s="3">
        <v>1.567242764E9</v>
      </c>
      <c r="D7635" s="3" t="s">
        <v>17</v>
      </c>
      <c r="E7635" s="3" t="s">
        <v>1150</v>
      </c>
      <c r="F7635" s="3" t="s">
        <v>882</v>
      </c>
      <c r="G7635" s="7">
        <f t="shared" ref="G7635:H7635" si="7073">if(mid(E7635,5,1)="M",value(left(E7635,3))/1000,VALUE(left(E7635,4)))</f>
        <v>0.681</v>
      </c>
      <c r="H7635" s="7">
        <f t="shared" si="7073"/>
        <v>0.539</v>
      </c>
      <c r="I7635" s="7">
        <f t="shared" si="6804"/>
        <v>1.22</v>
      </c>
      <c r="J7635" s="3">
        <v>37.0</v>
      </c>
      <c r="K7635" s="3">
        <v>25.0</v>
      </c>
      <c r="L7635" s="3" t="s">
        <v>1313</v>
      </c>
    </row>
    <row r="7636">
      <c r="A7636" s="3" t="s">
        <v>1311</v>
      </c>
      <c r="B7636" s="3" t="s">
        <v>16</v>
      </c>
      <c r="C7636" s="3">
        <v>1.567242764E9</v>
      </c>
      <c r="D7636" s="3" t="s">
        <v>17</v>
      </c>
      <c r="E7636" s="3" t="s">
        <v>608</v>
      </c>
      <c r="F7636" s="3" t="s">
        <v>1070</v>
      </c>
      <c r="G7636" s="7">
        <f t="shared" ref="G7636:H7636" si="7074">if(mid(E7636,5,1)="M",value(left(E7636,3))/1000,VALUE(left(E7636,4)))</f>
        <v>1.02</v>
      </c>
      <c r="H7636" s="7">
        <f t="shared" si="7074"/>
        <v>0.579</v>
      </c>
      <c r="I7636" s="7">
        <f t="shared" si="6804"/>
        <v>1.599</v>
      </c>
      <c r="J7636" s="3">
        <v>37.0</v>
      </c>
      <c r="K7636" s="3">
        <v>25.0</v>
      </c>
      <c r="L7636" s="3" t="s">
        <v>1313</v>
      </c>
    </row>
    <row r="7637">
      <c r="A7637" s="3" t="s">
        <v>1311</v>
      </c>
      <c r="B7637" s="3" t="s">
        <v>16</v>
      </c>
      <c r="C7637" s="3">
        <v>1.567242764E9</v>
      </c>
      <c r="D7637" s="3" t="s">
        <v>17</v>
      </c>
      <c r="E7637" s="3" t="s">
        <v>1258</v>
      </c>
      <c r="F7637" s="3" t="s">
        <v>1258</v>
      </c>
      <c r="G7637" s="7">
        <f t="shared" ref="G7637:H7637" si="7075">if(mid(E7637,5,1)="M",value(left(E7637,3))/1000,VALUE(left(E7637,4)))</f>
        <v>0.551</v>
      </c>
      <c r="H7637" s="7">
        <f t="shared" si="7075"/>
        <v>0.551</v>
      </c>
      <c r="I7637" s="7">
        <f t="shared" si="6804"/>
        <v>1.102</v>
      </c>
      <c r="J7637" s="3">
        <v>37.0</v>
      </c>
      <c r="K7637" s="3">
        <v>25.0</v>
      </c>
      <c r="L7637" s="3" t="s">
        <v>1313</v>
      </c>
    </row>
    <row r="7638">
      <c r="A7638" s="3" t="s">
        <v>1311</v>
      </c>
      <c r="B7638" s="3" t="s">
        <v>16</v>
      </c>
      <c r="C7638" s="3">
        <v>1.567242764E9</v>
      </c>
      <c r="D7638" s="3" t="s">
        <v>17</v>
      </c>
      <c r="E7638" s="3" t="s">
        <v>1200</v>
      </c>
      <c r="F7638" s="3" t="s">
        <v>1051</v>
      </c>
      <c r="G7638" s="7">
        <f t="shared" ref="G7638:H7638" si="7076">if(mid(E7638,5,1)="M",value(left(E7638,3))/1000,VALUE(left(E7638,4)))</f>
        <v>0.513</v>
      </c>
      <c r="H7638" s="7">
        <f t="shared" si="7076"/>
        <v>0.532</v>
      </c>
      <c r="I7638" s="7">
        <f t="shared" si="6804"/>
        <v>1.045</v>
      </c>
      <c r="J7638" s="3">
        <v>37.0</v>
      </c>
      <c r="K7638" s="3">
        <v>25.0</v>
      </c>
      <c r="L7638" s="3" t="s">
        <v>1313</v>
      </c>
    </row>
    <row r="7639">
      <c r="A7639" s="3" t="s">
        <v>1341</v>
      </c>
      <c r="B7639" s="3" t="s">
        <v>16</v>
      </c>
      <c r="C7639" s="3">
        <v>1.567242764E9</v>
      </c>
      <c r="D7639" s="3" t="s">
        <v>17</v>
      </c>
      <c r="E7639" s="3" t="s">
        <v>808</v>
      </c>
      <c r="F7639" s="3" t="s">
        <v>1455</v>
      </c>
      <c r="G7639" s="7">
        <f t="shared" ref="G7639:H7639" si="7077">if(mid(E7639,5,1)="M",value(left(E7639,3))/1000,VALUE(left(E7639,4)))</f>
        <v>0.688</v>
      </c>
      <c r="H7639" s="7">
        <f t="shared" si="7077"/>
        <v>0.239</v>
      </c>
      <c r="I7639" s="7">
        <f t="shared" si="6804"/>
        <v>0.927</v>
      </c>
      <c r="J7639" s="3">
        <v>37.0</v>
      </c>
      <c r="K7639" s="3">
        <v>26.0</v>
      </c>
      <c r="L7639" s="3" t="s">
        <v>1342</v>
      </c>
    </row>
    <row r="7640">
      <c r="A7640" s="3" t="s">
        <v>1341</v>
      </c>
      <c r="B7640" s="3" t="s">
        <v>16</v>
      </c>
      <c r="C7640" s="3">
        <v>1.567242764E9</v>
      </c>
      <c r="D7640" s="3" t="s">
        <v>17</v>
      </c>
      <c r="E7640" s="3" t="s">
        <v>972</v>
      </c>
      <c r="F7640" s="3" t="s">
        <v>1309</v>
      </c>
      <c r="G7640" s="7">
        <f t="shared" ref="G7640:H7640" si="7078">if(mid(E7640,5,1)="M",value(left(E7640,3))/1000,VALUE(left(E7640,4)))</f>
        <v>0.51</v>
      </c>
      <c r="H7640" s="7">
        <f t="shared" si="7078"/>
        <v>0.526</v>
      </c>
      <c r="I7640" s="7">
        <f t="shared" si="6804"/>
        <v>1.036</v>
      </c>
      <c r="J7640" s="3">
        <v>37.0</v>
      </c>
      <c r="K7640" s="3">
        <v>26.0</v>
      </c>
      <c r="L7640" s="3" t="s">
        <v>1342</v>
      </c>
    </row>
    <row r="7641">
      <c r="A7641" s="3" t="s">
        <v>1341</v>
      </c>
      <c r="B7641" s="3" t="s">
        <v>16</v>
      </c>
      <c r="C7641" s="3">
        <v>1.567242764E9</v>
      </c>
      <c r="D7641" s="3" t="s">
        <v>17</v>
      </c>
      <c r="E7641" s="3" t="s">
        <v>1161</v>
      </c>
      <c r="F7641" s="3" t="s">
        <v>1228</v>
      </c>
      <c r="G7641" s="7">
        <f t="shared" ref="G7641:H7641" si="7079">if(mid(E7641,5,1)="M",value(left(E7641,3))/1000,VALUE(left(E7641,4)))</f>
        <v>0.719</v>
      </c>
      <c r="H7641" s="7">
        <f t="shared" si="7079"/>
        <v>0.884</v>
      </c>
      <c r="I7641" s="7">
        <f t="shared" si="6804"/>
        <v>1.603</v>
      </c>
      <c r="J7641" s="3">
        <v>37.0</v>
      </c>
      <c r="K7641" s="3">
        <v>26.0</v>
      </c>
      <c r="L7641" s="3" t="s">
        <v>1342</v>
      </c>
    </row>
    <row r="7642">
      <c r="A7642" s="3" t="s">
        <v>1341</v>
      </c>
      <c r="B7642" s="3" t="s">
        <v>16</v>
      </c>
      <c r="C7642" s="3">
        <v>1.567242764E9</v>
      </c>
      <c r="D7642" s="3" t="s">
        <v>17</v>
      </c>
      <c r="E7642" s="3" t="s">
        <v>815</v>
      </c>
      <c r="F7642" s="3" t="s">
        <v>838</v>
      </c>
      <c r="G7642" s="7">
        <f t="shared" ref="G7642:H7642" si="7080">if(mid(E7642,5,1)="M",value(left(E7642,3))/1000,VALUE(left(E7642,4)))</f>
        <v>0.68</v>
      </c>
      <c r="H7642" s="7">
        <f t="shared" si="7080"/>
        <v>0.693</v>
      </c>
      <c r="I7642" s="7">
        <f t="shared" si="6804"/>
        <v>1.373</v>
      </c>
      <c r="J7642" s="3">
        <v>37.0</v>
      </c>
      <c r="K7642" s="3">
        <v>26.0</v>
      </c>
      <c r="L7642" s="3" t="s">
        <v>1342</v>
      </c>
    </row>
    <row r="7643">
      <c r="A7643" s="3" t="s">
        <v>1341</v>
      </c>
      <c r="B7643" s="3" t="s">
        <v>16</v>
      </c>
      <c r="C7643" s="3">
        <v>1.567242764E9</v>
      </c>
      <c r="D7643" s="3" t="s">
        <v>17</v>
      </c>
      <c r="E7643" s="3" t="s">
        <v>478</v>
      </c>
      <c r="F7643" s="3" t="s">
        <v>1062</v>
      </c>
      <c r="G7643" s="7">
        <f t="shared" ref="G7643:H7643" si="7081">if(mid(E7643,5,1)="M",value(left(E7643,3))/1000,VALUE(left(E7643,4)))</f>
        <v>0.706</v>
      </c>
      <c r="H7643" s="7">
        <f t="shared" si="7081"/>
        <v>0.527</v>
      </c>
      <c r="I7643" s="7">
        <f t="shared" si="6804"/>
        <v>1.233</v>
      </c>
      <c r="J7643" s="3">
        <v>37.0</v>
      </c>
      <c r="K7643" s="3">
        <v>26.0</v>
      </c>
      <c r="L7643" s="3" t="s">
        <v>1342</v>
      </c>
    </row>
    <row r="7644">
      <c r="A7644" s="3" t="s">
        <v>1341</v>
      </c>
      <c r="B7644" s="3" t="s">
        <v>16</v>
      </c>
      <c r="C7644" s="3">
        <v>1.567242764E9</v>
      </c>
      <c r="D7644" s="3" t="s">
        <v>17</v>
      </c>
      <c r="E7644" s="3" t="s">
        <v>230</v>
      </c>
      <c r="F7644" s="3" t="s">
        <v>1171</v>
      </c>
      <c r="G7644" s="7">
        <f t="shared" ref="G7644:H7644" si="7082">if(mid(E7644,5,1)="M",value(left(E7644,3))/1000,VALUE(left(E7644,4)))</f>
        <v>0.759</v>
      </c>
      <c r="H7644" s="7">
        <f t="shared" si="7082"/>
        <v>0.873</v>
      </c>
      <c r="I7644" s="7">
        <f t="shared" si="6804"/>
        <v>1.632</v>
      </c>
      <c r="J7644" s="3">
        <v>37.0</v>
      </c>
      <c r="K7644" s="3">
        <v>26.0</v>
      </c>
      <c r="L7644" s="3" t="s">
        <v>1342</v>
      </c>
    </row>
    <row r="7645">
      <c r="A7645" s="3" t="s">
        <v>1341</v>
      </c>
      <c r="B7645" s="3" t="s">
        <v>16</v>
      </c>
      <c r="C7645" s="3">
        <v>1.567242764E9</v>
      </c>
      <c r="D7645" s="3" t="s">
        <v>17</v>
      </c>
      <c r="E7645" s="3" t="s">
        <v>549</v>
      </c>
      <c r="F7645" s="3" t="s">
        <v>910</v>
      </c>
      <c r="G7645" s="7">
        <f t="shared" ref="G7645:H7645" si="7083">if(mid(E7645,5,1)="M",value(left(E7645,3))/1000,VALUE(left(E7645,4)))</f>
        <v>0.944</v>
      </c>
      <c r="H7645" s="7">
        <f t="shared" si="7083"/>
        <v>0.676</v>
      </c>
      <c r="I7645" s="7">
        <f t="shared" si="6804"/>
        <v>1.62</v>
      </c>
      <c r="J7645" s="3">
        <v>37.0</v>
      </c>
      <c r="K7645" s="3">
        <v>26.0</v>
      </c>
      <c r="L7645" s="3" t="s">
        <v>1342</v>
      </c>
    </row>
    <row r="7646">
      <c r="A7646" s="3" t="s">
        <v>1341</v>
      </c>
      <c r="B7646" s="3" t="s">
        <v>16</v>
      </c>
      <c r="C7646" s="3">
        <v>1.567242764E9</v>
      </c>
      <c r="D7646" s="3" t="s">
        <v>17</v>
      </c>
      <c r="E7646" s="3" t="s">
        <v>1052</v>
      </c>
      <c r="F7646" s="3" t="s">
        <v>903</v>
      </c>
      <c r="G7646" s="7">
        <f t="shared" ref="G7646:H7646" si="7084">if(mid(E7646,5,1)="M",value(left(E7646,3))/1000,VALUE(left(E7646,4)))</f>
        <v>0.589</v>
      </c>
      <c r="H7646" s="7">
        <f t="shared" si="7084"/>
        <v>0.558</v>
      </c>
      <c r="I7646" s="7">
        <f t="shared" si="6804"/>
        <v>1.147</v>
      </c>
      <c r="J7646" s="3">
        <v>37.0</v>
      </c>
      <c r="K7646" s="3">
        <v>26.0</v>
      </c>
      <c r="L7646" s="3" t="s">
        <v>1342</v>
      </c>
    </row>
    <row r="7647">
      <c r="A7647" s="3" t="s">
        <v>1341</v>
      </c>
      <c r="B7647" s="3" t="s">
        <v>16</v>
      </c>
      <c r="C7647" s="3">
        <v>1.567242764E9</v>
      </c>
      <c r="D7647" s="3" t="s">
        <v>17</v>
      </c>
      <c r="E7647" s="3" t="s">
        <v>871</v>
      </c>
      <c r="F7647" s="3" t="s">
        <v>803</v>
      </c>
      <c r="G7647" s="7">
        <f t="shared" ref="G7647:H7647" si="7085">if(mid(E7647,5,1)="M",value(left(E7647,3))/1000,VALUE(left(E7647,4)))</f>
        <v>0.93</v>
      </c>
      <c r="H7647" s="7">
        <f t="shared" si="7085"/>
        <v>0.679</v>
      </c>
      <c r="I7647" s="7">
        <f t="shared" si="6804"/>
        <v>1.609</v>
      </c>
      <c r="J7647" s="3">
        <v>37.0</v>
      </c>
      <c r="K7647" s="3">
        <v>26.0</v>
      </c>
      <c r="L7647" s="3" t="s">
        <v>1342</v>
      </c>
    </row>
    <row r="7648">
      <c r="A7648" s="3" t="s">
        <v>1341</v>
      </c>
      <c r="B7648" s="3" t="s">
        <v>16</v>
      </c>
      <c r="C7648" s="3">
        <v>1.567242764E9</v>
      </c>
      <c r="D7648" s="3" t="s">
        <v>17</v>
      </c>
      <c r="E7648" s="3" t="s">
        <v>1336</v>
      </c>
      <c r="F7648" s="3" t="s">
        <v>1160</v>
      </c>
      <c r="G7648" s="7">
        <f t="shared" ref="G7648:H7648" si="7086">if(mid(E7648,5,1)="M",value(left(E7648,3))/1000,VALUE(left(E7648,4)))</f>
        <v>0.321</v>
      </c>
      <c r="H7648" s="7">
        <f t="shared" si="7086"/>
        <v>0.931</v>
      </c>
      <c r="I7648" s="7">
        <f t="shared" si="6804"/>
        <v>1.252</v>
      </c>
      <c r="J7648" s="3">
        <v>37.0</v>
      </c>
      <c r="K7648" s="3">
        <v>26.0</v>
      </c>
      <c r="L7648" s="3" t="s">
        <v>1342</v>
      </c>
    </row>
    <row r="7649">
      <c r="A7649" s="3" t="s">
        <v>1341</v>
      </c>
      <c r="B7649" s="3" t="s">
        <v>16</v>
      </c>
      <c r="C7649" s="3">
        <v>1.567242764E9</v>
      </c>
      <c r="D7649" s="3" t="s">
        <v>17</v>
      </c>
      <c r="E7649" s="3" t="s">
        <v>900</v>
      </c>
      <c r="F7649" s="3" t="s">
        <v>1308</v>
      </c>
      <c r="G7649" s="7">
        <f t="shared" ref="G7649:H7649" si="7087">if(mid(E7649,5,1)="M",value(left(E7649,3))/1000,VALUE(left(E7649,4)))</f>
        <v>0.446</v>
      </c>
      <c r="H7649" s="7">
        <f t="shared" si="7087"/>
        <v>0.485</v>
      </c>
      <c r="I7649" s="7">
        <f t="shared" si="6804"/>
        <v>0.931</v>
      </c>
      <c r="J7649" s="3">
        <v>37.0</v>
      </c>
      <c r="K7649" s="3">
        <v>26.0</v>
      </c>
      <c r="L7649" s="3" t="s">
        <v>1342</v>
      </c>
    </row>
    <row r="7650">
      <c r="A7650" s="3" t="s">
        <v>1367</v>
      </c>
      <c r="B7650" s="3" t="s">
        <v>16</v>
      </c>
      <c r="C7650" s="3">
        <v>1.567242764E9</v>
      </c>
      <c r="D7650" s="3" t="s">
        <v>17</v>
      </c>
      <c r="E7650" s="3" t="s">
        <v>552</v>
      </c>
      <c r="F7650" s="3" t="s">
        <v>358</v>
      </c>
      <c r="G7650" s="7">
        <f t="shared" ref="G7650:H7650" si="7088">if(mid(E7650,5,1)="M",value(left(E7650,3))/1000,VALUE(left(E7650,4)))</f>
        <v>0.774</v>
      </c>
      <c r="H7650" s="7">
        <f t="shared" si="7088"/>
        <v>0.71</v>
      </c>
      <c r="I7650" s="7">
        <f t="shared" si="6804"/>
        <v>1.484</v>
      </c>
      <c r="J7650" s="3">
        <v>37.0</v>
      </c>
      <c r="K7650" s="3">
        <v>27.0</v>
      </c>
      <c r="L7650" s="3" t="s">
        <v>1368</v>
      </c>
    </row>
    <row r="7651">
      <c r="A7651" s="3" t="s">
        <v>1367</v>
      </c>
      <c r="B7651" s="3" t="s">
        <v>16</v>
      </c>
      <c r="C7651" s="3">
        <v>1.567242764E9</v>
      </c>
      <c r="D7651" s="3" t="s">
        <v>17</v>
      </c>
      <c r="E7651" s="3" t="s">
        <v>1255</v>
      </c>
      <c r="F7651" s="3" t="s">
        <v>937</v>
      </c>
      <c r="G7651" s="7">
        <f t="shared" ref="G7651:H7651" si="7089">if(mid(E7651,5,1)="M",value(left(E7651,3))/1000,VALUE(left(E7651,4)))</f>
        <v>0.655</v>
      </c>
      <c r="H7651" s="7">
        <f t="shared" si="7089"/>
        <v>0.58</v>
      </c>
      <c r="I7651" s="7">
        <f t="shared" si="6804"/>
        <v>1.235</v>
      </c>
      <c r="J7651" s="3">
        <v>37.0</v>
      </c>
      <c r="K7651" s="3">
        <v>27.0</v>
      </c>
      <c r="L7651" s="3" t="s">
        <v>1368</v>
      </c>
    </row>
    <row r="7652">
      <c r="A7652" s="3" t="s">
        <v>1367</v>
      </c>
      <c r="B7652" s="3" t="s">
        <v>16</v>
      </c>
      <c r="C7652" s="3">
        <v>1.567242764E9</v>
      </c>
      <c r="D7652" s="3" t="s">
        <v>17</v>
      </c>
      <c r="E7652" s="3" t="s">
        <v>510</v>
      </c>
      <c r="F7652" s="3" t="s">
        <v>861</v>
      </c>
      <c r="G7652" s="7">
        <f t="shared" ref="G7652:H7652" si="7090">if(mid(E7652,5,1)="M",value(left(E7652,3))/1000,VALUE(left(E7652,4)))</f>
        <v>0.905</v>
      </c>
      <c r="H7652" s="7">
        <f t="shared" si="7090"/>
        <v>0.697</v>
      </c>
      <c r="I7652" s="7">
        <f t="shared" si="6804"/>
        <v>1.602</v>
      </c>
      <c r="J7652" s="3">
        <v>37.0</v>
      </c>
      <c r="K7652" s="3">
        <v>27.0</v>
      </c>
      <c r="L7652" s="3" t="s">
        <v>1368</v>
      </c>
    </row>
    <row r="7653">
      <c r="A7653" s="3" t="s">
        <v>1367</v>
      </c>
      <c r="B7653" s="3" t="s">
        <v>16</v>
      </c>
      <c r="C7653" s="3">
        <v>1.567242764E9</v>
      </c>
      <c r="D7653" s="3" t="s">
        <v>17</v>
      </c>
      <c r="E7653" s="3" t="s">
        <v>1467</v>
      </c>
      <c r="F7653" s="3" t="s">
        <v>1479</v>
      </c>
      <c r="G7653" s="7">
        <f t="shared" ref="G7653:H7653" si="7091">if(mid(E7653,5,1)="M",value(left(E7653,3))/1000,VALUE(left(E7653,4)))</f>
        <v>0.27</v>
      </c>
      <c r="H7653" s="7">
        <f t="shared" si="7091"/>
        <v>0.307</v>
      </c>
      <c r="I7653" s="7">
        <f t="shared" si="6804"/>
        <v>0.577</v>
      </c>
      <c r="J7653" s="3">
        <v>37.0</v>
      </c>
      <c r="K7653" s="3">
        <v>27.0</v>
      </c>
      <c r="L7653" s="3" t="s">
        <v>1368</v>
      </c>
    </row>
    <row r="7654">
      <c r="A7654" s="3" t="s">
        <v>1367</v>
      </c>
      <c r="B7654" s="3" t="s">
        <v>16</v>
      </c>
      <c r="C7654" s="3">
        <v>1.567242764E9</v>
      </c>
      <c r="D7654" s="3" t="s">
        <v>17</v>
      </c>
      <c r="E7654" s="3" t="s">
        <v>718</v>
      </c>
      <c r="F7654" s="3" t="s">
        <v>560</v>
      </c>
      <c r="G7654" s="7">
        <f t="shared" ref="G7654:H7654" si="7092">if(mid(E7654,5,1)="M",value(left(E7654,3))/1000,VALUE(left(E7654,4)))</f>
        <v>0.729</v>
      </c>
      <c r="H7654" s="7">
        <f t="shared" si="7092"/>
        <v>0.725</v>
      </c>
      <c r="I7654" s="7">
        <f t="shared" si="6804"/>
        <v>1.454</v>
      </c>
      <c r="J7654" s="3">
        <v>37.0</v>
      </c>
      <c r="K7654" s="3">
        <v>27.0</v>
      </c>
      <c r="L7654" s="3" t="s">
        <v>1368</v>
      </c>
    </row>
    <row r="7655">
      <c r="A7655" s="3" t="s">
        <v>1367</v>
      </c>
      <c r="B7655" s="3" t="s">
        <v>16</v>
      </c>
      <c r="C7655" s="3">
        <v>1.567242764E9</v>
      </c>
      <c r="D7655" s="3" t="s">
        <v>17</v>
      </c>
      <c r="E7655" s="3" t="s">
        <v>1136</v>
      </c>
      <c r="F7655" s="3" t="s">
        <v>780</v>
      </c>
      <c r="G7655" s="7">
        <f t="shared" ref="G7655:H7655" si="7093">if(mid(E7655,5,1)="M",value(left(E7655,3))/1000,VALUE(left(E7655,4)))</f>
        <v>0.876</v>
      </c>
      <c r="H7655" s="7">
        <f t="shared" si="7093"/>
        <v>0.612</v>
      </c>
      <c r="I7655" s="7">
        <f t="shared" si="6804"/>
        <v>1.488</v>
      </c>
      <c r="J7655" s="3">
        <v>37.0</v>
      </c>
      <c r="K7655" s="3">
        <v>27.0</v>
      </c>
      <c r="L7655" s="3" t="s">
        <v>1368</v>
      </c>
    </row>
    <row r="7656">
      <c r="A7656" s="3" t="s">
        <v>1367</v>
      </c>
      <c r="B7656" s="3" t="s">
        <v>16</v>
      </c>
      <c r="C7656" s="3">
        <v>1.567242764E9</v>
      </c>
      <c r="D7656" s="3" t="s">
        <v>17</v>
      </c>
      <c r="E7656" s="3" t="s">
        <v>1464</v>
      </c>
      <c r="F7656" s="3" t="s">
        <v>1320</v>
      </c>
      <c r="G7656" s="7">
        <f t="shared" ref="G7656:H7656" si="7094">if(mid(E7656,5,1)="M",value(left(E7656,3))/1000,VALUE(left(E7656,4)))</f>
        <v>0.232</v>
      </c>
      <c r="H7656" s="7">
        <f t="shared" si="7094"/>
        <v>0.954</v>
      </c>
      <c r="I7656" s="7">
        <f t="shared" si="6804"/>
        <v>1.186</v>
      </c>
      <c r="J7656" s="3">
        <v>37.0</v>
      </c>
      <c r="K7656" s="3">
        <v>27.0</v>
      </c>
      <c r="L7656" s="3" t="s">
        <v>1368</v>
      </c>
    </row>
    <row r="7657">
      <c r="A7657" s="3" t="s">
        <v>1367</v>
      </c>
      <c r="B7657" s="3" t="s">
        <v>16</v>
      </c>
      <c r="C7657" s="3">
        <v>1.567242764E9</v>
      </c>
      <c r="D7657" s="3" t="s">
        <v>17</v>
      </c>
      <c r="E7657" s="3" t="s">
        <v>1292</v>
      </c>
      <c r="F7657" s="3" t="s">
        <v>967</v>
      </c>
      <c r="G7657" s="7">
        <f t="shared" ref="G7657:H7657" si="7095">if(mid(E7657,5,1)="M",value(left(E7657,3))/1000,VALUE(left(E7657,4)))</f>
        <v>0.405</v>
      </c>
      <c r="H7657" s="7">
        <f t="shared" si="7095"/>
        <v>0.431</v>
      </c>
      <c r="I7657" s="7">
        <f t="shared" si="6804"/>
        <v>0.836</v>
      </c>
      <c r="J7657" s="3">
        <v>37.0</v>
      </c>
      <c r="K7657" s="3">
        <v>27.0</v>
      </c>
      <c r="L7657" s="3" t="s">
        <v>1368</v>
      </c>
    </row>
    <row r="7658">
      <c r="A7658" s="3" t="s">
        <v>1367</v>
      </c>
      <c r="B7658" s="3" t="s">
        <v>16</v>
      </c>
      <c r="C7658" s="3">
        <v>1.567242764E9</v>
      </c>
      <c r="D7658" s="3" t="s">
        <v>17</v>
      </c>
      <c r="E7658" s="3" t="s">
        <v>1235</v>
      </c>
      <c r="F7658" s="3" t="s">
        <v>726</v>
      </c>
      <c r="G7658" s="7">
        <f t="shared" ref="G7658:H7658" si="7096">if(mid(E7658,5,1)="M",value(left(E7658,3))/1000,VALUE(left(E7658,4)))</f>
        <v>0.401</v>
      </c>
      <c r="H7658" s="7">
        <f t="shared" si="7096"/>
        <v>0.802</v>
      </c>
      <c r="I7658" s="7">
        <f t="shared" si="6804"/>
        <v>1.203</v>
      </c>
      <c r="J7658" s="3">
        <v>37.0</v>
      </c>
      <c r="K7658" s="3">
        <v>27.0</v>
      </c>
      <c r="L7658" s="3" t="s">
        <v>1368</v>
      </c>
    </row>
    <row r="7659">
      <c r="A7659" s="3" t="s">
        <v>1367</v>
      </c>
      <c r="B7659" s="3" t="s">
        <v>16</v>
      </c>
      <c r="C7659" s="3">
        <v>1.567242764E9</v>
      </c>
      <c r="D7659" s="3" t="s">
        <v>17</v>
      </c>
      <c r="E7659" s="3" t="s">
        <v>1161</v>
      </c>
      <c r="F7659" s="3" t="s">
        <v>1231</v>
      </c>
      <c r="G7659" s="7">
        <f t="shared" ref="G7659:H7659" si="7097">if(mid(E7659,5,1)="M",value(left(E7659,3))/1000,VALUE(left(E7659,4)))</f>
        <v>0.719</v>
      </c>
      <c r="H7659" s="7">
        <f t="shared" si="7097"/>
        <v>0.939</v>
      </c>
      <c r="I7659" s="7">
        <f t="shared" si="6804"/>
        <v>1.658</v>
      </c>
      <c r="J7659" s="3">
        <v>37.0</v>
      </c>
      <c r="K7659" s="3">
        <v>27.0</v>
      </c>
      <c r="L7659" s="3" t="s">
        <v>1368</v>
      </c>
    </row>
    <row r="7660">
      <c r="A7660" s="3" t="s">
        <v>1367</v>
      </c>
      <c r="B7660" s="3" t="s">
        <v>16</v>
      </c>
      <c r="C7660" s="3">
        <v>1.567242764E9</v>
      </c>
      <c r="D7660" s="3" t="s">
        <v>17</v>
      </c>
      <c r="E7660" s="3" t="s">
        <v>1135</v>
      </c>
      <c r="F7660" s="3" t="s">
        <v>785</v>
      </c>
      <c r="G7660" s="7">
        <f t="shared" ref="G7660:H7660" si="7098">if(mid(E7660,5,1)="M",value(left(E7660,3))/1000,VALUE(left(E7660,4)))</f>
        <v>0.915</v>
      </c>
      <c r="H7660" s="7">
        <f t="shared" si="7098"/>
        <v>0.662</v>
      </c>
      <c r="I7660" s="7">
        <f t="shared" si="6804"/>
        <v>1.577</v>
      </c>
      <c r="J7660" s="3">
        <v>37.0</v>
      </c>
      <c r="K7660" s="3">
        <v>27.0</v>
      </c>
      <c r="L7660" s="3" t="s">
        <v>1368</v>
      </c>
    </row>
    <row r="7661">
      <c r="A7661" s="3" t="s">
        <v>1384</v>
      </c>
      <c r="B7661" s="3" t="s">
        <v>16</v>
      </c>
      <c r="C7661" s="3">
        <v>1.567242764E9</v>
      </c>
      <c r="D7661" s="3" t="s">
        <v>17</v>
      </c>
      <c r="E7661" s="3" t="s">
        <v>970</v>
      </c>
      <c r="F7661" s="3" t="s">
        <v>414</v>
      </c>
      <c r="G7661" s="7">
        <f t="shared" ref="G7661:H7661" si="7099">if(mid(E7661,5,1)="M",value(left(E7661,3))/1000,VALUE(left(E7661,4)))</f>
        <v>0.584</v>
      </c>
      <c r="H7661" s="7">
        <f t="shared" si="7099"/>
        <v>0.779</v>
      </c>
      <c r="I7661" s="7">
        <f t="shared" si="6804"/>
        <v>1.363</v>
      </c>
      <c r="J7661" s="3">
        <v>37.0</v>
      </c>
      <c r="K7661" s="3">
        <v>28.0</v>
      </c>
      <c r="L7661" s="3" t="s">
        <v>1386</v>
      </c>
    </row>
    <row r="7662">
      <c r="A7662" s="3" t="s">
        <v>1384</v>
      </c>
      <c r="B7662" s="3" t="s">
        <v>16</v>
      </c>
      <c r="C7662" s="3">
        <v>1.567242764E9</v>
      </c>
      <c r="D7662" s="3" t="s">
        <v>17</v>
      </c>
      <c r="E7662" s="3" t="s">
        <v>67</v>
      </c>
      <c r="F7662" s="3" t="s">
        <v>880</v>
      </c>
      <c r="G7662" s="7">
        <f t="shared" ref="G7662:H7662" si="7100">if(mid(E7662,5,1)="M",value(left(E7662,3))/1000,VALUE(left(E7662,4)))</f>
        <v>0.746</v>
      </c>
      <c r="H7662" s="7">
        <f t="shared" si="7100"/>
        <v>0.647</v>
      </c>
      <c r="I7662" s="7">
        <f t="shared" si="6804"/>
        <v>1.393</v>
      </c>
      <c r="J7662" s="3">
        <v>37.0</v>
      </c>
      <c r="K7662" s="3">
        <v>28.0</v>
      </c>
      <c r="L7662" s="3" t="s">
        <v>1386</v>
      </c>
    </row>
    <row r="7663">
      <c r="A7663" s="3" t="s">
        <v>1384</v>
      </c>
      <c r="B7663" s="3" t="s">
        <v>16</v>
      </c>
      <c r="C7663" s="3">
        <v>1.567242764E9</v>
      </c>
      <c r="D7663" s="3" t="s">
        <v>17</v>
      </c>
      <c r="E7663" s="3" t="s">
        <v>1044</v>
      </c>
      <c r="F7663" s="3" t="s">
        <v>1294</v>
      </c>
      <c r="G7663" s="7">
        <f t="shared" ref="G7663:H7663" si="7101">if(mid(E7663,5,1)="M",value(left(E7663,3))/1000,VALUE(left(E7663,4)))</f>
        <v>0.683</v>
      </c>
      <c r="H7663" s="7">
        <f t="shared" si="7101"/>
        <v>0.869</v>
      </c>
      <c r="I7663" s="7">
        <f t="shared" si="6804"/>
        <v>1.552</v>
      </c>
      <c r="J7663" s="3">
        <v>37.0</v>
      </c>
      <c r="K7663" s="3">
        <v>28.0</v>
      </c>
      <c r="L7663" s="3" t="s">
        <v>1386</v>
      </c>
    </row>
    <row r="7664">
      <c r="A7664" s="3" t="s">
        <v>1384</v>
      </c>
      <c r="B7664" s="3" t="s">
        <v>16</v>
      </c>
      <c r="C7664" s="3">
        <v>1.567242764E9</v>
      </c>
      <c r="D7664" s="3" t="s">
        <v>17</v>
      </c>
      <c r="E7664" s="3" t="s">
        <v>615</v>
      </c>
      <c r="F7664" s="3" t="s">
        <v>827</v>
      </c>
      <c r="G7664" s="7">
        <f t="shared" ref="G7664:H7664" si="7102">if(mid(E7664,5,1)="M",value(left(E7664,3))/1000,VALUE(left(E7664,4)))</f>
        <v>0.732</v>
      </c>
      <c r="H7664" s="7">
        <f t="shared" si="7102"/>
        <v>0.616</v>
      </c>
      <c r="I7664" s="7">
        <f t="shared" si="6804"/>
        <v>1.348</v>
      </c>
      <c r="J7664" s="3">
        <v>37.0</v>
      </c>
      <c r="K7664" s="3">
        <v>28.0</v>
      </c>
      <c r="L7664" s="3" t="s">
        <v>1386</v>
      </c>
    </row>
    <row r="7665">
      <c r="A7665" s="3" t="s">
        <v>1384</v>
      </c>
      <c r="B7665" s="3" t="s">
        <v>16</v>
      </c>
      <c r="C7665" s="3">
        <v>1.567242764E9</v>
      </c>
      <c r="D7665" s="3" t="s">
        <v>17</v>
      </c>
      <c r="E7665" s="3" t="s">
        <v>1053</v>
      </c>
      <c r="F7665" s="3" t="s">
        <v>1068</v>
      </c>
      <c r="G7665" s="7">
        <f t="shared" ref="G7665:H7665" si="7103">if(mid(E7665,5,1)="M",value(left(E7665,3))/1000,VALUE(left(E7665,4)))</f>
        <v>0.363</v>
      </c>
      <c r="H7665" s="7">
        <f t="shared" si="7103"/>
        <v>0.415</v>
      </c>
      <c r="I7665" s="7">
        <f t="shared" si="6804"/>
        <v>0.778</v>
      </c>
      <c r="J7665" s="3">
        <v>37.0</v>
      </c>
      <c r="K7665" s="3">
        <v>28.0</v>
      </c>
      <c r="L7665" s="3" t="s">
        <v>1386</v>
      </c>
    </row>
    <row r="7666">
      <c r="A7666" s="3" t="s">
        <v>1384</v>
      </c>
      <c r="B7666" s="3" t="s">
        <v>16</v>
      </c>
      <c r="C7666" s="3">
        <v>1.567242764E9</v>
      </c>
      <c r="D7666" s="3" t="s">
        <v>17</v>
      </c>
      <c r="E7666" s="3" t="s">
        <v>356</v>
      </c>
      <c r="F7666" s="3" t="s">
        <v>1143</v>
      </c>
      <c r="G7666" s="7">
        <f t="shared" ref="G7666:H7666" si="7104">if(mid(E7666,5,1)="M",value(left(E7666,3))/1000,VALUE(left(E7666,4)))</f>
        <v>0.747</v>
      </c>
      <c r="H7666" s="7">
        <f t="shared" si="7104"/>
        <v>0.578</v>
      </c>
      <c r="I7666" s="7">
        <f t="shared" si="6804"/>
        <v>1.325</v>
      </c>
      <c r="J7666" s="3">
        <v>37.0</v>
      </c>
      <c r="K7666" s="3">
        <v>28.0</v>
      </c>
      <c r="L7666" s="3" t="s">
        <v>1386</v>
      </c>
    </row>
    <row r="7667">
      <c r="A7667" s="3" t="s">
        <v>1384</v>
      </c>
      <c r="B7667" s="3" t="s">
        <v>16</v>
      </c>
      <c r="C7667" s="3">
        <v>1.567242764E9</v>
      </c>
      <c r="D7667" s="3" t="s">
        <v>17</v>
      </c>
      <c r="E7667" s="3" t="s">
        <v>755</v>
      </c>
      <c r="F7667" s="3" t="s">
        <v>1094</v>
      </c>
      <c r="G7667" s="7">
        <f t="shared" ref="G7667:H7667" si="7105">if(mid(E7667,5,1)="M",value(left(E7667,3))/1000,VALUE(left(E7667,4)))</f>
        <v>0.581</v>
      </c>
      <c r="H7667" s="7">
        <f t="shared" si="7105"/>
        <v>0.507</v>
      </c>
      <c r="I7667" s="7">
        <f t="shared" si="6804"/>
        <v>1.088</v>
      </c>
      <c r="J7667" s="3">
        <v>37.0</v>
      </c>
      <c r="K7667" s="3">
        <v>28.0</v>
      </c>
      <c r="L7667" s="3" t="s">
        <v>1386</v>
      </c>
    </row>
    <row r="7668">
      <c r="A7668" s="3" t="s">
        <v>1384</v>
      </c>
      <c r="B7668" s="3" t="s">
        <v>16</v>
      </c>
      <c r="C7668" s="3">
        <v>1.567242764E9</v>
      </c>
      <c r="D7668" s="3" t="s">
        <v>17</v>
      </c>
      <c r="E7668" s="3" t="s">
        <v>67</v>
      </c>
      <c r="F7668" s="3" t="s">
        <v>859</v>
      </c>
      <c r="G7668" s="7">
        <f t="shared" ref="G7668:H7668" si="7106">if(mid(E7668,5,1)="M",value(left(E7668,3))/1000,VALUE(left(E7668,4)))</f>
        <v>0.746</v>
      </c>
      <c r="H7668" s="7">
        <f t="shared" si="7106"/>
        <v>0.64</v>
      </c>
      <c r="I7668" s="7">
        <f t="shared" si="6804"/>
        <v>1.386</v>
      </c>
      <c r="J7668" s="3">
        <v>37.0</v>
      </c>
      <c r="K7668" s="3">
        <v>28.0</v>
      </c>
      <c r="L7668" s="3" t="s">
        <v>1386</v>
      </c>
    </row>
    <row r="7669">
      <c r="A7669" s="3" t="s">
        <v>1384</v>
      </c>
      <c r="B7669" s="3" t="s">
        <v>16</v>
      </c>
      <c r="C7669" s="3">
        <v>1.567242764E9</v>
      </c>
      <c r="D7669" s="3" t="s">
        <v>17</v>
      </c>
      <c r="E7669" s="3" t="s">
        <v>893</v>
      </c>
      <c r="F7669" s="3" t="s">
        <v>477</v>
      </c>
      <c r="G7669" s="7">
        <f t="shared" ref="G7669:H7669" si="7107">if(mid(E7669,5,1)="M",value(left(E7669,3))/1000,VALUE(left(E7669,4)))</f>
        <v>1.16</v>
      </c>
      <c r="H7669" s="7">
        <f t="shared" si="7107"/>
        <v>0.734</v>
      </c>
      <c r="I7669" s="7">
        <f t="shared" si="6804"/>
        <v>1.894</v>
      </c>
      <c r="J7669" s="3">
        <v>37.0</v>
      </c>
      <c r="K7669" s="3">
        <v>28.0</v>
      </c>
      <c r="L7669" s="3" t="s">
        <v>1386</v>
      </c>
    </row>
    <row r="7670">
      <c r="A7670" s="3" t="s">
        <v>1384</v>
      </c>
      <c r="B7670" s="3" t="s">
        <v>16</v>
      </c>
      <c r="C7670" s="3">
        <v>1.567242764E9</v>
      </c>
      <c r="D7670" s="3" t="s">
        <v>17</v>
      </c>
      <c r="E7670" s="3" t="s">
        <v>929</v>
      </c>
      <c r="F7670" s="3" t="s">
        <v>1283</v>
      </c>
      <c r="G7670" s="7">
        <f t="shared" ref="G7670:H7670" si="7108">if(mid(E7670,5,1)="M",value(left(E7670,3))/1000,VALUE(left(E7670,4)))</f>
        <v>0.682</v>
      </c>
      <c r="H7670" s="7">
        <f t="shared" si="7108"/>
        <v>0.519</v>
      </c>
      <c r="I7670" s="7">
        <f t="shared" si="6804"/>
        <v>1.201</v>
      </c>
      <c r="J7670" s="3">
        <v>37.0</v>
      </c>
      <c r="K7670" s="3">
        <v>28.0</v>
      </c>
      <c r="L7670" s="3" t="s">
        <v>1386</v>
      </c>
    </row>
    <row r="7671">
      <c r="A7671" s="3" t="s">
        <v>1384</v>
      </c>
      <c r="B7671" s="3" t="s">
        <v>16</v>
      </c>
      <c r="C7671" s="3">
        <v>1.567242764E9</v>
      </c>
      <c r="D7671" s="3" t="s">
        <v>17</v>
      </c>
      <c r="E7671" s="3" t="s">
        <v>246</v>
      </c>
      <c r="F7671" s="3" t="s">
        <v>731</v>
      </c>
      <c r="G7671" s="7">
        <f t="shared" ref="G7671:H7671" si="7109">if(mid(E7671,5,1)="M",value(left(E7671,3))/1000,VALUE(left(E7671,4)))</f>
        <v>0.763</v>
      </c>
      <c r="H7671" s="7">
        <f t="shared" si="7109"/>
        <v>0.875</v>
      </c>
      <c r="I7671" s="7">
        <f t="shared" si="6804"/>
        <v>1.638</v>
      </c>
      <c r="J7671" s="3">
        <v>37.0</v>
      </c>
      <c r="K7671" s="3">
        <v>28.0</v>
      </c>
      <c r="L7671" s="3" t="s">
        <v>1386</v>
      </c>
    </row>
    <row r="7672">
      <c r="A7672" s="3" t="s">
        <v>1406</v>
      </c>
      <c r="B7672" s="3" t="s">
        <v>16</v>
      </c>
      <c r="C7672" s="3">
        <v>1.567242764E9</v>
      </c>
      <c r="D7672" s="3" t="s">
        <v>17</v>
      </c>
      <c r="E7672" s="3" t="s">
        <v>1272</v>
      </c>
      <c r="F7672" s="3" t="s">
        <v>1125</v>
      </c>
      <c r="G7672" s="7">
        <f t="shared" ref="G7672:H7672" si="7110">if(mid(E7672,5,1)="M",value(left(E7672,3))/1000,VALUE(left(E7672,4)))</f>
        <v>0.336</v>
      </c>
      <c r="H7672" s="7">
        <f t="shared" si="7110"/>
        <v>0.361</v>
      </c>
      <c r="I7672" s="7">
        <f t="shared" si="6804"/>
        <v>0.697</v>
      </c>
      <c r="J7672" s="3">
        <v>37.0</v>
      </c>
      <c r="K7672" s="3">
        <v>29.0</v>
      </c>
      <c r="L7672" s="3" t="s">
        <v>1407</v>
      </c>
    </row>
    <row r="7673">
      <c r="A7673" s="3" t="s">
        <v>1406</v>
      </c>
      <c r="B7673" s="3" t="s">
        <v>16</v>
      </c>
      <c r="C7673" s="3">
        <v>1.567242764E9</v>
      </c>
      <c r="D7673" s="3" t="s">
        <v>17</v>
      </c>
      <c r="E7673" s="3" t="s">
        <v>929</v>
      </c>
      <c r="F7673" s="3" t="s">
        <v>938</v>
      </c>
      <c r="G7673" s="7">
        <f t="shared" ref="G7673:H7673" si="7111">if(mid(E7673,5,1)="M",value(left(E7673,3))/1000,VALUE(left(E7673,4)))</f>
        <v>0.682</v>
      </c>
      <c r="H7673" s="7">
        <f t="shared" si="7111"/>
        <v>0.587</v>
      </c>
      <c r="I7673" s="7">
        <f t="shared" si="6804"/>
        <v>1.269</v>
      </c>
      <c r="J7673" s="3">
        <v>37.0</v>
      </c>
      <c r="K7673" s="3">
        <v>29.0</v>
      </c>
      <c r="L7673" s="3" t="s">
        <v>1407</v>
      </c>
    </row>
    <row r="7674">
      <c r="A7674" s="3" t="s">
        <v>1406</v>
      </c>
      <c r="B7674" s="3" t="s">
        <v>16</v>
      </c>
      <c r="C7674" s="3">
        <v>1.567242764E9</v>
      </c>
      <c r="D7674" s="3" t="s">
        <v>17</v>
      </c>
      <c r="E7674" s="3" t="s">
        <v>986</v>
      </c>
      <c r="F7674" s="3" t="s">
        <v>984</v>
      </c>
      <c r="G7674" s="7">
        <f t="shared" ref="G7674:H7674" si="7112">if(mid(E7674,5,1)="M",value(left(E7674,3))/1000,VALUE(left(E7674,4)))</f>
        <v>0.437</v>
      </c>
      <c r="H7674" s="7">
        <f t="shared" si="7112"/>
        <v>0.472</v>
      </c>
      <c r="I7674" s="7">
        <f t="shared" si="6804"/>
        <v>0.909</v>
      </c>
      <c r="J7674" s="3">
        <v>37.0</v>
      </c>
      <c r="K7674" s="3">
        <v>29.0</v>
      </c>
      <c r="L7674" s="3" t="s">
        <v>1407</v>
      </c>
    </row>
    <row r="7675">
      <c r="A7675" s="3" t="s">
        <v>1406</v>
      </c>
      <c r="B7675" s="3" t="s">
        <v>16</v>
      </c>
      <c r="C7675" s="3">
        <v>1.567242764E9</v>
      </c>
      <c r="D7675" s="3" t="s">
        <v>17</v>
      </c>
      <c r="E7675" s="3" t="s">
        <v>944</v>
      </c>
      <c r="F7675" s="3" t="s">
        <v>1119</v>
      </c>
      <c r="G7675" s="7">
        <f t="shared" ref="G7675:H7675" si="7113">if(mid(E7675,5,1)="M",value(left(E7675,3))/1000,VALUE(left(E7675,4)))</f>
        <v>0.473</v>
      </c>
      <c r="H7675" s="7">
        <f t="shared" si="7113"/>
        <v>0.471</v>
      </c>
      <c r="I7675" s="7">
        <f t="shared" si="6804"/>
        <v>0.944</v>
      </c>
      <c r="J7675" s="3">
        <v>37.0</v>
      </c>
      <c r="K7675" s="3">
        <v>29.0</v>
      </c>
      <c r="L7675" s="3" t="s">
        <v>1407</v>
      </c>
    </row>
    <row r="7676">
      <c r="A7676" s="3" t="s">
        <v>1406</v>
      </c>
      <c r="B7676" s="3" t="s">
        <v>16</v>
      </c>
      <c r="C7676" s="3">
        <v>1.567242764E9</v>
      </c>
      <c r="D7676" s="3" t="s">
        <v>17</v>
      </c>
      <c r="E7676" s="3" t="s">
        <v>881</v>
      </c>
      <c r="F7676" s="3" t="s">
        <v>1086</v>
      </c>
      <c r="G7676" s="7">
        <f t="shared" ref="G7676:H7676" si="7114">if(mid(E7676,5,1)="M",value(left(E7676,3))/1000,VALUE(left(E7676,4)))</f>
        <v>0.657</v>
      </c>
      <c r="H7676" s="7">
        <f t="shared" si="7114"/>
        <v>0.482</v>
      </c>
      <c r="I7676" s="7">
        <f t="shared" si="6804"/>
        <v>1.139</v>
      </c>
      <c r="J7676" s="3">
        <v>37.0</v>
      </c>
      <c r="K7676" s="3">
        <v>29.0</v>
      </c>
      <c r="L7676" s="3" t="s">
        <v>1407</v>
      </c>
    </row>
    <row r="7677">
      <c r="A7677" s="3" t="s">
        <v>1406</v>
      </c>
      <c r="B7677" s="3" t="s">
        <v>16</v>
      </c>
      <c r="C7677" s="3">
        <v>1.567242764E9</v>
      </c>
      <c r="D7677" s="3" t="s">
        <v>17</v>
      </c>
      <c r="E7677" s="3" t="s">
        <v>176</v>
      </c>
      <c r="F7677" s="3" t="s">
        <v>853</v>
      </c>
      <c r="G7677" s="7">
        <f t="shared" ref="G7677:H7677" si="7115">if(mid(E7677,5,1)="M",value(left(E7677,3))/1000,VALUE(left(E7677,4)))</f>
        <v>0.765</v>
      </c>
      <c r="H7677" s="7">
        <f t="shared" si="7115"/>
        <v>0.571</v>
      </c>
      <c r="I7677" s="7">
        <f t="shared" si="6804"/>
        <v>1.336</v>
      </c>
      <c r="J7677" s="3">
        <v>37.0</v>
      </c>
      <c r="K7677" s="3">
        <v>29.0</v>
      </c>
      <c r="L7677" s="3" t="s">
        <v>1407</v>
      </c>
    </row>
    <row r="7678">
      <c r="A7678" s="3" t="s">
        <v>1406</v>
      </c>
      <c r="B7678" s="3" t="s">
        <v>16</v>
      </c>
      <c r="C7678" s="3">
        <v>1.567242764E9</v>
      </c>
      <c r="D7678" s="3" t="s">
        <v>17</v>
      </c>
      <c r="E7678" s="3" t="s">
        <v>376</v>
      </c>
      <c r="F7678" s="3" t="s">
        <v>811</v>
      </c>
      <c r="G7678" s="7">
        <f t="shared" ref="G7678:H7678" si="7116">if(mid(E7678,5,1)="M",value(left(E7678,3))/1000,VALUE(left(E7678,4)))</f>
        <v>1.12</v>
      </c>
      <c r="H7678" s="7">
        <f t="shared" si="7116"/>
        <v>0.654</v>
      </c>
      <c r="I7678" s="7">
        <f t="shared" si="6804"/>
        <v>1.774</v>
      </c>
      <c r="J7678" s="3">
        <v>37.0</v>
      </c>
      <c r="K7678" s="3">
        <v>29.0</v>
      </c>
      <c r="L7678" s="3" t="s">
        <v>1407</v>
      </c>
    </row>
    <row r="7679">
      <c r="A7679" s="3" t="s">
        <v>1406</v>
      </c>
      <c r="B7679" s="3" t="s">
        <v>16</v>
      </c>
      <c r="C7679" s="3">
        <v>1.567242764E9</v>
      </c>
      <c r="D7679" s="3" t="s">
        <v>17</v>
      </c>
      <c r="E7679" s="3" t="s">
        <v>770</v>
      </c>
      <c r="F7679" s="3" t="s">
        <v>110</v>
      </c>
      <c r="G7679" s="7">
        <f t="shared" ref="G7679:H7679" si="7117">if(mid(E7679,5,1)="M",value(left(E7679,3))/1000,VALUE(left(E7679,4)))</f>
        <v>0.976</v>
      </c>
      <c r="H7679" s="7">
        <f t="shared" si="7117"/>
        <v>0.739</v>
      </c>
      <c r="I7679" s="7">
        <f t="shared" si="6804"/>
        <v>1.715</v>
      </c>
      <c r="J7679" s="3">
        <v>37.0</v>
      </c>
      <c r="K7679" s="3">
        <v>29.0</v>
      </c>
      <c r="L7679" s="3" t="s">
        <v>1407</v>
      </c>
    </row>
    <row r="7680">
      <c r="A7680" s="3" t="s">
        <v>1406</v>
      </c>
      <c r="B7680" s="3" t="s">
        <v>16</v>
      </c>
      <c r="C7680" s="3">
        <v>1.567242764E9</v>
      </c>
      <c r="D7680" s="3" t="s">
        <v>17</v>
      </c>
      <c r="E7680" s="3" t="s">
        <v>828</v>
      </c>
      <c r="F7680" s="3" t="s">
        <v>1038</v>
      </c>
      <c r="G7680" s="7">
        <f t="shared" ref="G7680:H7680" si="7118">if(mid(E7680,5,1)="M",value(left(E7680,3))/1000,VALUE(left(E7680,4)))</f>
        <v>1.34</v>
      </c>
      <c r="H7680" s="7">
        <f t="shared" si="7118"/>
        <v>0.838</v>
      </c>
      <c r="I7680" s="7">
        <f t="shared" si="6804"/>
        <v>2.178</v>
      </c>
      <c r="J7680" s="3">
        <v>37.0</v>
      </c>
      <c r="K7680" s="3">
        <v>29.0</v>
      </c>
      <c r="L7680" s="3" t="s">
        <v>1407</v>
      </c>
    </row>
    <row r="7681">
      <c r="A7681" s="3" t="s">
        <v>1406</v>
      </c>
      <c r="B7681" s="3" t="s">
        <v>16</v>
      </c>
      <c r="C7681" s="3">
        <v>1.567242764E9</v>
      </c>
      <c r="D7681" s="3" t="s">
        <v>17</v>
      </c>
      <c r="E7681" s="3" t="s">
        <v>493</v>
      </c>
      <c r="F7681" s="3" t="s">
        <v>1032</v>
      </c>
      <c r="G7681" s="7">
        <f t="shared" ref="G7681:H7681" si="7119">if(mid(E7681,5,1)="M",value(left(E7681,3))/1000,VALUE(left(E7681,4)))</f>
        <v>1.42</v>
      </c>
      <c r="H7681" s="7">
        <f t="shared" si="7119"/>
        <v>0.916</v>
      </c>
      <c r="I7681" s="7">
        <f t="shared" si="6804"/>
        <v>2.336</v>
      </c>
      <c r="J7681" s="3">
        <v>37.0</v>
      </c>
      <c r="K7681" s="3">
        <v>29.0</v>
      </c>
      <c r="L7681" s="3" t="s">
        <v>1407</v>
      </c>
    </row>
    <row r="7682">
      <c r="A7682" s="3" t="s">
        <v>1406</v>
      </c>
      <c r="B7682" s="3" t="s">
        <v>16</v>
      </c>
      <c r="C7682" s="3">
        <v>1.567242764E9</v>
      </c>
      <c r="D7682" s="3" t="s">
        <v>17</v>
      </c>
      <c r="E7682" s="3" t="s">
        <v>1038</v>
      </c>
      <c r="F7682" s="3" t="s">
        <v>992</v>
      </c>
      <c r="G7682" s="7">
        <f t="shared" ref="G7682:H7682" si="7120">if(mid(E7682,5,1)="M",value(left(E7682,3))/1000,VALUE(left(E7682,4)))</f>
        <v>0.838</v>
      </c>
      <c r="H7682" s="7">
        <f t="shared" si="7120"/>
        <v>0.908</v>
      </c>
      <c r="I7682" s="7">
        <f t="shared" si="6804"/>
        <v>1.746</v>
      </c>
      <c r="J7682" s="3">
        <v>37.0</v>
      </c>
      <c r="K7682" s="3">
        <v>29.0</v>
      </c>
      <c r="L7682" s="3" t="s">
        <v>1407</v>
      </c>
    </row>
    <row r="7683">
      <c r="A7683" s="3" t="s">
        <v>1421</v>
      </c>
      <c r="B7683" s="3" t="s">
        <v>16</v>
      </c>
      <c r="C7683" s="3">
        <v>1.567242764E9</v>
      </c>
      <c r="D7683" s="3" t="s">
        <v>17</v>
      </c>
      <c r="E7683" s="3" t="s">
        <v>764</v>
      </c>
      <c r="F7683" s="3" t="s">
        <v>820</v>
      </c>
      <c r="G7683" s="7">
        <f t="shared" ref="G7683:H7683" si="7121">if(mid(E7683,5,1)="M",value(left(E7683,3))/1000,VALUE(left(E7683,4)))</f>
        <v>0.7</v>
      </c>
      <c r="H7683" s="7">
        <f t="shared" si="7121"/>
        <v>0.851</v>
      </c>
      <c r="I7683" s="7">
        <f t="shared" si="6804"/>
        <v>1.551</v>
      </c>
      <c r="J7683" s="3">
        <v>37.0</v>
      </c>
      <c r="K7683" s="3">
        <v>30.0</v>
      </c>
      <c r="L7683" s="3" t="s">
        <v>1422</v>
      </c>
    </row>
    <row r="7684">
      <c r="A7684" s="3" t="s">
        <v>1421</v>
      </c>
      <c r="B7684" s="3" t="s">
        <v>16</v>
      </c>
      <c r="C7684" s="3">
        <v>1.567242764E9</v>
      </c>
      <c r="D7684" s="3" t="s">
        <v>17</v>
      </c>
      <c r="E7684" s="3" t="s">
        <v>1305</v>
      </c>
      <c r="F7684" s="3" t="s">
        <v>1140</v>
      </c>
      <c r="G7684" s="7">
        <f t="shared" ref="G7684:H7684" si="7122">if(mid(E7684,5,1)="M",value(left(E7684,3))/1000,VALUE(left(E7684,4)))</f>
        <v>0.426</v>
      </c>
      <c r="H7684" s="7">
        <f t="shared" si="7122"/>
        <v>0.454</v>
      </c>
      <c r="I7684" s="7">
        <f t="shared" si="6804"/>
        <v>0.88</v>
      </c>
      <c r="J7684" s="3">
        <v>37.0</v>
      </c>
      <c r="K7684" s="3">
        <v>30.0</v>
      </c>
      <c r="L7684" s="3" t="s">
        <v>1422</v>
      </c>
    </row>
    <row r="7685">
      <c r="A7685" s="3" t="s">
        <v>1421</v>
      </c>
      <c r="B7685" s="3" t="s">
        <v>16</v>
      </c>
      <c r="C7685" s="3">
        <v>1.567242764E9</v>
      </c>
      <c r="D7685" s="3" t="s">
        <v>17</v>
      </c>
      <c r="E7685" s="3" t="s">
        <v>1139</v>
      </c>
      <c r="F7685" s="3" t="s">
        <v>762</v>
      </c>
      <c r="G7685" s="7">
        <f t="shared" ref="G7685:H7685" si="7123">if(mid(E7685,5,1)="M",value(left(E7685,3))/1000,VALUE(left(E7685,4)))</f>
        <v>0.705</v>
      </c>
      <c r="H7685" s="7">
        <f t="shared" si="7123"/>
        <v>0.622</v>
      </c>
      <c r="I7685" s="7">
        <f t="shared" si="6804"/>
        <v>1.327</v>
      </c>
      <c r="J7685" s="3">
        <v>37.0</v>
      </c>
      <c r="K7685" s="3">
        <v>30.0</v>
      </c>
      <c r="L7685" s="3" t="s">
        <v>1422</v>
      </c>
    </row>
    <row r="7686">
      <c r="A7686" s="3" t="s">
        <v>1421</v>
      </c>
      <c r="B7686" s="3" t="s">
        <v>16</v>
      </c>
      <c r="C7686" s="3">
        <v>1.567242764E9</v>
      </c>
      <c r="D7686" s="3" t="s">
        <v>17</v>
      </c>
      <c r="E7686" s="3" t="s">
        <v>433</v>
      </c>
      <c r="F7686" s="3" t="s">
        <v>240</v>
      </c>
      <c r="G7686" s="7">
        <f t="shared" ref="G7686:H7686" si="7124">if(mid(E7686,5,1)="M",value(left(E7686,3))/1000,VALUE(left(E7686,4)))</f>
        <v>0.731</v>
      </c>
      <c r="H7686" s="7">
        <f t="shared" si="7124"/>
        <v>0.741</v>
      </c>
      <c r="I7686" s="7">
        <f t="shared" si="6804"/>
        <v>1.472</v>
      </c>
      <c r="J7686" s="3">
        <v>37.0</v>
      </c>
      <c r="K7686" s="3">
        <v>30.0</v>
      </c>
      <c r="L7686" s="3" t="s">
        <v>1422</v>
      </c>
    </row>
    <row r="7687">
      <c r="A7687" s="3" t="s">
        <v>1421</v>
      </c>
      <c r="B7687" s="3" t="s">
        <v>16</v>
      </c>
      <c r="C7687" s="3">
        <v>1.567242764E9</v>
      </c>
      <c r="D7687" s="3" t="s">
        <v>17</v>
      </c>
      <c r="E7687" s="3" t="s">
        <v>1089</v>
      </c>
      <c r="F7687" s="3" t="s">
        <v>925</v>
      </c>
      <c r="G7687" s="7">
        <f t="shared" ref="G7687:H7687" si="7125">if(mid(E7687,5,1)="M",value(left(E7687,3))/1000,VALUE(left(E7687,4)))</f>
        <v>0.328</v>
      </c>
      <c r="H7687" s="7">
        <f t="shared" si="7125"/>
        <v>0.87</v>
      </c>
      <c r="I7687" s="7">
        <f t="shared" si="6804"/>
        <v>1.198</v>
      </c>
      <c r="J7687" s="3">
        <v>37.0</v>
      </c>
      <c r="K7687" s="3">
        <v>30.0</v>
      </c>
      <c r="L7687" s="3" t="s">
        <v>1422</v>
      </c>
    </row>
    <row r="7688">
      <c r="A7688" s="3" t="s">
        <v>1421</v>
      </c>
      <c r="B7688" s="3" t="s">
        <v>16</v>
      </c>
      <c r="C7688" s="3">
        <v>1.567242764E9</v>
      </c>
      <c r="D7688" s="3" t="s">
        <v>17</v>
      </c>
      <c r="E7688" s="3" t="s">
        <v>1201</v>
      </c>
      <c r="F7688" s="3" t="s">
        <v>718</v>
      </c>
      <c r="G7688" s="7">
        <f t="shared" ref="G7688:H7688" si="7126">if(mid(E7688,5,1)="M",value(left(E7688,3))/1000,VALUE(left(E7688,4)))</f>
        <v>0.369</v>
      </c>
      <c r="H7688" s="7">
        <f t="shared" si="7126"/>
        <v>0.729</v>
      </c>
      <c r="I7688" s="7">
        <f t="shared" si="6804"/>
        <v>1.098</v>
      </c>
      <c r="J7688" s="3">
        <v>37.0</v>
      </c>
      <c r="K7688" s="3">
        <v>30.0</v>
      </c>
      <c r="L7688" s="3" t="s">
        <v>1422</v>
      </c>
    </row>
    <row r="7689">
      <c r="A7689" s="3" t="s">
        <v>1421</v>
      </c>
      <c r="B7689" s="3" t="s">
        <v>16</v>
      </c>
      <c r="C7689" s="3">
        <v>1.567242764E9</v>
      </c>
      <c r="D7689" s="3" t="s">
        <v>17</v>
      </c>
      <c r="E7689" s="3" t="s">
        <v>1152</v>
      </c>
      <c r="F7689" s="3" t="s">
        <v>1058</v>
      </c>
      <c r="G7689" s="7">
        <f t="shared" ref="G7689:H7689" si="7127">if(mid(E7689,5,1)="M",value(left(E7689,3))/1000,VALUE(left(E7689,4)))</f>
        <v>0.492</v>
      </c>
      <c r="H7689" s="7">
        <f t="shared" si="7127"/>
        <v>0.487</v>
      </c>
      <c r="I7689" s="7">
        <f t="shared" si="6804"/>
        <v>0.979</v>
      </c>
      <c r="J7689" s="3">
        <v>37.0</v>
      </c>
      <c r="K7689" s="3">
        <v>30.0</v>
      </c>
      <c r="L7689" s="3" t="s">
        <v>1422</v>
      </c>
    </row>
    <row r="7690">
      <c r="A7690" s="3" t="s">
        <v>1421</v>
      </c>
      <c r="B7690" s="3" t="s">
        <v>16</v>
      </c>
      <c r="C7690" s="3">
        <v>1.567242764E9</v>
      </c>
      <c r="D7690" s="3" t="s">
        <v>17</v>
      </c>
      <c r="E7690" s="3" t="s">
        <v>943</v>
      </c>
      <c r="F7690" s="3" t="s">
        <v>995</v>
      </c>
      <c r="G7690" s="7">
        <f t="shared" ref="G7690:H7690" si="7128">if(mid(E7690,5,1)="M",value(left(E7690,3))/1000,VALUE(left(E7690,4)))</f>
        <v>0.55</v>
      </c>
      <c r="H7690" s="7">
        <f t="shared" si="7128"/>
        <v>0.531</v>
      </c>
      <c r="I7690" s="7">
        <f t="shared" si="6804"/>
        <v>1.081</v>
      </c>
      <c r="J7690" s="3">
        <v>37.0</v>
      </c>
      <c r="K7690" s="3">
        <v>30.0</v>
      </c>
      <c r="L7690" s="3" t="s">
        <v>1422</v>
      </c>
    </row>
    <row r="7691">
      <c r="A7691" s="3" t="s">
        <v>1421</v>
      </c>
      <c r="B7691" s="3" t="s">
        <v>16</v>
      </c>
      <c r="C7691" s="3">
        <v>1.567242764E9</v>
      </c>
      <c r="D7691" s="3" t="s">
        <v>17</v>
      </c>
      <c r="E7691" s="3" t="s">
        <v>1131</v>
      </c>
      <c r="F7691" s="3" t="s">
        <v>1089</v>
      </c>
      <c r="G7691" s="7">
        <f t="shared" ref="G7691:H7691" si="7129">if(mid(E7691,5,1)="M",value(left(E7691,3))/1000,VALUE(left(E7691,4)))</f>
        <v>0.287</v>
      </c>
      <c r="H7691" s="7">
        <f t="shared" si="7129"/>
        <v>0.328</v>
      </c>
      <c r="I7691" s="7">
        <f t="shared" si="6804"/>
        <v>0.615</v>
      </c>
      <c r="J7691" s="3">
        <v>37.0</v>
      </c>
      <c r="K7691" s="3">
        <v>30.0</v>
      </c>
      <c r="L7691" s="3" t="s">
        <v>1422</v>
      </c>
    </row>
    <row r="7692">
      <c r="A7692" s="3" t="s">
        <v>1421</v>
      </c>
      <c r="B7692" s="3" t="s">
        <v>16</v>
      </c>
      <c r="C7692" s="3">
        <v>1.567242764E9</v>
      </c>
      <c r="D7692" s="3" t="s">
        <v>17</v>
      </c>
      <c r="E7692" s="3" t="s">
        <v>903</v>
      </c>
      <c r="F7692" s="3" t="s">
        <v>1271</v>
      </c>
      <c r="G7692" s="7">
        <f t="shared" ref="G7692:H7692" si="7130">if(mid(E7692,5,1)="M",value(left(E7692,3))/1000,VALUE(left(E7692,4)))</f>
        <v>0.558</v>
      </c>
      <c r="H7692" s="7">
        <f t="shared" si="7130"/>
        <v>0.498</v>
      </c>
      <c r="I7692" s="7">
        <f t="shared" si="6804"/>
        <v>1.056</v>
      </c>
      <c r="J7692" s="3">
        <v>37.0</v>
      </c>
      <c r="K7692" s="3">
        <v>30.0</v>
      </c>
      <c r="L7692" s="3" t="s">
        <v>1422</v>
      </c>
    </row>
    <row r="7693">
      <c r="A7693" s="3" t="s">
        <v>1421</v>
      </c>
      <c r="B7693" s="3" t="s">
        <v>16</v>
      </c>
      <c r="C7693" s="3">
        <v>1.567242764E9</v>
      </c>
      <c r="D7693" s="3" t="s">
        <v>17</v>
      </c>
      <c r="E7693" s="3" t="s">
        <v>427</v>
      </c>
      <c r="F7693" s="3" t="s">
        <v>1137</v>
      </c>
      <c r="G7693" s="7">
        <f t="shared" ref="G7693:H7693" si="7131">if(mid(E7693,5,1)="M",value(left(E7693,3))/1000,VALUE(left(E7693,4)))</f>
        <v>0.757</v>
      </c>
      <c r="H7693" s="7">
        <f t="shared" si="7131"/>
        <v>0.955</v>
      </c>
      <c r="I7693" s="7">
        <f t="shared" si="6804"/>
        <v>1.712</v>
      </c>
      <c r="J7693" s="3">
        <v>37.0</v>
      </c>
      <c r="K7693" s="3">
        <v>30.0</v>
      </c>
      <c r="L7693" s="3" t="s">
        <v>1422</v>
      </c>
    </row>
    <row r="7694">
      <c r="A7694" s="3" t="s">
        <v>1434</v>
      </c>
      <c r="B7694" s="3" t="s">
        <v>16</v>
      </c>
      <c r="C7694" s="3">
        <v>1.567242764E9</v>
      </c>
      <c r="D7694" s="3" t="s">
        <v>17</v>
      </c>
      <c r="E7694" s="3" t="s">
        <v>1414</v>
      </c>
      <c r="F7694" s="3" t="s">
        <v>1272</v>
      </c>
      <c r="G7694" s="7">
        <f t="shared" ref="G7694:H7694" si="7132">if(mid(E7694,5,1)="M",value(left(E7694,3))/1000,VALUE(left(E7694,4)))</f>
        <v>0.272</v>
      </c>
      <c r="H7694" s="7">
        <f t="shared" si="7132"/>
        <v>0.336</v>
      </c>
      <c r="I7694" s="7">
        <f t="shared" si="6804"/>
        <v>0.608</v>
      </c>
      <c r="J7694" s="3">
        <v>37.0</v>
      </c>
      <c r="K7694" s="3">
        <v>31.0</v>
      </c>
      <c r="L7694" s="3" t="s">
        <v>1435</v>
      </c>
    </row>
    <row r="7695">
      <c r="A7695" s="3" t="s">
        <v>1434</v>
      </c>
      <c r="B7695" s="3" t="s">
        <v>16</v>
      </c>
      <c r="C7695" s="3">
        <v>1.567242764E9</v>
      </c>
      <c r="D7695" s="3" t="s">
        <v>17</v>
      </c>
      <c r="E7695" s="3" t="s">
        <v>976</v>
      </c>
      <c r="F7695" s="3" t="s">
        <v>1004</v>
      </c>
      <c r="G7695" s="7">
        <f t="shared" ref="G7695:H7695" si="7133">if(mid(E7695,5,1)="M",value(left(E7695,3))/1000,VALUE(left(E7695,4)))</f>
        <v>0.399</v>
      </c>
      <c r="H7695" s="7">
        <f t="shared" si="7133"/>
        <v>0.846</v>
      </c>
      <c r="I7695" s="7">
        <f t="shared" si="6804"/>
        <v>1.245</v>
      </c>
      <c r="J7695" s="3">
        <v>37.0</v>
      </c>
      <c r="K7695" s="3">
        <v>31.0</v>
      </c>
      <c r="L7695" s="3" t="s">
        <v>1435</v>
      </c>
    </row>
    <row r="7696">
      <c r="A7696" s="3" t="s">
        <v>1434</v>
      </c>
      <c r="B7696" s="3" t="s">
        <v>16</v>
      </c>
      <c r="C7696" s="3">
        <v>1.567242764E9</v>
      </c>
      <c r="D7696" s="3" t="s">
        <v>17</v>
      </c>
      <c r="E7696" s="3" t="s">
        <v>975</v>
      </c>
      <c r="F7696" s="3" t="s">
        <v>808</v>
      </c>
      <c r="G7696" s="7">
        <f t="shared" ref="G7696:H7696" si="7134">if(mid(E7696,5,1)="M",value(left(E7696,3))/1000,VALUE(left(E7696,4)))</f>
        <v>0.469</v>
      </c>
      <c r="H7696" s="7">
        <f t="shared" si="7134"/>
        <v>0.688</v>
      </c>
      <c r="I7696" s="7">
        <f t="shared" si="6804"/>
        <v>1.157</v>
      </c>
      <c r="J7696" s="3">
        <v>37.0</v>
      </c>
      <c r="K7696" s="3">
        <v>31.0</v>
      </c>
      <c r="L7696" s="3" t="s">
        <v>1435</v>
      </c>
    </row>
    <row r="7697">
      <c r="A7697" s="3" t="s">
        <v>1434</v>
      </c>
      <c r="B7697" s="3" t="s">
        <v>16</v>
      </c>
      <c r="C7697" s="3">
        <v>1.567242764E9</v>
      </c>
      <c r="D7697" s="3" t="s">
        <v>17</v>
      </c>
      <c r="E7697" s="3" t="s">
        <v>762</v>
      </c>
      <c r="F7697" s="3" t="s">
        <v>1303</v>
      </c>
      <c r="G7697" s="7">
        <f t="shared" ref="G7697:H7697" si="7135">if(mid(E7697,5,1)="M",value(left(E7697,3))/1000,VALUE(left(E7697,4)))</f>
        <v>0.622</v>
      </c>
      <c r="H7697" s="7">
        <f t="shared" si="7135"/>
        <v>0.839</v>
      </c>
      <c r="I7697" s="7">
        <f t="shared" si="6804"/>
        <v>1.461</v>
      </c>
      <c r="J7697" s="3">
        <v>37.0</v>
      </c>
      <c r="K7697" s="3">
        <v>31.0</v>
      </c>
      <c r="L7697" s="3" t="s">
        <v>1435</v>
      </c>
    </row>
    <row r="7698">
      <c r="A7698" s="3" t="s">
        <v>1434</v>
      </c>
      <c r="B7698" s="3" t="s">
        <v>16</v>
      </c>
      <c r="C7698" s="3">
        <v>1.567242764E9</v>
      </c>
      <c r="D7698" s="3" t="s">
        <v>17</v>
      </c>
      <c r="E7698" s="3" t="s">
        <v>550</v>
      </c>
      <c r="F7698" s="3" t="s">
        <v>962</v>
      </c>
      <c r="G7698" s="7">
        <f t="shared" ref="G7698:H7698" si="7136">if(mid(E7698,5,1)="M",value(left(E7698,3))/1000,VALUE(left(E7698,4)))</f>
        <v>0.85</v>
      </c>
      <c r="H7698" s="7">
        <f t="shared" si="7136"/>
        <v>0.577</v>
      </c>
      <c r="I7698" s="7">
        <f t="shared" si="6804"/>
        <v>1.427</v>
      </c>
      <c r="J7698" s="3">
        <v>37.0</v>
      </c>
      <c r="K7698" s="3">
        <v>31.0</v>
      </c>
      <c r="L7698" s="3" t="s">
        <v>1435</v>
      </c>
    </row>
    <row r="7699">
      <c r="A7699" s="3" t="s">
        <v>1434</v>
      </c>
      <c r="B7699" s="3" t="s">
        <v>16</v>
      </c>
      <c r="C7699" s="3">
        <v>1.567242764E9</v>
      </c>
      <c r="D7699" s="3" t="s">
        <v>17</v>
      </c>
      <c r="E7699" s="3" t="s">
        <v>842</v>
      </c>
      <c r="F7699" s="3" t="s">
        <v>670</v>
      </c>
      <c r="G7699" s="7">
        <f t="shared" ref="G7699:H7699" si="7137">if(mid(E7699,5,1)="M",value(left(E7699,3))/1000,VALUE(left(E7699,4)))</f>
        <v>0.871</v>
      </c>
      <c r="H7699" s="7">
        <f t="shared" si="7137"/>
        <v>0.822</v>
      </c>
      <c r="I7699" s="7">
        <f t="shared" si="6804"/>
        <v>1.693</v>
      </c>
      <c r="J7699" s="3">
        <v>37.0</v>
      </c>
      <c r="K7699" s="3">
        <v>31.0</v>
      </c>
      <c r="L7699" s="3" t="s">
        <v>1435</v>
      </c>
    </row>
    <row r="7700">
      <c r="A7700" s="3" t="s">
        <v>1434</v>
      </c>
      <c r="B7700" s="3" t="s">
        <v>16</v>
      </c>
      <c r="C7700" s="3">
        <v>1.567242764E9</v>
      </c>
      <c r="D7700" s="3" t="s">
        <v>17</v>
      </c>
      <c r="E7700" s="3" t="s">
        <v>1265</v>
      </c>
      <c r="F7700" s="3" t="s">
        <v>1454</v>
      </c>
      <c r="G7700" s="7">
        <f t="shared" ref="G7700:H7700" si="7138">if(mid(E7700,5,1)="M",value(left(E7700,3))/1000,VALUE(left(E7700,4)))</f>
        <v>0.289</v>
      </c>
      <c r="H7700" s="7">
        <f t="shared" si="7138"/>
        <v>0.323</v>
      </c>
      <c r="I7700" s="7">
        <f t="shared" si="6804"/>
        <v>0.612</v>
      </c>
      <c r="J7700" s="3">
        <v>37.0</v>
      </c>
      <c r="K7700" s="3">
        <v>31.0</v>
      </c>
      <c r="L7700" s="3" t="s">
        <v>1435</v>
      </c>
    </row>
    <row r="7701">
      <c r="A7701" s="3" t="s">
        <v>1434</v>
      </c>
      <c r="B7701" s="3" t="s">
        <v>16</v>
      </c>
      <c r="C7701" s="3">
        <v>1.567242764E9</v>
      </c>
      <c r="D7701" s="3" t="s">
        <v>17</v>
      </c>
      <c r="E7701" s="3" t="s">
        <v>1116</v>
      </c>
      <c r="F7701" s="3" t="s">
        <v>1439</v>
      </c>
      <c r="G7701" s="7">
        <f t="shared" ref="G7701:H7701" si="7139">if(mid(E7701,5,1)="M",value(left(E7701,3))/1000,VALUE(left(E7701,4)))</f>
        <v>0.417</v>
      </c>
      <c r="H7701" s="7">
        <f t="shared" si="7139"/>
        <v>0.452</v>
      </c>
      <c r="I7701" s="7">
        <f t="shared" si="6804"/>
        <v>0.869</v>
      </c>
      <c r="J7701" s="3">
        <v>37.0</v>
      </c>
      <c r="K7701" s="3">
        <v>31.0</v>
      </c>
      <c r="L7701" s="3" t="s">
        <v>1435</v>
      </c>
    </row>
    <row r="7702">
      <c r="A7702" s="3" t="s">
        <v>1434</v>
      </c>
      <c r="B7702" s="3" t="s">
        <v>16</v>
      </c>
      <c r="C7702" s="3">
        <v>1.567242764E9</v>
      </c>
      <c r="D7702" s="3" t="s">
        <v>17</v>
      </c>
      <c r="E7702" s="3" t="s">
        <v>109</v>
      </c>
      <c r="F7702" s="3" t="s">
        <v>1027</v>
      </c>
      <c r="G7702" s="7">
        <f t="shared" ref="G7702:H7702" si="7140">if(mid(E7702,5,1)="M",value(left(E7702,3))/1000,VALUE(left(E7702,4)))</f>
        <v>1.18</v>
      </c>
      <c r="H7702" s="7">
        <f t="shared" si="7140"/>
        <v>0.646</v>
      </c>
      <c r="I7702" s="7">
        <f t="shared" si="6804"/>
        <v>1.826</v>
      </c>
      <c r="J7702" s="3">
        <v>37.0</v>
      </c>
      <c r="K7702" s="3">
        <v>31.0</v>
      </c>
      <c r="L7702" s="3" t="s">
        <v>1435</v>
      </c>
    </row>
    <row r="7703">
      <c r="A7703" s="3" t="s">
        <v>1434</v>
      </c>
      <c r="B7703" s="3" t="s">
        <v>16</v>
      </c>
      <c r="C7703" s="3">
        <v>1.567242764E9</v>
      </c>
      <c r="D7703" s="3" t="s">
        <v>17</v>
      </c>
      <c r="E7703" s="3" t="s">
        <v>1180</v>
      </c>
      <c r="F7703" s="3" t="s">
        <v>375</v>
      </c>
      <c r="G7703" s="7">
        <f t="shared" ref="G7703:H7703" si="7141">if(mid(E7703,5,1)="M",value(left(E7703,3))/1000,VALUE(left(E7703,4)))</f>
        <v>0.301</v>
      </c>
      <c r="H7703" s="7">
        <f t="shared" si="7141"/>
        <v>0.76</v>
      </c>
      <c r="I7703" s="7">
        <f t="shared" si="6804"/>
        <v>1.061</v>
      </c>
      <c r="J7703" s="3">
        <v>37.0</v>
      </c>
      <c r="K7703" s="3">
        <v>31.0</v>
      </c>
      <c r="L7703" s="3" t="s">
        <v>1435</v>
      </c>
    </row>
    <row r="7704">
      <c r="A7704" s="3" t="s">
        <v>1434</v>
      </c>
      <c r="B7704" s="3" t="s">
        <v>16</v>
      </c>
      <c r="C7704" s="3">
        <v>1.567242764E9</v>
      </c>
      <c r="D7704" s="3" t="s">
        <v>17</v>
      </c>
      <c r="E7704" s="3" t="s">
        <v>1296</v>
      </c>
      <c r="F7704" s="3" t="s">
        <v>936</v>
      </c>
      <c r="G7704" s="7">
        <f t="shared" ref="G7704:H7704" si="7142">if(mid(E7704,5,1)="M",value(left(E7704,3))/1000,VALUE(left(E7704,4)))</f>
        <v>0.785</v>
      </c>
      <c r="H7704" s="7">
        <f t="shared" si="7142"/>
        <v>0.86</v>
      </c>
      <c r="I7704" s="7">
        <f t="shared" si="6804"/>
        <v>1.645</v>
      </c>
      <c r="J7704" s="3">
        <v>37.0</v>
      </c>
      <c r="K7704" s="3">
        <v>31.0</v>
      </c>
      <c r="L7704" s="3" t="s">
        <v>1435</v>
      </c>
    </row>
    <row r="7705">
      <c r="A7705" s="3" t="s">
        <v>1441</v>
      </c>
      <c r="B7705" s="3" t="s">
        <v>16</v>
      </c>
      <c r="C7705" s="3">
        <v>1.567242764E9</v>
      </c>
      <c r="D7705" s="3" t="s">
        <v>17</v>
      </c>
      <c r="E7705" s="3" t="s">
        <v>864</v>
      </c>
      <c r="F7705" s="3" t="s">
        <v>1007</v>
      </c>
      <c r="G7705" s="7">
        <f t="shared" ref="G7705:H7705" si="7143">if(mid(E7705,5,1)="M",value(left(E7705,3))/1000,VALUE(left(E7705,4)))</f>
        <v>0.695</v>
      </c>
      <c r="H7705" s="7">
        <f t="shared" si="7143"/>
        <v>0.598</v>
      </c>
      <c r="I7705" s="7">
        <f t="shared" si="6804"/>
        <v>1.293</v>
      </c>
      <c r="J7705" s="3">
        <v>37.0</v>
      </c>
      <c r="K7705" s="3">
        <v>32.0</v>
      </c>
      <c r="L7705" s="3" t="s">
        <v>1443</v>
      </c>
    </row>
    <row r="7706">
      <c r="A7706" s="3" t="s">
        <v>1441</v>
      </c>
      <c r="B7706" s="3" t="s">
        <v>16</v>
      </c>
      <c r="C7706" s="3">
        <v>1.567242764E9</v>
      </c>
      <c r="D7706" s="3" t="s">
        <v>17</v>
      </c>
      <c r="E7706" s="3" t="s">
        <v>1364</v>
      </c>
      <c r="F7706" s="3" t="s">
        <v>1337</v>
      </c>
      <c r="G7706" s="7">
        <f t="shared" ref="G7706:H7706" si="7144">if(mid(E7706,5,1)="M",value(left(E7706,3))/1000,VALUE(left(E7706,4)))</f>
        <v>0.347</v>
      </c>
      <c r="H7706" s="7">
        <f t="shared" si="7144"/>
        <v>0.349</v>
      </c>
      <c r="I7706" s="7">
        <f t="shared" si="6804"/>
        <v>0.696</v>
      </c>
      <c r="J7706" s="3">
        <v>37.0</v>
      </c>
      <c r="K7706" s="3">
        <v>32.0</v>
      </c>
      <c r="L7706" s="3" t="s">
        <v>1443</v>
      </c>
    </row>
    <row r="7707">
      <c r="A7707" s="3" t="s">
        <v>1441</v>
      </c>
      <c r="B7707" s="3" t="s">
        <v>16</v>
      </c>
      <c r="C7707" s="3">
        <v>1.567242764E9</v>
      </c>
      <c r="D7707" s="3" t="s">
        <v>17</v>
      </c>
      <c r="E7707" s="3" t="s">
        <v>1175</v>
      </c>
      <c r="F7707" s="3" t="s">
        <v>815</v>
      </c>
      <c r="G7707" s="7">
        <f t="shared" ref="G7707:H7707" si="7145">if(mid(E7707,5,1)="M",value(left(E7707,3))/1000,VALUE(left(E7707,4)))</f>
        <v>0.535</v>
      </c>
      <c r="H7707" s="7">
        <f t="shared" si="7145"/>
        <v>0.68</v>
      </c>
      <c r="I7707" s="7">
        <f t="shared" si="6804"/>
        <v>1.215</v>
      </c>
      <c r="J7707" s="3">
        <v>37.0</v>
      </c>
      <c r="K7707" s="3">
        <v>32.0</v>
      </c>
      <c r="L7707" s="3" t="s">
        <v>1443</v>
      </c>
    </row>
    <row r="7708">
      <c r="A7708" s="3" t="s">
        <v>1441</v>
      </c>
      <c r="B7708" s="3" t="s">
        <v>16</v>
      </c>
      <c r="C7708" s="3">
        <v>1.567242764E9</v>
      </c>
      <c r="D7708" s="3" t="s">
        <v>17</v>
      </c>
      <c r="E7708" s="3" t="s">
        <v>1146</v>
      </c>
      <c r="F7708" s="3" t="s">
        <v>1235</v>
      </c>
      <c r="G7708" s="7">
        <f t="shared" ref="G7708:H7708" si="7146">if(mid(E7708,5,1)="M",value(left(E7708,3))/1000,VALUE(left(E7708,4)))</f>
        <v>0.379</v>
      </c>
      <c r="H7708" s="7">
        <f t="shared" si="7146"/>
        <v>0.401</v>
      </c>
      <c r="I7708" s="7">
        <f t="shared" si="6804"/>
        <v>0.78</v>
      </c>
      <c r="J7708" s="3">
        <v>37.0</v>
      </c>
      <c r="K7708" s="3">
        <v>32.0</v>
      </c>
      <c r="L7708" s="3" t="s">
        <v>1443</v>
      </c>
    </row>
    <row r="7709">
      <c r="A7709" s="3" t="s">
        <v>1441</v>
      </c>
      <c r="B7709" s="3" t="s">
        <v>16</v>
      </c>
      <c r="C7709" s="3">
        <v>1.567242764E9</v>
      </c>
      <c r="D7709" s="3" t="s">
        <v>17</v>
      </c>
      <c r="E7709" s="3" t="s">
        <v>114</v>
      </c>
      <c r="F7709" s="3" t="s">
        <v>1157</v>
      </c>
      <c r="G7709" s="7">
        <f t="shared" ref="G7709:H7709" si="7147">if(mid(E7709,5,1)="M",value(left(E7709,3))/1000,VALUE(left(E7709,4)))</f>
        <v>0.762</v>
      </c>
      <c r="H7709" s="7">
        <f t="shared" si="7147"/>
        <v>0.54</v>
      </c>
      <c r="I7709" s="7">
        <f t="shared" si="6804"/>
        <v>1.302</v>
      </c>
      <c r="J7709" s="3">
        <v>37.0</v>
      </c>
      <c r="K7709" s="3">
        <v>32.0</v>
      </c>
      <c r="L7709" s="3" t="s">
        <v>1443</v>
      </c>
    </row>
    <row r="7710">
      <c r="A7710" s="3" t="s">
        <v>1441</v>
      </c>
      <c r="B7710" s="3" t="s">
        <v>16</v>
      </c>
      <c r="C7710" s="3">
        <v>1.567242764E9</v>
      </c>
      <c r="D7710" s="3" t="s">
        <v>17</v>
      </c>
      <c r="E7710" s="3" t="s">
        <v>1218</v>
      </c>
      <c r="F7710" s="3" t="s">
        <v>1140</v>
      </c>
      <c r="G7710" s="7">
        <f t="shared" ref="G7710:H7710" si="7148">if(mid(E7710,5,1)="M",value(left(E7710,3))/1000,VALUE(left(E7710,4)))</f>
        <v>0.425</v>
      </c>
      <c r="H7710" s="7">
        <f t="shared" si="7148"/>
        <v>0.454</v>
      </c>
      <c r="I7710" s="7">
        <f t="shared" si="6804"/>
        <v>0.879</v>
      </c>
      <c r="J7710" s="3">
        <v>37.0</v>
      </c>
      <c r="K7710" s="3">
        <v>32.0</v>
      </c>
      <c r="L7710" s="3" t="s">
        <v>1443</v>
      </c>
    </row>
    <row r="7711">
      <c r="A7711" s="3" t="s">
        <v>1441</v>
      </c>
      <c r="B7711" s="3" t="s">
        <v>16</v>
      </c>
      <c r="C7711" s="3">
        <v>1.567242764E9</v>
      </c>
      <c r="D7711" s="3" t="s">
        <v>17</v>
      </c>
      <c r="E7711" s="3" t="s">
        <v>112</v>
      </c>
      <c r="F7711" s="3" t="s">
        <v>711</v>
      </c>
      <c r="G7711" s="7">
        <f t="shared" ref="G7711:H7711" si="7149">if(mid(E7711,5,1)="M",value(left(E7711,3))/1000,VALUE(left(E7711,4)))</f>
        <v>0.744</v>
      </c>
      <c r="H7711" s="7">
        <f t="shared" si="7149"/>
        <v>0.903</v>
      </c>
      <c r="I7711" s="7">
        <f t="shared" si="6804"/>
        <v>1.647</v>
      </c>
      <c r="J7711" s="3">
        <v>37.0</v>
      </c>
      <c r="K7711" s="3">
        <v>32.0</v>
      </c>
      <c r="L7711" s="3" t="s">
        <v>1443</v>
      </c>
    </row>
    <row r="7712">
      <c r="A7712" s="3" t="s">
        <v>1441</v>
      </c>
      <c r="B7712" s="3" t="s">
        <v>16</v>
      </c>
      <c r="C7712" s="3">
        <v>1.567242764E9</v>
      </c>
      <c r="D7712" s="3" t="s">
        <v>17</v>
      </c>
      <c r="E7712" s="3" t="s">
        <v>1366</v>
      </c>
      <c r="F7712" s="3" t="s">
        <v>1107</v>
      </c>
      <c r="G7712" s="7">
        <f t="shared" ref="G7712:H7712" si="7150">if(mid(E7712,5,1)="M",value(left(E7712,3))/1000,VALUE(left(E7712,4)))</f>
        <v>0.432</v>
      </c>
      <c r="H7712" s="7">
        <f t="shared" si="7150"/>
        <v>0.486</v>
      </c>
      <c r="I7712" s="7">
        <f t="shared" si="6804"/>
        <v>0.918</v>
      </c>
      <c r="J7712" s="3">
        <v>37.0</v>
      </c>
      <c r="K7712" s="3">
        <v>32.0</v>
      </c>
      <c r="L7712" s="3" t="s">
        <v>1443</v>
      </c>
    </row>
    <row r="7713">
      <c r="A7713" s="3" t="s">
        <v>1441</v>
      </c>
      <c r="B7713" s="3" t="s">
        <v>16</v>
      </c>
      <c r="C7713" s="3">
        <v>1.567242764E9</v>
      </c>
      <c r="D7713" s="3" t="s">
        <v>17</v>
      </c>
      <c r="E7713" s="3" t="s">
        <v>1121</v>
      </c>
      <c r="F7713" s="3" t="s">
        <v>1381</v>
      </c>
      <c r="G7713" s="7">
        <f t="shared" ref="G7713:H7713" si="7151">if(mid(E7713,5,1)="M",value(left(E7713,3))/1000,VALUE(left(E7713,4)))</f>
        <v>0.451</v>
      </c>
      <c r="H7713" s="7">
        <f t="shared" si="7151"/>
        <v>0.494</v>
      </c>
      <c r="I7713" s="7">
        <f t="shared" si="6804"/>
        <v>0.945</v>
      </c>
      <c r="J7713" s="3">
        <v>37.0</v>
      </c>
      <c r="K7713" s="3">
        <v>32.0</v>
      </c>
      <c r="L7713" s="3" t="s">
        <v>1443</v>
      </c>
    </row>
    <row r="7714">
      <c r="A7714" s="3" t="s">
        <v>1441</v>
      </c>
      <c r="B7714" s="3" t="s">
        <v>16</v>
      </c>
      <c r="C7714" s="3">
        <v>1.567242764E9</v>
      </c>
      <c r="D7714" s="3" t="s">
        <v>17</v>
      </c>
      <c r="E7714" s="3" t="s">
        <v>947</v>
      </c>
      <c r="F7714" s="3" t="s">
        <v>231</v>
      </c>
      <c r="G7714" s="7">
        <f t="shared" ref="G7714:H7714" si="7152">if(mid(E7714,5,1)="M",value(left(E7714,3))/1000,VALUE(left(E7714,4)))</f>
        <v>0.627</v>
      </c>
      <c r="H7714" s="7">
        <f t="shared" si="7152"/>
        <v>0.74</v>
      </c>
      <c r="I7714" s="7">
        <f t="shared" si="6804"/>
        <v>1.367</v>
      </c>
      <c r="J7714" s="3">
        <v>37.0</v>
      </c>
      <c r="K7714" s="3">
        <v>32.0</v>
      </c>
      <c r="L7714" s="3" t="s">
        <v>1443</v>
      </c>
    </row>
    <row r="7715">
      <c r="A7715" s="3" t="s">
        <v>1441</v>
      </c>
      <c r="B7715" s="3" t="s">
        <v>16</v>
      </c>
      <c r="C7715" s="3">
        <v>1.567242764E9</v>
      </c>
      <c r="D7715" s="3" t="s">
        <v>17</v>
      </c>
      <c r="E7715" s="3" t="s">
        <v>664</v>
      </c>
      <c r="F7715" s="3" t="s">
        <v>710</v>
      </c>
      <c r="G7715" s="7">
        <f t="shared" ref="G7715:H7715" si="7153">if(mid(E7715,5,1)="M",value(left(E7715,3))/1000,VALUE(left(E7715,4)))</f>
        <v>0.809</v>
      </c>
      <c r="H7715" s="7">
        <f t="shared" si="7153"/>
        <v>0.827</v>
      </c>
      <c r="I7715" s="7">
        <f t="shared" si="6804"/>
        <v>1.636</v>
      </c>
      <c r="J7715" s="3">
        <v>37.0</v>
      </c>
      <c r="K7715" s="3">
        <v>32.0</v>
      </c>
      <c r="L7715" s="3" t="s">
        <v>1443</v>
      </c>
    </row>
    <row r="7716">
      <c r="A7716" s="3" t="s">
        <v>1458</v>
      </c>
      <c r="B7716" s="3" t="s">
        <v>16</v>
      </c>
      <c r="C7716" s="3">
        <v>1.567242764E9</v>
      </c>
      <c r="D7716" s="3" t="s">
        <v>17</v>
      </c>
      <c r="E7716" s="3" t="s">
        <v>927</v>
      </c>
      <c r="F7716" s="3" t="s">
        <v>768</v>
      </c>
      <c r="G7716" s="7">
        <f t="shared" ref="G7716:H7716" si="7154">if(mid(E7716,5,1)="M",value(left(E7716,3))/1000,VALUE(left(E7716,4)))</f>
        <v>0.653</v>
      </c>
      <c r="H7716" s="7">
        <f t="shared" si="7154"/>
        <v>0.644</v>
      </c>
      <c r="I7716" s="7">
        <f t="shared" si="6804"/>
        <v>1.297</v>
      </c>
      <c r="J7716" s="3">
        <v>37.0</v>
      </c>
      <c r="K7716" s="3">
        <v>33.0</v>
      </c>
      <c r="L7716" s="3" t="s">
        <v>1459</v>
      </c>
    </row>
    <row r="7717">
      <c r="A7717" s="3" t="s">
        <v>1458</v>
      </c>
      <c r="B7717" s="3" t="s">
        <v>16</v>
      </c>
      <c r="C7717" s="3">
        <v>1.567242764E9</v>
      </c>
      <c r="D7717" s="3" t="s">
        <v>17</v>
      </c>
      <c r="E7717" s="3" t="s">
        <v>552</v>
      </c>
      <c r="F7717" s="3" t="s">
        <v>870</v>
      </c>
      <c r="G7717" s="7">
        <f t="shared" ref="G7717:H7717" si="7155">if(mid(E7717,5,1)="M",value(left(E7717,3))/1000,VALUE(left(E7717,4)))</f>
        <v>0.774</v>
      </c>
      <c r="H7717" s="7">
        <f t="shared" si="7155"/>
        <v>0.673</v>
      </c>
      <c r="I7717" s="7">
        <f t="shared" si="6804"/>
        <v>1.447</v>
      </c>
      <c r="J7717" s="3">
        <v>37.0</v>
      </c>
      <c r="K7717" s="3">
        <v>33.0</v>
      </c>
      <c r="L7717" s="3" t="s">
        <v>1459</v>
      </c>
    </row>
    <row r="7718">
      <c r="A7718" s="3" t="s">
        <v>1458</v>
      </c>
      <c r="B7718" s="3" t="s">
        <v>16</v>
      </c>
      <c r="C7718" s="3">
        <v>1.567242764E9</v>
      </c>
      <c r="D7718" s="3" t="s">
        <v>17</v>
      </c>
      <c r="E7718" s="3" t="s">
        <v>696</v>
      </c>
      <c r="F7718" s="3" t="s">
        <v>724</v>
      </c>
      <c r="G7718" s="7">
        <f t="shared" ref="G7718:H7718" si="7156">if(mid(E7718,5,1)="M",value(left(E7718,3))/1000,VALUE(left(E7718,4)))</f>
        <v>0.872</v>
      </c>
      <c r="H7718" s="7">
        <f t="shared" si="7156"/>
        <v>0.715</v>
      </c>
      <c r="I7718" s="7">
        <f t="shared" si="6804"/>
        <v>1.587</v>
      </c>
      <c r="J7718" s="3">
        <v>37.0</v>
      </c>
      <c r="K7718" s="3">
        <v>33.0</v>
      </c>
      <c r="L7718" s="3" t="s">
        <v>1459</v>
      </c>
    </row>
    <row r="7719">
      <c r="A7719" s="3" t="s">
        <v>1458</v>
      </c>
      <c r="B7719" s="3" t="s">
        <v>16</v>
      </c>
      <c r="C7719" s="3">
        <v>1.567242764E9</v>
      </c>
      <c r="D7719" s="3" t="s">
        <v>17</v>
      </c>
      <c r="E7719" s="3" t="s">
        <v>1259</v>
      </c>
      <c r="F7719" s="3" t="s">
        <v>713</v>
      </c>
      <c r="G7719" s="7">
        <f t="shared" ref="G7719:H7719" si="7157">if(mid(E7719,5,1)="M",value(left(E7719,3))/1000,VALUE(left(E7719,4)))</f>
        <v>0.786</v>
      </c>
      <c r="H7719" s="7">
        <f t="shared" si="7157"/>
        <v>0.65</v>
      </c>
      <c r="I7719" s="7">
        <f t="shared" si="6804"/>
        <v>1.436</v>
      </c>
      <c r="J7719" s="3">
        <v>37.0</v>
      </c>
      <c r="K7719" s="3">
        <v>33.0</v>
      </c>
      <c r="L7719" s="3" t="s">
        <v>1459</v>
      </c>
    </row>
    <row r="7720">
      <c r="A7720" s="3" t="s">
        <v>1458</v>
      </c>
      <c r="B7720" s="3" t="s">
        <v>16</v>
      </c>
      <c r="C7720" s="3">
        <v>1.567242764E9</v>
      </c>
      <c r="D7720" s="3" t="s">
        <v>17</v>
      </c>
      <c r="E7720" s="3" t="s">
        <v>1080</v>
      </c>
      <c r="F7720" s="3" t="s">
        <v>1195</v>
      </c>
      <c r="G7720" s="7">
        <f t="shared" ref="G7720:H7720" si="7158">if(mid(E7720,5,1)="M",value(left(E7720,3))/1000,VALUE(left(E7720,4)))</f>
        <v>0.66</v>
      </c>
      <c r="H7720" s="7">
        <f t="shared" si="7158"/>
        <v>0.625</v>
      </c>
      <c r="I7720" s="7">
        <f t="shared" si="6804"/>
        <v>1.285</v>
      </c>
      <c r="J7720" s="3">
        <v>37.0</v>
      </c>
      <c r="K7720" s="3">
        <v>33.0</v>
      </c>
      <c r="L7720" s="3" t="s">
        <v>1459</v>
      </c>
    </row>
    <row r="7721">
      <c r="A7721" s="3" t="s">
        <v>1458</v>
      </c>
      <c r="B7721" s="3" t="s">
        <v>16</v>
      </c>
      <c r="C7721" s="3">
        <v>1.567242764E9</v>
      </c>
      <c r="D7721" s="3" t="s">
        <v>17</v>
      </c>
      <c r="E7721" s="3" t="s">
        <v>1236</v>
      </c>
      <c r="F7721" s="3" t="s">
        <v>1030</v>
      </c>
      <c r="G7721" s="7">
        <f t="shared" ref="G7721:H7721" si="7159">if(mid(E7721,5,1)="M",value(left(E7721,3))/1000,VALUE(left(E7721,4)))</f>
        <v>0.315</v>
      </c>
      <c r="H7721" s="7">
        <f t="shared" si="7159"/>
        <v>0.341</v>
      </c>
      <c r="I7721" s="7">
        <f t="shared" si="6804"/>
        <v>0.656</v>
      </c>
      <c r="J7721" s="3">
        <v>37.0</v>
      </c>
      <c r="K7721" s="3">
        <v>33.0</v>
      </c>
      <c r="L7721" s="3" t="s">
        <v>1459</v>
      </c>
    </row>
    <row r="7722">
      <c r="A7722" s="3" t="s">
        <v>1458</v>
      </c>
      <c r="B7722" s="3" t="s">
        <v>16</v>
      </c>
      <c r="C7722" s="3">
        <v>1.567242764E9</v>
      </c>
      <c r="D7722" s="3" t="s">
        <v>17</v>
      </c>
      <c r="E7722" s="3" t="s">
        <v>1455</v>
      </c>
      <c r="F7722" s="3" t="s">
        <v>479</v>
      </c>
      <c r="G7722" s="7">
        <f t="shared" ref="G7722:H7722" si="7160">if(mid(E7722,5,1)="M",value(left(E7722,3))/1000,VALUE(left(E7722,4)))</f>
        <v>0.239</v>
      </c>
      <c r="H7722" s="7">
        <f t="shared" si="7160"/>
        <v>0.782</v>
      </c>
      <c r="I7722" s="7">
        <f t="shared" si="6804"/>
        <v>1.021</v>
      </c>
      <c r="J7722" s="3">
        <v>37.0</v>
      </c>
      <c r="K7722" s="3">
        <v>33.0</v>
      </c>
      <c r="L7722" s="3" t="s">
        <v>1459</v>
      </c>
    </row>
    <row r="7723">
      <c r="A7723" s="3" t="s">
        <v>1458</v>
      </c>
      <c r="B7723" s="3" t="s">
        <v>16</v>
      </c>
      <c r="C7723" s="3">
        <v>1.567242764E9</v>
      </c>
      <c r="D7723" s="3" t="s">
        <v>17</v>
      </c>
      <c r="E7723" s="3" t="s">
        <v>356</v>
      </c>
      <c r="F7723" s="3" t="s">
        <v>785</v>
      </c>
      <c r="G7723" s="7">
        <f t="shared" ref="G7723:H7723" si="7161">if(mid(E7723,5,1)="M",value(left(E7723,3))/1000,VALUE(left(E7723,4)))</f>
        <v>0.747</v>
      </c>
      <c r="H7723" s="7">
        <f t="shared" si="7161"/>
        <v>0.662</v>
      </c>
      <c r="I7723" s="7">
        <f t="shared" si="6804"/>
        <v>1.409</v>
      </c>
      <c r="J7723" s="3">
        <v>37.0</v>
      </c>
      <c r="K7723" s="3">
        <v>33.0</v>
      </c>
      <c r="L7723" s="3" t="s">
        <v>1459</v>
      </c>
    </row>
    <row r="7724">
      <c r="A7724" s="3" t="s">
        <v>1458</v>
      </c>
      <c r="B7724" s="3" t="s">
        <v>16</v>
      </c>
      <c r="C7724" s="3">
        <v>1.567242764E9</v>
      </c>
      <c r="D7724" s="3" t="s">
        <v>17</v>
      </c>
      <c r="E7724" s="3" t="s">
        <v>1268</v>
      </c>
      <c r="F7724" s="3" t="s">
        <v>721</v>
      </c>
      <c r="G7724" s="7">
        <f t="shared" ref="G7724:H7724" si="7162">if(mid(E7724,5,1)="M",value(left(E7724,3))/1000,VALUE(left(E7724,4)))</f>
        <v>0.377</v>
      </c>
      <c r="H7724" s="7">
        <f t="shared" si="7162"/>
        <v>0.891</v>
      </c>
      <c r="I7724" s="7">
        <f t="shared" si="6804"/>
        <v>1.268</v>
      </c>
      <c r="J7724" s="3">
        <v>37.0</v>
      </c>
      <c r="K7724" s="3">
        <v>33.0</v>
      </c>
      <c r="L7724" s="3" t="s">
        <v>1459</v>
      </c>
    </row>
    <row r="7725">
      <c r="A7725" s="3" t="s">
        <v>1458</v>
      </c>
      <c r="B7725" s="3" t="s">
        <v>16</v>
      </c>
      <c r="C7725" s="3">
        <v>1.567242764E9</v>
      </c>
      <c r="D7725" s="3" t="s">
        <v>17</v>
      </c>
      <c r="E7725" s="3" t="s">
        <v>1369</v>
      </c>
      <c r="F7725" s="3" t="s">
        <v>1211</v>
      </c>
      <c r="G7725" s="7">
        <f t="shared" ref="G7725:H7725" si="7163">if(mid(E7725,5,1)="M",value(left(E7725,3))/1000,VALUE(left(E7725,4)))</f>
        <v>0.371</v>
      </c>
      <c r="H7725" s="7">
        <f t="shared" si="7163"/>
        <v>0.408</v>
      </c>
      <c r="I7725" s="7">
        <f t="shared" si="6804"/>
        <v>0.779</v>
      </c>
      <c r="J7725" s="3">
        <v>37.0</v>
      </c>
      <c r="K7725" s="3">
        <v>33.0</v>
      </c>
      <c r="L7725" s="3" t="s">
        <v>1459</v>
      </c>
    </row>
    <row r="7726">
      <c r="A7726" s="3" t="s">
        <v>1458</v>
      </c>
      <c r="B7726" s="3" t="s">
        <v>16</v>
      </c>
      <c r="C7726" s="3">
        <v>1.567242764E9</v>
      </c>
      <c r="D7726" s="3" t="s">
        <v>17</v>
      </c>
      <c r="E7726" s="3" t="s">
        <v>990</v>
      </c>
      <c r="F7726" s="3" t="s">
        <v>1104</v>
      </c>
      <c r="G7726" s="7">
        <f t="shared" ref="G7726:H7726" si="7164">if(mid(E7726,5,1)="M",value(left(E7726,3))/1000,VALUE(left(E7726,4)))</f>
        <v>0.79</v>
      </c>
      <c r="H7726" s="7">
        <f t="shared" si="7164"/>
        <v>0.588</v>
      </c>
      <c r="I7726" s="7">
        <f t="shared" si="6804"/>
        <v>1.378</v>
      </c>
      <c r="J7726" s="3">
        <v>37.0</v>
      </c>
      <c r="K7726" s="3">
        <v>33.0</v>
      </c>
      <c r="L7726" s="3" t="s">
        <v>1459</v>
      </c>
    </row>
    <row r="7727">
      <c r="A7727" s="3" t="s">
        <v>1474</v>
      </c>
      <c r="B7727" s="3" t="s">
        <v>16</v>
      </c>
      <c r="C7727" s="3">
        <v>1.567242764E9</v>
      </c>
      <c r="D7727" s="3" t="s">
        <v>17</v>
      </c>
      <c r="E7727" s="3" t="s">
        <v>1285</v>
      </c>
      <c r="F7727" s="3" t="s">
        <v>1202</v>
      </c>
      <c r="G7727" s="7">
        <f t="shared" ref="G7727:H7727" si="7165">if(mid(E7727,5,1)="M",value(left(E7727,3))/1000,VALUE(left(E7727,4)))</f>
        <v>0.319</v>
      </c>
      <c r="H7727" s="7">
        <f t="shared" si="7165"/>
        <v>0.351</v>
      </c>
      <c r="I7727" s="7">
        <f t="shared" si="6804"/>
        <v>0.67</v>
      </c>
      <c r="J7727" s="3">
        <v>37.0</v>
      </c>
      <c r="K7727" s="3">
        <v>34.0</v>
      </c>
      <c r="L7727" s="3" t="s">
        <v>1475</v>
      </c>
    </row>
    <row r="7728">
      <c r="A7728" s="3" t="s">
        <v>1474</v>
      </c>
      <c r="B7728" s="3" t="s">
        <v>16</v>
      </c>
      <c r="C7728" s="3">
        <v>1.567242764E9</v>
      </c>
      <c r="D7728" s="3" t="s">
        <v>17</v>
      </c>
      <c r="E7728" s="3" t="s">
        <v>244</v>
      </c>
      <c r="F7728" s="3" t="s">
        <v>426</v>
      </c>
      <c r="G7728" s="7">
        <f t="shared" ref="G7728:H7728" si="7166">if(mid(E7728,5,1)="M",value(left(E7728,3))/1000,VALUE(left(E7728,4)))</f>
        <v>0.767</v>
      </c>
      <c r="H7728" s="7">
        <f t="shared" si="7166"/>
        <v>0.728</v>
      </c>
      <c r="I7728" s="7">
        <f t="shared" si="6804"/>
        <v>1.495</v>
      </c>
      <c r="J7728" s="3">
        <v>37.0</v>
      </c>
      <c r="K7728" s="3">
        <v>34.0</v>
      </c>
      <c r="L7728" s="3" t="s">
        <v>1475</v>
      </c>
    </row>
    <row r="7729">
      <c r="A7729" s="3" t="s">
        <v>1474</v>
      </c>
      <c r="B7729" s="3" t="s">
        <v>16</v>
      </c>
      <c r="C7729" s="3">
        <v>1.567242764E9</v>
      </c>
      <c r="D7729" s="3" t="s">
        <v>17</v>
      </c>
      <c r="E7729" s="3" t="s">
        <v>1375</v>
      </c>
      <c r="F7729" s="3" t="s">
        <v>1252</v>
      </c>
      <c r="G7729" s="7">
        <f t="shared" ref="G7729:H7729" si="7167">if(mid(E7729,5,1)="M",value(left(E7729,3))/1000,VALUE(left(E7729,4)))</f>
        <v>0.342</v>
      </c>
      <c r="H7729" s="7">
        <f t="shared" si="7167"/>
        <v>0.407</v>
      </c>
      <c r="I7729" s="7">
        <f t="shared" si="6804"/>
        <v>0.749</v>
      </c>
      <c r="J7729" s="3">
        <v>37.0</v>
      </c>
      <c r="K7729" s="3">
        <v>34.0</v>
      </c>
      <c r="L7729" s="3" t="s">
        <v>1475</v>
      </c>
    </row>
    <row r="7730">
      <c r="A7730" s="3" t="s">
        <v>1474</v>
      </c>
      <c r="B7730" s="3" t="s">
        <v>16</v>
      </c>
      <c r="C7730" s="3">
        <v>1.567242764E9</v>
      </c>
      <c r="D7730" s="3" t="s">
        <v>17</v>
      </c>
      <c r="E7730" s="3" t="s">
        <v>960</v>
      </c>
      <c r="F7730" s="3" t="s">
        <v>240</v>
      </c>
      <c r="G7730" s="7">
        <f t="shared" ref="G7730:H7730" si="7168">if(mid(E7730,5,1)="M",value(left(E7730,3))/1000,VALUE(left(E7730,4)))</f>
        <v>0.789</v>
      </c>
      <c r="H7730" s="7">
        <f t="shared" si="7168"/>
        <v>0.741</v>
      </c>
      <c r="I7730" s="7">
        <f t="shared" si="6804"/>
        <v>1.53</v>
      </c>
      <c r="J7730" s="3">
        <v>37.0</v>
      </c>
      <c r="K7730" s="3">
        <v>34.0</v>
      </c>
      <c r="L7730" s="3" t="s">
        <v>1475</v>
      </c>
    </row>
    <row r="7731">
      <c r="A7731" s="3" t="s">
        <v>1474</v>
      </c>
      <c r="B7731" s="3" t="s">
        <v>16</v>
      </c>
      <c r="C7731" s="3">
        <v>1.567242764E9</v>
      </c>
      <c r="D7731" s="3" t="s">
        <v>17</v>
      </c>
      <c r="E7731" s="3" t="s">
        <v>246</v>
      </c>
      <c r="F7731" s="3" t="s">
        <v>235</v>
      </c>
      <c r="G7731" s="7">
        <f t="shared" ref="G7731:H7731" si="7169">if(mid(E7731,5,1)="M",value(left(E7731,3))/1000,VALUE(left(E7731,4)))</f>
        <v>0.763</v>
      </c>
      <c r="H7731" s="7">
        <f t="shared" si="7169"/>
        <v>0.742</v>
      </c>
      <c r="I7731" s="7">
        <f t="shared" si="6804"/>
        <v>1.505</v>
      </c>
      <c r="J7731" s="3">
        <v>37.0</v>
      </c>
      <c r="K7731" s="3">
        <v>34.0</v>
      </c>
      <c r="L7731" s="3" t="s">
        <v>1475</v>
      </c>
    </row>
    <row r="7732">
      <c r="A7732" s="3" t="s">
        <v>1474</v>
      </c>
      <c r="B7732" s="3" t="s">
        <v>16</v>
      </c>
      <c r="C7732" s="3">
        <v>1.567242764E9</v>
      </c>
      <c r="D7732" s="3" t="s">
        <v>17</v>
      </c>
      <c r="E7732" s="3" t="s">
        <v>991</v>
      </c>
      <c r="F7732" s="3" t="s">
        <v>822</v>
      </c>
      <c r="G7732" s="7">
        <f t="shared" ref="G7732:H7732" si="7170">if(mid(E7732,5,1)="M",value(left(E7732,3))/1000,VALUE(left(E7732,4)))</f>
        <v>0.801</v>
      </c>
      <c r="H7732" s="7">
        <f t="shared" si="7170"/>
        <v>0.714</v>
      </c>
      <c r="I7732" s="7">
        <f t="shared" si="6804"/>
        <v>1.515</v>
      </c>
      <c r="J7732" s="3">
        <v>37.0</v>
      </c>
      <c r="K7732" s="3">
        <v>34.0</v>
      </c>
      <c r="L7732" s="3" t="s">
        <v>1475</v>
      </c>
    </row>
    <row r="7733">
      <c r="A7733" s="3" t="s">
        <v>1474</v>
      </c>
      <c r="B7733" s="3" t="s">
        <v>16</v>
      </c>
      <c r="C7733" s="3">
        <v>1.567242764E9</v>
      </c>
      <c r="D7733" s="3" t="s">
        <v>17</v>
      </c>
      <c r="E7733" s="3" t="s">
        <v>229</v>
      </c>
      <c r="F7733" s="3" t="s">
        <v>605</v>
      </c>
      <c r="G7733" s="7">
        <f t="shared" ref="G7733:H7733" si="7171">if(mid(E7733,5,1)="M",value(left(E7733,3))/1000,VALUE(left(E7733,4)))</f>
        <v>1.21</v>
      </c>
      <c r="H7733" s="7">
        <f t="shared" si="7171"/>
        <v>0.82</v>
      </c>
      <c r="I7733" s="7">
        <f t="shared" si="6804"/>
        <v>2.03</v>
      </c>
      <c r="J7733" s="3">
        <v>37.0</v>
      </c>
      <c r="K7733" s="3">
        <v>34.0</v>
      </c>
      <c r="L7733" s="3" t="s">
        <v>1475</v>
      </c>
    </row>
    <row r="7734">
      <c r="A7734" s="3" t="s">
        <v>1474</v>
      </c>
      <c r="B7734" s="3" t="s">
        <v>16</v>
      </c>
      <c r="C7734" s="3">
        <v>1.567242764E9</v>
      </c>
      <c r="D7734" s="3" t="s">
        <v>17</v>
      </c>
      <c r="E7734" s="3" t="s">
        <v>1305</v>
      </c>
      <c r="F7734" s="3" t="s">
        <v>839</v>
      </c>
      <c r="G7734" s="7">
        <f t="shared" ref="G7734:H7734" si="7172">if(mid(E7734,5,1)="M",value(left(E7734,3))/1000,VALUE(left(E7734,4)))</f>
        <v>0.426</v>
      </c>
      <c r="H7734" s="7">
        <f t="shared" si="7172"/>
        <v>0.67</v>
      </c>
      <c r="I7734" s="7">
        <f t="shared" si="6804"/>
        <v>1.096</v>
      </c>
      <c r="J7734" s="3">
        <v>37.0</v>
      </c>
      <c r="K7734" s="3">
        <v>34.0</v>
      </c>
      <c r="L7734" s="3" t="s">
        <v>1475</v>
      </c>
    </row>
    <row r="7735">
      <c r="A7735" s="3" t="s">
        <v>1474</v>
      </c>
      <c r="B7735" s="3" t="s">
        <v>16</v>
      </c>
      <c r="C7735" s="3">
        <v>1.567242764E9</v>
      </c>
      <c r="D7735" s="3" t="s">
        <v>17</v>
      </c>
      <c r="E7735" s="3" t="s">
        <v>808</v>
      </c>
      <c r="F7735" s="3" t="s">
        <v>1031</v>
      </c>
      <c r="G7735" s="7">
        <f t="shared" ref="G7735:H7735" si="7173">if(mid(E7735,5,1)="M",value(left(E7735,3))/1000,VALUE(left(E7735,4)))</f>
        <v>0.688</v>
      </c>
      <c r="H7735" s="7">
        <f t="shared" si="7173"/>
        <v>0.84</v>
      </c>
      <c r="I7735" s="7">
        <f t="shared" si="6804"/>
        <v>1.528</v>
      </c>
      <c r="J7735" s="3">
        <v>37.0</v>
      </c>
      <c r="K7735" s="3">
        <v>34.0</v>
      </c>
      <c r="L7735" s="3" t="s">
        <v>1475</v>
      </c>
    </row>
    <row r="7736">
      <c r="A7736" s="3" t="s">
        <v>1474</v>
      </c>
      <c r="B7736" s="3" t="s">
        <v>16</v>
      </c>
      <c r="C7736" s="3">
        <v>1.567242764E9</v>
      </c>
      <c r="D7736" s="3" t="s">
        <v>17</v>
      </c>
      <c r="E7736" s="3" t="s">
        <v>74</v>
      </c>
      <c r="F7736" s="3" t="s">
        <v>859</v>
      </c>
      <c r="G7736" s="7">
        <f t="shared" ref="G7736:H7736" si="7174">if(mid(E7736,5,1)="M",value(left(E7736,3))/1000,VALUE(left(E7736,4)))</f>
        <v>0.735</v>
      </c>
      <c r="H7736" s="7">
        <f t="shared" si="7174"/>
        <v>0.64</v>
      </c>
      <c r="I7736" s="7">
        <f t="shared" si="6804"/>
        <v>1.375</v>
      </c>
      <c r="J7736" s="3">
        <v>37.0</v>
      </c>
      <c r="K7736" s="3">
        <v>34.0</v>
      </c>
      <c r="L7736" s="3" t="s">
        <v>1475</v>
      </c>
    </row>
    <row r="7737">
      <c r="A7737" s="3" t="s">
        <v>1474</v>
      </c>
      <c r="B7737" s="3" t="s">
        <v>16</v>
      </c>
      <c r="C7737" s="3">
        <v>1.567242764E9</v>
      </c>
      <c r="D7737" s="3" t="s">
        <v>17</v>
      </c>
      <c r="E7737" s="3" t="s">
        <v>173</v>
      </c>
      <c r="F7737" s="3" t="s">
        <v>1164</v>
      </c>
      <c r="G7737" s="7">
        <f t="shared" ref="G7737:H7737" si="7175">if(mid(E7737,5,1)="M",value(left(E7737,3))/1000,VALUE(left(E7737,4)))</f>
        <v>0.783</v>
      </c>
      <c r="H7737" s="7">
        <f t="shared" si="7175"/>
        <v>0.918</v>
      </c>
      <c r="I7737" s="7">
        <f t="shared" si="6804"/>
        <v>1.701</v>
      </c>
      <c r="J7737" s="3">
        <v>37.0</v>
      </c>
      <c r="K7737" s="3">
        <v>34.0</v>
      </c>
      <c r="L7737" s="3" t="s">
        <v>1475</v>
      </c>
    </row>
    <row r="7738">
      <c r="A7738" s="3" t="s">
        <v>1480</v>
      </c>
      <c r="B7738" s="3" t="s">
        <v>16</v>
      </c>
      <c r="C7738" s="3">
        <v>1.567242764E9</v>
      </c>
      <c r="D7738" s="3" t="s">
        <v>17</v>
      </c>
      <c r="E7738" s="3" t="s">
        <v>916</v>
      </c>
      <c r="F7738" s="3" t="s">
        <v>1255</v>
      </c>
      <c r="G7738" s="7">
        <f t="shared" ref="G7738:H7738" si="7176">if(mid(E7738,5,1)="M",value(left(E7738,3))/1000,VALUE(left(E7738,4)))</f>
        <v>0.849</v>
      </c>
      <c r="H7738" s="7">
        <f t="shared" si="7176"/>
        <v>0.655</v>
      </c>
      <c r="I7738" s="7">
        <f t="shared" si="6804"/>
        <v>1.504</v>
      </c>
      <c r="J7738" s="3">
        <v>37.0</v>
      </c>
      <c r="K7738" s="3">
        <v>35.0</v>
      </c>
      <c r="L7738" s="3" t="s">
        <v>1481</v>
      </c>
    </row>
    <row r="7739">
      <c r="A7739" s="3" t="s">
        <v>1480</v>
      </c>
      <c r="B7739" s="3" t="s">
        <v>16</v>
      </c>
      <c r="C7739" s="3">
        <v>1.567242764E9</v>
      </c>
      <c r="D7739" s="3" t="s">
        <v>17</v>
      </c>
      <c r="E7739" s="3" t="s">
        <v>928</v>
      </c>
      <c r="F7739" s="3" t="s">
        <v>1195</v>
      </c>
      <c r="G7739" s="7">
        <f t="shared" ref="G7739:H7739" si="7177">if(mid(E7739,5,1)="M",value(left(E7739,3))/1000,VALUE(left(E7739,4)))</f>
        <v>0.611</v>
      </c>
      <c r="H7739" s="7">
        <f t="shared" si="7177"/>
        <v>0.625</v>
      </c>
      <c r="I7739" s="7">
        <f t="shared" si="6804"/>
        <v>1.236</v>
      </c>
      <c r="J7739" s="3">
        <v>37.0</v>
      </c>
      <c r="K7739" s="3">
        <v>35.0</v>
      </c>
      <c r="L7739" s="3" t="s">
        <v>1481</v>
      </c>
    </row>
    <row r="7740">
      <c r="A7740" s="3" t="s">
        <v>1480</v>
      </c>
      <c r="B7740" s="3" t="s">
        <v>16</v>
      </c>
      <c r="C7740" s="3">
        <v>1.567242764E9</v>
      </c>
      <c r="D7740" s="3" t="s">
        <v>17</v>
      </c>
      <c r="E7740" s="3" t="s">
        <v>1077</v>
      </c>
      <c r="F7740" s="3" t="s">
        <v>1404</v>
      </c>
      <c r="G7740" s="7">
        <f t="shared" ref="G7740:H7740" si="7178">if(mid(E7740,5,1)="M",value(left(E7740,3))/1000,VALUE(left(E7740,4)))</f>
        <v>0.711</v>
      </c>
      <c r="H7740" s="7">
        <f t="shared" si="7178"/>
        <v>0.602</v>
      </c>
      <c r="I7740" s="7">
        <f t="shared" si="6804"/>
        <v>1.313</v>
      </c>
      <c r="J7740" s="3">
        <v>37.0</v>
      </c>
      <c r="K7740" s="3">
        <v>35.0</v>
      </c>
      <c r="L7740" s="3" t="s">
        <v>1481</v>
      </c>
    </row>
    <row r="7741">
      <c r="A7741" s="3" t="s">
        <v>1480</v>
      </c>
      <c r="B7741" s="3" t="s">
        <v>16</v>
      </c>
      <c r="C7741" s="3">
        <v>1.567242764E9</v>
      </c>
      <c r="D7741" s="3" t="s">
        <v>17</v>
      </c>
      <c r="E7741" s="3" t="s">
        <v>235</v>
      </c>
      <c r="F7741" s="3" t="s">
        <v>1018</v>
      </c>
      <c r="G7741" s="7">
        <f t="shared" ref="G7741:H7741" si="7179">if(mid(E7741,5,1)="M",value(left(E7741,3))/1000,VALUE(left(E7741,4)))</f>
        <v>0.742</v>
      </c>
      <c r="H7741" s="7">
        <f t="shared" si="7179"/>
        <v>0.575</v>
      </c>
      <c r="I7741" s="7">
        <f t="shared" si="6804"/>
        <v>1.317</v>
      </c>
      <c r="J7741" s="3">
        <v>37.0</v>
      </c>
      <c r="K7741" s="3">
        <v>35.0</v>
      </c>
      <c r="L7741" s="3" t="s">
        <v>1481</v>
      </c>
    </row>
    <row r="7742">
      <c r="A7742" s="3" t="s">
        <v>1480</v>
      </c>
      <c r="B7742" s="3" t="s">
        <v>16</v>
      </c>
      <c r="C7742" s="3">
        <v>1.567242764E9</v>
      </c>
      <c r="D7742" s="3" t="s">
        <v>17</v>
      </c>
      <c r="E7742" s="3" t="s">
        <v>375</v>
      </c>
      <c r="F7742" s="3" t="s">
        <v>359</v>
      </c>
      <c r="G7742" s="7">
        <f t="shared" ref="G7742:H7742" si="7180">if(mid(E7742,5,1)="M",value(left(E7742,3))/1000,VALUE(left(E7742,4)))</f>
        <v>0.76</v>
      </c>
      <c r="H7742" s="7">
        <f t="shared" si="7180"/>
        <v>0.755</v>
      </c>
      <c r="I7742" s="7">
        <f t="shared" si="6804"/>
        <v>1.515</v>
      </c>
      <c r="J7742" s="3">
        <v>37.0</v>
      </c>
      <c r="K7742" s="3">
        <v>35.0</v>
      </c>
      <c r="L7742" s="3" t="s">
        <v>1481</v>
      </c>
    </row>
    <row r="7743">
      <c r="A7743" s="3" t="s">
        <v>1480</v>
      </c>
      <c r="B7743" s="3" t="s">
        <v>16</v>
      </c>
      <c r="C7743" s="3">
        <v>1.567242764E9</v>
      </c>
      <c r="D7743" s="3" t="s">
        <v>17</v>
      </c>
      <c r="E7743" s="3" t="s">
        <v>243</v>
      </c>
      <c r="F7743" s="3" t="s">
        <v>800</v>
      </c>
      <c r="G7743" s="7">
        <f t="shared" ref="G7743:H7743" si="7181">if(mid(E7743,5,1)="M",value(left(E7743,3))/1000,VALUE(left(E7743,4)))</f>
        <v>0.766</v>
      </c>
      <c r="H7743" s="7">
        <f t="shared" si="7181"/>
        <v>0.664</v>
      </c>
      <c r="I7743" s="7">
        <f t="shared" si="6804"/>
        <v>1.43</v>
      </c>
      <c r="J7743" s="3">
        <v>37.0</v>
      </c>
      <c r="K7743" s="3">
        <v>35.0</v>
      </c>
      <c r="L7743" s="3" t="s">
        <v>1481</v>
      </c>
    </row>
    <row r="7744">
      <c r="A7744" s="3" t="s">
        <v>1480</v>
      </c>
      <c r="B7744" s="3" t="s">
        <v>16</v>
      </c>
      <c r="C7744" s="3">
        <v>1.567242764E9</v>
      </c>
      <c r="D7744" s="3" t="s">
        <v>17</v>
      </c>
      <c r="E7744" s="3" t="s">
        <v>846</v>
      </c>
      <c r="F7744" s="3" t="s">
        <v>1006</v>
      </c>
      <c r="G7744" s="7">
        <f t="shared" ref="G7744:H7744" si="7182">if(mid(E7744,5,1)="M",value(left(E7744,3))/1000,VALUE(left(E7744,4)))</f>
        <v>1.23</v>
      </c>
      <c r="H7744" s="7">
        <f t="shared" si="7182"/>
        <v>0.932</v>
      </c>
      <c r="I7744" s="7">
        <f t="shared" si="6804"/>
        <v>2.162</v>
      </c>
      <c r="J7744" s="3">
        <v>37.0</v>
      </c>
      <c r="K7744" s="3">
        <v>35.0</v>
      </c>
      <c r="L7744" s="3" t="s">
        <v>1481</v>
      </c>
    </row>
    <row r="7745">
      <c r="A7745" s="3" t="s">
        <v>1480</v>
      </c>
      <c r="B7745" s="3" t="s">
        <v>16</v>
      </c>
      <c r="C7745" s="3">
        <v>1.567242764E9</v>
      </c>
      <c r="D7745" s="3" t="s">
        <v>17</v>
      </c>
      <c r="E7745" s="3" t="s">
        <v>970</v>
      </c>
      <c r="F7745" s="3" t="s">
        <v>808</v>
      </c>
      <c r="G7745" s="7">
        <f t="shared" ref="G7745:H7745" si="7183">if(mid(E7745,5,1)="M",value(left(E7745,3))/1000,VALUE(left(E7745,4)))</f>
        <v>0.584</v>
      </c>
      <c r="H7745" s="7">
        <f t="shared" si="7183"/>
        <v>0.688</v>
      </c>
      <c r="I7745" s="7">
        <f t="shared" si="6804"/>
        <v>1.272</v>
      </c>
      <c r="J7745" s="3">
        <v>37.0</v>
      </c>
      <c r="K7745" s="3">
        <v>35.0</v>
      </c>
      <c r="L7745" s="3" t="s">
        <v>1481</v>
      </c>
    </row>
    <row r="7746">
      <c r="A7746" s="3" t="s">
        <v>1480</v>
      </c>
      <c r="B7746" s="3" t="s">
        <v>16</v>
      </c>
      <c r="C7746" s="3">
        <v>1.567242764E9</v>
      </c>
      <c r="D7746" s="3" t="s">
        <v>17</v>
      </c>
      <c r="E7746" s="3" t="s">
        <v>1237</v>
      </c>
      <c r="F7746" s="3" t="s">
        <v>764</v>
      </c>
      <c r="G7746" s="7">
        <f t="shared" ref="G7746:H7746" si="7184">if(mid(E7746,5,1)="M",value(left(E7746,3))/1000,VALUE(left(E7746,4)))</f>
        <v>0.561</v>
      </c>
      <c r="H7746" s="7">
        <f t="shared" si="7184"/>
        <v>0.7</v>
      </c>
      <c r="I7746" s="7">
        <f t="shared" si="6804"/>
        <v>1.261</v>
      </c>
      <c r="J7746" s="3">
        <v>37.0</v>
      </c>
      <c r="K7746" s="3">
        <v>35.0</v>
      </c>
      <c r="L7746" s="3" t="s">
        <v>1481</v>
      </c>
    </row>
    <row r="7747">
      <c r="A7747" s="3" t="s">
        <v>1480</v>
      </c>
      <c r="B7747" s="3" t="s">
        <v>16</v>
      </c>
      <c r="C7747" s="3">
        <v>1.567242764E9</v>
      </c>
      <c r="D7747" s="3" t="s">
        <v>17</v>
      </c>
      <c r="E7747" s="3" t="s">
        <v>482</v>
      </c>
      <c r="F7747" s="3" t="s">
        <v>1349</v>
      </c>
      <c r="G7747" s="7">
        <f t="shared" ref="G7747:H7747" si="7185">if(mid(E7747,5,1)="M",value(left(E7747,3))/1000,VALUE(left(E7747,4)))</f>
        <v>0.73</v>
      </c>
      <c r="H7747" s="7">
        <f t="shared" si="7185"/>
        <v>0.934</v>
      </c>
      <c r="I7747" s="7">
        <f t="shared" si="6804"/>
        <v>1.664</v>
      </c>
      <c r="J7747" s="3">
        <v>37.0</v>
      </c>
      <c r="K7747" s="3">
        <v>35.0</v>
      </c>
      <c r="L7747" s="3" t="s">
        <v>1481</v>
      </c>
    </row>
    <row r="7748">
      <c r="A7748" s="3" t="s">
        <v>1480</v>
      </c>
      <c r="B7748" s="3" t="s">
        <v>16</v>
      </c>
      <c r="C7748" s="3">
        <v>1.567242764E9</v>
      </c>
      <c r="D7748" s="3" t="s">
        <v>17</v>
      </c>
      <c r="E7748" s="3" t="s">
        <v>668</v>
      </c>
      <c r="F7748" s="3" t="s">
        <v>1170</v>
      </c>
      <c r="G7748" s="7">
        <f t="shared" ref="G7748:H7748" si="7186">if(mid(E7748,5,1)="M",value(left(E7748,3))/1000,VALUE(left(E7748,4)))</f>
        <v>0.726</v>
      </c>
      <c r="H7748" s="7">
        <f t="shared" si="7186"/>
        <v>0.599</v>
      </c>
      <c r="I7748" s="7">
        <f t="shared" si="6804"/>
        <v>1.325</v>
      </c>
      <c r="J7748" s="3">
        <v>37.0</v>
      </c>
      <c r="K7748" s="3">
        <v>35.0</v>
      </c>
      <c r="L7748" s="3" t="s">
        <v>1481</v>
      </c>
    </row>
    <row r="7749">
      <c r="A7749" s="3" t="s">
        <v>1492</v>
      </c>
      <c r="B7749" s="3" t="s">
        <v>16</v>
      </c>
      <c r="C7749" s="3">
        <v>1.567242764E9</v>
      </c>
      <c r="D7749" s="3" t="s">
        <v>17</v>
      </c>
      <c r="E7749" s="3" t="s">
        <v>807</v>
      </c>
      <c r="F7749" s="3" t="s">
        <v>960</v>
      </c>
      <c r="G7749" s="7">
        <f t="shared" ref="G7749:H7749" si="7187">if(mid(E7749,5,1)="M",value(left(E7749,3))/1000,VALUE(left(E7749,4)))</f>
        <v>0.689</v>
      </c>
      <c r="H7749" s="7">
        <f t="shared" si="7187"/>
        <v>0.789</v>
      </c>
      <c r="I7749" s="7">
        <f t="shared" si="6804"/>
        <v>1.478</v>
      </c>
      <c r="J7749" s="3">
        <v>37.0</v>
      </c>
      <c r="K7749" s="3">
        <v>36.0</v>
      </c>
      <c r="L7749" s="3" t="s">
        <v>1493</v>
      </c>
    </row>
    <row r="7750">
      <c r="A7750" s="3" t="s">
        <v>1492</v>
      </c>
      <c r="B7750" s="3" t="s">
        <v>16</v>
      </c>
      <c r="C7750" s="3">
        <v>1.567242764E9</v>
      </c>
      <c r="D7750" s="3" t="s">
        <v>17</v>
      </c>
      <c r="E7750" s="3" t="s">
        <v>543</v>
      </c>
      <c r="F7750" s="3" t="s">
        <v>912</v>
      </c>
      <c r="G7750" s="7">
        <f t="shared" ref="G7750:H7750" si="7188">if(mid(E7750,5,1)="M",value(left(E7750,3))/1000,VALUE(left(E7750,4)))</f>
        <v>1.01</v>
      </c>
      <c r="H7750" s="7">
        <f t="shared" si="7188"/>
        <v>0.648</v>
      </c>
      <c r="I7750" s="7">
        <f t="shared" si="6804"/>
        <v>1.658</v>
      </c>
      <c r="J7750" s="3">
        <v>37.0</v>
      </c>
      <c r="K7750" s="3">
        <v>36.0</v>
      </c>
      <c r="L7750" s="3" t="s">
        <v>1493</v>
      </c>
    </row>
    <row r="7751">
      <c r="A7751" s="3" t="s">
        <v>1492</v>
      </c>
      <c r="B7751" s="3" t="s">
        <v>16</v>
      </c>
      <c r="C7751" s="3">
        <v>1.567242764E9</v>
      </c>
      <c r="D7751" s="3" t="s">
        <v>17</v>
      </c>
      <c r="E7751" s="3" t="s">
        <v>1239</v>
      </c>
      <c r="F7751" s="3" t="s">
        <v>1328</v>
      </c>
      <c r="G7751" s="7">
        <f t="shared" ref="G7751:H7751" si="7189">if(mid(E7751,5,1)="M",value(left(E7751,3))/1000,VALUE(left(E7751,4)))</f>
        <v>0.373</v>
      </c>
      <c r="H7751" s="7">
        <f t="shared" si="7189"/>
        <v>0.391</v>
      </c>
      <c r="I7751" s="7">
        <f t="shared" si="6804"/>
        <v>0.764</v>
      </c>
      <c r="J7751" s="3">
        <v>37.0</v>
      </c>
      <c r="K7751" s="3">
        <v>36.0</v>
      </c>
      <c r="L7751" s="3" t="s">
        <v>1493</v>
      </c>
    </row>
    <row r="7752">
      <c r="A7752" s="3" t="s">
        <v>1492</v>
      </c>
      <c r="B7752" s="3" t="s">
        <v>16</v>
      </c>
      <c r="C7752" s="3">
        <v>1.567242764E9</v>
      </c>
      <c r="D7752" s="3" t="s">
        <v>17</v>
      </c>
      <c r="E7752" s="3" t="s">
        <v>1318</v>
      </c>
      <c r="F7752" s="3" t="s">
        <v>760</v>
      </c>
      <c r="G7752" s="7">
        <f t="shared" ref="G7752:H7752" si="7190">if(mid(E7752,5,1)="M",value(left(E7752,3))/1000,VALUE(left(E7752,4)))</f>
        <v>0.567</v>
      </c>
      <c r="H7752" s="7">
        <f t="shared" si="7190"/>
        <v>0.834</v>
      </c>
      <c r="I7752" s="7">
        <f t="shared" si="6804"/>
        <v>1.401</v>
      </c>
      <c r="J7752" s="3">
        <v>37.0</v>
      </c>
      <c r="K7752" s="3">
        <v>36.0</v>
      </c>
      <c r="L7752" s="3" t="s">
        <v>1493</v>
      </c>
    </row>
    <row r="7753">
      <c r="A7753" s="3" t="s">
        <v>1492</v>
      </c>
      <c r="B7753" s="3" t="s">
        <v>16</v>
      </c>
      <c r="C7753" s="3">
        <v>1.567242764E9</v>
      </c>
      <c r="D7753" s="3" t="s">
        <v>17</v>
      </c>
      <c r="E7753" s="3" t="s">
        <v>763</v>
      </c>
      <c r="F7753" s="3" t="s">
        <v>801</v>
      </c>
      <c r="G7753" s="7">
        <f t="shared" ref="G7753:H7753" si="7191">if(mid(E7753,5,1)="M",value(left(E7753,3))/1000,VALUE(left(E7753,4)))</f>
        <v>0.708</v>
      </c>
      <c r="H7753" s="7">
        <f t="shared" si="7191"/>
        <v>0.642</v>
      </c>
      <c r="I7753" s="7">
        <f t="shared" si="6804"/>
        <v>1.35</v>
      </c>
      <c r="J7753" s="3">
        <v>37.0</v>
      </c>
      <c r="K7753" s="3">
        <v>36.0</v>
      </c>
      <c r="L7753" s="3" t="s">
        <v>1493</v>
      </c>
    </row>
    <row r="7754">
      <c r="A7754" s="3" t="s">
        <v>1492</v>
      </c>
      <c r="B7754" s="3" t="s">
        <v>16</v>
      </c>
      <c r="C7754" s="3">
        <v>1.567242764E9</v>
      </c>
      <c r="D7754" s="3" t="s">
        <v>17</v>
      </c>
      <c r="E7754" s="3" t="s">
        <v>660</v>
      </c>
      <c r="F7754" s="3" t="s">
        <v>911</v>
      </c>
      <c r="G7754" s="7">
        <f t="shared" ref="G7754:H7754" si="7192">if(mid(E7754,5,1)="M",value(left(E7754,3))/1000,VALUE(left(E7754,4)))</f>
        <v>0.853</v>
      </c>
      <c r="H7754" s="7">
        <f t="shared" si="7192"/>
        <v>0.606</v>
      </c>
      <c r="I7754" s="7">
        <f t="shared" si="6804"/>
        <v>1.459</v>
      </c>
      <c r="J7754" s="3">
        <v>37.0</v>
      </c>
      <c r="K7754" s="3">
        <v>36.0</v>
      </c>
      <c r="L7754" s="3" t="s">
        <v>1493</v>
      </c>
    </row>
    <row r="7755">
      <c r="A7755" s="3" t="s">
        <v>1492</v>
      </c>
      <c r="B7755" s="3" t="s">
        <v>16</v>
      </c>
      <c r="C7755" s="3">
        <v>1.567242764E9</v>
      </c>
      <c r="D7755" s="3" t="s">
        <v>17</v>
      </c>
      <c r="E7755" s="3" t="s">
        <v>714</v>
      </c>
      <c r="F7755" s="3" t="s">
        <v>1161</v>
      </c>
      <c r="G7755" s="7">
        <f t="shared" ref="G7755:H7755" si="7193">if(mid(E7755,5,1)="M",value(left(E7755,3))/1000,VALUE(left(E7755,4)))</f>
        <v>1.13</v>
      </c>
      <c r="H7755" s="7">
        <f t="shared" si="7193"/>
        <v>0.719</v>
      </c>
      <c r="I7755" s="7">
        <f t="shared" si="6804"/>
        <v>1.849</v>
      </c>
      <c r="J7755" s="3">
        <v>37.0</v>
      </c>
      <c r="K7755" s="3">
        <v>36.0</v>
      </c>
      <c r="L7755" s="3" t="s">
        <v>1493</v>
      </c>
    </row>
    <row r="7756">
      <c r="A7756" s="3" t="s">
        <v>1492</v>
      </c>
      <c r="B7756" s="3" t="s">
        <v>16</v>
      </c>
      <c r="C7756" s="3">
        <v>1.567242764E9</v>
      </c>
      <c r="D7756" s="3" t="s">
        <v>17</v>
      </c>
      <c r="E7756" s="3" t="s">
        <v>1227</v>
      </c>
      <c r="F7756" s="3" t="s">
        <v>973</v>
      </c>
      <c r="G7756" s="7">
        <f t="shared" ref="G7756:H7756" si="7194">if(mid(E7756,5,1)="M",value(left(E7756,3))/1000,VALUE(left(E7756,4)))</f>
        <v>0.402</v>
      </c>
      <c r="H7756" s="7">
        <f t="shared" si="7194"/>
        <v>0.406</v>
      </c>
      <c r="I7756" s="7">
        <f t="shared" si="6804"/>
        <v>0.808</v>
      </c>
      <c r="J7756" s="3">
        <v>37.0</v>
      </c>
      <c r="K7756" s="3">
        <v>36.0</v>
      </c>
      <c r="L7756" s="3" t="s">
        <v>1493</v>
      </c>
    </row>
    <row r="7757">
      <c r="A7757" s="3" t="s">
        <v>1492</v>
      </c>
      <c r="B7757" s="3" t="s">
        <v>16</v>
      </c>
      <c r="C7757" s="3">
        <v>1.567242764E9</v>
      </c>
      <c r="D7757" s="3" t="s">
        <v>17</v>
      </c>
      <c r="E7757" s="3" t="s">
        <v>1210</v>
      </c>
      <c r="F7757" s="3" t="s">
        <v>1395</v>
      </c>
      <c r="G7757" s="7">
        <f t="shared" ref="G7757:H7757" si="7195">if(mid(E7757,5,1)="M",value(left(E7757,3))/1000,VALUE(left(E7757,4)))</f>
        <v>0.357</v>
      </c>
      <c r="H7757" s="7">
        <f t="shared" si="7195"/>
        <v>0.429</v>
      </c>
      <c r="I7757" s="7">
        <f t="shared" si="6804"/>
        <v>0.786</v>
      </c>
      <c r="J7757" s="3">
        <v>37.0</v>
      </c>
      <c r="K7757" s="3">
        <v>36.0</v>
      </c>
      <c r="L7757" s="3" t="s">
        <v>1493</v>
      </c>
    </row>
    <row r="7758">
      <c r="A7758" s="3" t="s">
        <v>1492</v>
      </c>
      <c r="B7758" s="3" t="s">
        <v>16</v>
      </c>
      <c r="C7758" s="3">
        <v>1.567242764E9</v>
      </c>
      <c r="D7758" s="3" t="s">
        <v>17</v>
      </c>
      <c r="E7758" s="3" t="s">
        <v>1301</v>
      </c>
      <c r="F7758" s="3" t="s">
        <v>1216</v>
      </c>
      <c r="G7758" s="7">
        <f t="shared" ref="G7758:H7758" si="7196">if(mid(E7758,5,1)="M",value(left(E7758,3))/1000,VALUE(left(E7758,4)))</f>
        <v>0.37</v>
      </c>
      <c r="H7758" s="7">
        <f t="shared" si="7196"/>
        <v>0.374</v>
      </c>
      <c r="I7758" s="7">
        <f t="shared" si="6804"/>
        <v>0.744</v>
      </c>
      <c r="J7758" s="3">
        <v>37.0</v>
      </c>
      <c r="K7758" s="3">
        <v>36.0</v>
      </c>
      <c r="L7758" s="3" t="s">
        <v>1493</v>
      </c>
    </row>
    <row r="7759">
      <c r="A7759" s="3" t="s">
        <v>1492</v>
      </c>
      <c r="B7759" s="3" t="s">
        <v>16</v>
      </c>
      <c r="C7759" s="3">
        <v>1.567242764E9</v>
      </c>
      <c r="D7759" s="3" t="s">
        <v>17</v>
      </c>
      <c r="E7759" s="3" t="s">
        <v>419</v>
      </c>
      <c r="F7759" s="3" t="s">
        <v>1143</v>
      </c>
      <c r="G7759" s="7">
        <f t="shared" ref="G7759:H7759" si="7197">if(mid(E7759,5,1)="M",value(left(E7759,3))/1000,VALUE(left(E7759,4)))</f>
        <v>0.754</v>
      </c>
      <c r="H7759" s="7">
        <f t="shared" si="7197"/>
        <v>0.578</v>
      </c>
      <c r="I7759" s="7">
        <f t="shared" si="6804"/>
        <v>1.332</v>
      </c>
      <c r="J7759" s="3">
        <v>37.0</v>
      </c>
      <c r="K7759" s="3">
        <v>36.0</v>
      </c>
      <c r="L7759" s="3" t="s">
        <v>1493</v>
      </c>
    </row>
    <row r="7760">
      <c r="A7760" s="3" t="s">
        <v>1495</v>
      </c>
      <c r="B7760" s="3" t="s">
        <v>16</v>
      </c>
      <c r="C7760" s="3">
        <v>1.567242764E9</v>
      </c>
      <c r="D7760" s="3" t="s">
        <v>17</v>
      </c>
      <c r="E7760" s="3" t="s">
        <v>1250</v>
      </c>
      <c r="F7760" s="3" t="s">
        <v>1255</v>
      </c>
      <c r="G7760" s="7">
        <f t="shared" ref="G7760:H7760" si="7198">if(mid(E7760,5,1)="M",value(left(E7760,3))/1000,VALUE(left(E7760,4)))</f>
        <v>0.314</v>
      </c>
      <c r="H7760" s="7">
        <f t="shared" si="7198"/>
        <v>0.655</v>
      </c>
      <c r="I7760" s="7">
        <f t="shared" si="6804"/>
        <v>0.969</v>
      </c>
      <c r="J7760" s="3">
        <v>37.0</v>
      </c>
      <c r="K7760" s="3">
        <v>37.0</v>
      </c>
      <c r="L7760" s="3" t="s">
        <v>1496</v>
      </c>
    </row>
    <row r="7761">
      <c r="A7761" s="3" t="s">
        <v>1495</v>
      </c>
      <c r="B7761" s="3" t="s">
        <v>16</v>
      </c>
      <c r="C7761" s="3">
        <v>1.567242764E9</v>
      </c>
      <c r="D7761" s="3" t="s">
        <v>17</v>
      </c>
      <c r="E7761" s="3" t="s">
        <v>1252</v>
      </c>
      <c r="F7761" s="3" t="s">
        <v>781</v>
      </c>
      <c r="G7761" s="7">
        <f t="shared" ref="G7761:H7761" si="7199">if(mid(E7761,5,1)="M",value(left(E7761,3))/1000,VALUE(left(E7761,4)))</f>
        <v>0.407</v>
      </c>
      <c r="H7761" s="7">
        <f t="shared" si="7199"/>
        <v>0.626</v>
      </c>
      <c r="I7761" s="7">
        <f t="shared" si="6804"/>
        <v>1.033</v>
      </c>
      <c r="J7761" s="3">
        <v>37.0</v>
      </c>
      <c r="K7761" s="3">
        <v>37.0</v>
      </c>
      <c r="L7761" s="3" t="s">
        <v>1496</v>
      </c>
    </row>
    <row r="7762">
      <c r="A7762" s="3" t="s">
        <v>1495</v>
      </c>
      <c r="B7762" s="3" t="s">
        <v>16</v>
      </c>
      <c r="C7762" s="3">
        <v>1.567242764E9</v>
      </c>
      <c r="D7762" s="3" t="s">
        <v>17</v>
      </c>
      <c r="E7762" s="3" t="s">
        <v>983</v>
      </c>
      <c r="F7762" s="3" t="s">
        <v>240</v>
      </c>
      <c r="G7762" s="7">
        <f t="shared" ref="G7762:H7762" si="7200">if(mid(E7762,5,1)="M",value(left(E7762,3))/1000,VALUE(left(E7762,4)))</f>
        <v>0.466</v>
      </c>
      <c r="H7762" s="7">
        <f t="shared" si="7200"/>
        <v>0.741</v>
      </c>
      <c r="I7762" s="7">
        <f t="shared" si="6804"/>
        <v>1.207</v>
      </c>
      <c r="J7762" s="3">
        <v>37.0</v>
      </c>
      <c r="K7762" s="3">
        <v>37.0</v>
      </c>
      <c r="L7762" s="3" t="s">
        <v>1496</v>
      </c>
    </row>
    <row r="7763">
      <c r="A7763" s="3" t="s">
        <v>1495</v>
      </c>
      <c r="B7763" s="3" t="s">
        <v>16</v>
      </c>
      <c r="C7763" s="3">
        <v>1.567242764E9</v>
      </c>
      <c r="D7763" s="3" t="s">
        <v>17</v>
      </c>
      <c r="E7763" s="3" t="s">
        <v>1216</v>
      </c>
      <c r="F7763" s="3" t="s">
        <v>1328</v>
      </c>
      <c r="G7763" s="7">
        <f t="shared" ref="G7763:H7763" si="7201">if(mid(E7763,5,1)="M",value(left(E7763,3))/1000,VALUE(left(E7763,4)))</f>
        <v>0.374</v>
      </c>
      <c r="H7763" s="7">
        <f t="shared" si="7201"/>
        <v>0.391</v>
      </c>
      <c r="I7763" s="7">
        <f t="shared" si="6804"/>
        <v>0.765</v>
      </c>
      <c r="J7763" s="3">
        <v>37.0</v>
      </c>
      <c r="K7763" s="3">
        <v>37.0</v>
      </c>
      <c r="L7763" s="3" t="s">
        <v>1496</v>
      </c>
    </row>
    <row r="7764">
      <c r="A7764" s="3" t="s">
        <v>1495</v>
      </c>
      <c r="B7764" s="3" t="s">
        <v>16</v>
      </c>
      <c r="C7764" s="3">
        <v>1.567242764E9</v>
      </c>
      <c r="D7764" s="3" t="s">
        <v>17</v>
      </c>
      <c r="E7764" s="3" t="s">
        <v>240</v>
      </c>
      <c r="F7764" s="3" t="s">
        <v>355</v>
      </c>
      <c r="G7764" s="7">
        <f t="shared" ref="G7764:H7764" si="7202">if(mid(E7764,5,1)="M",value(left(E7764,3))/1000,VALUE(left(E7764,4)))</f>
        <v>0.741</v>
      </c>
      <c r="H7764" s="7">
        <f t="shared" si="7202"/>
        <v>0.756</v>
      </c>
      <c r="I7764" s="7">
        <f t="shared" si="6804"/>
        <v>1.497</v>
      </c>
      <c r="J7764" s="3">
        <v>37.0</v>
      </c>
      <c r="K7764" s="3">
        <v>37.0</v>
      </c>
      <c r="L7764" s="3" t="s">
        <v>1496</v>
      </c>
    </row>
    <row r="7765">
      <c r="A7765" s="3" t="s">
        <v>1495</v>
      </c>
      <c r="B7765" s="3" t="s">
        <v>16</v>
      </c>
      <c r="C7765" s="3">
        <v>1.567242764E9</v>
      </c>
      <c r="D7765" s="3" t="s">
        <v>17</v>
      </c>
      <c r="E7765" s="3" t="s">
        <v>377</v>
      </c>
      <c r="F7765" s="3" t="s">
        <v>548</v>
      </c>
      <c r="G7765" s="7">
        <f t="shared" ref="G7765:H7765" si="7203">if(mid(E7765,5,1)="M",value(left(E7765,3))/1000,VALUE(left(E7765,4)))</f>
        <v>0.749</v>
      </c>
      <c r="H7765" s="7">
        <f t="shared" si="7203"/>
        <v>0.83</v>
      </c>
      <c r="I7765" s="7">
        <f t="shared" si="6804"/>
        <v>1.579</v>
      </c>
      <c r="J7765" s="3">
        <v>37.0</v>
      </c>
      <c r="K7765" s="3">
        <v>37.0</v>
      </c>
      <c r="L7765" s="3" t="s">
        <v>1496</v>
      </c>
    </row>
    <row r="7766">
      <c r="A7766" s="3" t="s">
        <v>1495</v>
      </c>
      <c r="B7766" s="3" t="s">
        <v>16</v>
      </c>
      <c r="C7766" s="3">
        <v>1.567242764E9</v>
      </c>
      <c r="D7766" s="3" t="s">
        <v>17</v>
      </c>
      <c r="E7766" s="3" t="s">
        <v>1085</v>
      </c>
      <c r="F7766" s="3" t="s">
        <v>127</v>
      </c>
      <c r="G7766" s="7">
        <f t="shared" ref="G7766:H7766" si="7204">if(mid(E7766,5,1)="M",value(left(E7766,3))/1000,VALUE(left(E7766,4)))</f>
        <v>0.665</v>
      </c>
      <c r="H7766" s="7">
        <f t="shared" si="7204"/>
        <v>0.775</v>
      </c>
      <c r="I7766" s="7">
        <f t="shared" si="6804"/>
        <v>1.44</v>
      </c>
      <c r="J7766" s="3">
        <v>37.0</v>
      </c>
      <c r="K7766" s="3">
        <v>37.0</v>
      </c>
      <c r="L7766" s="3" t="s">
        <v>1496</v>
      </c>
    </row>
    <row r="7767">
      <c r="A7767" s="3" t="s">
        <v>1495</v>
      </c>
      <c r="B7767" s="3" t="s">
        <v>16</v>
      </c>
      <c r="C7767" s="3">
        <v>1.567242764E9</v>
      </c>
      <c r="D7767" s="3" t="s">
        <v>17</v>
      </c>
      <c r="E7767" s="3" t="s">
        <v>935</v>
      </c>
      <c r="F7767" s="3" t="s">
        <v>921</v>
      </c>
      <c r="G7767" s="7">
        <f t="shared" ref="G7767:H7767" si="7205">if(mid(E7767,5,1)="M",value(left(E7767,3))/1000,VALUE(left(E7767,4)))</f>
        <v>0.629</v>
      </c>
      <c r="H7767" s="7">
        <f t="shared" si="7205"/>
        <v>0.684</v>
      </c>
      <c r="I7767" s="7">
        <f t="shared" si="6804"/>
        <v>1.313</v>
      </c>
      <c r="J7767" s="3">
        <v>37.0</v>
      </c>
      <c r="K7767" s="3">
        <v>37.0</v>
      </c>
      <c r="L7767" s="3" t="s">
        <v>1496</v>
      </c>
    </row>
    <row r="7768">
      <c r="A7768" s="3" t="s">
        <v>1495</v>
      </c>
      <c r="B7768" s="3" t="s">
        <v>16</v>
      </c>
      <c r="C7768" s="3">
        <v>1.567242764E9</v>
      </c>
      <c r="D7768" s="3" t="s">
        <v>17</v>
      </c>
      <c r="E7768" s="3" t="s">
        <v>74</v>
      </c>
      <c r="F7768" s="3" t="s">
        <v>1081</v>
      </c>
      <c r="G7768" s="7">
        <f t="shared" ref="G7768:H7768" si="7206">if(mid(E7768,5,1)="M",value(left(E7768,3))/1000,VALUE(left(E7768,4)))</f>
        <v>0.735</v>
      </c>
      <c r="H7768" s="7">
        <f t="shared" si="7206"/>
        <v>0.566</v>
      </c>
      <c r="I7768" s="7">
        <f t="shared" si="6804"/>
        <v>1.301</v>
      </c>
      <c r="J7768" s="3">
        <v>37.0</v>
      </c>
      <c r="K7768" s="3">
        <v>37.0</v>
      </c>
      <c r="L7768" s="3" t="s">
        <v>1496</v>
      </c>
    </row>
    <row r="7769">
      <c r="A7769" s="3" t="s">
        <v>1495</v>
      </c>
      <c r="B7769" s="3" t="s">
        <v>16</v>
      </c>
      <c r="C7769" s="3">
        <v>1.567242764E9</v>
      </c>
      <c r="D7769" s="3" t="s">
        <v>17</v>
      </c>
      <c r="E7769" s="3" t="s">
        <v>722</v>
      </c>
      <c r="F7769" s="3" t="s">
        <v>1006</v>
      </c>
      <c r="G7769" s="7">
        <f t="shared" ref="G7769:H7769" si="7207">if(mid(E7769,5,1)="M",value(left(E7769,3))/1000,VALUE(left(E7769,4)))</f>
        <v>0.692</v>
      </c>
      <c r="H7769" s="7">
        <f t="shared" si="7207"/>
        <v>0.932</v>
      </c>
      <c r="I7769" s="7">
        <f t="shared" si="6804"/>
        <v>1.624</v>
      </c>
      <c r="J7769" s="3">
        <v>37.0</v>
      </c>
      <c r="K7769" s="3">
        <v>37.0</v>
      </c>
      <c r="L7769" s="3" t="s">
        <v>1496</v>
      </c>
    </row>
    <row r="7770">
      <c r="A7770" s="3" t="s">
        <v>1495</v>
      </c>
      <c r="B7770" s="3" t="s">
        <v>16</v>
      </c>
      <c r="C7770" s="3">
        <v>1.567242764E9</v>
      </c>
      <c r="D7770" s="3" t="s">
        <v>17</v>
      </c>
      <c r="E7770" s="3" t="s">
        <v>1395</v>
      </c>
      <c r="F7770" s="3" t="s">
        <v>1209</v>
      </c>
      <c r="G7770" s="7">
        <f t="shared" ref="G7770:H7770" si="7208">if(mid(E7770,5,1)="M",value(left(E7770,3))/1000,VALUE(left(E7770,4)))</f>
        <v>0.429</v>
      </c>
      <c r="H7770" s="7">
        <f t="shared" si="7208"/>
        <v>0.442</v>
      </c>
      <c r="I7770" s="7">
        <f t="shared" si="6804"/>
        <v>0.871</v>
      </c>
      <c r="J7770" s="3">
        <v>37.0</v>
      </c>
      <c r="K7770" s="3">
        <v>37.0</v>
      </c>
      <c r="L7770" s="3" t="s">
        <v>1496</v>
      </c>
      <c r="P7770">
        <f>average(VMrange37)</f>
        <v>1.299054054</v>
      </c>
    </row>
    <row r="7771">
      <c r="A7771" s="3"/>
      <c r="B7771" s="3"/>
      <c r="C7771" s="3"/>
      <c r="D7771" s="3"/>
      <c r="E7771" s="3"/>
      <c r="F7771" s="3"/>
      <c r="G7771" s="7"/>
      <c r="H7771" s="7"/>
      <c r="I7771" s="7" t="s">
        <v>36</v>
      </c>
      <c r="J7771" s="3"/>
      <c r="K7771" s="3"/>
      <c r="L7771" s="3"/>
    </row>
    <row r="7772">
      <c r="A7772" s="3" t="s">
        <v>15</v>
      </c>
      <c r="B7772" s="3" t="s">
        <v>16</v>
      </c>
      <c r="C7772" s="3">
        <v>1.567242764E9</v>
      </c>
      <c r="D7772" s="3" t="s">
        <v>17</v>
      </c>
      <c r="E7772" s="3" t="s">
        <v>608</v>
      </c>
      <c r="F7772" s="3" t="s">
        <v>895</v>
      </c>
      <c r="G7772" s="7">
        <f t="shared" ref="G7772:H7772" si="7209">if(mid(E7772,5,1)="M",value(left(E7772,3))/1000,VALUE(left(E7772,4)))</f>
        <v>1.02</v>
      </c>
      <c r="H7772" s="7">
        <f t="shared" si="7209"/>
        <v>0.635</v>
      </c>
      <c r="I7772" s="7">
        <f t="shared" ref="I7772:I8189" si="7211">sum(G7772:H7772)</f>
        <v>1.655</v>
      </c>
      <c r="J7772" s="3">
        <v>38.0</v>
      </c>
      <c r="K7772" s="3">
        <v>1.0</v>
      </c>
      <c r="L7772" s="3" t="s">
        <v>20</v>
      </c>
    </row>
    <row r="7773">
      <c r="A7773" s="3" t="s">
        <v>15</v>
      </c>
      <c r="B7773" s="3" t="s">
        <v>16</v>
      </c>
      <c r="C7773" s="3">
        <v>1.567242764E9</v>
      </c>
      <c r="D7773" s="3" t="s">
        <v>17</v>
      </c>
      <c r="E7773" s="3" t="s">
        <v>612</v>
      </c>
      <c r="F7773" s="3" t="s">
        <v>836</v>
      </c>
      <c r="G7773" s="7">
        <f t="shared" ref="G7773:H7773" si="7210">if(mid(E7773,5,1)="M",value(left(E7773,3))/1000,VALUE(left(E7773,4)))</f>
        <v>0.666</v>
      </c>
      <c r="H7773" s="7">
        <f t="shared" si="7210"/>
        <v>0.542</v>
      </c>
      <c r="I7773" s="7">
        <f t="shared" si="7211"/>
        <v>1.208</v>
      </c>
      <c r="J7773" s="3">
        <v>38.0</v>
      </c>
      <c r="K7773" s="3">
        <v>1.0</v>
      </c>
      <c r="L7773" s="3" t="s">
        <v>20</v>
      </c>
    </row>
    <row r="7774">
      <c r="A7774" s="3" t="s">
        <v>15</v>
      </c>
      <c r="B7774" s="3" t="s">
        <v>16</v>
      </c>
      <c r="C7774" s="3">
        <v>1.567242764E9</v>
      </c>
      <c r="D7774" s="3" t="s">
        <v>17</v>
      </c>
      <c r="E7774" s="3" t="s">
        <v>1325</v>
      </c>
      <c r="F7774" s="3" t="s">
        <v>1329</v>
      </c>
      <c r="G7774" s="7">
        <f t="shared" ref="G7774:H7774" si="7212">if(mid(E7774,5,1)="M",value(left(E7774,3))/1000,VALUE(left(E7774,4)))</f>
        <v>0.511</v>
      </c>
      <c r="H7774" s="7">
        <f t="shared" si="7212"/>
        <v>0.414</v>
      </c>
      <c r="I7774" s="7">
        <f t="shared" si="7211"/>
        <v>0.925</v>
      </c>
      <c r="J7774" s="3">
        <v>38.0</v>
      </c>
      <c r="K7774" s="3">
        <v>1.0</v>
      </c>
      <c r="L7774" s="3" t="s">
        <v>20</v>
      </c>
    </row>
    <row r="7775">
      <c r="A7775" s="3" t="s">
        <v>15</v>
      </c>
      <c r="B7775" s="3" t="s">
        <v>16</v>
      </c>
      <c r="C7775" s="3">
        <v>1.567242764E9</v>
      </c>
      <c r="D7775" s="3" t="s">
        <v>17</v>
      </c>
      <c r="E7775" s="3" t="s">
        <v>112</v>
      </c>
      <c r="F7775" s="3" t="s">
        <v>1154</v>
      </c>
      <c r="G7775" s="7">
        <f t="shared" ref="G7775:H7775" si="7213">if(mid(E7775,5,1)="M",value(left(E7775,3))/1000,VALUE(left(E7775,4)))</f>
        <v>0.744</v>
      </c>
      <c r="H7775" s="7">
        <f t="shared" si="7213"/>
        <v>0.546</v>
      </c>
      <c r="I7775" s="7">
        <f t="shared" si="7211"/>
        <v>1.29</v>
      </c>
      <c r="J7775" s="3">
        <v>38.0</v>
      </c>
      <c r="K7775" s="3">
        <v>1.0</v>
      </c>
      <c r="L7775" s="3" t="s">
        <v>20</v>
      </c>
    </row>
    <row r="7776">
      <c r="A7776" s="3" t="s">
        <v>15</v>
      </c>
      <c r="B7776" s="3" t="s">
        <v>16</v>
      </c>
      <c r="C7776" s="3">
        <v>1.567242764E9</v>
      </c>
      <c r="D7776" s="3" t="s">
        <v>17</v>
      </c>
      <c r="E7776" s="3" t="s">
        <v>785</v>
      </c>
      <c r="F7776" s="3" t="s">
        <v>713</v>
      </c>
      <c r="G7776" s="7">
        <f t="shared" ref="G7776:H7776" si="7214">if(mid(E7776,5,1)="M",value(left(E7776,3))/1000,VALUE(left(E7776,4)))</f>
        <v>0.662</v>
      </c>
      <c r="H7776" s="7">
        <f t="shared" si="7214"/>
        <v>0.65</v>
      </c>
      <c r="I7776" s="7">
        <f t="shared" si="7211"/>
        <v>1.312</v>
      </c>
      <c r="J7776" s="3">
        <v>38.0</v>
      </c>
      <c r="K7776" s="3">
        <v>1.0</v>
      </c>
      <c r="L7776" s="3" t="s">
        <v>20</v>
      </c>
    </row>
    <row r="7777">
      <c r="A7777" s="3" t="s">
        <v>15</v>
      </c>
      <c r="B7777" s="3" t="s">
        <v>16</v>
      </c>
      <c r="C7777" s="3">
        <v>1.567242764E9</v>
      </c>
      <c r="D7777" s="3" t="s">
        <v>17</v>
      </c>
      <c r="E7777" s="3" t="s">
        <v>803</v>
      </c>
      <c r="F7777" s="3" t="s">
        <v>1000</v>
      </c>
      <c r="G7777" s="7">
        <f t="shared" ref="G7777:H7777" si="7215">if(mid(E7777,5,1)="M",value(left(E7777,3))/1000,VALUE(left(E7777,4)))</f>
        <v>0.679</v>
      </c>
      <c r="H7777" s="7">
        <f t="shared" si="7215"/>
        <v>0.536</v>
      </c>
      <c r="I7777" s="7">
        <f t="shared" si="7211"/>
        <v>1.215</v>
      </c>
      <c r="J7777" s="3">
        <v>38.0</v>
      </c>
      <c r="K7777" s="3">
        <v>1.0</v>
      </c>
      <c r="L7777" s="3" t="s">
        <v>20</v>
      </c>
    </row>
    <row r="7778">
      <c r="A7778" s="3" t="s">
        <v>15</v>
      </c>
      <c r="B7778" s="3" t="s">
        <v>16</v>
      </c>
      <c r="C7778" s="3">
        <v>1.567242764E9</v>
      </c>
      <c r="D7778" s="3" t="s">
        <v>17</v>
      </c>
      <c r="E7778" s="3" t="s">
        <v>950</v>
      </c>
      <c r="F7778" s="3" t="s">
        <v>974</v>
      </c>
      <c r="G7778" s="7">
        <f t="shared" ref="G7778:H7778" si="7216">if(mid(E7778,5,1)="M",value(left(E7778,3))/1000,VALUE(left(E7778,4)))</f>
        <v>0.427</v>
      </c>
      <c r="H7778" s="7">
        <f t="shared" si="7216"/>
        <v>0.44</v>
      </c>
      <c r="I7778" s="7">
        <f t="shared" si="7211"/>
        <v>0.867</v>
      </c>
      <c r="J7778" s="3">
        <v>38.0</v>
      </c>
      <c r="K7778" s="3">
        <v>1.0</v>
      </c>
      <c r="L7778" s="3" t="s">
        <v>20</v>
      </c>
    </row>
    <row r="7779">
      <c r="A7779" s="3" t="s">
        <v>15</v>
      </c>
      <c r="B7779" s="3" t="s">
        <v>16</v>
      </c>
      <c r="C7779" s="3">
        <v>1.567242764E9</v>
      </c>
      <c r="D7779" s="3" t="s">
        <v>17</v>
      </c>
      <c r="E7779" s="3" t="s">
        <v>972</v>
      </c>
      <c r="F7779" s="3" t="s">
        <v>965</v>
      </c>
      <c r="G7779" s="7">
        <f t="shared" ref="G7779:H7779" si="7217">if(mid(E7779,5,1)="M",value(left(E7779,3))/1000,VALUE(left(E7779,4)))</f>
        <v>0.51</v>
      </c>
      <c r="H7779" s="7">
        <f t="shared" si="7217"/>
        <v>0.468</v>
      </c>
      <c r="I7779" s="7">
        <f t="shared" si="7211"/>
        <v>0.978</v>
      </c>
      <c r="J7779" s="3">
        <v>38.0</v>
      </c>
      <c r="K7779" s="3">
        <v>1.0</v>
      </c>
      <c r="L7779" s="3" t="s">
        <v>20</v>
      </c>
    </row>
    <row r="7780">
      <c r="A7780" s="3" t="s">
        <v>15</v>
      </c>
      <c r="B7780" s="3" t="s">
        <v>16</v>
      </c>
      <c r="C7780" s="3">
        <v>1.567242764E9</v>
      </c>
      <c r="D7780" s="3" t="s">
        <v>17</v>
      </c>
      <c r="E7780" s="3" t="s">
        <v>1345</v>
      </c>
      <c r="F7780" s="3" t="s">
        <v>1073</v>
      </c>
      <c r="G7780" s="7">
        <f t="shared" ref="G7780:H7780" si="7218">if(mid(E7780,5,1)="M",value(left(E7780,3))/1000,VALUE(left(E7780,4)))</f>
        <v>0.958</v>
      </c>
      <c r="H7780" s="7">
        <f t="shared" si="7218"/>
        <v>0.894</v>
      </c>
      <c r="I7780" s="7">
        <f t="shared" si="7211"/>
        <v>1.852</v>
      </c>
      <c r="J7780" s="3">
        <v>38.0</v>
      </c>
      <c r="K7780" s="3">
        <v>1.0</v>
      </c>
      <c r="L7780" s="3" t="s">
        <v>20</v>
      </c>
    </row>
    <row r="7781">
      <c r="A7781" s="3" t="s">
        <v>15</v>
      </c>
      <c r="B7781" s="3" t="s">
        <v>16</v>
      </c>
      <c r="C7781" s="3">
        <v>1.567242764E9</v>
      </c>
      <c r="D7781" s="3" t="s">
        <v>17</v>
      </c>
      <c r="E7781" s="3" t="s">
        <v>1242</v>
      </c>
      <c r="F7781" s="3" t="s">
        <v>552</v>
      </c>
      <c r="G7781" s="7">
        <f t="shared" ref="G7781:H7781" si="7219">if(mid(E7781,5,1)="M",value(left(E7781,3))/1000,VALUE(left(E7781,4)))</f>
        <v>0.663</v>
      </c>
      <c r="H7781" s="7">
        <f t="shared" si="7219"/>
        <v>0.774</v>
      </c>
      <c r="I7781" s="7">
        <f t="shared" si="7211"/>
        <v>1.437</v>
      </c>
      <c r="J7781" s="3">
        <v>38.0</v>
      </c>
      <c r="K7781" s="3">
        <v>1.0</v>
      </c>
      <c r="L7781" s="3" t="s">
        <v>20</v>
      </c>
    </row>
    <row r="7782">
      <c r="A7782" s="3" t="s">
        <v>15</v>
      </c>
      <c r="B7782" s="3" t="s">
        <v>16</v>
      </c>
      <c r="C7782" s="3">
        <v>1.567242764E9</v>
      </c>
      <c r="D7782" s="3" t="s">
        <v>17</v>
      </c>
      <c r="E7782" s="3" t="s">
        <v>416</v>
      </c>
      <c r="F7782" s="3" t="s">
        <v>660</v>
      </c>
      <c r="G7782" s="7">
        <f t="shared" ref="G7782:H7782" si="7220">if(mid(E7782,5,1)="M",value(left(E7782,3))/1000,VALUE(left(E7782,4)))</f>
        <v>1.1</v>
      </c>
      <c r="H7782" s="7">
        <f t="shared" si="7220"/>
        <v>0.853</v>
      </c>
      <c r="I7782" s="7">
        <f t="shared" si="7211"/>
        <v>1.953</v>
      </c>
      <c r="J7782" s="3">
        <v>38.0</v>
      </c>
      <c r="K7782" s="3">
        <v>1.0</v>
      </c>
      <c r="L7782" s="3" t="s">
        <v>20</v>
      </c>
    </row>
    <row r="7783">
      <c r="A7783" s="3" t="s">
        <v>48</v>
      </c>
      <c r="B7783" s="3" t="s">
        <v>16</v>
      </c>
      <c r="C7783" s="3">
        <v>1.567242764E9</v>
      </c>
      <c r="D7783" s="3" t="s">
        <v>17</v>
      </c>
      <c r="E7783" s="3" t="s">
        <v>191</v>
      </c>
      <c r="F7783" s="3" t="s">
        <v>722</v>
      </c>
      <c r="G7783" s="7">
        <f t="shared" ref="G7783:H7783" si="7221">if(mid(E7783,5,1)="M",value(left(E7783,3))/1000,VALUE(left(E7783,4)))</f>
        <v>0.784</v>
      </c>
      <c r="H7783" s="7">
        <f t="shared" si="7221"/>
        <v>0.692</v>
      </c>
      <c r="I7783" s="7">
        <f t="shared" si="7211"/>
        <v>1.476</v>
      </c>
      <c r="J7783" s="3">
        <v>38.0</v>
      </c>
      <c r="K7783" s="3">
        <v>2.0</v>
      </c>
      <c r="L7783" s="3" t="s">
        <v>50</v>
      </c>
    </row>
    <row r="7784">
      <c r="A7784" s="3" t="s">
        <v>48</v>
      </c>
      <c r="B7784" s="3" t="s">
        <v>16</v>
      </c>
      <c r="C7784" s="3">
        <v>1.567242764E9</v>
      </c>
      <c r="D7784" s="3" t="s">
        <v>17</v>
      </c>
      <c r="E7784" s="3" t="s">
        <v>1110</v>
      </c>
      <c r="F7784" s="3" t="s">
        <v>990</v>
      </c>
      <c r="G7784" s="7">
        <f t="shared" ref="G7784:H7784" si="7222">if(mid(E7784,5,1)="M",value(left(E7784,3))/1000,VALUE(left(E7784,4)))</f>
        <v>0.563</v>
      </c>
      <c r="H7784" s="7">
        <f t="shared" si="7222"/>
        <v>0.79</v>
      </c>
      <c r="I7784" s="7">
        <f t="shared" si="7211"/>
        <v>1.353</v>
      </c>
      <c r="J7784" s="3">
        <v>38.0</v>
      </c>
      <c r="K7784" s="3">
        <v>2.0</v>
      </c>
      <c r="L7784" s="3" t="s">
        <v>50</v>
      </c>
    </row>
    <row r="7785">
      <c r="A7785" s="3" t="s">
        <v>48</v>
      </c>
      <c r="B7785" s="3" t="s">
        <v>16</v>
      </c>
      <c r="C7785" s="3">
        <v>1.567242764E9</v>
      </c>
      <c r="D7785" s="3" t="s">
        <v>17</v>
      </c>
      <c r="E7785" s="3" t="s">
        <v>670</v>
      </c>
      <c r="F7785" s="3" t="s">
        <v>479</v>
      </c>
      <c r="G7785" s="7">
        <f t="shared" ref="G7785:H7785" si="7223">if(mid(E7785,5,1)="M",value(left(E7785,3))/1000,VALUE(left(E7785,4)))</f>
        <v>0.822</v>
      </c>
      <c r="H7785" s="7">
        <f t="shared" si="7223"/>
        <v>0.782</v>
      </c>
      <c r="I7785" s="7">
        <f t="shared" si="7211"/>
        <v>1.604</v>
      </c>
      <c r="J7785" s="3">
        <v>38.0</v>
      </c>
      <c r="K7785" s="3">
        <v>2.0</v>
      </c>
      <c r="L7785" s="3" t="s">
        <v>50</v>
      </c>
    </row>
    <row r="7786">
      <c r="A7786" s="3" t="s">
        <v>48</v>
      </c>
      <c r="B7786" s="3" t="s">
        <v>16</v>
      </c>
      <c r="C7786" s="3">
        <v>1.567242764E9</v>
      </c>
      <c r="D7786" s="3" t="s">
        <v>17</v>
      </c>
      <c r="E7786" s="3" t="s">
        <v>1281</v>
      </c>
      <c r="F7786" s="3" t="s">
        <v>1409</v>
      </c>
      <c r="G7786" s="7">
        <f t="shared" ref="G7786:H7786" si="7224">if(mid(E7786,5,1)="M",value(left(E7786,3))/1000,VALUE(left(E7786,4)))</f>
        <v>0.318</v>
      </c>
      <c r="H7786" s="7">
        <f t="shared" si="7224"/>
        <v>0.311</v>
      </c>
      <c r="I7786" s="7">
        <f t="shared" si="7211"/>
        <v>0.629</v>
      </c>
      <c r="J7786" s="3">
        <v>38.0</v>
      </c>
      <c r="K7786" s="3">
        <v>2.0</v>
      </c>
      <c r="L7786" s="3" t="s">
        <v>50</v>
      </c>
    </row>
    <row r="7787">
      <c r="A7787" s="3" t="s">
        <v>48</v>
      </c>
      <c r="B7787" s="3" t="s">
        <v>16</v>
      </c>
      <c r="C7787" s="3">
        <v>1.567242764E9</v>
      </c>
      <c r="D7787" s="3" t="s">
        <v>17</v>
      </c>
      <c r="E7787" s="3" t="s">
        <v>1089</v>
      </c>
      <c r="F7787" s="3" t="s">
        <v>1151</v>
      </c>
      <c r="G7787" s="7">
        <f t="shared" ref="G7787:H7787" si="7225">if(mid(E7787,5,1)="M",value(left(E7787,3))/1000,VALUE(left(E7787,4)))</f>
        <v>0.328</v>
      </c>
      <c r="H7787" s="7">
        <f t="shared" si="7225"/>
        <v>0.35</v>
      </c>
      <c r="I7787" s="7">
        <f t="shared" si="7211"/>
        <v>0.678</v>
      </c>
      <c r="J7787" s="3">
        <v>38.0</v>
      </c>
      <c r="K7787" s="3">
        <v>2.0</v>
      </c>
      <c r="L7787" s="3" t="s">
        <v>50</v>
      </c>
    </row>
    <row r="7788">
      <c r="A7788" s="3" t="s">
        <v>48</v>
      </c>
      <c r="B7788" s="3" t="s">
        <v>16</v>
      </c>
      <c r="C7788" s="3">
        <v>1.567242764E9</v>
      </c>
      <c r="D7788" s="3" t="s">
        <v>17</v>
      </c>
      <c r="E7788" s="3" t="s">
        <v>76</v>
      </c>
      <c r="F7788" s="3" t="s">
        <v>929</v>
      </c>
      <c r="G7788" s="7">
        <f t="shared" ref="G7788:H7788" si="7226">if(mid(E7788,5,1)="M",value(left(E7788,3))/1000,VALUE(left(E7788,4)))</f>
        <v>0.738</v>
      </c>
      <c r="H7788" s="7">
        <f t="shared" si="7226"/>
        <v>0.682</v>
      </c>
      <c r="I7788" s="7">
        <f t="shared" si="7211"/>
        <v>1.42</v>
      </c>
      <c r="J7788" s="3">
        <v>38.0</v>
      </c>
      <c r="K7788" s="3">
        <v>2.0</v>
      </c>
      <c r="L7788" s="3" t="s">
        <v>50</v>
      </c>
    </row>
    <row r="7789">
      <c r="A7789" s="3" t="s">
        <v>48</v>
      </c>
      <c r="B7789" s="3" t="s">
        <v>16</v>
      </c>
      <c r="C7789" s="3">
        <v>1.567242764E9</v>
      </c>
      <c r="D7789" s="3" t="s">
        <v>17</v>
      </c>
      <c r="E7789" s="3" t="s">
        <v>433</v>
      </c>
      <c r="F7789" s="3" t="s">
        <v>718</v>
      </c>
      <c r="G7789" s="7">
        <f t="shared" ref="G7789:H7789" si="7227">if(mid(E7789,5,1)="M",value(left(E7789,3))/1000,VALUE(left(E7789,4)))</f>
        <v>0.731</v>
      </c>
      <c r="H7789" s="7">
        <f t="shared" si="7227"/>
        <v>0.729</v>
      </c>
      <c r="I7789" s="7">
        <f t="shared" si="7211"/>
        <v>1.46</v>
      </c>
      <c r="J7789" s="3">
        <v>38.0</v>
      </c>
      <c r="K7789" s="3">
        <v>2.0</v>
      </c>
      <c r="L7789" s="3" t="s">
        <v>50</v>
      </c>
    </row>
    <row r="7790">
      <c r="A7790" s="3" t="s">
        <v>48</v>
      </c>
      <c r="B7790" s="3" t="s">
        <v>16</v>
      </c>
      <c r="C7790" s="3">
        <v>1.567242764E9</v>
      </c>
      <c r="D7790" s="3" t="s">
        <v>17</v>
      </c>
      <c r="E7790" s="3" t="s">
        <v>810</v>
      </c>
      <c r="F7790" s="3" t="s">
        <v>1153</v>
      </c>
      <c r="G7790" s="7">
        <f t="shared" ref="G7790:H7790" si="7228">if(mid(E7790,5,1)="M",value(left(E7790,3))/1000,VALUE(left(E7790,4)))</f>
        <v>0.638</v>
      </c>
      <c r="H7790" s="7">
        <f t="shared" si="7228"/>
        <v>0.53</v>
      </c>
      <c r="I7790" s="7">
        <f t="shared" si="7211"/>
        <v>1.168</v>
      </c>
      <c r="J7790" s="3">
        <v>38.0</v>
      </c>
      <c r="K7790" s="3">
        <v>2.0</v>
      </c>
      <c r="L7790" s="3" t="s">
        <v>50</v>
      </c>
    </row>
    <row r="7791">
      <c r="A7791" s="3" t="s">
        <v>48</v>
      </c>
      <c r="B7791" s="3" t="s">
        <v>16</v>
      </c>
      <c r="C7791" s="3">
        <v>1.567242764E9</v>
      </c>
      <c r="D7791" s="3" t="s">
        <v>17</v>
      </c>
      <c r="E7791" s="3" t="s">
        <v>1404</v>
      </c>
      <c r="F7791" s="3" t="s">
        <v>1266</v>
      </c>
      <c r="G7791" s="7">
        <f t="shared" ref="G7791:H7791" si="7229">if(mid(E7791,5,1)="M",value(left(E7791,3))/1000,VALUE(left(E7791,4)))</f>
        <v>0.602</v>
      </c>
      <c r="H7791" s="7">
        <f t="shared" si="7229"/>
        <v>0.604</v>
      </c>
      <c r="I7791" s="7">
        <f t="shared" si="7211"/>
        <v>1.206</v>
      </c>
      <c r="J7791" s="3">
        <v>38.0</v>
      </c>
      <c r="K7791" s="3">
        <v>2.0</v>
      </c>
      <c r="L7791" s="3" t="s">
        <v>50</v>
      </c>
    </row>
    <row r="7792">
      <c r="A7792" s="3" t="s">
        <v>48</v>
      </c>
      <c r="B7792" s="3" t="s">
        <v>16</v>
      </c>
      <c r="C7792" s="3">
        <v>1.567242764E9</v>
      </c>
      <c r="D7792" s="3" t="s">
        <v>17</v>
      </c>
      <c r="E7792" s="3" t="s">
        <v>1077</v>
      </c>
      <c r="F7792" s="3" t="s">
        <v>943</v>
      </c>
      <c r="G7792" s="7">
        <f t="shared" ref="G7792:H7792" si="7230">if(mid(E7792,5,1)="M",value(left(E7792,3))/1000,VALUE(left(E7792,4)))</f>
        <v>0.711</v>
      </c>
      <c r="H7792" s="7">
        <f t="shared" si="7230"/>
        <v>0.55</v>
      </c>
      <c r="I7792" s="7">
        <f t="shared" si="7211"/>
        <v>1.261</v>
      </c>
      <c r="J7792" s="3">
        <v>38.0</v>
      </c>
      <c r="K7792" s="3">
        <v>2.0</v>
      </c>
      <c r="L7792" s="3" t="s">
        <v>50</v>
      </c>
    </row>
    <row r="7793">
      <c r="A7793" s="3" t="s">
        <v>48</v>
      </c>
      <c r="B7793" s="3" t="s">
        <v>16</v>
      </c>
      <c r="C7793" s="3">
        <v>1.567242764E9</v>
      </c>
      <c r="D7793" s="3" t="s">
        <v>17</v>
      </c>
      <c r="E7793" s="3" t="s">
        <v>67</v>
      </c>
      <c r="F7793" s="3" t="s">
        <v>659</v>
      </c>
      <c r="G7793" s="7">
        <f t="shared" ref="G7793:H7793" si="7231">if(mid(E7793,5,1)="M",value(left(E7793,3))/1000,VALUE(left(E7793,4)))</f>
        <v>0.746</v>
      </c>
      <c r="H7793" s="7">
        <f t="shared" si="7231"/>
        <v>0.878</v>
      </c>
      <c r="I7793" s="7">
        <f t="shared" si="7211"/>
        <v>1.624</v>
      </c>
      <c r="J7793" s="3">
        <v>38.0</v>
      </c>
      <c r="K7793" s="3">
        <v>2.0</v>
      </c>
      <c r="L7793" s="3" t="s">
        <v>50</v>
      </c>
    </row>
    <row r="7794">
      <c r="A7794" s="3" t="s">
        <v>92</v>
      </c>
      <c r="B7794" s="3" t="s">
        <v>16</v>
      </c>
      <c r="C7794" s="3">
        <v>1.567242764E9</v>
      </c>
      <c r="D7794" s="3" t="s">
        <v>17</v>
      </c>
      <c r="E7794" s="3" t="s">
        <v>127</v>
      </c>
      <c r="F7794" s="3" t="s">
        <v>1102</v>
      </c>
      <c r="G7794" s="7">
        <f t="shared" ref="G7794:H7794" si="7232">if(mid(E7794,5,1)="M",value(left(E7794,3))/1000,VALUE(left(E7794,4)))</f>
        <v>0.775</v>
      </c>
      <c r="H7794" s="7">
        <f t="shared" si="7232"/>
        <v>0.574</v>
      </c>
      <c r="I7794" s="7">
        <f t="shared" si="7211"/>
        <v>1.349</v>
      </c>
      <c r="J7794" s="3">
        <v>38.0</v>
      </c>
      <c r="K7794" s="3">
        <v>3.0</v>
      </c>
      <c r="L7794" s="3" t="s">
        <v>95</v>
      </c>
    </row>
    <row r="7795">
      <c r="A7795" s="3" t="s">
        <v>92</v>
      </c>
      <c r="B7795" s="3" t="s">
        <v>16</v>
      </c>
      <c r="C7795" s="3">
        <v>1.567242764E9</v>
      </c>
      <c r="D7795" s="3" t="s">
        <v>17</v>
      </c>
      <c r="E7795" s="3" t="s">
        <v>76</v>
      </c>
      <c r="F7795" s="3" t="s">
        <v>353</v>
      </c>
      <c r="G7795" s="7">
        <f t="shared" ref="G7795:H7795" si="7233">if(mid(E7795,5,1)="M",value(left(E7795,3))/1000,VALUE(left(E7795,4)))</f>
        <v>0.738</v>
      </c>
      <c r="H7795" s="7">
        <f t="shared" si="7233"/>
        <v>0.773</v>
      </c>
      <c r="I7795" s="7">
        <f t="shared" si="7211"/>
        <v>1.511</v>
      </c>
      <c r="J7795" s="3">
        <v>38.0</v>
      </c>
      <c r="K7795" s="3">
        <v>3.0</v>
      </c>
      <c r="L7795" s="3" t="s">
        <v>95</v>
      </c>
    </row>
    <row r="7796">
      <c r="A7796" s="3" t="s">
        <v>92</v>
      </c>
      <c r="B7796" s="3" t="s">
        <v>16</v>
      </c>
      <c r="C7796" s="3">
        <v>1.567242764E9</v>
      </c>
      <c r="D7796" s="3" t="s">
        <v>17</v>
      </c>
      <c r="E7796" s="3" t="s">
        <v>353</v>
      </c>
      <c r="F7796" s="3" t="s">
        <v>826</v>
      </c>
      <c r="G7796" s="7">
        <f t="shared" ref="G7796:H7796" si="7234">if(mid(E7796,5,1)="M",value(left(E7796,3))/1000,VALUE(left(E7796,4)))</f>
        <v>0.773</v>
      </c>
      <c r="H7796" s="7">
        <f t="shared" si="7234"/>
        <v>0.57</v>
      </c>
      <c r="I7796" s="7">
        <f t="shared" si="7211"/>
        <v>1.343</v>
      </c>
      <c r="J7796" s="3">
        <v>38.0</v>
      </c>
      <c r="K7796" s="3">
        <v>3.0</v>
      </c>
      <c r="L7796" s="3" t="s">
        <v>95</v>
      </c>
    </row>
    <row r="7797">
      <c r="A7797" s="3" t="s">
        <v>92</v>
      </c>
      <c r="B7797" s="3" t="s">
        <v>16</v>
      </c>
      <c r="C7797" s="3">
        <v>1.567242764E9</v>
      </c>
      <c r="D7797" s="3" t="s">
        <v>17</v>
      </c>
      <c r="E7797" s="3" t="s">
        <v>1380</v>
      </c>
      <c r="F7797" s="3" t="s">
        <v>246</v>
      </c>
      <c r="G7797" s="7">
        <f t="shared" ref="G7797:H7797" si="7235">if(mid(E7797,5,1)="M",value(left(E7797,3))/1000,VALUE(left(E7797,4)))</f>
        <v>0.346</v>
      </c>
      <c r="H7797" s="7">
        <f t="shared" si="7235"/>
        <v>0.763</v>
      </c>
      <c r="I7797" s="7">
        <f t="shared" si="7211"/>
        <v>1.109</v>
      </c>
      <c r="J7797" s="3">
        <v>38.0</v>
      </c>
      <c r="K7797" s="3">
        <v>3.0</v>
      </c>
      <c r="L7797" s="3" t="s">
        <v>95</v>
      </c>
    </row>
    <row r="7798">
      <c r="A7798" s="3" t="s">
        <v>92</v>
      </c>
      <c r="B7798" s="3" t="s">
        <v>16</v>
      </c>
      <c r="C7798" s="3">
        <v>1.567242764E9</v>
      </c>
      <c r="D7798" s="3" t="s">
        <v>17</v>
      </c>
      <c r="E7798" s="3" t="s">
        <v>1497</v>
      </c>
      <c r="F7798" s="3" t="s">
        <v>866</v>
      </c>
      <c r="G7798" s="7">
        <f t="shared" ref="G7798:H7798" si="7236">if(mid(E7798,5,1)="M",value(left(E7798,3))/1000,VALUE(left(E7798,4)))</f>
        <v>0.212</v>
      </c>
      <c r="H7798" s="7">
        <f t="shared" si="7236"/>
        <v>0.795</v>
      </c>
      <c r="I7798" s="7">
        <f t="shared" si="7211"/>
        <v>1.007</v>
      </c>
      <c r="J7798" s="3">
        <v>38.0</v>
      </c>
      <c r="K7798" s="3">
        <v>3.0</v>
      </c>
      <c r="L7798" s="3" t="s">
        <v>95</v>
      </c>
    </row>
    <row r="7799">
      <c r="A7799" s="3" t="s">
        <v>92</v>
      </c>
      <c r="B7799" s="3" t="s">
        <v>16</v>
      </c>
      <c r="C7799" s="3">
        <v>1.567242764E9</v>
      </c>
      <c r="D7799" s="3" t="s">
        <v>17</v>
      </c>
      <c r="E7799" s="3" t="s">
        <v>763</v>
      </c>
      <c r="F7799" s="3" t="s">
        <v>1005</v>
      </c>
      <c r="G7799" s="7">
        <f t="shared" ref="G7799:H7799" si="7237">if(mid(E7799,5,1)="M",value(left(E7799,3))/1000,VALUE(left(E7799,4)))</f>
        <v>0.708</v>
      </c>
      <c r="H7799" s="7">
        <f t="shared" si="7237"/>
        <v>0.501</v>
      </c>
      <c r="I7799" s="7">
        <f t="shared" si="7211"/>
        <v>1.209</v>
      </c>
      <c r="J7799" s="3">
        <v>38.0</v>
      </c>
      <c r="K7799" s="3">
        <v>3.0</v>
      </c>
      <c r="L7799" s="3" t="s">
        <v>95</v>
      </c>
    </row>
    <row r="7800">
      <c r="A7800" s="3" t="s">
        <v>92</v>
      </c>
      <c r="B7800" s="3" t="s">
        <v>16</v>
      </c>
      <c r="C7800" s="3">
        <v>1.567242764E9</v>
      </c>
      <c r="D7800" s="3" t="s">
        <v>17</v>
      </c>
      <c r="E7800" s="3" t="s">
        <v>1490</v>
      </c>
      <c r="F7800" s="3" t="s">
        <v>917</v>
      </c>
      <c r="G7800" s="7">
        <f t="shared" ref="G7800:H7800" si="7238">if(mid(E7800,5,1)="M",value(left(E7800,3))/1000,VALUE(left(E7800,4)))</f>
        <v>0.213</v>
      </c>
      <c r="H7800" s="7">
        <f t="shared" si="7238"/>
        <v>0.667</v>
      </c>
      <c r="I7800" s="7">
        <f t="shared" si="7211"/>
        <v>0.88</v>
      </c>
      <c r="J7800" s="3">
        <v>38.0</v>
      </c>
      <c r="K7800" s="3">
        <v>3.0</v>
      </c>
      <c r="L7800" s="3" t="s">
        <v>95</v>
      </c>
    </row>
    <row r="7801">
      <c r="A7801" s="3" t="s">
        <v>92</v>
      </c>
      <c r="B7801" s="3" t="s">
        <v>16</v>
      </c>
      <c r="C7801" s="3">
        <v>1.567242764E9</v>
      </c>
      <c r="D7801" s="3" t="s">
        <v>17</v>
      </c>
      <c r="E7801" s="3" t="s">
        <v>966</v>
      </c>
      <c r="F7801" s="3" t="s">
        <v>1397</v>
      </c>
      <c r="G7801" s="7">
        <f t="shared" ref="G7801:H7801" si="7239">if(mid(E7801,5,1)="M",value(left(E7801,3))/1000,VALUE(left(E7801,4)))</f>
        <v>0.404</v>
      </c>
      <c r="H7801" s="7">
        <f t="shared" si="7239"/>
        <v>0.409</v>
      </c>
      <c r="I7801" s="7">
        <f t="shared" si="7211"/>
        <v>0.813</v>
      </c>
      <c r="J7801" s="3">
        <v>38.0</v>
      </c>
      <c r="K7801" s="3">
        <v>3.0</v>
      </c>
      <c r="L7801" s="3" t="s">
        <v>95</v>
      </c>
    </row>
    <row r="7802">
      <c r="A7802" s="3" t="s">
        <v>92</v>
      </c>
      <c r="B7802" s="3" t="s">
        <v>16</v>
      </c>
      <c r="C7802" s="3">
        <v>1.567242764E9</v>
      </c>
      <c r="D7802" s="3" t="s">
        <v>17</v>
      </c>
      <c r="E7802" s="3" t="s">
        <v>1453</v>
      </c>
      <c r="F7802" s="3" t="s">
        <v>1389</v>
      </c>
      <c r="G7802" s="7">
        <f t="shared" ref="G7802:H7802" si="7240">if(mid(E7802,5,1)="M",value(left(E7802,3))/1000,VALUE(left(E7802,4)))</f>
        <v>0.247</v>
      </c>
      <c r="H7802" s="7">
        <f t="shared" si="7240"/>
        <v>0.325</v>
      </c>
      <c r="I7802" s="7">
        <f t="shared" si="7211"/>
        <v>0.572</v>
      </c>
      <c r="J7802" s="3">
        <v>38.0</v>
      </c>
      <c r="K7802" s="3">
        <v>3.0</v>
      </c>
      <c r="L7802" s="3" t="s">
        <v>95</v>
      </c>
    </row>
    <row r="7803">
      <c r="A7803" s="3" t="s">
        <v>92</v>
      </c>
      <c r="B7803" s="3" t="s">
        <v>16</v>
      </c>
      <c r="C7803" s="3">
        <v>1.567242764E9</v>
      </c>
      <c r="D7803" s="3" t="s">
        <v>17</v>
      </c>
      <c r="E7803" s="3" t="s">
        <v>487</v>
      </c>
      <c r="F7803" s="3" t="s">
        <v>548</v>
      </c>
      <c r="G7803" s="7">
        <f t="shared" ref="G7803:H7803" si="7241">if(mid(E7803,5,1)="M",value(left(E7803,3))/1000,VALUE(left(E7803,4)))</f>
        <v>1.07</v>
      </c>
      <c r="H7803" s="7">
        <f t="shared" si="7241"/>
        <v>0.83</v>
      </c>
      <c r="I7803" s="7">
        <f t="shared" si="7211"/>
        <v>1.9</v>
      </c>
      <c r="J7803" s="3">
        <v>38.0</v>
      </c>
      <c r="K7803" s="3">
        <v>3.0</v>
      </c>
      <c r="L7803" s="3" t="s">
        <v>95</v>
      </c>
    </row>
    <row r="7804">
      <c r="A7804" s="3" t="s">
        <v>92</v>
      </c>
      <c r="B7804" s="3" t="s">
        <v>16</v>
      </c>
      <c r="C7804" s="3">
        <v>1.567242764E9</v>
      </c>
      <c r="D7804" s="3" t="s">
        <v>17</v>
      </c>
      <c r="E7804" s="3" t="s">
        <v>1377</v>
      </c>
      <c r="F7804" s="3" t="s">
        <v>1293</v>
      </c>
      <c r="G7804" s="7">
        <f t="shared" ref="G7804:H7804" si="7242">if(mid(E7804,5,1)="M",value(left(E7804,3))/1000,VALUE(left(E7804,4)))</f>
        <v>0.28</v>
      </c>
      <c r="H7804" s="7">
        <f t="shared" si="7242"/>
        <v>0.313</v>
      </c>
      <c r="I7804" s="7">
        <f t="shared" si="7211"/>
        <v>0.593</v>
      </c>
      <c r="J7804" s="3">
        <v>38.0</v>
      </c>
      <c r="K7804" s="3">
        <v>3.0</v>
      </c>
      <c r="L7804" s="3" t="s">
        <v>95</v>
      </c>
    </row>
    <row r="7805">
      <c r="A7805" s="3" t="s">
        <v>146</v>
      </c>
      <c r="B7805" s="3" t="s">
        <v>16</v>
      </c>
      <c r="C7805" s="3">
        <v>1.567242764E9</v>
      </c>
      <c r="D7805" s="3" t="s">
        <v>17</v>
      </c>
      <c r="E7805" s="3" t="s">
        <v>760</v>
      </c>
      <c r="F7805" s="3" t="s">
        <v>895</v>
      </c>
      <c r="G7805" s="7">
        <f t="shared" ref="G7805:H7805" si="7243">if(mid(E7805,5,1)="M",value(left(E7805,3))/1000,VALUE(left(E7805,4)))</f>
        <v>0.834</v>
      </c>
      <c r="H7805" s="7">
        <f t="shared" si="7243"/>
        <v>0.635</v>
      </c>
      <c r="I7805" s="7">
        <f t="shared" si="7211"/>
        <v>1.469</v>
      </c>
      <c r="J7805" s="3">
        <v>38.0</v>
      </c>
      <c r="K7805" s="3">
        <v>4.0</v>
      </c>
      <c r="L7805" s="3" t="s">
        <v>149</v>
      </c>
    </row>
    <row r="7806">
      <c r="A7806" s="3" t="s">
        <v>146</v>
      </c>
      <c r="B7806" s="3" t="s">
        <v>16</v>
      </c>
      <c r="C7806" s="3">
        <v>1.567242764E9</v>
      </c>
      <c r="D7806" s="3" t="s">
        <v>17</v>
      </c>
      <c r="E7806" s="3" t="s">
        <v>1318</v>
      </c>
      <c r="F7806" s="3" t="s">
        <v>754</v>
      </c>
      <c r="G7806" s="7">
        <f t="shared" ref="G7806:H7806" si="7244">if(mid(E7806,5,1)="M",value(left(E7806,3))/1000,VALUE(left(E7806,4)))</f>
        <v>0.567</v>
      </c>
      <c r="H7806" s="7">
        <f t="shared" si="7244"/>
        <v>0.833</v>
      </c>
      <c r="I7806" s="7">
        <f t="shared" si="7211"/>
        <v>1.4</v>
      </c>
      <c r="J7806" s="3">
        <v>38.0</v>
      </c>
      <c r="K7806" s="3">
        <v>4.0</v>
      </c>
      <c r="L7806" s="3" t="s">
        <v>149</v>
      </c>
    </row>
    <row r="7807">
      <c r="A7807" s="3" t="s">
        <v>146</v>
      </c>
      <c r="B7807" s="3" t="s">
        <v>16</v>
      </c>
      <c r="C7807" s="3">
        <v>1.567242764E9</v>
      </c>
      <c r="D7807" s="3" t="s">
        <v>17</v>
      </c>
      <c r="E7807" s="3" t="s">
        <v>359</v>
      </c>
      <c r="F7807" s="3" t="s">
        <v>989</v>
      </c>
      <c r="G7807" s="7">
        <f t="shared" ref="G7807:H7807" si="7245">if(mid(E7807,5,1)="M",value(left(E7807,3))/1000,VALUE(left(E7807,4)))</f>
        <v>0.755</v>
      </c>
      <c r="H7807" s="7">
        <f t="shared" si="7245"/>
        <v>0.818</v>
      </c>
      <c r="I7807" s="7">
        <f t="shared" si="7211"/>
        <v>1.573</v>
      </c>
      <c r="J7807" s="3">
        <v>38.0</v>
      </c>
      <c r="K7807" s="3">
        <v>4.0</v>
      </c>
      <c r="L7807" s="3" t="s">
        <v>149</v>
      </c>
    </row>
    <row r="7808">
      <c r="A7808" s="3" t="s">
        <v>146</v>
      </c>
      <c r="B7808" s="3" t="s">
        <v>16</v>
      </c>
      <c r="C7808" s="3">
        <v>1.567242764E9</v>
      </c>
      <c r="D7808" s="3" t="s">
        <v>17</v>
      </c>
      <c r="E7808" s="3" t="s">
        <v>167</v>
      </c>
      <c r="F7808" s="3" t="s">
        <v>1198</v>
      </c>
      <c r="G7808" s="7">
        <f t="shared" ref="G7808:H7808" si="7246">if(mid(E7808,5,1)="M",value(left(E7808,3))/1000,VALUE(left(E7808,4)))</f>
        <v>0.737</v>
      </c>
      <c r="H7808" s="7">
        <f t="shared" si="7246"/>
        <v>0.528</v>
      </c>
      <c r="I7808" s="7">
        <f t="shared" si="7211"/>
        <v>1.265</v>
      </c>
      <c r="J7808" s="3">
        <v>38.0</v>
      </c>
      <c r="K7808" s="3">
        <v>4.0</v>
      </c>
      <c r="L7808" s="3" t="s">
        <v>149</v>
      </c>
    </row>
    <row r="7809">
      <c r="A7809" s="3" t="s">
        <v>146</v>
      </c>
      <c r="B7809" s="3" t="s">
        <v>16</v>
      </c>
      <c r="C7809" s="3">
        <v>1.567242764E9</v>
      </c>
      <c r="D7809" s="3" t="s">
        <v>17</v>
      </c>
      <c r="E7809" s="3" t="s">
        <v>433</v>
      </c>
      <c r="F7809" s="3" t="s">
        <v>1123</v>
      </c>
      <c r="G7809" s="7">
        <f t="shared" ref="G7809:H7809" si="7247">if(mid(E7809,5,1)="M",value(left(E7809,3))/1000,VALUE(left(E7809,4)))</f>
        <v>0.731</v>
      </c>
      <c r="H7809" s="7">
        <f t="shared" si="7247"/>
        <v>0.902</v>
      </c>
      <c r="I7809" s="7">
        <f t="shared" si="7211"/>
        <v>1.633</v>
      </c>
      <c r="J7809" s="3">
        <v>38.0</v>
      </c>
      <c r="K7809" s="3">
        <v>4.0</v>
      </c>
      <c r="L7809" s="3" t="s">
        <v>149</v>
      </c>
    </row>
    <row r="7810">
      <c r="A7810" s="3" t="s">
        <v>146</v>
      </c>
      <c r="B7810" s="3" t="s">
        <v>16</v>
      </c>
      <c r="C7810" s="3">
        <v>1.567242764E9</v>
      </c>
      <c r="D7810" s="3" t="s">
        <v>17</v>
      </c>
      <c r="E7810" s="3" t="s">
        <v>1498</v>
      </c>
      <c r="F7810" s="3" t="s">
        <v>243</v>
      </c>
      <c r="G7810" s="7">
        <f t="shared" ref="G7810:H7810" si="7248">if(mid(E7810,5,1)="M",value(left(E7810,3))/1000,VALUE(left(E7810,4)))</f>
        <v>0.218</v>
      </c>
      <c r="H7810" s="7">
        <f t="shared" si="7248"/>
        <v>0.766</v>
      </c>
      <c r="I7810" s="7">
        <f t="shared" si="7211"/>
        <v>0.984</v>
      </c>
      <c r="J7810" s="3">
        <v>38.0</v>
      </c>
      <c r="K7810" s="3">
        <v>4.0</v>
      </c>
      <c r="L7810" s="3" t="s">
        <v>149</v>
      </c>
    </row>
    <row r="7811">
      <c r="A7811" s="3" t="s">
        <v>146</v>
      </c>
      <c r="B7811" s="3" t="s">
        <v>16</v>
      </c>
      <c r="C7811" s="3">
        <v>1.567242764E9</v>
      </c>
      <c r="D7811" s="3" t="s">
        <v>17</v>
      </c>
      <c r="E7811" s="3" t="s">
        <v>416</v>
      </c>
      <c r="F7811" s="3" t="s">
        <v>954</v>
      </c>
      <c r="G7811" s="7">
        <f t="shared" ref="G7811:H7811" si="7249">if(mid(E7811,5,1)="M",value(left(E7811,3))/1000,VALUE(left(E7811,4)))</f>
        <v>1.1</v>
      </c>
      <c r="H7811" s="7">
        <f t="shared" si="7249"/>
        <v>0.62</v>
      </c>
      <c r="I7811" s="7">
        <f t="shared" si="7211"/>
        <v>1.72</v>
      </c>
      <c r="J7811" s="3">
        <v>38.0</v>
      </c>
      <c r="K7811" s="3">
        <v>4.0</v>
      </c>
      <c r="L7811" s="3" t="s">
        <v>149</v>
      </c>
    </row>
    <row r="7812">
      <c r="A7812" s="3" t="s">
        <v>146</v>
      </c>
      <c r="B7812" s="3" t="s">
        <v>16</v>
      </c>
      <c r="C7812" s="3">
        <v>1.567242764E9</v>
      </c>
      <c r="D7812" s="3" t="s">
        <v>17</v>
      </c>
      <c r="E7812" s="3" t="s">
        <v>1338</v>
      </c>
      <c r="F7812" s="3" t="s">
        <v>354</v>
      </c>
      <c r="G7812" s="7">
        <f t="shared" ref="G7812:H7812" si="7250">if(mid(E7812,5,1)="M",value(left(E7812,3))/1000,VALUE(left(E7812,4)))</f>
        <v>0.251</v>
      </c>
      <c r="H7812" s="7">
        <f t="shared" si="7250"/>
        <v>0.701</v>
      </c>
      <c r="I7812" s="7">
        <f t="shared" si="7211"/>
        <v>0.952</v>
      </c>
      <c r="J7812" s="3">
        <v>38.0</v>
      </c>
      <c r="K7812" s="3">
        <v>4.0</v>
      </c>
      <c r="L7812" s="3" t="s">
        <v>149</v>
      </c>
    </row>
    <row r="7813">
      <c r="A7813" s="3" t="s">
        <v>146</v>
      </c>
      <c r="B7813" s="3" t="s">
        <v>16</v>
      </c>
      <c r="C7813" s="3">
        <v>1.567242764E9</v>
      </c>
      <c r="D7813" s="3" t="s">
        <v>17</v>
      </c>
      <c r="E7813" s="3" t="s">
        <v>376</v>
      </c>
      <c r="F7813" s="3" t="s">
        <v>601</v>
      </c>
      <c r="G7813" s="7">
        <f t="shared" ref="G7813:H7813" si="7251">if(mid(E7813,5,1)="M",value(left(E7813,3))/1000,VALUE(left(E7813,4)))</f>
        <v>1.12</v>
      </c>
      <c r="H7813" s="7">
        <f t="shared" si="7251"/>
        <v>0.817</v>
      </c>
      <c r="I7813" s="7">
        <f t="shared" si="7211"/>
        <v>1.937</v>
      </c>
      <c r="J7813" s="3">
        <v>38.0</v>
      </c>
      <c r="K7813" s="3">
        <v>4.0</v>
      </c>
      <c r="L7813" s="3" t="s">
        <v>149</v>
      </c>
    </row>
    <row r="7814">
      <c r="A7814" s="3" t="s">
        <v>146</v>
      </c>
      <c r="B7814" s="3" t="s">
        <v>16</v>
      </c>
      <c r="C7814" s="3">
        <v>1.567242764E9</v>
      </c>
      <c r="D7814" s="3" t="s">
        <v>17</v>
      </c>
      <c r="E7814" s="3" t="s">
        <v>937</v>
      </c>
      <c r="F7814" s="3" t="s">
        <v>1052</v>
      </c>
      <c r="G7814" s="7">
        <f t="shared" ref="G7814:H7814" si="7252">if(mid(E7814,5,1)="M",value(left(E7814,3))/1000,VALUE(left(E7814,4)))</f>
        <v>0.58</v>
      </c>
      <c r="H7814" s="7">
        <f t="shared" si="7252"/>
        <v>0.589</v>
      </c>
      <c r="I7814" s="7">
        <f t="shared" si="7211"/>
        <v>1.169</v>
      </c>
      <c r="J7814" s="3">
        <v>38.0</v>
      </c>
      <c r="K7814" s="3">
        <v>4.0</v>
      </c>
      <c r="L7814" s="3" t="s">
        <v>149</v>
      </c>
    </row>
    <row r="7815">
      <c r="A7815" s="3" t="s">
        <v>146</v>
      </c>
      <c r="B7815" s="3" t="s">
        <v>16</v>
      </c>
      <c r="C7815" s="3">
        <v>1.567242764E9</v>
      </c>
      <c r="D7815" s="3" t="s">
        <v>17</v>
      </c>
      <c r="E7815" s="3" t="s">
        <v>822</v>
      </c>
      <c r="F7815" s="3" t="s">
        <v>918</v>
      </c>
      <c r="G7815" s="7">
        <f t="shared" ref="G7815:H7815" si="7253">if(mid(E7815,5,1)="M",value(left(E7815,3))/1000,VALUE(left(E7815,4)))</f>
        <v>0.714</v>
      </c>
      <c r="H7815" s="7">
        <f t="shared" si="7253"/>
        <v>0.628</v>
      </c>
      <c r="I7815" s="7">
        <f t="shared" si="7211"/>
        <v>1.342</v>
      </c>
      <c r="J7815" s="3">
        <v>38.0</v>
      </c>
      <c r="K7815" s="3">
        <v>4.0</v>
      </c>
      <c r="L7815" s="3" t="s">
        <v>149</v>
      </c>
    </row>
    <row r="7816">
      <c r="A7816" s="3" t="s">
        <v>207</v>
      </c>
      <c r="B7816" s="3" t="s">
        <v>16</v>
      </c>
      <c r="C7816" s="3">
        <v>1.567242764E9</v>
      </c>
      <c r="D7816" s="3" t="s">
        <v>17</v>
      </c>
      <c r="E7816" s="3" t="s">
        <v>549</v>
      </c>
      <c r="F7816" s="3" t="s">
        <v>1499</v>
      </c>
      <c r="G7816" s="7">
        <f t="shared" ref="G7816:H7816" si="7254">if(mid(E7816,5,1)="M",value(left(E7816,3))/1000,VALUE(left(E7816,4)))</f>
        <v>0.944</v>
      </c>
      <c r="H7816" s="7">
        <f t="shared" si="7254"/>
        <v>0.199</v>
      </c>
      <c r="I7816" s="7">
        <f t="shared" si="7211"/>
        <v>1.143</v>
      </c>
      <c r="J7816" s="3">
        <v>38.0</v>
      </c>
      <c r="K7816" s="3">
        <v>5.0</v>
      </c>
      <c r="L7816" s="3" t="s">
        <v>210</v>
      </c>
    </row>
    <row r="7817">
      <c r="A7817" s="3" t="s">
        <v>207</v>
      </c>
      <c r="B7817" s="3" t="s">
        <v>16</v>
      </c>
      <c r="C7817" s="3">
        <v>1.567242764E9</v>
      </c>
      <c r="D7817" s="3" t="s">
        <v>17</v>
      </c>
      <c r="E7817" s="3" t="s">
        <v>800</v>
      </c>
      <c r="F7817" s="3" t="s">
        <v>852</v>
      </c>
      <c r="G7817" s="7">
        <f t="shared" ref="G7817:H7817" si="7255">if(mid(E7817,5,1)="M",value(left(E7817,3))/1000,VALUE(left(E7817,4)))</f>
        <v>0.664</v>
      </c>
      <c r="H7817" s="7">
        <f t="shared" si="7255"/>
        <v>0.544</v>
      </c>
      <c r="I7817" s="7">
        <f t="shared" si="7211"/>
        <v>1.208</v>
      </c>
      <c r="J7817" s="3">
        <v>38.0</v>
      </c>
      <c r="K7817" s="3">
        <v>5.0</v>
      </c>
      <c r="L7817" s="3" t="s">
        <v>210</v>
      </c>
    </row>
    <row r="7818">
      <c r="A7818" s="3" t="s">
        <v>207</v>
      </c>
      <c r="B7818" s="3" t="s">
        <v>16</v>
      </c>
      <c r="C7818" s="3">
        <v>1.567242764E9</v>
      </c>
      <c r="D7818" s="3" t="s">
        <v>17</v>
      </c>
      <c r="E7818" s="3" t="s">
        <v>1334</v>
      </c>
      <c r="F7818" s="3" t="s">
        <v>1336</v>
      </c>
      <c r="G7818" s="7">
        <f t="shared" ref="G7818:H7818" si="7256">if(mid(E7818,5,1)="M",value(left(E7818,3))/1000,VALUE(left(E7818,4)))</f>
        <v>0.335</v>
      </c>
      <c r="H7818" s="7">
        <f t="shared" si="7256"/>
        <v>0.321</v>
      </c>
      <c r="I7818" s="7">
        <f t="shared" si="7211"/>
        <v>0.656</v>
      </c>
      <c r="J7818" s="3">
        <v>38.0</v>
      </c>
      <c r="K7818" s="3">
        <v>5.0</v>
      </c>
      <c r="L7818" s="3" t="s">
        <v>210</v>
      </c>
    </row>
    <row r="7819">
      <c r="A7819" s="3" t="s">
        <v>207</v>
      </c>
      <c r="B7819" s="3" t="s">
        <v>16</v>
      </c>
      <c r="C7819" s="3">
        <v>1.567242764E9</v>
      </c>
      <c r="D7819" s="3" t="s">
        <v>17</v>
      </c>
      <c r="E7819" s="3" t="s">
        <v>1308</v>
      </c>
      <c r="F7819" s="3" t="s">
        <v>1064</v>
      </c>
      <c r="G7819" s="7">
        <f t="shared" ref="G7819:H7819" si="7257">if(mid(E7819,5,1)="M",value(left(E7819,3))/1000,VALUE(left(E7819,4)))</f>
        <v>0.485</v>
      </c>
      <c r="H7819" s="7">
        <f t="shared" si="7257"/>
        <v>0.505</v>
      </c>
      <c r="I7819" s="7">
        <f t="shared" si="7211"/>
        <v>0.99</v>
      </c>
      <c r="J7819" s="3">
        <v>38.0</v>
      </c>
      <c r="K7819" s="3">
        <v>5.0</v>
      </c>
      <c r="L7819" s="3" t="s">
        <v>210</v>
      </c>
    </row>
    <row r="7820">
      <c r="A7820" s="3" t="s">
        <v>207</v>
      </c>
      <c r="B7820" s="3" t="s">
        <v>16</v>
      </c>
      <c r="C7820" s="3">
        <v>1.567242764E9</v>
      </c>
      <c r="D7820" s="3" t="s">
        <v>17</v>
      </c>
      <c r="E7820" s="3" t="s">
        <v>482</v>
      </c>
      <c r="F7820" s="3" t="s">
        <v>931</v>
      </c>
      <c r="G7820" s="7">
        <f t="shared" ref="G7820:H7820" si="7258">if(mid(E7820,5,1)="M",value(left(E7820,3))/1000,VALUE(left(E7820,4)))</f>
        <v>0.73</v>
      </c>
      <c r="H7820" s="7">
        <f t="shared" si="7258"/>
        <v>0.691</v>
      </c>
      <c r="I7820" s="7">
        <f t="shared" si="7211"/>
        <v>1.421</v>
      </c>
      <c r="J7820" s="3">
        <v>38.0</v>
      </c>
      <c r="K7820" s="3">
        <v>5.0</v>
      </c>
      <c r="L7820" s="3" t="s">
        <v>210</v>
      </c>
    </row>
    <row r="7821">
      <c r="A7821" s="3" t="s">
        <v>207</v>
      </c>
      <c r="B7821" s="3" t="s">
        <v>16</v>
      </c>
      <c r="C7821" s="3">
        <v>1.567242764E9</v>
      </c>
      <c r="D7821" s="3" t="s">
        <v>17</v>
      </c>
      <c r="E7821" s="3" t="s">
        <v>810</v>
      </c>
      <c r="F7821" s="3" t="s">
        <v>962</v>
      </c>
      <c r="G7821" s="7">
        <f t="shared" ref="G7821:H7821" si="7259">if(mid(E7821,5,1)="M",value(left(E7821,3))/1000,VALUE(left(E7821,4)))</f>
        <v>0.638</v>
      </c>
      <c r="H7821" s="7">
        <f t="shared" si="7259"/>
        <v>0.577</v>
      </c>
      <c r="I7821" s="7">
        <f t="shared" si="7211"/>
        <v>1.215</v>
      </c>
      <c r="J7821" s="3">
        <v>38.0</v>
      </c>
      <c r="K7821" s="3">
        <v>5.0</v>
      </c>
      <c r="L7821" s="3" t="s">
        <v>210</v>
      </c>
    </row>
    <row r="7822">
      <c r="A7822" s="3" t="s">
        <v>207</v>
      </c>
      <c r="B7822" s="3" t="s">
        <v>16</v>
      </c>
      <c r="C7822" s="3">
        <v>1.567242764E9</v>
      </c>
      <c r="D7822" s="3" t="s">
        <v>17</v>
      </c>
      <c r="E7822" s="3" t="s">
        <v>1053</v>
      </c>
      <c r="F7822" s="3" t="s">
        <v>993</v>
      </c>
      <c r="G7822" s="7">
        <f t="shared" ref="G7822:H7822" si="7260">if(mid(E7822,5,1)="M",value(left(E7822,3))/1000,VALUE(left(E7822,4)))</f>
        <v>0.363</v>
      </c>
      <c r="H7822" s="7">
        <f t="shared" si="7260"/>
        <v>0.381</v>
      </c>
      <c r="I7822" s="7">
        <f t="shared" si="7211"/>
        <v>0.744</v>
      </c>
      <c r="J7822" s="3">
        <v>38.0</v>
      </c>
      <c r="K7822" s="3">
        <v>5.0</v>
      </c>
      <c r="L7822" s="3" t="s">
        <v>210</v>
      </c>
    </row>
    <row r="7823">
      <c r="A7823" s="3" t="s">
        <v>207</v>
      </c>
      <c r="B7823" s="3" t="s">
        <v>16</v>
      </c>
      <c r="C7823" s="3">
        <v>1.567242764E9</v>
      </c>
      <c r="D7823" s="3" t="s">
        <v>17</v>
      </c>
      <c r="E7823" s="3" t="s">
        <v>869</v>
      </c>
      <c r="F7823" s="3" t="s">
        <v>1208</v>
      </c>
      <c r="G7823" s="7">
        <f t="shared" ref="G7823:H7823" si="7261">if(mid(E7823,5,1)="M",value(left(E7823,3))/1000,VALUE(left(E7823,4)))</f>
        <v>0.886</v>
      </c>
      <c r="H7823" s="7">
        <f t="shared" si="7261"/>
        <v>0.608</v>
      </c>
      <c r="I7823" s="7">
        <f t="shared" si="7211"/>
        <v>1.494</v>
      </c>
      <c r="J7823" s="3">
        <v>38.0</v>
      </c>
      <c r="K7823" s="3">
        <v>5.0</v>
      </c>
      <c r="L7823" s="3" t="s">
        <v>210</v>
      </c>
    </row>
    <row r="7824">
      <c r="A7824" s="3" t="s">
        <v>207</v>
      </c>
      <c r="B7824" s="3" t="s">
        <v>16</v>
      </c>
      <c r="C7824" s="3">
        <v>1.567242764E9</v>
      </c>
      <c r="D7824" s="3" t="s">
        <v>17</v>
      </c>
      <c r="E7824" s="3" t="s">
        <v>368</v>
      </c>
      <c r="F7824" s="3" t="s">
        <v>850</v>
      </c>
      <c r="G7824" s="7">
        <f t="shared" ref="G7824:H7824" si="7262">if(mid(E7824,5,1)="M",value(left(E7824,3))/1000,VALUE(left(E7824,4)))</f>
        <v>0.724</v>
      </c>
      <c r="H7824" s="7">
        <f t="shared" si="7262"/>
        <v>0.623</v>
      </c>
      <c r="I7824" s="7">
        <f t="shared" si="7211"/>
        <v>1.347</v>
      </c>
      <c r="J7824" s="3">
        <v>38.0</v>
      </c>
      <c r="K7824" s="3">
        <v>5.0</v>
      </c>
      <c r="L7824" s="3" t="s">
        <v>210</v>
      </c>
    </row>
    <row r="7825">
      <c r="A7825" s="3" t="s">
        <v>207</v>
      </c>
      <c r="B7825" s="3" t="s">
        <v>16</v>
      </c>
      <c r="C7825" s="3">
        <v>1.567242764E9</v>
      </c>
      <c r="D7825" s="3" t="s">
        <v>17</v>
      </c>
      <c r="E7825" s="3" t="s">
        <v>244</v>
      </c>
      <c r="F7825" s="3" t="s">
        <v>1295</v>
      </c>
      <c r="G7825" s="7">
        <f t="shared" ref="G7825:H7825" si="7263">if(mid(E7825,5,1)="M",value(left(E7825,3))/1000,VALUE(left(E7825,4)))</f>
        <v>0.767</v>
      </c>
      <c r="H7825" s="7">
        <f t="shared" si="7263"/>
        <v>0.651</v>
      </c>
      <c r="I7825" s="7">
        <f t="shared" si="7211"/>
        <v>1.418</v>
      </c>
      <c r="J7825" s="3">
        <v>38.0</v>
      </c>
      <c r="K7825" s="3">
        <v>5.0</v>
      </c>
      <c r="L7825" s="3" t="s">
        <v>210</v>
      </c>
    </row>
    <row r="7826">
      <c r="A7826" s="3" t="s">
        <v>207</v>
      </c>
      <c r="B7826" s="3" t="s">
        <v>16</v>
      </c>
      <c r="C7826" s="3">
        <v>1.567242764E9</v>
      </c>
      <c r="D7826" s="3" t="s">
        <v>17</v>
      </c>
      <c r="E7826" s="3" t="s">
        <v>308</v>
      </c>
      <c r="F7826" s="3" t="s">
        <v>912</v>
      </c>
      <c r="G7826" s="7">
        <f t="shared" ref="G7826:H7826" si="7264">if(mid(E7826,5,1)="M",value(left(E7826,3))/1000,VALUE(left(E7826,4)))</f>
        <v>0.761</v>
      </c>
      <c r="H7826" s="7">
        <f t="shared" si="7264"/>
        <v>0.648</v>
      </c>
      <c r="I7826" s="7">
        <f t="shared" si="7211"/>
        <v>1.409</v>
      </c>
      <c r="J7826" s="3">
        <v>38.0</v>
      </c>
      <c r="K7826" s="3">
        <v>5.0</v>
      </c>
      <c r="L7826" s="3" t="s">
        <v>210</v>
      </c>
    </row>
    <row r="7827">
      <c r="A7827" s="3" t="s">
        <v>283</v>
      </c>
      <c r="B7827" s="3" t="s">
        <v>16</v>
      </c>
      <c r="C7827" s="3">
        <v>1.567242764E9</v>
      </c>
      <c r="D7827" s="3" t="s">
        <v>17</v>
      </c>
      <c r="E7827" s="3" t="s">
        <v>1387</v>
      </c>
      <c r="F7827" s="3" t="s">
        <v>826</v>
      </c>
      <c r="G7827" s="7">
        <f t="shared" ref="G7827:H7827" si="7265">if(mid(E7827,5,1)="M",value(left(E7827,3))/1000,VALUE(left(E7827,4)))</f>
        <v>0.268</v>
      </c>
      <c r="H7827" s="7">
        <f t="shared" si="7265"/>
        <v>0.57</v>
      </c>
      <c r="I7827" s="7">
        <f t="shared" si="7211"/>
        <v>0.838</v>
      </c>
      <c r="J7827" s="3">
        <v>38.0</v>
      </c>
      <c r="K7827" s="3">
        <v>6.0</v>
      </c>
      <c r="L7827" s="3" t="s">
        <v>286</v>
      </c>
    </row>
    <row r="7828">
      <c r="A7828" s="3" t="s">
        <v>283</v>
      </c>
      <c r="B7828" s="3" t="s">
        <v>16</v>
      </c>
      <c r="C7828" s="3">
        <v>1.567242764E9</v>
      </c>
      <c r="D7828" s="3" t="s">
        <v>17</v>
      </c>
      <c r="E7828" s="3" t="s">
        <v>1500</v>
      </c>
      <c r="F7828" s="3" t="s">
        <v>1232</v>
      </c>
      <c r="G7828" s="7">
        <f t="shared" ref="G7828:H7828" si="7266">if(mid(E7828,5,1)="M",value(left(E7828,3))/1000,VALUE(left(E7828,4)))</f>
        <v>0.217</v>
      </c>
      <c r="H7828" s="7">
        <f t="shared" si="7266"/>
        <v>0.388</v>
      </c>
      <c r="I7828" s="7">
        <f t="shared" si="7211"/>
        <v>0.605</v>
      </c>
      <c r="J7828" s="3">
        <v>38.0</v>
      </c>
      <c r="K7828" s="3">
        <v>6.0</v>
      </c>
      <c r="L7828" s="3" t="s">
        <v>286</v>
      </c>
    </row>
    <row r="7829">
      <c r="A7829" s="3" t="s">
        <v>283</v>
      </c>
      <c r="B7829" s="3" t="s">
        <v>16</v>
      </c>
      <c r="C7829" s="3">
        <v>1.567242764E9</v>
      </c>
      <c r="D7829" s="3" t="s">
        <v>17</v>
      </c>
      <c r="E7829" s="3" t="s">
        <v>1501</v>
      </c>
      <c r="F7829" s="3" t="s">
        <v>1502</v>
      </c>
      <c r="G7829" s="7">
        <f t="shared" ref="G7829:H7829" si="7267">if(mid(E7829,5,1)="M",value(left(E7829,3))/1000,VALUE(left(E7829,4)))</f>
        <v>0.3</v>
      </c>
      <c r="H7829" s="7">
        <f t="shared" si="7267"/>
        <v>0.292</v>
      </c>
      <c r="I7829" s="7">
        <f t="shared" si="7211"/>
        <v>0.592</v>
      </c>
      <c r="J7829" s="3">
        <v>38.0</v>
      </c>
      <c r="K7829" s="3">
        <v>6.0</v>
      </c>
      <c r="L7829" s="3" t="s">
        <v>286</v>
      </c>
    </row>
    <row r="7830">
      <c r="A7830" s="3" t="s">
        <v>283</v>
      </c>
      <c r="B7830" s="3" t="s">
        <v>16</v>
      </c>
      <c r="C7830" s="3">
        <v>1.567242764E9</v>
      </c>
      <c r="D7830" s="3" t="s">
        <v>17</v>
      </c>
      <c r="E7830" s="3" t="s">
        <v>76</v>
      </c>
      <c r="F7830" s="3" t="s">
        <v>755</v>
      </c>
      <c r="G7830" s="7">
        <f t="shared" ref="G7830:H7830" si="7268">if(mid(E7830,5,1)="M",value(left(E7830,3))/1000,VALUE(left(E7830,4)))</f>
        <v>0.738</v>
      </c>
      <c r="H7830" s="7">
        <f t="shared" si="7268"/>
        <v>0.581</v>
      </c>
      <c r="I7830" s="7">
        <f t="shared" si="7211"/>
        <v>1.319</v>
      </c>
      <c r="J7830" s="3">
        <v>38.0</v>
      </c>
      <c r="K7830" s="3">
        <v>6.0</v>
      </c>
      <c r="L7830" s="3" t="s">
        <v>286</v>
      </c>
    </row>
    <row r="7831">
      <c r="A7831" s="3" t="s">
        <v>283</v>
      </c>
      <c r="B7831" s="3" t="s">
        <v>16</v>
      </c>
      <c r="C7831" s="3">
        <v>1.567242764E9</v>
      </c>
      <c r="D7831" s="3" t="s">
        <v>17</v>
      </c>
      <c r="E7831" s="3" t="s">
        <v>993</v>
      </c>
      <c r="F7831" s="3" t="s">
        <v>1148</v>
      </c>
      <c r="G7831" s="7">
        <f t="shared" ref="G7831:H7831" si="7269">if(mid(E7831,5,1)="M",value(left(E7831,3))/1000,VALUE(left(E7831,4)))</f>
        <v>0.381</v>
      </c>
      <c r="H7831" s="7">
        <f t="shared" si="7269"/>
        <v>0.393</v>
      </c>
      <c r="I7831" s="7">
        <f t="shared" si="7211"/>
        <v>0.774</v>
      </c>
      <c r="J7831" s="3">
        <v>38.0</v>
      </c>
      <c r="K7831" s="3">
        <v>6.0</v>
      </c>
      <c r="L7831" s="3" t="s">
        <v>286</v>
      </c>
    </row>
    <row r="7832">
      <c r="A7832" s="3" t="s">
        <v>283</v>
      </c>
      <c r="B7832" s="3" t="s">
        <v>16</v>
      </c>
      <c r="C7832" s="3">
        <v>1.567242764E9</v>
      </c>
      <c r="D7832" s="3" t="s">
        <v>17</v>
      </c>
      <c r="E7832" s="3" t="s">
        <v>433</v>
      </c>
      <c r="F7832" s="3" t="s">
        <v>852</v>
      </c>
      <c r="G7832" s="7">
        <f t="shared" ref="G7832:H7832" si="7270">if(mid(E7832,5,1)="M",value(left(E7832,3))/1000,VALUE(left(E7832,4)))</f>
        <v>0.731</v>
      </c>
      <c r="H7832" s="7">
        <f t="shared" si="7270"/>
        <v>0.544</v>
      </c>
      <c r="I7832" s="7">
        <f t="shared" si="7211"/>
        <v>1.275</v>
      </c>
      <c r="J7832" s="3">
        <v>38.0</v>
      </c>
      <c r="K7832" s="3">
        <v>6.0</v>
      </c>
      <c r="L7832" s="3" t="s">
        <v>286</v>
      </c>
    </row>
    <row r="7833">
      <c r="A7833" s="3" t="s">
        <v>283</v>
      </c>
      <c r="B7833" s="3" t="s">
        <v>16</v>
      </c>
      <c r="C7833" s="3">
        <v>1.567242764E9</v>
      </c>
      <c r="D7833" s="3" t="s">
        <v>17</v>
      </c>
      <c r="E7833" s="3" t="s">
        <v>600</v>
      </c>
      <c r="F7833" s="3" t="s">
        <v>821</v>
      </c>
      <c r="G7833" s="7">
        <f t="shared" ref="G7833:H7833" si="7271">if(mid(E7833,5,1)="M",value(left(E7833,3))/1000,VALUE(left(E7833,4)))</f>
        <v>0.716</v>
      </c>
      <c r="H7833" s="7">
        <f t="shared" si="7271"/>
        <v>0.652</v>
      </c>
      <c r="I7833" s="7">
        <f t="shared" si="7211"/>
        <v>1.368</v>
      </c>
      <c r="J7833" s="3">
        <v>38.0</v>
      </c>
      <c r="K7833" s="3">
        <v>6.0</v>
      </c>
      <c r="L7833" s="3" t="s">
        <v>286</v>
      </c>
    </row>
    <row r="7834">
      <c r="A7834" s="3" t="s">
        <v>283</v>
      </c>
      <c r="B7834" s="3" t="s">
        <v>16</v>
      </c>
      <c r="C7834" s="3">
        <v>1.567242764E9</v>
      </c>
      <c r="D7834" s="3" t="s">
        <v>17</v>
      </c>
      <c r="E7834" s="3" t="s">
        <v>1111</v>
      </c>
      <c r="F7834" s="3" t="s">
        <v>801</v>
      </c>
      <c r="G7834" s="7">
        <f t="shared" ref="G7834:H7834" si="7272">if(mid(E7834,5,1)="M",value(left(E7834,3))/1000,VALUE(left(E7834,4)))</f>
        <v>0.603</v>
      </c>
      <c r="H7834" s="7">
        <f t="shared" si="7272"/>
        <v>0.642</v>
      </c>
      <c r="I7834" s="7">
        <f t="shared" si="7211"/>
        <v>1.245</v>
      </c>
      <c r="J7834" s="3">
        <v>38.0</v>
      </c>
      <c r="K7834" s="3">
        <v>6.0</v>
      </c>
      <c r="L7834" s="3" t="s">
        <v>286</v>
      </c>
    </row>
    <row r="7835">
      <c r="A7835" s="3" t="s">
        <v>283</v>
      </c>
      <c r="B7835" s="3" t="s">
        <v>16</v>
      </c>
      <c r="C7835" s="3">
        <v>1.567242764E9</v>
      </c>
      <c r="D7835" s="3" t="s">
        <v>17</v>
      </c>
      <c r="E7835" s="3" t="s">
        <v>961</v>
      </c>
      <c r="F7835" s="3" t="s">
        <v>977</v>
      </c>
      <c r="G7835" s="7">
        <f t="shared" ref="G7835:H7835" si="7273">if(mid(E7835,5,1)="M",value(left(E7835,3))/1000,VALUE(left(E7835,4)))</f>
        <v>0.518</v>
      </c>
      <c r="H7835" s="7">
        <f t="shared" si="7273"/>
        <v>0.534</v>
      </c>
      <c r="I7835" s="7">
        <f t="shared" si="7211"/>
        <v>1.052</v>
      </c>
      <c r="J7835" s="3">
        <v>38.0</v>
      </c>
      <c r="K7835" s="3">
        <v>6.0</v>
      </c>
      <c r="L7835" s="3" t="s">
        <v>286</v>
      </c>
    </row>
    <row r="7836">
      <c r="A7836" s="3" t="s">
        <v>283</v>
      </c>
      <c r="B7836" s="3" t="s">
        <v>16</v>
      </c>
      <c r="C7836" s="3">
        <v>1.567242764E9</v>
      </c>
      <c r="D7836" s="3" t="s">
        <v>17</v>
      </c>
      <c r="E7836" s="3" t="s">
        <v>1170</v>
      </c>
      <c r="F7836" s="3" t="s">
        <v>243</v>
      </c>
      <c r="G7836" s="7">
        <f t="shared" ref="G7836:H7836" si="7274">if(mid(E7836,5,1)="M",value(left(E7836,3))/1000,VALUE(left(E7836,4)))</f>
        <v>0.599</v>
      </c>
      <c r="H7836" s="7">
        <f t="shared" si="7274"/>
        <v>0.766</v>
      </c>
      <c r="I7836" s="7">
        <f t="shared" si="7211"/>
        <v>1.365</v>
      </c>
      <c r="J7836" s="3">
        <v>38.0</v>
      </c>
      <c r="K7836" s="3">
        <v>6.0</v>
      </c>
      <c r="L7836" s="3" t="s">
        <v>286</v>
      </c>
    </row>
    <row r="7837">
      <c r="A7837" s="3" t="s">
        <v>283</v>
      </c>
      <c r="B7837" s="3" t="s">
        <v>16</v>
      </c>
      <c r="C7837" s="3">
        <v>1.567242764E9</v>
      </c>
      <c r="D7837" s="3" t="s">
        <v>17</v>
      </c>
      <c r="E7837" s="3" t="s">
        <v>173</v>
      </c>
      <c r="F7837" s="3" t="s">
        <v>992</v>
      </c>
      <c r="G7837" s="7">
        <f t="shared" ref="G7837:H7837" si="7275">if(mid(E7837,5,1)="M",value(left(E7837,3))/1000,VALUE(left(E7837,4)))</f>
        <v>0.783</v>
      </c>
      <c r="H7837" s="7">
        <f t="shared" si="7275"/>
        <v>0.908</v>
      </c>
      <c r="I7837" s="7">
        <f t="shared" si="7211"/>
        <v>1.691</v>
      </c>
      <c r="J7837" s="3">
        <v>38.0</v>
      </c>
      <c r="K7837" s="3">
        <v>6.0</v>
      </c>
      <c r="L7837" s="3" t="s">
        <v>286</v>
      </c>
    </row>
    <row r="7838">
      <c r="A7838" s="3" t="s">
        <v>336</v>
      </c>
      <c r="B7838" s="3" t="s">
        <v>16</v>
      </c>
      <c r="C7838" s="3">
        <v>1.567242764E9</v>
      </c>
      <c r="D7838" s="3" t="s">
        <v>17</v>
      </c>
      <c r="E7838" s="3" t="s">
        <v>1338</v>
      </c>
      <c r="F7838" s="3" t="s">
        <v>817</v>
      </c>
      <c r="G7838" s="7">
        <f t="shared" ref="G7838:H7838" si="7276">if(mid(E7838,5,1)="M",value(left(E7838,3))/1000,VALUE(left(E7838,4)))</f>
        <v>0.251</v>
      </c>
      <c r="H7838" s="7">
        <f t="shared" si="7276"/>
        <v>0.659</v>
      </c>
      <c r="I7838" s="7">
        <f t="shared" si="7211"/>
        <v>0.91</v>
      </c>
      <c r="J7838" s="3">
        <v>38.0</v>
      </c>
      <c r="K7838" s="3">
        <v>7.0</v>
      </c>
      <c r="L7838" s="3" t="s">
        <v>339</v>
      </c>
    </row>
    <row r="7839">
      <c r="A7839" s="3" t="s">
        <v>336</v>
      </c>
      <c r="B7839" s="3" t="s">
        <v>16</v>
      </c>
      <c r="C7839" s="3">
        <v>1.567242764E9</v>
      </c>
      <c r="D7839" s="3" t="s">
        <v>17</v>
      </c>
      <c r="E7839" s="3" t="s">
        <v>1209</v>
      </c>
      <c r="F7839" s="3" t="s">
        <v>1439</v>
      </c>
      <c r="G7839" s="7">
        <f t="shared" ref="G7839:H7839" si="7277">if(mid(E7839,5,1)="M",value(left(E7839,3))/1000,VALUE(left(E7839,4)))</f>
        <v>0.442</v>
      </c>
      <c r="H7839" s="7">
        <f t="shared" si="7277"/>
        <v>0.452</v>
      </c>
      <c r="I7839" s="7">
        <f t="shared" si="7211"/>
        <v>0.894</v>
      </c>
      <c r="J7839" s="3">
        <v>38.0</v>
      </c>
      <c r="K7839" s="3">
        <v>7.0</v>
      </c>
      <c r="L7839" s="3" t="s">
        <v>339</v>
      </c>
    </row>
    <row r="7840">
      <c r="A7840" s="3" t="s">
        <v>336</v>
      </c>
      <c r="B7840" s="3" t="s">
        <v>16</v>
      </c>
      <c r="C7840" s="3">
        <v>1.567242764E9</v>
      </c>
      <c r="D7840" s="3" t="s">
        <v>17</v>
      </c>
      <c r="E7840" s="3" t="s">
        <v>1354</v>
      </c>
      <c r="F7840" s="3" t="s">
        <v>1323</v>
      </c>
      <c r="G7840" s="7">
        <f t="shared" ref="G7840:H7840" si="7278">if(mid(E7840,5,1)="M",value(left(E7840,3))/1000,VALUE(left(E7840,4)))</f>
        <v>0.298</v>
      </c>
      <c r="H7840" s="7">
        <f t="shared" si="7278"/>
        <v>0.324</v>
      </c>
      <c r="I7840" s="7">
        <f t="shared" si="7211"/>
        <v>0.622</v>
      </c>
      <c r="J7840" s="3">
        <v>38.0</v>
      </c>
      <c r="K7840" s="3">
        <v>7.0</v>
      </c>
      <c r="L7840" s="3" t="s">
        <v>339</v>
      </c>
    </row>
    <row r="7841">
      <c r="A7841" s="3" t="s">
        <v>336</v>
      </c>
      <c r="B7841" s="3" t="s">
        <v>16</v>
      </c>
      <c r="C7841" s="3">
        <v>1.567242764E9</v>
      </c>
      <c r="D7841" s="3" t="s">
        <v>17</v>
      </c>
      <c r="E7841" s="3" t="s">
        <v>767</v>
      </c>
      <c r="F7841" s="3" t="s">
        <v>1095</v>
      </c>
      <c r="G7841" s="7">
        <f t="shared" ref="G7841:H7841" si="7279">if(mid(E7841,5,1)="M",value(left(E7841,3))/1000,VALUE(left(E7841,4)))</f>
        <v>0.537</v>
      </c>
      <c r="H7841" s="7">
        <f t="shared" si="7279"/>
        <v>0.557</v>
      </c>
      <c r="I7841" s="7">
        <f t="shared" si="7211"/>
        <v>1.094</v>
      </c>
      <c r="J7841" s="3">
        <v>38.0</v>
      </c>
      <c r="K7841" s="3">
        <v>7.0</v>
      </c>
      <c r="L7841" s="3" t="s">
        <v>339</v>
      </c>
    </row>
    <row r="7842">
      <c r="A7842" s="3" t="s">
        <v>336</v>
      </c>
      <c r="B7842" s="3" t="s">
        <v>16</v>
      </c>
      <c r="C7842" s="3">
        <v>1.567242764E9</v>
      </c>
      <c r="D7842" s="3" t="s">
        <v>17</v>
      </c>
      <c r="E7842" s="3" t="s">
        <v>915</v>
      </c>
      <c r="F7842" s="3" t="s">
        <v>1244</v>
      </c>
      <c r="G7842" s="7">
        <f t="shared" ref="G7842:H7842" si="7280">if(mid(E7842,5,1)="M",value(left(E7842,3))/1000,VALUE(left(E7842,4)))</f>
        <v>0.545</v>
      </c>
      <c r="H7842" s="7">
        <f t="shared" si="7280"/>
        <v>0.52</v>
      </c>
      <c r="I7842" s="7">
        <f t="shared" si="7211"/>
        <v>1.065</v>
      </c>
      <c r="J7842" s="3">
        <v>38.0</v>
      </c>
      <c r="K7842" s="3">
        <v>7.0</v>
      </c>
      <c r="L7842" s="3" t="s">
        <v>339</v>
      </c>
    </row>
    <row r="7843">
      <c r="A7843" s="3" t="s">
        <v>336</v>
      </c>
      <c r="B7843" s="3" t="s">
        <v>16</v>
      </c>
      <c r="C7843" s="3">
        <v>1.567242764E9</v>
      </c>
      <c r="D7843" s="3" t="s">
        <v>17</v>
      </c>
      <c r="E7843" s="3" t="s">
        <v>803</v>
      </c>
      <c r="F7843" s="3" t="s">
        <v>366</v>
      </c>
      <c r="G7843" s="7">
        <f t="shared" ref="G7843:H7843" si="7281">if(mid(E7843,5,1)="M",value(left(E7843,3))/1000,VALUE(left(E7843,4)))</f>
        <v>0.679</v>
      </c>
      <c r="H7843" s="7">
        <f t="shared" si="7281"/>
        <v>0.776</v>
      </c>
      <c r="I7843" s="7">
        <f t="shared" si="7211"/>
        <v>1.455</v>
      </c>
      <c r="J7843" s="3">
        <v>38.0</v>
      </c>
      <c r="K7843" s="3">
        <v>7.0</v>
      </c>
      <c r="L7843" s="3" t="s">
        <v>339</v>
      </c>
    </row>
    <row r="7844">
      <c r="A7844" s="3" t="s">
        <v>336</v>
      </c>
      <c r="B7844" s="3" t="s">
        <v>16</v>
      </c>
      <c r="C7844" s="3">
        <v>1.567242764E9</v>
      </c>
      <c r="D7844" s="3" t="s">
        <v>17</v>
      </c>
      <c r="E7844" s="3" t="s">
        <v>995</v>
      </c>
      <c r="F7844" s="3" t="s">
        <v>261</v>
      </c>
      <c r="G7844" s="7">
        <f t="shared" ref="G7844:H7844" si="7282">if(mid(E7844,5,1)="M",value(left(E7844,3))/1000,VALUE(left(E7844,4)))</f>
        <v>0.531</v>
      </c>
      <c r="H7844" s="7">
        <f t="shared" si="7282"/>
        <v>0.771</v>
      </c>
      <c r="I7844" s="7">
        <f t="shared" si="7211"/>
        <v>1.302</v>
      </c>
      <c r="J7844" s="3">
        <v>38.0</v>
      </c>
      <c r="K7844" s="3">
        <v>7.0</v>
      </c>
      <c r="L7844" s="3" t="s">
        <v>339</v>
      </c>
    </row>
    <row r="7845">
      <c r="A7845" s="3" t="s">
        <v>336</v>
      </c>
      <c r="B7845" s="3" t="s">
        <v>16</v>
      </c>
      <c r="C7845" s="3">
        <v>1.567242764E9</v>
      </c>
      <c r="D7845" s="3" t="s">
        <v>17</v>
      </c>
      <c r="E7845" s="3" t="s">
        <v>1307</v>
      </c>
      <c r="F7845" s="3" t="s">
        <v>1266</v>
      </c>
      <c r="G7845" s="7">
        <f t="shared" ref="G7845:H7845" si="7283">if(mid(E7845,5,1)="M",value(left(E7845,3))/1000,VALUE(left(E7845,4)))</f>
        <v>0.392</v>
      </c>
      <c r="H7845" s="7">
        <f t="shared" si="7283"/>
        <v>0.604</v>
      </c>
      <c r="I7845" s="7">
        <f t="shared" si="7211"/>
        <v>0.996</v>
      </c>
      <c r="J7845" s="3">
        <v>38.0</v>
      </c>
      <c r="K7845" s="3">
        <v>7.0</v>
      </c>
      <c r="L7845" s="3" t="s">
        <v>339</v>
      </c>
    </row>
    <row r="7846">
      <c r="A7846" s="3" t="s">
        <v>336</v>
      </c>
      <c r="B7846" s="3" t="s">
        <v>16</v>
      </c>
      <c r="C7846" s="3">
        <v>1.567242764E9</v>
      </c>
      <c r="D7846" s="3" t="s">
        <v>17</v>
      </c>
      <c r="E7846" s="3" t="s">
        <v>1454</v>
      </c>
      <c r="F7846" s="3" t="s">
        <v>1230</v>
      </c>
      <c r="G7846" s="7">
        <f t="shared" ref="G7846:H7846" si="7284">if(mid(E7846,5,1)="M",value(left(E7846,3))/1000,VALUE(left(E7846,4)))</f>
        <v>0.323</v>
      </c>
      <c r="H7846" s="7">
        <f t="shared" si="7284"/>
        <v>0.358</v>
      </c>
      <c r="I7846" s="7">
        <f t="shared" si="7211"/>
        <v>0.681</v>
      </c>
      <c r="J7846" s="3">
        <v>38.0</v>
      </c>
      <c r="K7846" s="3">
        <v>7.0</v>
      </c>
      <c r="L7846" s="3" t="s">
        <v>339</v>
      </c>
    </row>
    <row r="7847">
      <c r="A7847" s="3" t="s">
        <v>336</v>
      </c>
      <c r="B7847" s="3" t="s">
        <v>16</v>
      </c>
      <c r="C7847" s="3">
        <v>1.567242764E9</v>
      </c>
      <c r="D7847" s="3" t="s">
        <v>17</v>
      </c>
      <c r="E7847" s="3" t="s">
        <v>1106</v>
      </c>
      <c r="F7847" s="3" t="s">
        <v>1330</v>
      </c>
      <c r="G7847" s="7">
        <f t="shared" ref="G7847:H7847" si="7285">if(mid(E7847,5,1)="M",value(left(E7847,3))/1000,VALUE(left(E7847,4)))</f>
        <v>0.423</v>
      </c>
      <c r="H7847" s="7">
        <f t="shared" si="7285"/>
        <v>0.948</v>
      </c>
      <c r="I7847" s="7">
        <f t="shared" si="7211"/>
        <v>1.371</v>
      </c>
      <c r="J7847" s="3">
        <v>38.0</v>
      </c>
      <c r="K7847" s="3">
        <v>7.0</v>
      </c>
      <c r="L7847" s="3" t="s">
        <v>339</v>
      </c>
    </row>
    <row r="7848">
      <c r="A7848" s="3" t="s">
        <v>336</v>
      </c>
      <c r="B7848" s="3" t="s">
        <v>16</v>
      </c>
      <c r="C7848" s="3">
        <v>1.567242764E9</v>
      </c>
      <c r="D7848" s="3" t="s">
        <v>17</v>
      </c>
      <c r="E7848" s="3" t="s">
        <v>1216</v>
      </c>
      <c r="F7848" s="3" t="s">
        <v>991</v>
      </c>
      <c r="G7848" s="7">
        <f t="shared" ref="G7848:H7848" si="7286">if(mid(E7848,5,1)="M",value(left(E7848,3))/1000,VALUE(left(E7848,4)))</f>
        <v>0.374</v>
      </c>
      <c r="H7848" s="7">
        <f t="shared" si="7286"/>
        <v>0.801</v>
      </c>
      <c r="I7848" s="7">
        <f t="shared" si="7211"/>
        <v>1.175</v>
      </c>
      <c r="J7848" s="3">
        <v>38.0</v>
      </c>
      <c r="K7848" s="3">
        <v>7.0</v>
      </c>
      <c r="L7848" s="3" t="s">
        <v>339</v>
      </c>
    </row>
    <row r="7849">
      <c r="A7849" s="3" t="s">
        <v>400</v>
      </c>
      <c r="B7849" s="3" t="s">
        <v>16</v>
      </c>
      <c r="C7849" s="3">
        <v>1.567242764E9</v>
      </c>
      <c r="D7849" s="3" t="s">
        <v>17</v>
      </c>
      <c r="E7849" s="3" t="s">
        <v>850</v>
      </c>
      <c r="F7849" s="3" t="s">
        <v>980</v>
      </c>
      <c r="G7849" s="7">
        <f t="shared" ref="G7849:H7849" si="7287">if(mid(E7849,5,1)="M",value(left(E7849,3))/1000,VALUE(left(E7849,4)))</f>
        <v>0.623</v>
      </c>
      <c r="H7849" s="7">
        <f t="shared" si="7287"/>
        <v>0.529</v>
      </c>
      <c r="I7849" s="7">
        <f t="shared" si="7211"/>
        <v>1.152</v>
      </c>
      <c r="J7849" s="3">
        <v>38.0</v>
      </c>
      <c r="K7849" s="3">
        <v>8.0</v>
      </c>
      <c r="L7849" s="3" t="s">
        <v>402</v>
      </c>
    </row>
    <row r="7850">
      <c r="A7850" s="3" t="s">
        <v>400</v>
      </c>
      <c r="B7850" s="3" t="s">
        <v>16</v>
      </c>
      <c r="C7850" s="3">
        <v>1.567242764E9</v>
      </c>
      <c r="D7850" s="3" t="s">
        <v>17</v>
      </c>
      <c r="E7850" s="3" t="s">
        <v>308</v>
      </c>
      <c r="F7850" s="3" t="s">
        <v>978</v>
      </c>
      <c r="G7850" s="7">
        <f t="shared" ref="G7850:H7850" si="7288">if(mid(E7850,5,1)="M",value(left(E7850,3))/1000,VALUE(left(E7850,4)))</f>
        <v>0.761</v>
      </c>
      <c r="H7850" s="7">
        <f t="shared" si="7288"/>
        <v>0.858</v>
      </c>
      <c r="I7850" s="7">
        <f t="shared" si="7211"/>
        <v>1.619</v>
      </c>
      <c r="J7850" s="3">
        <v>38.0</v>
      </c>
      <c r="K7850" s="3">
        <v>8.0</v>
      </c>
      <c r="L7850" s="3" t="s">
        <v>402</v>
      </c>
    </row>
    <row r="7851">
      <c r="A7851" s="3" t="s">
        <v>400</v>
      </c>
      <c r="B7851" s="3" t="s">
        <v>16</v>
      </c>
      <c r="C7851" s="3">
        <v>1.567242764E9</v>
      </c>
      <c r="D7851" s="3" t="s">
        <v>17</v>
      </c>
      <c r="E7851" s="3" t="s">
        <v>822</v>
      </c>
      <c r="F7851" s="3" t="s">
        <v>1143</v>
      </c>
      <c r="G7851" s="7">
        <f t="shared" ref="G7851:H7851" si="7289">if(mid(E7851,5,1)="M",value(left(E7851,3))/1000,VALUE(left(E7851,4)))</f>
        <v>0.714</v>
      </c>
      <c r="H7851" s="7">
        <f t="shared" si="7289"/>
        <v>0.578</v>
      </c>
      <c r="I7851" s="7">
        <f t="shared" si="7211"/>
        <v>1.292</v>
      </c>
      <c r="J7851" s="3">
        <v>38.0</v>
      </c>
      <c r="K7851" s="3">
        <v>8.0</v>
      </c>
      <c r="L7851" s="3" t="s">
        <v>402</v>
      </c>
    </row>
    <row r="7852">
      <c r="A7852" s="3" t="s">
        <v>400</v>
      </c>
      <c r="B7852" s="3" t="s">
        <v>16</v>
      </c>
      <c r="C7852" s="3">
        <v>1.567242764E9</v>
      </c>
      <c r="D7852" s="3" t="s">
        <v>17</v>
      </c>
      <c r="E7852" s="3" t="s">
        <v>713</v>
      </c>
      <c r="F7852" s="3" t="s">
        <v>957</v>
      </c>
      <c r="G7852" s="7">
        <f t="shared" ref="G7852:H7852" si="7290">if(mid(E7852,5,1)="M",value(left(E7852,3))/1000,VALUE(left(E7852,4)))</f>
        <v>0.65</v>
      </c>
      <c r="H7852" s="7">
        <f t="shared" si="7290"/>
        <v>0.565</v>
      </c>
      <c r="I7852" s="7">
        <f t="shared" si="7211"/>
        <v>1.215</v>
      </c>
      <c r="J7852" s="3">
        <v>38.0</v>
      </c>
      <c r="K7852" s="3">
        <v>8.0</v>
      </c>
      <c r="L7852" s="3" t="s">
        <v>402</v>
      </c>
    </row>
    <row r="7853">
      <c r="A7853" s="3" t="s">
        <v>400</v>
      </c>
      <c r="B7853" s="3" t="s">
        <v>16</v>
      </c>
      <c r="C7853" s="3">
        <v>1.567242764E9</v>
      </c>
      <c r="D7853" s="3" t="s">
        <v>17</v>
      </c>
      <c r="E7853" s="3" t="s">
        <v>906</v>
      </c>
      <c r="F7853" s="3" t="s">
        <v>356</v>
      </c>
      <c r="G7853" s="7">
        <f t="shared" ref="G7853:H7853" si="7291">if(mid(E7853,5,1)="M",value(left(E7853,3))/1000,VALUE(left(E7853,4)))</f>
        <v>1</v>
      </c>
      <c r="H7853" s="7">
        <f t="shared" si="7291"/>
        <v>0.747</v>
      </c>
      <c r="I7853" s="7">
        <f t="shared" si="7211"/>
        <v>1.747</v>
      </c>
      <c r="J7853" s="3">
        <v>38.0</v>
      </c>
      <c r="K7853" s="3">
        <v>8.0</v>
      </c>
      <c r="L7853" s="3" t="s">
        <v>402</v>
      </c>
    </row>
    <row r="7854">
      <c r="A7854" s="3" t="s">
        <v>400</v>
      </c>
      <c r="B7854" s="3" t="s">
        <v>16</v>
      </c>
      <c r="C7854" s="3">
        <v>1.567242764E9</v>
      </c>
      <c r="D7854" s="3" t="s">
        <v>17</v>
      </c>
      <c r="E7854" s="3" t="s">
        <v>1076</v>
      </c>
      <c r="F7854" s="3" t="s">
        <v>805</v>
      </c>
      <c r="G7854" s="7">
        <f t="shared" ref="G7854:H7854" si="7292">if(mid(E7854,5,1)="M",value(left(E7854,3))/1000,VALUE(left(E7854,4)))</f>
        <v>0.621</v>
      </c>
      <c r="H7854" s="7">
        <f t="shared" si="7292"/>
        <v>0.583</v>
      </c>
      <c r="I7854" s="7">
        <f t="shared" si="7211"/>
        <v>1.204</v>
      </c>
      <c r="J7854" s="3">
        <v>38.0</v>
      </c>
      <c r="K7854" s="3">
        <v>8.0</v>
      </c>
      <c r="L7854" s="3" t="s">
        <v>402</v>
      </c>
    </row>
    <row r="7855">
      <c r="A7855" s="3" t="s">
        <v>400</v>
      </c>
      <c r="B7855" s="3" t="s">
        <v>16</v>
      </c>
      <c r="C7855" s="3">
        <v>1.567242764E9</v>
      </c>
      <c r="D7855" s="3" t="s">
        <v>17</v>
      </c>
      <c r="E7855" s="3" t="s">
        <v>826</v>
      </c>
      <c r="F7855" s="3" t="s">
        <v>880</v>
      </c>
      <c r="G7855" s="7">
        <f t="shared" ref="G7855:H7855" si="7293">if(mid(E7855,5,1)="M",value(left(E7855,3))/1000,VALUE(left(E7855,4)))</f>
        <v>0.57</v>
      </c>
      <c r="H7855" s="7">
        <f t="shared" si="7293"/>
        <v>0.647</v>
      </c>
      <c r="I7855" s="7">
        <f t="shared" si="7211"/>
        <v>1.217</v>
      </c>
      <c r="J7855" s="3">
        <v>38.0</v>
      </c>
      <c r="K7855" s="3">
        <v>8.0</v>
      </c>
      <c r="L7855" s="3" t="s">
        <v>402</v>
      </c>
    </row>
    <row r="7856">
      <c r="A7856" s="3" t="s">
        <v>400</v>
      </c>
      <c r="B7856" s="3" t="s">
        <v>16</v>
      </c>
      <c r="C7856" s="3">
        <v>1.567242764E9</v>
      </c>
      <c r="D7856" s="3" t="s">
        <v>17</v>
      </c>
      <c r="E7856" s="3" t="s">
        <v>1360</v>
      </c>
      <c r="F7856" s="3" t="s">
        <v>615</v>
      </c>
      <c r="G7856" s="7">
        <f t="shared" ref="G7856:H7856" si="7294">if(mid(E7856,5,1)="M",value(left(E7856,3))/1000,VALUE(left(E7856,4)))</f>
        <v>0.523</v>
      </c>
      <c r="H7856" s="7">
        <f t="shared" si="7294"/>
        <v>0.732</v>
      </c>
      <c r="I7856" s="7">
        <f t="shared" si="7211"/>
        <v>1.255</v>
      </c>
      <c r="J7856" s="3">
        <v>38.0</v>
      </c>
      <c r="K7856" s="3">
        <v>8.0</v>
      </c>
      <c r="L7856" s="3" t="s">
        <v>402</v>
      </c>
    </row>
    <row r="7857">
      <c r="A7857" s="3" t="s">
        <v>400</v>
      </c>
      <c r="B7857" s="3" t="s">
        <v>16</v>
      </c>
      <c r="C7857" s="3">
        <v>1.567242764E9</v>
      </c>
      <c r="D7857" s="3" t="s">
        <v>17</v>
      </c>
      <c r="E7857" s="3" t="s">
        <v>1503</v>
      </c>
      <c r="F7857" s="3" t="s">
        <v>802</v>
      </c>
      <c r="G7857" s="7">
        <f t="shared" ref="G7857:H7857" si="7295">if(mid(E7857,5,1)="M",value(left(E7857,3))/1000,VALUE(left(E7857,4)))</f>
        <v>0.188</v>
      </c>
      <c r="H7857" s="7">
        <f t="shared" si="7295"/>
        <v>0.928</v>
      </c>
      <c r="I7857" s="7">
        <f t="shared" si="7211"/>
        <v>1.116</v>
      </c>
      <c r="J7857" s="3">
        <v>38.0</v>
      </c>
      <c r="K7857" s="3">
        <v>8.0</v>
      </c>
      <c r="L7857" s="3" t="s">
        <v>402</v>
      </c>
    </row>
    <row r="7858">
      <c r="A7858" s="3" t="s">
        <v>400</v>
      </c>
      <c r="B7858" s="3" t="s">
        <v>16</v>
      </c>
      <c r="C7858" s="3">
        <v>1.567242764E9</v>
      </c>
      <c r="D7858" s="3" t="s">
        <v>17</v>
      </c>
      <c r="E7858" s="3" t="s">
        <v>1199</v>
      </c>
      <c r="F7858" s="3" t="s">
        <v>1397</v>
      </c>
      <c r="G7858" s="7">
        <f t="shared" ref="G7858:H7858" si="7296">if(mid(E7858,5,1)="M",value(left(E7858,3))/1000,VALUE(left(E7858,4)))</f>
        <v>0.368</v>
      </c>
      <c r="H7858" s="7">
        <f t="shared" si="7296"/>
        <v>0.409</v>
      </c>
      <c r="I7858" s="7">
        <f t="shared" si="7211"/>
        <v>0.777</v>
      </c>
      <c r="J7858" s="3">
        <v>38.0</v>
      </c>
      <c r="K7858" s="3">
        <v>8.0</v>
      </c>
      <c r="L7858" s="3" t="s">
        <v>402</v>
      </c>
    </row>
    <row r="7859">
      <c r="A7859" s="3" t="s">
        <v>400</v>
      </c>
      <c r="B7859" s="3" t="s">
        <v>16</v>
      </c>
      <c r="C7859" s="3">
        <v>1.567242764E9</v>
      </c>
      <c r="D7859" s="3" t="s">
        <v>17</v>
      </c>
      <c r="E7859" s="3" t="s">
        <v>1146</v>
      </c>
      <c r="F7859" s="3" t="s">
        <v>1235</v>
      </c>
      <c r="G7859" s="7">
        <f t="shared" ref="G7859:H7859" si="7297">if(mid(E7859,5,1)="M",value(left(E7859,3))/1000,VALUE(left(E7859,4)))</f>
        <v>0.379</v>
      </c>
      <c r="H7859" s="7">
        <f t="shared" si="7297"/>
        <v>0.401</v>
      </c>
      <c r="I7859" s="7">
        <f t="shared" si="7211"/>
        <v>0.78</v>
      </c>
      <c r="J7859" s="3">
        <v>38.0</v>
      </c>
      <c r="K7859" s="3">
        <v>8.0</v>
      </c>
      <c r="L7859" s="3" t="s">
        <v>402</v>
      </c>
    </row>
    <row r="7860">
      <c r="A7860" s="3" t="s">
        <v>462</v>
      </c>
      <c r="B7860" s="3" t="s">
        <v>16</v>
      </c>
      <c r="C7860" s="3">
        <v>1.567242764E9</v>
      </c>
      <c r="D7860" s="3" t="s">
        <v>17</v>
      </c>
      <c r="E7860" s="3" t="s">
        <v>1388</v>
      </c>
      <c r="F7860" s="3" t="s">
        <v>1239</v>
      </c>
      <c r="G7860" s="7">
        <f t="shared" ref="G7860:H7860" si="7298">if(mid(E7860,5,1)="M",value(left(E7860,3))/1000,VALUE(left(E7860,4)))</f>
        <v>0.309</v>
      </c>
      <c r="H7860" s="7">
        <f t="shared" si="7298"/>
        <v>0.373</v>
      </c>
      <c r="I7860" s="7">
        <f t="shared" si="7211"/>
        <v>0.682</v>
      </c>
      <c r="J7860" s="3">
        <v>38.0</v>
      </c>
      <c r="K7860" s="3">
        <v>9.0</v>
      </c>
      <c r="L7860" s="3" t="s">
        <v>464</v>
      </c>
    </row>
    <row r="7861">
      <c r="A7861" s="3" t="s">
        <v>462</v>
      </c>
      <c r="B7861" s="3" t="s">
        <v>16</v>
      </c>
      <c r="C7861" s="3">
        <v>1.567242764E9</v>
      </c>
      <c r="D7861" s="3" t="s">
        <v>17</v>
      </c>
      <c r="E7861" s="3" t="s">
        <v>706</v>
      </c>
      <c r="F7861" s="3" t="s">
        <v>710</v>
      </c>
      <c r="G7861" s="7">
        <f t="shared" ref="G7861:H7861" si="7299">if(mid(E7861,5,1)="M",value(left(E7861,3))/1000,VALUE(left(E7861,4)))</f>
        <v>0.661</v>
      </c>
      <c r="H7861" s="7">
        <f t="shared" si="7299"/>
        <v>0.827</v>
      </c>
      <c r="I7861" s="7">
        <f t="shared" si="7211"/>
        <v>1.488</v>
      </c>
      <c r="J7861" s="3">
        <v>38.0</v>
      </c>
      <c r="K7861" s="3">
        <v>9.0</v>
      </c>
      <c r="L7861" s="3" t="s">
        <v>464</v>
      </c>
    </row>
    <row r="7862">
      <c r="A7862" s="3" t="s">
        <v>462</v>
      </c>
      <c r="B7862" s="3" t="s">
        <v>16</v>
      </c>
      <c r="C7862" s="3">
        <v>1.567242764E9</v>
      </c>
      <c r="D7862" s="3" t="s">
        <v>17</v>
      </c>
      <c r="E7862" s="3" t="s">
        <v>929</v>
      </c>
      <c r="F7862" s="3" t="s">
        <v>826</v>
      </c>
      <c r="G7862" s="7">
        <f t="shared" ref="G7862:H7862" si="7300">if(mid(E7862,5,1)="M",value(left(E7862,3))/1000,VALUE(left(E7862,4)))</f>
        <v>0.682</v>
      </c>
      <c r="H7862" s="7">
        <f t="shared" si="7300"/>
        <v>0.57</v>
      </c>
      <c r="I7862" s="7">
        <f t="shared" si="7211"/>
        <v>1.252</v>
      </c>
      <c r="J7862" s="3">
        <v>38.0</v>
      </c>
      <c r="K7862" s="3">
        <v>9.0</v>
      </c>
      <c r="L7862" s="3" t="s">
        <v>464</v>
      </c>
    </row>
    <row r="7863">
      <c r="A7863" s="3" t="s">
        <v>462</v>
      </c>
      <c r="B7863" s="3" t="s">
        <v>16</v>
      </c>
      <c r="C7863" s="3">
        <v>1.567242764E9</v>
      </c>
      <c r="D7863" s="3" t="s">
        <v>17</v>
      </c>
      <c r="E7863" s="3" t="s">
        <v>112</v>
      </c>
      <c r="F7863" s="3" t="s">
        <v>548</v>
      </c>
      <c r="G7863" s="7">
        <f t="shared" ref="G7863:H7863" si="7301">if(mid(E7863,5,1)="M",value(left(E7863,3))/1000,VALUE(left(E7863,4)))</f>
        <v>0.744</v>
      </c>
      <c r="H7863" s="7">
        <f t="shared" si="7301"/>
        <v>0.83</v>
      </c>
      <c r="I7863" s="7">
        <f t="shared" si="7211"/>
        <v>1.574</v>
      </c>
      <c r="J7863" s="3">
        <v>38.0</v>
      </c>
      <c r="K7863" s="3">
        <v>9.0</v>
      </c>
      <c r="L7863" s="3" t="s">
        <v>464</v>
      </c>
    </row>
    <row r="7864">
      <c r="A7864" s="3" t="s">
        <v>462</v>
      </c>
      <c r="B7864" s="3" t="s">
        <v>16</v>
      </c>
      <c r="C7864" s="3">
        <v>1.567242764E9</v>
      </c>
      <c r="D7864" s="3" t="s">
        <v>17</v>
      </c>
      <c r="E7864" s="3" t="s">
        <v>237</v>
      </c>
      <c r="F7864" s="3" t="s">
        <v>878</v>
      </c>
      <c r="G7864" s="7">
        <f t="shared" ref="G7864:H7864" si="7302">if(mid(E7864,5,1)="M",value(left(E7864,3))/1000,VALUE(left(E7864,4)))</f>
        <v>1.46</v>
      </c>
      <c r="H7864" s="7">
        <f t="shared" si="7302"/>
        <v>0.777</v>
      </c>
      <c r="I7864" s="7">
        <f t="shared" si="7211"/>
        <v>2.237</v>
      </c>
      <c r="J7864" s="3">
        <v>38.0</v>
      </c>
      <c r="K7864" s="3">
        <v>9.0</v>
      </c>
      <c r="L7864" s="3" t="s">
        <v>464</v>
      </c>
    </row>
    <row r="7865">
      <c r="A7865" s="3" t="s">
        <v>462</v>
      </c>
      <c r="B7865" s="3" t="s">
        <v>16</v>
      </c>
      <c r="C7865" s="3">
        <v>1.567242764E9</v>
      </c>
      <c r="D7865" s="3" t="s">
        <v>17</v>
      </c>
      <c r="E7865" s="3" t="s">
        <v>377</v>
      </c>
      <c r="F7865" s="3" t="s">
        <v>1027</v>
      </c>
      <c r="G7865" s="7">
        <f t="shared" ref="G7865:H7865" si="7303">if(mid(E7865,5,1)="M",value(left(E7865,3))/1000,VALUE(left(E7865,4)))</f>
        <v>0.749</v>
      </c>
      <c r="H7865" s="7">
        <f t="shared" si="7303"/>
        <v>0.646</v>
      </c>
      <c r="I7865" s="7">
        <f t="shared" si="7211"/>
        <v>1.395</v>
      </c>
      <c r="J7865" s="3">
        <v>38.0</v>
      </c>
      <c r="K7865" s="3">
        <v>9.0</v>
      </c>
      <c r="L7865" s="3" t="s">
        <v>464</v>
      </c>
    </row>
    <row r="7866">
      <c r="A7866" s="3" t="s">
        <v>462</v>
      </c>
      <c r="B7866" s="3" t="s">
        <v>16</v>
      </c>
      <c r="C7866" s="3">
        <v>1.567242764E9</v>
      </c>
      <c r="D7866" s="3" t="s">
        <v>17</v>
      </c>
      <c r="E7866" s="3" t="s">
        <v>774</v>
      </c>
      <c r="F7866" s="3" t="s">
        <v>1275</v>
      </c>
      <c r="G7866" s="7">
        <f t="shared" ref="G7866:H7866" si="7304">if(mid(E7866,5,1)="M",value(left(E7866,3))/1000,VALUE(left(E7866,4)))</f>
        <v>0.698</v>
      </c>
      <c r="H7866" s="7">
        <f t="shared" si="7304"/>
        <v>0.549</v>
      </c>
      <c r="I7866" s="7">
        <f t="shared" si="7211"/>
        <v>1.247</v>
      </c>
      <c r="J7866" s="3">
        <v>38.0</v>
      </c>
      <c r="K7866" s="3">
        <v>9.0</v>
      </c>
      <c r="L7866" s="3" t="s">
        <v>464</v>
      </c>
    </row>
    <row r="7867">
      <c r="A7867" s="3" t="s">
        <v>462</v>
      </c>
      <c r="B7867" s="3" t="s">
        <v>16</v>
      </c>
      <c r="C7867" s="3">
        <v>1.567242764E9</v>
      </c>
      <c r="D7867" s="3" t="s">
        <v>17</v>
      </c>
      <c r="E7867" s="3" t="s">
        <v>821</v>
      </c>
      <c r="F7867" s="3" t="s">
        <v>615</v>
      </c>
      <c r="G7867" s="7">
        <f t="shared" ref="G7867:H7867" si="7305">if(mid(E7867,5,1)="M",value(left(E7867,3))/1000,VALUE(left(E7867,4)))</f>
        <v>0.652</v>
      </c>
      <c r="H7867" s="7">
        <f t="shared" si="7305"/>
        <v>0.732</v>
      </c>
      <c r="I7867" s="7">
        <f t="shared" si="7211"/>
        <v>1.384</v>
      </c>
      <c r="J7867" s="3">
        <v>38.0</v>
      </c>
      <c r="K7867" s="3">
        <v>9.0</v>
      </c>
      <c r="L7867" s="3" t="s">
        <v>464</v>
      </c>
    </row>
    <row r="7868">
      <c r="A7868" s="3" t="s">
        <v>462</v>
      </c>
      <c r="B7868" s="3" t="s">
        <v>16</v>
      </c>
      <c r="C7868" s="3">
        <v>1.567242764E9</v>
      </c>
      <c r="D7868" s="3" t="s">
        <v>17</v>
      </c>
      <c r="E7868" s="3" t="s">
        <v>543</v>
      </c>
      <c r="F7868" s="3" t="s">
        <v>963</v>
      </c>
      <c r="G7868" s="7">
        <f t="shared" ref="G7868:H7868" si="7306">if(mid(E7868,5,1)="M",value(left(E7868,3))/1000,VALUE(left(E7868,4)))</f>
        <v>1.01</v>
      </c>
      <c r="H7868" s="7">
        <f t="shared" si="7306"/>
        <v>0.9</v>
      </c>
      <c r="I7868" s="7">
        <f t="shared" si="7211"/>
        <v>1.91</v>
      </c>
      <c r="J7868" s="3">
        <v>38.0</v>
      </c>
      <c r="K7868" s="3">
        <v>9.0</v>
      </c>
      <c r="L7868" s="3" t="s">
        <v>464</v>
      </c>
    </row>
    <row r="7869">
      <c r="A7869" s="3" t="s">
        <v>462</v>
      </c>
      <c r="B7869" s="3" t="s">
        <v>16</v>
      </c>
      <c r="C7869" s="3">
        <v>1.567242764E9</v>
      </c>
      <c r="D7869" s="3" t="s">
        <v>17</v>
      </c>
      <c r="E7869" s="3" t="s">
        <v>1050</v>
      </c>
      <c r="F7869" s="3" t="s">
        <v>243</v>
      </c>
      <c r="G7869" s="7">
        <f t="shared" ref="G7869:H7869" si="7307">if(mid(E7869,5,1)="M",value(left(E7869,3))/1000,VALUE(left(E7869,4)))</f>
        <v>0.637</v>
      </c>
      <c r="H7869" s="7">
        <f t="shared" si="7307"/>
        <v>0.766</v>
      </c>
      <c r="I7869" s="7">
        <f t="shared" si="7211"/>
        <v>1.403</v>
      </c>
      <c r="J7869" s="3">
        <v>38.0</v>
      </c>
      <c r="K7869" s="3">
        <v>9.0</v>
      </c>
      <c r="L7869" s="3" t="s">
        <v>464</v>
      </c>
    </row>
    <row r="7870">
      <c r="A7870" s="3" t="s">
        <v>462</v>
      </c>
      <c r="B7870" s="3" t="s">
        <v>16</v>
      </c>
      <c r="C7870" s="3">
        <v>1.567242764E9</v>
      </c>
      <c r="D7870" s="3" t="s">
        <v>17</v>
      </c>
      <c r="E7870" s="3" t="s">
        <v>487</v>
      </c>
      <c r="F7870" s="3" t="s">
        <v>659</v>
      </c>
      <c r="G7870" s="7">
        <f t="shared" ref="G7870:H7870" si="7308">if(mid(E7870,5,1)="M",value(left(E7870,3))/1000,VALUE(left(E7870,4)))</f>
        <v>1.07</v>
      </c>
      <c r="H7870" s="7">
        <f t="shared" si="7308"/>
        <v>0.878</v>
      </c>
      <c r="I7870" s="7">
        <f t="shared" si="7211"/>
        <v>1.948</v>
      </c>
      <c r="J7870" s="3">
        <v>38.0</v>
      </c>
      <c r="K7870" s="3">
        <v>9.0</v>
      </c>
      <c r="L7870" s="3" t="s">
        <v>464</v>
      </c>
    </row>
    <row r="7871">
      <c r="A7871" s="3" t="s">
        <v>532</v>
      </c>
      <c r="B7871" s="3" t="s">
        <v>16</v>
      </c>
      <c r="C7871" s="3">
        <v>1.567242764E9</v>
      </c>
      <c r="D7871" s="3" t="s">
        <v>17</v>
      </c>
      <c r="E7871" s="3" t="s">
        <v>666</v>
      </c>
      <c r="F7871" s="3" t="s">
        <v>1006</v>
      </c>
      <c r="G7871" s="7">
        <f t="shared" ref="G7871:H7871" si="7309">if(mid(E7871,5,1)="M",value(left(E7871,3))/1000,VALUE(left(E7871,4)))</f>
        <v>1.03</v>
      </c>
      <c r="H7871" s="7">
        <f t="shared" si="7309"/>
        <v>0.932</v>
      </c>
      <c r="I7871" s="7">
        <f t="shared" si="7211"/>
        <v>1.962</v>
      </c>
      <c r="J7871" s="3">
        <v>38.0</v>
      </c>
      <c r="K7871" s="3">
        <v>10.0</v>
      </c>
      <c r="L7871" s="3" t="s">
        <v>535</v>
      </c>
    </row>
    <row r="7872">
      <c r="A7872" s="3" t="s">
        <v>532</v>
      </c>
      <c r="B7872" s="3" t="s">
        <v>16</v>
      </c>
      <c r="C7872" s="3">
        <v>1.567242764E9</v>
      </c>
      <c r="D7872" s="3" t="s">
        <v>17</v>
      </c>
      <c r="E7872" s="3" t="s">
        <v>877</v>
      </c>
      <c r="F7872" s="3" t="s">
        <v>188</v>
      </c>
      <c r="G7872" s="7">
        <f t="shared" ref="G7872:H7872" si="7310">if(mid(E7872,5,1)="M",value(left(E7872,3))/1000,VALUE(left(E7872,4)))</f>
        <v>0.591</v>
      </c>
      <c r="H7872" s="7">
        <f t="shared" si="7310"/>
        <v>0.787</v>
      </c>
      <c r="I7872" s="7">
        <f t="shared" si="7211"/>
        <v>1.378</v>
      </c>
      <c r="J7872" s="3">
        <v>38.0</v>
      </c>
      <c r="K7872" s="3">
        <v>10.0</v>
      </c>
      <c r="L7872" s="3" t="s">
        <v>535</v>
      </c>
    </row>
    <row r="7873">
      <c r="A7873" s="3" t="s">
        <v>532</v>
      </c>
      <c r="B7873" s="3" t="s">
        <v>16</v>
      </c>
      <c r="C7873" s="3">
        <v>1.567242764E9</v>
      </c>
      <c r="D7873" s="3" t="s">
        <v>17</v>
      </c>
      <c r="E7873" s="3" t="s">
        <v>1042</v>
      </c>
      <c r="F7873" s="3" t="s">
        <v>889</v>
      </c>
      <c r="G7873" s="7">
        <f t="shared" ref="G7873:H7873" si="7311">if(mid(E7873,5,1)="M",value(left(E7873,3))/1000,VALUE(left(E7873,4)))</f>
        <v>0.506</v>
      </c>
      <c r="H7873" s="7">
        <f t="shared" si="7311"/>
        <v>0.522</v>
      </c>
      <c r="I7873" s="7">
        <f t="shared" si="7211"/>
        <v>1.028</v>
      </c>
      <c r="J7873" s="3">
        <v>38.0</v>
      </c>
      <c r="K7873" s="3">
        <v>10.0</v>
      </c>
      <c r="L7873" s="3" t="s">
        <v>535</v>
      </c>
    </row>
    <row r="7874">
      <c r="A7874" s="3" t="s">
        <v>532</v>
      </c>
      <c r="B7874" s="3" t="s">
        <v>16</v>
      </c>
      <c r="C7874" s="3">
        <v>1.567242764E9</v>
      </c>
      <c r="D7874" s="3" t="s">
        <v>17</v>
      </c>
      <c r="E7874" s="3" t="s">
        <v>228</v>
      </c>
      <c r="F7874" s="3" t="s">
        <v>1303</v>
      </c>
      <c r="G7874" s="7">
        <f t="shared" ref="G7874:H7874" si="7312">if(mid(E7874,5,1)="M",value(left(E7874,3))/1000,VALUE(left(E7874,4)))</f>
        <v>0.753</v>
      </c>
      <c r="H7874" s="7">
        <f t="shared" si="7312"/>
        <v>0.839</v>
      </c>
      <c r="I7874" s="7">
        <f t="shared" si="7211"/>
        <v>1.592</v>
      </c>
      <c r="J7874" s="3">
        <v>38.0</v>
      </c>
      <c r="K7874" s="3">
        <v>10.0</v>
      </c>
      <c r="L7874" s="3" t="s">
        <v>535</v>
      </c>
    </row>
    <row r="7875">
      <c r="A7875" s="3" t="s">
        <v>532</v>
      </c>
      <c r="B7875" s="3" t="s">
        <v>16</v>
      </c>
      <c r="C7875" s="3">
        <v>1.567242764E9</v>
      </c>
      <c r="D7875" s="3" t="s">
        <v>17</v>
      </c>
      <c r="E7875" s="3" t="s">
        <v>1339</v>
      </c>
      <c r="F7875" s="3" t="s">
        <v>982</v>
      </c>
      <c r="G7875" s="7">
        <f t="shared" ref="G7875:H7875" si="7313">if(mid(E7875,5,1)="M",value(left(E7875,3))/1000,VALUE(left(E7875,4)))</f>
        <v>0.382</v>
      </c>
      <c r="H7875" s="7">
        <f t="shared" si="7313"/>
        <v>0.439</v>
      </c>
      <c r="I7875" s="7">
        <f t="shared" si="7211"/>
        <v>0.821</v>
      </c>
      <c r="J7875" s="3">
        <v>38.0</v>
      </c>
      <c r="K7875" s="3">
        <v>10.0</v>
      </c>
      <c r="L7875" s="3" t="s">
        <v>535</v>
      </c>
    </row>
    <row r="7876">
      <c r="A7876" s="3" t="s">
        <v>532</v>
      </c>
      <c r="B7876" s="3" t="s">
        <v>16</v>
      </c>
      <c r="C7876" s="3">
        <v>1.567242764E9</v>
      </c>
      <c r="D7876" s="3" t="s">
        <v>17</v>
      </c>
      <c r="E7876" s="3" t="s">
        <v>718</v>
      </c>
      <c r="F7876" s="3" t="s">
        <v>862</v>
      </c>
      <c r="G7876" s="7">
        <f t="shared" ref="G7876:H7876" si="7314">if(mid(E7876,5,1)="M",value(left(E7876,3))/1000,VALUE(left(E7876,4)))</f>
        <v>0.729</v>
      </c>
      <c r="H7876" s="7">
        <f t="shared" si="7314"/>
        <v>0.836</v>
      </c>
      <c r="I7876" s="7">
        <f t="shared" si="7211"/>
        <v>1.565</v>
      </c>
      <c r="J7876" s="3">
        <v>38.0</v>
      </c>
      <c r="K7876" s="3">
        <v>10.0</v>
      </c>
      <c r="L7876" s="3" t="s">
        <v>535</v>
      </c>
    </row>
    <row r="7877">
      <c r="A7877" s="3" t="s">
        <v>532</v>
      </c>
      <c r="B7877" s="3" t="s">
        <v>16</v>
      </c>
      <c r="C7877" s="3">
        <v>1.567242764E9</v>
      </c>
      <c r="D7877" s="3" t="s">
        <v>17</v>
      </c>
      <c r="E7877" s="3" t="s">
        <v>549</v>
      </c>
      <c r="F7877" s="3" t="s">
        <v>884</v>
      </c>
      <c r="G7877" s="7">
        <f t="shared" ref="G7877:H7877" si="7315">if(mid(E7877,5,1)="M",value(left(E7877,3))/1000,VALUE(left(E7877,4)))</f>
        <v>0.944</v>
      </c>
      <c r="H7877" s="7">
        <f t="shared" si="7315"/>
        <v>0.641</v>
      </c>
      <c r="I7877" s="7">
        <f t="shared" si="7211"/>
        <v>1.585</v>
      </c>
      <c r="J7877" s="3">
        <v>38.0</v>
      </c>
      <c r="K7877" s="3">
        <v>10.0</v>
      </c>
      <c r="L7877" s="3" t="s">
        <v>535</v>
      </c>
    </row>
    <row r="7878">
      <c r="A7878" s="3" t="s">
        <v>532</v>
      </c>
      <c r="B7878" s="3" t="s">
        <v>16</v>
      </c>
      <c r="C7878" s="3">
        <v>1.567242764E9</v>
      </c>
      <c r="D7878" s="3" t="s">
        <v>17</v>
      </c>
      <c r="E7878" s="3" t="s">
        <v>925</v>
      </c>
      <c r="F7878" s="3" t="s">
        <v>1355</v>
      </c>
      <c r="G7878" s="7">
        <f t="shared" ref="G7878:H7878" si="7316">if(mid(E7878,5,1)="M",value(left(E7878,3))/1000,VALUE(left(E7878,4)))</f>
        <v>0.87</v>
      </c>
      <c r="H7878" s="7">
        <f t="shared" si="7316"/>
        <v>0.586</v>
      </c>
      <c r="I7878" s="7">
        <f t="shared" si="7211"/>
        <v>1.456</v>
      </c>
      <c r="J7878" s="3">
        <v>38.0</v>
      </c>
      <c r="K7878" s="3">
        <v>10.0</v>
      </c>
      <c r="L7878" s="3" t="s">
        <v>535</v>
      </c>
    </row>
    <row r="7879">
      <c r="A7879" s="3" t="s">
        <v>532</v>
      </c>
      <c r="B7879" s="3" t="s">
        <v>16</v>
      </c>
      <c r="C7879" s="3">
        <v>1.567242764E9</v>
      </c>
      <c r="D7879" s="3" t="s">
        <v>17</v>
      </c>
      <c r="E7879" s="3" t="s">
        <v>1269</v>
      </c>
      <c r="F7879" s="3" t="s">
        <v>954</v>
      </c>
      <c r="G7879" s="7">
        <f t="shared" ref="G7879:H7879" si="7317">if(mid(E7879,5,1)="M",value(left(E7879,3))/1000,VALUE(left(E7879,4)))</f>
        <v>0.845</v>
      </c>
      <c r="H7879" s="7">
        <f t="shared" si="7317"/>
        <v>0.62</v>
      </c>
      <c r="I7879" s="7">
        <f t="shared" si="7211"/>
        <v>1.465</v>
      </c>
      <c r="J7879" s="3">
        <v>38.0</v>
      </c>
      <c r="K7879" s="3">
        <v>10.0</v>
      </c>
      <c r="L7879" s="3" t="s">
        <v>535</v>
      </c>
    </row>
    <row r="7880">
      <c r="A7880" s="3" t="s">
        <v>532</v>
      </c>
      <c r="B7880" s="3" t="s">
        <v>16</v>
      </c>
      <c r="C7880" s="3">
        <v>1.567242764E9</v>
      </c>
      <c r="D7880" s="3" t="s">
        <v>17</v>
      </c>
      <c r="E7880" s="3" t="s">
        <v>1249</v>
      </c>
      <c r="F7880" s="3" t="s">
        <v>1382</v>
      </c>
      <c r="G7880" s="7">
        <f t="shared" ref="G7880:H7880" si="7318">if(mid(E7880,5,1)="M",value(left(E7880,3))/1000,VALUE(left(E7880,4)))</f>
        <v>0.38</v>
      </c>
      <c r="H7880" s="7">
        <f t="shared" si="7318"/>
        <v>0.449</v>
      </c>
      <c r="I7880" s="7">
        <f t="shared" si="7211"/>
        <v>0.829</v>
      </c>
      <c r="J7880" s="3">
        <v>38.0</v>
      </c>
      <c r="K7880" s="3">
        <v>10.0</v>
      </c>
      <c r="L7880" s="3" t="s">
        <v>535</v>
      </c>
    </row>
    <row r="7881">
      <c r="A7881" s="3" t="s">
        <v>532</v>
      </c>
      <c r="B7881" s="3" t="s">
        <v>16</v>
      </c>
      <c r="C7881" s="3">
        <v>1.567242764E9</v>
      </c>
      <c r="D7881" s="3" t="s">
        <v>17</v>
      </c>
      <c r="E7881" s="3" t="s">
        <v>261</v>
      </c>
      <c r="F7881" s="3" t="s">
        <v>928</v>
      </c>
      <c r="G7881" s="7">
        <f t="shared" ref="G7881:H7881" si="7319">if(mid(E7881,5,1)="M",value(left(E7881,3))/1000,VALUE(left(E7881,4)))</f>
        <v>0.771</v>
      </c>
      <c r="H7881" s="7">
        <f t="shared" si="7319"/>
        <v>0.611</v>
      </c>
      <c r="I7881" s="7">
        <f t="shared" si="7211"/>
        <v>1.382</v>
      </c>
      <c r="J7881" s="3">
        <v>38.0</v>
      </c>
      <c r="K7881" s="3">
        <v>10.0</v>
      </c>
      <c r="L7881" s="3" t="s">
        <v>535</v>
      </c>
    </row>
    <row r="7882">
      <c r="A7882" s="3" t="s">
        <v>587</v>
      </c>
      <c r="B7882" s="3" t="s">
        <v>16</v>
      </c>
      <c r="C7882" s="3">
        <v>1.567242764E9</v>
      </c>
      <c r="D7882" s="3" t="s">
        <v>17</v>
      </c>
      <c r="E7882" s="3" t="s">
        <v>867</v>
      </c>
      <c r="F7882" s="3" t="s">
        <v>1261</v>
      </c>
      <c r="G7882" s="7">
        <f t="shared" ref="G7882:H7882" si="7320">if(mid(E7882,5,1)="M",value(left(E7882,3))/1000,VALUE(left(E7882,4)))</f>
        <v>0.605</v>
      </c>
      <c r="H7882" s="7">
        <f t="shared" si="7320"/>
        <v>0.569</v>
      </c>
      <c r="I7882" s="7">
        <f t="shared" si="7211"/>
        <v>1.174</v>
      </c>
      <c r="J7882" s="3">
        <v>38.0</v>
      </c>
      <c r="K7882" s="3">
        <v>11.0</v>
      </c>
      <c r="L7882" s="3" t="s">
        <v>588</v>
      </c>
    </row>
    <row r="7883">
      <c r="A7883" s="3" t="s">
        <v>587</v>
      </c>
      <c r="B7883" s="3" t="s">
        <v>16</v>
      </c>
      <c r="C7883" s="3">
        <v>1.567242764E9</v>
      </c>
      <c r="D7883" s="3" t="s">
        <v>17</v>
      </c>
      <c r="E7883" s="3" t="s">
        <v>652</v>
      </c>
      <c r="F7883" s="3" t="s">
        <v>831</v>
      </c>
      <c r="G7883" s="7">
        <f t="shared" ref="G7883:H7883" si="7321">if(mid(E7883,5,1)="M",value(left(E7883,3))/1000,VALUE(left(E7883,4)))</f>
        <v>0.821</v>
      </c>
      <c r="H7883" s="7">
        <f t="shared" si="7321"/>
        <v>0.631</v>
      </c>
      <c r="I7883" s="7">
        <f t="shared" si="7211"/>
        <v>1.452</v>
      </c>
      <c r="J7883" s="3">
        <v>38.0</v>
      </c>
      <c r="K7883" s="3">
        <v>11.0</v>
      </c>
      <c r="L7883" s="3" t="s">
        <v>588</v>
      </c>
    </row>
    <row r="7884">
      <c r="A7884" s="3" t="s">
        <v>587</v>
      </c>
      <c r="B7884" s="3" t="s">
        <v>16</v>
      </c>
      <c r="C7884" s="3">
        <v>1.567242764E9</v>
      </c>
      <c r="D7884" s="3" t="s">
        <v>17</v>
      </c>
      <c r="E7884" s="3" t="s">
        <v>112</v>
      </c>
      <c r="F7884" s="3" t="s">
        <v>1052</v>
      </c>
      <c r="G7884" s="7">
        <f t="shared" ref="G7884:H7884" si="7322">if(mid(E7884,5,1)="M",value(left(E7884,3))/1000,VALUE(left(E7884,4)))</f>
        <v>0.744</v>
      </c>
      <c r="H7884" s="7">
        <f t="shared" si="7322"/>
        <v>0.589</v>
      </c>
      <c r="I7884" s="7">
        <f t="shared" si="7211"/>
        <v>1.333</v>
      </c>
      <c r="J7884" s="3">
        <v>38.0</v>
      </c>
      <c r="K7884" s="3">
        <v>11.0</v>
      </c>
      <c r="L7884" s="3" t="s">
        <v>588</v>
      </c>
    </row>
    <row r="7885">
      <c r="A7885" s="3" t="s">
        <v>587</v>
      </c>
      <c r="B7885" s="3" t="s">
        <v>16</v>
      </c>
      <c r="C7885" s="3">
        <v>1.567242764E9</v>
      </c>
      <c r="D7885" s="3" t="s">
        <v>17</v>
      </c>
      <c r="E7885" s="3" t="s">
        <v>246</v>
      </c>
      <c r="F7885" s="3" t="s">
        <v>314</v>
      </c>
      <c r="G7885" s="7">
        <f t="shared" ref="G7885:H7885" si="7323">if(mid(E7885,5,1)="M",value(left(E7885,3))/1000,VALUE(left(E7885,4)))</f>
        <v>0.763</v>
      </c>
      <c r="H7885" s="7">
        <f t="shared" si="7323"/>
        <v>0.78</v>
      </c>
      <c r="I7885" s="7">
        <f t="shared" si="7211"/>
        <v>1.543</v>
      </c>
      <c r="J7885" s="3">
        <v>38.0</v>
      </c>
      <c r="K7885" s="3">
        <v>11.0</v>
      </c>
      <c r="L7885" s="3" t="s">
        <v>588</v>
      </c>
    </row>
    <row r="7886">
      <c r="A7886" s="3" t="s">
        <v>587</v>
      </c>
      <c r="B7886" s="3" t="s">
        <v>16</v>
      </c>
      <c r="C7886" s="3">
        <v>1.567242764E9</v>
      </c>
      <c r="D7886" s="3" t="s">
        <v>17</v>
      </c>
      <c r="E7886" s="3" t="s">
        <v>360</v>
      </c>
      <c r="F7886" s="3" t="s">
        <v>113</v>
      </c>
      <c r="G7886" s="7">
        <f t="shared" ref="G7886:H7886" si="7324">if(mid(E7886,5,1)="M",value(left(E7886,3))/1000,VALUE(left(E7886,4)))</f>
        <v>1.36</v>
      </c>
      <c r="H7886" s="7">
        <f t="shared" si="7324"/>
        <v>0.743</v>
      </c>
      <c r="I7886" s="7">
        <f t="shared" si="7211"/>
        <v>2.103</v>
      </c>
      <c r="J7886" s="3">
        <v>38.0</v>
      </c>
      <c r="K7886" s="3">
        <v>11.0</v>
      </c>
      <c r="L7886" s="3" t="s">
        <v>588</v>
      </c>
    </row>
    <row r="7887">
      <c r="A7887" s="3" t="s">
        <v>587</v>
      </c>
      <c r="B7887" s="3" t="s">
        <v>16</v>
      </c>
      <c r="C7887" s="3">
        <v>1.567242764E9</v>
      </c>
      <c r="D7887" s="3" t="s">
        <v>17</v>
      </c>
      <c r="E7887" s="3" t="s">
        <v>821</v>
      </c>
      <c r="F7887" s="3" t="s">
        <v>890</v>
      </c>
      <c r="G7887" s="7">
        <f t="shared" ref="G7887:H7887" si="7325">if(mid(E7887,5,1)="M",value(left(E7887,3))/1000,VALUE(left(E7887,4)))</f>
        <v>0.652</v>
      </c>
      <c r="H7887" s="7">
        <f t="shared" si="7325"/>
        <v>0.548</v>
      </c>
      <c r="I7887" s="7">
        <f t="shared" si="7211"/>
        <v>1.2</v>
      </c>
      <c r="J7887" s="3">
        <v>38.0</v>
      </c>
      <c r="K7887" s="3">
        <v>11.0</v>
      </c>
      <c r="L7887" s="3" t="s">
        <v>588</v>
      </c>
    </row>
    <row r="7888">
      <c r="A7888" s="3" t="s">
        <v>587</v>
      </c>
      <c r="B7888" s="3" t="s">
        <v>16</v>
      </c>
      <c r="C7888" s="3">
        <v>1.567242764E9</v>
      </c>
      <c r="D7888" s="3" t="s">
        <v>17</v>
      </c>
      <c r="E7888" s="3" t="s">
        <v>970</v>
      </c>
      <c r="F7888" s="3" t="s">
        <v>1352</v>
      </c>
      <c r="G7888" s="7">
        <f t="shared" ref="G7888:H7888" si="7326">if(mid(E7888,5,1)="M",value(left(E7888,3))/1000,VALUE(left(E7888,4)))</f>
        <v>0.584</v>
      </c>
      <c r="H7888" s="7">
        <f t="shared" si="7326"/>
        <v>0.517</v>
      </c>
      <c r="I7888" s="7">
        <f t="shared" si="7211"/>
        <v>1.101</v>
      </c>
      <c r="J7888" s="3">
        <v>38.0</v>
      </c>
      <c r="K7888" s="3">
        <v>11.0</v>
      </c>
      <c r="L7888" s="3" t="s">
        <v>588</v>
      </c>
    </row>
    <row r="7889">
      <c r="A7889" s="3" t="s">
        <v>587</v>
      </c>
      <c r="B7889" s="3" t="s">
        <v>16</v>
      </c>
      <c r="C7889" s="3">
        <v>1.567242764E9</v>
      </c>
      <c r="D7889" s="3" t="s">
        <v>17</v>
      </c>
      <c r="E7889" s="3" t="s">
        <v>948</v>
      </c>
      <c r="F7889" s="3" t="s">
        <v>1084</v>
      </c>
      <c r="G7889" s="7">
        <f t="shared" ref="G7889:H7889" si="7327">if(mid(E7889,5,1)="M",value(left(E7889,3))/1000,VALUE(left(E7889,4)))</f>
        <v>0.59</v>
      </c>
      <c r="H7889" s="7">
        <f t="shared" si="7327"/>
        <v>0.516</v>
      </c>
      <c r="I7889" s="7">
        <f t="shared" si="7211"/>
        <v>1.106</v>
      </c>
      <c r="J7889" s="3">
        <v>38.0</v>
      </c>
      <c r="K7889" s="3">
        <v>11.0</v>
      </c>
      <c r="L7889" s="3" t="s">
        <v>588</v>
      </c>
    </row>
    <row r="7890">
      <c r="A7890" s="3" t="s">
        <v>587</v>
      </c>
      <c r="B7890" s="3" t="s">
        <v>16</v>
      </c>
      <c r="C7890" s="3">
        <v>1.567242764E9</v>
      </c>
      <c r="D7890" s="3" t="s">
        <v>17</v>
      </c>
      <c r="E7890" s="3" t="s">
        <v>1380</v>
      </c>
      <c r="F7890" s="3" t="s">
        <v>1410</v>
      </c>
      <c r="G7890" s="7">
        <f t="shared" ref="G7890:H7890" si="7328">if(mid(E7890,5,1)="M",value(left(E7890,3))/1000,VALUE(left(E7890,4)))</f>
        <v>0.346</v>
      </c>
      <c r="H7890" s="7">
        <f t="shared" si="7328"/>
        <v>0.356</v>
      </c>
      <c r="I7890" s="7">
        <f t="shared" si="7211"/>
        <v>0.702</v>
      </c>
      <c r="J7890" s="3">
        <v>38.0</v>
      </c>
      <c r="K7890" s="3">
        <v>11.0</v>
      </c>
      <c r="L7890" s="3" t="s">
        <v>588</v>
      </c>
    </row>
    <row r="7891">
      <c r="A7891" s="3" t="s">
        <v>587</v>
      </c>
      <c r="B7891" s="3" t="s">
        <v>16</v>
      </c>
      <c r="C7891" s="3">
        <v>1.567242764E9</v>
      </c>
      <c r="D7891" s="3" t="s">
        <v>17</v>
      </c>
      <c r="E7891" s="3" t="s">
        <v>1327</v>
      </c>
      <c r="F7891" s="3" t="s">
        <v>1349</v>
      </c>
      <c r="G7891" s="7">
        <f t="shared" ref="G7891:H7891" si="7329">if(mid(E7891,5,1)="M",value(left(E7891,3))/1000,VALUE(left(E7891,4)))</f>
        <v>0.243</v>
      </c>
      <c r="H7891" s="7">
        <f t="shared" si="7329"/>
        <v>0.934</v>
      </c>
      <c r="I7891" s="7">
        <f t="shared" si="7211"/>
        <v>1.177</v>
      </c>
      <c r="J7891" s="3">
        <v>38.0</v>
      </c>
      <c r="K7891" s="3">
        <v>11.0</v>
      </c>
      <c r="L7891" s="3" t="s">
        <v>588</v>
      </c>
    </row>
    <row r="7892">
      <c r="A7892" s="3" t="s">
        <v>587</v>
      </c>
      <c r="B7892" s="3" t="s">
        <v>16</v>
      </c>
      <c r="C7892" s="3">
        <v>1.567242764E9</v>
      </c>
      <c r="D7892" s="3" t="s">
        <v>17</v>
      </c>
      <c r="E7892" s="3" t="s">
        <v>1020</v>
      </c>
      <c r="F7892" s="3" t="s">
        <v>1035</v>
      </c>
      <c r="G7892" s="7">
        <f t="shared" ref="G7892:H7892" si="7330">if(mid(E7892,5,1)="M",value(left(E7892,3))/1000,VALUE(left(E7892,4)))</f>
        <v>0.848</v>
      </c>
      <c r="H7892" s="7">
        <f t="shared" si="7330"/>
        <v>0.803</v>
      </c>
      <c r="I7892" s="7">
        <f t="shared" si="7211"/>
        <v>1.651</v>
      </c>
      <c r="J7892" s="3">
        <v>38.0</v>
      </c>
      <c r="K7892" s="3">
        <v>11.0</v>
      </c>
      <c r="L7892" s="3" t="s">
        <v>588</v>
      </c>
    </row>
    <row r="7893">
      <c r="A7893" s="3" t="s">
        <v>647</v>
      </c>
      <c r="B7893" s="3" t="s">
        <v>16</v>
      </c>
      <c r="C7893" s="3">
        <v>1.567242764E9</v>
      </c>
      <c r="D7893" s="3" t="s">
        <v>17</v>
      </c>
      <c r="E7893" s="3" t="s">
        <v>763</v>
      </c>
      <c r="F7893" s="3" t="s">
        <v>486</v>
      </c>
      <c r="G7893" s="7">
        <f t="shared" ref="G7893:H7893" si="7331">if(mid(E7893,5,1)="M",value(left(E7893,3))/1000,VALUE(left(E7893,4)))</f>
        <v>0.708</v>
      </c>
      <c r="H7893" s="7">
        <f t="shared" si="7331"/>
        <v>0.748</v>
      </c>
      <c r="I7893" s="7">
        <f t="shared" si="7211"/>
        <v>1.456</v>
      </c>
      <c r="J7893" s="3">
        <v>38.0</v>
      </c>
      <c r="K7893" s="3">
        <v>12.0</v>
      </c>
      <c r="L7893" s="3" t="s">
        <v>648</v>
      </c>
    </row>
    <row r="7894">
      <c r="A7894" s="3" t="s">
        <v>647</v>
      </c>
      <c r="B7894" s="3" t="s">
        <v>16</v>
      </c>
      <c r="C7894" s="3">
        <v>1.567242764E9</v>
      </c>
      <c r="D7894" s="3" t="s">
        <v>17</v>
      </c>
      <c r="E7894" s="3" t="s">
        <v>666</v>
      </c>
      <c r="F7894" s="3" t="s">
        <v>811</v>
      </c>
      <c r="G7894" s="7">
        <f t="shared" ref="G7894:H7894" si="7332">if(mid(E7894,5,1)="M",value(left(E7894,3))/1000,VALUE(left(E7894,4)))</f>
        <v>1.03</v>
      </c>
      <c r="H7894" s="7">
        <f t="shared" si="7332"/>
        <v>0.654</v>
      </c>
      <c r="I7894" s="7">
        <f t="shared" si="7211"/>
        <v>1.684</v>
      </c>
      <c r="J7894" s="3">
        <v>38.0</v>
      </c>
      <c r="K7894" s="3">
        <v>12.0</v>
      </c>
      <c r="L7894" s="3" t="s">
        <v>648</v>
      </c>
    </row>
    <row r="7895">
      <c r="A7895" s="3" t="s">
        <v>647</v>
      </c>
      <c r="B7895" s="3" t="s">
        <v>16</v>
      </c>
      <c r="C7895" s="3">
        <v>1.567242764E9</v>
      </c>
      <c r="D7895" s="3" t="s">
        <v>17</v>
      </c>
      <c r="E7895" s="3" t="s">
        <v>112</v>
      </c>
      <c r="F7895" s="3" t="s">
        <v>1318</v>
      </c>
      <c r="G7895" s="7">
        <f t="shared" ref="G7895:H7895" si="7333">if(mid(E7895,5,1)="M",value(left(E7895,3))/1000,VALUE(left(E7895,4)))</f>
        <v>0.744</v>
      </c>
      <c r="H7895" s="7">
        <f t="shared" si="7333"/>
        <v>0.567</v>
      </c>
      <c r="I7895" s="7">
        <f t="shared" si="7211"/>
        <v>1.311</v>
      </c>
      <c r="J7895" s="3">
        <v>38.0</v>
      </c>
      <c r="K7895" s="3">
        <v>12.0</v>
      </c>
      <c r="L7895" s="3" t="s">
        <v>648</v>
      </c>
    </row>
    <row r="7896">
      <c r="A7896" s="3" t="s">
        <v>647</v>
      </c>
      <c r="B7896" s="3" t="s">
        <v>16</v>
      </c>
      <c r="C7896" s="3">
        <v>1.567242764E9</v>
      </c>
      <c r="D7896" s="3" t="s">
        <v>17</v>
      </c>
      <c r="E7896" s="3" t="s">
        <v>126</v>
      </c>
      <c r="F7896" s="3" t="s">
        <v>240</v>
      </c>
      <c r="G7896" s="7">
        <f t="shared" ref="G7896:H7896" si="7334">if(mid(E7896,5,1)="M",value(left(E7896,3))/1000,VALUE(left(E7896,4)))</f>
        <v>0.752</v>
      </c>
      <c r="H7896" s="7">
        <f t="shared" si="7334"/>
        <v>0.741</v>
      </c>
      <c r="I7896" s="7">
        <f t="shared" si="7211"/>
        <v>1.493</v>
      </c>
      <c r="J7896" s="3">
        <v>38.0</v>
      </c>
      <c r="K7896" s="3">
        <v>12.0</v>
      </c>
      <c r="L7896" s="3" t="s">
        <v>648</v>
      </c>
    </row>
    <row r="7897">
      <c r="A7897" s="3" t="s">
        <v>647</v>
      </c>
      <c r="B7897" s="3" t="s">
        <v>16</v>
      </c>
      <c r="C7897" s="3">
        <v>1.567242764E9</v>
      </c>
      <c r="D7897" s="3" t="s">
        <v>17</v>
      </c>
      <c r="E7897" s="3" t="s">
        <v>704</v>
      </c>
      <c r="F7897" s="3" t="s">
        <v>598</v>
      </c>
      <c r="G7897" s="7">
        <f t="shared" ref="G7897:H7897" si="7335">if(mid(E7897,5,1)="M",value(left(E7897,3))/1000,VALUE(left(E7897,4)))</f>
        <v>1.38</v>
      </c>
      <c r="H7897" s="7">
        <f t="shared" si="7335"/>
        <v>0.799</v>
      </c>
      <c r="I7897" s="7">
        <f t="shared" si="7211"/>
        <v>2.179</v>
      </c>
      <c r="J7897" s="3">
        <v>38.0</v>
      </c>
      <c r="K7897" s="3">
        <v>12.0</v>
      </c>
      <c r="L7897" s="3" t="s">
        <v>648</v>
      </c>
    </row>
    <row r="7898">
      <c r="A7898" s="3" t="s">
        <v>647</v>
      </c>
      <c r="B7898" s="3" t="s">
        <v>16</v>
      </c>
      <c r="C7898" s="3">
        <v>1.567242764E9</v>
      </c>
      <c r="D7898" s="3" t="s">
        <v>17</v>
      </c>
      <c r="E7898" s="3" t="s">
        <v>1105</v>
      </c>
      <c r="F7898" s="3" t="s">
        <v>1070</v>
      </c>
      <c r="G7898" s="7">
        <f t="shared" ref="G7898:H7898" si="7336">if(mid(E7898,5,1)="M",value(left(E7898,3))/1000,VALUE(left(E7898,4)))</f>
        <v>0.702</v>
      </c>
      <c r="H7898" s="7">
        <f t="shared" si="7336"/>
        <v>0.579</v>
      </c>
      <c r="I7898" s="7">
        <f t="shared" si="7211"/>
        <v>1.281</v>
      </c>
      <c r="J7898" s="3">
        <v>38.0</v>
      </c>
      <c r="K7898" s="3">
        <v>12.0</v>
      </c>
      <c r="L7898" s="3" t="s">
        <v>648</v>
      </c>
    </row>
    <row r="7899">
      <c r="A7899" s="3" t="s">
        <v>647</v>
      </c>
      <c r="B7899" s="3" t="s">
        <v>16</v>
      </c>
      <c r="C7899" s="3">
        <v>1.567242764E9</v>
      </c>
      <c r="D7899" s="3" t="s">
        <v>17</v>
      </c>
      <c r="E7899" s="3" t="s">
        <v>1174</v>
      </c>
      <c r="F7899" s="3" t="s">
        <v>1206</v>
      </c>
      <c r="G7899" s="7">
        <f t="shared" ref="G7899:H7899" si="7337">if(mid(E7899,5,1)="M",value(left(E7899,3))/1000,VALUE(left(E7899,4)))</f>
        <v>0.385</v>
      </c>
      <c r="H7899" s="7">
        <f t="shared" si="7337"/>
        <v>0.387</v>
      </c>
      <c r="I7899" s="7">
        <f t="shared" si="7211"/>
        <v>0.772</v>
      </c>
      <c r="J7899" s="3">
        <v>38.0</v>
      </c>
      <c r="K7899" s="3">
        <v>12.0</v>
      </c>
      <c r="L7899" s="3" t="s">
        <v>648</v>
      </c>
    </row>
    <row r="7900">
      <c r="A7900" s="3" t="s">
        <v>647</v>
      </c>
      <c r="B7900" s="3" t="s">
        <v>16</v>
      </c>
      <c r="C7900" s="3">
        <v>1.567242764E9</v>
      </c>
      <c r="D7900" s="3" t="s">
        <v>17</v>
      </c>
      <c r="E7900" s="3" t="s">
        <v>1001</v>
      </c>
      <c r="F7900" s="3" t="s">
        <v>1037</v>
      </c>
      <c r="G7900" s="7">
        <f t="shared" ref="G7900:H7900" si="7338">if(mid(E7900,5,1)="M",value(left(E7900,3))/1000,VALUE(left(E7900,4)))</f>
        <v>0.957</v>
      </c>
      <c r="H7900" s="7">
        <f t="shared" si="7338"/>
        <v>0.636</v>
      </c>
      <c r="I7900" s="7">
        <f t="shared" si="7211"/>
        <v>1.593</v>
      </c>
      <c r="J7900" s="3">
        <v>38.0</v>
      </c>
      <c r="K7900" s="3">
        <v>12.0</v>
      </c>
      <c r="L7900" s="3" t="s">
        <v>648</v>
      </c>
    </row>
    <row r="7901">
      <c r="A7901" s="3" t="s">
        <v>647</v>
      </c>
      <c r="B7901" s="3" t="s">
        <v>16</v>
      </c>
      <c r="C7901" s="3">
        <v>1.567242764E9</v>
      </c>
      <c r="D7901" s="3" t="s">
        <v>17</v>
      </c>
      <c r="E7901" s="3" t="s">
        <v>829</v>
      </c>
      <c r="F7901" s="3" t="s">
        <v>1076</v>
      </c>
      <c r="G7901" s="7">
        <f t="shared" ref="G7901:H7901" si="7339">if(mid(E7901,5,1)="M",value(left(E7901,3))/1000,VALUE(left(E7901,4)))</f>
        <v>0.656</v>
      </c>
      <c r="H7901" s="7">
        <f t="shared" si="7339"/>
        <v>0.621</v>
      </c>
      <c r="I7901" s="7">
        <f t="shared" si="7211"/>
        <v>1.277</v>
      </c>
      <c r="J7901" s="3">
        <v>38.0</v>
      </c>
      <c r="K7901" s="3">
        <v>12.0</v>
      </c>
      <c r="L7901" s="3" t="s">
        <v>648</v>
      </c>
    </row>
    <row r="7902">
      <c r="A7902" s="3" t="s">
        <v>647</v>
      </c>
      <c r="B7902" s="3" t="s">
        <v>16</v>
      </c>
      <c r="C7902" s="3">
        <v>1.567242764E9</v>
      </c>
      <c r="D7902" s="3" t="s">
        <v>17</v>
      </c>
      <c r="E7902" s="3" t="s">
        <v>752</v>
      </c>
      <c r="F7902" s="3" t="s">
        <v>1061</v>
      </c>
      <c r="G7902" s="7">
        <f t="shared" ref="G7902:H7902" si="7340">if(mid(E7902,5,1)="M",value(left(E7902,3))/1000,VALUE(left(E7902,4)))</f>
        <v>0.805</v>
      </c>
      <c r="H7902" s="7">
        <f t="shared" si="7340"/>
        <v>0.841</v>
      </c>
      <c r="I7902" s="7">
        <f t="shared" si="7211"/>
        <v>1.646</v>
      </c>
      <c r="J7902" s="3">
        <v>38.0</v>
      </c>
      <c r="K7902" s="3">
        <v>12.0</v>
      </c>
      <c r="L7902" s="3" t="s">
        <v>648</v>
      </c>
    </row>
    <row r="7903">
      <c r="A7903" s="3" t="s">
        <v>647</v>
      </c>
      <c r="B7903" s="3" t="s">
        <v>16</v>
      </c>
      <c r="C7903" s="3">
        <v>1.567242764E9</v>
      </c>
      <c r="D7903" s="3" t="s">
        <v>17</v>
      </c>
      <c r="E7903" s="3" t="s">
        <v>354</v>
      </c>
      <c r="F7903" s="3" t="s">
        <v>1035</v>
      </c>
      <c r="G7903" s="7">
        <f t="shared" ref="G7903:H7903" si="7341">if(mid(E7903,5,1)="M",value(left(E7903,3))/1000,VALUE(left(E7903,4)))</f>
        <v>0.701</v>
      </c>
      <c r="H7903" s="7">
        <f t="shared" si="7341"/>
        <v>0.803</v>
      </c>
      <c r="I7903" s="7">
        <f t="shared" si="7211"/>
        <v>1.504</v>
      </c>
      <c r="J7903" s="3">
        <v>38.0</v>
      </c>
      <c r="K7903" s="3">
        <v>12.0</v>
      </c>
      <c r="L7903" s="3" t="s">
        <v>648</v>
      </c>
    </row>
    <row r="7904">
      <c r="A7904" s="3" t="s">
        <v>695</v>
      </c>
      <c r="B7904" s="3" t="s">
        <v>16</v>
      </c>
      <c r="C7904" s="3">
        <v>1.567242764E9</v>
      </c>
      <c r="D7904" s="3" t="s">
        <v>17</v>
      </c>
      <c r="E7904" s="3" t="s">
        <v>1099</v>
      </c>
      <c r="F7904" s="3" t="s">
        <v>1299</v>
      </c>
      <c r="G7904" s="7">
        <f t="shared" ref="G7904:H7904" si="7342">if(mid(E7904,5,1)="M",value(left(E7904,3))/1000,VALUE(left(E7904,4)))</f>
        <v>0.63</v>
      </c>
      <c r="H7904" s="7">
        <f t="shared" si="7342"/>
        <v>0.476</v>
      </c>
      <c r="I7904" s="7">
        <f t="shared" si="7211"/>
        <v>1.106</v>
      </c>
      <c r="J7904" s="3">
        <v>38.0</v>
      </c>
      <c r="K7904" s="3">
        <v>13.0</v>
      </c>
      <c r="L7904" s="3" t="s">
        <v>697</v>
      </c>
    </row>
    <row r="7905">
      <c r="A7905" s="3" t="s">
        <v>695</v>
      </c>
      <c r="B7905" s="3" t="s">
        <v>16</v>
      </c>
      <c r="C7905" s="3">
        <v>1.567242764E9</v>
      </c>
      <c r="D7905" s="3" t="s">
        <v>17</v>
      </c>
      <c r="E7905" s="3" t="s">
        <v>1157</v>
      </c>
      <c r="F7905" s="3" t="s">
        <v>1004</v>
      </c>
      <c r="G7905" s="7">
        <f t="shared" ref="G7905:H7905" si="7343">if(mid(E7905,5,1)="M",value(left(E7905,3))/1000,VALUE(left(E7905,4)))</f>
        <v>0.54</v>
      </c>
      <c r="H7905" s="7">
        <f t="shared" si="7343"/>
        <v>0.846</v>
      </c>
      <c r="I7905" s="7">
        <f t="shared" si="7211"/>
        <v>1.386</v>
      </c>
      <c r="J7905" s="3">
        <v>38.0</v>
      </c>
      <c r="K7905" s="3">
        <v>13.0</v>
      </c>
      <c r="L7905" s="3" t="s">
        <v>697</v>
      </c>
    </row>
    <row r="7906">
      <c r="A7906" s="3" t="s">
        <v>695</v>
      </c>
      <c r="B7906" s="3" t="s">
        <v>16</v>
      </c>
      <c r="C7906" s="3">
        <v>1.567242764E9</v>
      </c>
      <c r="D7906" s="3" t="s">
        <v>17</v>
      </c>
      <c r="E7906" s="3" t="s">
        <v>189</v>
      </c>
      <c r="F7906" s="3" t="s">
        <v>1200</v>
      </c>
      <c r="G7906" s="7">
        <f t="shared" ref="G7906:H7906" si="7344">if(mid(E7906,5,1)="M",value(left(E7906,3))/1000,VALUE(left(E7906,4)))</f>
        <v>0.772</v>
      </c>
      <c r="H7906" s="7">
        <f t="shared" si="7344"/>
        <v>0.513</v>
      </c>
      <c r="I7906" s="7">
        <f t="shared" si="7211"/>
        <v>1.285</v>
      </c>
      <c r="J7906" s="3">
        <v>38.0</v>
      </c>
      <c r="K7906" s="3">
        <v>13.0</v>
      </c>
      <c r="L7906" s="3" t="s">
        <v>697</v>
      </c>
    </row>
    <row r="7907">
      <c r="A7907" s="3" t="s">
        <v>695</v>
      </c>
      <c r="B7907" s="3" t="s">
        <v>16</v>
      </c>
      <c r="C7907" s="3">
        <v>1.567242764E9</v>
      </c>
      <c r="D7907" s="3" t="s">
        <v>17</v>
      </c>
      <c r="E7907" s="3" t="s">
        <v>475</v>
      </c>
      <c r="F7907" s="3" t="s">
        <v>938</v>
      </c>
      <c r="G7907" s="7">
        <f t="shared" ref="G7907:H7907" si="7345">if(mid(E7907,5,1)="M",value(left(E7907,3))/1000,VALUE(left(E7907,4)))</f>
        <v>0.736</v>
      </c>
      <c r="H7907" s="7">
        <f t="shared" si="7345"/>
        <v>0.587</v>
      </c>
      <c r="I7907" s="7">
        <f t="shared" si="7211"/>
        <v>1.323</v>
      </c>
      <c r="J7907" s="3">
        <v>38.0</v>
      </c>
      <c r="K7907" s="3">
        <v>13.0</v>
      </c>
      <c r="L7907" s="3" t="s">
        <v>697</v>
      </c>
    </row>
    <row r="7908">
      <c r="A7908" s="3" t="s">
        <v>695</v>
      </c>
      <c r="B7908" s="3" t="s">
        <v>16</v>
      </c>
      <c r="C7908" s="3">
        <v>1.567242764E9</v>
      </c>
      <c r="D7908" s="3" t="s">
        <v>17</v>
      </c>
      <c r="E7908" s="3" t="s">
        <v>907</v>
      </c>
      <c r="F7908" s="3" t="s">
        <v>414</v>
      </c>
      <c r="G7908" s="7">
        <f t="shared" ref="G7908:H7908" si="7346">if(mid(E7908,5,1)="M",value(left(E7908,3))/1000,VALUE(left(E7908,4)))</f>
        <v>0.671</v>
      </c>
      <c r="H7908" s="7">
        <f t="shared" si="7346"/>
        <v>0.779</v>
      </c>
      <c r="I7908" s="7">
        <f t="shared" si="7211"/>
        <v>1.45</v>
      </c>
      <c r="J7908" s="3">
        <v>38.0</v>
      </c>
      <c r="K7908" s="3">
        <v>13.0</v>
      </c>
      <c r="L7908" s="3" t="s">
        <v>697</v>
      </c>
    </row>
    <row r="7909">
      <c r="A7909" s="3" t="s">
        <v>695</v>
      </c>
      <c r="B7909" s="3" t="s">
        <v>16</v>
      </c>
      <c r="C7909" s="3">
        <v>1.567242764E9</v>
      </c>
      <c r="D7909" s="3" t="s">
        <v>17</v>
      </c>
      <c r="E7909" s="3" t="s">
        <v>475</v>
      </c>
      <c r="F7909" s="3" t="s">
        <v>1262</v>
      </c>
      <c r="G7909" s="7">
        <f t="shared" ref="G7909:H7909" si="7347">if(mid(E7909,5,1)="M",value(left(E7909,3))/1000,VALUE(left(E7909,4)))</f>
        <v>0.736</v>
      </c>
      <c r="H7909" s="7">
        <f t="shared" si="7347"/>
        <v>0.541</v>
      </c>
      <c r="I7909" s="7">
        <f t="shared" si="7211"/>
        <v>1.277</v>
      </c>
      <c r="J7909" s="3">
        <v>38.0</v>
      </c>
      <c r="K7909" s="3">
        <v>13.0</v>
      </c>
      <c r="L7909" s="3" t="s">
        <v>697</v>
      </c>
    </row>
    <row r="7910">
      <c r="A7910" s="3" t="s">
        <v>695</v>
      </c>
      <c r="B7910" s="3" t="s">
        <v>16</v>
      </c>
      <c r="C7910" s="3">
        <v>1.567242764E9</v>
      </c>
      <c r="D7910" s="3" t="s">
        <v>17</v>
      </c>
      <c r="E7910" s="3" t="s">
        <v>1339</v>
      </c>
      <c r="F7910" s="3" t="s">
        <v>1147</v>
      </c>
      <c r="G7910" s="7">
        <f t="shared" ref="G7910:H7910" si="7348">if(mid(E7910,5,1)="M",value(left(E7910,3))/1000,VALUE(left(E7910,4)))</f>
        <v>0.382</v>
      </c>
      <c r="H7910" s="7">
        <f t="shared" si="7348"/>
        <v>0.398</v>
      </c>
      <c r="I7910" s="7">
        <f t="shared" si="7211"/>
        <v>0.78</v>
      </c>
      <c r="J7910" s="3">
        <v>38.0</v>
      </c>
      <c r="K7910" s="3">
        <v>13.0</v>
      </c>
      <c r="L7910" s="3" t="s">
        <v>697</v>
      </c>
    </row>
    <row r="7911">
      <c r="A7911" s="3" t="s">
        <v>695</v>
      </c>
      <c r="B7911" s="3" t="s">
        <v>16</v>
      </c>
      <c r="C7911" s="3">
        <v>1.567242764E9</v>
      </c>
      <c r="D7911" s="3" t="s">
        <v>17</v>
      </c>
      <c r="E7911" s="3" t="s">
        <v>309</v>
      </c>
      <c r="F7911" s="3" t="s">
        <v>1110</v>
      </c>
      <c r="G7911" s="7">
        <f t="shared" ref="G7911:H7911" si="7349">if(mid(E7911,5,1)="M",value(left(E7911,3))/1000,VALUE(left(E7911,4)))</f>
        <v>1.08</v>
      </c>
      <c r="H7911" s="7">
        <f t="shared" si="7349"/>
        <v>0.563</v>
      </c>
      <c r="I7911" s="7">
        <f t="shared" si="7211"/>
        <v>1.643</v>
      </c>
      <c r="J7911" s="3">
        <v>38.0</v>
      </c>
      <c r="K7911" s="3">
        <v>13.0</v>
      </c>
      <c r="L7911" s="3" t="s">
        <v>697</v>
      </c>
    </row>
    <row r="7912">
      <c r="A7912" s="3" t="s">
        <v>695</v>
      </c>
      <c r="B7912" s="3" t="s">
        <v>16</v>
      </c>
      <c r="C7912" s="3">
        <v>1.567242764E9</v>
      </c>
      <c r="D7912" s="3" t="s">
        <v>17</v>
      </c>
      <c r="E7912" s="3" t="s">
        <v>227</v>
      </c>
      <c r="F7912" s="3" t="s">
        <v>1101</v>
      </c>
      <c r="G7912" s="7">
        <f t="shared" ref="G7912:H7912" si="7350">if(mid(E7912,5,1)="M",value(left(E7912,3))/1000,VALUE(left(E7912,4)))</f>
        <v>0.733</v>
      </c>
      <c r="H7912" s="7">
        <f t="shared" si="7350"/>
        <v>0.624</v>
      </c>
      <c r="I7912" s="7">
        <f t="shared" si="7211"/>
        <v>1.357</v>
      </c>
      <c r="J7912" s="3">
        <v>38.0</v>
      </c>
      <c r="K7912" s="3">
        <v>13.0</v>
      </c>
      <c r="L7912" s="3" t="s">
        <v>697</v>
      </c>
    </row>
    <row r="7913">
      <c r="A7913" s="3" t="s">
        <v>695</v>
      </c>
      <c r="B7913" s="3" t="s">
        <v>16</v>
      </c>
      <c r="C7913" s="3">
        <v>1.567242764E9</v>
      </c>
      <c r="D7913" s="3" t="s">
        <v>17</v>
      </c>
      <c r="E7913" s="3" t="s">
        <v>433</v>
      </c>
      <c r="F7913" s="3" t="s">
        <v>230</v>
      </c>
      <c r="G7913" s="7">
        <f t="shared" ref="G7913:H7913" si="7351">if(mid(E7913,5,1)="M",value(left(E7913,3))/1000,VALUE(left(E7913,4)))</f>
        <v>0.731</v>
      </c>
      <c r="H7913" s="7">
        <f t="shared" si="7351"/>
        <v>0.759</v>
      </c>
      <c r="I7913" s="7">
        <f t="shared" si="7211"/>
        <v>1.49</v>
      </c>
      <c r="J7913" s="3">
        <v>38.0</v>
      </c>
      <c r="K7913" s="3">
        <v>13.0</v>
      </c>
      <c r="L7913" s="3" t="s">
        <v>697</v>
      </c>
    </row>
    <row r="7914">
      <c r="A7914" s="3" t="s">
        <v>695</v>
      </c>
      <c r="B7914" s="3" t="s">
        <v>16</v>
      </c>
      <c r="C7914" s="3">
        <v>1.567242764E9</v>
      </c>
      <c r="D7914" s="3" t="s">
        <v>17</v>
      </c>
      <c r="E7914" s="3" t="s">
        <v>112</v>
      </c>
      <c r="F7914" s="3" t="s">
        <v>377</v>
      </c>
      <c r="G7914" s="7">
        <f t="shared" ref="G7914:H7914" si="7352">if(mid(E7914,5,1)="M",value(left(E7914,3))/1000,VALUE(left(E7914,4)))</f>
        <v>0.744</v>
      </c>
      <c r="H7914" s="7">
        <f t="shared" si="7352"/>
        <v>0.749</v>
      </c>
      <c r="I7914" s="7">
        <f t="shared" si="7211"/>
        <v>1.493</v>
      </c>
      <c r="J7914" s="3">
        <v>38.0</v>
      </c>
      <c r="K7914" s="3">
        <v>13.0</v>
      </c>
      <c r="L7914" s="3" t="s">
        <v>697</v>
      </c>
    </row>
    <row r="7915">
      <c r="A7915" s="3" t="s">
        <v>746</v>
      </c>
      <c r="B7915" s="3" t="s">
        <v>16</v>
      </c>
      <c r="C7915" s="3">
        <v>1.567242764E9</v>
      </c>
      <c r="D7915" s="3" t="s">
        <v>17</v>
      </c>
      <c r="E7915" s="3" t="s">
        <v>1154</v>
      </c>
      <c r="F7915" s="3" t="s">
        <v>1299</v>
      </c>
      <c r="G7915" s="7">
        <f t="shared" ref="G7915:H7915" si="7353">if(mid(E7915,5,1)="M",value(left(E7915,3))/1000,VALUE(left(E7915,4)))</f>
        <v>0.546</v>
      </c>
      <c r="H7915" s="7">
        <f t="shared" si="7353"/>
        <v>0.476</v>
      </c>
      <c r="I7915" s="7">
        <f t="shared" si="7211"/>
        <v>1.022</v>
      </c>
      <c r="J7915" s="3">
        <v>38.0</v>
      </c>
      <c r="K7915" s="3">
        <v>14.0</v>
      </c>
      <c r="L7915" s="3" t="s">
        <v>747</v>
      </c>
    </row>
    <row r="7916">
      <c r="A7916" s="3" t="s">
        <v>746</v>
      </c>
      <c r="B7916" s="3" t="s">
        <v>16</v>
      </c>
      <c r="C7916" s="3">
        <v>1.567242764E9</v>
      </c>
      <c r="D7916" s="3" t="s">
        <v>17</v>
      </c>
      <c r="E7916" s="3" t="s">
        <v>1190</v>
      </c>
      <c r="F7916" s="3" t="s">
        <v>918</v>
      </c>
      <c r="G7916" s="7">
        <f t="shared" ref="G7916:H7916" si="7354">if(mid(E7916,5,1)="M",value(left(E7916,3))/1000,VALUE(left(E7916,4)))</f>
        <v>0.794</v>
      </c>
      <c r="H7916" s="7">
        <f t="shared" si="7354"/>
        <v>0.628</v>
      </c>
      <c r="I7916" s="7">
        <f t="shared" si="7211"/>
        <v>1.422</v>
      </c>
      <c r="J7916" s="3">
        <v>38.0</v>
      </c>
      <c r="K7916" s="3">
        <v>14.0</v>
      </c>
      <c r="L7916" s="3" t="s">
        <v>747</v>
      </c>
    </row>
    <row r="7917">
      <c r="A7917" s="3" t="s">
        <v>746</v>
      </c>
      <c r="B7917" s="3" t="s">
        <v>16</v>
      </c>
      <c r="C7917" s="3">
        <v>1.567242764E9</v>
      </c>
      <c r="D7917" s="3" t="s">
        <v>17</v>
      </c>
      <c r="E7917" s="3" t="s">
        <v>72</v>
      </c>
      <c r="F7917" s="3" t="s">
        <v>1324</v>
      </c>
      <c r="G7917" s="7">
        <f t="shared" ref="G7917:H7917" si="7355">if(mid(E7917,5,1)="M",value(left(E7917,3))/1000,VALUE(left(E7917,4)))</f>
        <v>0.745</v>
      </c>
      <c r="H7917" s="7">
        <f t="shared" si="7355"/>
        <v>0.568</v>
      </c>
      <c r="I7917" s="7">
        <f t="shared" si="7211"/>
        <v>1.313</v>
      </c>
      <c r="J7917" s="3">
        <v>38.0</v>
      </c>
      <c r="K7917" s="3">
        <v>14.0</v>
      </c>
      <c r="L7917" s="3" t="s">
        <v>747</v>
      </c>
    </row>
    <row r="7918">
      <c r="A7918" s="3" t="s">
        <v>746</v>
      </c>
      <c r="B7918" s="3" t="s">
        <v>16</v>
      </c>
      <c r="C7918" s="3">
        <v>1.567242764E9</v>
      </c>
      <c r="D7918" s="3" t="s">
        <v>17</v>
      </c>
      <c r="E7918" s="3" t="s">
        <v>126</v>
      </c>
      <c r="F7918" s="3" t="s">
        <v>1054</v>
      </c>
      <c r="G7918" s="7">
        <f t="shared" ref="G7918:H7918" si="7356">if(mid(E7918,5,1)="M",value(left(E7918,3))/1000,VALUE(left(E7918,4)))</f>
        <v>0.752</v>
      </c>
      <c r="H7918" s="7">
        <f t="shared" si="7356"/>
        <v>0.56</v>
      </c>
      <c r="I7918" s="7">
        <f t="shared" si="7211"/>
        <v>1.312</v>
      </c>
      <c r="J7918" s="3">
        <v>38.0</v>
      </c>
      <c r="K7918" s="3">
        <v>14.0</v>
      </c>
      <c r="L7918" s="3" t="s">
        <v>747</v>
      </c>
    </row>
    <row r="7919">
      <c r="A7919" s="3" t="s">
        <v>746</v>
      </c>
      <c r="B7919" s="3" t="s">
        <v>16</v>
      </c>
      <c r="C7919" s="3">
        <v>1.567242764E9</v>
      </c>
      <c r="D7919" s="3" t="s">
        <v>17</v>
      </c>
      <c r="E7919" s="3" t="s">
        <v>811</v>
      </c>
      <c r="F7919" s="3" t="s">
        <v>656</v>
      </c>
      <c r="G7919" s="7">
        <f t="shared" ref="G7919:H7919" si="7357">if(mid(E7919,5,1)="M",value(left(E7919,3))/1000,VALUE(left(E7919,4)))</f>
        <v>0.654</v>
      </c>
      <c r="H7919" s="7">
        <f t="shared" si="7357"/>
        <v>0.945</v>
      </c>
      <c r="I7919" s="7">
        <f t="shared" si="7211"/>
        <v>1.599</v>
      </c>
      <c r="J7919" s="3">
        <v>38.0</v>
      </c>
      <c r="K7919" s="3">
        <v>14.0</v>
      </c>
      <c r="L7919" s="3" t="s">
        <v>747</v>
      </c>
    </row>
    <row r="7920">
      <c r="A7920" s="3" t="s">
        <v>746</v>
      </c>
      <c r="B7920" s="3" t="s">
        <v>16</v>
      </c>
      <c r="C7920" s="3">
        <v>1.567242764E9</v>
      </c>
      <c r="D7920" s="3" t="s">
        <v>17</v>
      </c>
      <c r="E7920" s="3" t="s">
        <v>766</v>
      </c>
      <c r="F7920" s="3" t="s">
        <v>1005</v>
      </c>
      <c r="G7920" s="7">
        <f t="shared" ref="G7920:H7920" si="7358">if(mid(E7920,5,1)="M",value(left(E7920,3))/1000,VALUE(left(E7920,4)))</f>
        <v>0.696</v>
      </c>
      <c r="H7920" s="7">
        <f t="shared" si="7358"/>
        <v>0.501</v>
      </c>
      <c r="I7920" s="7">
        <f t="shared" si="7211"/>
        <v>1.197</v>
      </c>
      <c r="J7920" s="3">
        <v>38.0</v>
      </c>
      <c r="K7920" s="3">
        <v>14.0</v>
      </c>
      <c r="L7920" s="3" t="s">
        <v>747</v>
      </c>
    </row>
    <row r="7921">
      <c r="A7921" s="3" t="s">
        <v>746</v>
      </c>
      <c r="B7921" s="3" t="s">
        <v>16</v>
      </c>
      <c r="C7921" s="3">
        <v>1.567242764E9</v>
      </c>
      <c r="D7921" s="3" t="s">
        <v>17</v>
      </c>
      <c r="E7921" s="3" t="s">
        <v>358</v>
      </c>
      <c r="F7921" s="3" t="s">
        <v>486</v>
      </c>
      <c r="G7921" s="7">
        <f t="shared" ref="G7921:H7921" si="7359">if(mid(E7921,5,1)="M",value(left(E7921,3))/1000,VALUE(left(E7921,4)))</f>
        <v>0.71</v>
      </c>
      <c r="H7921" s="7">
        <f t="shared" si="7359"/>
        <v>0.748</v>
      </c>
      <c r="I7921" s="7">
        <f t="shared" si="7211"/>
        <v>1.458</v>
      </c>
      <c r="J7921" s="3">
        <v>38.0</v>
      </c>
      <c r="K7921" s="3">
        <v>14.0</v>
      </c>
      <c r="L7921" s="3" t="s">
        <v>747</v>
      </c>
    </row>
    <row r="7922">
      <c r="A7922" s="3" t="s">
        <v>746</v>
      </c>
      <c r="B7922" s="3" t="s">
        <v>16</v>
      </c>
      <c r="C7922" s="3">
        <v>1.567242764E9</v>
      </c>
      <c r="D7922" s="3" t="s">
        <v>17</v>
      </c>
      <c r="E7922" s="3" t="s">
        <v>1056</v>
      </c>
      <c r="F7922" s="3" t="s">
        <v>807</v>
      </c>
      <c r="G7922" s="7">
        <f t="shared" ref="G7922:H7922" si="7360">if(mid(E7922,5,1)="M",value(left(E7922,3))/1000,VALUE(left(E7922,4)))</f>
        <v>0.533</v>
      </c>
      <c r="H7922" s="7">
        <f t="shared" si="7360"/>
        <v>0.689</v>
      </c>
      <c r="I7922" s="7">
        <f t="shared" si="7211"/>
        <v>1.222</v>
      </c>
      <c r="J7922" s="3">
        <v>38.0</v>
      </c>
      <c r="K7922" s="3">
        <v>14.0</v>
      </c>
      <c r="L7922" s="3" t="s">
        <v>747</v>
      </c>
    </row>
    <row r="7923">
      <c r="A7923" s="3" t="s">
        <v>746</v>
      </c>
      <c r="B7923" s="3" t="s">
        <v>16</v>
      </c>
      <c r="C7923" s="3">
        <v>1.567242764E9</v>
      </c>
      <c r="D7923" s="3" t="s">
        <v>17</v>
      </c>
      <c r="E7923" s="3" t="s">
        <v>1457</v>
      </c>
      <c r="F7923" s="3" t="s">
        <v>1229</v>
      </c>
      <c r="G7923" s="7">
        <f t="shared" ref="G7923:H7923" si="7361">if(mid(E7923,5,1)="M",value(left(E7923,3))/1000,VALUE(left(E7923,4)))</f>
        <v>0.242</v>
      </c>
      <c r="H7923" s="7">
        <f t="shared" si="7361"/>
        <v>0.906</v>
      </c>
      <c r="I7923" s="7">
        <f t="shared" si="7211"/>
        <v>1.148</v>
      </c>
      <c r="J7923" s="3">
        <v>38.0</v>
      </c>
      <c r="K7923" s="3">
        <v>14.0</v>
      </c>
      <c r="L7923" s="3" t="s">
        <v>747</v>
      </c>
    </row>
    <row r="7924">
      <c r="A7924" s="3" t="s">
        <v>746</v>
      </c>
      <c r="B7924" s="3" t="s">
        <v>16</v>
      </c>
      <c r="C7924" s="3">
        <v>1.567242764E9</v>
      </c>
      <c r="D7924" s="3" t="s">
        <v>17</v>
      </c>
      <c r="E7924" s="3" t="s">
        <v>1504</v>
      </c>
      <c r="F7924" s="3" t="s">
        <v>353</v>
      </c>
      <c r="G7924" s="7">
        <f t="shared" ref="G7924:H7924" si="7362">if(mid(E7924,5,1)="M",value(left(E7924,3))/1000,VALUE(left(E7924,4)))</f>
        <v>0.22</v>
      </c>
      <c r="H7924" s="7">
        <f t="shared" si="7362"/>
        <v>0.773</v>
      </c>
      <c r="I7924" s="7">
        <f t="shared" si="7211"/>
        <v>0.993</v>
      </c>
      <c r="J7924" s="3">
        <v>38.0</v>
      </c>
      <c r="K7924" s="3">
        <v>14.0</v>
      </c>
      <c r="L7924" s="3" t="s">
        <v>747</v>
      </c>
    </row>
    <row r="7925">
      <c r="A7925" s="3" t="s">
        <v>746</v>
      </c>
      <c r="B7925" s="3" t="s">
        <v>16</v>
      </c>
      <c r="C7925" s="3">
        <v>1.567242764E9</v>
      </c>
      <c r="D7925" s="3" t="s">
        <v>17</v>
      </c>
      <c r="E7925" s="3" t="s">
        <v>1265</v>
      </c>
      <c r="F7925" s="3" t="s">
        <v>1501</v>
      </c>
      <c r="G7925" s="7">
        <f t="shared" ref="G7925:H7925" si="7363">if(mid(E7925,5,1)="M",value(left(E7925,3))/1000,VALUE(left(E7925,4)))</f>
        <v>0.289</v>
      </c>
      <c r="H7925" s="7">
        <f t="shared" si="7363"/>
        <v>0.3</v>
      </c>
      <c r="I7925" s="7">
        <f t="shared" si="7211"/>
        <v>0.589</v>
      </c>
      <c r="J7925" s="3">
        <v>38.0</v>
      </c>
      <c r="K7925" s="3">
        <v>14.0</v>
      </c>
      <c r="L7925" s="3" t="s">
        <v>747</v>
      </c>
    </row>
    <row r="7926">
      <c r="A7926" s="3" t="s">
        <v>797</v>
      </c>
      <c r="B7926" s="3" t="s">
        <v>16</v>
      </c>
      <c r="C7926" s="3">
        <v>1.567242764E9</v>
      </c>
      <c r="D7926" s="3" t="s">
        <v>17</v>
      </c>
      <c r="E7926" s="3" t="s">
        <v>799</v>
      </c>
      <c r="F7926" s="3" t="s">
        <v>1073</v>
      </c>
      <c r="G7926" s="7">
        <f t="shared" ref="G7926:H7926" si="7364">if(mid(E7926,5,1)="M",value(left(E7926,3))/1000,VALUE(left(E7926,4)))</f>
        <v>0.927</v>
      </c>
      <c r="H7926" s="7">
        <f t="shared" si="7364"/>
        <v>0.894</v>
      </c>
      <c r="I7926" s="7">
        <f t="shared" si="7211"/>
        <v>1.821</v>
      </c>
      <c r="J7926" s="3">
        <v>38.0</v>
      </c>
      <c r="K7926" s="3">
        <v>15.0</v>
      </c>
      <c r="L7926" s="3" t="s">
        <v>798</v>
      </c>
    </row>
    <row r="7927">
      <c r="A7927" s="3" t="s">
        <v>797</v>
      </c>
      <c r="B7927" s="3" t="s">
        <v>16</v>
      </c>
      <c r="C7927" s="3">
        <v>1.567242764E9</v>
      </c>
      <c r="D7927" s="3" t="s">
        <v>17</v>
      </c>
      <c r="E7927" s="3" t="s">
        <v>868</v>
      </c>
      <c r="F7927" s="3" t="s">
        <v>560</v>
      </c>
      <c r="G7927" s="7">
        <f t="shared" ref="G7927:H7927" si="7365">if(mid(E7927,5,1)="M",value(left(E7927,3))/1000,VALUE(left(E7927,4)))</f>
        <v>0.607</v>
      </c>
      <c r="H7927" s="7">
        <f t="shared" si="7365"/>
        <v>0.725</v>
      </c>
      <c r="I7927" s="7">
        <f t="shared" si="7211"/>
        <v>1.332</v>
      </c>
      <c r="J7927" s="3">
        <v>38.0</v>
      </c>
      <c r="K7927" s="3">
        <v>15.0</v>
      </c>
      <c r="L7927" s="3" t="s">
        <v>798</v>
      </c>
    </row>
    <row r="7928">
      <c r="A7928" s="3" t="s">
        <v>797</v>
      </c>
      <c r="B7928" s="3" t="s">
        <v>16</v>
      </c>
      <c r="C7928" s="3">
        <v>1.567242764E9</v>
      </c>
      <c r="D7928" s="3" t="s">
        <v>17</v>
      </c>
      <c r="E7928" s="3" t="s">
        <v>833</v>
      </c>
      <c r="F7928" s="3" t="s">
        <v>1011</v>
      </c>
      <c r="G7928" s="7">
        <f t="shared" ref="G7928:H7928" si="7366">if(mid(E7928,5,1)="M",value(left(E7928,3))/1000,VALUE(left(E7928,4)))</f>
        <v>0.8</v>
      </c>
      <c r="H7928" s="7">
        <f t="shared" si="7366"/>
        <v>0.525</v>
      </c>
      <c r="I7928" s="7">
        <f t="shared" si="7211"/>
        <v>1.325</v>
      </c>
      <c r="J7928" s="3">
        <v>38.0</v>
      </c>
      <c r="K7928" s="3">
        <v>15.0</v>
      </c>
      <c r="L7928" s="3" t="s">
        <v>798</v>
      </c>
    </row>
    <row r="7929">
      <c r="A7929" s="3" t="s">
        <v>797</v>
      </c>
      <c r="B7929" s="3" t="s">
        <v>16</v>
      </c>
      <c r="C7929" s="3">
        <v>1.567242764E9</v>
      </c>
      <c r="D7929" s="3" t="s">
        <v>17</v>
      </c>
      <c r="E7929" s="3" t="s">
        <v>1106</v>
      </c>
      <c r="F7929" s="3" t="s">
        <v>1126</v>
      </c>
      <c r="G7929" s="7">
        <f t="shared" ref="G7929:H7929" si="7367">if(mid(E7929,5,1)="M",value(left(E7929,3))/1000,VALUE(left(E7929,4)))</f>
        <v>0.423</v>
      </c>
      <c r="H7929" s="7">
        <f t="shared" si="7367"/>
        <v>0.441</v>
      </c>
      <c r="I7929" s="7">
        <f t="shared" si="7211"/>
        <v>0.864</v>
      </c>
      <c r="J7929" s="3">
        <v>38.0</v>
      </c>
      <c r="K7929" s="3">
        <v>15.0</v>
      </c>
      <c r="L7929" s="3" t="s">
        <v>798</v>
      </c>
    </row>
    <row r="7930">
      <c r="A7930" s="3" t="s">
        <v>797</v>
      </c>
      <c r="B7930" s="3" t="s">
        <v>16</v>
      </c>
      <c r="C7930" s="3">
        <v>1.567242764E9</v>
      </c>
      <c r="D7930" s="3" t="s">
        <v>17</v>
      </c>
      <c r="E7930" s="3" t="s">
        <v>545</v>
      </c>
      <c r="F7930" s="3" t="s">
        <v>478</v>
      </c>
      <c r="G7930" s="7">
        <f t="shared" ref="G7930:H7930" si="7368">if(mid(E7930,5,1)="M",value(left(E7930,3))/1000,VALUE(left(E7930,4)))</f>
        <v>0.722</v>
      </c>
      <c r="H7930" s="7">
        <f t="shared" si="7368"/>
        <v>0.706</v>
      </c>
      <c r="I7930" s="7">
        <f t="shared" si="7211"/>
        <v>1.428</v>
      </c>
      <c r="J7930" s="3">
        <v>38.0</v>
      </c>
      <c r="K7930" s="3">
        <v>15.0</v>
      </c>
      <c r="L7930" s="3" t="s">
        <v>798</v>
      </c>
    </row>
    <row r="7931">
      <c r="A7931" s="3" t="s">
        <v>797</v>
      </c>
      <c r="B7931" s="3" t="s">
        <v>16</v>
      </c>
      <c r="C7931" s="3">
        <v>1.567242764E9</v>
      </c>
      <c r="D7931" s="3" t="s">
        <v>17</v>
      </c>
      <c r="E7931" s="3" t="s">
        <v>560</v>
      </c>
      <c r="F7931" s="3" t="s">
        <v>1145</v>
      </c>
      <c r="G7931" s="7">
        <f t="shared" ref="G7931:H7931" si="7369">if(mid(E7931,5,1)="M",value(left(E7931,3))/1000,VALUE(left(E7931,4)))</f>
        <v>0.725</v>
      </c>
      <c r="H7931" s="7">
        <f t="shared" si="7369"/>
        <v>0.582</v>
      </c>
      <c r="I7931" s="7">
        <f t="shared" si="7211"/>
        <v>1.307</v>
      </c>
      <c r="J7931" s="3">
        <v>38.0</v>
      </c>
      <c r="K7931" s="3">
        <v>15.0</v>
      </c>
      <c r="L7931" s="3" t="s">
        <v>798</v>
      </c>
    </row>
    <row r="7932">
      <c r="A7932" s="3" t="s">
        <v>797</v>
      </c>
      <c r="B7932" s="3" t="s">
        <v>16</v>
      </c>
      <c r="C7932" s="3">
        <v>1.567242764E9</v>
      </c>
      <c r="D7932" s="3" t="s">
        <v>17</v>
      </c>
      <c r="E7932" s="3" t="s">
        <v>705</v>
      </c>
      <c r="F7932" s="3" t="s">
        <v>261</v>
      </c>
      <c r="G7932" s="7">
        <f t="shared" ref="G7932:H7932" si="7370">if(mid(E7932,5,1)="M",value(left(E7932,3))/1000,VALUE(left(E7932,4)))</f>
        <v>0.72</v>
      </c>
      <c r="H7932" s="7">
        <f t="shared" si="7370"/>
        <v>0.771</v>
      </c>
      <c r="I7932" s="7">
        <f t="shared" si="7211"/>
        <v>1.491</v>
      </c>
      <c r="J7932" s="3">
        <v>38.0</v>
      </c>
      <c r="K7932" s="3">
        <v>15.0</v>
      </c>
      <c r="L7932" s="3" t="s">
        <v>798</v>
      </c>
    </row>
    <row r="7933">
      <c r="A7933" s="3" t="s">
        <v>797</v>
      </c>
      <c r="B7933" s="3" t="s">
        <v>16</v>
      </c>
      <c r="C7933" s="3">
        <v>1.567242764E9</v>
      </c>
      <c r="D7933" s="3" t="s">
        <v>17</v>
      </c>
      <c r="E7933" s="3" t="s">
        <v>1449</v>
      </c>
      <c r="F7933" s="3" t="s">
        <v>931</v>
      </c>
      <c r="G7933" s="7">
        <f t="shared" ref="G7933:H7933" si="7371">if(mid(E7933,5,1)="M",value(left(E7933,3))/1000,VALUE(left(E7933,4)))</f>
        <v>0.297</v>
      </c>
      <c r="H7933" s="7">
        <f t="shared" si="7371"/>
        <v>0.691</v>
      </c>
      <c r="I7933" s="7">
        <f t="shared" si="7211"/>
        <v>0.988</v>
      </c>
      <c r="J7933" s="3">
        <v>38.0</v>
      </c>
      <c r="K7933" s="3">
        <v>15.0</v>
      </c>
      <c r="L7933" s="3" t="s">
        <v>798</v>
      </c>
    </row>
    <row r="7934">
      <c r="A7934" s="3" t="s">
        <v>797</v>
      </c>
      <c r="B7934" s="3" t="s">
        <v>16</v>
      </c>
      <c r="C7934" s="3">
        <v>1.567242764E9</v>
      </c>
      <c r="D7934" s="3" t="s">
        <v>17</v>
      </c>
      <c r="E7934" s="3" t="s">
        <v>1327</v>
      </c>
      <c r="F7934" s="3" t="s">
        <v>966</v>
      </c>
      <c r="G7934" s="7">
        <f t="shared" ref="G7934:H7934" si="7372">if(mid(E7934,5,1)="M",value(left(E7934,3))/1000,VALUE(left(E7934,4)))</f>
        <v>0.243</v>
      </c>
      <c r="H7934" s="7">
        <f t="shared" si="7372"/>
        <v>0.404</v>
      </c>
      <c r="I7934" s="7">
        <f t="shared" si="7211"/>
        <v>0.647</v>
      </c>
      <c r="J7934" s="3">
        <v>38.0</v>
      </c>
      <c r="K7934" s="3">
        <v>15.0</v>
      </c>
      <c r="L7934" s="3" t="s">
        <v>798</v>
      </c>
    </row>
    <row r="7935">
      <c r="A7935" s="3" t="s">
        <v>797</v>
      </c>
      <c r="B7935" s="3" t="s">
        <v>16</v>
      </c>
      <c r="C7935" s="3">
        <v>1.567242764E9</v>
      </c>
      <c r="D7935" s="3" t="s">
        <v>17</v>
      </c>
      <c r="E7935" s="3" t="s">
        <v>545</v>
      </c>
      <c r="F7935" s="3" t="s">
        <v>1324</v>
      </c>
      <c r="G7935" s="7">
        <f t="shared" ref="G7935:H7935" si="7373">if(mid(E7935,5,1)="M",value(left(E7935,3))/1000,VALUE(left(E7935,4)))</f>
        <v>0.722</v>
      </c>
      <c r="H7935" s="7">
        <f t="shared" si="7373"/>
        <v>0.568</v>
      </c>
      <c r="I7935" s="7">
        <f t="shared" si="7211"/>
        <v>1.29</v>
      </c>
      <c r="J7935" s="3">
        <v>38.0</v>
      </c>
      <c r="K7935" s="3">
        <v>15.0</v>
      </c>
      <c r="L7935" s="3" t="s">
        <v>798</v>
      </c>
    </row>
    <row r="7936">
      <c r="A7936" s="3" t="s">
        <v>797</v>
      </c>
      <c r="B7936" s="3" t="s">
        <v>16</v>
      </c>
      <c r="C7936" s="3">
        <v>1.567242764E9</v>
      </c>
      <c r="D7936" s="3" t="s">
        <v>17</v>
      </c>
      <c r="E7936" s="3" t="s">
        <v>1044</v>
      </c>
      <c r="F7936" s="3" t="s">
        <v>1394</v>
      </c>
      <c r="G7936" s="7">
        <f t="shared" ref="G7936:H7936" si="7374">if(mid(E7936,5,1)="M",value(left(E7936,3))/1000,VALUE(left(E7936,4)))</f>
        <v>0.683</v>
      </c>
      <c r="H7936" s="7">
        <f t="shared" si="7374"/>
        <v>0.615</v>
      </c>
      <c r="I7936" s="7">
        <f t="shared" si="7211"/>
        <v>1.298</v>
      </c>
      <c r="J7936" s="3">
        <v>38.0</v>
      </c>
      <c r="K7936" s="3">
        <v>15.0</v>
      </c>
      <c r="L7936" s="3" t="s">
        <v>798</v>
      </c>
    </row>
    <row r="7937">
      <c r="A7937" s="3" t="s">
        <v>847</v>
      </c>
      <c r="B7937" s="3" t="s">
        <v>16</v>
      </c>
      <c r="C7937" s="3">
        <v>1.567242764E9</v>
      </c>
      <c r="D7937" s="3" t="s">
        <v>17</v>
      </c>
      <c r="E7937" s="3" t="s">
        <v>707</v>
      </c>
      <c r="F7937" s="3" t="s">
        <v>424</v>
      </c>
      <c r="G7937" s="7">
        <f t="shared" ref="G7937:H7937" si="7375">if(mid(E7937,5,1)="M",value(left(E7937,3))/1000,VALUE(left(E7937,4)))</f>
        <v>0.826</v>
      </c>
      <c r="H7937" s="7">
        <f t="shared" si="7375"/>
        <v>0.751</v>
      </c>
      <c r="I7937" s="7">
        <f t="shared" si="7211"/>
        <v>1.577</v>
      </c>
      <c r="J7937" s="3">
        <v>38.0</v>
      </c>
      <c r="K7937" s="3">
        <v>16.0</v>
      </c>
      <c r="L7937" s="3" t="s">
        <v>848</v>
      </c>
    </row>
    <row r="7938">
      <c r="A7938" s="3" t="s">
        <v>847</v>
      </c>
      <c r="B7938" s="3" t="s">
        <v>16</v>
      </c>
      <c r="C7938" s="3">
        <v>1.567242764E9</v>
      </c>
      <c r="D7938" s="3" t="s">
        <v>17</v>
      </c>
      <c r="E7938" s="3" t="s">
        <v>826</v>
      </c>
      <c r="F7938" s="3" t="s">
        <v>1237</v>
      </c>
      <c r="G7938" s="7">
        <f t="shared" ref="G7938:H7938" si="7376">if(mid(E7938,5,1)="M",value(left(E7938,3))/1000,VALUE(left(E7938,4)))</f>
        <v>0.57</v>
      </c>
      <c r="H7938" s="7">
        <f t="shared" si="7376"/>
        <v>0.561</v>
      </c>
      <c r="I7938" s="7">
        <f t="shared" si="7211"/>
        <v>1.131</v>
      </c>
      <c r="J7938" s="3">
        <v>38.0</v>
      </c>
      <c r="K7938" s="3">
        <v>16.0</v>
      </c>
      <c r="L7938" s="3" t="s">
        <v>848</v>
      </c>
    </row>
    <row r="7939">
      <c r="A7939" s="3" t="s">
        <v>847</v>
      </c>
      <c r="B7939" s="3" t="s">
        <v>16</v>
      </c>
      <c r="C7939" s="3">
        <v>1.567242764E9</v>
      </c>
      <c r="D7939" s="3" t="s">
        <v>17</v>
      </c>
      <c r="E7939" s="3" t="s">
        <v>479</v>
      </c>
      <c r="F7939" s="3" t="s">
        <v>752</v>
      </c>
      <c r="G7939" s="7">
        <f t="shared" ref="G7939:H7939" si="7377">if(mid(E7939,5,1)="M",value(left(E7939,3))/1000,VALUE(left(E7939,4)))</f>
        <v>0.782</v>
      </c>
      <c r="H7939" s="7">
        <f t="shared" si="7377"/>
        <v>0.805</v>
      </c>
      <c r="I7939" s="7">
        <f t="shared" si="7211"/>
        <v>1.587</v>
      </c>
      <c r="J7939" s="3">
        <v>38.0</v>
      </c>
      <c r="K7939" s="3">
        <v>16.0</v>
      </c>
      <c r="L7939" s="3" t="s">
        <v>848</v>
      </c>
    </row>
    <row r="7940">
      <c r="A7940" s="3" t="s">
        <v>847</v>
      </c>
      <c r="B7940" s="3" t="s">
        <v>16</v>
      </c>
      <c r="C7940" s="3">
        <v>1.567242764E9</v>
      </c>
      <c r="D7940" s="3" t="s">
        <v>17</v>
      </c>
      <c r="E7940" s="3" t="s">
        <v>72</v>
      </c>
      <c r="F7940" s="3" t="s">
        <v>1269</v>
      </c>
      <c r="G7940" s="7">
        <f t="shared" ref="G7940:H7940" si="7378">if(mid(E7940,5,1)="M",value(left(E7940,3))/1000,VALUE(left(E7940,4)))</f>
        <v>0.745</v>
      </c>
      <c r="H7940" s="7">
        <f t="shared" si="7378"/>
        <v>0.845</v>
      </c>
      <c r="I7940" s="7">
        <f t="shared" si="7211"/>
        <v>1.59</v>
      </c>
      <c r="J7940" s="3">
        <v>38.0</v>
      </c>
      <c r="K7940" s="3">
        <v>16.0</v>
      </c>
      <c r="L7940" s="3" t="s">
        <v>848</v>
      </c>
    </row>
    <row r="7941">
      <c r="A7941" s="3" t="s">
        <v>847</v>
      </c>
      <c r="B7941" s="3" t="s">
        <v>16</v>
      </c>
      <c r="C7941" s="3">
        <v>1.567242764E9</v>
      </c>
      <c r="D7941" s="3" t="s">
        <v>17</v>
      </c>
      <c r="E7941" s="3" t="s">
        <v>821</v>
      </c>
      <c r="F7941" s="3" t="s">
        <v>1099</v>
      </c>
      <c r="G7941" s="7">
        <f t="shared" ref="G7941:H7941" si="7379">if(mid(E7941,5,1)="M",value(left(E7941,3))/1000,VALUE(left(E7941,4)))</f>
        <v>0.652</v>
      </c>
      <c r="H7941" s="7">
        <f t="shared" si="7379"/>
        <v>0.63</v>
      </c>
      <c r="I7941" s="7">
        <f t="shared" si="7211"/>
        <v>1.282</v>
      </c>
      <c r="J7941" s="3">
        <v>38.0</v>
      </c>
      <c r="K7941" s="3">
        <v>16.0</v>
      </c>
      <c r="L7941" s="3" t="s">
        <v>848</v>
      </c>
    </row>
    <row r="7942">
      <c r="A7942" s="3" t="s">
        <v>847</v>
      </c>
      <c r="B7942" s="3" t="s">
        <v>16</v>
      </c>
      <c r="C7942" s="3">
        <v>1.567242764E9</v>
      </c>
      <c r="D7942" s="3" t="s">
        <v>17</v>
      </c>
      <c r="E7942" s="3" t="s">
        <v>112</v>
      </c>
      <c r="F7942" s="3" t="s">
        <v>1004</v>
      </c>
      <c r="G7942" s="7">
        <f t="shared" ref="G7942:H7942" si="7380">if(mid(E7942,5,1)="M",value(left(E7942,3))/1000,VALUE(left(E7942,4)))</f>
        <v>0.744</v>
      </c>
      <c r="H7942" s="7">
        <f t="shared" si="7380"/>
        <v>0.846</v>
      </c>
      <c r="I7942" s="7">
        <f t="shared" si="7211"/>
        <v>1.59</v>
      </c>
      <c r="J7942" s="3">
        <v>38.0</v>
      </c>
      <c r="K7942" s="3">
        <v>16.0</v>
      </c>
      <c r="L7942" s="3" t="s">
        <v>848</v>
      </c>
    </row>
    <row r="7943">
      <c r="A7943" s="3" t="s">
        <v>847</v>
      </c>
      <c r="B7943" s="3" t="s">
        <v>16</v>
      </c>
      <c r="C7943" s="3">
        <v>1.567242764E9</v>
      </c>
      <c r="D7943" s="3" t="s">
        <v>17</v>
      </c>
      <c r="E7943" s="3" t="s">
        <v>1505</v>
      </c>
      <c r="F7943" s="3" t="s">
        <v>240</v>
      </c>
      <c r="G7943" s="7">
        <f t="shared" ref="G7943:H7943" si="7381">if(mid(E7943,5,1)="M",value(left(E7943,3))/1000,VALUE(left(E7943,4)))</f>
        <v>0.288</v>
      </c>
      <c r="H7943" s="7">
        <f t="shared" si="7381"/>
        <v>0.741</v>
      </c>
      <c r="I7943" s="7">
        <f t="shared" si="7211"/>
        <v>1.029</v>
      </c>
      <c r="J7943" s="3">
        <v>38.0</v>
      </c>
      <c r="K7943" s="3">
        <v>16.0</v>
      </c>
      <c r="L7943" s="3" t="s">
        <v>848</v>
      </c>
    </row>
    <row r="7944">
      <c r="A7944" s="3" t="s">
        <v>847</v>
      </c>
      <c r="B7944" s="3" t="s">
        <v>16</v>
      </c>
      <c r="C7944" s="3">
        <v>1.567242764E9</v>
      </c>
      <c r="D7944" s="3" t="s">
        <v>17</v>
      </c>
      <c r="E7944" s="3" t="s">
        <v>424</v>
      </c>
      <c r="F7944" s="3" t="s">
        <v>877</v>
      </c>
      <c r="G7944" s="7">
        <f t="shared" ref="G7944:H7944" si="7382">if(mid(E7944,5,1)="M",value(left(E7944,3))/1000,VALUE(left(E7944,4)))</f>
        <v>0.751</v>
      </c>
      <c r="H7944" s="7">
        <f t="shared" si="7382"/>
        <v>0.591</v>
      </c>
      <c r="I7944" s="7">
        <f t="shared" si="7211"/>
        <v>1.342</v>
      </c>
      <c r="J7944" s="3">
        <v>38.0</v>
      </c>
      <c r="K7944" s="3">
        <v>16.0</v>
      </c>
      <c r="L7944" s="3" t="s">
        <v>848</v>
      </c>
    </row>
    <row r="7945">
      <c r="A7945" s="3" t="s">
        <v>847</v>
      </c>
      <c r="B7945" s="3" t="s">
        <v>16</v>
      </c>
      <c r="C7945" s="3">
        <v>1.567242764E9</v>
      </c>
      <c r="D7945" s="3" t="s">
        <v>17</v>
      </c>
      <c r="E7945" s="3" t="s">
        <v>1070</v>
      </c>
      <c r="F7945" s="3" t="s">
        <v>943</v>
      </c>
      <c r="G7945" s="7">
        <f t="shared" ref="G7945:H7945" si="7383">if(mid(E7945,5,1)="M",value(left(E7945,3))/1000,VALUE(left(E7945,4)))</f>
        <v>0.579</v>
      </c>
      <c r="H7945" s="7">
        <f t="shared" si="7383"/>
        <v>0.55</v>
      </c>
      <c r="I7945" s="7">
        <f t="shared" si="7211"/>
        <v>1.129</v>
      </c>
      <c r="J7945" s="3">
        <v>38.0</v>
      </c>
      <c r="K7945" s="3">
        <v>16.0</v>
      </c>
      <c r="L7945" s="3" t="s">
        <v>848</v>
      </c>
    </row>
    <row r="7946">
      <c r="A7946" s="3" t="s">
        <v>847</v>
      </c>
      <c r="B7946" s="3" t="s">
        <v>16</v>
      </c>
      <c r="C7946" s="3">
        <v>1.567242764E9</v>
      </c>
      <c r="D7946" s="3" t="s">
        <v>17</v>
      </c>
      <c r="E7946" s="3" t="s">
        <v>76</v>
      </c>
      <c r="F7946" s="3" t="s">
        <v>921</v>
      </c>
      <c r="G7946" s="7">
        <f t="shared" ref="G7946:H7946" si="7384">if(mid(E7946,5,1)="M",value(left(E7946,3))/1000,VALUE(left(E7946,4)))</f>
        <v>0.738</v>
      </c>
      <c r="H7946" s="7">
        <f t="shared" si="7384"/>
        <v>0.684</v>
      </c>
      <c r="I7946" s="7">
        <f t="shared" si="7211"/>
        <v>1.422</v>
      </c>
      <c r="J7946" s="3">
        <v>38.0</v>
      </c>
      <c r="K7946" s="3">
        <v>16.0</v>
      </c>
      <c r="L7946" s="3" t="s">
        <v>848</v>
      </c>
    </row>
    <row r="7947">
      <c r="A7947" s="3" t="s">
        <v>847</v>
      </c>
      <c r="B7947" s="3" t="s">
        <v>16</v>
      </c>
      <c r="C7947" s="3">
        <v>1.567242764E9</v>
      </c>
      <c r="D7947" s="3" t="s">
        <v>17</v>
      </c>
      <c r="E7947" s="3" t="s">
        <v>948</v>
      </c>
      <c r="F7947" s="3" t="s">
        <v>970</v>
      </c>
      <c r="G7947" s="7">
        <f t="shared" ref="G7947:H7947" si="7385">if(mid(E7947,5,1)="M",value(left(E7947,3))/1000,VALUE(left(E7947,4)))</f>
        <v>0.59</v>
      </c>
      <c r="H7947" s="7">
        <f t="shared" si="7385"/>
        <v>0.584</v>
      </c>
      <c r="I7947" s="7">
        <f t="shared" si="7211"/>
        <v>1.174</v>
      </c>
      <c r="J7947" s="3">
        <v>38.0</v>
      </c>
      <c r="K7947" s="3">
        <v>16.0</v>
      </c>
      <c r="L7947" s="3" t="s">
        <v>848</v>
      </c>
    </row>
    <row r="7948">
      <c r="A7948" s="3" t="s">
        <v>897</v>
      </c>
      <c r="B7948" s="3" t="s">
        <v>16</v>
      </c>
      <c r="C7948" s="3">
        <v>1.567242764E9</v>
      </c>
      <c r="D7948" s="3" t="s">
        <v>17</v>
      </c>
      <c r="E7948" s="3" t="s">
        <v>244</v>
      </c>
      <c r="F7948" s="3" t="s">
        <v>1008</v>
      </c>
      <c r="G7948" s="7">
        <f t="shared" ref="G7948:H7948" si="7386">if(mid(E7948,5,1)="M",value(left(E7948,3))/1000,VALUE(left(E7948,4)))</f>
        <v>0.767</v>
      </c>
      <c r="H7948" s="7">
        <f t="shared" si="7386"/>
        <v>0.617</v>
      </c>
      <c r="I7948" s="7">
        <f t="shared" si="7211"/>
        <v>1.384</v>
      </c>
      <c r="J7948" s="3">
        <v>38.0</v>
      </c>
      <c r="K7948" s="3">
        <v>17.0</v>
      </c>
      <c r="L7948" s="3" t="s">
        <v>898</v>
      </c>
    </row>
    <row r="7949">
      <c r="A7949" s="3" t="s">
        <v>897</v>
      </c>
      <c r="B7949" s="3" t="s">
        <v>16</v>
      </c>
      <c r="C7949" s="3">
        <v>1.567242764E9</v>
      </c>
      <c r="D7949" s="3" t="s">
        <v>17</v>
      </c>
      <c r="E7949" s="3" t="s">
        <v>766</v>
      </c>
      <c r="F7949" s="3" t="s">
        <v>1175</v>
      </c>
      <c r="G7949" s="7">
        <f t="shared" ref="G7949:H7949" si="7387">if(mid(E7949,5,1)="M",value(left(E7949,3))/1000,VALUE(left(E7949,4)))</f>
        <v>0.696</v>
      </c>
      <c r="H7949" s="7">
        <f t="shared" si="7387"/>
        <v>0.535</v>
      </c>
      <c r="I7949" s="7">
        <f t="shared" si="7211"/>
        <v>1.231</v>
      </c>
      <c r="J7949" s="3">
        <v>38.0</v>
      </c>
      <c r="K7949" s="3">
        <v>17.0</v>
      </c>
      <c r="L7949" s="3" t="s">
        <v>898</v>
      </c>
    </row>
    <row r="7950">
      <c r="A7950" s="3" t="s">
        <v>897</v>
      </c>
      <c r="B7950" s="3" t="s">
        <v>16</v>
      </c>
      <c r="C7950" s="3">
        <v>1.567242764E9</v>
      </c>
      <c r="D7950" s="3" t="s">
        <v>17</v>
      </c>
      <c r="E7950" s="3" t="s">
        <v>1279</v>
      </c>
      <c r="F7950" s="3" t="s">
        <v>1310</v>
      </c>
      <c r="G7950" s="7">
        <f t="shared" ref="G7950:H7950" si="7388">if(mid(E7950,5,1)="M",value(left(E7950,3))/1000,VALUE(left(E7950,4)))</f>
        <v>0.366</v>
      </c>
      <c r="H7950" s="7">
        <f t="shared" si="7388"/>
        <v>0.343</v>
      </c>
      <c r="I7950" s="7">
        <f t="shared" si="7211"/>
        <v>0.709</v>
      </c>
      <c r="J7950" s="3">
        <v>38.0</v>
      </c>
      <c r="K7950" s="3">
        <v>17.0</v>
      </c>
      <c r="L7950" s="3" t="s">
        <v>898</v>
      </c>
    </row>
    <row r="7951">
      <c r="A7951" s="3" t="s">
        <v>897</v>
      </c>
      <c r="B7951" s="3" t="s">
        <v>16</v>
      </c>
      <c r="C7951" s="3">
        <v>1.567242764E9</v>
      </c>
      <c r="D7951" s="3" t="s">
        <v>17</v>
      </c>
      <c r="E7951" s="3" t="s">
        <v>353</v>
      </c>
      <c r="F7951" s="3" t="s">
        <v>419</v>
      </c>
      <c r="G7951" s="7">
        <f t="shared" ref="G7951:H7951" si="7389">if(mid(E7951,5,1)="M",value(left(E7951,3))/1000,VALUE(left(E7951,4)))</f>
        <v>0.773</v>
      </c>
      <c r="H7951" s="7">
        <f t="shared" si="7389"/>
        <v>0.754</v>
      </c>
      <c r="I7951" s="7">
        <f t="shared" si="7211"/>
        <v>1.527</v>
      </c>
      <c r="J7951" s="3">
        <v>38.0</v>
      </c>
      <c r="K7951" s="3">
        <v>17.0</v>
      </c>
      <c r="L7951" s="3" t="s">
        <v>898</v>
      </c>
    </row>
    <row r="7952">
      <c r="A7952" s="3" t="s">
        <v>897</v>
      </c>
      <c r="B7952" s="3" t="s">
        <v>16</v>
      </c>
      <c r="C7952" s="3">
        <v>1.567242764E9</v>
      </c>
      <c r="D7952" s="3" t="s">
        <v>17</v>
      </c>
      <c r="E7952" s="3" t="s">
        <v>1477</v>
      </c>
      <c r="F7952" s="3" t="s">
        <v>864</v>
      </c>
      <c r="G7952" s="7">
        <f t="shared" ref="G7952:H7952" si="7390">if(mid(E7952,5,1)="M",value(left(E7952,3))/1000,VALUE(left(E7952,4)))</f>
        <v>0.198</v>
      </c>
      <c r="H7952" s="7">
        <f t="shared" si="7390"/>
        <v>0.695</v>
      </c>
      <c r="I7952" s="7">
        <f t="shared" si="7211"/>
        <v>0.893</v>
      </c>
      <c r="J7952" s="3">
        <v>38.0</v>
      </c>
      <c r="K7952" s="3">
        <v>17.0</v>
      </c>
      <c r="L7952" s="3" t="s">
        <v>898</v>
      </c>
    </row>
    <row r="7953">
      <c r="A7953" s="3" t="s">
        <v>897</v>
      </c>
      <c r="B7953" s="3" t="s">
        <v>16</v>
      </c>
      <c r="C7953" s="3">
        <v>1.567242764E9</v>
      </c>
      <c r="D7953" s="3" t="s">
        <v>17</v>
      </c>
      <c r="E7953" s="3" t="s">
        <v>755</v>
      </c>
      <c r="F7953" s="3" t="s">
        <v>938</v>
      </c>
      <c r="G7953" s="7">
        <f t="shared" ref="G7953:H7953" si="7391">if(mid(E7953,5,1)="M",value(left(E7953,3))/1000,VALUE(left(E7953,4)))</f>
        <v>0.581</v>
      </c>
      <c r="H7953" s="7">
        <f t="shared" si="7391"/>
        <v>0.587</v>
      </c>
      <c r="I7953" s="7">
        <f t="shared" si="7211"/>
        <v>1.168</v>
      </c>
      <c r="J7953" s="3">
        <v>38.0</v>
      </c>
      <c r="K7953" s="3">
        <v>17.0</v>
      </c>
      <c r="L7953" s="3" t="s">
        <v>898</v>
      </c>
    </row>
    <row r="7954">
      <c r="A7954" s="3" t="s">
        <v>897</v>
      </c>
      <c r="B7954" s="3" t="s">
        <v>16</v>
      </c>
      <c r="C7954" s="3">
        <v>1.567242764E9</v>
      </c>
      <c r="D7954" s="3" t="s">
        <v>17</v>
      </c>
      <c r="E7954" s="3" t="s">
        <v>902</v>
      </c>
      <c r="F7954" s="3" t="s">
        <v>227</v>
      </c>
      <c r="G7954" s="7">
        <f t="shared" ref="G7954:H7954" si="7392">if(mid(E7954,5,1)="M",value(left(E7954,3))/1000,VALUE(left(E7954,4)))</f>
        <v>0.953</v>
      </c>
      <c r="H7954" s="7">
        <f t="shared" si="7392"/>
        <v>0.733</v>
      </c>
      <c r="I7954" s="7">
        <f t="shared" si="7211"/>
        <v>1.686</v>
      </c>
      <c r="J7954" s="3">
        <v>38.0</v>
      </c>
      <c r="K7954" s="3">
        <v>17.0</v>
      </c>
      <c r="L7954" s="3" t="s">
        <v>898</v>
      </c>
    </row>
    <row r="7955">
      <c r="A7955" s="3" t="s">
        <v>897</v>
      </c>
      <c r="B7955" s="3" t="s">
        <v>16</v>
      </c>
      <c r="C7955" s="3">
        <v>1.567242764E9</v>
      </c>
      <c r="D7955" s="3" t="s">
        <v>17</v>
      </c>
      <c r="E7955" s="3" t="s">
        <v>1042</v>
      </c>
      <c r="F7955" s="3" t="s">
        <v>943</v>
      </c>
      <c r="G7955" s="7">
        <f t="shared" ref="G7955:H7955" si="7393">if(mid(E7955,5,1)="M",value(left(E7955,3))/1000,VALUE(left(E7955,4)))</f>
        <v>0.506</v>
      </c>
      <c r="H7955" s="7">
        <f t="shared" si="7393"/>
        <v>0.55</v>
      </c>
      <c r="I7955" s="7">
        <f t="shared" si="7211"/>
        <v>1.056</v>
      </c>
      <c r="J7955" s="3">
        <v>38.0</v>
      </c>
      <c r="K7955" s="3">
        <v>17.0</v>
      </c>
      <c r="L7955" s="3" t="s">
        <v>898</v>
      </c>
    </row>
    <row r="7956">
      <c r="A7956" s="3" t="s">
        <v>897</v>
      </c>
      <c r="B7956" s="3" t="s">
        <v>16</v>
      </c>
      <c r="C7956" s="3">
        <v>1.567242764E9</v>
      </c>
      <c r="D7956" s="3" t="s">
        <v>17</v>
      </c>
      <c r="E7956" s="3" t="s">
        <v>309</v>
      </c>
      <c r="F7956" s="3" t="s">
        <v>1027</v>
      </c>
      <c r="G7956" s="7">
        <f t="shared" ref="G7956:H7956" si="7394">if(mid(E7956,5,1)="M",value(left(E7956,3))/1000,VALUE(left(E7956,4)))</f>
        <v>1.08</v>
      </c>
      <c r="H7956" s="7">
        <f t="shared" si="7394"/>
        <v>0.646</v>
      </c>
      <c r="I7956" s="7">
        <f t="shared" si="7211"/>
        <v>1.726</v>
      </c>
      <c r="J7956" s="3">
        <v>38.0</v>
      </c>
      <c r="K7956" s="3">
        <v>17.0</v>
      </c>
      <c r="L7956" s="3" t="s">
        <v>898</v>
      </c>
    </row>
    <row r="7957">
      <c r="A7957" s="3" t="s">
        <v>897</v>
      </c>
      <c r="B7957" s="3" t="s">
        <v>16</v>
      </c>
      <c r="C7957" s="3">
        <v>1.567242764E9</v>
      </c>
      <c r="D7957" s="3" t="s">
        <v>17</v>
      </c>
      <c r="E7957" s="3" t="s">
        <v>368</v>
      </c>
      <c r="F7957" s="3" t="s">
        <v>884</v>
      </c>
      <c r="G7957" s="7">
        <f t="shared" ref="G7957:H7957" si="7395">if(mid(E7957,5,1)="M",value(left(E7957,3))/1000,VALUE(left(E7957,4)))</f>
        <v>0.724</v>
      </c>
      <c r="H7957" s="7">
        <f t="shared" si="7395"/>
        <v>0.641</v>
      </c>
      <c r="I7957" s="7">
        <f t="shared" si="7211"/>
        <v>1.365</v>
      </c>
      <c r="J7957" s="3">
        <v>38.0</v>
      </c>
      <c r="K7957" s="3">
        <v>17.0</v>
      </c>
      <c r="L7957" s="3" t="s">
        <v>898</v>
      </c>
    </row>
    <row r="7958">
      <c r="A7958" s="3" t="s">
        <v>897</v>
      </c>
      <c r="B7958" s="3" t="s">
        <v>16</v>
      </c>
      <c r="C7958" s="3">
        <v>1.567242764E9</v>
      </c>
      <c r="D7958" s="3" t="s">
        <v>17</v>
      </c>
      <c r="E7958" s="3" t="s">
        <v>1461</v>
      </c>
      <c r="F7958" s="3" t="s">
        <v>417</v>
      </c>
      <c r="G7958" s="7">
        <f t="shared" ref="G7958:H7958" si="7396">if(mid(E7958,5,1)="M",value(left(E7958,3))/1000,VALUE(left(E7958,4)))</f>
        <v>0.207</v>
      </c>
      <c r="H7958" s="7">
        <f t="shared" si="7396"/>
        <v>0.769</v>
      </c>
      <c r="I7958" s="7">
        <f t="shared" si="7211"/>
        <v>0.976</v>
      </c>
      <c r="J7958" s="3">
        <v>38.0</v>
      </c>
      <c r="K7958" s="3">
        <v>17.0</v>
      </c>
      <c r="L7958" s="3" t="s">
        <v>898</v>
      </c>
    </row>
    <row r="7959">
      <c r="A7959" s="3" t="s">
        <v>949</v>
      </c>
      <c r="B7959" s="3" t="s">
        <v>16</v>
      </c>
      <c r="C7959" s="3">
        <v>1.567242764E9</v>
      </c>
      <c r="D7959" s="3" t="s">
        <v>17</v>
      </c>
      <c r="E7959" s="3" t="s">
        <v>1061</v>
      </c>
      <c r="F7959" s="3" t="s">
        <v>1324</v>
      </c>
      <c r="G7959" s="7">
        <f t="shared" ref="G7959:H7959" si="7397">if(mid(E7959,5,1)="M",value(left(E7959,3))/1000,VALUE(left(E7959,4)))</f>
        <v>0.841</v>
      </c>
      <c r="H7959" s="7">
        <f t="shared" si="7397"/>
        <v>0.568</v>
      </c>
      <c r="I7959" s="7">
        <f t="shared" si="7211"/>
        <v>1.409</v>
      </c>
      <c r="J7959" s="3">
        <v>38.0</v>
      </c>
      <c r="K7959" s="3">
        <v>18.0</v>
      </c>
      <c r="L7959" s="3" t="s">
        <v>951</v>
      </c>
    </row>
    <row r="7960">
      <c r="A7960" s="3" t="s">
        <v>949</v>
      </c>
      <c r="B7960" s="3" t="s">
        <v>16</v>
      </c>
      <c r="C7960" s="3">
        <v>1.567242764E9</v>
      </c>
      <c r="D7960" s="3" t="s">
        <v>17</v>
      </c>
      <c r="E7960" s="3" t="s">
        <v>235</v>
      </c>
      <c r="F7960" s="3" t="s">
        <v>878</v>
      </c>
      <c r="G7960" s="7">
        <f t="shared" ref="G7960:H7960" si="7398">if(mid(E7960,5,1)="M",value(left(E7960,3))/1000,VALUE(left(E7960,4)))</f>
        <v>0.742</v>
      </c>
      <c r="H7960" s="7">
        <f t="shared" si="7398"/>
        <v>0.777</v>
      </c>
      <c r="I7960" s="7">
        <f t="shared" si="7211"/>
        <v>1.519</v>
      </c>
      <c r="J7960" s="3">
        <v>38.0</v>
      </c>
      <c r="K7960" s="3">
        <v>18.0</v>
      </c>
      <c r="L7960" s="3" t="s">
        <v>951</v>
      </c>
    </row>
    <row r="7961">
      <c r="A7961" s="3" t="s">
        <v>949</v>
      </c>
      <c r="B7961" s="3" t="s">
        <v>16</v>
      </c>
      <c r="C7961" s="3">
        <v>1.567242764E9</v>
      </c>
      <c r="D7961" s="3" t="s">
        <v>17</v>
      </c>
      <c r="E7961" s="3" t="s">
        <v>1327</v>
      </c>
      <c r="F7961" s="3" t="s">
        <v>877</v>
      </c>
      <c r="G7961" s="7">
        <f t="shared" ref="G7961:H7961" si="7399">if(mid(E7961,5,1)="M",value(left(E7961,3))/1000,VALUE(left(E7961,4)))</f>
        <v>0.243</v>
      </c>
      <c r="H7961" s="7">
        <f t="shared" si="7399"/>
        <v>0.591</v>
      </c>
      <c r="I7961" s="7">
        <f t="shared" si="7211"/>
        <v>0.834</v>
      </c>
      <c r="J7961" s="3">
        <v>38.0</v>
      </c>
      <c r="K7961" s="3">
        <v>18.0</v>
      </c>
      <c r="L7961" s="3" t="s">
        <v>951</v>
      </c>
    </row>
    <row r="7962">
      <c r="A7962" s="3" t="s">
        <v>949</v>
      </c>
      <c r="B7962" s="3" t="s">
        <v>16</v>
      </c>
      <c r="C7962" s="3">
        <v>1.567242764E9</v>
      </c>
      <c r="D7962" s="3" t="s">
        <v>17</v>
      </c>
      <c r="E7962" s="3" t="s">
        <v>74</v>
      </c>
      <c r="F7962" s="3" t="s">
        <v>355</v>
      </c>
      <c r="G7962" s="7">
        <f t="shared" ref="G7962:H7962" si="7400">if(mid(E7962,5,1)="M",value(left(E7962,3))/1000,VALUE(left(E7962,4)))</f>
        <v>0.735</v>
      </c>
      <c r="H7962" s="7">
        <f t="shared" si="7400"/>
        <v>0.756</v>
      </c>
      <c r="I7962" s="7">
        <f t="shared" si="7211"/>
        <v>1.491</v>
      </c>
      <c r="J7962" s="3">
        <v>38.0</v>
      </c>
      <c r="K7962" s="3">
        <v>18.0</v>
      </c>
      <c r="L7962" s="3" t="s">
        <v>951</v>
      </c>
    </row>
    <row r="7963">
      <c r="A7963" s="3" t="s">
        <v>949</v>
      </c>
      <c r="B7963" s="3" t="s">
        <v>16</v>
      </c>
      <c r="C7963" s="3">
        <v>1.567242764E9</v>
      </c>
      <c r="D7963" s="3" t="s">
        <v>17</v>
      </c>
      <c r="E7963" s="3" t="s">
        <v>1454</v>
      </c>
      <c r="F7963" s="3" t="s">
        <v>1448</v>
      </c>
      <c r="G7963" s="7">
        <f t="shared" ref="G7963:H7963" si="7401">if(mid(E7963,5,1)="M",value(left(E7963,3))/1000,VALUE(left(E7963,4)))</f>
        <v>0.323</v>
      </c>
      <c r="H7963" s="7">
        <f t="shared" si="7401"/>
        <v>0.331</v>
      </c>
      <c r="I7963" s="7">
        <f t="shared" si="7211"/>
        <v>0.654</v>
      </c>
      <c r="J7963" s="3">
        <v>38.0</v>
      </c>
      <c r="K7963" s="3">
        <v>18.0</v>
      </c>
      <c r="L7963" s="3" t="s">
        <v>951</v>
      </c>
    </row>
    <row r="7964">
      <c r="A7964" s="3" t="s">
        <v>949</v>
      </c>
      <c r="B7964" s="3" t="s">
        <v>16</v>
      </c>
      <c r="C7964" s="3">
        <v>1.567242764E9</v>
      </c>
      <c r="D7964" s="3" t="s">
        <v>17</v>
      </c>
      <c r="E7964" s="3" t="s">
        <v>482</v>
      </c>
      <c r="F7964" s="3" t="s">
        <v>937</v>
      </c>
      <c r="G7964" s="7">
        <f t="shared" ref="G7964:H7964" si="7402">if(mid(E7964,5,1)="M",value(left(E7964,3))/1000,VALUE(left(E7964,4)))</f>
        <v>0.73</v>
      </c>
      <c r="H7964" s="7">
        <f t="shared" si="7402"/>
        <v>0.58</v>
      </c>
      <c r="I7964" s="7">
        <f t="shared" si="7211"/>
        <v>1.31</v>
      </c>
      <c r="J7964" s="3">
        <v>38.0</v>
      </c>
      <c r="K7964" s="3">
        <v>18.0</v>
      </c>
      <c r="L7964" s="3" t="s">
        <v>951</v>
      </c>
    </row>
    <row r="7965">
      <c r="A7965" s="3" t="s">
        <v>949</v>
      </c>
      <c r="B7965" s="3" t="s">
        <v>16</v>
      </c>
      <c r="C7965" s="3">
        <v>1.567242764E9</v>
      </c>
      <c r="D7965" s="3" t="s">
        <v>17</v>
      </c>
      <c r="E7965" s="3" t="s">
        <v>857</v>
      </c>
      <c r="F7965" s="3" t="s">
        <v>114</v>
      </c>
      <c r="G7965" s="7">
        <f t="shared" ref="G7965:H7965" si="7403">if(mid(E7965,5,1)="M",value(left(E7965,3))/1000,VALUE(left(E7965,4)))</f>
        <v>0.717</v>
      </c>
      <c r="H7965" s="7">
        <f t="shared" si="7403"/>
        <v>0.762</v>
      </c>
      <c r="I7965" s="7">
        <f t="shared" si="7211"/>
        <v>1.479</v>
      </c>
      <c r="J7965" s="3">
        <v>38.0</v>
      </c>
      <c r="K7965" s="3">
        <v>18.0</v>
      </c>
      <c r="L7965" s="3" t="s">
        <v>951</v>
      </c>
    </row>
    <row r="7966">
      <c r="A7966" s="3" t="s">
        <v>949</v>
      </c>
      <c r="B7966" s="3" t="s">
        <v>16</v>
      </c>
      <c r="C7966" s="3">
        <v>1.567242764E9</v>
      </c>
      <c r="D7966" s="3" t="s">
        <v>17</v>
      </c>
      <c r="E7966" s="3" t="s">
        <v>354</v>
      </c>
      <c r="F7966" s="3" t="s">
        <v>890</v>
      </c>
      <c r="G7966" s="7">
        <f t="shared" ref="G7966:H7966" si="7404">if(mid(E7966,5,1)="M",value(left(E7966,3))/1000,VALUE(left(E7966,4)))</f>
        <v>0.701</v>
      </c>
      <c r="H7966" s="7">
        <f t="shared" si="7404"/>
        <v>0.548</v>
      </c>
      <c r="I7966" s="7">
        <f t="shared" si="7211"/>
        <v>1.249</v>
      </c>
      <c r="J7966" s="3">
        <v>38.0</v>
      </c>
      <c r="K7966" s="3">
        <v>18.0</v>
      </c>
      <c r="L7966" s="3" t="s">
        <v>951</v>
      </c>
    </row>
    <row r="7967">
      <c r="A7967" s="3" t="s">
        <v>949</v>
      </c>
      <c r="B7967" s="3" t="s">
        <v>16</v>
      </c>
      <c r="C7967" s="3">
        <v>1.567242764E9</v>
      </c>
      <c r="D7967" s="3" t="s">
        <v>17</v>
      </c>
      <c r="E7967" s="3" t="s">
        <v>597</v>
      </c>
      <c r="F7967" s="3" t="s">
        <v>1105</v>
      </c>
      <c r="G7967" s="7">
        <f t="shared" ref="G7967:H7967" si="7405">if(mid(E7967,5,1)="M",value(left(E7967,3))/1000,VALUE(left(E7967,4)))</f>
        <v>1.14</v>
      </c>
      <c r="H7967" s="7">
        <f t="shared" si="7405"/>
        <v>0.702</v>
      </c>
      <c r="I7967" s="7">
        <f t="shared" si="7211"/>
        <v>1.842</v>
      </c>
      <c r="J7967" s="3">
        <v>38.0</v>
      </c>
      <c r="K7967" s="3">
        <v>18.0</v>
      </c>
      <c r="L7967" s="3" t="s">
        <v>951</v>
      </c>
    </row>
    <row r="7968">
      <c r="A7968" s="3" t="s">
        <v>949</v>
      </c>
      <c r="B7968" s="3" t="s">
        <v>16</v>
      </c>
      <c r="C7968" s="3">
        <v>1.567242764E9</v>
      </c>
      <c r="D7968" s="3" t="s">
        <v>17</v>
      </c>
      <c r="E7968" s="3" t="s">
        <v>130</v>
      </c>
      <c r="F7968" s="3" t="s">
        <v>1078</v>
      </c>
      <c r="G7968" s="7">
        <f t="shared" ref="G7968:H7968" si="7406">if(mid(E7968,5,1)="M",value(left(E7968,3))/1000,VALUE(left(E7968,4)))</f>
        <v>1.43</v>
      </c>
      <c r="H7968" s="7">
        <f t="shared" si="7406"/>
        <v>0.865</v>
      </c>
      <c r="I7968" s="7">
        <f t="shared" si="7211"/>
        <v>2.295</v>
      </c>
      <c r="J7968" s="3">
        <v>38.0</v>
      </c>
      <c r="K7968" s="3">
        <v>18.0</v>
      </c>
      <c r="L7968" s="3" t="s">
        <v>951</v>
      </c>
    </row>
    <row r="7969">
      <c r="A7969" s="3" t="s">
        <v>949</v>
      </c>
      <c r="B7969" s="3" t="s">
        <v>16</v>
      </c>
      <c r="C7969" s="3">
        <v>1.567242764E9</v>
      </c>
      <c r="D7969" s="3" t="s">
        <v>17</v>
      </c>
      <c r="E7969" s="3" t="s">
        <v>1162</v>
      </c>
      <c r="F7969" s="3" t="s">
        <v>750</v>
      </c>
      <c r="G7969" s="7">
        <f t="shared" ref="G7969:H7969" si="7407">if(mid(E7969,5,1)="M",value(left(E7969,3))/1000,VALUE(left(E7969,4)))</f>
        <v>0.901</v>
      </c>
      <c r="H7969" s="7">
        <f t="shared" si="7407"/>
        <v>0.649</v>
      </c>
      <c r="I7969" s="7">
        <f t="shared" si="7211"/>
        <v>1.55</v>
      </c>
      <c r="J7969" s="3">
        <v>38.0</v>
      </c>
      <c r="K7969" s="3">
        <v>18.0</v>
      </c>
      <c r="L7969" s="3" t="s">
        <v>951</v>
      </c>
    </row>
    <row r="7970">
      <c r="A7970" s="3" t="s">
        <v>1010</v>
      </c>
      <c r="B7970" s="3" t="s">
        <v>16</v>
      </c>
      <c r="C7970" s="3">
        <v>1.567242764E9</v>
      </c>
      <c r="D7970" s="3" t="s">
        <v>17</v>
      </c>
      <c r="E7970" s="3" t="s">
        <v>1485</v>
      </c>
      <c r="F7970" s="3" t="s">
        <v>1150</v>
      </c>
      <c r="G7970" s="7">
        <f t="shared" ref="G7970:H7970" si="7408">if(mid(E7970,5,1)="M",value(left(E7970,3))/1000,VALUE(left(E7970,4)))</f>
        <v>0.296</v>
      </c>
      <c r="H7970" s="7">
        <f t="shared" si="7408"/>
        <v>0.681</v>
      </c>
      <c r="I7970" s="7">
        <f t="shared" si="7211"/>
        <v>0.977</v>
      </c>
      <c r="J7970" s="3">
        <v>38.0</v>
      </c>
      <c r="K7970" s="3">
        <v>19.0</v>
      </c>
      <c r="L7970" s="3" t="s">
        <v>1012</v>
      </c>
    </row>
    <row r="7971">
      <c r="A7971" s="3" t="s">
        <v>1010</v>
      </c>
      <c r="B7971" s="3" t="s">
        <v>16</v>
      </c>
      <c r="C7971" s="3">
        <v>1.567242764E9</v>
      </c>
      <c r="D7971" s="3" t="s">
        <v>17</v>
      </c>
      <c r="E7971" s="3" t="s">
        <v>759</v>
      </c>
      <c r="F7971" s="3" t="s">
        <v>1052</v>
      </c>
      <c r="G7971" s="7">
        <f t="shared" ref="G7971:H7971" si="7409">if(mid(E7971,5,1)="M",value(left(E7971,3))/1000,VALUE(left(E7971,4)))</f>
        <v>0.645</v>
      </c>
      <c r="H7971" s="7">
        <f t="shared" si="7409"/>
        <v>0.589</v>
      </c>
      <c r="I7971" s="7">
        <f t="shared" si="7211"/>
        <v>1.234</v>
      </c>
      <c r="J7971" s="3">
        <v>38.0</v>
      </c>
      <c r="K7971" s="3">
        <v>19.0</v>
      </c>
      <c r="L7971" s="3" t="s">
        <v>1012</v>
      </c>
    </row>
    <row r="7972">
      <c r="A7972" s="3" t="s">
        <v>1010</v>
      </c>
      <c r="B7972" s="3" t="s">
        <v>16</v>
      </c>
      <c r="C7972" s="3">
        <v>1.567242764E9</v>
      </c>
      <c r="D7972" s="3" t="s">
        <v>17</v>
      </c>
      <c r="E7972" s="3" t="s">
        <v>127</v>
      </c>
      <c r="F7972" s="3" t="s">
        <v>760</v>
      </c>
      <c r="G7972" s="7">
        <f t="shared" ref="G7972:H7972" si="7410">if(mid(E7972,5,1)="M",value(left(E7972,3))/1000,VALUE(left(E7972,4)))</f>
        <v>0.775</v>
      </c>
      <c r="H7972" s="7">
        <f t="shared" si="7410"/>
        <v>0.834</v>
      </c>
      <c r="I7972" s="7">
        <f t="shared" si="7211"/>
        <v>1.609</v>
      </c>
      <c r="J7972" s="3">
        <v>38.0</v>
      </c>
      <c r="K7972" s="3">
        <v>19.0</v>
      </c>
      <c r="L7972" s="3" t="s">
        <v>1012</v>
      </c>
    </row>
    <row r="7973">
      <c r="A7973" s="3" t="s">
        <v>1010</v>
      </c>
      <c r="B7973" s="3" t="s">
        <v>16</v>
      </c>
      <c r="C7973" s="3">
        <v>1.567242764E9</v>
      </c>
      <c r="D7973" s="3" t="s">
        <v>17</v>
      </c>
      <c r="E7973" s="3" t="s">
        <v>246</v>
      </c>
      <c r="F7973" s="3" t="s">
        <v>1110</v>
      </c>
      <c r="G7973" s="7">
        <f t="shared" ref="G7973:H7973" si="7411">if(mid(E7973,5,1)="M",value(left(E7973,3))/1000,VALUE(left(E7973,4)))</f>
        <v>0.763</v>
      </c>
      <c r="H7973" s="7">
        <f t="shared" si="7411"/>
        <v>0.563</v>
      </c>
      <c r="I7973" s="7">
        <f t="shared" si="7211"/>
        <v>1.326</v>
      </c>
      <c r="J7973" s="3">
        <v>38.0</v>
      </c>
      <c r="K7973" s="3">
        <v>19.0</v>
      </c>
      <c r="L7973" s="3" t="s">
        <v>1012</v>
      </c>
    </row>
    <row r="7974">
      <c r="A7974" s="3" t="s">
        <v>1010</v>
      </c>
      <c r="B7974" s="3" t="s">
        <v>16</v>
      </c>
      <c r="C7974" s="3">
        <v>1.567242764E9</v>
      </c>
      <c r="D7974" s="3" t="s">
        <v>17</v>
      </c>
      <c r="E7974" s="3" t="s">
        <v>167</v>
      </c>
      <c r="F7974" s="3" t="s">
        <v>877</v>
      </c>
      <c r="G7974" s="7">
        <f t="shared" ref="G7974:H7974" si="7412">if(mid(E7974,5,1)="M",value(left(E7974,3))/1000,VALUE(left(E7974,4)))</f>
        <v>0.737</v>
      </c>
      <c r="H7974" s="7">
        <f t="shared" si="7412"/>
        <v>0.591</v>
      </c>
      <c r="I7974" s="7">
        <f t="shared" si="7211"/>
        <v>1.328</v>
      </c>
      <c r="J7974" s="3">
        <v>38.0</v>
      </c>
      <c r="K7974" s="3">
        <v>19.0</v>
      </c>
      <c r="L7974" s="3" t="s">
        <v>1012</v>
      </c>
    </row>
    <row r="7975">
      <c r="A7975" s="3" t="s">
        <v>1010</v>
      </c>
      <c r="B7975" s="3" t="s">
        <v>16</v>
      </c>
      <c r="C7975" s="3">
        <v>1.567242764E9</v>
      </c>
      <c r="D7975" s="3" t="s">
        <v>17</v>
      </c>
      <c r="E7975" s="3" t="s">
        <v>1433</v>
      </c>
      <c r="F7975" s="3" t="s">
        <v>1363</v>
      </c>
      <c r="G7975" s="7">
        <f t="shared" ref="G7975:H7975" si="7413">if(mid(E7975,5,1)="M",value(left(E7975,3))/1000,VALUE(left(E7975,4)))</f>
        <v>0.277</v>
      </c>
      <c r="H7975" s="7">
        <f t="shared" si="7413"/>
        <v>0.281</v>
      </c>
      <c r="I7975" s="7">
        <f t="shared" si="7211"/>
        <v>0.558</v>
      </c>
      <c r="J7975" s="3">
        <v>38.0</v>
      </c>
      <c r="K7975" s="3">
        <v>19.0</v>
      </c>
      <c r="L7975" s="3" t="s">
        <v>1012</v>
      </c>
    </row>
    <row r="7976">
      <c r="A7976" s="3" t="s">
        <v>1010</v>
      </c>
      <c r="B7976" s="3" t="s">
        <v>16</v>
      </c>
      <c r="C7976" s="3">
        <v>1.567242764E9</v>
      </c>
      <c r="D7976" s="3" t="s">
        <v>17</v>
      </c>
      <c r="E7976" s="3" t="s">
        <v>426</v>
      </c>
      <c r="F7976" s="3" t="s">
        <v>910</v>
      </c>
      <c r="G7976" s="7">
        <f t="shared" ref="G7976:H7976" si="7414">if(mid(E7976,5,1)="M",value(left(E7976,3))/1000,VALUE(left(E7976,4)))</f>
        <v>0.728</v>
      </c>
      <c r="H7976" s="7">
        <f t="shared" si="7414"/>
        <v>0.676</v>
      </c>
      <c r="I7976" s="7">
        <f t="shared" si="7211"/>
        <v>1.404</v>
      </c>
      <c r="J7976" s="3">
        <v>38.0</v>
      </c>
      <c r="K7976" s="3">
        <v>19.0</v>
      </c>
      <c r="L7976" s="3" t="s">
        <v>1012</v>
      </c>
    </row>
    <row r="7977">
      <c r="A7977" s="3" t="s">
        <v>1010</v>
      </c>
      <c r="B7977" s="3" t="s">
        <v>16</v>
      </c>
      <c r="C7977" s="3">
        <v>1.567242764E9</v>
      </c>
      <c r="D7977" s="3" t="s">
        <v>17</v>
      </c>
      <c r="E7977" s="3" t="s">
        <v>904</v>
      </c>
      <c r="F7977" s="3" t="s">
        <v>1054</v>
      </c>
      <c r="G7977" s="7">
        <f t="shared" ref="G7977:H7977" si="7415">if(mid(E7977,5,1)="M",value(left(E7977,3))/1000,VALUE(left(E7977,4)))</f>
        <v>0.893</v>
      </c>
      <c r="H7977" s="7">
        <f t="shared" si="7415"/>
        <v>0.56</v>
      </c>
      <c r="I7977" s="7">
        <f t="shared" si="7211"/>
        <v>1.453</v>
      </c>
      <c r="J7977" s="3">
        <v>38.0</v>
      </c>
      <c r="K7977" s="3">
        <v>19.0</v>
      </c>
      <c r="L7977" s="3" t="s">
        <v>1012</v>
      </c>
    </row>
    <row r="7978">
      <c r="A7978" s="3" t="s">
        <v>1010</v>
      </c>
      <c r="B7978" s="3" t="s">
        <v>16</v>
      </c>
      <c r="C7978" s="3">
        <v>1.567242764E9</v>
      </c>
      <c r="D7978" s="3" t="s">
        <v>17</v>
      </c>
      <c r="E7978" s="3" t="s">
        <v>478</v>
      </c>
      <c r="F7978" s="3" t="s">
        <v>1332</v>
      </c>
      <c r="G7978" s="7">
        <f t="shared" ref="G7978:H7978" si="7416">if(mid(E7978,5,1)="M",value(left(E7978,3))/1000,VALUE(left(E7978,4)))</f>
        <v>0.706</v>
      </c>
      <c r="H7978" s="7">
        <f t="shared" si="7416"/>
        <v>0.933</v>
      </c>
      <c r="I7978" s="7">
        <f t="shared" si="7211"/>
        <v>1.639</v>
      </c>
      <c r="J7978" s="3">
        <v>38.0</v>
      </c>
      <c r="K7978" s="3">
        <v>19.0</v>
      </c>
      <c r="L7978" s="3" t="s">
        <v>1012</v>
      </c>
    </row>
    <row r="7979">
      <c r="A7979" s="3" t="s">
        <v>1010</v>
      </c>
      <c r="B7979" s="3" t="s">
        <v>16</v>
      </c>
      <c r="C7979" s="3">
        <v>1.567242764E9</v>
      </c>
      <c r="D7979" s="3" t="s">
        <v>17</v>
      </c>
      <c r="E7979" s="3" t="s">
        <v>493</v>
      </c>
      <c r="F7979" s="3" t="s">
        <v>857</v>
      </c>
      <c r="G7979" s="7">
        <f t="shared" ref="G7979:H7979" si="7417">if(mid(E7979,5,1)="M",value(left(E7979,3))/1000,VALUE(left(E7979,4)))</f>
        <v>1.42</v>
      </c>
      <c r="H7979" s="7">
        <f t="shared" si="7417"/>
        <v>0.717</v>
      </c>
      <c r="I7979" s="7">
        <f t="shared" si="7211"/>
        <v>2.137</v>
      </c>
      <c r="J7979" s="3">
        <v>38.0</v>
      </c>
      <c r="K7979" s="3">
        <v>19.0</v>
      </c>
      <c r="L7979" s="3" t="s">
        <v>1012</v>
      </c>
    </row>
    <row r="7980">
      <c r="A7980" s="3" t="s">
        <v>1010</v>
      </c>
      <c r="B7980" s="3" t="s">
        <v>16</v>
      </c>
      <c r="C7980" s="3">
        <v>1.567242764E9</v>
      </c>
      <c r="D7980" s="3" t="s">
        <v>17</v>
      </c>
      <c r="E7980" s="3" t="s">
        <v>1506</v>
      </c>
      <c r="F7980" s="3" t="s">
        <v>668</v>
      </c>
      <c r="G7980" s="7">
        <f t="shared" ref="G7980:H7980" si="7418">if(mid(E7980,5,1)="M",value(left(E7980,3))/1000,VALUE(left(E7980,4)))</f>
        <v>0.194</v>
      </c>
      <c r="H7980" s="7">
        <f t="shared" si="7418"/>
        <v>0.726</v>
      </c>
      <c r="I7980" s="7">
        <f t="shared" si="7211"/>
        <v>0.92</v>
      </c>
      <c r="J7980" s="3">
        <v>38.0</v>
      </c>
      <c r="K7980" s="3">
        <v>19.0</v>
      </c>
      <c r="L7980" s="3" t="s">
        <v>1012</v>
      </c>
    </row>
    <row r="7981">
      <c r="A7981" s="3" t="s">
        <v>1074</v>
      </c>
      <c r="B7981" s="3" t="s">
        <v>16</v>
      </c>
      <c r="C7981" s="3">
        <v>1.567242764E9</v>
      </c>
      <c r="D7981" s="3" t="s">
        <v>17</v>
      </c>
      <c r="E7981" s="3" t="s">
        <v>964</v>
      </c>
      <c r="F7981" s="3" t="s">
        <v>974</v>
      </c>
      <c r="G7981" s="7">
        <f t="shared" ref="G7981:H7981" si="7419">if(mid(E7981,5,1)="M",value(left(E7981,3))/1000,VALUE(left(E7981,4)))</f>
        <v>0.435</v>
      </c>
      <c r="H7981" s="7">
        <f t="shared" si="7419"/>
        <v>0.44</v>
      </c>
      <c r="I7981" s="7">
        <f t="shared" si="7211"/>
        <v>0.875</v>
      </c>
      <c r="J7981" s="3">
        <v>38.0</v>
      </c>
      <c r="K7981" s="3">
        <v>20.0</v>
      </c>
      <c r="L7981" s="3" t="s">
        <v>1075</v>
      </c>
    </row>
    <row r="7982">
      <c r="A7982" s="3" t="s">
        <v>1074</v>
      </c>
      <c r="B7982" s="3" t="s">
        <v>16</v>
      </c>
      <c r="C7982" s="3">
        <v>1.567242764E9</v>
      </c>
      <c r="D7982" s="3" t="s">
        <v>17</v>
      </c>
      <c r="E7982" s="3" t="s">
        <v>716</v>
      </c>
      <c r="F7982" s="3" t="s">
        <v>1324</v>
      </c>
      <c r="G7982" s="7">
        <f t="shared" ref="G7982:H7982" si="7420">if(mid(E7982,5,1)="M",value(left(E7982,3))/1000,VALUE(left(E7982,4)))</f>
        <v>0.718</v>
      </c>
      <c r="H7982" s="7">
        <f t="shared" si="7420"/>
        <v>0.568</v>
      </c>
      <c r="I7982" s="7">
        <f t="shared" si="7211"/>
        <v>1.286</v>
      </c>
      <c r="J7982" s="3">
        <v>38.0</v>
      </c>
      <c r="K7982" s="3">
        <v>20.0</v>
      </c>
      <c r="L7982" s="3" t="s">
        <v>1075</v>
      </c>
    </row>
    <row r="7983">
      <c r="A7983" s="3" t="s">
        <v>1074</v>
      </c>
      <c r="B7983" s="3" t="s">
        <v>16</v>
      </c>
      <c r="C7983" s="3">
        <v>1.567242764E9</v>
      </c>
      <c r="D7983" s="3" t="s">
        <v>17</v>
      </c>
      <c r="E7983" s="3" t="s">
        <v>482</v>
      </c>
      <c r="F7983" s="3" t="s">
        <v>665</v>
      </c>
      <c r="G7983" s="7">
        <f t="shared" ref="G7983:H7983" si="7421">if(mid(E7983,5,1)="M",value(left(E7983,3))/1000,VALUE(left(E7983,4)))</f>
        <v>0.73</v>
      </c>
      <c r="H7983" s="7">
        <f t="shared" si="7421"/>
        <v>0.792</v>
      </c>
      <c r="I7983" s="7">
        <f t="shared" si="7211"/>
        <v>1.522</v>
      </c>
      <c r="J7983" s="3">
        <v>38.0</v>
      </c>
      <c r="K7983" s="3">
        <v>20.0</v>
      </c>
      <c r="L7983" s="3" t="s">
        <v>1075</v>
      </c>
    </row>
    <row r="7984">
      <c r="A7984" s="3" t="s">
        <v>1074</v>
      </c>
      <c r="B7984" s="3" t="s">
        <v>16</v>
      </c>
      <c r="C7984" s="3">
        <v>1.567242764E9</v>
      </c>
      <c r="D7984" s="3" t="s">
        <v>17</v>
      </c>
      <c r="E7984" s="3" t="s">
        <v>110</v>
      </c>
      <c r="F7984" s="3" t="s">
        <v>991</v>
      </c>
      <c r="G7984" s="7">
        <f t="shared" ref="G7984:H7984" si="7422">if(mid(E7984,5,1)="M",value(left(E7984,3))/1000,VALUE(left(E7984,4)))</f>
        <v>0.739</v>
      </c>
      <c r="H7984" s="7">
        <f t="shared" si="7422"/>
        <v>0.801</v>
      </c>
      <c r="I7984" s="7">
        <f t="shared" si="7211"/>
        <v>1.54</v>
      </c>
      <c r="J7984" s="3">
        <v>38.0</v>
      </c>
      <c r="K7984" s="3">
        <v>20.0</v>
      </c>
      <c r="L7984" s="3" t="s">
        <v>1075</v>
      </c>
    </row>
    <row r="7985">
      <c r="A7985" s="3" t="s">
        <v>1074</v>
      </c>
      <c r="B7985" s="3" t="s">
        <v>16</v>
      </c>
      <c r="C7985" s="3">
        <v>1.567242764E9</v>
      </c>
      <c r="D7985" s="3" t="s">
        <v>17</v>
      </c>
      <c r="E7985" s="3" t="s">
        <v>653</v>
      </c>
      <c r="F7985" s="3" t="s">
        <v>1050</v>
      </c>
      <c r="G7985" s="7">
        <f t="shared" ref="G7985:H7985" si="7423">if(mid(E7985,5,1)="M",value(left(E7985,3))/1000,VALUE(left(E7985,4)))</f>
        <v>0.713</v>
      </c>
      <c r="H7985" s="7">
        <f t="shared" si="7423"/>
        <v>0.637</v>
      </c>
      <c r="I7985" s="7">
        <f t="shared" si="7211"/>
        <v>1.35</v>
      </c>
      <c r="J7985" s="3">
        <v>38.0</v>
      </c>
      <c r="K7985" s="3">
        <v>20.0</v>
      </c>
      <c r="L7985" s="3" t="s">
        <v>1075</v>
      </c>
    </row>
    <row r="7986">
      <c r="A7986" s="3" t="s">
        <v>1074</v>
      </c>
      <c r="B7986" s="3" t="s">
        <v>16</v>
      </c>
      <c r="C7986" s="3">
        <v>1.567242764E9</v>
      </c>
      <c r="D7986" s="3" t="s">
        <v>17</v>
      </c>
      <c r="E7986" s="3" t="s">
        <v>475</v>
      </c>
      <c r="F7986" s="3" t="s">
        <v>1014</v>
      </c>
      <c r="G7986" s="7">
        <f t="shared" ref="G7986:H7986" si="7424">if(mid(E7986,5,1)="M",value(left(E7986,3))/1000,VALUE(left(E7986,4)))</f>
        <v>0.736</v>
      </c>
      <c r="H7986" s="7">
        <f t="shared" si="7424"/>
        <v>0.889</v>
      </c>
      <c r="I7986" s="7">
        <f t="shared" si="7211"/>
        <v>1.625</v>
      </c>
      <c r="J7986" s="3">
        <v>38.0</v>
      </c>
      <c r="K7986" s="3">
        <v>20.0</v>
      </c>
      <c r="L7986" s="3" t="s">
        <v>1075</v>
      </c>
    </row>
    <row r="7987">
      <c r="A7987" s="3" t="s">
        <v>1074</v>
      </c>
      <c r="B7987" s="3" t="s">
        <v>16</v>
      </c>
      <c r="C7987" s="3">
        <v>1.567242764E9</v>
      </c>
      <c r="D7987" s="3" t="s">
        <v>17</v>
      </c>
      <c r="E7987" s="3" t="s">
        <v>906</v>
      </c>
      <c r="F7987" s="3" t="s">
        <v>831</v>
      </c>
      <c r="G7987" s="7">
        <f t="shared" ref="G7987:H7987" si="7425">if(mid(E7987,5,1)="M",value(left(E7987,3))/1000,VALUE(left(E7987,4)))</f>
        <v>1</v>
      </c>
      <c r="H7987" s="7">
        <f t="shared" si="7425"/>
        <v>0.631</v>
      </c>
      <c r="I7987" s="7">
        <f t="shared" si="7211"/>
        <v>1.631</v>
      </c>
      <c r="J7987" s="3">
        <v>38.0</v>
      </c>
      <c r="K7987" s="3">
        <v>20.0</v>
      </c>
      <c r="L7987" s="3" t="s">
        <v>1075</v>
      </c>
    </row>
    <row r="7988">
      <c r="A7988" s="3" t="s">
        <v>1074</v>
      </c>
      <c r="B7988" s="3" t="s">
        <v>16</v>
      </c>
      <c r="C7988" s="3">
        <v>1.567242764E9</v>
      </c>
      <c r="D7988" s="3" t="s">
        <v>17</v>
      </c>
      <c r="E7988" s="3" t="s">
        <v>549</v>
      </c>
      <c r="F7988" s="3" t="s">
        <v>941</v>
      </c>
      <c r="G7988" s="7">
        <f t="shared" ref="G7988:H7988" si="7426">if(mid(E7988,5,1)="M",value(left(E7988,3))/1000,VALUE(left(E7988,4)))</f>
        <v>0.944</v>
      </c>
      <c r="H7988" s="7">
        <f t="shared" si="7426"/>
        <v>0.614</v>
      </c>
      <c r="I7988" s="7">
        <f t="shared" si="7211"/>
        <v>1.558</v>
      </c>
      <c r="J7988" s="3">
        <v>38.0</v>
      </c>
      <c r="K7988" s="3">
        <v>20.0</v>
      </c>
      <c r="L7988" s="3" t="s">
        <v>1075</v>
      </c>
    </row>
    <row r="7989">
      <c r="A7989" s="3" t="s">
        <v>1074</v>
      </c>
      <c r="B7989" s="3" t="s">
        <v>16</v>
      </c>
      <c r="C7989" s="3">
        <v>1.567242764E9</v>
      </c>
      <c r="D7989" s="3" t="s">
        <v>17</v>
      </c>
      <c r="E7989" s="3" t="s">
        <v>1045</v>
      </c>
      <c r="F7989" s="3" t="s">
        <v>1037</v>
      </c>
      <c r="G7989" s="7">
        <f t="shared" ref="G7989:H7989" si="7427">if(mid(E7989,5,1)="M",value(left(E7989,3))/1000,VALUE(left(E7989,4)))</f>
        <v>1.24</v>
      </c>
      <c r="H7989" s="7">
        <f t="shared" si="7427"/>
        <v>0.636</v>
      </c>
      <c r="I7989" s="7">
        <f t="shared" si="7211"/>
        <v>1.876</v>
      </c>
      <c r="J7989" s="3">
        <v>38.0</v>
      </c>
      <c r="K7989" s="3">
        <v>20.0</v>
      </c>
      <c r="L7989" s="3" t="s">
        <v>1075</v>
      </c>
    </row>
    <row r="7990">
      <c r="A7990" s="3" t="s">
        <v>1074</v>
      </c>
      <c r="B7990" s="3" t="s">
        <v>16</v>
      </c>
      <c r="C7990" s="3">
        <v>1.567242764E9</v>
      </c>
      <c r="D7990" s="3" t="s">
        <v>17</v>
      </c>
      <c r="E7990" s="3" t="s">
        <v>1374</v>
      </c>
      <c r="F7990" s="3" t="s">
        <v>1393</v>
      </c>
      <c r="G7990" s="7">
        <f t="shared" ref="G7990:H7990" si="7428">if(mid(E7990,5,1)="M",value(left(E7990,3))/1000,VALUE(left(E7990,4)))</f>
        <v>0.302</v>
      </c>
      <c r="H7990" s="7">
        <f t="shared" si="7428"/>
        <v>0.327</v>
      </c>
      <c r="I7990" s="7">
        <f t="shared" si="7211"/>
        <v>0.629</v>
      </c>
      <c r="J7990" s="3">
        <v>38.0</v>
      </c>
      <c r="K7990" s="3">
        <v>20.0</v>
      </c>
      <c r="L7990" s="3" t="s">
        <v>1075</v>
      </c>
    </row>
    <row r="7991">
      <c r="A7991" s="3" t="s">
        <v>1074</v>
      </c>
      <c r="B7991" s="3" t="s">
        <v>16</v>
      </c>
      <c r="C7991" s="3">
        <v>1.567242764E9</v>
      </c>
      <c r="D7991" s="3" t="s">
        <v>17</v>
      </c>
      <c r="E7991" s="3" t="s">
        <v>712</v>
      </c>
      <c r="F7991" s="3" t="s">
        <v>126</v>
      </c>
      <c r="G7991" s="7">
        <f t="shared" ref="G7991:H7991" si="7429">if(mid(E7991,5,1)="M",value(left(E7991,3))/1000,VALUE(left(E7991,4)))</f>
        <v>1.25</v>
      </c>
      <c r="H7991" s="7">
        <f t="shared" si="7429"/>
        <v>0.752</v>
      </c>
      <c r="I7991" s="7">
        <f t="shared" si="7211"/>
        <v>2.002</v>
      </c>
      <c r="J7991" s="3">
        <v>38.0</v>
      </c>
      <c r="K7991" s="3">
        <v>20.0</v>
      </c>
      <c r="L7991" s="3" t="s">
        <v>1075</v>
      </c>
    </row>
    <row r="7992">
      <c r="A7992" s="3" t="s">
        <v>1132</v>
      </c>
      <c r="B7992" s="3" t="s">
        <v>16</v>
      </c>
      <c r="C7992" s="3">
        <v>1.567242764E9</v>
      </c>
      <c r="D7992" s="3" t="s">
        <v>17</v>
      </c>
      <c r="E7992" s="3" t="s">
        <v>1030</v>
      </c>
      <c r="F7992" s="3" t="s">
        <v>1364</v>
      </c>
      <c r="G7992" s="7">
        <f t="shared" ref="G7992:H7992" si="7430">if(mid(E7992,5,1)="M",value(left(E7992,3))/1000,VALUE(left(E7992,4)))</f>
        <v>0.341</v>
      </c>
      <c r="H7992" s="7">
        <f t="shared" si="7430"/>
        <v>0.347</v>
      </c>
      <c r="I7992" s="7">
        <f t="shared" si="7211"/>
        <v>0.688</v>
      </c>
      <c r="J7992" s="3">
        <v>38.0</v>
      </c>
      <c r="K7992" s="3">
        <v>21.0</v>
      </c>
      <c r="L7992" s="3" t="s">
        <v>1134</v>
      </c>
    </row>
    <row r="7993">
      <c r="A7993" s="3" t="s">
        <v>1132</v>
      </c>
      <c r="B7993" s="3" t="s">
        <v>16</v>
      </c>
      <c r="C7993" s="3">
        <v>1.567242764E9</v>
      </c>
      <c r="D7993" s="3" t="s">
        <v>17</v>
      </c>
      <c r="E7993" s="3" t="s">
        <v>917</v>
      </c>
      <c r="F7993" s="3" t="s">
        <v>1038</v>
      </c>
      <c r="G7993" s="7">
        <f t="shared" ref="G7993:H7993" si="7431">if(mid(E7993,5,1)="M",value(left(E7993,3))/1000,VALUE(left(E7993,4)))</f>
        <v>0.667</v>
      </c>
      <c r="H7993" s="7">
        <f t="shared" si="7431"/>
        <v>0.838</v>
      </c>
      <c r="I7993" s="7">
        <f t="shared" si="7211"/>
        <v>1.505</v>
      </c>
      <c r="J7993" s="3">
        <v>38.0</v>
      </c>
      <c r="K7993" s="3">
        <v>21.0</v>
      </c>
      <c r="L7993" s="3" t="s">
        <v>1134</v>
      </c>
    </row>
    <row r="7994">
      <c r="A7994" s="3" t="s">
        <v>1132</v>
      </c>
      <c r="B7994" s="3" t="s">
        <v>16</v>
      </c>
      <c r="C7994" s="3">
        <v>1.567242764E9</v>
      </c>
      <c r="D7994" s="3" t="s">
        <v>17</v>
      </c>
      <c r="E7994" s="3" t="s">
        <v>308</v>
      </c>
      <c r="F7994" s="3" t="s">
        <v>486</v>
      </c>
      <c r="G7994" s="7">
        <f t="shared" ref="G7994:H7994" si="7432">if(mid(E7994,5,1)="M",value(left(E7994,3))/1000,VALUE(left(E7994,4)))</f>
        <v>0.761</v>
      </c>
      <c r="H7994" s="7">
        <f t="shared" si="7432"/>
        <v>0.748</v>
      </c>
      <c r="I7994" s="7">
        <f t="shared" si="7211"/>
        <v>1.509</v>
      </c>
      <c r="J7994" s="3">
        <v>38.0</v>
      </c>
      <c r="K7994" s="3">
        <v>21.0</v>
      </c>
      <c r="L7994" s="3" t="s">
        <v>1134</v>
      </c>
    </row>
    <row r="7995">
      <c r="A7995" s="3" t="s">
        <v>1132</v>
      </c>
      <c r="B7995" s="3" t="s">
        <v>16</v>
      </c>
      <c r="C7995" s="3">
        <v>1.567242764E9</v>
      </c>
      <c r="D7995" s="3" t="s">
        <v>17</v>
      </c>
      <c r="E7995" s="3" t="s">
        <v>356</v>
      </c>
      <c r="F7995" s="3" t="s">
        <v>1143</v>
      </c>
      <c r="G7995" s="7">
        <f t="shared" ref="G7995:H7995" si="7433">if(mid(E7995,5,1)="M",value(left(E7995,3))/1000,VALUE(left(E7995,4)))</f>
        <v>0.747</v>
      </c>
      <c r="H7995" s="7">
        <f t="shared" si="7433"/>
        <v>0.578</v>
      </c>
      <c r="I7995" s="7">
        <f t="shared" si="7211"/>
        <v>1.325</v>
      </c>
      <c r="J7995" s="3">
        <v>38.0</v>
      </c>
      <c r="K7995" s="3">
        <v>21.0</v>
      </c>
      <c r="L7995" s="3" t="s">
        <v>1134</v>
      </c>
    </row>
    <row r="7996">
      <c r="A7996" s="3" t="s">
        <v>1132</v>
      </c>
      <c r="B7996" s="3" t="s">
        <v>16</v>
      </c>
      <c r="C7996" s="3">
        <v>1.567242764E9</v>
      </c>
      <c r="D7996" s="3" t="s">
        <v>17</v>
      </c>
      <c r="E7996" s="3" t="s">
        <v>1221</v>
      </c>
      <c r="F7996" s="3" t="s">
        <v>1325</v>
      </c>
      <c r="G7996" s="7">
        <f t="shared" ref="G7996:H7996" si="7434">if(mid(E7996,5,1)="M",value(left(E7996,3))/1000,VALUE(left(E7996,4)))</f>
        <v>0.543</v>
      </c>
      <c r="H7996" s="7">
        <f t="shared" si="7434"/>
        <v>0.511</v>
      </c>
      <c r="I7996" s="7">
        <f t="shared" si="7211"/>
        <v>1.054</v>
      </c>
      <c r="J7996" s="3">
        <v>38.0</v>
      </c>
      <c r="K7996" s="3">
        <v>21.0</v>
      </c>
      <c r="L7996" s="3" t="s">
        <v>1134</v>
      </c>
    </row>
    <row r="7997">
      <c r="A7997" s="3" t="s">
        <v>1132</v>
      </c>
      <c r="B7997" s="3" t="s">
        <v>16</v>
      </c>
      <c r="C7997" s="3">
        <v>1.567242764E9</v>
      </c>
      <c r="D7997" s="3" t="s">
        <v>17</v>
      </c>
      <c r="E7997" s="3" t="s">
        <v>1076</v>
      </c>
      <c r="F7997" s="3" t="s">
        <v>1126</v>
      </c>
      <c r="G7997" s="7">
        <f t="shared" ref="G7997:H7997" si="7435">if(mid(E7997,5,1)="M",value(left(E7997,3))/1000,VALUE(left(E7997,4)))</f>
        <v>0.621</v>
      </c>
      <c r="H7997" s="7">
        <f t="shared" si="7435"/>
        <v>0.441</v>
      </c>
      <c r="I7997" s="7">
        <f t="shared" si="7211"/>
        <v>1.062</v>
      </c>
      <c r="J7997" s="3">
        <v>38.0</v>
      </c>
      <c r="K7997" s="3">
        <v>21.0</v>
      </c>
      <c r="L7997" s="3" t="s">
        <v>1134</v>
      </c>
    </row>
    <row r="7998">
      <c r="A7998" s="3" t="s">
        <v>1132</v>
      </c>
      <c r="B7998" s="3" t="s">
        <v>16</v>
      </c>
      <c r="C7998" s="3">
        <v>1.567242764E9</v>
      </c>
      <c r="D7998" s="3" t="s">
        <v>17</v>
      </c>
      <c r="E7998" s="3" t="s">
        <v>815</v>
      </c>
      <c r="F7998" s="3" t="s">
        <v>988</v>
      </c>
      <c r="G7998" s="7">
        <f t="shared" ref="G7998:H7998" si="7436">if(mid(E7998,5,1)="M",value(left(E7998,3))/1000,VALUE(left(E7998,4)))</f>
        <v>0.68</v>
      </c>
      <c r="H7998" s="7">
        <f t="shared" si="7436"/>
        <v>0.562</v>
      </c>
      <c r="I7998" s="7">
        <f t="shared" si="7211"/>
        <v>1.242</v>
      </c>
      <c r="J7998" s="3">
        <v>38.0</v>
      </c>
      <c r="K7998" s="3">
        <v>21.0</v>
      </c>
      <c r="L7998" s="3" t="s">
        <v>1134</v>
      </c>
    </row>
    <row r="7999">
      <c r="A7999" s="3" t="s">
        <v>1132</v>
      </c>
      <c r="B7999" s="3" t="s">
        <v>16</v>
      </c>
      <c r="C7999" s="3">
        <v>1.567242764E9</v>
      </c>
      <c r="D7999" s="3" t="s">
        <v>17</v>
      </c>
      <c r="E7999" s="3" t="s">
        <v>1255</v>
      </c>
      <c r="F7999" s="3" t="s">
        <v>736</v>
      </c>
      <c r="G7999" s="7">
        <f t="shared" ref="G7999:H7999" si="7437">if(mid(E7999,5,1)="M",value(left(E7999,3))/1000,VALUE(left(E7999,4)))</f>
        <v>0.655</v>
      </c>
      <c r="H7999" s="7">
        <f t="shared" si="7437"/>
        <v>0.885</v>
      </c>
      <c r="I7999" s="7">
        <f t="shared" si="7211"/>
        <v>1.54</v>
      </c>
      <c r="J7999" s="3">
        <v>38.0</v>
      </c>
      <c r="K7999" s="3">
        <v>21.0</v>
      </c>
      <c r="L7999" s="3" t="s">
        <v>1134</v>
      </c>
    </row>
    <row r="8000">
      <c r="A8000" s="3" t="s">
        <v>1132</v>
      </c>
      <c r="B8000" s="3" t="s">
        <v>16</v>
      </c>
      <c r="C8000" s="3">
        <v>1.567242764E9</v>
      </c>
      <c r="D8000" s="3" t="s">
        <v>17</v>
      </c>
      <c r="E8000" s="3" t="s">
        <v>846</v>
      </c>
      <c r="F8000" s="3" t="s">
        <v>307</v>
      </c>
      <c r="G8000" s="7">
        <f t="shared" ref="G8000:H8000" si="7438">if(mid(E8000,5,1)="M",value(left(E8000,3))/1000,VALUE(left(E8000,4)))</f>
        <v>1.23</v>
      </c>
      <c r="H8000" s="7">
        <f t="shared" si="7438"/>
        <v>0.768</v>
      </c>
      <c r="I8000" s="7">
        <f t="shared" si="7211"/>
        <v>1.998</v>
      </c>
      <c r="J8000" s="3">
        <v>38.0</v>
      </c>
      <c r="K8000" s="3">
        <v>21.0</v>
      </c>
      <c r="L8000" s="3" t="s">
        <v>1134</v>
      </c>
    </row>
    <row r="8001">
      <c r="A8001" s="3" t="s">
        <v>1132</v>
      </c>
      <c r="B8001" s="3" t="s">
        <v>16</v>
      </c>
      <c r="C8001" s="3">
        <v>1.567242764E9</v>
      </c>
      <c r="D8001" s="3" t="s">
        <v>17</v>
      </c>
      <c r="E8001" s="3" t="s">
        <v>812</v>
      </c>
      <c r="F8001" s="3" t="s">
        <v>916</v>
      </c>
      <c r="G8001" s="7">
        <f t="shared" ref="G8001:H8001" si="7439">if(mid(E8001,5,1)="M",value(left(E8001,3))/1000,VALUE(left(E8001,4)))</f>
        <v>1.31</v>
      </c>
      <c r="H8001" s="7">
        <f t="shared" si="7439"/>
        <v>0.849</v>
      </c>
      <c r="I8001" s="7">
        <f t="shared" si="7211"/>
        <v>2.159</v>
      </c>
      <c r="J8001" s="3">
        <v>38.0</v>
      </c>
      <c r="K8001" s="3">
        <v>21.0</v>
      </c>
      <c r="L8001" s="3" t="s">
        <v>1134</v>
      </c>
    </row>
    <row r="8002">
      <c r="A8002" s="3" t="s">
        <v>1132</v>
      </c>
      <c r="B8002" s="3" t="s">
        <v>16</v>
      </c>
      <c r="C8002" s="3">
        <v>1.567242764E9</v>
      </c>
      <c r="D8002" s="3" t="s">
        <v>17</v>
      </c>
      <c r="E8002" s="3" t="s">
        <v>869</v>
      </c>
      <c r="F8002" s="3" t="s">
        <v>552</v>
      </c>
      <c r="G8002" s="7">
        <f t="shared" ref="G8002:H8002" si="7440">if(mid(E8002,5,1)="M",value(left(E8002,3))/1000,VALUE(left(E8002,4)))</f>
        <v>0.886</v>
      </c>
      <c r="H8002" s="7">
        <f t="shared" si="7440"/>
        <v>0.774</v>
      </c>
      <c r="I8002" s="7">
        <f t="shared" si="7211"/>
        <v>1.66</v>
      </c>
      <c r="J8002" s="3">
        <v>38.0</v>
      </c>
      <c r="K8002" s="3">
        <v>21.0</v>
      </c>
      <c r="L8002" s="3" t="s">
        <v>1134</v>
      </c>
    </row>
    <row r="8003">
      <c r="A8003" s="3" t="s">
        <v>1188</v>
      </c>
      <c r="B8003" s="3" t="s">
        <v>16</v>
      </c>
      <c r="C8003" s="3">
        <v>1.567242764E9</v>
      </c>
      <c r="D8003" s="3" t="s">
        <v>17</v>
      </c>
      <c r="E8003" s="3" t="s">
        <v>946</v>
      </c>
      <c r="F8003" s="3" t="s">
        <v>1110</v>
      </c>
      <c r="G8003" s="7">
        <f t="shared" ref="G8003:H8003" si="7441">if(mid(E8003,5,1)="M",value(left(E8003,3))/1000,VALUE(left(E8003,4)))</f>
        <v>0.852</v>
      </c>
      <c r="H8003" s="7">
        <f t="shared" si="7441"/>
        <v>0.563</v>
      </c>
      <c r="I8003" s="7">
        <f t="shared" si="7211"/>
        <v>1.415</v>
      </c>
      <c r="J8003" s="3">
        <v>38.0</v>
      </c>
      <c r="K8003" s="3">
        <v>22.0</v>
      </c>
      <c r="L8003" s="3" t="s">
        <v>1189</v>
      </c>
    </row>
    <row r="8004">
      <c r="A8004" s="3" t="s">
        <v>1188</v>
      </c>
      <c r="B8004" s="3" t="s">
        <v>16</v>
      </c>
      <c r="C8004" s="3">
        <v>1.567242764E9</v>
      </c>
      <c r="D8004" s="3" t="s">
        <v>17</v>
      </c>
      <c r="E8004" s="3" t="s">
        <v>838</v>
      </c>
      <c r="F8004" s="3" t="s">
        <v>1052</v>
      </c>
      <c r="G8004" s="7">
        <f t="shared" ref="G8004:H8004" si="7442">if(mid(E8004,5,1)="M",value(left(E8004,3))/1000,VALUE(left(E8004,4)))</f>
        <v>0.693</v>
      </c>
      <c r="H8004" s="7">
        <f t="shared" si="7442"/>
        <v>0.589</v>
      </c>
      <c r="I8004" s="7">
        <f t="shared" si="7211"/>
        <v>1.282</v>
      </c>
      <c r="J8004" s="3">
        <v>38.0</v>
      </c>
      <c r="K8004" s="3">
        <v>22.0</v>
      </c>
      <c r="L8004" s="3" t="s">
        <v>1189</v>
      </c>
    </row>
    <row r="8005">
      <c r="A8005" s="3" t="s">
        <v>1188</v>
      </c>
      <c r="B8005" s="3" t="s">
        <v>16</v>
      </c>
      <c r="C8005" s="3">
        <v>1.567242764E9</v>
      </c>
      <c r="D8005" s="3" t="s">
        <v>17</v>
      </c>
      <c r="E8005" s="3" t="s">
        <v>231</v>
      </c>
      <c r="F8005" s="3" t="s">
        <v>1163</v>
      </c>
      <c r="G8005" s="7">
        <f t="shared" ref="G8005:H8005" si="7443">if(mid(E8005,5,1)="M",value(left(E8005,3))/1000,VALUE(left(E8005,4)))</f>
        <v>0.74</v>
      </c>
      <c r="H8005" s="7">
        <f t="shared" si="7443"/>
        <v>0.572</v>
      </c>
      <c r="I8005" s="7">
        <f t="shared" si="7211"/>
        <v>1.312</v>
      </c>
      <c r="J8005" s="3">
        <v>38.0</v>
      </c>
      <c r="K8005" s="3">
        <v>22.0</v>
      </c>
      <c r="L8005" s="3" t="s">
        <v>1189</v>
      </c>
    </row>
    <row r="8006">
      <c r="A8006" s="3" t="s">
        <v>1188</v>
      </c>
      <c r="B8006" s="3" t="s">
        <v>16</v>
      </c>
      <c r="C8006" s="3">
        <v>1.567242764E9</v>
      </c>
      <c r="D8006" s="3" t="s">
        <v>17</v>
      </c>
      <c r="E8006" s="3" t="s">
        <v>1373</v>
      </c>
      <c r="F8006" s="3" t="s">
        <v>1248</v>
      </c>
      <c r="G8006" s="7">
        <f t="shared" ref="G8006:H8006" si="7444">if(mid(E8006,5,1)="M",value(left(E8006,3))/1000,VALUE(left(E8006,4)))</f>
        <v>0.338</v>
      </c>
      <c r="H8006" s="7">
        <f t="shared" si="7444"/>
        <v>0.352</v>
      </c>
      <c r="I8006" s="7">
        <f t="shared" si="7211"/>
        <v>0.69</v>
      </c>
      <c r="J8006" s="3">
        <v>38.0</v>
      </c>
      <c r="K8006" s="3">
        <v>22.0</v>
      </c>
      <c r="L8006" s="3" t="s">
        <v>1189</v>
      </c>
    </row>
    <row r="8007">
      <c r="A8007" s="3" t="s">
        <v>1188</v>
      </c>
      <c r="B8007" s="3" t="s">
        <v>16</v>
      </c>
      <c r="C8007" s="3">
        <v>1.567242764E9</v>
      </c>
      <c r="D8007" s="3" t="s">
        <v>17</v>
      </c>
      <c r="E8007" s="3" t="s">
        <v>1025</v>
      </c>
      <c r="F8007" s="3" t="s">
        <v>1329</v>
      </c>
      <c r="G8007" s="7">
        <f t="shared" ref="G8007:H8007" si="7445">if(mid(E8007,5,1)="M",value(left(E8007,3))/1000,VALUE(left(E8007,4)))</f>
        <v>0.403</v>
      </c>
      <c r="H8007" s="7">
        <f t="shared" si="7445"/>
        <v>0.414</v>
      </c>
      <c r="I8007" s="7">
        <f t="shared" si="7211"/>
        <v>0.817</v>
      </c>
      <c r="J8007" s="3">
        <v>38.0</v>
      </c>
      <c r="K8007" s="3">
        <v>22.0</v>
      </c>
      <c r="L8007" s="3" t="s">
        <v>1189</v>
      </c>
    </row>
    <row r="8008">
      <c r="A8008" s="3" t="s">
        <v>1188</v>
      </c>
      <c r="B8008" s="3" t="s">
        <v>16</v>
      </c>
      <c r="C8008" s="3">
        <v>1.567242764E9</v>
      </c>
      <c r="D8008" s="3" t="s">
        <v>17</v>
      </c>
      <c r="E8008" s="3" t="s">
        <v>855</v>
      </c>
      <c r="F8008" s="3" t="s">
        <v>866</v>
      </c>
      <c r="G8008" s="7">
        <f t="shared" ref="G8008:H8008" si="7446">if(mid(E8008,5,1)="M",value(left(E8008,3))/1000,VALUE(left(E8008,4)))</f>
        <v>0.829</v>
      </c>
      <c r="H8008" s="7">
        <f t="shared" si="7446"/>
        <v>0.795</v>
      </c>
      <c r="I8008" s="7">
        <f t="shared" si="7211"/>
        <v>1.624</v>
      </c>
      <c r="J8008" s="3">
        <v>38.0</v>
      </c>
      <c r="K8008" s="3">
        <v>22.0</v>
      </c>
      <c r="L8008" s="3" t="s">
        <v>1189</v>
      </c>
    </row>
    <row r="8009">
      <c r="A8009" s="3" t="s">
        <v>1188</v>
      </c>
      <c r="B8009" s="3" t="s">
        <v>16</v>
      </c>
      <c r="C8009" s="3">
        <v>1.567242764E9</v>
      </c>
      <c r="D8009" s="3" t="s">
        <v>17</v>
      </c>
      <c r="E8009" s="3" t="s">
        <v>1400</v>
      </c>
      <c r="F8009" s="3" t="s">
        <v>715</v>
      </c>
      <c r="G8009" s="7">
        <f t="shared" ref="G8009:H8009" si="7447">if(mid(E8009,5,1)="M",value(left(E8009,3))/1000,VALUE(left(E8009,4)))</f>
        <v>0.274</v>
      </c>
      <c r="H8009" s="7">
        <f t="shared" si="7447"/>
        <v>0.685</v>
      </c>
      <c r="I8009" s="7">
        <f t="shared" si="7211"/>
        <v>0.959</v>
      </c>
      <c r="J8009" s="3">
        <v>38.0</v>
      </c>
      <c r="K8009" s="3">
        <v>22.0</v>
      </c>
      <c r="L8009" s="3" t="s">
        <v>1189</v>
      </c>
    </row>
    <row r="8010">
      <c r="A8010" s="3" t="s">
        <v>1188</v>
      </c>
      <c r="B8010" s="3" t="s">
        <v>16</v>
      </c>
      <c r="C8010" s="3">
        <v>1.567242764E9</v>
      </c>
      <c r="D8010" s="3" t="s">
        <v>17</v>
      </c>
      <c r="E8010" s="3" t="s">
        <v>1507</v>
      </c>
      <c r="F8010" s="3" t="s">
        <v>1350</v>
      </c>
      <c r="G8010" s="7">
        <f t="shared" ref="G8010:H8010" si="7448">if(mid(E8010,5,1)="M",value(left(E8010,3))/1000,VALUE(left(E8010,4)))</f>
        <v>0.273</v>
      </c>
      <c r="H8010" s="7">
        <f t="shared" si="7448"/>
        <v>0.291</v>
      </c>
      <c r="I8010" s="7">
        <f t="shared" si="7211"/>
        <v>0.564</v>
      </c>
      <c r="J8010" s="3">
        <v>38.0</v>
      </c>
      <c r="K8010" s="3">
        <v>22.0</v>
      </c>
      <c r="L8010" s="3" t="s">
        <v>1189</v>
      </c>
    </row>
    <row r="8011">
      <c r="A8011" s="3" t="s">
        <v>1188</v>
      </c>
      <c r="B8011" s="3" t="s">
        <v>16</v>
      </c>
      <c r="C8011" s="3">
        <v>1.567242764E9</v>
      </c>
      <c r="D8011" s="3" t="s">
        <v>17</v>
      </c>
      <c r="E8011" s="3" t="s">
        <v>1455</v>
      </c>
      <c r="F8011" s="3" t="s">
        <v>1251</v>
      </c>
      <c r="G8011" s="7">
        <f t="shared" ref="G8011:H8011" si="7449">if(mid(E8011,5,1)="M",value(left(E8011,3))/1000,VALUE(left(E8011,4)))</f>
        <v>0.239</v>
      </c>
      <c r="H8011" s="7">
        <f t="shared" si="7449"/>
        <v>0.332</v>
      </c>
      <c r="I8011" s="7">
        <f t="shared" si="7211"/>
        <v>0.571</v>
      </c>
      <c r="J8011" s="3">
        <v>38.0</v>
      </c>
      <c r="K8011" s="3">
        <v>22.0</v>
      </c>
      <c r="L8011" s="3" t="s">
        <v>1189</v>
      </c>
    </row>
    <row r="8012">
      <c r="A8012" s="3" t="s">
        <v>1188</v>
      </c>
      <c r="B8012" s="3" t="s">
        <v>16</v>
      </c>
      <c r="C8012" s="3">
        <v>1.567242764E9</v>
      </c>
      <c r="D8012" s="3" t="s">
        <v>17</v>
      </c>
      <c r="E8012" s="3" t="s">
        <v>1064</v>
      </c>
      <c r="F8012" s="3" t="s">
        <v>1198</v>
      </c>
      <c r="G8012" s="7">
        <f t="shared" ref="G8012:H8012" si="7450">if(mid(E8012,5,1)="M",value(left(E8012,3))/1000,VALUE(left(E8012,4)))</f>
        <v>0.505</v>
      </c>
      <c r="H8012" s="7">
        <f t="shared" si="7450"/>
        <v>0.528</v>
      </c>
      <c r="I8012" s="7">
        <f t="shared" si="7211"/>
        <v>1.033</v>
      </c>
      <c r="J8012" s="3">
        <v>38.0</v>
      </c>
      <c r="K8012" s="3">
        <v>22.0</v>
      </c>
      <c r="L8012" s="3" t="s">
        <v>1189</v>
      </c>
    </row>
    <row r="8013">
      <c r="A8013" s="3" t="s">
        <v>1188</v>
      </c>
      <c r="B8013" s="3" t="s">
        <v>16</v>
      </c>
      <c r="C8013" s="3">
        <v>1.567242764E9</v>
      </c>
      <c r="D8013" s="3" t="s">
        <v>17</v>
      </c>
      <c r="E8013" s="3" t="s">
        <v>1118</v>
      </c>
      <c r="F8013" s="3" t="s">
        <v>1068</v>
      </c>
      <c r="G8013" s="7">
        <f t="shared" ref="G8013:H8013" si="7451">if(mid(E8013,5,1)="M",value(left(E8013,3))/1000,VALUE(left(E8013,4)))</f>
        <v>0.41</v>
      </c>
      <c r="H8013" s="7">
        <f t="shared" si="7451"/>
        <v>0.415</v>
      </c>
      <c r="I8013" s="7">
        <f t="shared" si="7211"/>
        <v>0.825</v>
      </c>
      <c r="J8013" s="3">
        <v>38.0</v>
      </c>
      <c r="K8013" s="3">
        <v>22.0</v>
      </c>
      <c r="L8013" s="3" t="s">
        <v>1189</v>
      </c>
    </row>
    <row r="8014">
      <c r="A8014" s="3" t="s">
        <v>1223</v>
      </c>
      <c r="B8014" s="3" t="s">
        <v>16</v>
      </c>
      <c r="C8014" s="3">
        <v>1.567242764E9</v>
      </c>
      <c r="D8014" s="3" t="s">
        <v>17</v>
      </c>
      <c r="E8014" s="3" t="s">
        <v>1202</v>
      </c>
      <c r="F8014" s="3" t="s">
        <v>1125</v>
      </c>
      <c r="G8014" s="7">
        <f t="shared" ref="G8014:H8014" si="7452">if(mid(E8014,5,1)="M",value(left(E8014,3))/1000,VALUE(left(E8014,4)))</f>
        <v>0.351</v>
      </c>
      <c r="H8014" s="7">
        <f t="shared" si="7452"/>
        <v>0.361</v>
      </c>
      <c r="I8014" s="7">
        <f t="shared" si="7211"/>
        <v>0.712</v>
      </c>
      <c r="J8014" s="3">
        <v>38.0</v>
      </c>
      <c r="K8014" s="3">
        <v>23.0</v>
      </c>
      <c r="L8014" s="3" t="s">
        <v>1225</v>
      </c>
    </row>
    <row r="8015">
      <c r="A8015" s="3" t="s">
        <v>1223</v>
      </c>
      <c r="B8015" s="3" t="s">
        <v>16</v>
      </c>
      <c r="C8015" s="3">
        <v>1.567242764E9</v>
      </c>
      <c r="D8015" s="3" t="s">
        <v>17</v>
      </c>
      <c r="E8015" s="3" t="s">
        <v>1067</v>
      </c>
      <c r="F8015" s="3" t="s">
        <v>1133</v>
      </c>
      <c r="G8015" s="7">
        <f t="shared" ref="G8015:H8015" si="7453">if(mid(E8015,5,1)="M",value(left(E8015,3))/1000,VALUE(left(E8015,4)))</f>
        <v>0.396</v>
      </c>
      <c r="H8015" s="7">
        <f t="shared" si="7453"/>
        <v>0.463</v>
      </c>
      <c r="I8015" s="7">
        <f t="shared" si="7211"/>
        <v>0.859</v>
      </c>
      <c r="J8015" s="3">
        <v>38.0</v>
      </c>
      <c r="K8015" s="3">
        <v>23.0</v>
      </c>
      <c r="L8015" s="3" t="s">
        <v>1225</v>
      </c>
    </row>
    <row r="8016">
      <c r="A8016" s="3" t="s">
        <v>1223</v>
      </c>
      <c r="B8016" s="3" t="s">
        <v>16</v>
      </c>
      <c r="C8016" s="3">
        <v>1.567242764E9</v>
      </c>
      <c r="D8016" s="3" t="s">
        <v>17</v>
      </c>
      <c r="E8016" s="3" t="s">
        <v>866</v>
      </c>
      <c r="F8016" s="3" t="s">
        <v>710</v>
      </c>
      <c r="G8016" s="7">
        <f t="shared" ref="G8016:H8016" si="7454">if(mid(E8016,5,1)="M",value(left(E8016,3))/1000,VALUE(left(E8016,4)))</f>
        <v>0.795</v>
      </c>
      <c r="H8016" s="7">
        <f t="shared" si="7454"/>
        <v>0.827</v>
      </c>
      <c r="I8016" s="7">
        <f t="shared" si="7211"/>
        <v>1.622</v>
      </c>
      <c r="J8016" s="3">
        <v>38.0</v>
      </c>
      <c r="K8016" s="3">
        <v>23.0</v>
      </c>
      <c r="L8016" s="3" t="s">
        <v>1225</v>
      </c>
    </row>
    <row r="8017">
      <c r="A8017" s="3" t="s">
        <v>1223</v>
      </c>
      <c r="B8017" s="3" t="s">
        <v>16</v>
      </c>
      <c r="C8017" s="3">
        <v>1.567242764E9</v>
      </c>
      <c r="D8017" s="3" t="s">
        <v>17</v>
      </c>
      <c r="E8017" s="3" t="s">
        <v>544</v>
      </c>
      <c r="F8017" s="3" t="s">
        <v>853</v>
      </c>
      <c r="G8017" s="7">
        <f t="shared" ref="G8017:H8017" si="7455">if(mid(E8017,5,1)="M",value(left(E8017,3))/1000,VALUE(left(E8017,4)))</f>
        <v>0.758</v>
      </c>
      <c r="H8017" s="7">
        <f t="shared" si="7455"/>
        <v>0.571</v>
      </c>
      <c r="I8017" s="7">
        <f t="shared" si="7211"/>
        <v>1.329</v>
      </c>
      <c r="J8017" s="3">
        <v>38.0</v>
      </c>
      <c r="K8017" s="3">
        <v>23.0</v>
      </c>
      <c r="L8017" s="3" t="s">
        <v>1225</v>
      </c>
    </row>
    <row r="8018">
      <c r="A8018" s="3" t="s">
        <v>1223</v>
      </c>
      <c r="B8018" s="3" t="s">
        <v>16</v>
      </c>
      <c r="C8018" s="3">
        <v>1.567242764E9</v>
      </c>
      <c r="D8018" s="3" t="s">
        <v>17</v>
      </c>
      <c r="E8018" s="3" t="s">
        <v>228</v>
      </c>
      <c r="F8018" s="3" t="s">
        <v>1270</v>
      </c>
      <c r="G8018" s="7">
        <f t="shared" ref="G8018:H8018" si="7456">if(mid(E8018,5,1)="M",value(left(E8018,3))/1000,VALUE(left(E8018,4)))</f>
        <v>0.753</v>
      </c>
      <c r="H8018" s="7">
        <f t="shared" si="7456"/>
        <v>0.966</v>
      </c>
      <c r="I8018" s="7">
        <f t="shared" si="7211"/>
        <v>1.719</v>
      </c>
      <c r="J8018" s="3">
        <v>38.0</v>
      </c>
      <c r="K8018" s="3">
        <v>23.0</v>
      </c>
      <c r="L8018" s="3" t="s">
        <v>1225</v>
      </c>
    </row>
    <row r="8019">
      <c r="A8019" s="3" t="s">
        <v>1223</v>
      </c>
      <c r="B8019" s="3" t="s">
        <v>16</v>
      </c>
      <c r="C8019" s="3">
        <v>1.567242764E9</v>
      </c>
      <c r="D8019" s="3" t="s">
        <v>17</v>
      </c>
      <c r="E8019" s="3" t="s">
        <v>1289</v>
      </c>
      <c r="F8019" s="3" t="s">
        <v>929</v>
      </c>
      <c r="G8019" s="7">
        <f t="shared" ref="G8019:H8019" si="7457">if(mid(E8019,5,1)="M",value(left(E8019,3))/1000,VALUE(left(E8019,4)))</f>
        <v>0.942</v>
      </c>
      <c r="H8019" s="7">
        <f t="shared" si="7457"/>
        <v>0.682</v>
      </c>
      <c r="I8019" s="7">
        <f t="shared" si="7211"/>
        <v>1.624</v>
      </c>
      <c r="J8019" s="3">
        <v>38.0</v>
      </c>
      <c r="K8019" s="3">
        <v>23.0</v>
      </c>
      <c r="L8019" s="3" t="s">
        <v>1225</v>
      </c>
    </row>
    <row r="8020">
      <c r="A8020" s="3" t="s">
        <v>1223</v>
      </c>
      <c r="B8020" s="3" t="s">
        <v>16</v>
      </c>
      <c r="C8020" s="3">
        <v>1.567242764E9</v>
      </c>
      <c r="D8020" s="3" t="s">
        <v>17</v>
      </c>
      <c r="E8020" s="3" t="s">
        <v>486</v>
      </c>
      <c r="F8020" s="3" t="s">
        <v>1295</v>
      </c>
      <c r="G8020" s="7">
        <f t="shared" ref="G8020:H8020" si="7458">if(mid(E8020,5,1)="M",value(left(E8020,3))/1000,VALUE(left(E8020,4)))</f>
        <v>0.748</v>
      </c>
      <c r="H8020" s="7">
        <f t="shared" si="7458"/>
        <v>0.651</v>
      </c>
      <c r="I8020" s="7">
        <f t="shared" si="7211"/>
        <v>1.399</v>
      </c>
      <c r="J8020" s="3">
        <v>38.0</v>
      </c>
      <c r="K8020" s="3">
        <v>23.0</v>
      </c>
      <c r="L8020" s="3" t="s">
        <v>1225</v>
      </c>
    </row>
    <row r="8021">
      <c r="A8021" s="3" t="s">
        <v>1223</v>
      </c>
      <c r="B8021" s="3" t="s">
        <v>16</v>
      </c>
      <c r="C8021" s="3">
        <v>1.567242764E9</v>
      </c>
      <c r="D8021" s="3" t="s">
        <v>17</v>
      </c>
      <c r="E8021" s="3" t="s">
        <v>1321</v>
      </c>
      <c r="F8021" s="3" t="s">
        <v>240</v>
      </c>
      <c r="G8021" s="7">
        <f t="shared" ref="G8021:H8021" si="7459">if(mid(E8021,5,1)="M",value(left(E8021,3))/1000,VALUE(left(E8021,4)))</f>
        <v>0.241</v>
      </c>
      <c r="H8021" s="7">
        <f t="shared" si="7459"/>
        <v>0.741</v>
      </c>
      <c r="I8021" s="7">
        <f t="shared" si="7211"/>
        <v>0.982</v>
      </c>
      <c r="J8021" s="3">
        <v>38.0</v>
      </c>
      <c r="K8021" s="3">
        <v>23.0</v>
      </c>
      <c r="L8021" s="3" t="s">
        <v>1225</v>
      </c>
    </row>
    <row r="8022">
      <c r="A8022" s="3" t="s">
        <v>1223</v>
      </c>
      <c r="B8022" s="3" t="s">
        <v>16</v>
      </c>
      <c r="C8022" s="3">
        <v>1.567242764E9</v>
      </c>
      <c r="D8022" s="3" t="s">
        <v>17</v>
      </c>
      <c r="E8022" s="3" t="s">
        <v>1401</v>
      </c>
      <c r="F8022" s="3" t="s">
        <v>811</v>
      </c>
      <c r="G8022" s="7">
        <f t="shared" ref="G8022:H8022" si="7460">if(mid(E8022,5,1)="M",value(left(E8022,3))/1000,VALUE(left(E8022,4)))</f>
        <v>0.458</v>
      </c>
      <c r="H8022" s="7">
        <f t="shared" si="7460"/>
        <v>0.654</v>
      </c>
      <c r="I8022" s="7">
        <f t="shared" si="7211"/>
        <v>1.112</v>
      </c>
      <c r="J8022" s="3">
        <v>38.0</v>
      </c>
      <c r="K8022" s="3">
        <v>23.0</v>
      </c>
      <c r="L8022" s="3" t="s">
        <v>1225</v>
      </c>
    </row>
    <row r="8023">
      <c r="A8023" s="3" t="s">
        <v>1223</v>
      </c>
      <c r="B8023" s="3" t="s">
        <v>16</v>
      </c>
      <c r="C8023" s="3">
        <v>1.567242764E9</v>
      </c>
      <c r="D8023" s="3" t="s">
        <v>17</v>
      </c>
      <c r="E8023" s="3" t="s">
        <v>876</v>
      </c>
      <c r="F8023" s="3" t="s">
        <v>890</v>
      </c>
      <c r="G8023" s="7">
        <f t="shared" ref="G8023:H8023" si="7461">if(mid(E8023,5,1)="M",value(left(E8023,3))/1000,VALUE(left(E8023,4)))</f>
        <v>0.675</v>
      </c>
      <c r="H8023" s="7">
        <f t="shared" si="7461"/>
        <v>0.548</v>
      </c>
      <c r="I8023" s="7">
        <f t="shared" si="7211"/>
        <v>1.223</v>
      </c>
      <c r="J8023" s="3">
        <v>38.0</v>
      </c>
      <c r="K8023" s="3">
        <v>23.0</v>
      </c>
      <c r="L8023" s="3" t="s">
        <v>1225</v>
      </c>
    </row>
    <row r="8024">
      <c r="A8024" s="3" t="s">
        <v>1223</v>
      </c>
      <c r="B8024" s="3" t="s">
        <v>16</v>
      </c>
      <c r="C8024" s="3">
        <v>1.567242764E9</v>
      </c>
      <c r="D8024" s="3" t="s">
        <v>17</v>
      </c>
      <c r="E8024" s="3" t="s">
        <v>1090</v>
      </c>
      <c r="F8024" s="3" t="s">
        <v>1249</v>
      </c>
      <c r="G8024" s="7">
        <f t="shared" ref="G8024:H8024" si="7462">if(mid(E8024,5,1)="M",value(left(E8024,3))/1000,VALUE(left(E8024,4)))</f>
        <v>0.355</v>
      </c>
      <c r="H8024" s="7">
        <f t="shared" si="7462"/>
        <v>0.38</v>
      </c>
      <c r="I8024" s="7">
        <f t="shared" si="7211"/>
        <v>0.735</v>
      </c>
      <c r="J8024" s="3">
        <v>38.0</v>
      </c>
      <c r="K8024" s="3">
        <v>23.0</v>
      </c>
      <c r="L8024" s="3" t="s">
        <v>1225</v>
      </c>
    </row>
    <row r="8025">
      <c r="A8025" s="3" t="s">
        <v>1263</v>
      </c>
      <c r="B8025" s="3" t="s">
        <v>16</v>
      </c>
      <c r="C8025" s="3">
        <v>1.567242764E9</v>
      </c>
      <c r="D8025" s="3" t="s">
        <v>17</v>
      </c>
      <c r="E8025" s="3" t="s">
        <v>1307</v>
      </c>
      <c r="F8025" s="3" t="s">
        <v>821</v>
      </c>
      <c r="G8025" s="7">
        <f t="shared" ref="G8025:H8025" si="7463">if(mid(E8025,5,1)="M",value(left(E8025,3))/1000,VALUE(left(E8025,4)))</f>
        <v>0.392</v>
      </c>
      <c r="H8025" s="7">
        <f t="shared" si="7463"/>
        <v>0.652</v>
      </c>
      <c r="I8025" s="7">
        <f t="shared" si="7211"/>
        <v>1.044</v>
      </c>
      <c r="J8025" s="3">
        <v>38.0</v>
      </c>
      <c r="K8025" s="3">
        <v>24.0</v>
      </c>
      <c r="L8025" s="3" t="s">
        <v>1264</v>
      </c>
    </row>
    <row r="8026">
      <c r="A8026" s="3" t="s">
        <v>1263</v>
      </c>
      <c r="B8026" s="3" t="s">
        <v>16</v>
      </c>
      <c r="C8026" s="3">
        <v>1.567242764E9</v>
      </c>
      <c r="D8026" s="3" t="s">
        <v>17</v>
      </c>
      <c r="E8026" s="3" t="s">
        <v>958</v>
      </c>
      <c r="F8026" s="3" t="s">
        <v>941</v>
      </c>
      <c r="G8026" s="7">
        <f t="shared" ref="G8026:H8026" si="7464">if(mid(E8026,5,1)="M",value(left(E8026,3))/1000,VALUE(left(E8026,4)))</f>
        <v>0.94</v>
      </c>
      <c r="H8026" s="7">
        <f t="shared" si="7464"/>
        <v>0.614</v>
      </c>
      <c r="I8026" s="7">
        <f t="shared" si="7211"/>
        <v>1.554</v>
      </c>
      <c r="J8026" s="3">
        <v>38.0</v>
      </c>
      <c r="K8026" s="3">
        <v>24.0</v>
      </c>
      <c r="L8026" s="3" t="s">
        <v>1264</v>
      </c>
    </row>
    <row r="8027">
      <c r="A8027" s="3" t="s">
        <v>1263</v>
      </c>
      <c r="B8027" s="3" t="s">
        <v>16</v>
      </c>
      <c r="C8027" s="3">
        <v>1.567242764E9</v>
      </c>
      <c r="D8027" s="3" t="s">
        <v>17</v>
      </c>
      <c r="E8027" s="3" t="s">
        <v>1239</v>
      </c>
      <c r="F8027" s="3" t="s">
        <v>417</v>
      </c>
      <c r="G8027" s="7">
        <f t="shared" ref="G8027:H8027" si="7465">if(mid(E8027,5,1)="M",value(left(E8027,3))/1000,VALUE(left(E8027,4)))</f>
        <v>0.373</v>
      </c>
      <c r="H8027" s="7">
        <f t="shared" si="7465"/>
        <v>0.769</v>
      </c>
      <c r="I8027" s="7">
        <f t="shared" si="7211"/>
        <v>1.142</v>
      </c>
      <c r="J8027" s="3">
        <v>38.0</v>
      </c>
      <c r="K8027" s="3">
        <v>24.0</v>
      </c>
      <c r="L8027" s="3" t="s">
        <v>1264</v>
      </c>
    </row>
    <row r="8028">
      <c r="A8028" s="3" t="s">
        <v>1263</v>
      </c>
      <c r="B8028" s="3" t="s">
        <v>16</v>
      </c>
      <c r="C8028" s="3">
        <v>1.567242764E9</v>
      </c>
      <c r="D8028" s="3" t="s">
        <v>17</v>
      </c>
      <c r="E8028" s="3" t="s">
        <v>482</v>
      </c>
      <c r="F8028" s="3" t="s">
        <v>544</v>
      </c>
      <c r="G8028" s="7">
        <f t="shared" ref="G8028:H8028" si="7466">if(mid(E8028,5,1)="M",value(left(E8028,3))/1000,VALUE(left(E8028,4)))</f>
        <v>0.73</v>
      </c>
      <c r="H8028" s="7">
        <f t="shared" si="7466"/>
        <v>0.758</v>
      </c>
      <c r="I8028" s="7">
        <f t="shared" si="7211"/>
        <v>1.488</v>
      </c>
      <c r="J8028" s="3">
        <v>38.0</v>
      </c>
      <c r="K8028" s="3">
        <v>24.0</v>
      </c>
      <c r="L8028" s="3" t="s">
        <v>1264</v>
      </c>
    </row>
    <row r="8029">
      <c r="A8029" s="3" t="s">
        <v>1263</v>
      </c>
      <c r="B8029" s="3" t="s">
        <v>16</v>
      </c>
      <c r="C8029" s="3">
        <v>1.567242764E9</v>
      </c>
      <c r="D8029" s="3" t="s">
        <v>17</v>
      </c>
      <c r="E8029" s="3" t="s">
        <v>1222</v>
      </c>
      <c r="F8029" s="3" t="s">
        <v>1399</v>
      </c>
      <c r="G8029" s="7">
        <f t="shared" ref="G8029:H8029" si="7467">if(mid(E8029,5,1)="M",value(left(E8029,3))/1000,VALUE(left(E8029,4)))</f>
        <v>0.271</v>
      </c>
      <c r="H8029" s="7">
        <f t="shared" si="7467"/>
        <v>0.308</v>
      </c>
      <c r="I8029" s="7">
        <f t="shared" si="7211"/>
        <v>0.579</v>
      </c>
      <c r="J8029" s="3">
        <v>38.0</v>
      </c>
      <c r="K8029" s="3">
        <v>24.0</v>
      </c>
      <c r="L8029" s="3" t="s">
        <v>1264</v>
      </c>
    </row>
    <row r="8030">
      <c r="A8030" s="3" t="s">
        <v>1263</v>
      </c>
      <c r="B8030" s="3" t="s">
        <v>16</v>
      </c>
      <c r="C8030" s="3">
        <v>1.567242764E9</v>
      </c>
      <c r="D8030" s="3" t="s">
        <v>17</v>
      </c>
      <c r="E8030" s="3" t="s">
        <v>478</v>
      </c>
      <c r="F8030" s="3" t="s">
        <v>189</v>
      </c>
      <c r="G8030" s="7">
        <f t="shared" ref="G8030:H8030" si="7468">if(mid(E8030,5,1)="M",value(left(E8030,3))/1000,VALUE(left(E8030,4)))</f>
        <v>0.706</v>
      </c>
      <c r="H8030" s="7">
        <f t="shared" si="7468"/>
        <v>0.772</v>
      </c>
      <c r="I8030" s="7">
        <f t="shared" si="7211"/>
        <v>1.478</v>
      </c>
      <c r="J8030" s="3">
        <v>38.0</v>
      </c>
      <c r="K8030" s="3">
        <v>24.0</v>
      </c>
      <c r="L8030" s="3" t="s">
        <v>1264</v>
      </c>
    </row>
    <row r="8031">
      <c r="A8031" s="3" t="s">
        <v>1263</v>
      </c>
      <c r="B8031" s="3" t="s">
        <v>16</v>
      </c>
      <c r="C8031" s="3">
        <v>1.567242764E9</v>
      </c>
      <c r="D8031" s="3" t="s">
        <v>17</v>
      </c>
      <c r="E8031" s="3" t="s">
        <v>238</v>
      </c>
      <c r="F8031" s="3" t="s">
        <v>718</v>
      </c>
      <c r="G8031" s="7">
        <f t="shared" ref="G8031:H8031" si="7469">if(mid(E8031,5,1)="M",value(left(E8031,3))/1000,VALUE(left(E8031,4)))</f>
        <v>1.22</v>
      </c>
      <c r="H8031" s="7">
        <f t="shared" si="7469"/>
        <v>0.729</v>
      </c>
      <c r="I8031" s="7">
        <f t="shared" si="7211"/>
        <v>1.949</v>
      </c>
      <c r="J8031" s="3">
        <v>38.0</v>
      </c>
      <c r="K8031" s="3">
        <v>24.0</v>
      </c>
      <c r="L8031" s="3" t="s">
        <v>1264</v>
      </c>
    </row>
    <row r="8032">
      <c r="A8032" s="3" t="s">
        <v>1263</v>
      </c>
      <c r="B8032" s="3" t="s">
        <v>16</v>
      </c>
      <c r="C8032" s="3">
        <v>1.567242764E9</v>
      </c>
      <c r="D8032" s="3" t="s">
        <v>17</v>
      </c>
      <c r="E8032" s="3" t="s">
        <v>487</v>
      </c>
      <c r="F8032" s="3" t="s">
        <v>850</v>
      </c>
      <c r="G8032" s="7">
        <f t="shared" ref="G8032:H8032" si="7470">if(mid(E8032,5,1)="M",value(left(E8032,3))/1000,VALUE(left(E8032,4)))</f>
        <v>1.07</v>
      </c>
      <c r="H8032" s="7">
        <f t="shared" si="7470"/>
        <v>0.623</v>
      </c>
      <c r="I8032" s="7">
        <f t="shared" si="7211"/>
        <v>1.693</v>
      </c>
      <c r="J8032" s="3">
        <v>38.0</v>
      </c>
      <c r="K8032" s="3">
        <v>24.0</v>
      </c>
      <c r="L8032" s="3" t="s">
        <v>1264</v>
      </c>
    </row>
    <row r="8033">
      <c r="A8033" s="3" t="s">
        <v>1263</v>
      </c>
      <c r="B8033" s="3" t="s">
        <v>16</v>
      </c>
      <c r="C8033" s="3">
        <v>1.567242764E9</v>
      </c>
      <c r="D8033" s="3" t="s">
        <v>17</v>
      </c>
      <c r="E8033" s="3" t="s">
        <v>1366</v>
      </c>
      <c r="F8033" s="3" t="s">
        <v>1314</v>
      </c>
      <c r="G8033" s="7">
        <f t="shared" ref="G8033:H8033" si="7471">if(mid(E8033,5,1)="M",value(left(E8033,3))/1000,VALUE(left(E8033,4)))</f>
        <v>0.432</v>
      </c>
      <c r="H8033" s="7">
        <f t="shared" si="7471"/>
        <v>0.447</v>
      </c>
      <c r="I8033" s="7">
        <f t="shared" si="7211"/>
        <v>0.879</v>
      </c>
      <c r="J8033" s="3">
        <v>38.0</v>
      </c>
      <c r="K8033" s="3">
        <v>24.0</v>
      </c>
      <c r="L8033" s="3" t="s">
        <v>1264</v>
      </c>
    </row>
    <row r="8034">
      <c r="A8034" s="3" t="s">
        <v>1263</v>
      </c>
      <c r="B8034" s="3" t="s">
        <v>16</v>
      </c>
      <c r="C8034" s="3">
        <v>1.567242764E9</v>
      </c>
      <c r="D8034" s="3" t="s">
        <v>17</v>
      </c>
      <c r="E8034" s="3" t="s">
        <v>415</v>
      </c>
      <c r="F8034" s="3" t="s">
        <v>758</v>
      </c>
      <c r="G8034" s="7">
        <f t="shared" ref="G8034:H8034" si="7472">if(mid(E8034,5,1)="M",value(left(E8034,3))/1000,VALUE(left(E8034,4)))</f>
        <v>0.75</v>
      </c>
      <c r="H8034" s="7">
        <f t="shared" si="7472"/>
        <v>0.899</v>
      </c>
      <c r="I8034" s="7">
        <f t="shared" si="7211"/>
        <v>1.649</v>
      </c>
      <c r="J8034" s="3">
        <v>38.0</v>
      </c>
      <c r="K8034" s="3">
        <v>24.0</v>
      </c>
      <c r="L8034" s="3" t="s">
        <v>1264</v>
      </c>
    </row>
    <row r="8035">
      <c r="A8035" s="3" t="s">
        <v>1263</v>
      </c>
      <c r="B8035" s="3" t="s">
        <v>16</v>
      </c>
      <c r="C8035" s="3">
        <v>1.567242764E9</v>
      </c>
      <c r="D8035" s="3" t="s">
        <v>17</v>
      </c>
      <c r="E8035" s="3" t="s">
        <v>987</v>
      </c>
      <c r="F8035" s="3" t="s">
        <v>1127</v>
      </c>
      <c r="G8035" s="7">
        <f t="shared" ref="G8035:H8035" si="7473">if(mid(E8035,5,1)="M",value(left(E8035,3))/1000,VALUE(left(E8035,4)))</f>
        <v>0.5</v>
      </c>
      <c r="H8035" s="7">
        <f t="shared" si="7473"/>
        <v>0.481</v>
      </c>
      <c r="I8035" s="7">
        <f t="shared" si="7211"/>
        <v>0.981</v>
      </c>
      <c r="J8035" s="3">
        <v>38.0</v>
      </c>
      <c r="K8035" s="3">
        <v>24.0</v>
      </c>
      <c r="L8035" s="3" t="s">
        <v>1264</v>
      </c>
    </row>
    <row r="8036">
      <c r="A8036" s="3" t="s">
        <v>1311</v>
      </c>
      <c r="B8036" s="3" t="s">
        <v>16</v>
      </c>
      <c r="C8036" s="3">
        <v>1.567242764E9</v>
      </c>
      <c r="D8036" s="3" t="s">
        <v>17</v>
      </c>
      <c r="E8036" s="3" t="s">
        <v>710</v>
      </c>
      <c r="F8036" s="3" t="s">
        <v>303</v>
      </c>
      <c r="G8036" s="7">
        <f t="shared" ref="G8036:H8036" si="7474">if(mid(E8036,5,1)="M",value(left(E8036,3))/1000,VALUE(left(E8036,4)))</f>
        <v>0.827</v>
      </c>
      <c r="H8036" s="7">
        <f t="shared" si="7474"/>
        <v>0.764</v>
      </c>
      <c r="I8036" s="7">
        <f t="shared" si="7211"/>
        <v>1.591</v>
      </c>
      <c r="J8036" s="3">
        <v>38.0</v>
      </c>
      <c r="K8036" s="3">
        <v>25.0</v>
      </c>
      <c r="L8036" s="3" t="s">
        <v>1313</v>
      </c>
    </row>
    <row r="8037">
      <c r="A8037" s="3" t="s">
        <v>1311</v>
      </c>
      <c r="B8037" s="3" t="s">
        <v>16</v>
      </c>
      <c r="C8037" s="3">
        <v>1.567242764E9</v>
      </c>
      <c r="D8037" s="3" t="s">
        <v>17</v>
      </c>
      <c r="E8037" s="3" t="s">
        <v>109</v>
      </c>
      <c r="F8037" s="3" t="s">
        <v>1149</v>
      </c>
      <c r="G8037" s="7">
        <f t="shared" ref="G8037:H8037" si="7475">if(mid(E8037,5,1)="M",value(left(E8037,3))/1000,VALUE(left(E8037,4)))</f>
        <v>1.18</v>
      </c>
      <c r="H8037" s="7">
        <f t="shared" si="7475"/>
        <v>0.573</v>
      </c>
      <c r="I8037" s="7">
        <f t="shared" si="7211"/>
        <v>1.753</v>
      </c>
      <c r="J8037" s="3">
        <v>38.0</v>
      </c>
      <c r="K8037" s="3">
        <v>25.0</v>
      </c>
      <c r="L8037" s="3" t="s">
        <v>1313</v>
      </c>
    </row>
    <row r="8038">
      <c r="A8038" s="3" t="s">
        <v>1311</v>
      </c>
      <c r="B8038" s="3" t="s">
        <v>16</v>
      </c>
      <c r="C8038" s="3">
        <v>1.567242764E9</v>
      </c>
      <c r="D8038" s="3" t="s">
        <v>17</v>
      </c>
      <c r="E8038" s="3" t="s">
        <v>67</v>
      </c>
      <c r="F8038" s="3" t="s">
        <v>1163</v>
      </c>
      <c r="G8038" s="7">
        <f t="shared" ref="G8038:H8038" si="7476">if(mid(E8038,5,1)="M",value(left(E8038,3))/1000,VALUE(left(E8038,4)))</f>
        <v>0.746</v>
      </c>
      <c r="H8038" s="7">
        <f t="shared" si="7476"/>
        <v>0.572</v>
      </c>
      <c r="I8038" s="7">
        <f t="shared" si="7211"/>
        <v>1.318</v>
      </c>
      <c r="J8038" s="3">
        <v>38.0</v>
      </c>
      <c r="K8038" s="3">
        <v>25.0</v>
      </c>
      <c r="L8038" s="3" t="s">
        <v>1313</v>
      </c>
    </row>
    <row r="8039">
      <c r="A8039" s="3" t="s">
        <v>1311</v>
      </c>
      <c r="B8039" s="3" t="s">
        <v>16</v>
      </c>
      <c r="C8039" s="3">
        <v>1.567242764E9</v>
      </c>
      <c r="D8039" s="3" t="s">
        <v>17</v>
      </c>
      <c r="E8039" s="3" t="s">
        <v>1016</v>
      </c>
      <c r="F8039" s="3" t="s">
        <v>938</v>
      </c>
      <c r="G8039" s="7">
        <f t="shared" ref="G8039:H8039" si="7477">if(mid(E8039,5,1)="M",value(left(E8039,3))/1000,VALUE(left(E8039,4)))</f>
        <v>0.453</v>
      </c>
      <c r="H8039" s="7">
        <f t="shared" si="7477"/>
        <v>0.587</v>
      </c>
      <c r="I8039" s="7">
        <f t="shared" si="7211"/>
        <v>1.04</v>
      </c>
      <c r="J8039" s="3">
        <v>38.0</v>
      </c>
      <c r="K8039" s="3">
        <v>25.0</v>
      </c>
      <c r="L8039" s="3" t="s">
        <v>1313</v>
      </c>
    </row>
    <row r="8040">
      <c r="A8040" s="3" t="s">
        <v>1311</v>
      </c>
      <c r="B8040" s="3" t="s">
        <v>16</v>
      </c>
      <c r="C8040" s="3">
        <v>1.567242764E9</v>
      </c>
      <c r="D8040" s="3" t="s">
        <v>17</v>
      </c>
      <c r="E8040" s="3" t="s">
        <v>109</v>
      </c>
      <c r="F8040" s="3" t="s">
        <v>800</v>
      </c>
      <c r="G8040" s="7">
        <f t="shared" ref="G8040:H8040" si="7478">if(mid(E8040,5,1)="M",value(left(E8040,3))/1000,VALUE(left(E8040,4)))</f>
        <v>1.18</v>
      </c>
      <c r="H8040" s="7">
        <f t="shared" si="7478"/>
        <v>0.664</v>
      </c>
      <c r="I8040" s="7">
        <f t="shared" si="7211"/>
        <v>1.844</v>
      </c>
      <c r="J8040" s="3">
        <v>38.0</v>
      </c>
      <c r="K8040" s="3">
        <v>25.0</v>
      </c>
      <c r="L8040" s="3" t="s">
        <v>1313</v>
      </c>
    </row>
    <row r="8041">
      <c r="A8041" s="3" t="s">
        <v>1311</v>
      </c>
      <c r="B8041" s="3" t="s">
        <v>16</v>
      </c>
      <c r="C8041" s="3">
        <v>1.567242764E9</v>
      </c>
      <c r="D8041" s="3" t="s">
        <v>17</v>
      </c>
      <c r="E8041" s="3" t="s">
        <v>1433</v>
      </c>
      <c r="F8041" s="3" t="s">
        <v>1508</v>
      </c>
      <c r="G8041" s="7">
        <f t="shared" ref="G8041:H8041" si="7479">if(mid(E8041,5,1)="M",value(left(E8041,3))/1000,VALUE(left(E8041,4)))</f>
        <v>0.277</v>
      </c>
      <c r="H8041" s="7">
        <f t="shared" si="7479"/>
        <v>0.279</v>
      </c>
      <c r="I8041" s="7">
        <f t="shared" si="7211"/>
        <v>0.556</v>
      </c>
      <c r="J8041" s="3">
        <v>38.0</v>
      </c>
      <c r="K8041" s="3">
        <v>25.0</v>
      </c>
      <c r="L8041" s="3" t="s">
        <v>1313</v>
      </c>
    </row>
    <row r="8042">
      <c r="A8042" s="3" t="s">
        <v>1311</v>
      </c>
      <c r="B8042" s="3" t="s">
        <v>16</v>
      </c>
      <c r="C8042" s="3">
        <v>1.567242764E9</v>
      </c>
      <c r="D8042" s="3" t="s">
        <v>17</v>
      </c>
      <c r="E8042" s="3" t="s">
        <v>1224</v>
      </c>
      <c r="F8042" s="3" t="s">
        <v>1381</v>
      </c>
      <c r="G8042" s="7">
        <f t="shared" ref="G8042:H8042" si="7480">if(mid(E8042,5,1)="M",value(left(E8042,3))/1000,VALUE(left(E8042,4)))</f>
        <v>0.445</v>
      </c>
      <c r="H8042" s="7">
        <f t="shared" si="7480"/>
        <v>0.494</v>
      </c>
      <c r="I8042" s="7">
        <f t="shared" si="7211"/>
        <v>0.939</v>
      </c>
      <c r="J8042" s="3">
        <v>38.0</v>
      </c>
      <c r="K8042" s="3">
        <v>25.0</v>
      </c>
      <c r="L8042" s="3" t="s">
        <v>1313</v>
      </c>
    </row>
    <row r="8043">
      <c r="A8043" s="3" t="s">
        <v>1311</v>
      </c>
      <c r="B8043" s="3" t="s">
        <v>16</v>
      </c>
      <c r="C8043" s="3">
        <v>1.567242764E9</v>
      </c>
      <c r="D8043" s="3" t="s">
        <v>17</v>
      </c>
      <c r="E8043" s="3" t="s">
        <v>867</v>
      </c>
      <c r="F8043" s="3" t="s">
        <v>911</v>
      </c>
      <c r="G8043" s="7">
        <f t="shared" ref="G8043:H8043" si="7481">if(mid(E8043,5,1)="M",value(left(E8043,3))/1000,VALUE(left(E8043,4)))</f>
        <v>0.605</v>
      </c>
      <c r="H8043" s="7">
        <f t="shared" si="7481"/>
        <v>0.606</v>
      </c>
      <c r="I8043" s="7">
        <f t="shared" si="7211"/>
        <v>1.211</v>
      </c>
      <c r="J8043" s="3">
        <v>38.0</v>
      </c>
      <c r="K8043" s="3">
        <v>25.0</v>
      </c>
      <c r="L8043" s="3" t="s">
        <v>1313</v>
      </c>
    </row>
    <row r="8044">
      <c r="A8044" s="3" t="s">
        <v>1311</v>
      </c>
      <c r="B8044" s="3" t="s">
        <v>16</v>
      </c>
      <c r="C8044" s="3">
        <v>1.567242764E9</v>
      </c>
      <c r="D8044" s="3" t="s">
        <v>17</v>
      </c>
      <c r="E8044" s="3" t="s">
        <v>548</v>
      </c>
      <c r="F8044" s="3" t="s">
        <v>1150</v>
      </c>
      <c r="G8044" s="7">
        <f t="shared" ref="G8044:H8044" si="7482">if(mid(E8044,5,1)="M",value(left(E8044,3))/1000,VALUE(left(E8044,4)))</f>
        <v>0.83</v>
      </c>
      <c r="H8044" s="7">
        <f t="shared" si="7482"/>
        <v>0.681</v>
      </c>
      <c r="I8044" s="7">
        <f t="shared" si="7211"/>
        <v>1.511</v>
      </c>
      <c r="J8044" s="3">
        <v>38.0</v>
      </c>
      <c r="K8044" s="3">
        <v>25.0</v>
      </c>
      <c r="L8044" s="3" t="s">
        <v>1313</v>
      </c>
    </row>
    <row r="8045">
      <c r="A8045" s="3" t="s">
        <v>1311</v>
      </c>
      <c r="B8045" s="3" t="s">
        <v>16</v>
      </c>
      <c r="C8045" s="3">
        <v>1.567242764E9</v>
      </c>
      <c r="D8045" s="3" t="s">
        <v>17</v>
      </c>
      <c r="E8045" s="3" t="s">
        <v>416</v>
      </c>
      <c r="F8045" s="3" t="s">
        <v>817</v>
      </c>
      <c r="G8045" s="7">
        <f t="shared" ref="G8045:H8045" si="7483">if(mid(E8045,5,1)="M",value(left(E8045,3))/1000,VALUE(left(E8045,4)))</f>
        <v>1.1</v>
      </c>
      <c r="H8045" s="7">
        <f t="shared" si="7483"/>
        <v>0.659</v>
      </c>
      <c r="I8045" s="7">
        <f t="shared" si="7211"/>
        <v>1.759</v>
      </c>
      <c r="J8045" s="3">
        <v>38.0</v>
      </c>
      <c r="K8045" s="3">
        <v>25.0</v>
      </c>
      <c r="L8045" s="3" t="s">
        <v>1313</v>
      </c>
    </row>
    <row r="8046">
      <c r="A8046" s="3" t="s">
        <v>1311</v>
      </c>
      <c r="B8046" s="3" t="s">
        <v>16</v>
      </c>
      <c r="C8046" s="3">
        <v>1.567242764E9</v>
      </c>
      <c r="D8046" s="3" t="s">
        <v>17</v>
      </c>
      <c r="E8046" s="3" t="s">
        <v>1170</v>
      </c>
      <c r="F8046" s="3" t="s">
        <v>1104</v>
      </c>
      <c r="G8046" s="7">
        <f t="shared" ref="G8046:H8046" si="7484">if(mid(E8046,5,1)="M",value(left(E8046,3))/1000,VALUE(left(E8046,4)))</f>
        <v>0.599</v>
      </c>
      <c r="H8046" s="7">
        <f t="shared" si="7484"/>
        <v>0.588</v>
      </c>
      <c r="I8046" s="7">
        <f t="shared" si="7211"/>
        <v>1.187</v>
      </c>
      <c r="J8046" s="3">
        <v>38.0</v>
      </c>
      <c r="K8046" s="3">
        <v>25.0</v>
      </c>
      <c r="L8046" s="3" t="s">
        <v>1313</v>
      </c>
    </row>
    <row r="8047">
      <c r="A8047" s="3" t="s">
        <v>1341</v>
      </c>
      <c r="B8047" s="3" t="s">
        <v>16</v>
      </c>
      <c r="C8047" s="3">
        <v>1.567242764E9</v>
      </c>
      <c r="D8047" s="3" t="s">
        <v>17</v>
      </c>
      <c r="E8047" s="3" t="s">
        <v>1036</v>
      </c>
      <c r="F8047" s="3" t="s">
        <v>1271</v>
      </c>
      <c r="G8047" s="7">
        <f t="shared" ref="G8047:H8047" si="7485">if(mid(E8047,5,1)="M",value(left(E8047,3))/1000,VALUE(left(E8047,4)))</f>
        <v>0.508</v>
      </c>
      <c r="H8047" s="7">
        <f t="shared" si="7485"/>
        <v>0.498</v>
      </c>
      <c r="I8047" s="7">
        <f t="shared" si="7211"/>
        <v>1.006</v>
      </c>
      <c r="J8047" s="3">
        <v>38.0</v>
      </c>
      <c r="K8047" s="3">
        <v>26.0</v>
      </c>
      <c r="L8047" s="3" t="s">
        <v>1342</v>
      </c>
    </row>
    <row r="8048">
      <c r="A8048" s="3" t="s">
        <v>1341</v>
      </c>
      <c r="B8048" s="3" t="s">
        <v>16</v>
      </c>
      <c r="C8048" s="3">
        <v>1.567242764E9</v>
      </c>
      <c r="D8048" s="3" t="s">
        <v>17</v>
      </c>
      <c r="E8048" s="3" t="s">
        <v>1056</v>
      </c>
      <c r="F8048" s="3" t="s">
        <v>1112</v>
      </c>
      <c r="G8048" s="7">
        <f t="shared" ref="G8048:H8048" si="7486">if(mid(E8048,5,1)="M",value(left(E8048,3))/1000,VALUE(left(E8048,4)))</f>
        <v>0.533</v>
      </c>
      <c r="H8048" s="7">
        <f t="shared" si="7486"/>
        <v>0.632</v>
      </c>
      <c r="I8048" s="7">
        <f t="shared" si="7211"/>
        <v>1.165</v>
      </c>
      <c r="J8048" s="3">
        <v>38.0</v>
      </c>
      <c r="K8048" s="3">
        <v>26.0</v>
      </c>
      <c r="L8048" s="3" t="s">
        <v>1342</v>
      </c>
    </row>
    <row r="8049">
      <c r="A8049" s="3" t="s">
        <v>1341</v>
      </c>
      <c r="B8049" s="3" t="s">
        <v>16</v>
      </c>
      <c r="C8049" s="3">
        <v>1.567242764E9</v>
      </c>
      <c r="D8049" s="3" t="s">
        <v>17</v>
      </c>
      <c r="E8049" s="3" t="s">
        <v>126</v>
      </c>
      <c r="F8049" s="3" t="s">
        <v>1420</v>
      </c>
      <c r="G8049" s="7">
        <f t="shared" ref="G8049:H8049" si="7487">if(mid(E8049,5,1)="M",value(left(E8049,3))/1000,VALUE(left(E8049,4)))</f>
        <v>0.752</v>
      </c>
      <c r="H8049" s="7">
        <f t="shared" si="7487"/>
        <v>0.867</v>
      </c>
      <c r="I8049" s="7">
        <f t="shared" si="7211"/>
        <v>1.619</v>
      </c>
      <c r="J8049" s="3">
        <v>38.0</v>
      </c>
      <c r="K8049" s="3">
        <v>26.0</v>
      </c>
      <c r="L8049" s="3" t="s">
        <v>1342</v>
      </c>
    </row>
    <row r="8050">
      <c r="A8050" s="3" t="s">
        <v>1341</v>
      </c>
      <c r="B8050" s="3" t="s">
        <v>16</v>
      </c>
      <c r="C8050" s="3">
        <v>1.567242764E9</v>
      </c>
      <c r="D8050" s="3" t="s">
        <v>17</v>
      </c>
      <c r="E8050" s="3" t="s">
        <v>475</v>
      </c>
      <c r="F8050" s="3" t="s">
        <v>1166</v>
      </c>
      <c r="G8050" s="7">
        <f t="shared" ref="G8050:H8050" si="7488">if(mid(E8050,5,1)="M",value(left(E8050,3))/1000,VALUE(left(E8050,4)))</f>
        <v>0.736</v>
      </c>
      <c r="H8050" s="7">
        <f t="shared" si="7488"/>
        <v>0.483</v>
      </c>
      <c r="I8050" s="7">
        <f t="shared" si="7211"/>
        <v>1.219</v>
      </c>
      <c r="J8050" s="3">
        <v>38.0</v>
      </c>
      <c r="K8050" s="3">
        <v>26.0</v>
      </c>
      <c r="L8050" s="3" t="s">
        <v>1342</v>
      </c>
    </row>
    <row r="8051">
      <c r="A8051" s="3" t="s">
        <v>1341</v>
      </c>
      <c r="B8051" s="3" t="s">
        <v>16</v>
      </c>
      <c r="C8051" s="3">
        <v>1.567242764E9</v>
      </c>
      <c r="D8051" s="3" t="s">
        <v>17</v>
      </c>
      <c r="E8051" s="3" t="s">
        <v>1445</v>
      </c>
      <c r="F8051" s="3" t="s">
        <v>1236</v>
      </c>
      <c r="G8051" s="7">
        <f t="shared" ref="G8051:H8051" si="7489">if(mid(E8051,5,1)="M",value(left(E8051,3))/1000,VALUE(left(E8051,4)))</f>
        <v>0.263</v>
      </c>
      <c r="H8051" s="7">
        <f t="shared" si="7489"/>
        <v>0.315</v>
      </c>
      <c r="I8051" s="7">
        <f t="shared" si="7211"/>
        <v>0.578</v>
      </c>
      <c r="J8051" s="3">
        <v>38.0</v>
      </c>
      <c r="K8051" s="3">
        <v>26.0</v>
      </c>
      <c r="L8051" s="3" t="s">
        <v>1342</v>
      </c>
    </row>
    <row r="8052">
      <c r="A8052" s="3" t="s">
        <v>1341</v>
      </c>
      <c r="B8052" s="3" t="s">
        <v>16</v>
      </c>
      <c r="C8052" s="3">
        <v>1.567242764E9</v>
      </c>
      <c r="D8052" s="3" t="s">
        <v>17</v>
      </c>
      <c r="E8052" s="3" t="s">
        <v>1501</v>
      </c>
      <c r="F8052" s="3" t="s">
        <v>1412</v>
      </c>
      <c r="G8052" s="7">
        <f t="shared" ref="G8052:H8052" si="7490">if(mid(E8052,5,1)="M",value(left(E8052,3))/1000,VALUE(left(E8052,4)))</f>
        <v>0.3</v>
      </c>
      <c r="H8052" s="7">
        <f t="shared" si="7490"/>
        <v>0.898</v>
      </c>
      <c r="I8052" s="7">
        <f t="shared" si="7211"/>
        <v>1.198</v>
      </c>
      <c r="J8052" s="3">
        <v>38.0</v>
      </c>
      <c r="K8052" s="3">
        <v>26.0</v>
      </c>
      <c r="L8052" s="3" t="s">
        <v>1342</v>
      </c>
    </row>
    <row r="8053">
      <c r="A8053" s="3" t="s">
        <v>1341</v>
      </c>
      <c r="B8053" s="3" t="s">
        <v>16</v>
      </c>
      <c r="C8053" s="3">
        <v>1.567242764E9</v>
      </c>
      <c r="D8053" s="3" t="s">
        <v>17</v>
      </c>
      <c r="E8053" s="3" t="s">
        <v>1357</v>
      </c>
      <c r="F8053" s="3" t="s">
        <v>1357</v>
      </c>
      <c r="G8053" s="7">
        <f t="shared" ref="G8053:H8053" si="7491">if(mid(E8053,5,1)="M",value(left(E8053,3))/1000,VALUE(left(E8053,4)))</f>
        <v>0.465</v>
      </c>
      <c r="H8053" s="7">
        <f t="shared" si="7491"/>
        <v>0.465</v>
      </c>
      <c r="I8053" s="7">
        <f t="shared" si="7211"/>
        <v>0.93</v>
      </c>
      <c r="J8053" s="3">
        <v>38.0</v>
      </c>
      <c r="K8053" s="3">
        <v>26.0</v>
      </c>
      <c r="L8053" s="3" t="s">
        <v>1342</v>
      </c>
    </row>
    <row r="8054">
      <c r="A8054" s="3" t="s">
        <v>1341</v>
      </c>
      <c r="B8054" s="3" t="s">
        <v>16</v>
      </c>
      <c r="C8054" s="3">
        <v>1.567242764E9</v>
      </c>
      <c r="D8054" s="3" t="s">
        <v>17</v>
      </c>
      <c r="E8054" s="3" t="s">
        <v>76</v>
      </c>
      <c r="F8054" s="3" t="s">
        <v>1104</v>
      </c>
      <c r="G8054" s="7">
        <f t="shared" ref="G8054:H8054" si="7492">if(mid(E8054,5,1)="M",value(left(E8054,3))/1000,VALUE(left(E8054,4)))</f>
        <v>0.738</v>
      </c>
      <c r="H8054" s="7">
        <f t="shared" si="7492"/>
        <v>0.588</v>
      </c>
      <c r="I8054" s="7">
        <f t="shared" si="7211"/>
        <v>1.326</v>
      </c>
      <c r="J8054" s="3">
        <v>38.0</v>
      </c>
      <c r="K8054" s="3">
        <v>26.0</v>
      </c>
      <c r="L8054" s="3" t="s">
        <v>1342</v>
      </c>
    </row>
    <row r="8055">
      <c r="A8055" s="3" t="s">
        <v>1341</v>
      </c>
      <c r="B8055" s="3" t="s">
        <v>16</v>
      </c>
      <c r="C8055" s="3">
        <v>1.567242764E9</v>
      </c>
      <c r="D8055" s="3" t="s">
        <v>17</v>
      </c>
      <c r="E8055" s="3" t="s">
        <v>1050</v>
      </c>
      <c r="F8055" s="3" t="s">
        <v>941</v>
      </c>
      <c r="G8055" s="7">
        <f t="shared" ref="G8055:H8055" si="7493">if(mid(E8055,5,1)="M",value(left(E8055,3))/1000,VALUE(left(E8055,4)))</f>
        <v>0.637</v>
      </c>
      <c r="H8055" s="7">
        <f t="shared" si="7493"/>
        <v>0.614</v>
      </c>
      <c r="I8055" s="7">
        <f t="shared" si="7211"/>
        <v>1.251</v>
      </c>
      <c r="J8055" s="3">
        <v>38.0</v>
      </c>
      <c r="K8055" s="3">
        <v>26.0</v>
      </c>
      <c r="L8055" s="3" t="s">
        <v>1342</v>
      </c>
    </row>
    <row r="8056">
      <c r="A8056" s="3" t="s">
        <v>1341</v>
      </c>
      <c r="B8056" s="3" t="s">
        <v>16</v>
      </c>
      <c r="C8056" s="3">
        <v>1.567242764E9</v>
      </c>
      <c r="D8056" s="3" t="s">
        <v>17</v>
      </c>
      <c r="E8056" s="3" t="s">
        <v>1120</v>
      </c>
      <c r="F8056" s="3" t="s">
        <v>977</v>
      </c>
      <c r="G8056" s="7">
        <f t="shared" ref="G8056:H8056" si="7494">if(mid(E8056,5,1)="M",value(left(E8056,3))/1000,VALUE(left(E8056,4)))</f>
        <v>0.495</v>
      </c>
      <c r="H8056" s="7">
        <f t="shared" si="7494"/>
        <v>0.534</v>
      </c>
      <c r="I8056" s="7">
        <f t="shared" si="7211"/>
        <v>1.029</v>
      </c>
      <c r="J8056" s="3">
        <v>38.0</v>
      </c>
      <c r="K8056" s="3">
        <v>26.0</v>
      </c>
      <c r="L8056" s="3" t="s">
        <v>1342</v>
      </c>
    </row>
    <row r="8057">
      <c r="A8057" s="3" t="s">
        <v>1341</v>
      </c>
      <c r="B8057" s="3" t="s">
        <v>16</v>
      </c>
      <c r="C8057" s="3">
        <v>1.567242764E9</v>
      </c>
      <c r="D8057" s="3" t="s">
        <v>17</v>
      </c>
      <c r="E8057" s="3" t="s">
        <v>486</v>
      </c>
      <c r="F8057" s="3" t="s">
        <v>1080</v>
      </c>
      <c r="G8057" s="7">
        <f t="shared" ref="G8057:H8057" si="7495">if(mid(E8057,5,1)="M",value(left(E8057,3))/1000,VALUE(left(E8057,4)))</f>
        <v>0.748</v>
      </c>
      <c r="H8057" s="7">
        <f t="shared" si="7495"/>
        <v>0.66</v>
      </c>
      <c r="I8057" s="7">
        <f t="shared" si="7211"/>
        <v>1.408</v>
      </c>
      <c r="J8057" s="3">
        <v>38.0</v>
      </c>
      <c r="K8057" s="3">
        <v>26.0</v>
      </c>
      <c r="L8057" s="3" t="s">
        <v>1342</v>
      </c>
    </row>
    <row r="8058">
      <c r="A8058" s="3" t="s">
        <v>1367</v>
      </c>
      <c r="B8058" s="3" t="s">
        <v>16</v>
      </c>
      <c r="C8058" s="3">
        <v>1.567242764E9</v>
      </c>
      <c r="D8058" s="3" t="s">
        <v>17</v>
      </c>
      <c r="E8058" s="3" t="s">
        <v>1279</v>
      </c>
      <c r="F8058" s="3" t="s">
        <v>415</v>
      </c>
      <c r="G8058" s="7">
        <f t="shared" ref="G8058:H8058" si="7496">if(mid(E8058,5,1)="M",value(left(E8058,3))/1000,VALUE(left(E8058,4)))</f>
        <v>0.366</v>
      </c>
      <c r="H8058" s="7">
        <f t="shared" si="7496"/>
        <v>0.75</v>
      </c>
      <c r="I8058" s="7">
        <f t="shared" si="7211"/>
        <v>1.116</v>
      </c>
      <c r="J8058" s="3">
        <v>38.0</v>
      </c>
      <c r="K8058" s="3">
        <v>27.0</v>
      </c>
      <c r="L8058" s="3" t="s">
        <v>1368</v>
      </c>
    </row>
    <row r="8059">
      <c r="A8059" s="3" t="s">
        <v>1367</v>
      </c>
      <c r="B8059" s="3" t="s">
        <v>16</v>
      </c>
      <c r="C8059" s="3">
        <v>1.567242764E9</v>
      </c>
      <c r="D8059" s="3" t="s">
        <v>17</v>
      </c>
      <c r="E8059" s="3" t="s">
        <v>1415</v>
      </c>
      <c r="F8059" s="3" t="s">
        <v>1207</v>
      </c>
      <c r="G8059" s="7">
        <f t="shared" ref="G8059:H8059" si="7497">if(mid(E8059,5,1)="M",value(left(E8059,3))/1000,VALUE(left(E8059,4)))</f>
        <v>0.237</v>
      </c>
      <c r="H8059" s="7">
        <f t="shared" si="7497"/>
        <v>0.386</v>
      </c>
      <c r="I8059" s="7">
        <f t="shared" si="7211"/>
        <v>0.623</v>
      </c>
      <c r="J8059" s="3">
        <v>38.0</v>
      </c>
      <c r="K8059" s="3">
        <v>27.0</v>
      </c>
      <c r="L8059" s="3" t="s">
        <v>1368</v>
      </c>
    </row>
    <row r="8060">
      <c r="A8060" s="3" t="s">
        <v>1367</v>
      </c>
      <c r="B8060" s="3" t="s">
        <v>16</v>
      </c>
      <c r="C8060" s="3">
        <v>1.567242764E9</v>
      </c>
      <c r="D8060" s="3" t="s">
        <v>17</v>
      </c>
      <c r="E8060" s="3" t="s">
        <v>228</v>
      </c>
      <c r="F8060" s="3" t="s">
        <v>1226</v>
      </c>
      <c r="G8060" s="7">
        <f t="shared" ref="G8060:H8060" si="7498">if(mid(E8060,5,1)="M",value(left(E8060,3))/1000,VALUE(left(E8060,4)))</f>
        <v>0.753</v>
      </c>
      <c r="H8060" s="7">
        <f t="shared" si="7498"/>
        <v>0.861</v>
      </c>
      <c r="I8060" s="7">
        <f t="shared" si="7211"/>
        <v>1.614</v>
      </c>
      <c r="J8060" s="3">
        <v>38.0</v>
      </c>
      <c r="K8060" s="3">
        <v>27.0</v>
      </c>
      <c r="L8060" s="3" t="s">
        <v>1368</v>
      </c>
    </row>
    <row r="8061">
      <c r="A8061" s="3" t="s">
        <v>1367</v>
      </c>
      <c r="B8061" s="3" t="s">
        <v>16</v>
      </c>
      <c r="C8061" s="3">
        <v>1.567242764E9</v>
      </c>
      <c r="D8061" s="3" t="s">
        <v>17</v>
      </c>
      <c r="E8061" s="3" t="s">
        <v>875</v>
      </c>
      <c r="F8061" s="3" t="s">
        <v>773</v>
      </c>
      <c r="G8061" s="7">
        <f t="shared" ref="G8061:H8061" si="7499">if(mid(E8061,5,1)="M",value(left(E8061,3))/1000,VALUE(left(E8061,4)))</f>
        <v>0.512</v>
      </c>
      <c r="H8061" s="7">
        <f t="shared" si="7499"/>
        <v>0.832</v>
      </c>
      <c r="I8061" s="7">
        <f t="shared" si="7211"/>
        <v>1.344</v>
      </c>
      <c r="J8061" s="3">
        <v>38.0</v>
      </c>
      <c r="K8061" s="3">
        <v>27.0</v>
      </c>
      <c r="L8061" s="3" t="s">
        <v>1368</v>
      </c>
    </row>
    <row r="8062">
      <c r="A8062" s="3" t="s">
        <v>1367</v>
      </c>
      <c r="B8062" s="3" t="s">
        <v>16</v>
      </c>
      <c r="C8062" s="3">
        <v>1.567242764E9</v>
      </c>
      <c r="D8062" s="3" t="s">
        <v>17</v>
      </c>
      <c r="E8062" s="3" t="s">
        <v>826</v>
      </c>
      <c r="F8062" s="3" t="s">
        <v>235</v>
      </c>
      <c r="G8062" s="7">
        <f t="shared" ref="G8062:H8062" si="7500">if(mid(E8062,5,1)="M",value(left(E8062,3))/1000,VALUE(left(E8062,4)))</f>
        <v>0.57</v>
      </c>
      <c r="H8062" s="7">
        <f t="shared" si="7500"/>
        <v>0.742</v>
      </c>
      <c r="I8062" s="7">
        <f t="shared" si="7211"/>
        <v>1.312</v>
      </c>
      <c r="J8062" s="3">
        <v>38.0</v>
      </c>
      <c r="K8062" s="3">
        <v>27.0</v>
      </c>
      <c r="L8062" s="3" t="s">
        <v>1368</v>
      </c>
    </row>
    <row r="8063">
      <c r="A8063" s="3" t="s">
        <v>1367</v>
      </c>
      <c r="B8063" s="3" t="s">
        <v>16</v>
      </c>
      <c r="C8063" s="3">
        <v>1.567242764E9</v>
      </c>
      <c r="D8063" s="3" t="s">
        <v>17</v>
      </c>
      <c r="E8063" s="3" t="s">
        <v>912</v>
      </c>
      <c r="F8063" s="3" t="s">
        <v>1087</v>
      </c>
      <c r="G8063" s="7">
        <f t="shared" ref="G8063:H8063" si="7501">if(mid(E8063,5,1)="M",value(left(E8063,3))/1000,VALUE(left(E8063,4)))</f>
        <v>0.648</v>
      </c>
      <c r="H8063" s="7">
        <f t="shared" si="7501"/>
        <v>0.594</v>
      </c>
      <c r="I8063" s="7">
        <f t="shared" si="7211"/>
        <v>1.242</v>
      </c>
      <c r="J8063" s="3">
        <v>38.0</v>
      </c>
      <c r="K8063" s="3">
        <v>27.0</v>
      </c>
      <c r="L8063" s="3" t="s">
        <v>1368</v>
      </c>
    </row>
    <row r="8064">
      <c r="A8064" s="3" t="s">
        <v>1367</v>
      </c>
      <c r="B8064" s="3" t="s">
        <v>16</v>
      </c>
      <c r="C8064" s="3">
        <v>1.567242764E9</v>
      </c>
      <c r="D8064" s="3" t="s">
        <v>17</v>
      </c>
      <c r="E8064" s="3" t="s">
        <v>1275</v>
      </c>
      <c r="F8064" s="3" t="s">
        <v>1283</v>
      </c>
      <c r="G8064" s="7">
        <f t="shared" ref="G8064:H8064" si="7502">if(mid(E8064,5,1)="M",value(left(E8064,3))/1000,VALUE(left(E8064,4)))</f>
        <v>0.549</v>
      </c>
      <c r="H8064" s="7">
        <f t="shared" si="7502"/>
        <v>0.519</v>
      </c>
      <c r="I8064" s="7">
        <f t="shared" si="7211"/>
        <v>1.068</v>
      </c>
      <c r="J8064" s="3">
        <v>38.0</v>
      </c>
      <c r="K8064" s="3">
        <v>27.0</v>
      </c>
      <c r="L8064" s="3" t="s">
        <v>1368</v>
      </c>
    </row>
    <row r="8065">
      <c r="A8065" s="3" t="s">
        <v>1367</v>
      </c>
      <c r="B8065" s="3" t="s">
        <v>16</v>
      </c>
      <c r="C8065" s="3">
        <v>1.567242764E9</v>
      </c>
      <c r="D8065" s="3" t="s">
        <v>17</v>
      </c>
      <c r="E8065" s="3" t="s">
        <v>1035</v>
      </c>
      <c r="F8065" s="3" t="s">
        <v>657</v>
      </c>
      <c r="G8065" s="7">
        <f t="shared" ref="G8065:H8065" si="7503">if(mid(E8065,5,1)="M",value(left(E8065,3))/1000,VALUE(left(E8065,4)))</f>
        <v>0.803</v>
      </c>
      <c r="H8065" s="7">
        <f t="shared" si="7503"/>
        <v>0.613</v>
      </c>
      <c r="I8065" s="7">
        <f t="shared" si="7211"/>
        <v>1.416</v>
      </c>
      <c r="J8065" s="3">
        <v>38.0</v>
      </c>
      <c r="K8065" s="3">
        <v>27.0</v>
      </c>
      <c r="L8065" s="3" t="s">
        <v>1368</v>
      </c>
    </row>
    <row r="8066">
      <c r="A8066" s="3" t="s">
        <v>1367</v>
      </c>
      <c r="B8066" s="3" t="s">
        <v>16</v>
      </c>
      <c r="C8066" s="3">
        <v>1.567242764E9</v>
      </c>
      <c r="D8066" s="3" t="s">
        <v>17</v>
      </c>
      <c r="E8066" s="3" t="s">
        <v>1321</v>
      </c>
      <c r="F8066" s="3" t="s">
        <v>862</v>
      </c>
      <c r="G8066" s="7">
        <f t="shared" ref="G8066:H8066" si="7504">if(mid(E8066,5,1)="M",value(left(E8066,3))/1000,VALUE(left(E8066,4)))</f>
        <v>0.241</v>
      </c>
      <c r="H8066" s="7">
        <f t="shared" si="7504"/>
        <v>0.836</v>
      </c>
      <c r="I8066" s="7">
        <f t="shared" si="7211"/>
        <v>1.077</v>
      </c>
      <c r="J8066" s="3">
        <v>38.0</v>
      </c>
      <c r="K8066" s="3">
        <v>27.0</v>
      </c>
      <c r="L8066" s="3" t="s">
        <v>1368</v>
      </c>
    </row>
    <row r="8067">
      <c r="A8067" s="3" t="s">
        <v>1367</v>
      </c>
      <c r="B8067" s="3" t="s">
        <v>16</v>
      </c>
      <c r="C8067" s="3">
        <v>1.567242764E9</v>
      </c>
      <c r="D8067" s="3" t="s">
        <v>17</v>
      </c>
      <c r="E8067" s="3" t="s">
        <v>1125</v>
      </c>
      <c r="F8067" s="3" t="s">
        <v>982</v>
      </c>
      <c r="G8067" s="7">
        <f t="shared" ref="G8067:H8067" si="7505">if(mid(E8067,5,1)="M",value(left(E8067,3))/1000,VALUE(left(E8067,4)))</f>
        <v>0.361</v>
      </c>
      <c r="H8067" s="7">
        <f t="shared" si="7505"/>
        <v>0.439</v>
      </c>
      <c r="I8067" s="7">
        <f t="shared" si="7211"/>
        <v>0.8</v>
      </c>
      <c r="J8067" s="3">
        <v>38.0</v>
      </c>
      <c r="K8067" s="3">
        <v>27.0</v>
      </c>
      <c r="L8067" s="3" t="s">
        <v>1368</v>
      </c>
    </row>
    <row r="8068">
      <c r="A8068" s="3" t="s">
        <v>1367</v>
      </c>
      <c r="B8068" s="3" t="s">
        <v>16</v>
      </c>
      <c r="C8068" s="3">
        <v>1.567242764E9</v>
      </c>
      <c r="D8068" s="3" t="s">
        <v>17</v>
      </c>
      <c r="E8068" s="3" t="s">
        <v>665</v>
      </c>
      <c r="F8068" s="3" t="s">
        <v>261</v>
      </c>
      <c r="G8068" s="7">
        <f t="shared" ref="G8068:H8068" si="7506">if(mid(E8068,5,1)="M",value(left(E8068,3))/1000,VALUE(left(E8068,4)))</f>
        <v>0.792</v>
      </c>
      <c r="H8068" s="7">
        <f t="shared" si="7506"/>
        <v>0.771</v>
      </c>
      <c r="I8068" s="7">
        <f t="shared" si="7211"/>
        <v>1.563</v>
      </c>
      <c r="J8068" s="3">
        <v>38.0</v>
      </c>
      <c r="K8068" s="3">
        <v>27.0</v>
      </c>
      <c r="L8068" s="3" t="s">
        <v>1368</v>
      </c>
    </row>
    <row r="8069">
      <c r="A8069" s="3" t="s">
        <v>1384</v>
      </c>
      <c r="B8069" s="3" t="s">
        <v>16</v>
      </c>
      <c r="C8069" s="3">
        <v>1.567242764E9</v>
      </c>
      <c r="D8069" s="3" t="s">
        <v>17</v>
      </c>
      <c r="E8069" s="3" t="s">
        <v>893</v>
      </c>
      <c r="F8069" s="3" t="s">
        <v>261</v>
      </c>
      <c r="G8069" s="7">
        <f t="shared" ref="G8069:H8069" si="7507">if(mid(E8069,5,1)="M",value(left(E8069,3))/1000,VALUE(left(E8069,4)))</f>
        <v>1.16</v>
      </c>
      <c r="H8069" s="7">
        <f t="shared" si="7507"/>
        <v>0.771</v>
      </c>
      <c r="I8069" s="7">
        <f t="shared" si="7211"/>
        <v>1.931</v>
      </c>
      <c r="J8069" s="3">
        <v>38.0</v>
      </c>
      <c r="K8069" s="3">
        <v>28.0</v>
      </c>
      <c r="L8069" s="3" t="s">
        <v>1386</v>
      </c>
    </row>
    <row r="8070">
      <c r="A8070" s="3" t="s">
        <v>1384</v>
      </c>
      <c r="B8070" s="3" t="s">
        <v>16</v>
      </c>
      <c r="C8070" s="3">
        <v>1.567242764E9</v>
      </c>
      <c r="D8070" s="3" t="s">
        <v>17</v>
      </c>
      <c r="E8070" s="3" t="s">
        <v>1157</v>
      </c>
      <c r="F8070" s="3" t="s">
        <v>1228</v>
      </c>
      <c r="G8070" s="7">
        <f t="shared" ref="G8070:H8070" si="7508">if(mid(E8070,5,1)="M",value(left(E8070,3))/1000,VALUE(left(E8070,4)))</f>
        <v>0.54</v>
      </c>
      <c r="H8070" s="7">
        <f t="shared" si="7508"/>
        <v>0.884</v>
      </c>
      <c r="I8070" s="7">
        <f t="shared" si="7211"/>
        <v>1.424</v>
      </c>
      <c r="J8070" s="3">
        <v>38.0</v>
      </c>
      <c r="K8070" s="3">
        <v>28.0</v>
      </c>
      <c r="L8070" s="3" t="s">
        <v>1386</v>
      </c>
    </row>
    <row r="8071">
      <c r="A8071" s="3" t="s">
        <v>1384</v>
      </c>
      <c r="B8071" s="3" t="s">
        <v>16</v>
      </c>
      <c r="C8071" s="3">
        <v>1.567242764E9</v>
      </c>
      <c r="D8071" s="3" t="s">
        <v>17</v>
      </c>
      <c r="E8071" s="3" t="s">
        <v>1089</v>
      </c>
      <c r="F8071" s="3" t="s">
        <v>226</v>
      </c>
      <c r="G8071" s="7">
        <f t="shared" ref="G8071:H8071" si="7509">if(mid(E8071,5,1)="M",value(left(E8071,3))/1000,VALUE(left(E8071,4)))</f>
        <v>0.328</v>
      </c>
      <c r="H8071" s="7">
        <f t="shared" si="7509"/>
        <v>0.819</v>
      </c>
      <c r="I8071" s="7">
        <f t="shared" si="7211"/>
        <v>1.147</v>
      </c>
      <c r="J8071" s="3">
        <v>38.0</v>
      </c>
      <c r="K8071" s="3">
        <v>28.0</v>
      </c>
      <c r="L8071" s="3" t="s">
        <v>1386</v>
      </c>
    </row>
    <row r="8072">
      <c r="A8072" s="3" t="s">
        <v>1384</v>
      </c>
      <c r="B8072" s="3" t="s">
        <v>16</v>
      </c>
      <c r="C8072" s="3">
        <v>1.567242764E9</v>
      </c>
      <c r="D8072" s="3" t="s">
        <v>17</v>
      </c>
      <c r="E8072" s="3" t="s">
        <v>1290</v>
      </c>
      <c r="F8072" s="3" t="s">
        <v>1303</v>
      </c>
      <c r="G8072" s="7">
        <f t="shared" ref="G8072:H8072" si="7510">if(mid(E8072,5,1)="M",value(left(E8072,3))/1000,VALUE(left(E8072,4)))</f>
        <v>0.257</v>
      </c>
      <c r="H8072" s="7">
        <f t="shared" si="7510"/>
        <v>0.839</v>
      </c>
      <c r="I8072" s="7">
        <f t="shared" si="7211"/>
        <v>1.096</v>
      </c>
      <c r="J8072" s="3">
        <v>38.0</v>
      </c>
      <c r="K8072" s="3">
        <v>28.0</v>
      </c>
      <c r="L8072" s="3" t="s">
        <v>1386</v>
      </c>
    </row>
    <row r="8073">
      <c r="A8073" s="3" t="s">
        <v>1384</v>
      </c>
      <c r="B8073" s="3" t="s">
        <v>16</v>
      </c>
      <c r="C8073" s="3">
        <v>1.567242764E9</v>
      </c>
      <c r="D8073" s="3" t="s">
        <v>17</v>
      </c>
      <c r="E8073" s="3" t="s">
        <v>1374</v>
      </c>
      <c r="F8073" s="3" t="s">
        <v>1202</v>
      </c>
      <c r="G8073" s="7">
        <f t="shared" ref="G8073:H8073" si="7511">if(mid(E8073,5,1)="M",value(left(E8073,3))/1000,VALUE(left(E8073,4)))</f>
        <v>0.302</v>
      </c>
      <c r="H8073" s="7">
        <f t="shared" si="7511"/>
        <v>0.351</v>
      </c>
      <c r="I8073" s="7">
        <f t="shared" si="7211"/>
        <v>0.653</v>
      </c>
      <c r="J8073" s="3">
        <v>38.0</v>
      </c>
      <c r="K8073" s="3">
        <v>28.0</v>
      </c>
      <c r="L8073" s="3" t="s">
        <v>1386</v>
      </c>
    </row>
    <row r="8074">
      <c r="A8074" s="3" t="s">
        <v>1384</v>
      </c>
      <c r="B8074" s="3" t="s">
        <v>16</v>
      </c>
      <c r="C8074" s="3">
        <v>1.567242764E9</v>
      </c>
      <c r="D8074" s="3" t="s">
        <v>17</v>
      </c>
      <c r="E8074" s="3" t="s">
        <v>811</v>
      </c>
      <c r="F8074" s="3" t="s">
        <v>599</v>
      </c>
      <c r="G8074" s="7">
        <f t="shared" ref="G8074:H8074" si="7512">if(mid(E8074,5,1)="M",value(left(E8074,3))/1000,VALUE(left(E8074,4)))</f>
        <v>0.654</v>
      </c>
      <c r="H8074" s="7">
        <f t="shared" si="7512"/>
        <v>0.601</v>
      </c>
      <c r="I8074" s="7">
        <f t="shared" si="7211"/>
        <v>1.255</v>
      </c>
      <c r="J8074" s="3">
        <v>38.0</v>
      </c>
      <c r="K8074" s="3">
        <v>28.0</v>
      </c>
      <c r="L8074" s="3" t="s">
        <v>1386</v>
      </c>
    </row>
    <row r="8075">
      <c r="A8075" s="3" t="s">
        <v>1384</v>
      </c>
      <c r="B8075" s="3" t="s">
        <v>16</v>
      </c>
      <c r="C8075" s="3">
        <v>1.567242764E9</v>
      </c>
      <c r="D8075" s="3" t="s">
        <v>17</v>
      </c>
      <c r="E8075" s="3" t="s">
        <v>763</v>
      </c>
      <c r="F8075" s="3" t="s">
        <v>176</v>
      </c>
      <c r="G8075" s="7">
        <f t="shared" ref="G8075:H8075" si="7513">if(mid(E8075,5,1)="M",value(left(E8075,3))/1000,VALUE(left(E8075,4)))</f>
        <v>0.708</v>
      </c>
      <c r="H8075" s="7">
        <f t="shared" si="7513"/>
        <v>0.765</v>
      </c>
      <c r="I8075" s="7">
        <f t="shared" si="7211"/>
        <v>1.473</v>
      </c>
      <c r="J8075" s="3">
        <v>38.0</v>
      </c>
      <c r="K8075" s="3">
        <v>28.0</v>
      </c>
      <c r="L8075" s="3" t="s">
        <v>1386</v>
      </c>
    </row>
    <row r="8076">
      <c r="A8076" s="3" t="s">
        <v>1384</v>
      </c>
      <c r="B8076" s="3" t="s">
        <v>16</v>
      </c>
      <c r="C8076" s="3">
        <v>1.567242764E9</v>
      </c>
      <c r="D8076" s="3" t="s">
        <v>17</v>
      </c>
      <c r="E8076" s="3" t="s">
        <v>309</v>
      </c>
      <c r="F8076" s="3" t="s">
        <v>74</v>
      </c>
      <c r="G8076" s="7">
        <f t="shared" ref="G8076:H8076" si="7514">if(mid(E8076,5,1)="M",value(left(E8076,3))/1000,VALUE(left(E8076,4)))</f>
        <v>1.08</v>
      </c>
      <c r="H8076" s="7">
        <f t="shared" si="7514"/>
        <v>0.735</v>
      </c>
      <c r="I8076" s="7">
        <f t="shared" si="7211"/>
        <v>1.815</v>
      </c>
      <c r="J8076" s="3">
        <v>38.0</v>
      </c>
      <c r="K8076" s="3">
        <v>28.0</v>
      </c>
      <c r="L8076" s="3" t="s">
        <v>1386</v>
      </c>
    </row>
    <row r="8077">
      <c r="A8077" s="3" t="s">
        <v>1384</v>
      </c>
      <c r="B8077" s="3" t="s">
        <v>16</v>
      </c>
      <c r="C8077" s="3">
        <v>1.567242764E9</v>
      </c>
      <c r="D8077" s="3" t="s">
        <v>17</v>
      </c>
      <c r="E8077" s="3" t="s">
        <v>1301</v>
      </c>
      <c r="F8077" s="3" t="s">
        <v>801</v>
      </c>
      <c r="G8077" s="7">
        <f t="shared" ref="G8077:H8077" si="7515">if(mid(E8077,5,1)="M",value(left(E8077,3))/1000,VALUE(left(E8077,4)))</f>
        <v>0.37</v>
      </c>
      <c r="H8077" s="7">
        <f t="shared" si="7515"/>
        <v>0.642</v>
      </c>
      <c r="I8077" s="7">
        <f t="shared" si="7211"/>
        <v>1.012</v>
      </c>
      <c r="J8077" s="3">
        <v>38.0</v>
      </c>
      <c r="K8077" s="3">
        <v>28.0</v>
      </c>
      <c r="L8077" s="3" t="s">
        <v>1386</v>
      </c>
    </row>
    <row r="8078">
      <c r="A8078" s="3" t="s">
        <v>1384</v>
      </c>
      <c r="B8078" s="3" t="s">
        <v>16</v>
      </c>
      <c r="C8078" s="3">
        <v>1.567242764E9</v>
      </c>
      <c r="D8078" s="3" t="s">
        <v>17</v>
      </c>
      <c r="E8078" s="3" t="s">
        <v>1285</v>
      </c>
      <c r="F8078" s="3" t="s">
        <v>1440</v>
      </c>
      <c r="G8078" s="7">
        <f t="shared" ref="G8078:H8078" si="7516">if(mid(E8078,5,1)="M",value(left(E8078,3))/1000,VALUE(left(E8078,4)))</f>
        <v>0.319</v>
      </c>
      <c r="H8078" s="7">
        <f t="shared" si="7516"/>
        <v>0.333</v>
      </c>
      <c r="I8078" s="7">
        <f t="shared" si="7211"/>
        <v>0.652</v>
      </c>
      <c r="J8078" s="3">
        <v>38.0</v>
      </c>
      <c r="K8078" s="3">
        <v>28.0</v>
      </c>
      <c r="L8078" s="3" t="s">
        <v>1386</v>
      </c>
    </row>
    <row r="8079">
      <c r="A8079" s="3" t="s">
        <v>1384</v>
      </c>
      <c r="B8079" s="3" t="s">
        <v>16</v>
      </c>
      <c r="C8079" s="3">
        <v>1.567242764E9</v>
      </c>
      <c r="D8079" s="3" t="s">
        <v>17</v>
      </c>
      <c r="E8079" s="3" t="s">
        <v>968</v>
      </c>
      <c r="F8079" s="3" t="s">
        <v>1034</v>
      </c>
      <c r="G8079" s="7">
        <f t="shared" ref="G8079:H8079" si="7517">if(mid(E8079,5,1)="M",value(left(E8079,3))/1000,VALUE(left(E8079,4)))</f>
        <v>0.434</v>
      </c>
      <c r="H8079" s="7">
        <f t="shared" si="7517"/>
        <v>0.493</v>
      </c>
      <c r="I8079" s="7">
        <f t="shared" si="7211"/>
        <v>0.927</v>
      </c>
      <c r="J8079" s="3">
        <v>38.0</v>
      </c>
      <c r="K8079" s="3">
        <v>28.0</v>
      </c>
      <c r="L8079" s="3" t="s">
        <v>1386</v>
      </c>
    </row>
    <row r="8080">
      <c r="A8080" s="3" t="s">
        <v>1406</v>
      </c>
      <c r="B8080" s="3" t="s">
        <v>16</v>
      </c>
      <c r="C8080" s="3">
        <v>1.567242764E9</v>
      </c>
      <c r="D8080" s="3" t="s">
        <v>17</v>
      </c>
      <c r="E8080" s="3" t="s">
        <v>1026</v>
      </c>
      <c r="F8080" s="3" t="s">
        <v>191</v>
      </c>
      <c r="G8080" s="7">
        <f t="shared" ref="G8080:H8080" si="7518">if(mid(E8080,5,1)="M",value(left(E8080,3))/1000,VALUE(left(E8080,4)))</f>
        <v>0.43</v>
      </c>
      <c r="H8080" s="7">
        <f t="shared" si="7518"/>
        <v>0.784</v>
      </c>
      <c r="I8080" s="7">
        <f t="shared" si="7211"/>
        <v>1.214</v>
      </c>
      <c r="J8080" s="3">
        <v>38.0</v>
      </c>
      <c r="K8080" s="3">
        <v>29.0</v>
      </c>
      <c r="L8080" s="3" t="s">
        <v>1407</v>
      </c>
    </row>
    <row r="8081">
      <c r="A8081" s="3" t="s">
        <v>1406</v>
      </c>
      <c r="B8081" s="3" t="s">
        <v>16</v>
      </c>
      <c r="C8081" s="3">
        <v>1.567242764E9</v>
      </c>
      <c r="D8081" s="3" t="s">
        <v>17</v>
      </c>
      <c r="E8081" s="3" t="s">
        <v>1491</v>
      </c>
      <c r="F8081" s="3" t="s">
        <v>1440</v>
      </c>
      <c r="G8081" s="7">
        <f t="shared" ref="G8081:H8081" si="7519">if(mid(E8081,5,1)="M",value(left(E8081,3))/1000,VALUE(left(E8081,4)))</f>
        <v>0.23</v>
      </c>
      <c r="H8081" s="7">
        <f t="shared" si="7519"/>
        <v>0.333</v>
      </c>
      <c r="I8081" s="7">
        <f t="shared" si="7211"/>
        <v>0.563</v>
      </c>
      <c r="J8081" s="3">
        <v>38.0</v>
      </c>
      <c r="K8081" s="3">
        <v>29.0</v>
      </c>
      <c r="L8081" s="3" t="s">
        <v>1407</v>
      </c>
    </row>
    <row r="8082">
      <c r="A8082" s="3" t="s">
        <v>1406</v>
      </c>
      <c r="B8082" s="3" t="s">
        <v>16</v>
      </c>
      <c r="C8082" s="3">
        <v>1.567242764E9</v>
      </c>
      <c r="D8082" s="3" t="s">
        <v>17</v>
      </c>
      <c r="E8082" s="3" t="s">
        <v>1103</v>
      </c>
      <c r="F8082" s="3" t="s">
        <v>1152</v>
      </c>
      <c r="G8082" s="7">
        <f t="shared" ref="G8082:H8082" si="7520">if(mid(E8082,5,1)="M",value(left(E8082,3))/1000,VALUE(left(E8082,4)))</f>
        <v>0.462</v>
      </c>
      <c r="H8082" s="7">
        <f t="shared" si="7520"/>
        <v>0.492</v>
      </c>
      <c r="I8082" s="7">
        <f t="shared" si="7211"/>
        <v>0.954</v>
      </c>
      <c r="J8082" s="3">
        <v>38.0</v>
      </c>
      <c r="K8082" s="3">
        <v>29.0</v>
      </c>
      <c r="L8082" s="3" t="s">
        <v>1407</v>
      </c>
    </row>
    <row r="8083">
      <c r="A8083" s="3" t="s">
        <v>1406</v>
      </c>
      <c r="B8083" s="3" t="s">
        <v>16</v>
      </c>
      <c r="C8083" s="3">
        <v>1.567242764E9</v>
      </c>
      <c r="D8083" s="3" t="s">
        <v>17</v>
      </c>
      <c r="E8083" s="3" t="s">
        <v>368</v>
      </c>
      <c r="F8083" s="3" t="s">
        <v>875</v>
      </c>
      <c r="G8083" s="7">
        <f t="shared" ref="G8083:H8083" si="7521">if(mid(E8083,5,1)="M",value(left(E8083,3))/1000,VALUE(left(E8083,4)))</f>
        <v>0.724</v>
      </c>
      <c r="H8083" s="7">
        <f t="shared" si="7521"/>
        <v>0.512</v>
      </c>
      <c r="I8083" s="7">
        <f t="shared" si="7211"/>
        <v>1.236</v>
      </c>
      <c r="J8083" s="3">
        <v>38.0</v>
      </c>
      <c r="K8083" s="3">
        <v>29.0</v>
      </c>
      <c r="L8083" s="3" t="s">
        <v>1407</v>
      </c>
    </row>
    <row r="8084">
      <c r="A8084" s="3" t="s">
        <v>1406</v>
      </c>
      <c r="B8084" s="3" t="s">
        <v>16</v>
      </c>
      <c r="C8084" s="3">
        <v>1.567242764E9</v>
      </c>
      <c r="D8084" s="3" t="s">
        <v>17</v>
      </c>
      <c r="E8084" s="3" t="s">
        <v>875</v>
      </c>
      <c r="F8084" s="3" t="s">
        <v>226</v>
      </c>
      <c r="G8084" s="7">
        <f t="shared" ref="G8084:H8084" si="7522">if(mid(E8084,5,1)="M",value(left(E8084,3))/1000,VALUE(left(E8084,4)))</f>
        <v>0.512</v>
      </c>
      <c r="H8084" s="7">
        <f t="shared" si="7522"/>
        <v>0.819</v>
      </c>
      <c r="I8084" s="7">
        <f t="shared" si="7211"/>
        <v>1.331</v>
      </c>
      <c r="J8084" s="3">
        <v>38.0</v>
      </c>
      <c r="K8084" s="3">
        <v>29.0</v>
      </c>
      <c r="L8084" s="3" t="s">
        <v>1407</v>
      </c>
    </row>
    <row r="8085">
      <c r="A8085" s="3" t="s">
        <v>1406</v>
      </c>
      <c r="B8085" s="3" t="s">
        <v>16</v>
      </c>
      <c r="C8085" s="3">
        <v>1.567242764E9</v>
      </c>
      <c r="D8085" s="3" t="s">
        <v>17</v>
      </c>
      <c r="E8085" s="3" t="s">
        <v>113</v>
      </c>
      <c r="F8085" s="3" t="s">
        <v>1138</v>
      </c>
      <c r="G8085" s="7">
        <f t="shared" ref="G8085:H8085" si="7523">if(mid(E8085,5,1)="M",value(left(E8085,3))/1000,VALUE(left(E8085,4)))</f>
        <v>0.743</v>
      </c>
      <c r="H8085" s="7">
        <f t="shared" si="7523"/>
        <v>0.907</v>
      </c>
      <c r="I8085" s="7">
        <f t="shared" si="7211"/>
        <v>1.65</v>
      </c>
      <c r="J8085" s="3">
        <v>38.0</v>
      </c>
      <c r="K8085" s="3">
        <v>29.0</v>
      </c>
      <c r="L8085" s="3" t="s">
        <v>1407</v>
      </c>
    </row>
    <row r="8086">
      <c r="A8086" s="3" t="s">
        <v>1406</v>
      </c>
      <c r="B8086" s="3" t="s">
        <v>16</v>
      </c>
      <c r="C8086" s="3">
        <v>1.567242764E9</v>
      </c>
      <c r="D8086" s="3" t="s">
        <v>17</v>
      </c>
      <c r="E8086" s="3" t="s">
        <v>718</v>
      </c>
      <c r="F8086" s="3" t="s">
        <v>804</v>
      </c>
      <c r="G8086" s="7">
        <f t="shared" ref="G8086:H8086" si="7524">if(mid(E8086,5,1)="M",value(left(E8086,3))/1000,VALUE(left(E8086,4)))</f>
        <v>0.729</v>
      </c>
      <c r="H8086" s="7">
        <f t="shared" si="7524"/>
        <v>0.721</v>
      </c>
      <c r="I8086" s="7">
        <f t="shared" si="7211"/>
        <v>1.45</v>
      </c>
      <c r="J8086" s="3">
        <v>38.0</v>
      </c>
      <c r="K8086" s="3">
        <v>29.0</v>
      </c>
      <c r="L8086" s="3" t="s">
        <v>1407</v>
      </c>
    </row>
    <row r="8087">
      <c r="A8087" s="3" t="s">
        <v>1406</v>
      </c>
      <c r="B8087" s="3" t="s">
        <v>16</v>
      </c>
      <c r="C8087" s="3">
        <v>1.567242764E9</v>
      </c>
      <c r="D8087" s="3" t="s">
        <v>17</v>
      </c>
      <c r="E8087" s="3" t="s">
        <v>1369</v>
      </c>
      <c r="F8087" s="3" t="s">
        <v>722</v>
      </c>
      <c r="G8087" s="7">
        <f t="shared" ref="G8087:H8087" si="7525">if(mid(E8087,5,1)="M",value(left(E8087,3))/1000,VALUE(left(E8087,4)))</f>
        <v>0.371</v>
      </c>
      <c r="H8087" s="7">
        <f t="shared" si="7525"/>
        <v>0.692</v>
      </c>
      <c r="I8087" s="7">
        <f t="shared" si="7211"/>
        <v>1.063</v>
      </c>
      <c r="J8087" s="3">
        <v>38.0</v>
      </c>
      <c r="K8087" s="3">
        <v>29.0</v>
      </c>
      <c r="L8087" s="3" t="s">
        <v>1407</v>
      </c>
    </row>
    <row r="8088">
      <c r="A8088" s="3" t="s">
        <v>1406</v>
      </c>
      <c r="B8088" s="3" t="s">
        <v>16</v>
      </c>
      <c r="C8088" s="3">
        <v>1.567242764E9</v>
      </c>
      <c r="D8088" s="3" t="s">
        <v>17</v>
      </c>
      <c r="E8088" s="3" t="s">
        <v>1451</v>
      </c>
      <c r="F8088" s="3" t="s">
        <v>1385</v>
      </c>
      <c r="G8088" s="7">
        <f t="shared" ref="G8088:H8088" si="7526">if(mid(E8088,5,1)="M",value(left(E8088,3))/1000,VALUE(left(E8088,4)))</f>
        <v>0.254</v>
      </c>
      <c r="H8088" s="7">
        <f t="shared" si="7526"/>
        <v>0.299</v>
      </c>
      <c r="I8088" s="7">
        <f t="shared" si="7211"/>
        <v>0.553</v>
      </c>
      <c r="J8088" s="3">
        <v>38.0</v>
      </c>
      <c r="K8088" s="3">
        <v>29.0</v>
      </c>
      <c r="L8088" s="3" t="s">
        <v>1407</v>
      </c>
    </row>
    <row r="8089">
      <c r="A8089" s="3" t="s">
        <v>1406</v>
      </c>
      <c r="B8089" s="3" t="s">
        <v>16</v>
      </c>
      <c r="C8089" s="3">
        <v>1.567242764E9</v>
      </c>
      <c r="D8089" s="3" t="s">
        <v>17</v>
      </c>
      <c r="E8089" s="3" t="s">
        <v>1404</v>
      </c>
      <c r="F8089" s="3" t="s">
        <v>1244</v>
      </c>
      <c r="G8089" s="7">
        <f t="shared" ref="G8089:H8089" si="7527">if(mid(E8089,5,1)="M",value(left(E8089,3))/1000,VALUE(left(E8089,4)))</f>
        <v>0.602</v>
      </c>
      <c r="H8089" s="7">
        <f t="shared" si="7527"/>
        <v>0.52</v>
      </c>
      <c r="I8089" s="7">
        <f t="shared" si="7211"/>
        <v>1.122</v>
      </c>
      <c r="J8089" s="3">
        <v>38.0</v>
      </c>
      <c r="K8089" s="3">
        <v>29.0</v>
      </c>
      <c r="L8089" s="3" t="s">
        <v>1407</v>
      </c>
    </row>
    <row r="8090">
      <c r="A8090" s="3" t="s">
        <v>1406</v>
      </c>
      <c r="B8090" s="3" t="s">
        <v>16</v>
      </c>
      <c r="C8090" s="3">
        <v>1.567242764E9</v>
      </c>
      <c r="D8090" s="3" t="s">
        <v>17</v>
      </c>
      <c r="E8090" s="3" t="s">
        <v>545</v>
      </c>
      <c r="F8090" s="3" t="s">
        <v>1412</v>
      </c>
      <c r="G8090" s="7">
        <f t="shared" ref="G8090:H8090" si="7528">if(mid(E8090,5,1)="M",value(left(E8090,3))/1000,VALUE(left(E8090,4)))</f>
        <v>0.722</v>
      </c>
      <c r="H8090" s="7">
        <f t="shared" si="7528"/>
        <v>0.898</v>
      </c>
      <c r="I8090" s="7">
        <f t="shared" si="7211"/>
        <v>1.62</v>
      </c>
      <c r="J8090" s="3">
        <v>38.0</v>
      </c>
      <c r="K8090" s="3">
        <v>29.0</v>
      </c>
      <c r="L8090" s="3" t="s">
        <v>1407</v>
      </c>
    </row>
    <row r="8091">
      <c r="A8091" s="3" t="s">
        <v>1421</v>
      </c>
      <c r="B8091" s="3" t="s">
        <v>16</v>
      </c>
      <c r="C8091" s="3">
        <v>1.567242764E9</v>
      </c>
      <c r="D8091" s="3" t="s">
        <v>17</v>
      </c>
      <c r="E8091" s="3" t="s">
        <v>113</v>
      </c>
      <c r="F8091" s="3" t="s">
        <v>923</v>
      </c>
      <c r="G8091" s="7">
        <f t="shared" ref="G8091:H8091" si="7529">if(mid(E8091,5,1)="M",value(left(E8091,3))/1000,VALUE(left(E8091,4)))</f>
        <v>0.743</v>
      </c>
      <c r="H8091" s="7">
        <f t="shared" si="7529"/>
        <v>0.921</v>
      </c>
      <c r="I8091" s="7">
        <f t="shared" si="7211"/>
        <v>1.664</v>
      </c>
      <c r="J8091" s="3">
        <v>38.0</v>
      </c>
      <c r="K8091" s="3">
        <v>30.0</v>
      </c>
      <c r="L8091" s="3" t="s">
        <v>1422</v>
      </c>
    </row>
    <row r="8092">
      <c r="A8092" s="3" t="s">
        <v>1421</v>
      </c>
      <c r="B8092" s="3" t="s">
        <v>16</v>
      </c>
      <c r="C8092" s="3">
        <v>1.567242764E9</v>
      </c>
      <c r="D8092" s="3" t="s">
        <v>17</v>
      </c>
      <c r="E8092" s="3" t="s">
        <v>1308</v>
      </c>
      <c r="F8092" s="3" t="s">
        <v>1359</v>
      </c>
      <c r="G8092" s="7">
        <f t="shared" ref="G8092:H8092" si="7530">if(mid(E8092,5,1)="M",value(left(E8092,3))/1000,VALUE(left(E8092,4)))</f>
        <v>0.485</v>
      </c>
      <c r="H8092" s="7">
        <f t="shared" si="7530"/>
        <v>0.524</v>
      </c>
      <c r="I8092" s="7">
        <f t="shared" si="7211"/>
        <v>1.009</v>
      </c>
      <c r="J8092" s="3">
        <v>38.0</v>
      </c>
      <c r="K8092" s="3">
        <v>30.0</v>
      </c>
      <c r="L8092" s="3" t="s">
        <v>1422</v>
      </c>
    </row>
    <row r="8093">
      <c r="A8093" s="3" t="s">
        <v>1421</v>
      </c>
      <c r="B8093" s="3" t="s">
        <v>16</v>
      </c>
      <c r="C8093" s="3">
        <v>1.567242764E9</v>
      </c>
      <c r="D8093" s="3" t="s">
        <v>17</v>
      </c>
      <c r="E8093" s="3" t="s">
        <v>486</v>
      </c>
      <c r="F8093" s="3" t="s">
        <v>1213</v>
      </c>
      <c r="G8093" s="7">
        <f t="shared" ref="G8093:H8093" si="7531">if(mid(E8093,5,1)="M",value(left(E8093,3))/1000,VALUE(left(E8093,4)))</f>
        <v>0.748</v>
      </c>
      <c r="H8093" s="7">
        <f t="shared" si="7531"/>
        <v>0.859</v>
      </c>
      <c r="I8093" s="7">
        <f t="shared" si="7211"/>
        <v>1.607</v>
      </c>
      <c r="J8093" s="3">
        <v>38.0</v>
      </c>
      <c r="K8093" s="3">
        <v>30.0</v>
      </c>
      <c r="L8093" s="3" t="s">
        <v>1422</v>
      </c>
    </row>
    <row r="8094">
      <c r="A8094" s="3" t="s">
        <v>1421</v>
      </c>
      <c r="B8094" s="3" t="s">
        <v>16</v>
      </c>
      <c r="C8094" s="3">
        <v>1.567242764E9</v>
      </c>
      <c r="D8094" s="3" t="s">
        <v>17</v>
      </c>
      <c r="E8094" s="3" t="s">
        <v>1101</v>
      </c>
      <c r="F8094" s="3" t="s">
        <v>73</v>
      </c>
      <c r="G8094" s="7">
        <f t="shared" ref="G8094:H8094" si="7532">if(mid(E8094,5,1)="M",value(left(E8094,3))/1000,VALUE(left(E8094,4)))</f>
        <v>0.624</v>
      </c>
      <c r="H8094" s="7">
        <f t="shared" si="7532"/>
        <v>0.595</v>
      </c>
      <c r="I8094" s="7">
        <f t="shared" si="7211"/>
        <v>1.219</v>
      </c>
      <c r="J8094" s="3">
        <v>38.0</v>
      </c>
      <c r="K8094" s="3">
        <v>30.0</v>
      </c>
      <c r="L8094" s="3" t="s">
        <v>1422</v>
      </c>
    </row>
    <row r="8095">
      <c r="A8095" s="3" t="s">
        <v>1421</v>
      </c>
      <c r="B8095" s="3" t="s">
        <v>16</v>
      </c>
      <c r="C8095" s="3">
        <v>1.567242764E9</v>
      </c>
      <c r="D8095" s="3" t="s">
        <v>17</v>
      </c>
      <c r="E8095" s="3" t="s">
        <v>1260</v>
      </c>
      <c r="F8095" s="3" t="s">
        <v>1241</v>
      </c>
      <c r="G8095" s="7">
        <f t="shared" ref="G8095:H8095" si="7533">if(mid(E8095,5,1)="M",value(left(E8095,3))/1000,VALUE(left(E8095,4)))</f>
        <v>0.329</v>
      </c>
      <c r="H8095" s="7">
        <f t="shared" si="7533"/>
        <v>0.367</v>
      </c>
      <c r="I8095" s="7">
        <f t="shared" si="7211"/>
        <v>0.696</v>
      </c>
      <c r="J8095" s="3">
        <v>38.0</v>
      </c>
      <c r="K8095" s="3">
        <v>30.0</v>
      </c>
      <c r="L8095" s="3" t="s">
        <v>1422</v>
      </c>
    </row>
    <row r="8096">
      <c r="A8096" s="3" t="s">
        <v>1421</v>
      </c>
      <c r="B8096" s="3" t="s">
        <v>16</v>
      </c>
      <c r="C8096" s="3">
        <v>1.567242764E9</v>
      </c>
      <c r="D8096" s="3" t="s">
        <v>17</v>
      </c>
      <c r="E8096" s="3" t="s">
        <v>947</v>
      </c>
      <c r="F8096" s="3" t="s">
        <v>941</v>
      </c>
      <c r="G8096" s="7">
        <f t="shared" ref="G8096:H8096" si="7534">if(mid(E8096,5,1)="M",value(left(E8096,3))/1000,VALUE(left(E8096,4)))</f>
        <v>0.627</v>
      </c>
      <c r="H8096" s="7">
        <f t="shared" si="7534"/>
        <v>0.614</v>
      </c>
      <c r="I8096" s="7">
        <f t="shared" si="7211"/>
        <v>1.241</v>
      </c>
      <c r="J8096" s="3">
        <v>38.0</v>
      </c>
      <c r="K8096" s="3">
        <v>30.0</v>
      </c>
      <c r="L8096" s="3" t="s">
        <v>1422</v>
      </c>
    </row>
    <row r="8097">
      <c r="A8097" s="3" t="s">
        <v>1421</v>
      </c>
      <c r="B8097" s="3" t="s">
        <v>16</v>
      </c>
      <c r="C8097" s="3">
        <v>1.567242764E9</v>
      </c>
      <c r="D8097" s="3" t="s">
        <v>17</v>
      </c>
      <c r="E8097" s="3" t="s">
        <v>785</v>
      </c>
      <c r="F8097" s="3" t="s">
        <v>910</v>
      </c>
      <c r="G8097" s="7">
        <f t="shared" ref="G8097:H8097" si="7535">if(mid(E8097,5,1)="M",value(left(E8097,3))/1000,VALUE(left(E8097,4)))</f>
        <v>0.662</v>
      </c>
      <c r="H8097" s="7">
        <f t="shared" si="7535"/>
        <v>0.676</v>
      </c>
      <c r="I8097" s="7">
        <f t="shared" si="7211"/>
        <v>1.338</v>
      </c>
      <c r="J8097" s="3">
        <v>38.0</v>
      </c>
      <c r="K8097" s="3">
        <v>30.0</v>
      </c>
      <c r="L8097" s="3" t="s">
        <v>1422</v>
      </c>
    </row>
    <row r="8098">
      <c r="A8098" s="3" t="s">
        <v>1421</v>
      </c>
      <c r="B8098" s="3" t="s">
        <v>16</v>
      </c>
      <c r="C8098" s="3">
        <v>1.567242764E9</v>
      </c>
      <c r="D8098" s="3" t="s">
        <v>17</v>
      </c>
      <c r="E8098" s="3" t="s">
        <v>826</v>
      </c>
      <c r="F8098" s="3" t="s">
        <v>1197</v>
      </c>
      <c r="G8098" s="7">
        <f t="shared" ref="G8098:H8098" si="7536">if(mid(E8098,5,1)="M",value(left(E8098,3))/1000,VALUE(left(E8098,4)))</f>
        <v>0.57</v>
      </c>
      <c r="H8098" s="7">
        <f t="shared" si="7536"/>
        <v>0.555</v>
      </c>
      <c r="I8098" s="7">
        <f t="shared" si="7211"/>
        <v>1.125</v>
      </c>
      <c r="J8098" s="3">
        <v>38.0</v>
      </c>
      <c r="K8098" s="3">
        <v>30.0</v>
      </c>
      <c r="L8098" s="3" t="s">
        <v>1422</v>
      </c>
    </row>
    <row r="8099">
      <c r="A8099" s="3" t="s">
        <v>1421</v>
      </c>
      <c r="B8099" s="3" t="s">
        <v>16</v>
      </c>
      <c r="C8099" s="3">
        <v>1.567242764E9</v>
      </c>
      <c r="D8099" s="3" t="s">
        <v>17</v>
      </c>
      <c r="E8099" s="3" t="s">
        <v>1350</v>
      </c>
      <c r="F8099" s="3" t="s">
        <v>1216</v>
      </c>
      <c r="G8099" s="7">
        <f t="shared" ref="G8099:H8099" si="7537">if(mid(E8099,5,1)="M",value(left(E8099,3))/1000,VALUE(left(E8099,4)))</f>
        <v>0.291</v>
      </c>
      <c r="H8099" s="7">
        <f t="shared" si="7537"/>
        <v>0.374</v>
      </c>
      <c r="I8099" s="7">
        <f t="shared" si="7211"/>
        <v>0.665</v>
      </c>
      <c r="J8099" s="3">
        <v>38.0</v>
      </c>
      <c r="K8099" s="3">
        <v>30.0</v>
      </c>
      <c r="L8099" s="3" t="s">
        <v>1422</v>
      </c>
    </row>
    <row r="8100">
      <c r="A8100" s="3" t="s">
        <v>1421</v>
      </c>
      <c r="B8100" s="3" t="s">
        <v>16</v>
      </c>
      <c r="C8100" s="3">
        <v>1.567242764E9</v>
      </c>
      <c r="D8100" s="3" t="s">
        <v>17</v>
      </c>
      <c r="E8100" s="3" t="s">
        <v>1087</v>
      </c>
      <c r="F8100" s="3" t="s">
        <v>1051</v>
      </c>
      <c r="G8100" s="7">
        <f t="shared" ref="G8100:H8100" si="7538">if(mid(E8100,5,1)="M",value(left(E8100,3))/1000,VALUE(left(E8100,4)))</f>
        <v>0.594</v>
      </c>
      <c r="H8100" s="7">
        <f t="shared" si="7538"/>
        <v>0.532</v>
      </c>
      <c r="I8100" s="7">
        <f t="shared" si="7211"/>
        <v>1.126</v>
      </c>
      <c r="J8100" s="3">
        <v>38.0</v>
      </c>
      <c r="K8100" s="3">
        <v>30.0</v>
      </c>
      <c r="L8100" s="3" t="s">
        <v>1422</v>
      </c>
    </row>
    <row r="8101">
      <c r="A8101" s="3" t="s">
        <v>1421</v>
      </c>
      <c r="B8101" s="3" t="s">
        <v>16</v>
      </c>
      <c r="C8101" s="3">
        <v>1.567242764E9</v>
      </c>
      <c r="D8101" s="3" t="s">
        <v>17</v>
      </c>
      <c r="E8101" s="3" t="s">
        <v>921</v>
      </c>
      <c r="F8101" s="3" t="s">
        <v>696</v>
      </c>
      <c r="G8101" s="7">
        <f t="shared" ref="G8101:H8101" si="7539">if(mid(E8101,5,1)="M",value(left(E8101,3))/1000,VALUE(left(E8101,4)))</f>
        <v>0.684</v>
      </c>
      <c r="H8101" s="7">
        <f t="shared" si="7539"/>
        <v>0.872</v>
      </c>
      <c r="I8101" s="7">
        <f t="shared" si="7211"/>
        <v>1.556</v>
      </c>
      <c r="J8101" s="3">
        <v>38.0</v>
      </c>
      <c r="K8101" s="3">
        <v>30.0</v>
      </c>
      <c r="L8101" s="3" t="s">
        <v>1422</v>
      </c>
    </row>
    <row r="8102">
      <c r="A8102" s="3" t="s">
        <v>1434</v>
      </c>
      <c r="B8102" s="3" t="s">
        <v>16</v>
      </c>
      <c r="C8102" s="3">
        <v>1.567242764E9</v>
      </c>
      <c r="D8102" s="3" t="s">
        <v>17</v>
      </c>
      <c r="E8102" s="3" t="s">
        <v>877</v>
      </c>
      <c r="F8102" s="3" t="s">
        <v>1022</v>
      </c>
      <c r="G8102" s="7">
        <f t="shared" ref="G8102:H8102" si="7540">if(mid(E8102,5,1)="M",value(left(E8102,3))/1000,VALUE(left(E8102,4)))</f>
        <v>0.591</v>
      </c>
      <c r="H8102" s="7">
        <f t="shared" si="7540"/>
        <v>0.502</v>
      </c>
      <c r="I8102" s="7">
        <f t="shared" si="7211"/>
        <v>1.093</v>
      </c>
      <c r="J8102" s="3">
        <v>38.0</v>
      </c>
      <c r="K8102" s="3">
        <v>31.0</v>
      </c>
      <c r="L8102" s="3" t="s">
        <v>1435</v>
      </c>
    </row>
    <row r="8103">
      <c r="A8103" s="3" t="s">
        <v>1434</v>
      </c>
      <c r="B8103" s="3" t="s">
        <v>16</v>
      </c>
      <c r="C8103" s="3">
        <v>1.567242764E9</v>
      </c>
      <c r="D8103" s="3" t="s">
        <v>17</v>
      </c>
      <c r="E8103" s="3" t="s">
        <v>941</v>
      </c>
      <c r="F8103" s="3" t="s">
        <v>852</v>
      </c>
      <c r="G8103" s="7">
        <f t="shared" ref="G8103:H8103" si="7541">if(mid(E8103,5,1)="M",value(left(E8103,3))/1000,VALUE(left(E8103,4)))</f>
        <v>0.614</v>
      </c>
      <c r="H8103" s="7">
        <f t="shared" si="7541"/>
        <v>0.544</v>
      </c>
      <c r="I8103" s="7">
        <f t="shared" si="7211"/>
        <v>1.158</v>
      </c>
      <c r="J8103" s="3">
        <v>38.0</v>
      </c>
      <c r="K8103" s="3">
        <v>31.0</v>
      </c>
      <c r="L8103" s="3" t="s">
        <v>1435</v>
      </c>
    </row>
    <row r="8104">
      <c r="A8104" s="3" t="s">
        <v>1434</v>
      </c>
      <c r="B8104" s="3" t="s">
        <v>16</v>
      </c>
      <c r="C8104" s="3">
        <v>1.567242764E9</v>
      </c>
      <c r="D8104" s="3" t="s">
        <v>17</v>
      </c>
      <c r="E8104" s="3" t="s">
        <v>913</v>
      </c>
      <c r="F8104" s="3" t="s">
        <v>1145</v>
      </c>
      <c r="G8104" s="7">
        <f t="shared" ref="G8104:H8104" si="7542">if(mid(E8104,5,1)="M",value(left(E8104,3))/1000,VALUE(left(E8104,4)))</f>
        <v>0.804</v>
      </c>
      <c r="H8104" s="7">
        <f t="shared" si="7542"/>
        <v>0.582</v>
      </c>
      <c r="I8104" s="7">
        <f t="shared" si="7211"/>
        <v>1.386</v>
      </c>
      <c r="J8104" s="3">
        <v>38.0</v>
      </c>
      <c r="K8104" s="3">
        <v>31.0</v>
      </c>
      <c r="L8104" s="3" t="s">
        <v>1435</v>
      </c>
    </row>
    <row r="8105">
      <c r="A8105" s="3" t="s">
        <v>1434</v>
      </c>
      <c r="B8105" s="3" t="s">
        <v>16</v>
      </c>
      <c r="C8105" s="3">
        <v>1.567242764E9</v>
      </c>
      <c r="D8105" s="3" t="s">
        <v>17</v>
      </c>
      <c r="E8105" s="3" t="s">
        <v>477</v>
      </c>
      <c r="F8105" s="3" t="s">
        <v>862</v>
      </c>
      <c r="G8105" s="7">
        <f t="shared" ref="G8105:H8105" si="7543">if(mid(E8105,5,1)="M",value(left(E8105,3))/1000,VALUE(left(E8105,4)))</f>
        <v>0.734</v>
      </c>
      <c r="H8105" s="7">
        <f t="shared" si="7543"/>
        <v>0.836</v>
      </c>
      <c r="I8105" s="7">
        <f t="shared" si="7211"/>
        <v>1.57</v>
      </c>
      <c r="J8105" s="3">
        <v>38.0</v>
      </c>
      <c r="K8105" s="3">
        <v>31.0</v>
      </c>
      <c r="L8105" s="3" t="s">
        <v>1435</v>
      </c>
    </row>
    <row r="8106">
      <c r="A8106" s="3" t="s">
        <v>1434</v>
      </c>
      <c r="B8106" s="3" t="s">
        <v>16</v>
      </c>
      <c r="C8106" s="3">
        <v>1.567242764E9</v>
      </c>
      <c r="D8106" s="3" t="s">
        <v>17</v>
      </c>
      <c r="E8106" s="3" t="s">
        <v>1036</v>
      </c>
      <c r="F8106" s="3" t="s">
        <v>881</v>
      </c>
      <c r="G8106" s="7">
        <f t="shared" ref="G8106:H8106" si="7544">if(mid(E8106,5,1)="M",value(left(E8106,3))/1000,VALUE(left(E8106,4)))</f>
        <v>0.508</v>
      </c>
      <c r="H8106" s="7">
        <f t="shared" si="7544"/>
        <v>0.657</v>
      </c>
      <c r="I8106" s="7">
        <f t="shared" si="7211"/>
        <v>1.165</v>
      </c>
      <c r="J8106" s="3">
        <v>38.0</v>
      </c>
      <c r="K8106" s="3">
        <v>31.0</v>
      </c>
      <c r="L8106" s="3" t="s">
        <v>1435</v>
      </c>
    </row>
    <row r="8107">
      <c r="A8107" s="3" t="s">
        <v>1434</v>
      </c>
      <c r="B8107" s="3" t="s">
        <v>16</v>
      </c>
      <c r="C8107" s="3">
        <v>1.567242764E9</v>
      </c>
      <c r="D8107" s="3" t="s">
        <v>17</v>
      </c>
      <c r="E8107" s="3" t="s">
        <v>1350</v>
      </c>
      <c r="F8107" s="3" t="s">
        <v>936</v>
      </c>
      <c r="G8107" s="7">
        <f t="shared" ref="G8107:H8107" si="7545">if(mid(E8107,5,1)="M",value(left(E8107,3))/1000,VALUE(left(E8107,4)))</f>
        <v>0.291</v>
      </c>
      <c r="H8107" s="7">
        <f t="shared" si="7545"/>
        <v>0.86</v>
      </c>
      <c r="I8107" s="7">
        <f t="shared" si="7211"/>
        <v>1.151</v>
      </c>
      <c r="J8107" s="3">
        <v>38.0</v>
      </c>
      <c r="K8107" s="3">
        <v>31.0</v>
      </c>
      <c r="L8107" s="3" t="s">
        <v>1435</v>
      </c>
    </row>
    <row r="8108">
      <c r="A8108" s="3" t="s">
        <v>1434</v>
      </c>
      <c r="B8108" s="3" t="s">
        <v>16</v>
      </c>
      <c r="C8108" s="3">
        <v>1.567242764E9</v>
      </c>
      <c r="D8108" s="3" t="s">
        <v>17</v>
      </c>
      <c r="E8108" s="3" t="s">
        <v>716</v>
      </c>
      <c r="F8108" s="3" t="s">
        <v>912</v>
      </c>
      <c r="G8108" s="7">
        <f t="shared" ref="G8108:H8108" si="7546">if(mid(E8108,5,1)="M",value(left(E8108,3))/1000,VALUE(left(E8108,4)))</f>
        <v>0.718</v>
      </c>
      <c r="H8108" s="7">
        <f t="shared" si="7546"/>
        <v>0.648</v>
      </c>
      <c r="I8108" s="7">
        <f t="shared" si="7211"/>
        <v>1.366</v>
      </c>
      <c r="J8108" s="3">
        <v>38.0</v>
      </c>
      <c r="K8108" s="3">
        <v>31.0</v>
      </c>
      <c r="L8108" s="3" t="s">
        <v>1435</v>
      </c>
    </row>
    <row r="8109">
      <c r="A8109" s="3" t="s">
        <v>1434</v>
      </c>
      <c r="B8109" s="3" t="s">
        <v>16</v>
      </c>
      <c r="C8109" s="3">
        <v>1.567242764E9</v>
      </c>
      <c r="D8109" s="3" t="s">
        <v>17</v>
      </c>
      <c r="E8109" s="3" t="s">
        <v>176</v>
      </c>
      <c r="F8109" s="3" t="s">
        <v>811</v>
      </c>
      <c r="G8109" s="7">
        <f t="shared" ref="G8109:H8109" si="7547">if(mid(E8109,5,1)="M",value(left(E8109,3))/1000,VALUE(left(E8109,4)))</f>
        <v>0.765</v>
      </c>
      <c r="H8109" s="7">
        <f t="shared" si="7547"/>
        <v>0.654</v>
      </c>
      <c r="I8109" s="7">
        <f t="shared" si="7211"/>
        <v>1.419</v>
      </c>
      <c r="J8109" s="3">
        <v>38.0</v>
      </c>
      <c r="K8109" s="3">
        <v>31.0</v>
      </c>
      <c r="L8109" s="3" t="s">
        <v>1435</v>
      </c>
    </row>
    <row r="8110">
      <c r="A8110" s="3" t="s">
        <v>1434</v>
      </c>
      <c r="B8110" s="3" t="s">
        <v>16</v>
      </c>
      <c r="C8110" s="3">
        <v>1.567242764E9</v>
      </c>
      <c r="D8110" s="3" t="s">
        <v>17</v>
      </c>
      <c r="E8110" s="3" t="s">
        <v>825</v>
      </c>
      <c r="F8110" s="3" t="s">
        <v>862</v>
      </c>
      <c r="G8110" s="7">
        <f t="shared" ref="G8110:H8110" si="7548">if(mid(E8110,5,1)="M",value(left(E8110,3))/1000,VALUE(left(E8110,4)))</f>
        <v>0.699</v>
      </c>
      <c r="H8110" s="7">
        <f t="shared" si="7548"/>
        <v>0.836</v>
      </c>
      <c r="I8110" s="7">
        <f t="shared" si="7211"/>
        <v>1.535</v>
      </c>
      <c r="J8110" s="3">
        <v>38.0</v>
      </c>
      <c r="K8110" s="3">
        <v>31.0</v>
      </c>
      <c r="L8110" s="3" t="s">
        <v>1435</v>
      </c>
    </row>
    <row r="8111">
      <c r="A8111" s="3" t="s">
        <v>1434</v>
      </c>
      <c r="B8111" s="3" t="s">
        <v>16</v>
      </c>
      <c r="C8111" s="3">
        <v>1.567242764E9</v>
      </c>
      <c r="D8111" s="3" t="s">
        <v>17</v>
      </c>
      <c r="E8111" s="3" t="s">
        <v>1430</v>
      </c>
      <c r="F8111" s="3" t="s">
        <v>1319</v>
      </c>
      <c r="G8111" s="7">
        <f t="shared" ref="G8111:H8111" si="7549">if(mid(E8111,5,1)="M",value(left(E8111,3))/1000,VALUE(left(E8111,4)))</f>
        <v>0.304</v>
      </c>
      <c r="H8111" s="7">
        <f t="shared" si="7549"/>
        <v>0.326</v>
      </c>
      <c r="I8111" s="7">
        <f t="shared" si="7211"/>
        <v>0.63</v>
      </c>
      <c r="J8111" s="3">
        <v>38.0</v>
      </c>
      <c r="K8111" s="3">
        <v>31.0</v>
      </c>
      <c r="L8111" s="3" t="s">
        <v>1435</v>
      </c>
    </row>
    <row r="8112">
      <c r="A8112" s="3" t="s">
        <v>1434</v>
      </c>
      <c r="B8112" s="3" t="s">
        <v>16</v>
      </c>
      <c r="C8112" s="3">
        <v>1.567242764E9</v>
      </c>
      <c r="D8112" s="3" t="s">
        <v>17</v>
      </c>
      <c r="E8112" s="3" t="s">
        <v>825</v>
      </c>
      <c r="F8112" s="3" t="s">
        <v>1198</v>
      </c>
      <c r="G8112" s="7">
        <f t="shared" ref="G8112:H8112" si="7550">if(mid(E8112,5,1)="M",value(left(E8112,3))/1000,VALUE(left(E8112,4)))</f>
        <v>0.699</v>
      </c>
      <c r="H8112" s="7">
        <f t="shared" si="7550"/>
        <v>0.528</v>
      </c>
      <c r="I8112" s="7">
        <f t="shared" si="7211"/>
        <v>1.227</v>
      </c>
      <c r="J8112" s="3">
        <v>38.0</v>
      </c>
      <c r="K8112" s="3">
        <v>31.0</v>
      </c>
      <c r="L8112" s="3" t="s">
        <v>1435</v>
      </c>
    </row>
    <row r="8113">
      <c r="A8113" s="3" t="s">
        <v>1441</v>
      </c>
      <c r="B8113" s="3" t="s">
        <v>16</v>
      </c>
      <c r="C8113" s="3">
        <v>1.567242764E9</v>
      </c>
      <c r="D8113" s="3" t="s">
        <v>17</v>
      </c>
      <c r="E8113" s="3" t="s">
        <v>480</v>
      </c>
      <c r="F8113" s="3" t="s">
        <v>943</v>
      </c>
      <c r="G8113" s="7">
        <f t="shared" ref="G8113:H8113" si="7551">if(mid(E8113,5,1)="M",value(left(E8113,3))/1000,VALUE(left(E8113,4)))</f>
        <v>0.723</v>
      </c>
      <c r="H8113" s="7">
        <f t="shared" si="7551"/>
        <v>0.55</v>
      </c>
      <c r="I8113" s="7">
        <f t="shared" si="7211"/>
        <v>1.273</v>
      </c>
      <c r="J8113" s="3">
        <v>38.0</v>
      </c>
      <c r="K8113" s="3">
        <v>32.0</v>
      </c>
      <c r="L8113" s="3" t="s">
        <v>1443</v>
      </c>
    </row>
    <row r="8114">
      <c r="A8114" s="3" t="s">
        <v>1441</v>
      </c>
      <c r="B8114" s="3" t="s">
        <v>16</v>
      </c>
      <c r="C8114" s="3">
        <v>1.567242764E9</v>
      </c>
      <c r="D8114" s="3" t="s">
        <v>17</v>
      </c>
      <c r="E8114" s="3" t="s">
        <v>165</v>
      </c>
      <c r="F8114" s="3" t="s">
        <v>989</v>
      </c>
      <c r="G8114" s="7">
        <f t="shared" ref="G8114:H8114" si="7552">if(mid(E8114,5,1)="M",value(left(E8114,3))/1000,VALUE(left(E8114,4)))</f>
        <v>1.11</v>
      </c>
      <c r="H8114" s="7">
        <f t="shared" si="7552"/>
        <v>0.818</v>
      </c>
      <c r="I8114" s="7">
        <f t="shared" si="7211"/>
        <v>1.928</v>
      </c>
      <c r="J8114" s="3">
        <v>38.0</v>
      </c>
      <c r="K8114" s="3">
        <v>32.0</v>
      </c>
      <c r="L8114" s="3" t="s">
        <v>1443</v>
      </c>
    </row>
    <row r="8115">
      <c r="A8115" s="3" t="s">
        <v>1441</v>
      </c>
      <c r="B8115" s="3" t="s">
        <v>16</v>
      </c>
      <c r="C8115" s="3">
        <v>1.567242764E9</v>
      </c>
      <c r="D8115" s="3" t="s">
        <v>17</v>
      </c>
      <c r="E8115" s="3" t="s">
        <v>359</v>
      </c>
      <c r="F8115" s="3" t="s">
        <v>860</v>
      </c>
      <c r="G8115" s="7">
        <f t="shared" ref="G8115:H8115" si="7553">if(mid(E8115,5,1)="M",value(left(E8115,3))/1000,VALUE(left(E8115,4)))</f>
        <v>0.755</v>
      </c>
      <c r="H8115" s="7">
        <f t="shared" si="7553"/>
        <v>0.798</v>
      </c>
      <c r="I8115" s="7">
        <f t="shared" si="7211"/>
        <v>1.553</v>
      </c>
      <c r="J8115" s="3">
        <v>38.0</v>
      </c>
      <c r="K8115" s="3">
        <v>32.0</v>
      </c>
      <c r="L8115" s="3" t="s">
        <v>1443</v>
      </c>
    </row>
    <row r="8116">
      <c r="A8116" s="3" t="s">
        <v>1441</v>
      </c>
      <c r="B8116" s="3" t="s">
        <v>16</v>
      </c>
      <c r="C8116" s="3">
        <v>1.567242764E9</v>
      </c>
      <c r="D8116" s="3" t="s">
        <v>17</v>
      </c>
      <c r="E8116" s="3" t="s">
        <v>1379</v>
      </c>
      <c r="F8116" s="3" t="s">
        <v>377</v>
      </c>
      <c r="G8116" s="7">
        <f t="shared" ref="G8116:H8116" si="7554">if(mid(E8116,5,1)="M",value(left(E8116,3))/1000,VALUE(left(E8116,4)))</f>
        <v>0.322</v>
      </c>
      <c r="H8116" s="7">
        <f t="shared" si="7554"/>
        <v>0.749</v>
      </c>
      <c r="I8116" s="7">
        <f t="shared" si="7211"/>
        <v>1.071</v>
      </c>
      <c r="J8116" s="3">
        <v>38.0</v>
      </c>
      <c r="K8116" s="3">
        <v>32.0</v>
      </c>
      <c r="L8116" s="3" t="s">
        <v>1443</v>
      </c>
    </row>
    <row r="8117">
      <c r="A8117" s="3" t="s">
        <v>1441</v>
      </c>
      <c r="B8117" s="3" t="s">
        <v>16</v>
      </c>
      <c r="C8117" s="3">
        <v>1.567242764E9</v>
      </c>
      <c r="D8117" s="3" t="s">
        <v>17</v>
      </c>
      <c r="E8117" s="3" t="s">
        <v>783</v>
      </c>
      <c r="F8117" s="3" t="s">
        <v>991</v>
      </c>
      <c r="G8117" s="7">
        <f t="shared" ref="G8117:H8117" si="7555">if(mid(E8117,5,1)="M",value(left(E8117,3))/1000,VALUE(left(E8117,4)))</f>
        <v>1.3</v>
      </c>
      <c r="H8117" s="7">
        <f t="shared" si="7555"/>
        <v>0.801</v>
      </c>
      <c r="I8117" s="7">
        <f t="shared" si="7211"/>
        <v>2.101</v>
      </c>
      <c r="J8117" s="3">
        <v>38.0</v>
      </c>
      <c r="K8117" s="3">
        <v>32.0</v>
      </c>
      <c r="L8117" s="3" t="s">
        <v>1443</v>
      </c>
    </row>
    <row r="8118">
      <c r="A8118" s="3" t="s">
        <v>1441</v>
      </c>
      <c r="B8118" s="3" t="s">
        <v>16</v>
      </c>
      <c r="C8118" s="3">
        <v>1.567242764E9</v>
      </c>
      <c r="D8118" s="3" t="s">
        <v>17</v>
      </c>
      <c r="E8118" s="3" t="s">
        <v>1389</v>
      </c>
      <c r="F8118" s="3" t="s">
        <v>1370</v>
      </c>
      <c r="G8118" s="7">
        <f t="shared" ref="G8118:H8118" si="7556">if(mid(E8118,5,1)="M",value(left(E8118,3))/1000,VALUE(left(E8118,4)))</f>
        <v>0.325</v>
      </c>
      <c r="H8118" s="7">
        <f t="shared" si="7556"/>
        <v>0.344</v>
      </c>
      <c r="I8118" s="7">
        <f t="shared" si="7211"/>
        <v>0.669</v>
      </c>
      <c r="J8118" s="3">
        <v>38.0</v>
      </c>
      <c r="K8118" s="3">
        <v>32.0</v>
      </c>
      <c r="L8118" s="3" t="s">
        <v>1443</v>
      </c>
    </row>
    <row r="8119">
      <c r="A8119" s="3" t="s">
        <v>1441</v>
      </c>
      <c r="B8119" s="3" t="s">
        <v>16</v>
      </c>
      <c r="C8119" s="3">
        <v>1.567242764E9</v>
      </c>
      <c r="D8119" s="3" t="s">
        <v>17</v>
      </c>
      <c r="E8119" s="3" t="s">
        <v>868</v>
      </c>
      <c r="F8119" s="3" t="s">
        <v>1195</v>
      </c>
      <c r="G8119" s="7">
        <f t="shared" ref="G8119:H8119" si="7557">if(mid(E8119,5,1)="M",value(left(E8119,3))/1000,VALUE(left(E8119,4)))</f>
        <v>0.607</v>
      </c>
      <c r="H8119" s="7">
        <f t="shared" si="7557"/>
        <v>0.625</v>
      </c>
      <c r="I8119" s="7">
        <f t="shared" si="7211"/>
        <v>1.232</v>
      </c>
      <c r="J8119" s="3">
        <v>38.0</v>
      </c>
      <c r="K8119" s="3">
        <v>32.0</v>
      </c>
      <c r="L8119" s="3" t="s">
        <v>1443</v>
      </c>
    </row>
    <row r="8120">
      <c r="A8120" s="3" t="s">
        <v>1441</v>
      </c>
      <c r="B8120" s="3" t="s">
        <v>16</v>
      </c>
      <c r="C8120" s="3">
        <v>1.567242764E9</v>
      </c>
      <c r="D8120" s="3" t="s">
        <v>17</v>
      </c>
      <c r="E8120" s="3" t="s">
        <v>1471</v>
      </c>
      <c r="F8120" s="3" t="s">
        <v>1454</v>
      </c>
      <c r="G8120" s="7">
        <f t="shared" ref="G8120:H8120" si="7558">if(mid(E8120,5,1)="M",value(left(E8120,3))/1000,VALUE(left(E8120,4)))</f>
        <v>0.234</v>
      </c>
      <c r="H8120" s="7">
        <f t="shared" si="7558"/>
        <v>0.323</v>
      </c>
      <c r="I8120" s="7">
        <f t="shared" si="7211"/>
        <v>0.557</v>
      </c>
      <c r="J8120" s="3">
        <v>38.0</v>
      </c>
      <c r="K8120" s="3">
        <v>32.0</v>
      </c>
      <c r="L8120" s="3" t="s">
        <v>1443</v>
      </c>
    </row>
    <row r="8121">
      <c r="A8121" s="3" t="s">
        <v>1441</v>
      </c>
      <c r="B8121" s="3" t="s">
        <v>16</v>
      </c>
      <c r="C8121" s="3">
        <v>1.567242764E9</v>
      </c>
      <c r="D8121" s="3" t="s">
        <v>17</v>
      </c>
      <c r="E8121" s="3" t="s">
        <v>1418</v>
      </c>
      <c r="F8121" s="3" t="s">
        <v>912</v>
      </c>
      <c r="G8121" s="7">
        <f t="shared" ref="G8121:H8121" si="7559">if(mid(E8121,5,1)="M",value(left(E8121,3))/1000,VALUE(left(E8121,4)))</f>
        <v>0.459</v>
      </c>
      <c r="H8121" s="7">
        <f t="shared" si="7559"/>
        <v>0.648</v>
      </c>
      <c r="I8121" s="7">
        <f t="shared" si="7211"/>
        <v>1.107</v>
      </c>
      <c r="J8121" s="3">
        <v>38.0</v>
      </c>
      <c r="K8121" s="3">
        <v>32.0</v>
      </c>
      <c r="L8121" s="3" t="s">
        <v>1443</v>
      </c>
    </row>
    <row r="8122">
      <c r="A8122" s="3" t="s">
        <v>1441</v>
      </c>
      <c r="B8122" s="3" t="s">
        <v>16</v>
      </c>
      <c r="C8122" s="3">
        <v>1.567242764E9</v>
      </c>
      <c r="D8122" s="3" t="s">
        <v>17</v>
      </c>
      <c r="E8122" s="3" t="s">
        <v>1077</v>
      </c>
      <c r="F8122" s="3" t="s">
        <v>799</v>
      </c>
      <c r="G8122" s="7">
        <f t="shared" ref="G8122:H8122" si="7560">if(mid(E8122,5,1)="M",value(left(E8122,3))/1000,VALUE(left(E8122,4)))</f>
        <v>0.711</v>
      </c>
      <c r="H8122" s="7">
        <f t="shared" si="7560"/>
        <v>0.927</v>
      </c>
      <c r="I8122" s="7">
        <f t="shared" si="7211"/>
        <v>1.638</v>
      </c>
      <c r="J8122" s="3">
        <v>38.0</v>
      </c>
      <c r="K8122" s="3">
        <v>32.0</v>
      </c>
      <c r="L8122" s="3" t="s">
        <v>1443</v>
      </c>
    </row>
    <row r="8123">
      <c r="A8123" s="3" t="s">
        <v>1441</v>
      </c>
      <c r="B8123" s="3" t="s">
        <v>16</v>
      </c>
      <c r="C8123" s="3">
        <v>1.567242764E9</v>
      </c>
      <c r="D8123" s="3" t="s">
        <v>17</v>
      </c>
      <c r="E8123" s="3" t="s">
        <v>668</v>
      </c>
      <c r="F8123" s="3" t="s">
        <v>1158</v>
      </c>
      <c r="G8123" s="7">
        <f t="shared" ref="G8123:H8123" si="7561">if(mid(E8123,5,1)="M",value(left(E8123,3))/1000,VALUE(left(E8123,4)))</f>
        <v>0.726</v>
      </c>
      <c r="H8123" s="7">
        <f t="shared" si="7561"/>
        <v>0.553</v>
      </c>
      <c r="I8123" s="7">
        <f t="shared" si="7211"/>
        <v>1.279</v>
      </c>
      <c r="J8123" s="3">
        <v>38.0</v>
      </c>
      <c r="K8123" s="3">
        <v>32.0</v>
      </c>
      <c r="L8123" s="3" t="s">
        <v>1443</v>
      </c>
    </row>
    <row r="8124">
      <c r="A8124" s="3" t="s">
        <v>1458</v>
      </c>
      <c r="B8124" s="3" t="s">
        <v>16</v>
      </c>
      <c r="C8124" s="3">
        <v>1.567242764E9</v>
      </c>
      <c r="D8124" s="3" t="s">
        <v>17</v>
      </c>
      <c r="E8124" s="3" t="s">
        <v>1273</v>
      </c>
      <c r="F8124" s="3" t="s">
        <v>1019</v>
      </c>
      <c r="G8124" s="7">
        <f t="shared" ref="G8124:H8124" si="7562">if(mid(E8124,5,1)="M",value(left(E8124,3))/1000,VALUE(left(E8124,4)))</f>
        <v>0.362</v>
      </c>
      <c r="H8124" s="7">
        <f t="shared" si="7562"/>
        <v>0.914</v>
      </c>
      <c r="I8124" s="7">
        <f t="shared" si="7211"/>
        <v>1.276</v>
      </c>
      <c r="J8124" s="3">
        <v>38.0</v>
      </c>
      <c r="K8124" s="3">
        <v>33.0</v>
      </c>
      <c r="L8124" s="3" t="s">
        <v>1459</v>
      </c>
    </row>
    <row r="8125">
      <c r="A8125" s="3" t="s">
        <v>1458</v>
      </c>
      <c r="B8125" s="3" t="s">
        <v>16</v>
      </c>
      <c r="C8125" s="3">
        <v>1.567242764E9</v>
      </c>
      <c r="D8125" s="3" t="s">
        <v>17</v>
      </c>
      <c r="E8125" s="3" t="s">
        <v>1413</v>
      </c>
      <c r="F8125" s="3" t="s">
        <v>1485</v>
      </c>
      <c r="G8125" s="7">
        <f t="shared" ref="G8125:H8125" si="7563">if(mid(E8125,5,1)="M",value(left(E8125,3))/1000,VALUE(left(E8125,4)))</f>
        <v>0.248</v>
      </c>
      <c r="H8125" s="7">
        <f t="shared" si="7563"/>
        <v>0.296</v>
      </c>
      <c r="I8125" s="7">
        <f t="shared" si="7211"/>
        <v>0.544</v>
      </c>
      <c r="J8125" s="3">
        <v>38.0</v>
      </c>
      <c r="K8125" s="3">
        <v>33.0</v>
      </c>
      <c r="L8125" s="3" t="s">
        <v>1459</v>
      </c>
    </row>
    <row r="8126">
      <c r="A8126" s="3" t="s">
        <v>1458</v>
      </c>
      <c r="B8126" s="3" t="s">
        <v>16</v>
      </c>
      <c r="C8126" s="3">
        <v>1.567242764E9</v>
      </c>
      <c r="D8126" s="3" t="s">
        <v>17</v>
      </c>
      <c r="E8126" s="3" t="s">
        <v>955</v>
      </c>
      <c r="F8126" s="3" t="s">
        <v>1193</v>
      </c>
      <c r="G8126" s="7">
        <f t="shared" ref="G8126:H8126" si="7564">if(mid(E8126,5,1)="M",value(left(E8126,3))/1000,VALUE(left(E8126,4)))</f>
        <v>0.457</v>
      </c>
      <c r="H8126" s="7">
        <f t="shared" si="7564"/>
        <v>0.499</v>
      </c>
      <c r="I8126" s="7">
        <f t="shared" si="7211"/>
        <v>0.956</v>
      </c>
      <c r="J8126" s="3">
        <v>38.0</v>
      </c>
      <c r="K8126" s="3">
        <v>33.0</v>
      </c>
      <c r="L8126" s="3" t="s">
        <v>1459</v>
      </c>
    </row>
    <row r="8127">
      <c r="A8127" s="3" t="s">
        <v>1458</v>
      </c>
      <c r="B8127" s="3" t="s">
        <v>16</v>
      </c>
      <c r="C8127" s="3">
        <v>1.567242764E9</v>
      </c>
      <c r="D8127" s="3" t="s">
        <v>17</v>
      </c>
      <c r="E8127" s="3" t="s">
        <v>1381</v>
      </c>
      <c r="F8127" s="3" t="s">
        <v>1218</v>
      </c>
      <c r="G8127" s="7">
        <f t="shared" ref="G8127:H8127" si="7565">if(mid(E8127,5,1)="M",value(left(E8127,3))/1000,VALUE(left(E8127,4)))</f>
        <v>0.494</v>
      </c>
      <c r="H8127" s="7">
        <f t="shared" si="7565"/>
        <v>0.425</v>
      </c>
      <c r="I8127" s="7">
        <f t="shared" si="7211"/>
        <v>0.919</v>
      </c>
      <c r="J8127" s="3">
        <v>38.0</v>
      </c>
      <c r="K8127" s="3">
        <v>33.0</v>
      </c>
      <c r="L8127" s="3" t="s">
        <v>1459</v>
      </c>
    </row>
    <row r="8128">
      <c r="A8128" s="3" t="s">
        <v>1458</v>
      </c>
      <c r="B8128" s="3" t="s">
        <v>16</v>
      </c>
      <c r="C8128" s="3">
        <v>1.567242764E9</v>
      </c>
      <c r="D8128" s="3" t="s">
        <v>17</v>
      </c>
      <c r="E8128" s="3" t="s">
        <v>1166</v>
      </c>
      <c r="F8128" s="3" t="s">
        <v>1212</v>
      </c>
      <c r="G8128" s="7">
        <f t="shared" ref="G8128:H8128" si="7566">if(mid(E8128,5,1)="M",value(left(E8128,3))/1000,VALUE(left(E8128,4)))</f>
        <v>0.483</v>
      </c>
      <c r="H8128" s="7">
        <f t="shared" si="7566"/>
        <v>0.475</v>
      </c>
      <c r="I8128" s="7">
        <f t="shared" si="7211"/>
        <v>0.958</v>
      </c>
      <c r="J8128" s="3">
        <v>38.0</v>
      </c>
      <c r="K8128" s="3">
        <v>33.0</v>
      </c>
      <c r="L8128" s="3" t="s">
        <v>1459</v>
      </c>
    </row>
    <row r="8129">
      <c r="A8129" s="3" t="s">
        <v>1458</v>
      </c>
      <c r="B8129" s="3" t="s">
        <v>16</v>
      </c>
      <c r="C8129" s="3">
        <v>1.567242764E9</v>
      </c>
      <c r="D8129" s="3" t="s">
        <v>17</v>
      </c>
      <c r="E8129" s="3" t="s">
        <v>1105</v>
      </c>
      <c r="F8129" s="3" t="s">
        <v>932</v>
      </c>
      <c r="G8129" s="7">
        <f t="shared" ref="G8129:H8129" si="7567">if(mid(E8129,5,1)="M",value(left(E8129,3))/1000,VALUE(left(E8129,4)))</f>
        <v>0.702</v>
      </c>
      <c r="H8129" s="7">
        <f t="shared" si="7567"/>
        <v>0.585</v>
      </c>
      <c r="I8129" s="7">
        <f t="shared" si="7211"/>
        <v>1.287</v>
      </c>
      <c r="J8129" s="3">
        <v>38.0</v>
      </c>
      <c r="K8129" s="3">
        <v>33.0</v>
      </c>
      <c r="L8129" s="3" t="s">
        <v>1459</v>
      </c>
    </row>
    <row r="8130">
      <c r="A8130" s="3" t="s">
        <v>1458</v>
      </c>
      <c r="B8130" s="3" t="s">
        <v>16</v>
      </c>
      <c r="C8130" s="3">
        <v>1.567242764E9</v>
      </c>
      <c r="D8130" s="3" t="s">
        <v>17</v>
      </c>
      <c r="E8130" s="3" t="s">
        <v>1253</v>
      </c>
      <c r="F8130" s="3" t="s">
        <v>964</v>
      </c>
      <c r="G8130" s="7">
        <f t="shared" ref="G8130:H8130" si="7568">if(mid(E8130,5,1)="M",value(left(E8130,3))/1000,VALUE(left(E8130,4)))</f>
        <v>0.384</v>
      </c>
      <c r="H8130" s="7">
        <f t="shared" si="7568"/>
        <v>0.435</v>
      </c>
      <c r="I8130" s="7">
        <f t="shared" si="7211"/>
        <v>0.819</v>
      </c>
      <c r="J8130" s="3">
        <v>38.0</v>
      </c>
      <c r="K8130" s="3">
        <v>33.0</v>
      </c>
      <c r="L8130" s="3" t="s">
        <v>1459</v>
      </c>
    </row>
    <row r="8131">
      <c r="A8131" s="3" t="s">
        <v>1458</v>
      </c>
      <c r="B8131" s="3" t="s">
        <v>16</v>
      </c>
      <c r="C8131" s="3">
        <v>1.567242764E9</v>
      </c>
      <c r="D8131" s="3" t="s">
        <v>17</v>
      </c>
      <c r="E8131" s="3" t="s">
        <v>1289</v>
      </c>
      <c r="F8131" s="3" t="s">
        <v>721</v>
      </c>
      <c r="G8131" s="7">
        <f t="shared" ref="G8131:H8131" si="7569">if(mid(E8131,5,1)="M",value(left(E8131,3))/1000,VALUE(left(E8131,4)))</f>
        <v>0.942</v>
      </c>
      <c r="H8131" s="7">
        <f t="shared" si="7569"/>
        <v>0.891</v>
      </c>
      <c r="I8131" s="7">
        <f t="shared" si="7211"/>
        <v>1.833</v>
      </c>
      <c r="J8131" s="3">
        <v>38.0</v>
      </c>
      <c r="K8131" s="3">
        <v>33.0</v>
      </c>
      <c r="L8131" s="3" t="s">
        <v>1459</v>
      </c>
    </row>
    <row r="8132">
      <c r="A8132" s="3" t="s">
        <v>1458</v>
      </c>
      <c r="B8132" s="3" t="s">
        <v>16</v>
      </c>
      <c r="C8132" s="3">
        <v>1.567242764E9</v>
      </c>
      <c r="D8132" s="3" t="s">
        <v>17</v>
      </c>
      <c r="E8132" s="3" t="s">
        <v>691</v>
      </c>
      <c r="F8132" s="3" t="s">
        <v>774</v>
      </c>
      <c r="G8132" s="7">
        <f t="shared" ref="G8132:H8132" si="7570">if(mid(E8132,5,1)="M",value(left(E8132,3))/1000,VALUE(left(E8132,4)))</f>
        <v>1.28</v>
      </c>
      <c r="H8132" s="7">
        <f t="shared" si="7570"/>
        <v>0.698</v>
      </c>
      <c r="I8132" s="7">
        <f t="shared" si="7211"/>
        <v>1.978</v>
      </c>
      <c r="J8132" s="3">
        <v>38.0</v>
      </c>
      <c r="K8132" s="3">
        <v>33.0</v>
      </c>
      <c r="L8132" s="3" t="s">
        <v>1459</v>
      </c>
    </row>
    <row r="8133">
      <c r="A8133" s="3" t="s">
        <v>1458</v>
      </c>
      <c r="B8133" s="3" t="s">
        <v>16</v>
      </c>
      <c r="C8133" s="3">
        <v>1.567242764E9</v>
      </c>
      <c r="D8133" s="3" t="s">
        <v>17</v>
      </c>
      <c r="E8133" s="3" t="s">
        <v>1180</v>
      </c>
      <c r="F8133" s="3" t="s">
        <v>1454</v>
      </c>
      <c r="G8133" s="7">
        <f t="shared" ref="G8133:H8133" si="7571">if(mid(E8133,5,1)="M",value(left(E8133,3))/1000,VALUE(left(E8133,4)))</f>
        <v>0.301</v>
      </c>
      <c r="H8133" s="7">
        <f t="shared" si="7571"/>
        <v>0.323</v>
      </c>
      <c r="I8133" s="7">
        <f t="shared" si="7211"/>
        <v>0.624</v>
      </c>
      <c r="J8133" s="3">
        <v>38.0</v>
      </c>
      <c r="K8133" s="3">
        <v>33.0</v>
      </c>
      <c r="L8133" s="3" t="s">
        <v>1459</v>
      </c>
    </row>
    <row r="8134">
      <c r="A8134" s="3" t="s">
        <v>1458</v>
      </c>
      <c r="B8134" s="3" t="s">
        <v>16</v>
      </c>
      <c r="C8134" s="3">
        <v>1.567242764E9</v>
      </c>
      <c r="D8134" s="3" t="s">
        <v>17</v>
      </c>
      <c r="E8134" s="3" t="s">
        <v>1364</v>
      </c>
      <c r="F8134" s="3" t="s">
        <v>1248</v>
      </c>
      <c r="G8134" s="7">
        <f t="shared" ref="G8134:H8134" si="7572">if(mid(E8134,5,1)="M",value(left(E8134,3))/1000,VALUE(left(E8134,4)))</f>
        <v>0.347</v>
      </c>
      <c r="H8134" s="7">
        <f t="shared" si="7572"/>
        <v>0.352</v>
      </c>
      <c r="I8134" s="7">
        <f t="shared" si="7211"/>
        <v>0.699</v>
      </c>
      <c r="J8134" s="3">
        <v>38.0</v>
      </c>
      <c r="K8134" s="3">
        <v>33.0</v>
      </c>
      <c r="L8134" s="3" t="s">
        <v>1459</v>
      </c>
    </row>
    <row r="8135">
      <c r="A8135" s="3" t="s">
        <v>1474</v>
      </c>
      <c r="B8135" s="3" t="s">
        <v>16</v>
      </c>
      <c r="C8135" s="3">
        <v>1.567242764E9</v>
      </c>
      <c r="D8135" s="3" t="s">
        <v>17</v>
      </c>
      <c r="E8135" s="3" t="s">
        <v>909</v>
      </c>
      <c r="F8135" s="3" t="s">
        <v>1200</v>
      </c>
      <c r="G8135" s="7">
        <f t="shared" ref="G8135:H8135" si="7573">if(mid(E8135,5,1)="M",value(left(E8135,3))/1000,VALUE(left(E8135,4)))</f>
        <v>0.674</v>
      </c>
      <c r="H8135" s="7">
        <f t="shared" si="7573"/>
        <v>0.513</v>
      </c>
      <c r="I8135" s="7">
        <f t="shared" si="7211"/>
        <v>1.187</v>
      </c>
      <c r="J8135" s="3">
        <v>38.0</v>
      </c>
      <c r="K8135" s="3">
        <v>34.0</v>
      </c>
      <c r="L8135" s="3" t="s">
        <v>1475</v>
      </c>
    </row>
    <row r="8136">
      <c r="A8136" s="3" t="s">
        <v>1474</v>
      </c>
      <c r="B8136" s="3" t="s">
        <v>16</v>
      </c>
      <c r="C8136" s="3">
        <v>1.567242764E9</v>
      </c>
      <c r="D8136" s="3" t="s">
        <v>17</v>
      </c>
      <c r="E8136" s="3" t="s">
        <v>67</v>
      </c>
      <c r="F8136" s="3" t="s">
        <v>414</v>
      </c>
      <c r="G8136" s="7">
        <f t="shared" ref="G8136:H8136" si="7574">if(mid(E8136,5,1)="M",value(left(E8136,3))/1000,VALUE(left(E8136,4)))</f>
        <v>0.746</v>
      </c>
      <c r="H8136" s="7">
        <f t="shared" si="7574"/>
        <v>0.779</v>
      </c>
      <c r="I8136" s="7">
        <f t="shared" si="7211"/>
        <v>1.525</v>
      </c>
      <c r="J8136" s="3">
        <v>38.0</v>
      </c>
      <c r="K8136" s="3">
        <v>34.0</v>
      </c>
      <c r="L8136" s="3" t="s">
        <v>1475</v>
      </c>
    </row>
    <row r="8137">
      <c r="A8137" s="3" t="s">
        <v>1474</v>
      </c>
      <c r="B8137" s="3" t="s">
        <v>16</v>
      </c>
      <c r="C8137" s="3">
        <v>1.567242764E9</v>
      </c>
      <c r="D8137" s="3" t="s">
        <v>17</v>
      </c>
      <c r="E8137" s="3" t="s">
        <v>1280</v>
      </c>
      <c r="F8137" s="3" t="s">
        <v>1305</v>
      </c>
      <c r="G8137" s="7">
        <f t="shared" ref="G8137:H8137" si="7575">if(mid(E8137,5,1)="M",value(left(E8137,3))/1000,VALUE(left(E8137,4)))</f>
        <v>0.394</v>
      </c>
      <c r="H8137" s="7">
        <f t="shared" si="7575"/>
        <v>0.426</v>
      </c>
      <c r="I8137" s="7">
        <f t="shared" si="7211"/>
        <v>0.82</v>
      </c>
      <c r="J8137" s="3">
        <v>38.0</v>
      </c>
      <c r="K8137" s="3">
        <v>34.0</v>
      </c>
      <c r="L8137" s="3" t="s">
        <v>1475</v>
      </c>
    </row>
    <row r="8138">
      <c r="A8138" s="3" t="s">
        <v>1474</v>
      </c>
      <c r="B8138" s="3" t="s">
        <v>16</v>
      </c>
      <c r="C8138" s="3">
        <v>1.567242764E9</v>
      </c>
      <c r="D8138" s="3" t="s">
        <v>17</v>
      </c>
      <c r="E8138" s="3" t="s">
        <v>933</v>
      </c>
      <c r="F8138" s="3" t="s">
        <v>1302</v>
      </c>
      <c r="G8138" s="7">
        <f t="shared" ref="G8138:H8138" si="7576">if(mid(E8138,5,1)="M",value(left(E8138,3))/1000,VALUE(left(E8138,4)))</f>
        <v>0.395</v>
      </c>
      <c r="H8138" s="7">
        <f t="shared" si="7576"/>
        <v>0.419</v>
      </c>
      <c r="I8138" s="7">
        <f t="shared" si="7211"/>
        <v>0.814</v>
      </c>
      <c r="J8138" s="3">
        <v>38.0</v>
      </c>
      <c r="K8138" s="3">
        <v>34.0</v>
      </c>
      <c r="L8138" s="3" t="s">
        <v>1475</v>
      </c>
    </row>
    <row r="8139">
      <c r="A8139" s="3" t="s">
        <v>1474</v>
      </c>
      <c r="B8139" s="3" t="s">
        <v>16</v>
      </c>
      <c r="C8139" s="3">
        <v>1.567242764E9</v>
      </c>
      <c r="D8139" s="3" t="s">
        <v>17</v>
      </c>
      <c r="E8139" s="3" t="s">
        <v>477</v>
      </c>
      <c r="F8139" s="3" t="s">
        <v>1261</v>
      </c>
      <c r="G8139" s="7">
        <f t="shared" ref="G8139:H8139" si="7577">if(mid(E8139,5,1)="M",value(left(E8139,3))/1000,VALUE(left(E8139,4)))</f>
        <v>0.734</v>
      </c>
      <c r="H8139" s="7">
        <f t="shared" si="7577"/>
        <v>0.569</v>
      </c>
      <c r="I8139" s="7">
        <f t="shared" si="7211"/>
        <v>1.303</v>
      </c>
      <c r="J8139" s="3">
        <v>38.0</v>
      </c>
      <c r="K8139" s="3">
        <v>34.0</v>
      </c>
      <c r="L8139" s="3" t="s">
        <v>1475</v>
      </c>
    </row>
    <row r="8140">
      <c r="A8140" s="3" t="s">
        <v>1474</v>
      </c>
      <c r="B8140" s="3" t="s">
        <v>16</v>
      </c>
      <c r="C8140" s="3">
        <v>1.567242764E9</v>
      </c>
      <c r="D8140" s="3" t="s">
        <v>17</v>
      </c>
      <c r="E8140" s="3" t="s">
        <v>543</v>
      </c>
      <c r="F8140" s="3" t="s">
        <v>307</v>
      </c>
      <c r="G8140" s="7">
        <f t="shared" ref="G8140:H8140" si="7578">if(mid(E8140,5,1)="M",value(left(E8140,3))/1000,VALUE(left(E8140,4)))</f>
        <v>1.01</v>
      </c>
      <c r="H8140" s="7">
        <f t="shared" si="7578"/>
        <v>0.768</v>
      </c>
      <c r="I8140" s="7">
        <f t="shared" si="7211"/>
        <v>1.778</v>
      </c>
      <c r="J8140" s="3">
        <v>38.0</v>
      </c>
      <c r="K8140" s="3">
        <v>34.0</v>
      </c>
      <c r="L8140" s="3" t="s">
        <v>1475</v>
      </c>
    </row>
    <row r="8141">
      <c r="A8141" s="3" t="s">
        <v>1474</v>
      </c>
      <c r="B8141" s="3" t="s">
        <v>16</v>
      </c>
      <c r="C8141" s="3">
        <v>1.567242764E9</v>
      </c>
      <c r="D8141" s="3" t="s">
        <v>17</v>
      </c>
      <c r="E8141" s="3" t="s">
        <v>1399</v>
      </c>
      <c r="F8141" s="3" t="s">
        <v>1323</v>
      </c>
      <c r="G8141" s="7">
        <f t="shared" ref="G8141:H8141" si="7579">if(mid(E8141,5,1)="M",value(left(E8141,3))/1000,VALUE(left(E8141,4)))</f>
        <v>0.308</v>
      </c>
      <c r="H8141" s="7">
        <f t="shared" si="7579"/>
        <v>0.324</v>
      </c>
      <c r="I8141" s="7">
        <f t="shared" si="7211"/>
        <v>0.632</v>
      </c>
      <c r="J8141" s="3">
        <v>38.0</v>
      </c>
      <c r="K8141" s="3">
        <v>34.0</v>
      </c>
      <c r="L8141" s="3" t="s">
        <v>1475</v>
      </c>
    </row>
    <row r="8142">
      <c r="A8142" s="3" t="s">
        <v>1474</v>
      </c>
      <c r="B8142" s="3" t="s">
        <v>16</v>
      </c>
      <c r="C8142" s="3">
        <v>1.567242764E9</v>
      </c>
      <c r="D8142" s="3" t="s">
        <v>17</v>
      </c>
      <c r="E8142" s="3" t="s">
        <v>983</v>
      </c>
      <c r="F8142" s="3" t="s">
        <v>758</v>
      </c>
      <c r="G8142" s="7">
        <f t="shared" ref="G8142:H8142" si="7580">if(mid(E8142,5,1)="M",value(left(E8142,3))/1000,VALUE(left(E8142,4)))</f>
        <v>0.466</v>
      </c>
      <c r="H8142" s="7">
        <f t="shared" si="7580"/>
        <v>0.899</v>
      </c>
      <c r="I8142" s="7">
        <f t="shared" si="7211"/>
        <v>1.365</v>
      </c>
      <c r="J8142" s="3">
        <v>38.0</v>
      </c>
      <c r="K8142" s="3">
        <v>34.0</v>
      </c>
      <c r="L8142" s="3" t="s">
        <v>1475</v>
      </c>
    </row>
    <row r="8143">
      <c r="A8143" s="3" t="s">
        <v>1474</v>
      </c>
      <c r="B8143" s="3" t="s">
        <v>16</v>
      </c>
      <c r="C8143" s="3">
        <v>1.567242764E9</v>
      </c>
      <c r="D8143" s="3" t="s">
        <v>17</v>
      </c>
      <c r="E8143" s="3" t="s">
        <v>862</v>
      </c>
      <c r="F8143" s="3" t="s">
        <v>822</v>
      </c>
      <c r="G8143" s="7">
        <f t="shared" ref="G8143:H8143" si="7581">if(mid(E8143,5,1)="M",value(left(E8143,3))/1000,VALUE(left(E8143,4)))</f>
        <v>0.836</v>
      </c>
      <c r="H8143" s="7">
        <f t="shared" si="7581"/>
        <v>0.714</v>
      </c>
      <c r="I8143" s="7">
        <f t="shared" si="7211"/>
        <v>1.55</v>
      </c>
      <c r="J8143" s="3">
        <v>38.0</v>
      </c>
      <c r="K8143" s="3">
        <v>34.0</v>
      </c>
      <c r="L8143" s="3" t="s">
        <v>1475</v>
      </c>
    </row>
    <row r="8144">
      <c r="A8144" s="3" t="s">
        <v>1474</v>
      </c>
      <c r="B8144" s="3" t="s">
        <v>16</v>
      </c>
      <c r="C8144" s="3">
        <v>1.567242764E9</v>
      </c>
      <c r="D8144" s="3" t="s">
        <v>17</v>
      </c>
      <c r="E8144" s="3" t="s">
        <v>1319</v>
      </c>
      <c r="F8144" s="3" t="s">
        <v>1230</v>
      </c>
      <c r="G8144" s="7">
        <f t="shared" ref="G8144:H8144" si="7582">if(mid(E8144,5,1)="M",value(left(E8144,3))/1000,VALUE(left(E8144,4)))</f>
        <v>0.326</v>
      </c>
      <c r="H8144" s="7">
        <f t="shared" si="7582"/>
        <v>0.358</v>
      </c>
      <c r="I8144" s="7">
        <f t="shared" si="7211"/>
        <v>0.684</v>
      </c>
      <c r="J8144" s="3">
        <v>38.0</v>
      </c>
      <c r="K8144" s="3">
        <v>34.0</v>
      </c>
      <c r="L8144" s="3" t="s">
        <v>1475</v>
      </c>
    </row>
    <row r="8145">
      <c r="A8145" s="3" t="s">
        <v>1474</v>
      </c>
      <c r="B8145" s="3" t="s">
        <v>16</v>
      </c>
      <c r="C8145" s="3">
        <v>1.567242764E9</v>
      </c>
      <c r="D8145" s="3" t="s">
        <v>17</v>
      </c>
      <c r="E8145" s="3" t="s">
        <v>67</v>
      </c>
      <c r="F8145" s="3" t="s">
        <v>988</v>
      </c>
      <c r="G8145" s="7">
        <f t="shared" ref="G8145:H8145" si="7583">if(mid(E8145,5,1)="M",value(left(E8145,3))/1000,VALUE(left(E8145,4)))</f>
        <v>0.746</v>
      </c>
      <c r="H8145" s="7">
        <f t="shared" si="7583"/>
        <v>0.562</v>
      </c>
      <c r="I8145" s="7">
        <f t="shared" si="7211"/>
        <v>1.308</v>
      </c>
      <c r="J8145" s="3">
        <v>38.0</v>
      </c>
      <c r="K8145" s="3">
        <v>34.0</v>
      </c>
      <c r="L8145" s="3" t="s">
        <v>1475</v>
      </c>
    </row>
    <row r="8146">
      <c r="A8146" s="3" t="s">
        <v>1480</v>
      </c>
      <c r="B8146" s="3" t="s">
        <v>16</v>
      </c>
      <c r="C8146" s="3">
        <v>1.567242764E9</v>
      </c>
      <c r="D8146" s="3" t="s">
        <v>17</v>
      </c>
      <c r="E8146" s="3" t="s">
        <v>851</v>
      </c>
      <c r="F8146" s="3" t="s">
        <v>903</v>
      </c>
      <c r="G8146" s="7">
        <f t="shared" ref="G8146:H8146" si="7584">if(mid(E8146,5,1)="M",value(left(E8146,3))/1000,VALUE(left(E8146,4)))</f>
        <v>0.835</v>
      </c>
      <c r="H8146" s="7">
        <f t="shared" si="7584"/>
        <v>0.558</v>
      </c>
      <c r="I8146" s="7">
        <f t="shared" si="7211"/>
        <v>1.393</v>
      </c>
      <c r="J8146" s="3">
        <v>38.0</v>
      </c>
      <c r="K8146" s="3">
        <v>35.0</v>
      </c>
      <c r="L8146" s="3" t="s">
        <v>1481</v>
      </c>
    </row>
    <row r="8147">
      <c r="A8147" s="3" t="s">
        <v>1480</v>
      </c>
      <c r="B8147" s="3" t="s">
        <v>16</v>
      </c>
      <c r="C8147" s="3">
        <v>1.567242764E9</v>
      </c>
      <c r="D8147" s="3" t="s">
        <v>17</v>
      </c>
      <c r="E8147" s="3" t="s">
        <v>1266</v>
      </c>
      <c r="F8147" s="3" t="s">
        <v>1283</v>
      </c>
      <c r="G8147" s="7">
        <f t="shared" ref="G8147:H8147" si="7585">if(mid(E8147,5,1)="M",value(left(E8147,3))/1000,VALUE(left(E8147,4)))</f>
        <v>0.604</v>
      </c>
      <c r="H8147" s="7">
        <f t="shared" si="7585"/>
        <v>0.519</v>
      </c>
      <c r="I8147" s="7">
        <f t="shared" si="7211"/>
        <v>1.123</v>
      </c>
      <c r="J8147" s="3">
        <v>38.0</v>
      </c>
      <c r="K8147" s="3">
        <v>35.0</v>
      </c>
      <c r="L8147" s="3" t="s">
        <v>1481</v>
      </c>
    </row>
    <row r="8148">
      <c r="A8148" s="3" t="s">
        <v>1480</v>
      </c>
      <c r="B8148" s="3" t="s">
        <v>16</v>
      </c>
      <c r="C8148" s="3">
        <v>1.567242764E9</v>
      </c>
      <c r="D8148" s="3" t="s">
        <v>17</v>
      </c>
      <c r="E8148" s="3" t="s">
        <v>479</v>
      </c>
      <c r="F8148" s="3" t="s">
        <v>878</v>
      </c>
      <c r="G8148" s="7">
        <f t="shared" ref="G8148:H8148" si="7586">if(mid(E8148,5,1)="M",value(left(E8148,3))/1000,VALUE(left(E8148,4)))</f>
        <v>0.782</v>
      </c>
      <c r="H8148" s="7">
        <f t="shared" si="7586"/>
        <v>0.777</v>
      </c>
      <c r="I8148" s="7">
        <f t="shared" si="7211"/>
        <v>1.559</v>
      </c>
      <c r="J8148" s="3">
        <v>38.0</v>
      </c>
      <c r="K8148" s="3">
        <v>35.0</v>
      </c>
      <c r="L8148" s="3" t="s">
        <v>1481</v>
      </c>
    </row>
    <row r="8149">
      <c r="A8149" s="3" t="s">
        <v>1480</v>
      </c>
      <c r="B8149" s="3" t="s">
        <v>16</v>
      </c>
      <c r="C8149" s="3">
        <v>1.567242764E9</v>
      </c>
      <c r="D8149" s="3" t="s">
        <v>17</v>
      </c>
      <c r="E8149" s="3" t="s">
        <v>110</v>
      </c>
      <c r="F8149" s="3" t="s">
        <v>72</v>
      </c>
      <c r="G8149" s="7">
        <f t="shared" ref="G8149:H8149" si="7587">if(mid(E8149,5,1)="M",value(left(E8149,3))/1000,VALUE(left(E8149,4)))</f>
        <v>0.739</v>
      </c>
      <c r="H8149" s="7">
        <f t="shared" si="7587"/>
        <v>0.745</v>
      </c>
      <c r="I8149" s="7">
        <f t="shared" si="7211"/>
        <v>1.484</v>
      </c>
      <c r="J8149" s="3">
        <v>38.0</v>
      </c>
      <c r="K8149" s="3">
        <v>35.0</v>
      </c>
      <c r="L8149" s="3" t="s">
        <v>1481</v>
      </c>
    </row>
    <row r="8150">
      <c r="A8150" s="3" t="s">
        <v>1480</v>
      </c>
      <c r="B8150" s="3" t="s">
        <v>16</v>
      </c>
      <c r="C8150" s="3">
        <v>1.567242764E9</v>
      </c>
      <c r="D8150" s="3" t="s">
        <v>17</v>
      </c>
      <c r="E8150" s="3" t="s">
        <v>227</v>
      </c>
      <c r="F8150" s="3" t="s">
        <v>1335</v>
      </c>
      <c r="G8150" s="7">
        <f t="shared" ref="G8150:H8150" si="7588">if(mid(E8150,5,1)="M",value(left(E8150,3))/1000,VALUE(left(E8150,4)))</f>
        <v>0.733</v>
      </c>
      <c r="H8150" s="7">
        <f t="shared" si="7588"/>
        <v>0.923</v>
      </c>
      <c r="I8150" s="7">
        <f t="shared" si="7211"/>
        <v>1.656</v>
      </c>
      <c r="J8150" s="3">
        <v>38.0</v>
      </c>
      <c r="K8150" s="3">
        <v>35.0</v>
      </c>
      <c r="L8150" s="3" t="s">
        <v>1481</v>
      </c>
    </row>
    <row r="8151">
      <c r="A8151" s="3" t="s">
        <v>1480</v>
      </c>
      <c r="B8151" s="3" t="s">
        <v>16</v>
      </c>
      <c r="C8151" s="3">
        <v>1.567242764E9</v>
      </c>
      <c r="D8151" s="3" t="s">
        <v>17</v>
      </c>
      <c r="E8151" s="3" t="s">
        <v>1312</v>
      </c>
      <c r="F8151" s="3" t="s">
        <v>1157</v>
      </c>
      <c r="G8151" s="7">
        <f t="shared" ref="G8151:H8151" si="7589">if(mid(E8151,5,1)="M",value(left(E8151,3))/1000,VALUE(left(E8151,4)))</f>
        <v>0.262</v>
      </c>
      <c r="H8151" s="7">
        <f t="shared" si="7589"/>
        <v>0.54</v>
      </c>
      <c r="I8151" s="7">
        <f t="shared" si="7211"/>
        <v>0.802</v>
      </c>
      <c r="J8151" s="3">
        <v>38.0</v>
      </c>
      <c r="K8151" s="3">
        <v>35.0</v>
      </c>
      <c r="L8151" s="3" t="s">
        <v>1481</v>
      </c>
    </row>
    <row r="8152">
      <c r="A8152" s="3" t="s">
        <v>1480</v>
      </c>
      <c r="B8152" s="3" t="s">
        <v>16</v>
      </c>
      <c r="C8152" s="3">
        <v>1.567242764E9</v>
      </c>
      <c r="D8152" s="3" t="s">
        <v>17</v>
      </c>
      <c r="E8152" s="3" t="s">
        <v>1507</v>
      </c>
      <c r="F8152" s="3" t="s">
        <v>1014</v>
      </c>
      <c r="G8152" s="7">
        <f t="shared" ref="G8152:H8152" si="7590">if(mid(E8152,5,1)="M",value(left(E8152,3))/1000,VALUE(left(E8152,4)))</f>
        <v>0.273</v>
      </c>
      <c r="H8152" s="7">
        <f t="shared" si="7590"/>
        <v>0.889</v>
      </c>
      <c r="I8152" s="7">
        <f t="shared" si="7211"/>
        <v>1.162</v>
      </c>
      <c r="J8152" s="3">
        <v>38.0</v>
      </c>
      <c r="K8152" s="3">
        <v>35.0</v>
      </c>
      <c r="L8152" s="3" t="s">
        <v>1481</v>
      </c>
    </row>
    <row r="8153">
      <c r="A8153" s="3" t="s">
        <v>1480</v>
      </c>
      <c r="B8153" s="3" t="s">
        <v>16</v>
      </c>
      <c r="C8153" s="3">
        <v>1.567242764E9</v>
      </c>
      <c r="D8153" s="3" t="s">
        <v>17</v>
      </c>
      <c r="E8153" s="3" t="s">
        <v>1453</v>
      </c>
      <c r="F8153" s="3" t="s">
        <v>1256</v>
      </c>
      <c r="G8153" s="7">
        <f t="shared" ref="G8153:H8153" si="7591">if(mid(E8153,5,1)="M",value(left(E8153,3))/1000,VALUE(left(E8153,4)))</f>
        <v>0.247</v>
      </c>
      <c r="H8153" s="7">
        <f t="shared" si="7591"/>
        <v>0.91</v>
      </c>
      <c r="I8153" s="7">
        <f t="shared" si="7211"/>
        <v>1.157</v>
      </c>
      <c r="J8153" s="3">
        <v>38.0</v>
      </c>
      <c r="K8153" s="3">
        <v>35.0</v>
      </c>
      <c r="L8153" s="3" t="s">
        <v>1481</v>
      </c>
    </row>
    <row r="8154">
      <c r="A8154" s="3" t="s">
        <v>1480</v>
      </c>
      <c r="B8154" s="3" t="s">
        <v>16</v>
      </c>
      <c r="C8154" s="3">
        <v>1.567242764E9</v>
      </c>
      <c r="D8154" s="3" t="s">
        <v>17</v>
      </c>
      <c r="E8154" s="3" t="s">
        <v>1096</v>
      </c>
      <c r="F8154" s="3" t="s">
        <v>1146</v>
      </c>
      <c r="G8154" s="7">
        <f t="shared" ref="G8154:H8154" si="7592">if(mid(E8154,5,1)="M",value(left(E8154,3))/1000,VALUE(left(E8154,4)))</f>
        <v>0.376</v>
      </c>
      <c r="H8154" s="7">
        <f t="shared" si="7592"/>
        <v>0.379</v>
      </c>
      <c r="I8154" s="7">
        <f t="shared" si="7211"/>
        <v>0.755</v>
      </c>
      <c r="J8154" s="3">
        <v>38.0</v>
      </c>
      <c r="K8154" s="3">
        <v>35.0</v>
      </c>
      <c r="L8154" s="3" t="s">
        <v>1481</v>
      </c>
    </row>
    <row r="8155">
      <c r="A8155" s="3" t="s">
        <v>1480</v>
      </c>
      <c r="B8155" s="3" t="s">
        <v>16</v>
      </c>
      <c r="C8155" s="3">
        <v>1.567242764E9</v>
      </c>
      <c r="D8155" s="3" t="s">
        <v>17</v>
      </c>
      <c r="E8155" s="3" t="s">
        <v>993</v>
      </c>
      <c r="F8155" s="3" t="s">
        <v>1183</v>
      </c>
      <c r="G8155" s="7">
        <f t="shared" ref="G8155:H8155" si="7593">if(mid(E8155,5,1)="M",value(left(E8155,3))/1000,VALUE(left(E8155,4)))</f>
        <v>0.381</v>
      </c>
      <c r="H8155" s="7">
        <f t="shared" si="7593"/>
        <v>0.436</v>
      </c>
      <c r="I8155" s="7">
        <f t="shared" si="7211"/>
        <v>0.817</v>
      </c>
      <c r="J8155" s="3">
        <v>38.0</v>
      </c>
      <c r="K8155" s="3">
        <v>35.0</v>
      </c>
      <c r="L8155" s="3" t="s">
        <v>1481</v>
      </c>
    </row>
    <row r="8156">
      <c r="A8156" s="3" t="s">
        <v>1480</v>
      </c>
      <c r="B8156" s="3" t="s">
        <v>16</v>
      </c>
      <c r="C8156" s="3">
        <v>1.567242764E9</v>
      </c>
      <c r="D8156" s="3" t="s">
        <v>17</v>
      </c>
      <c r="E8156" s="3" t="s">
        <v>967</v>
      </c>
      <c r="F8156" s="3" t="s">
        <v>1107</v>
      </c>
      <c r="G8156" s="7">
        <f t="shared" ref="G8156:H8156" si="7594">if(mid(E8156,5,1)="M",value(left(E8156,3))/1000,VALUE(left(E8156,4)))</f>
        <v>0.431</v>
      </c>
      <c r="H8156" s="7">
        <f t="shared" si="7594"/>
        <v>0.486</v>
      </c>
      <c r="I8156" s="7">
        <f t="shared" si="7211"/>
        <v>0.917</v>
      </c>
      <c r="J8156" s="3">
        <v>38.0</v>
      </c>
      <c r="K8156" s="3">
        <v>35.0</v>
      </c>
      <c r="L8156" s="3" t="s">
        <v>1481</v>
      </c>
    </row>
    <row r="8157">
      <c r="A8157" s="3" t="s">
        <v>1492</v>
      </c>
      <c r="B8157" s="3" t="s">
        <v>16</v>
      </c>
      <c r="C8157" s="3">
        <v>1.567242764E9</v>
      </c>
      <c r="D8157" s="3" t="s">
        <v>17</v>
      </c>
      <c r="E8157" s="3" t="s">
        <v>165</v>
      </c>
      <c r="F8157" s="3" t="s">
        <v>880</v>
      </c>
      <c r="G8157" s="7">
        <f t="shared" ref="G8157:H8157" si="7595">if(mid(E8157,5,1)="M",value(left(E8157,3))/1000,VALUE(left(E8157,4)))</f>
        <v>1.11</v>
      </c>
      <c r="H8157" s="7">
        <f t="shared" si="7595"/>
        <v>0.647</v>
      </c>
      <c r="I8157" s="7">
        <f t="shared" si="7211"/>
        <v>1.757</v>
      </c>
      <c r="J8157" s="3">
        <v>38.0</v>
      </c>
      <c r="K8157" s="3">
        <v>36.0</v>
      </c>
      <c r="L8157" s="3" t="s">
        <v>1493</v>
      </c>
    </row>
    <row r="8158">
      <c r="A8158" s="3" t="s">
        <v>1492</v>
      </c>
      <c r="B8158" s="3" t="s">
        <v>16</v>
      </c>
      <c r="C8158" s="3">
        <v>1.567242764E9</v>
      </c>
      <c r="D8158" s="3" t="s">
        <v>17</v>
      </c>
      <c r="E8158" s="3" t="s">
        <v>1052</v>
      </c>
      <c r="F8158" s="3" t="s">
        <v>852</v>
      </c>
      <c r="G8158" s="7">
        <f t="shared" ref="G8158:H8158" si="7596">if(mid(E8158,5,1)="M",value(left(E8158,3))/1000,VALUE(left(E8158,4)))</f>
        <v>0.589</v>
      </c>
      <c r="H8158" s="7">
        <f t="shared" si="7596"/>
        <v>0.544</v>
      </c>
      <c r="I8158" s="7">
        <f t="shared" si="7211"/>
        <v>1.133</v>
      </c>
      <c r="J8158" s="3">
        <v>38.0</v>
      </c>
      <c r="K8158" s="3">
        <v>36.0</v>
      </c>
      <c r="L8158" s="3" t="s">
        <v>1493</v>
      </c>
    </row>
    <row r="8159">
      <c r="A8159" s="3" t="s">
        <v>1492</v>
      </c>
      <c r="B8159" s="3" t="s">
        <v>16</v>
      </c>
      <c r="C8159" s="3">
        <v>1.567242764E9</v>
      </c>
      <c r="D8159" s="3" t="s">
        <v>17</v>
      </c>
      <c r="E8159" s="3" t="s">
        <v>705</v>
      </c>
      <c r="F8159" s="3" t="s">
        <v>304</v>
      </c>
      <c r="G8159" s="7">
        <f t="shared" ref="G8159:H8159" si="7597">if(mid(E8159,5,1)="M",value(left(E8159,3))/1000,VALUE(left(E8159,4)))</f>
        <v>0.72</v>
      </c>
      <c r="H8159" s="7">
        <f t="shared" si="7597"/>
        <v>0.816</v>
      </c>
      <c r="I8159" s="7">
        <f t="shared" si="7211"/>
        <v>1.536</v>
      </c>
      <c r="J8159" s="3">
        <v>38.0</v>
      </c>
      <c r="K8159" s="3">
        <v>36.0</v>
      </c>
      <c r="L8159" s="3" t="s">
        <v>1493</v>
      </c>
    </row>
    <row r="8160">
      <c r="A8160" s="3" t="s">
        <v>1492</v>
      </c>
      <c r="B8160" s="3" t="s">
        <v>16</v>
      </c>
      <c r="C8160" s="3">
        <v>1.567242764E9</v>
      </c>
      <c r="D8160" s="3" t="s">
        <v>17</v>
      </c>
      <c r="E8160" s="3" t="s">
        <v>763</v>
      </c>
      <c r="F8160" s="3" t="s">
        <v>1070</v>
      </c>
      <c r="G8160" s="7">
        <f t="shared" ref="G8160:H8160" si="7598">if(mid(E8160,5,1)="M",value(left(E8160,3))/1000,VALUE(left(E8160,4)))</f>
        <v>0.708</v>
      </c>
      <c r="H8160" s="7">
        <f t="shared" si="7598"/>
        <v>0.579</v>
      </c>
      <c r="I8160" s="7">
        <f t="shared" si="7211"/>
        <v>1.287</v>
      </c>
      <c r="J8160" s="3">
        <v>38.0</v>
      </c>
      <c r="K8160" s="3">
        <v>36.0</v>
      </c>
      <c r="L8160" s="3" t="s">
        <v>1493</v>
      </c>
    </row>
    <row r="8161">
      <c r="A8161" s="3" t="s">
        <v>1492</v>
      </c>
      <c r="B8161" s="3" t="s">
        <v>16</v>
      </c>
      <c r="C8161" s="3">
        <v>1.567242764E9</v>
      </c>
      <c r="D8161" s="3" t="s">
        <v>17</v>
      </c>
      <c r="E8161" s="3" t="s">
        <v>1509</v>
      </c>
      <c r="F8161" s="3" t="s">
        <v>1281</v>
      </c>
      <c r="G8161" s="7">
        <f t="shared" ref="G8161:H8161" si="7599">if(mid(E8161,5,1)="M",value(left(E8161,3))/1000,VALUE(left(E8161,4)))</f>
        <v>0.266</v>
      </c>
      <c r="H8161" s="7">
        <f t="shared" si="7599"/>
        <v>0.318</v>
      </c>
      <c r="I8161" s="7">
        <f t="shared" si="7211"/>
        <v>0.584</v>
      </c>
      <c r="J8161" s="3">
        <v>38.0</v>
      </c>
      <c r="K8161" s="3">
        <v>36.0</v>
      </c>
      <c r="L8161" s="3" t="s">
        <v>1493</v>
      </c>
    </row>
    <row r="8162">
      <c r="A8162" s="3" t="s">
        <v>1492</v>
      </c>
      <c r="B8162" s="3" t="s">
        <v>16</v>
      </c>
      <c r="C8162" s="3">
        <v>1.567242764E9</v>
      </c>
      <c r="D8162" s="3" t="s">
        <v>17</v>
      </c>
      <c r="E8162" s="3" t="s">
        <v>600</v>
      </c>
      <c r="F8162" s="3" t="s">
        <v>977</v>
      </c>
      <c r="G8162" s="7">
        <f t="shared" ref="G8162:H8162" si="7600">if(mid(E8162,5,1)="M",value(left(E8162,3))/1000,VALUE(left(E8162,4)))</f>
        <v>0.716</v>
      </c>
      <c r="H8162" s="7">
        <f t="shared" si="7600"/>
        <v>0.534</v>
      </c>
      <c r="I8162" s="7">
        <f t="shared" si="7211"/>
        <v>1.25</v>
      </c>
      <c r="J8162" s="3">
        <v>38.0</v>
      </c>
      <c r="K8162" s="3">
        <v>36.0</v>
      </c>
      <c r="L8162" s="3" t="s">
        <v>1493</v>
      </c>
    </row>
    <row r="8163">
      <c r="A8163" s="3" t="s">
        <v>1492</v>
      </c>
      <c r="B8163" s="3" t="s">
        <v>16</v>
      </c>
      <c r="C8163" s="3">
        <v>1.567242764E9</v>
      </c>
      <c r="D8163" s="3" t="s">
        <v>17</v>
      </c>
      <c r="E8163" s="3" t="s">
        <v>1080</v>
      </c>
      <c r="F8163" s="3" t="s">
        <v>918</v>
      </c>
      <c r="G8163" s="7">
        <f t="shared" ref="G8163:H8163" si="7601">if(mid(E8163,5,1)="M",value(left(E8163,3))/1000,VALUE(left(E8163,4)))</f>
        <v>0.66</v>
      </c>
      <c r="H8163" s="7">
        <f t="shared" si="7601"/>
        <v>0.628</v>
      </c>
      <c r="I8163" s="7">
        <f t="shared" si="7211"/>
        <v>1.288</v>
      </c>
      <c r="J8163" s="3">
        <v>38.0</v>
      </c>
      <c r="K8163" s="3">
        <v>36.0</v>
      </c>
      <c r="L8163" s="3" t="s">
        <v>1493</v>
      </c>
    </row>
    <row r="8164">
      <c r="A8164" s="3" t="s">
        <v>1492</v>
      </c>
      <c r="B8164" s="3" t="s">
        <v>16</v>
      </c>
      <c r="C8164" s="3">
        <v>1.567242764E9</v>
      </c>
      <c r="D8164" s="3" t="s">
        <v>17</v>
      </c>
      <c r="E8164" s="3" t="s">
        <v>1355</v>
      </c>
      <c r="F8164" s="3" t="s">
        <v>1221</v>
      </c>
      <c r="G8164" s="7">
        <f t="shared" ref="G8164:H8164" si="7602">if(mid(E8164,5,1)="M",value(left(E8164,3))/1000,VALUE(left(E8164,4)))</f>
        <v>0.586</v>
      </c>
      <c r="H8164" s="7">
        <f t="shared" si="7602"/>
        <v>0.543</v>
      </c>
      <c r="I8164" s="7">
        <f t="shared" si="7211"/>
        <v>1.129</v>
      </c>
      <c r="J8164" s="3">
        <v>38.0</v>
      </c>
      <c r="K8164" s="3">
        <v>36.0</v>
      </c>
      <c r="L8164" s="3" t="s">
        <v>1493</v>
      </c>
    </row>
    <row r="8165">
      <c r="A8165" s="3" t="s">
        <v>1492</v>
      </c>
      <c r="B8165" s="3" t="s">
        <v>16</v>
      </c>
      <c r="C8165" s="3">
        <v>1.567242764E9</v>
      </c>
      <c r="D8165" s="3" t="s">
        <v>17</v>
      </c>
      <c r="E8165" s="3" t="s">
        <v>309</v>
      </c>
      <c r="F8165" s="3" t="s">
        <v>499</v>
      </c>
      <c r="G8165" s="7">
        <f t="shared" ref="G8165:H8165" si="7603">if(mid(E8165,5,1)="M",value(left(E8165,3))/1000,VALUE(left(E8165,4)))</f>
        <v>1.08</v>
      </c>
      <c r="H8165" s="7">
        <f t="shared" si="7603"/>
        <v>0.815</v>
      </c>
      <c r="I8165" s="7">
        <f t="shared" si="7211"/>
        <v>1.895</v>
      </c>
      <c r="J8165" s="3">
        <v>38.0</v>
      </c>
      <c r="K8165" s="3">
        <v>36.0</v>
      </c>
      <c r="L8165" s="3" t="s">
        <v>1493</v>
      </c>
    </row>
    <row r="8166">
      <c r="A8166" s="3" t="s">
        <v>1492</v>
      </c>
      <c r="B8166" s="3" t="s">
        <v>16</v>
      </c>
      <c r="C8166" s="3">
        <v>1.567242764E9</v>
      </c>
      <c r="D8166" s="3" t="s">
        <v>17</v>
      </c>
      <c r="E8166" s="3" t="s">
        <v>1131</v>
      </c>
      <c r="F8166" s="3" t="s">
        <v>1411</v>
      </c>
      <c r="G8166" s="7">
        <f t="shared" ref="G8166:H8166" si="7604">if(mid(E8166,5,1)="M",value(left(E8166,3))/1000,VALUE(left(E8166,4)))</f>
        <v>0.287</v>
      </c>
      <c r="H8166" s="7">
        <f t="shared" si="7604"/>
        <v>0.316</v>
      </c>
      <c r="I8166" s="7">
        <f t="shared" si="7211"/>
        <v>0.603</v>
      </c>
      <c r="J8166" s="3">
        <v>38.0</v>
      </c>
      <c r="K8166" s="3">
        <v>36.0</v>
      </c>
      <c r="L8166" s="3" t="s">
        <v>1493</v>
      </c>
    </row>
    <row r="8167">
      <c r="A8167" s="3" t="s">
        <v>1492</v>
      </c>
      <c r="B8167" s="3" t="s">
        <v>16</v>
      </c>
      <c r="C8167" s="3">
        <v>1.567242764E9</v>
      </c>
      <c r="D8167" s="3" t="s">
        <v>17</v>
      </c>
      <c r="E8167" s="3" t="s">
        <v>862</v>
      </c>
      <c r="F8167" s="3" t="s">
        <v>765</v>
      </c>
      <c r="G8167" s="7">
        <f t="shared" ref="G8167:H8167" si="7605">if(mid(E8167,5,1)="M",value(left(E8167,3))/1000,VALUE(left(E8167,4)))</f>
        <v>0.836</v>
      </c>
      <c r="H8167" s="7">
        <f t="shared" si="7605"/>
        <v>0.687</v>
      </c>
      <c r="I8167" s="7">
        <f t="shared" si="7211"/>
        <v>1.523</v>
      </c>
      <c r="J8167" s="3">
        <v>38.0</v>
      </c>
      <c r="K8167" s="3">
        <v>36.0</v>
      </c>
      <c r="L8167" s="3" t="s">
        <v>1493</v>
      </c>
    </row>
    <row r="8168">
      <c r="A8168" s="3" t="s">
        <v>1495</v>
      </c>
      <c r="B8168" s="3" t="s">
        <v>16</v>
      </c>
      <c r="C8168" s="3">
        <v>1.567242764E9</v>
      </c>
      <c r="D8168" s="3" t="s">
        <v>17</v>
      </c>
      <c r="E8168" s="3" t="s">
        <v>712</v>
      </c>
      <c r="F8168" s="3" t="s">
        <v>1009</v>
      </c>
      <c r="G8168" s="7">
        <f t="shared" ref="G8168:H8168" si="7606">if(mid(E8168,5,1)="M",value(left(E8168,3))/1000,VALUE(left(E8168,4)))</f>
        <v>1.25</v>
      </c>
      <c r="H8168" s="7">
        <f t="shared" si="7606"/>
        <v>0.993</v>
      </c>
      <c r="I8168" s="7">
        <f t="shared" si="7211"/>
        <v>2.243</v>
      </c>
      <c r="J8168" s="3">
        <v>38.0</v>
      </c>
      <c r="K8168" s="3">
        <v>37.0</v>
      </c>
      <c r="L8168" s="3" t="s">
        <v>1496</v>
      </c>
    </row>
    <row r="8169">
      <c r="A8169" s="3" t="s">
        <v>1495</v>
      </c>
      <c r="B8169" s="3" t="s">
        <v>16</v>
      </c>
      <c r="C8169" s="3">
        <v>1.567242764E9</v>
      </c>
      <c r="D8169" s="3" t="s">
        <v>17</v>
      </c>
      <c r="E8169" s="3" t="s">
        <v>1193</v>
      </c>
      <c r="F8169" s="3" t="s">
        <v>314</v>
      </c>
      <c r="G8169" s="7">
        <f t="shared" ref="G8169:H8169" si="7607">if(mid(E8169,5,1)="M",value(left(E8169,3))/1000,VALUE(left(E8169,4)))</f>
        <v>0.499</v>
      </c>
      <c r="H8169" s="7">
        <f t="shared" si="7607"/>
        <v>0.78</v>
      </c>
      <c r="I8169" s="7">
        <f t="shared" si="7211"/>
        <v>1.279</v>
      </c>
      <c r="J8169" s="3">
        <v>38.0</v>
      </c>
      <c r="K8169" s="3">
        <v>37.0</v>
      </c>
      <c r="L8169" s="3" t="s">
        <v>1496</v>
      </c>
    </row>
    <row r="8170">
      <c r="A8170" s="3" t="s">
        <v>1495</v>
      </c>
      <c r="B8170" s="3" t="s">
        <v>16</v>
      </c>
      <c r="C8170" s="3">
        <v>1.567242764E9</v>
      </c>
      <c r="D8170" s="3" t="s">
        <v>17</v>
      </c>
      <c r="E8170" s="3" t="s">
        <v>1053</v>
      </c>
      <c r="F8170" s="3" t="s">
        <v>1364</v>
      </c>
      <c r="G8170" s="7">
        <f t="shared" ref="G8170:H8170" si="7608">if(mid(E8170,5,1)="M",value(left(E8170,3))/1000,VALUE(left(E8170,4)))</f>
        <v>0.363</v>
      </c>
      <c r="H8170" s="7">
        <f t="shared" si="7608"/>
        <v>0.347</v>
      </c>
      <c r="I8170" s="7">
        <f t="shared" si="7211"/>
        <v>0.71</v>
      </c>
      <c r="J8170" s="3">
        <v>38.0</v>
      </c>
      <c r="K8170" s="3">
        <v>37.0</v>
      </c>
      <c r="L8170" s="3" t="s">
        <v>1496</v>
      </c>
    </row>
    <row r="8171">
      <c r="A8171" s="3" t="s">
        <v>1495</v>
      </c>
      <c r="B8171" s="3" t="s">
        <v>16</v>
      </c>
      <c r="C8171" s="3">
        <v>1.567242764E9</v>
      </c>
      <c r="D8171" s="3" t="s">
        <v>17</v>
      </c>
      <c r="E8171" s="3" t="s">
        <v>72</v>
      </c>
      <c r="F8171" s="3" t="s">
        <v>937</v>
      </c>
      <c r="G8171" s="7">
        <f t="shared" ref="G8171:H8171" si="7609">if(mid(E8171,5,1)="M",value(left(E8171,3))/1000,VALUE(left(E8171,4)))</f>
        <v>0.745</v>
      </c>
      <c r="H8171" s="7">
        <f t="shared" si="7609"/>
        <v>0.58</v>
      </c>
      <c r="I8171" s="7">
        <f t="shared" si="7211"/>
        <v>1.325</v>
      </c>
      <c r="J8171" s="3">
        <v>38.0</v>
      </c>
      <c r="K8171" s="3">
        <v>37.0</v>
      </c>
      <c r="L8171" s="3" t="s">
        <v>1496</v>
      </c>
    </row>
    <row r="8172">
      <c r="A8172" s="3" t="s">
        <v>1495</v>
      </c>
      <c r="B8172" s="3" t="s">
        <v>16</v>
      </c>
      <c r="C8172" s="3">
        <v>1.567242764E9</v>
      </c>
      <c r="D8172" s="3" t="s">
        <v>17</v>
      </c>
      <c r="E8172" s="3" t="s">
        <v>1484</v>
      </c>
      <c r="F8172" s="3" t="s">
        <v>817</v>
      </c>
      <c r="G8172" s="7">
        <f t="shared" ref="G8172:H8172" si="7610">if(mid(E8172,5,1)="M",value(left(E8172,3))/1000,VALUE(left(E8172,4)))</f>
        <v>0.206</v>
      </c>
      <c r="H8172" s="7">
        <f t="shared" si="7610"/>
        <v>0.659</v>
      </c>
      <c r="I8172" s="7">
        <f t="shared" si="7211"/>
        <v>0.865</v>
      </c>
      <c r="J8172" s="3">
        <v>38.0</v>
      </c>
      <c r="K8172" s="3">
        <v>37.0</v>
      </c>
      <c r="L8172" s="3" t="s">
        <v>1496</v>
      </c>
    </row>
    <row r="8173">
      <c r="A8173" s="3" t="s">
        <v>1495</v>
      </c>
      <c r="B8173" s="3" t="s">
        <v>16</v>
      </c>
      <c r="C8173" s="3">
        <v>1.567242764E9</v>
      </c>
      <c r="D8173" s="3" t="s">
        <v>17</v>
      </c>
      <c r="E8173" s="3" t="s">
        <v>1323</v>
      </c>
      <c r="F8173" s="3" t="s">
        <v>357</v>
      </c>
      <c r="G8173" s="7">
        <f t="shared" ref="G8173:H8173" si="7611">if(mid(E8173,5,1)="M",value(left(E8173,3))/1000,VALUE(left(E8173,4)))</f>
        <v>0.324</v>
      </c>
      <c r="H8173" s="7">
        <f t="shared" si="7611"/>
        <v>0.81</v>
      </c>
      <c r="I8173" s="7">
        <f t="shared" si="7211"/>
        <v>1.134</v>
      </c>
      <c r="J8173" s="3">
        <v>38.0</v>
      </c>
      <c r="K8173" s="3">
        <v>37.0</v>
      </c>
      <c r="L8173" s="3" t="s">
        <v>1496</v>
      </c>
    </row>
    <row r="8174">
      <c r="A8174" s="3" t="s">
        <v>1495</v>
      </c>
      <c r="B8174" s="3" t="s">
        <v>16</v>
      </c>
      <c r="C8174" s="3">
        <v>1.567242764E9</v>
      </c>
      <c r="D8174" s="3" t="s">
        <v>17</v>
      </c>
      <c r="E8174" s="3" t="s">
        <v>608</v>
      </c>
      <c r="F8174" s="3" t="s">
        <v>713</v>
      </c>
      <c r="G8174" s="7">
        <f t="shared" ref="G8174:H8174" si="7612">if(mid(E8174,5,1)="M",value(left(E8174,3))/1000,VALUE(left(E8174,4)))</f>
        <v>1.02</v>
      </c>
      <c r="H8174" s="7">
        <f t="shared" si="7612"/>
        <v>0.65</v>
      </c>
      <c r="I8174" s="7">
        <f t="shared" si="7211"/>
        <v>1.67</v>
      </c>
      <c r="J8174" s="3">
        <v>38.0</v>
      </c>
      <c r="K8174" s="3">
        <v>37.0</v>
      </c>
      <c r="L8174" s="3" t="s">
        <v>1496</v>
      </c>
    </row>
    <row r="8175">
      <c r="A8175" s="3" t="s">
        <v>1495</v>
      </c>
      <c r="B8175" s="3" t="s">
        <v>16</v>
      </c>
      <c r="C8175" s="3">
        <v>1.567242764E9</v>
      </c>
      <c r="D8175" s="3" t="s">
        <v>17</v>
      </c>
      <c r="E8175" s="3" t="s">
        <v>919</v>
      </c>
      <c r="F8175" s="3" t="s">
        <v>781</v>
      </c>
      <c r="G8175" s="7">
        <f t="shared" ref="G8175:H8175" si="7613">if(mid(E8175,5,1)="M",value(left(E8175,3))/1000,VALUE(left(E8175,4)))</f>
        <v>0.962</v>
      </c>
      <c r="H8175" s="7">
        <f t="shared" si="7613"/>
        <v>0.626</v>
      </c>
      <c r="I8175" s="7">
        <f t="shared" si="7211"/>
        <v>1.588</v>
      </c>
      <c r="J8175" s="3">
        <v>38.0</v>
      </c>
      <c r="K8175" s="3">
        <v>37.0</v>
      </c>
      <c r="L8175" s="3" t="s">
        <v>1496</v>
      </c>
    </row>
    <row r="8176">
      <c r="A8176" s="3" t="s">
        <v>1495</v>
      </c>
      <c r="B8176" s="3" t="s">
        <v>16</v>
      </c>
      <c r="C8176" s="3">
        <v>1.567242764E9</v>
      </c>
      <c r="D8176" s="3" t="s">
        <v>17</v>
      </c>
      <c r="E8176" s="3" t="s">
        <v>1272</v>
      </c>
      <c r="F8176" s="3" t="s">
        <v>1217</v>
      </c>
      <c r="G8176" s="7">
        <f t="shared" ref="G8176:H8176" si="7614">if(mid(E8176,5,1)="M",value(left(E8176,3))/1000,VALUE(left(E8176,4)))</f>
        <v>0.336</v>
      </c>
      <c r="H8176" s="7">
        <f t="shared" si="7614"/>
        <v>0.375</v>
      </c>
      <c r="I8176" s="7">
        <f t="shared" si="7211"/>
        <v>0.711</v>
      </c>
      <c r="J8176" s="3">
        <v>38.0</v>
      </c>
      <c r="K8176" s="3">
        <v>37.0</v>
      </c>
      <c r="L8176" s="3" t="s">
        <v>1496</v>
      </c>
    </row>
    <row r="8177">
      <c r="A8177" s="3" t="s">
        <v>1495</v>
      </c>
      <c r="B8177" s="3" t="s">
        <v>16</v>
      </c>
      <c r="C8177" s="3">
        <v>1.567242764E9</v>
      </c>
      <c r="D8177" s="3" t="s">
        <v>17</v>
      </c>
      <c r="E8177" s="3" t="s">
        <v>716</v>
      </c>
      <c r="F8177" s="3" t="s">
        <v>724</v>
      </c>
      <c r="G8177" s="7">
        <f t="shared" ref="G8177:H8177" si="7615">if(mid(E8177,5,1)="M",value(left(E8177,3))/1000,VALUE(left(E8177,4)))</f>
        <v>0.718</v>
      </c>
      <c r="H8177" s="7">
        <f t="shared" si="7615"/>
        <v>0.715</v>
      </c>
      <c r="I8177" s="7">
        <f t="shared" si="7211"/>
        <v>1.433</v>
      </c>
      <c r="J8177" s="3">
        <v>38.0</v>
      </c>
      <c r="K8177" s="3">
        <v>37.0</v>
      </c>
      <c r="L8177" s="3" t="s">
        <v>1496</v>
      </c>
    </row>
    <row r="8178">
      <c r="A8178" s="3" t="s">
        <v>1495</v>
      </c>
      <c r="B8178" s="3" t="s">
        <v>16</v>
      </c>
      <c r="C8178" s="3">
        <v>1.567242764E9</v>
      </c>
      <c r="D8178" s="3" t="s">
        <v>17</v>
      </c>
      <c r="E8178" s="3" t="s">
        <v>1316</v>
      </c>
      <c r="F8178" s="3" t="s">
        <v>355</v>
      </c>
      <c r="G8178" s="7">
        <f t="shared" ref="G8178:H8178" si="7616">if(mid(E8178,5,1)="M",value(left(E8178,3))/1000,VALUE(left(E8178,4)))</f>
        <v>0.806</v>
      </c>
      <c r="H8178" s="7">
        <f t="shared" si="7616"/>
        <v>0.756</v>
      </c>
      <c r="I8178" s="7">
        <f t="shared" si="7211"/>
        <v>1.562</v>
      </c>
      <c r="J8178" s="3">
        <v>38.0</v>
      </c>
      <c r="K8178" s="3">
        <v>37.0</v>
      </c>
      <c r="L8178" s="3" t="s">
        <v>1496</v>
      </c>
    </row>
    <row r="8179">
      <c r="A8179" s="3" t="s">
        <v>1510</v>
      </c>
      <c r="B8179" s="3" t="s">
        <v>16</v>
      </c>
      <c r="C8179" s="3">
        <v>1.567242764E9</v>
      </c>
      <c r="D8179" s="3" t="s">
        <v>17</v>
      </c>
      <c r="E8179" s="3" t="s">
        <v>874</v>
      </c>
      <c r="F8179" s="3" t="s">
        <v>977</v>
      </c>
      <c r="G8179" s="7">
        <f t="shared" ref="G8179:H8179" si="7617">if(mid(E8179,5,1)="M",value(left(E8179,3))/1000,VALUE(left(E8179,4)))</f>
        <v>0.48</v>
      </c>
      <c r="H8179" s="7">
        <f t="shared" si="7617"/>
        <v>0.534</v>
      </c>
      <c r="I8179" s="7">
        <f t="shared" si="7211"/>
        <v>1.014</v>
      </c>
      <c r="J8179" s="3">
        <v>38.0</v>
      </c>
      <c r="K8179" s="3">
        <v>38.0</v>
      </c>
      <c r="L8179" s="3" t="s">
        <v>1511</v>
      </c>
    </row>
    <row r="8180">
      <c r="A8180" s="3" t="s">
        <v>1510</v>
      </c>
      <c r="B8180" s="3" t="s">
        <v>16</v>
      </c>
      <c r="C8180" s="3">
        <v>1.567242764E9</v>
      </c>
      <c r="D8180" s="3" t="s">
        <v>17</v>
      </c>
      <c r="E8180" s="3" t="s">
        <v>764</v>
      </c>
      <c r="F8180" s="3" t="s">
        <v>995</v>
      </c>
      <c r="G8180" s="7">
        <f t="shared" ref="G8180:H8180" si="7618">if(mid(E8180,5,1)="M",value(left(E8180,3))/1000,VALUE(left(E8180,4)))</f>
        <v>0.7</v>
      </c>
      <c r="H8180" s="7">
        <f t="shared" si="7618"/>
        <v>0.531</v>
      </c>
      <c r="I8180" s="7">
        <f t="shared" si="7211"/>
        <v>1.231</v>
      </c>
      <c r="J8180" s="3">
        <v>38.0</v>
      </c>
      <c r="K8180" s="3">
        <v>38.0</v>
      </c>
      <c r="L8180" s="3" t="s">
        <v>1511</v>
      </c>
    </row>
    <row r="8181">
      <c r="A8181" s="3" t="s">
        <v>1510</v>
      </c>
      <c r="B8181" s="3" t="s">
        <v>16</v>
      </c>
      <c r="C8181" s="3">
        <v>1.567242764E9</v>
      </c>
      <c r="D8181" s="3" t="s">
        <v>17</v>
      </c>
      <c r="E8181" s="3" t="s">
        <v>495</v>
      </c>
      <c r="F8181" s="3" t="s">
        <v>1294</v>
      </c>
      <c r="G8181" s="7">
        <f t="shared" ref="G8181:H8181" si="7619">if(mid(E8181,5,1)="M",value(left(E8181,3))/1000,VALUE(left(E8181,4)))</f>
        <v>0.781</v>
      </c>
      <c r="H8181" s="7">
        <f t="shared" si="7619"/>
        <v>0.869</v>
      </c>
      <c r="I8181" s="7">
        <f t="shared" si="7211"/>
        <v>1.65</v>
      </c>
      <c r="J8181" s="3">
        <v>38.0</v>
      </c>
      <c r="K8181" s="3">
        <v>38.0</v>
      </c>
      <c r="L8181" s="3" t="s">
        <v>1511</v>
      </c>
    </row>
    <row r="8182">
      <c r="A8182" s="3" t="s">
        <v>1510</v>
      </c>
      <c r="B8182" s="3" t="s">
        <v>16</v>
      </c>
      <c r="C8182" s="3">
        <v>1.567242764E9</v>
      </c>
      <c r="D8182" s="3" t="s">
        <v>17</v>
      </c>
      <c r="E8182" s="3" t="s">
        <v>126</v>
      </c>
      <c r="F8182" s="3" t="s">
        <v>1069</v>
      </c>
      <c r="G8182" s="7">
        <f t="shared" ref="G8182:H8182" si="7620">if(mid(E8182,5,1)="M",value(left(E8182,3))/1000,VALUE(left(E8182,4)))</f>
        <v>0.752</v>
      </c>
      <c r="H8182" s="7">
        <f t="shared" si="7620"/>
        <v>0.576</v>
      </c>
      <c r="I8182" s="7">
        <f t="shared" si="7211"/>
        <v>1.328</v>
      </c>
      <c r="J8182" s="3">
        <v>38.0</v>
      </c>
      <c r="K8182" s="3">
        <v>38.0</v>
      </c>
      <c r="L8182" s="3" t="s">
        <v>1511</v>
      </c>
    </row>
    <row r="8183">
      <c r="A8183" s="3" t="s">
        <v>1510</v>
      </c>
      <c r="B8183" s="3" t="s">
        <v>16</v>
      </c>
      <c r="C8183" s="3">
        <v>1.567242764E9</v>
      </c>
      <c r="D8183" s="3" t="s">
        <v>17</v>
      </c>
      <c r="E8183" s="3" t="s">
        <v>475</v>
      </c>
      <c r="F8183" s="3" t="s">
        <v>818</v>
      </c>
      <c r="G8183" s="7">
        <f t="shared" ref="G8183:H8183" si="7621">if(mid(E8183,5,1)="M",value(left(E8183,3))/1000,VALUE(left(E8183,4)))</f>
        <v>0.736</v>
      </c>
      <c r="H8183" s="7">
        <f t="shared" si="7621"/>
        <v>0.842</v>
      </c>
      <c r="I8183" s="7">
        <f t="shared" si="7211"/>
        <v>1.578</v>
      </c>
      <c r="J8183" s="3">
        <v>38.0</v>
      </c>
      <c r="K8183" s="3">
        <v>38.0</v>
      </c>
      <c r="L8183" s="3" t="s">
        <v>1511</v>
      </c>
    </row>
    <row r="8184">
      <c r="A8184" s="3" t="s">
        <v>1510</v>
      </c>
      <c r="B8184" s="3" t="s">
        <v>16</v>
      </c>
      <c r="C8184" s="3">
        <v>1.567242764E9</v>
      </c>
      <c r="D8184" s="3" t="s">
        <v>17</v>
      </c>
      <c r="E8184" s="3" t="s">
        <v>999</v>
      </c>
      <c r="F8184" s="3" t="s">
        <v>942</v>
      </c>
      <c r="G8184" s="7">
        <f t="shared" ref="G8184:H8184" si="7622">if(mid(E8184,5,1)="M",value(left(E8184,3))/1000,VALUE(left(E8184,4)))</f>
        <v>0.895</v>
      </c>
      <c r="H8184" s="7">
        <f t="shared" si="7622"/>
        <v>0.491</v>
      </c>
      <c r="I8184" s="7">
        <f t="shared" si="7211"/>
        <v>1.386</v>
      </c>
      <c r="J8184" s="3">
        <v>38.0</v>
      </c>
      <c r="K8184" s="3">
        <v>38.0</v>
      </c>
      <c r="L8184" s="3" t="s">
        <v>1511</v>
      </c>
    </row>
    <row r="8185">
      <c r="A8185" s="3" t="s">
        <v>1510</v>
      </c>
      <c r="B8185" s="3" t="s">
        <v>16</v>
      </c>
      <c r="C8185" s="3">
        <v>1.567242764E9</v>
      </c>
      <c r="D8185" s="3" t="s">
        <v>17</v>
      </c>
      <c r="E8185" s="3" t="s">
        <v>369</v>
      </c>
      <c r="F8185" s="3" t="s">
        <v>904</v>
      </c>
      <c r="G8185" s="7">
        <f t="shared" ref="G8185:H8185" si="7623">if(mid(E8185,5,1)="M",value(left(E8185,3))/1000,VALUE(left(E8185,4)))</f>
        <v>0.727</v>
      </c>
      <c r="H8185" s="7">
        <f t="shared" si="7623"/>
        <v>0.893</v>
      </c>
      <c r="I8185" s="7">
        <f t="shared" si="7211"/>
        <v>1.62</v>
      </c>
      <c r="J8185" s="3">
        <v>38.0</v>
      </c>
      <c r="K8185" s="3">
        <v>38.0</v>
      </c>
      <c r="L8185" s="3" t="s">
        <v>1511</v>
      </c>
    </row>
    <row r="8186">
      <c r="A8186" s="3" t="s">
        <v>1510</v>
      </c>
      <c r="B8186" s="3" t="s">
        <v>16</v>
      </c>
      <c r="C8186" s="3">
        <v>1.567242764E9</v>
      </c>
      <c r="D8186" s="3" t="s">
        <v>17</v>
      </c>
      <c r="E8186" s="3" t="s">
        <v>1248</v>
      </c>
      <c r="F8186" s="3" t="s">
        <v>766</v>
      </c>
      <c r="G8186" s="7">
        <f t="shared" ref="G8186:H8186" si="7624">if(mid(E8186,5,1)="M",value(left(E8186,3))/1000,VALUE(left(E8186,4)))</f>
        <v>0.352</v>
      </c>
      <c r="H8186" s="7">
        <f t="shared" si="7624"/>
        <v>0.696</v>
      </c>
      <c r="I8186" s="7">
        <f t="shared" si="7211"/>
        <v>1.048</v>
      </c>
      <c r="J8186" s="3">
        <v>38.0</v>
      </c>
      <c r="K8186" s="3">
        <v>38.0</v>
      </c>
      <c r="L8186" s="3" t="s">
        <v>1511</v>
      </c>
    </row>
    <row r="8187">
      <c r="A8187" s="3" t="s">
        <v>1510</v>
      </c>
      <c r="B8187" s="3" t="s">
        <v>16</v>
      </c>
      <c r="C8187" s="3">
        <v>1.567242764E9</v>
      </c>
      <c r="D8187" s="3" t="s">
        <v>17</v>
      </c>
      <c r="E8187" s="3" t="s">
        <v>1246</v>
      </c>
      <c r="F8187" s="3" t="s">
        <v>857</v>
      </c>
      <c r="G8187" s="7">
        <f t="shared" ref="G8187:H8187" si="7625">if(mid(E8187,5,1)="M",value(left(E8187,3))/1000,VALUE(left(E8187,4)))</f>
        <v>0.474</v>
      </c>
      <c r="H8187" s="7">
        <f t="shared" si="7625"/>
        <v>0.717</v>
      </c>
      <c r="I8187" s="7">
        <f t="shared" si="7211"/>
        <v>1.191</v>
      </c>
      <c r="J8187" s="3">
        <v>38.0</v>
      </c>
      <c r="K8187" s="3">
        <v>38.0</v>
      </c>
      <c r="L8187" s="3" t="s">
        <v>1511</v>
      </c>
    </row>
    <row r="8188">
      <c r="A8188" s="3" t="s">
        <v>1510</v>
      </c>
      <c r="B8188" s="3" t="s">
        <v>16</v>
      </c>
      <c r="C8188" s="3">
        <v>1.567242764E9</v>
      </c>
      <c r="D8188" s="3" t="s">
        <v>17</v>
      </c>
      <c r="E8188" s="3" t="s">
        <v>775</v>
      </c>
      <c r="F8188" s="3" t="s">
        <v>601</v>
      </c>
      <c r="G8188" s="7">
        <f t="shared" ref="G8188:H8188" si="7626">if(mid(E8188,5,1)="M",value(left(E8188,3))/1000,VALUE(left(E8188,4)))</f>
        <v>0.703</v>
      </c>
      <c r="H8188" s="7">
        <f t="shared" si="7626"/>
        <v>0.817</v>
      </c>
      <c r="I8188" s="7">
        <f t="shared" si="7211"/>
        <v>1.52</v>
      </c>
      <c r="J8188" s="3">
        <v>38.0</v>
      </c>
      <c r="K8188" s="3">
        <v>38.0</v>
      </c>
      <c r="L8188" s="3" t="s">
        <v>1511</v>
      </c>
    </row>
    <row r="8189">
      <c r="A8189" s="3" t="s">
        <v>1510</v>
      </c>
      <c r="B8189" s="3" t="s">
        <v>16</v>
      </c>
      <c r="C8189" s="3">
        <v>1.567242764E9</v>
      </c>
      <c r="D8189" s="3" t="s">
        <v>17</v>
      </c>
      <c r="E8189" s="3" t="s">
        <v>928</v>
      </c>
      <c r="F8189" s="3" t="s">
        <v>1193</v>
      </c>
      <c r="G8189" s="7">
        <f t="shared" ref="G8189:H8189" si="7627">if(mid(E8189,5,1)="M",value(left(E8189,3))/1000,VALUE(left(E8189,4)))</f>
        <v>0.611</v>
      </c>
      <c r="H8189" s="7">
        <f t="shared" si="7627"/>
        <v>0.499</v>
      </c>
      <c r="I8189" s="7">
        <f t="shared" si="7211"/>
        <v>1.11</v>
      </c>
      <c r="J8189" s="3">
        <v>38.0</v>
      </c>
      <c r="K8189" s="3">
        <v>38.0</v>
      </c>
      <c r="L8189" s="3" t="s">
        <v>1511</v>
      </c>
      <c r="P8189">
        <f>average(VMrange38)</f>
        <v>1.264665072</v>
      </c>
    </row>
    <row r="8190">
      <c r="A8190" s="3"/>
      <c r="B8190" s="3"/>
      <c r="C8190" s="3"/>
      <c r="D8190" s="3"/>
      <c r="E8190" s="3"/>
      <c r="F8190" s="3"/>
      <c r="G8190" s="7"/>
      <c r="H8190" s="7"/>
      <c r="I8190" s="7" t="s">
        <v>36</v>
      </c>
      <c r="J8190" s="3"/>
      <c r="K8190" s="3"/>
      <c r="L8190" s="3"/>
    </row>
    <row r="8191">
      <c r="A8191" s="3" t="s">
        <v>15</v>
      </c>
      <c r="B8191" s="3" t="s">
        <v>16</v>
      </c>
      <c r="C8191" s="3">
        <v>1.567242764E9</v>
      </c>
      <c r="D8191" s="3" t="s">
        <v>17</v>
      </c>
      <c r="E8191" s="3" t="s">
        <v>299</v>
      </c>
      <c r="F8191" s="3" t="s">
        <v>1027</v>
      </c>
      <c r="G8191" s="7">
        <f t="shared" ref="G8191:H8191" si="7628">if(mid(E8191,5,1)="M",value(left(E8191,3))/1000,VALUE(left(E8191,4)))</f>
        <v>0.831</v>
      </c>
      <c r="H8191" s="7">
        <f t="shared" si="7628"/>
        <v>0.646</v>
      </c>
      <c r="I8191" s="7">
        <f t="shared" ref="I8191:I8619" si="7630">sum(G8191:H8191)</f>
        <v>1.477</v>
      </c>
      <c r="J8191" s="3">
        <v>39.0</v>
      </c>
      <c r="K8191" s="3">
        <v>1.0</v>
      </c>
      <c r="L8191" s="3" t="s">
        <v>20</v>
      </c>
    </row>
    <row r="8192">
      <c r="A8192" s="3" t="s">
        <v>15</v>
      </c>
      <c r="B8192" s="3" t="s">
        <v>16</v>
      </c>
      <c r="C8192" s="3">
        <v>1.567242764E9</v>
      </c>
      <c r="D8192" s="3" t="s">
        <v>17</v>
      </c>
      <c r="E8192" s="3" t="s">
        <v>781</v>
      </c>
      <c r="F8192" s="3" t="s">
        <v>1111</v>
      </c>
      <c r="G8192" s="7">
        <f t="shared" ref="G8192:H8192" si="7629">if(mid(E8192,5,1)="M",value(left(E8192,3))/1000,VALUE(left(E8192,4)))</f>
        <v>0.626</v>
      </c>
      <c r="H8192" s="7">
        <f t="shared" si="7629"/>
        <v>0.603</v>
      </c>
      <c r="I8192" s="7">
        <f t="shared" si="7630"/>
        <v>1.229</v>
      </c>
      <c r="J8192" s="3">
        <v>39.0</v>
      </c>
      <c r="K8192" s="3">
        <v>1.0</v>
      </c>
      <c r="L8192" s="3" t="s">
        <v>20</v>
      </c>
    </row>
    <row r="8193">
      <c r="A8193" s="3" t="s">
        <v>15</v>
      </c>
      <c r="B8193" s="3" t="s">
        <v>16</v>
      </c>
      <c r="C8193" s="3">
        <v>1.567242764E9</v>
      </c>
      <c r="D8193" s="3" t="s">
        <v>17</v>
      </c>
      <c r="E8193" s="3" t="s">
        <v>1079</v>
      </c>
      <c r="F8193" s="3" t="s">
        <v>910</v>
      </c>
      <c r="G8193" s="7">
        <f t="shared" ref="G8193:H8193" si="7631">if(mid(E8193,5,1)="M",value(left(E8193,3))/1000,VALUE(left(E8193,4)))</f>
        <v>0.96</v>
      </c>
      <c r="H8193" s="7">
        <f t="shared" si="7631"/>
        <v>0.676</v>
      </c>
      <c r="I8193" s="7">
        <f t="shared" si="7630"/>
        <v>1.636</v>
      </c>
      <c r="J8193" s="3">
        <v>39.0</v>
      </c>
      <c r="K8193" s="3">
        <v>1.0</v>
      </c>
      <c r="L8193" s="3" t="s">
        <v>20</v>
      </c>
    </row>
    <row r="8194">
      <c r="A8194" s="3" t="s">
        <v>15</v>
      </c>
      <c r="B8194" s="3" t="s">
        <v>16</v>
      </c>
      <c r="C8194" s="3">
        <v>1.567242764E9</v>
      </c>
      <c r="D8194" s="3" t="s">
        <v>17</v>
      </c>
      <c r="E8194" s="3" t="s">
        <v>110</v>
      </c>
      <c r="F8194" s="3" t="s">
        <v>836</v>
      </c>
      <c r="G8194" s="7">
        <f t="shared" ref="G8194:H8194" si="7632">if(mid(E8194,5,1)="M",value(left(E8194,3))/1000,VALUE(left(E8194,4)))</f>
        <v>0.739</v>
      </c>
      <c r="H8194" s="7">
        <f t="shared" si="7632"/>
        <v>0.542</v>
      </c>
      <c r="I8194" s="7">
        <f t="shared" si="7630"/>
        <v>1.281</v>
      </c>
      <c r="J8194" s="3">
        <v>39.0</v>
      </c>
      <c r="K8194" s="3">
        <v>1.0</v>
      </c>
      <c r="L8194" s="3" t="s">
        <v>20</v>
      </c>
    </row>
    <row r="8195">
      <c r="A8195" s="3" t="s">
        <v>15</v>
      </c>
      <c r="B8195" s="3" t="s">
        <v>16</v>
      </c>
      <c r="C8195" s="3">
        <v>1.567242764E9</v>
      </c>
      <c r="D8195" s="3" t="s">
        <v>17</v>
      </c>
      <c r="E8195" s="3" t="s">
        <v>1361</v>
      </c>
      <c r="F8195" s="3" t="s">
        <v>1103</v>
      </c>
      <c r="G8195" s="7">
        <f t="shared" ref="G8195:H8195" si="7633">if(mid(E8195,5,1)="M",value(left(E8195,3))/1000,VALUE(left(E8195,4)))</f>
        <v>0.464</v>
      </c>
      <c r="H8195" s="7">
        <f t="shared" si="7633"/>
        <v>0.462</v>
      </c>
      <c r="I8195" s="7">
        <f t="shared" si="7630"/>
        <v>0.926</v>
      </c>
      <c r="J8195" s="3">
        <v>39.0</v>
      </c>
      <c r="K8195" s="3">
        <v>1.0</v>
      </c>
      <c r="L8195" s="3" t="s">
        <v>20</v>
      </c>
    </row>
    <row r="8196">
      <c r="A8196" s="3" t="s">
        <v>15</v>
      </c>
      <c r="B8196" s="3" t="s">
        <v>16</v>
      </c>
      <c r="C8196" s="3">
        <v>1.567242764E9</v>
      </c>
      <c r="D8196" s="3" t="s">
        <v>17</v>
      </c>
      <c r="E8196" s="3" t="s">
        <v>1087</v>
      </c>
      <c r="F8196" s="3" t="s">
        <v>917</v>
      </c>
      <c r="G8196" s="7">
        <f t="shared" ref="G8196:H8196" si="7634">if(mid(E8196,5,1)="M",value(left(E8196,3))/1000,VALUE(left(E8196,4)))</f>
        <v>0.594</v>
      </c>
      <c r="H8196" s="7">
        <f t="shared" si="7634"/>
        <v>0.667</v>
      </c>
      <c r="I8196" s="7">
        <f t="shared" si="7630"/>
        <v>1.261</v>
      </c>
      <c r="J8196" s="3">
        <v>39.0</v>
      </c>
      <c r="K8196" s="3">
        <v>1.0</v>
      </c>
      <c r="L8196" s="3" t="s">
        <v>20</v>
      </c>
    </row>
    <row r="8197">
      <c r="A8197" s="3" t="s">
        <v>15</v>
      </c>
      <c r="B8197" s="3" t="s">
        <v>16</v>
      </c>
      <c r="C8197" s="3">
        <v>1.567242764E9</v>
      </c>
      <c r="D8197" s="3" t="s">
        <v>17</v>
      </c>
      <c r="E8197" s="3" t="s">
        <v>820</v>
      </c>
      <c r="F8197" s="3" t="s">
        <v>1149</v>
      </c>
      <c r="G8197" s="7">
        <f t="shared" ref="G8197:H8197" si="7635">if(mid(E8197,5,1)="M",value(left(E8197,3))/1000,VALUE(left(E8197,4)))</f>
        <v>0.851</v>
      </c>
      <c r="H8197" s="7">
        <f t="shared" si="7635"/>
        <v>0.573</v>
      </c>
      <c r="I8197" s="7">
        <f t="shared" si="7630"/>
        <v>1.424</v>
      </c>
      <c r="J8197" s="3">
        <v>39.0</v>
      </c>
      <c r="K8197" s="3">
        <v>1.0</v>
      </c>
      <c r="L8197" s="3" t="s">
        <v>20</v>
      </c>
    </row>
    <row r="8198">
      <c r="A8198" s="3" t="s">
        <v>15</v>
      </c>
      <c r="B8198" s="3" t="s">
        <v>16</v>
      </c>
      <c r="C8198" s="3">
        <v>1.567242764E9</v>
      </c>
      <c r="D8198" s="3" t="s">
        <v>17</v>
      </c>
      <c r="E8198" s="3" t="s">
        <v>483</v>
      </c>
      <c r="F8198" s="3" t="s">
        <v>1316</v>
      </c>
      <c r="G8198" s="7">
        <f t="shared" ref="G8198:H8198" si="7636">if(mid(E8198,5,1)="M",value(left(E8198,3))/1000,VALUE(left(E8198,4)))</f>
        <v>1.39</v>
      </c>
      <c r="H8198" s="7">
        <f t="shared" si="7636"/>
        <v>0.806</v>
      </c>
      <c r="I8198" s="7">
        <f t="shared" si="7630"/>
        <v>2.196</v>
      </c>
      <c r="J8198" s="3">
        <v>39.0</v>
      </c>
      <c r="K8198" s="3">
        <v>1.0</v>
      </c>
      <c r="L8198" s="3" t="s">
        <v>20</v>
      </c>
    </row>
    <row r="8199">
      <c r="A8199" s="3" t="s">
        <v>15</v>
      </c>
      <c r="B8199" s="3" t="s">
        <v>16</v>
      </c>
      <c r="C8199" s="3">
        <v>1.567242764E9</v>
      </c>
      <c r="D8199" s="3" t="s">
        <v>17</v>
      </c>
      <c r="E8199" s="3" t="s">
        <v>822</v>
      </c>
      <c r="F8199" s="3" t="s">
        <v>827</v>
      </c>
      <c r="G8199" s="7">
        <f t="shared" ref="G8199:H8199" si="7637">if(mid(E8199,5,1)="M",value(left(E8199,3))/1000,VALUE(left(E8199,4)))</f>
        <v>0.714</v>
      </c>
      <c r="H8199" s="7">
        <f t="shared" si="7637"/>
        <v>0.616</v>
      </c>
      <c r="I8199" s="7">
        <f t="shared" si="7630"/>
        <v>1.33</v>
      </c>
      <c r="J8199" s="3">
        <v>39.0</v>
      </c>
      <c r="K8199" s="3">
        <v>1.0</v>
      </c>
      <c r="L8199" s="3" t="s">
        <v>20</v>
      </c>
    </row>
    <row r="8200">
      <c r="A8200" s="3" t="s">
        <v>15</v>
      </c>
      <c r="B8200" s="3" t="s">
        <v>16</v>
      </c>
      <c r="C8200" s="3">
        <v>1.567242764E9</v>
      </c>
      <c r="D8200" s="3" t="s">
        <v>17</v>
      </c>
      <c r="E8200" s="3" t="s">
        <v>917</v>
      </c>
      <c r="F8200" s="3" t="s">
        <v>803</v>
      </c>
      <c r="G8200" s="7">
        <f t="shared" ref="G8200:H8200" si="7638">if(mid(E8200,5,1)="M",value(left(E8200,3))/1000,VALUE(left(E8200,4)))</f>
        <v>0.667</v>
      </c>
      <c r="H8200" s="7">
        <f t="shared" si="7638"/>
        <v>0.679</v>
      </c>
      <c r="I8200" s="7">
        <f t="shared" si="7630"/>
        <v>1.346</v>
      </c>
      <c r="J8200" s="3">
        <v>39.0</v>
      </c>
      <c r="K8200" s="3">
        <v>1.0</v>
      </c>
      <c r="L8200" s="3" t="s">
        <v>20</v>
      </c>
    </row>
    <row r="8201">
      <c r="A8201" s="3" t="s">
        <v>15</v>
      </c>
      <c r="B8201" s="3" t="s">
        <v>16</v>
      </c>
      <c r="C8201" s="3">
        <v>1.567242764E9</v>
      </c>
      <c r="D8201" s="3" t="s">
        <v>17</v>
      </c>
      <c r="E8201" s="3" t="s">
        <v>1473</v>
      </c>
      <c r="F8201" s="3" t="s">
        <v>1430</v>
      </c>
      <c r="G8201" s="7">
        <f t="shared" ref="G8201:H8201" si="7639">if(mid(E8201,5,1)="M",value(left(E8201,3))/1000,VALUE(left(E8201,4)))</f>
        <v>0.259</v>
      </c>
      <c r="H8201" s="7">
        <f t="shared" si="7639"/>
        <v>0.304</v>
      </c>
      <c r="I8201" s="7">
        <f t="shared" si="7630"/>
        <v>0.563</v>
      </c>
      <c r="J8201" s="3">
        <v>39.0</v>
      </c>
      <c r="K8201" s="3">
        <v>1.0</v>
      </c>
      <c r="L8201" s="3" t="s">
        <v>20</v>
      </c>
    </row>
    <row r="8202">
      <c r="A8202" s="3" t="s">
        <v>48</v>
      </c>
      <c r="B8202" s="3" t="s">
        <v>16</v>
      </c>
      <c r="C8202" s="3">
        <v>1.567242764E9</v>
      </c>
      <c r="D8202" s="3" t="s">
        <v>17</v>
      </c>
      <c r="E8202" s="3" t="s">
        <v>817</v>
      </c>
      <c r="F8202" s="3" t="s">
        <v>818</v>
      </c>
      <c r="G8202" s="7">
        <f t="shared" ref="G8202:H8202" si="7640">if(mid(E8202,5,1)="M",value(left(E8202,3))/1000,VALUE(left(E8202,4)))</f>
        <v>0.659</v>
      </c>
      <c r="H8202" s="7">
        <f t="shared" si="7640"/>
        <v>0.842</v>
      </c>
      <c r="I8202" s="7">
        <f t="shared" si="7630"/>
        <v>1.501</v>
      </c>
      <c r="J8202" s="3">
        <v>39.0</v>
      </c>
      <c r="K8202" s="3">
        <v>2.0</v>
      </c>
      <c r="L8202" s="3" t="s">
        <v>50</v>
      </c>
    </row>
    <row r="8203">
      <c r="A8203" s="3" t="s">
        <v>48</v>
      </c>
      <c r="B8203" s="3" t="s">
        <v>16</v>
      </c>
      <c r="C8203" s="3">
        <v>1.567242764E9</v>
      </c>
      <c r="D8203" s="3" t="s">
        <v>17</v>
      </c>
      <c r="E8203" s="3" t="s">
        <v>864</v>
      </c>
      <c r="F8203" s="3" t="s">
        <v>795</v>
      </c>
      <c r="G8203" s="7">
        <f t="shared" ref="G8203:H8203" si="7641">if(mid(E8203,5,1)="M",value(left(E8203,3))/1000,VALUE(left(E8203,4)))</f>
        <v>0.695</v>
      </c>
      <c r="H8203" s="7">
        <f t="shared" si="7641"/>
        <v>0.643</v>
      </c>
      <c r="I8203" s="7">
        <f t="shared" si="7630"/>
        <v>1.338</v>
      </c>
      <c r="J8203" s="3">
        <v>39.0</v>
      </c>
      <c r="K8203" s="3">
        <v>2.0</v>
      </c>
      <c r="L8203" s="3" t="s">
        <v>50</v>
      </c>
    </row>
    <row r="8204">
      <c r="A8204" s="3" t="s">
        <v>48</v>
      </c>
      <c r="B8204" s="3" t="s">
        <v>16</v>
      </c>
      <c r="C8204" s="3">
        <v>1.567242764E9</v>
      </c>
      <c r="D8204" s="3" t="s">
        <v>17</v>
      </c>
      <c r="E8204" s="3" t="s">
        <v>188</v>
      </c>
      <c r="F8204" s="3" t="s">
        <v>1054</v>
      </c>
      <c r="G8204" s="7">
        <f t="shared" ref="G8204:H8204" si="7642">if(mid(E8204,5,1)="M",value(left(E8204,3))/1000,VALUE(left(E8204,4)))</f>
        <v>0.787</v>
      </c>
      <c r="H8204" s="7">
        <f t="shared" si="7642"/>
        <v>0.56</v>
      </c>
      <c r="I8204" s="7">
        <f t="shared" si="7630"/>
        <v>1.347</v>
      </c>
      <c r="J8204" s="3">
        <v>39.0</v>
      </c>
      <c r="K8204" s="3">
        <v>2.0</v>
      </c>
      <c r="L8204" s="3" t="s">
        <v>50</v>
      </c>
    </row>
    <row r="8205">
      <c r="A8205" s="3" t="s">
        <v>48</v>
      </c>
      <c r="B8205" s="3" t="s">
        <v>16</v>
      </c>
      <c r="C8205" s="3">
        <v>1.567242764E9</v>
      </c>
      <c r="D8205" s="3" t="s">
        <v>17</v>
      </c>
      <c r="E8205" s="3" t="s">
        <v>931</v>
      </c>
      <c r="F8205" s="3" t="s">
        <v>811</v>
      </c>
      <c r="G8205" s="7">
        <f t="shared" ref="G8205:H8205" si="7643">if(mid(E8205,5,1)="M",value(left(E8205,3))/1000,VALUE(left(E8205,4)))</f>
        <v>0.691</v>
      </c>
      <c r="H8205" s="7">
        <f t="shared" si="7643"/>
        <v>0.654</v>
      </c>
      <c r="I8205" s="7">
        <f t="shared" si="7630"/>
        <v>1.345</v>
      </c>
      <c r="J8205" s="3">
        <v>39.0</v>
      </c>
      <c r="K8205" s="3">
        <v>2.0</v>
      </c>
      <c r="L8205" s="3" t="s">
        <v>50</v>
      </c>
    </row>
    <row r="8206">
      <c r="A8206" s="3" t="s">
        <v>48</v>
      </c>
      <c r="B8206" s="3" t="s">
        <v>16</v>
      </c>
      <c r="C8206" s="3">
        <v>1.567242764E9</v>
      </c>
      <c r="D8206" s="3" t="s">
        <v>17</v>
      </c>
      <c r="E8206" s="3" t="s">
        <v>368</v>
      </c>
      <c r="F8206" s="3" t="s">
        <v>852</v>
      </c>
      <c r="G8206" s="7">
        <f t="shared" ref="G8206:H8206" si="7644">if(mid(E8206,5,1)="M",value(left(E8206,3))/1000,VALUE(left(E8206,4)))</f>
        <v>0.724</v>
      </c>
      <c r="H8206" s="7">
        <f t="shared" si="7644"/>
        <v>0.544</v>
      </c>
      <c r="I8206" s="7">
        <f t="shared" si="7630"/>
        <v>1.268</v>
      </c>
      <c r="J8206" s="3">
        <v>39.0</v>
      </c>
      <c r="K8206" s="3">
        <v>2.0</v>
      </c>
      <c r="L8206" s="3" t="s">
        <v>50</v>
      </c>
    </row>
    <row r="8207">
      <c r="A8207" s="3" t="s">
        <v>48</v>
      </c>
      <c r="B8207" s="3" t="s">
        <v>16</v>
      </c>
      <c r="C8207" s="3">
        <v>1.567242764E9</v>
      </c>
      <c r="D8207" s="3" t="s">
        <v>17</v>
      </c>
      <c r="E8207" s="3" t="s">
        <v>1394</v>
      </c>
      <c r="F8207" s="3" t="s">
        <v>599</v>
      </c>
      <c r="G8207" s="7">
        <f t="shared" ref="G8207:H8207" si="7645">if(mid(E8207,5,1)="M",value(left(E8207,3))/1000,VALUE(left(E8207,4)))</f>
        <v>0.615</v>
      </c>
      <c r="H8207" s="7">
        <f t="shared" si="7645"/>
        <v>0.601</v>
      </c>
      <c r="I8207" s="7">
        <f t="shared" si="7630"/>
        <v>1.216</v>
      </c>
      <c r="J8207" s="3">
        <v>39.0</v>
      </c>
      <c r="K8207" s="3">
        <v>2.0</v>
      </c>
      <c r="L8207" s="3" t="s">
        <v>50</v>
      </c>
    </row>
    <row r="8208">
      <c r="A8208" s="3" t="s">
        <v>48</v>
      </c>
      <c r="B8208" s="3" t="s">
        <v>16</v>
      </c>
      <c r="C8208" s="3">
        <v>1.567242764E9</v>
      </c>
      <c r="D8208" s="3" t="s">
        <v>17</v>
      </c>
      <c r="E8208" s="3" t="s">
        <v>1399</v>
      </c>
      <c r="F8208" s="3" t="s">
        <v>710</v>
      </c>
      <c r="G8208" s="7">
        <f t="shared" ref="G8208:H8208" si="7646">if(mid(E8208,5,1)="M",value(left(E8208,3))/1000,VALUE(left(E8208,4)))</f>
        <v>0.308</v>
      </c>
      <c r="H8208" s="7">
        <f t="shared" si="7646"/>
        <v>0.827</v>
      </c>
      <c r="I8208" s="7">
        <f t="shared" si="7630"/>
        <v>1.135</v>
      </c>
      <c r="J8208" s="3">
        <v>39.0</v>
      </c>
      <c r="K8208" s="3">
        <v>2.0</v>
      </c>
      <c r="L8208" s="3" t="s">
        <v>50</v>
      </c>
    </row>
    <row r="8209">
      <c r="A8209" s="3" t="s">
        <v>48</v>
      </c>
      <c r="B8209" s="3" t="s">
        <v>16</v>
      </c>
      <c r="C8209" s="3">
        <v>1.567242764E9</v>
      </c>
      <c r="D8209" s="3" t="s">
        <v>17</v>
      </c>
      <c r="E8209" s="3" t="s">
        <v>1417</v>
      </c>
      <c r="F8209" s="3" t="s">
        <v>785</v>
      </c>
      <c r="G8209" s="7">
        <f t="shared" ref="G8209:H8209" si="7647">if(mid(E8209,5,1)="M",value(left(E8209,3))/1000,VALUE(left(E8209,4)))</f>
        <v>0.317</v>
      </c>
      <c r="H8209" s="7">
        <f t="shared" si="7647"/>
        <v>0.662</v>
      </c>
      <c r="I8209" s="7">
        <f t="shared" si="7630"/>
        <v>0.979</v>
      </c>
      <c r="J8209" s="3">
        <v>39.0</v>
      </c>
      <c r="K8209" s="3">
        <v>2.0</v>
      </c>
      <c r="L8209" s="3" t="s">
        <v>50</v>
      </c>
    </row>
    <row r="8210">
      <c r="A8210" s="3" t="s">
        <v>48</v>
      </c>
      <c r="B8210" s="3" t="s">
        <v>16</v>
      </c>
      <c r="C8210" s="3">
        <v>1.567242764E9</v>
      </c>
      <c r="D8210" s="3" t="s">
        <v>17</v>
      </c>
      <c r="E8210" s="3" t="s">
        <v>1060</v>
      </c>
      <c r="F8210" s="3" t="s">
        <v>1085</v>
      </c>
      <c r="G8210" s="7">
        <f t="shared" ref="G8210:H8210" si="7648">if(mid(E8210,5,1)="M",value(left(E8210,3))/1000,VALUE(left(E8210,4)))</f>
        <v>0.564</v>
      </c>
      <c r="H8210" s="7">
        <f t="shared" si="7648"/>
        <v>0.665</v>
      </c>
      <c r="I8210" s="7">
        <f t="shared" si="7630"/>
        <v>1.229</v>
      </c>
      <c r="J8210" s="3">
        <v>39.0</v>
      </c>
      <c r="K8210" s="3">
        <v>2.0</v>
      </c>
      <c r="L8210" s="3" t="s">
        <v>50</v>
      </c>
    </row>
    <row r="8211">
      <c r="A8211" s="3" t="s">
        <v>48</v>
      </c>
      <c r="B8211" s="3" t="s">
        <v>16</v>
      </c>
      <c r="C8211" s="3">
        <v>1.567242764E9</v>
      </c>
      <c r="D8211" s="3" t="s">
        <v>17</v>
      </c>
      <c r="E8211" s="3" t="s">
        <v>807</v>
      </c>
      <c r="F8211" s="3" t="s">
        <v>599</v>
      </c>
      <c r="G8211" s="7">
        <f t="shared" ref="G8211:H8211" si="7649">if(mid(E8211,5,1)="M",value(left(E8211,3))/1000,VALUE(left(E8211,4)))</f>
        <v>0.689</v>
      </c>
      <c r="H8211" s="7">
        <f t="shared" si="7649"/>
        <v>0.601</v>
      </c>
      <c r="I8211" s="7">
        <f t="shared" si="7630"/>
        <v>1.29</v>
      </c>
      <c r="J8211" s="3">
        <v>39.0</v>
      </c>
      <c r="K8211" s="3">
        <v>2.0</v>
      </c>
      <c r="L8211" s="3" t="s">
        <v>50</v>
      </c>
    </row>
    <row r="8212">
      <c r="A8212" s="3" t="s">
        <v>48</v>
      </c>
      <c r="B8212" s="3" t="s">
        <v>16</v>
      </c>
      <c r="C8212" s="3">
        <v>1.567242764E9</v>
      </c>
      <c r="D8212" s="3" t="s">
        <v>17</v>
      </c>
      <c r="E8212" s="3" t="s">
        <v>226</v>
      </c>
      <c r="F8212" s="3" t="s">
        <v>916</v>
      </c>
      <c r="G8212" s="7">
        <f t="shared" ref="G8212:H8212" si="7650">if(mid(E8212,5,1)="M",value(left(E8212,3))/1000,VALUE(left(E8212,4)))</f>
        <v>0.819</v>
      </c>
      <c r="H8212" s="7">
        <f t="shared" si="7650"/>
        <v>0.849</v>
      </c>
      <c r="I8212" s="7">
        <f t="shared" si="7630"/>
        <v>1.668</v>
      </c>
      <c r="J8212" s="3">
        <v>39.0</v>
      </c>
      <c r="K8212" s="3">
        <v>2.0</v>
      </c>
      <c r="L8212" s="3" t="s">
        <v>50</v>
      </c>
    </row>
    <row r="8213">
      <c r="A8213" s="3" t="s">
        <v>92</v>
      </c>
      <c r="B8213" s="3" t="s">
        <v>16</v>
      </c>
      <c r="C8213" s="3">
        <v>1.567242764E9</v>
      </c>
      <c r="D8213" s="3" t="s">
        <v>17</v>
      </c>
      <c r="E8213" s="3" t="s">
        <v>1508</v>
      </c>
      <c r="F8213" s="3" t="s">
        <v>1479</v>
      </c>
      <c r="G8213" s="7">
        <f t="shared" ref="G8213:H8213" si="7651">if(mid(E8213,5,1)="M",value(left(E8213,3))/1000,VALUE(left(E8213,4)))</f>
        <v>0.279</v>
      </c>
      <c r="H8213" s="7">
        <f t="shared" si="7651"/>
        <v>0.307</v>
      </c>
      <c r="I8213" s="7">
        <f t="shared" si="7630"/>
        <v>0.586</v>
      </c>
      <c r="J8213" s="3">
        <v>39.0</v>
      </c>
      <c r="K8213" s="3">
        <v>3.0</v>
      </c>
      <c r="L8213" s="3" t="s">
        <v>95</v>
      </c>
    </row>
    <row r="8214">
      <c r="A8214" s="3" t="s">
        <v>92</v>
      </c>
      <c r="B8214" s="3" t="s">
        <v>16</v>
      </c>
      <c r="C8214" s="3">
        <v>1.567242764E9</v>
      </c>
      <c r="D8214" s="3" t="s">
        <v>17</v>
      </c>
      <c r="E8214" s="3" t="s">
        <v>935</v>
      </c>
      <c r="F8214" s="3" t="s">
        <v>705</v>
      </c>
      <c r="G8214" s="7">
        <f t="shared" ref="G8214:H8214" si="7652">if(mid(E8214,5,1)="M",value(left(E8214,3))/1000,VALUE(left(E8214,4)))</f>
        <v>0.629</v>
      </c>
      <c r="H8214" s="7">
        <f t="shared" si="7652"/>
        <v>0.72</v>
      </c>
      <c r="I8214" s="7">
        <f t="shared" si="7630"/>
        <v>1.349</v>
      </c>
      <c r="J8214" s="3">
        <v>39.0</v>
      </c>
      <c r="K8214" s="3">
        <v>3.0</v>
      </c>
      <c r="L8214" s="3" t="s">
        <v>95</v>
      </c>
    </row>
    <row r="8215">
      <c r="A8215" s="3" t="s">
        <v>92</v>
      </c>
      <c r="B8215" s="3" t="s">
        <v>16</v>
      </c>
      <c r="C8215" s="3">
        <v>1.567242764E9</v>
      </c>
      <c r="D8215" s="3" t="s">
        <v>17</v>
      </c>
      <c r="E8215" s="3" t="s">
        <v>1116</v>
      </c>
      <c r="F8215" s="3" t="s">
        <v>1016</v>
      </c>
      <c r="G8215" s="7">
        <f t="shared" ref="G8215:H8215" si="7653">if(mid(E8215,5,1)="M",value(left(E8215,3))/1000,VALUE(left(E8215,4)))</f>
        <v>0.417</v>
      </c>
      <c r="H8215" s="7">
        <f t="shared" si="7653"/>
        <v>0.453</v>
      </c>
      <c r="I8215" s="7">
        <f t="shared" si="7630"/>
        <v>0.87</v>
      </c>
      <c r="J8215" s="3">
        <v>39.0</v>
      </c>
      <c r="K8215" s="3">
        <v>3.0</v>
      </c>
      <c r="L8215" s="3" t="s">
        <v>95</v>
      </c>
    </row>
    <row r="8216">
      <c r="A8216" s="3" t="s">
        <v>92</v>
      </c>
      <c r="B8216" s="3" t="s">
        <v>16</v>
      </c>
      <c r="C8216" s="3">
        <v>1.567242764E9</v>
      </c>
      <c r="D8216" s="3" t="s">
        <v>17</v>
      </c>
      <c r="E8216" s="3" t="s">
        <v>1071</v>
      </c>
      <c r="F8216" s="3" t="s">
        <v>1304</v>
      </c>
      <c r="G8216" s="7">
        <f t="shared" ref="G8216:H8216" si="7654">if(mid(E8216,5,1)="M",value(left(E8216,3))/1000,VALUE(left(E8216,4)))</f>
        <v>0.946</v>
      </c>
      <c r="H8216" s="7">
        <f t="shared" si="7654"/>
        <v>0.547</v>
      </c>
      <c r="I8216" s="7">
        <f t="shared" si="7630"/>
        <v>1.493</v>
      </c>
      <c r="J8216" s="3">
        <v>39.0</v>
      </c>
      <c r="K8216" s="3">
        <v>3.0</v>
      </c>
      <c r="L8216" s="3" t="s">
        <v>95</v>
      </c>
    </row>
    <row r="8217">
      <c r="A8217" s="3" t="s">
        <v>92</v>
      </c>
      <c r="B8217" s="3" t="s">
        <v>16</v>
      </c>
      <c r="C8217" s="3">
        <v>1.567242764E9</v>
      </c>
      <c r="D8217" s="3" t="s">
        <v>17</v>
      </c>
      <c r="E8217" s="3" t="s">
        <v>978</v>
      </c>
      <c r="F8217" s="3" t="s">
        <v>1029</v>
      </c>
      <c r="G8217" s="7">
        <f t="shared" ref="G8217:H8217" si="7655">if(mid(E8217,5,1)="M",value(left(E8217,3))/1000,VALUE(left(E8217,4)))</f>
        <v>0.858</v>
      </c>
      <c r="H8217" s="7">
        <f t="shared" si="7655"/>
        <v>0.669</v>
      </c>
      <c r="I8217" s="7">
        <f t="shared" si="7630"/>
        <v>1.527</v>
      </c>
      <c r="J8217" s="3">
        <v>39.0</v>
      </c>
      <c r="K8217" s="3">
        <v>3.0</v>
      </c>
      <c r="L8217" s="3" t="s">
        <v>95</v>
      </c>
    </row>
    <row r="8218">
      <c r="A8218" s="3" t="s">
        <v>92</v>
      </c>
      <c r="B8218" s="3" t="s">
        <v>16</v>
      </c>
      <c r="C8218" s="3">
        <v>1.567242764E9</v>
      </c>
      <c r="D8218" s="3" t="s">
        <v>17</v>
      </c>
      <c r="E8218" s="3" t="s">
        <v>359</v>
      </c>
      <c r="F8218" s="3" t="s">
        <v>1029</v>
      </c>
      <c r="G8218" s="7">
        <f t="shared" ref="G8218:H8218" si="7656">if(mid(E8218,5,1)="M",value(left(E8218,3))/1000,VALUE(left(E8218,4)))</f>
        <v>0.755</v>
      </c>
      <c r="H8218" s="7">
        <f t="shared" si="7656"/>
        <v>0.669</v>
      </c>
      <c r="I8218" s="7">
        <f t="shared" si="7630"/>
        <v>1.424</v>
      </c>
      <c r="J8218" s="3">
        <v>39.0</v>
      </c>
      <c r="K8218" s="3">
        <v>3.0</v>
      </c>
      <c r="L8218" s="3" t="s">
        <v>95</v>
      </c>
    </row>
    <row r="8219">
      <c r="A8219" s="3" t="s">
        <v>92</v>
      </c>
      <c r="B8219" s="3" t="s">
        <v>16</v>
      </c>
      <c r="C8219" s="3">
        <v>1.567242764E9</v>
      </c>
      <c r="D8219" s="3" t="s">
        <v>17</v>
      </c>
      <c r="E8219" s="3" t="s">
        <v>372</v>
      </c>
      <c r="F8219" s="3" t="s">
        <v>1072</v>
      </c>
      <c r="G8219" s="7">
        <f t="shared" ref="G8219:H8219" si="7657">if(mid(E8219,5,1)="M",value(left(E8219,3))/1000,VALUE(left(E8219,4)))</f>
        <v>0.796</v>
      </c>
      <c r="H8219" s="7">
        <f t="shared" si="7657"/>
        <v>0.658</v>
      </c>
      <c r="I8219" s="7">
        <f t="shared" si="7630"/>
        <v>1.454</v>
      </c>
      <c r="J8219" s="3">
        <v>39.0</v>
      </c>
      <c r="K8219" s="3">
        <v>3.0</v>
      </c>
      <c r="L8219" s="3" t="s">
        <v>95</v>
      </c>
    </row>
    <row r="8220">
      <c r="A8220" s="3" t="s">
        <v>92</v>
      </c>
      <c r="B8220" s="3" t="s">
        <v>16</v>
      </c>
      <c r="C8220" s="3">
        <v>1.567242764E9</v>
      </c>
      <c r="D8220" s="3" t="s">
        <v>17</v>
      </c>
      <c r="E8220" s="3" t="s">
        <v>1455</v>
      </c>
      <c r="F8220" s="3" t="s">
        <v>1336</v>
      </c>
      <c r="G8220" s="7">
        <f t="shared" ref="G8220:H8220" si="7658">if(mid(E8220,5,1)="M",value(left(E8220,3))/1000,VALUE(left(E8220,4)))</f>
        <v>0.239</v>
      </c>
      <c r="H8220" s="7">
        <f t="shared" si="7658"/>
        <v>0.321</v>
      </c>
      <c r="I8220" s="7">
        <f t="shared" si="7630"/>
        <v>0.56</v>
      </c>
      <c r="J8220" s="3">
        <v>39.0</v>
      </c>
      <c r="K8220" s="3">
        <v>3.0</v>
      </c>
      <c r="L8220" s="3" t="s">
        <v>95</v>
      </c>
    </row>
    <row r="8221">
      <c r="A8221" s="3" t="s">
        <v>92</v>
      </c>
      <c r="B8221" s="3" t="s">
        <v>16</v>
      </c>
      <c r="C8221" s="3">
        <v>1.567242764E9</v>
      </c>
      <c r="D8221" s="3" t="s">
        <v>17</v>
      </c>
      <c r="E8221" s="3" t="s">
        <v>765</v>
      </c>
      <c r="F8221" s="3" t="s">
        <v>1149</v>
      </c>
      <c r="G8221" s="7">
        <f t="shared" ref="G8221:H8221" si="7659">if(mid(E8221,5,1)="M",value(left(E8221,3))/1000,VALUE(left(E8221,4)))</f>
        <v>0.687</v>
      </c>
      <c r="H8221" s="7">
        <f t="shared" si="7659"/>
        <v>0.573</v>
      </c>
      <c r="I8221" s="7">
        <f t="shared" si="7630"/>
        <v>1.26</v>
      </c>
      <c r="J8221" s="3">
        <v>39.0</v>
      </c>
      <c r="K8221" s="3">
        <v>3.0</v>
      </c>
      <c r="L8221" s="3" t="s">
        <v>95</v>
      </c>
    </row>
    <row r="8222">
      <c r="A8222" s="3" t="s">
        <v>92</v>
      </c>
      <c r="B8222" s="3" t="s">
        <v>16</v>
      </c>
      <c r="C8222" s="3">
        <v>1.567242764E9</v>
      </c>
      <c r="D8222" s="3" t="s">
        <v>17</v>
      </c>
      <c r="E8222" s="3" t="s">
        <v>1165</v>
      </c>
      <c r="F8222" s="3" t="s">
        <v>1185</v>
      </c>
      <c r="G8222" s="7">
        <f t="shared" ref="G8222:H8222" si="7660">if(mid(E8222,5,1)="M",value(left(E8222,3))/1000,VALUE(left(E8222,4)))</f>
        <v>0.489</v>
      </c>
      <c r="H8222" s="7">
        <f t="shared" si="7660"/>
        <v>0.559</v>
      </c>
      <c r="I8222" s="7">
        <f t="shared" si="7630"/>
        <v>1.048</v>
      </c>
      <c r="J8222" s="3">
        <v>39.0</v>
      </c>
      <c r="K8222" s="3">
        <v>3.0</v>
      </c>
      <c r="L8222" s="3" t="s">
        <v>95</v>
      </c>
    </row>
    <row r="8223">
      <c r="A8223" s="3" t="s">
        <v>92</v>
      </c>
      <c r="B8223" s="3" t="s">
        <v>16</v>
      </c>
      <c r="C8223" s="3">
        <v>1.567242764E9</v>
      </c>
      <c r="D8223" s="3" t="s">
        <v>17</v>
      </c>
      <c r="E8223" s="3" t="s">
        <v>1077</v>
      </c>
      <c r="F8223" s="3" t="s">
        <v>113</v>
      </c>
      <c r="G8223" s="7">
        <f t="shared" ref="G8223:H8223" si="7661">if(mid(E8223,5,1)="M",value(left(E8223,3))/1000,VALUE(left(E8223,4)))</f>
        <v>0.711</v>
      </c>
      <c r="H8223" s="7">
        <f t="shared" si="7661"/>
        <v>0.743</v>
      </c>
      <c r="I8223" s="7">
        <f t="shared" si="7630"/>
        <v>1.454</v>
      </c>
      <c r="J8223" s="3">
        <v>39.0</v>
      </c>
      <c r="K8223" s="3">
        <v>3.0</v>
      </c>
      <c r="L8223" s="3" t="s">
        <v>95</v>
      </c>
    </row>
    <row r="8224">
      <c r="A8224" s="3" t="s">
        <v>146</v>
      </c>
      <c r="B8224" s="3" t="s">
        <v>16</v>
      </c>
      <c r="C8224" s="3">
        <v>1.567242764E9</v>
      </c>
      <c r="D8224" s="3" t="s">
        <v>17</v>
      </c>
      <c r="E8224" s="3" t="s">
        <v>371</v>
      </c>
      <c r="F8224" s="3" t="s">
        <v>660</v>
      </c>
      <c r="G8224" s="7">
        <f t="shared" ref="G8224:H8224" si="7662">if(mid(E8224,5,1)="M",value(left(E8224,3))/1000,VALUE(left(E8224,4)))</f>
        <v>0.797</v>
      </c>
      <c r="H8224" s="7">
        <f t="shared" si="7662"/>
        <v>0.853</v>
      </c>
      <c r="I8224" s="7">
        <f t="shared" si="7630"/>
        <v>1.65</v>
      </c>
      <c r="J8224" s="3">
        <v>39.0</v>
      </c>
      <c r="K8224" s="3">
        <v>4.0</v>
      </c>
      <c r="L8224" s="3" t="s">
        <v>149</v>
      </c>
    </row>
    <row r="8225">
      <c r="A8225" s="3" t="s">
        <v>146</v>
      </c>
      <c r="B8225" s="3" t="s">
        <v>16</v>
      </c>
      <c r="C8225" s="3">
        <v>1.567242764E9</v>
      </c>
      <c r="D8225" s="3" t="s">
        <v>17</v>
      </c>
      <c r="E8225" s="3" t="s">
        <v>1089</v>
      </c>
      <c r="F8225" s="3" t="s">
        <v>1310</v>
      </c>
      <c r="G8225" s="7">
        <f t="shared" ref="G8225:H8225" si="7663">if(mid(E8225,5,1)="M",value(left(E8225,3))/1000,VALUE(left(E8225,4)))</f>
        <v>0.328</v>
      </c>
      <c r="H8225" s="7">
        <f t="shared" si="7663"/>
        <v>0.343</v>
      </c>
      <c r="I8225" s="7">
        <f t="shared" si="7630"/>
        <v>0.671</v>
      </c>
      <c r="J8225" s="3">
        <v>39.0</v>
      </c>
      <c r="K8225" s="3">
        <v>4.0</v>
      </c>
      <c r="L8225" s="3" t="s">
        <v>149</v>
      </c>
    </row>
    <row r="8226">
      <c r="A8226" s="3" t="s">
        <v>146</v>
      </c>
      <c r="B8226" s="3" t="s">
        <v>16</v>
      </c>
      <c r="C8226" s="3">
        <v>1.567242764E9</v>
      </c>
      <c r="D8226" s="3" t="s">
        <v>17</v>
      </c>
      <c r="E8226" s="3" t="s">
        <v>907</v>
      </c>
      <c r="F8226" s="3" t="s">
        <v>850</v>
      </c>
      <c r="G8226" s="7">
        <f t="shared" ref="G8226:H8226" si="7664">if(mid(E8226,5,1)="M",value(left(E8226,3))/1000,VALUE(left(E8226,4)))</f>
        <v>0.671</v>
      </c>
      <c r="H8226" s="7">
        <f t="shared" si="7664"/>
        <v>0.623</v>
      </c>
      <c r="I8226" s="7">
        <f t="shared" si="7630"/>
        <v>1.294</v>
      </c>
      <c r="J8226" s="3">
        <v>39.0</v>
      </c>
      <c r="K8226" s="3">
        <v>4.0</v>
      </c>
      <c r="L8226" s="3" t="s">
        <v>149</v>
      </c>
    </row>
    <row r="8227">
      <c r="A8227" s="3" t="s">
        <v>146</v>
      </c>
      <c r="B8227" s="3" t="s">
        <v>16</v>
      </c>
      <c r="C8227" s="3">
        <v>1.567242764E9</v>
      </c>
      <c r="D8227" s="3" t="s">
        <v>17</v>
      </c>
      <c r="E8227" s="3" t="s">
        <v>235</v>
      </c>
      <c r="F8227" s="3" t="s">
        <v>725</v>
      </c>
      <c r="G8227" s="7">
        <f t="shared" ref="G8227:H8227" si="7665">if(mid(E8227,5,1)="M",value(left(E8227,3))/1000,VALUE(left(E8227,4)))</f>
        <v>0.742</v>
      </c>
      <c r="H8227" s="7">
        <f t="shared" si="7665"/>
        <v>0.69</v>
      </c>
      <c r="I8227" s="7">
        <f t="shared" si="7630"/>
        <v>1.432</v>
      </c>
      <c r="J8227" s="3">
        <v>39.0</v>
      </c>
      <c r="K8227" s="3">
        <v>4.0</v>
      </c>
      <c r="L8227" s="3" t="s">
        <v>149</v>
      </c>
    </row>
    <row r="8228">
      <c r="A8228" s="3" t="s">
        <v>146</v>
      </c>
      <c r="B8228" s="3" t="s">
        <v>16</v>
      </c>
      <c r="C8228" s="3">
        <v>1.567242764E9</v>
      </c>
      <c r="D8228" s="3" t="s">
        <v>17</v>
      </c>
      <c r="E8228" s="3" t="s">
        <v>1497</v>
      </c>
      <c r="F8228" s="3" t="s">
        <v>1269</v>
      </c>
      <c r="G8228" s="7">
        <f t="shared" ref="G8228:H8228" si="7666">if(mid(E8228,5,1)="M",value(left(E8228,3))/1000,VALUE(left(E8228,4)))</f>
        <v>0.212</v>
      </c>
      <c r="H8228" s="7">
        <f t="shared" si="7666"/>
        <v>0.845</v>
      </c>
      <c r="I8228" s="7">
        <f t="shared" si="7630"/>
        <v>1.057</v>
      </c>
      <c r="J8228" s="3">
        <v>39.0</v>
      </c>
      <c r="K8228" s="3">
        <v>4.0</v>
      </c>
      <c r="L8228" s="3" t="s">
        <v>149</v>
      </c>
    </row>
    <row r="8229">
      <c r="A8229" s="3" t="s">
        <v>146</v>
      </c>
      <c r="B8229" s="3" t="s">
        <v>16</v>
      </c>
      <c r="C8229" s="3">
        <v>1.567242764E9</v>
      </c>
      <c r="D8229" s="3" t="s">
        <v>17</v>
      </c>
      <c r="E8229" s="3" t="s">
        <v>544</v>
      </c>
      <c r="F8229" s="3" t="s">
        <v>954</v>
      </c>
      <c r="G8229" s="7">
        <f t="shared" ref="G8229:H8229" si="7667">if(mid(E8229,5,1)="M",value(left(E8229,3))/1000,VALUE(left(E8229,4)))</f>
        <v>0.758</v>
      </c>
      <c r="H8229" s="7">
        <f t="shared" si="7667"/>
        <v>0.62</v>
      </c>
      <c r="I8229" s="7">
        <f t="shared" si="7630"/>
        <v>1.378</v>
      </c>
      <c r="J8229" s="3">
        <v>39.0</v>
      </c>
      <c r="K8229" s="3">
        <v>4.0</v>
      </c>
      <c r="L8229" s="3" t="s">
        <v>149</v>
      </c>
    </row>
    <row r="8230">
      <c r="A8230" s="3" t="s">
        <v>146</v>
      </c>
      <c r="B8230" s="3" t="s">
        <v>16</v>
      </c>
      <c r="C8230" s="3">
        <v>1.567242764E9</v>
      </c>
      <c r="D8230" s="3" t="s">
        <v>17</v>
      </c>
      <c r="E8230" s="3" t="s">
        <v>1330</v>
      </c>
      <c r="F8230" s="3" t="s">
        <v>726</v>
      </c>
      <c r="G8230" s="7">
        <f t="shared" ref="G8230:H8230" si="7668">if(mid(E8230,5,1)="M",value(left(E8230,3))/1000,VALUE(left(E8230,4)))</f>
        <v>0.948</v>
      </c>
      <c r="H8230" s="7">
        <f t="shared" si="7668"/>
        <v>0.802</v>
      </c>
      <c r="I8230" s="7">
        <f t="shared" si="7630"/>
        <v>1.75</v>
      </c>
      <c r="J8230" s="3">
        <v>39.0</v>
      </c>
      <c r="K8230" s="3">
        <v>4.0</v>
      </c>
      <c r="L8230" s="3" t="s">
        <v>149</v>
      </c>
    </row>
    <row r="8231">
      <c r="A8231" s="3" t="s">
        <v>146</v>
      </c>
      <c r="B8231" s="3" t="s">
        <v>16</v>
      </c>
      <c r="C8231" s="3">
        <v>1.567242764E9</v>
      </c>
      <c r="D8231" s="3" t="s">
        <v>17</v>
      </c>
      <c r="E8231" s="3" t="s">
        <v>665</v>
      </c>
      <c r="F8231" s="3" t="s">
        <v>980</v>
      </c>
      <c r="G8231" s="7">
        <f t="shared" ref="G8231:H8231" si="7669">if(mid(E8231,5,1)="M",value(left(E8231,3))/1000,VALUE(left(E8231,4)))</f>
        <v>0.792</v>
      </c>
      <c r="H8231" s="7">
        <f t="shared" si="7669"/>
        <v>0.529</v>
      </c>
      <c r="I8231" s="7">
        <f t="shared" si="7630"/>
        <v>1.321</v>
      </c>
      <c r="J8231" s="3">
        <v>39.0</v>
      </c>
      <c r="K8231" s="3">
        <v>4.0</v>
      </c>
      <c r="L8231" s="3" t="s">
        <v>149</v>
      </c>
    </row>
    <row r="8232">
      <c r="A8232" s="3" t="s">
        <v>146</v>
      </c>
      <c r="B8232" s="3" t="s">
        <v>16</v>
      </c>
      <c r="C8232" s="3">
        <v>1.567242764E9</v>
      </c>
      <c r="D8232" s="3" t="s">
        <v>17</v>
      </c>
      <c r="E8232" s="3" t="s">
        <v>1352</v>
      </c>
      <c r="F8232" s="3" t="s">
        <v>979</v>
      </c>
      <c r="G8232" s="7">
        <f t="shared" ref="G8232:H8232" si="7670">if(mid(E8232,5,1)="M",value(left(E8232,3))/1000,VALUE(left(E8232,4)))</f>
        <v>0.517</v>
      </c>
      <c r="H8232" s="7">
        <f t="shared" si="7670"/>
        <v>0.49</v>
      </c>
      <c r="I8232" s="7">
        <f t="shared" si="7630"/>
        <v>1.007</v>
      </c>
      <c r="J8232" s="3">
        <v>39.0</v>
      </c>
      <c r="K8232" s="3">
        <v>4.0</v>
      </c>
      <c r="L8232" s="3" t="s">
        <v>149</v>
      </c>
    </row>
    <row r="8233">
      <c r="A8233" s="3" t="s">
        <v>146</v>
      </c>
      <c r="B8233" s="3" t="s">
        <v>16</v>
      </c>
      <c r="C8233" s="3">
        <v>1.567242764E9</v>
      </c>
      <c r="D8233" s="3" t="s">
        <v>17</v>
      </c>
      <c r="E8233" s="3" t="s">
        <v>354</v>
      </c>
      <c r="F8233" s="3" t="s">
        <v>1262</v>
      </c>
      <c r="G8233" s="7">
        <f t="shared" ref="G8233:H8233" si="7671">if(mid(E8233,5,1)="M",value(left(E8233,3))/1000,VALUE(left(E8233,4)))</f>
        <v>0.701</v>
      </c>
      <c r="H8233" s="7">
        <f t="shared" si="7671"/>
        <v>0.541</v>
      </c>
      <c r="I8233" s="7">
        <f t="shared" si="7630"/>
        <v>1.242</v>
      </c>
      <c r="J8233" s="3">
        <v>39.0</v>
      </c>
      <c r="K8233" s="3">
        <v>4.0</v>
      </c>
      <c r="L8233" s="3" t="s">
        <v>149</v>
      </c>
    </row>
    <row r="8234">
      <c r="A8234" s="3" t="s">
        <v>146</v>
      </c>
      <c r="B8234" s="3" t="s">
        <v>16</v>
      </c>
      <c r="C8234" s="3">
        <v>1.567242764E9</v>
      </c>
      <c r="D8234" s="3" t="s">
        <v>17</v>
      </c>
      <c r="E8234" s="3" t="s">
        <v>761</v>
      </c>
      <c r="F8234" s="3" t="s">
        <v>1029</v>
      </c>
      <c r="G8234" s="7">
        <f t="shared" ref="G8234:H8234" si="7672">if(mid(E8234,5,1)="M",value(left(E8234,3))/1000,VALUE(left(E8234,4)))</f>
        <v>0.694</v>
      </c>
      <c r="H8234" s="7">
        <f t="shared" si="7672"/>
        <v>0.669</v>
      </c>
      <c r="I8234" s="7">
        <f t="shared" si="7630"/>
        <v>1.363</v>
      </c>
      <c r="J8234" s="3">
        <v>39.0</v>
      </c>
      <c r="K8234" s="3">
        <v>4.0</v>
      </c>
      <c r="L8234" s="3" t="s">
        <v>149</v>
      </c>
    </row>
    <row r="8235">
      <c r="A8235" s="3" t="s">
        <v>207</v>
      </c>
      <c r="B8235" s="3" t="s">
        <v>16</v>
      </c>
      <c r="C8235" s="3">
        <v>1.567242764E9</v>
      </c>
      <c r="D8235" s="3" t="s">
        <v>17</v>
      </c>
      <c r="E8235" s="3" t="s">
        <v>1057</v>
      </c>
      <c r="F8235" s="3" t="s">
        <v>499</v>
      </c>
      <c r="G8235" s="7">
        <f t="shared" ref="G8235:H8235" si="7673">if(mid(E8235,5,1)="M",value(left(E8235,3))/1000,VALUE(left(E8235,4)))</f>
        <v>0.592</v>
      </c>
      <c r="H8235" s="7">
        <f t="shared" si="7673"/>
        <v>0.815</v>
      </c>
      <c r="I8235" s="7">
        <f t="shared" si="7630"/>
        <v>1.407</v>
      </c>
      <c r="J8235" s="3">
        <v>39.0</v>
      </c>
      <c r="K8235" s="3">
        <v>5.0</v>
      </c>
      <c r="L8235" s="3" t="s">
        <v>210</v>
      </c>
    </row>
    <row r="8236">
      <c r="A8236" s="3" t="s">
        <v>207</v>
      </c>
      <c r="B8236" s="3" t="s">
        <v>16</v>
      </c>
      <c r="C8236" s="3">
        <v>1.567242764E9</v>
      </c>
      <c r="D8236" s="3" t="s">
        <v>17</v>
      </c>
      <c r="E8236" s="3" t="s">
        <v>853</v>
      </c>
      <c r="F8236" s="3" t="s">
        <v>1084</v>
      </c>
      <c r="G8236" s="7">
        <f t="shared" ref="G8236:H8236" si="7674">if(mid(E8236,5,1)="M",value(left(E8236,3))/1000,VALUE(left(E8236,4)))</f>
        <v>0.571</v>
      </c>
      <c r="H8236" s="7">
        <f t="shared" si="7674"/>
        <v>0.516</v>
      </c>
      <c r="I8236" s="7">
        <f t="shared" si="7630"/>
        <v>1.087</v>
      </c>
      <c r="J8236" s="3">
        <v>39.0</v>
      </c>
      <c r="K8236" s="3">
        <v>5.0</v>
      </c>
      <c r="L8236" s="3" t="s">
        <v>210</v>
      </c>
    </row>
    <row r="8237">
      <c r="A8237" s="3" t="s">
        <v>207</v>
      </c>
      <c r="B8237" s="3" t="s">
        <v>16</v>
      </c>
      <c r="C8237" s="3">
        <v>1.567242764E9</v>
      </c>
      <c r="D8237" s="3" t="s">
        <v>17</v>
      </c>
      <c r="E8237" s="3" t="s">
        <v>823</v>
      </c>
      <c r="F8237" s="3" t="s">
        <v>920</v>
      </c>
      <c r="G8237" s="7">
        <f t="shared" ref="G8237:H8237" si="7675">if(mid(E8237,5,1)="M",value(left(E8237,3))/1000,VALUE(left(E8237,4)))</f>
        <v>0.704</v>
      </c>
      <c r="H8237" s="7">
        <f t="shared" si="7675"/>
        <v>0.677</v>
      </c>
      <c r="I8237" s="7">
        <f t="shared" si="7630"/>
        <v>1.381</v>
      </c>
      <c r="J8237" s="3">
        <v>39.0</v>
      </c>
      <c r="K8237" s="3">
        <v>5.0</v>
      </c>
      <c r="L8237" s="3" t="s">
        <v>210</v>
      </c>
    </row>
    <row r="8238">
      <c r="A8238" s="3" t="s">
        <v>207</v>
      </c>
      <c r="B8238" s="3" t="s">
        <v>16</v>
      </c>
      <c r="C8238" s="3">
        <v>1.567242764E9</v>
      </c>
      <c r="D8238" s="3" t="s">
        <v>17</v>
      </c>
      <c r="E8238" s="3" t="s">
        <v>1452</v>
      </c>
      <c r="F8238" s="3" t="s">
        <v>829</v>
      </c>
      <c r="G8238" s="7">
        <f t="shared" ref="G8238:H8238" si="7676">if(mid(E8238,5,1)="M",value(left(E8238,3))/1000,VALUE(left(E8238,4)))</f>
        <v>0.215</v>
      </c>
      <c r="H8238" s="7">
        <f t="shared" si="7676"/>
        <v>0.656</v>
      </c>
      <c r="I8238" s="7">
        <f t="shared" si="7630"/>
        <v>0.871</v>
      </c>
      <c r="J8238" s="3">
        <v>39.0</v>
      </c>
      <c r="K8238" s="3">
        <v>5.0</v>
      </c>
      <c r="L8238" s="3" t="s">
        <v>210</v>
      </c>
    </row>
    <row r="8239">
      <c r="A8239" s="3" t="s">
        <v>207</v>
      </c>
      <c r="B8239" s="3" t="s">
        <v>16</v>
      </c>
      <c r="C8239" s="3">
        <v>1.567242764E9</v>
      </c>
      <c r="D8239" s="3" t="s">
        <v>17</v>
      </c>
      <c r="E8239" s="3" t="s">
        <v>1512</v>
      </c>
      <c r="F8239" s="3" t="s">
        <v>818</v>
      </c>
      <c r="G8239" s="7">
        <f t="shared" ref="G8239:H8239" si="7677">if(mid(E8239,5,1)="M",value(left(E8239,3))/1000,VALUE(left(E8239,4)))</f>
        <v>0.211</v>
      </c>
      <c r="H8239" s="7">
        <f t="shared" si="7677"/>
        <v>0.842</v>
      </c>
      <c r="I8239" s="7">
        <f t="shared" si="7630"/>
        <v>1.053</v>
      </c>
      <c r="J8239" s="3">
        <v>39.0</v>
      </c>
      <c r="K8239" s="3">
        <v>5.0</v>
      </c>
      <c r="L8239" s="3" t="s">
        <v>210</v>
      </c>
    </row>
    <row r="8240">
      <c r="A8240" s="3" t="s">
        <v>207</v>
      </c>
      <c r="B8240" s="3" t="s">
        <v>16</v>
      </c>
      <c r="C8240" s="3">
        <v>1.567242764E9</v>
      </c>
      <c r="D8240" s="3" t="s">
        <v>17</v>
      </c>
      <c r="E8240" s="3" t="s">
        <v>167</v>
      </c>
      <c r="F8240" s="3" t="s">
        <v>480</v>
      </c>
      <c r="G8240" s="7">
        <f t="shared" ref="G8240:H8240" si="7678">if(mid(E8240,5,1)="M",value(left(E8240,3))/1000,VALUE(left(E8240,4)))</f>
        <v>0.737</v>
      </c>
      <c r="H8240" s="7">
        <f t="shared" si="7678"/>
        <v>0.723</v>
      </c>
      <c r="I8240" s="7">
        <f t="shared" si="7630"/>
        <v>1.46</v>
      </c>
      <c r="J8240" s="3">
        <v>39.0</v>
      </c>
      <c r="K8240" s="3">
        <v>5.0</v>
      </c>
      <c r="L8240" s="3" t="s">
        <v>210</v>
      </c>
    </row>
    <row r="8241">
      <c r="A8241" s="3" t="s">
        <v>207</v>
      </c>
      <c r="B8241" s="3" t="s">
        <v>16</v>
      </c>
      <c r="C8241" s="3">
        <v>1.567242764E9</v>
      </c>
      <c r="D8241" s="3" t="s">
        <v>17</v>
      </c>
      <c r="E8241" s="3" t="s">
        <v>1513</v>
      </c>
      <c r="F8241" s="3" t="s">
        <v>1142</v>
      </c>
      <c r="G8241" s="7">
        <f t="shared" ref="G8241:H8241" si="7679">if(mid(E8241,5,1)="M",value(left(E8241,3))/1000,VALUE(left(E8241,4)))</f>
        <v>0.191</v>
      </c>
      <c r="H8241" s="7">
        <f t="shared" si="7679"/>
        <v>0.593</v>
      </c>
      <c r="I8241" s="7">
        <f t="shared" si="7630"/>
        <v>0.784</v>
      </c>
      <c r="J8241" s="3">
        <v>39.0</v>
      </c>
      <c r="K8241" s="3">
        <v>5.0</v>
      </c>
      <c r="L8241" s="3" t="s">
        <v>210</v>
      </c>
    </row>
    <row r="8242">
      <c r="A8242" s="3" t="s">
        <v>207</v>
      </c>
      <c r="B8242" s="3" t="s">
        <v>16</v>
      </c>
      <c r="C8242" s="3">
        <v>1.567242764E9</v>
      </c>
      <c r="D8242" s="3" t="s">
        <v>17</v>
      </c>
      <c r="E8242" s="3" t="s">
        <v>1246</v>
      </c>
      <c r="F8242" s="3" t="s">
        <v>1034</v>
      </c>
      <c r="G8242" s="7">
        <f t="shared" ref="G8242:H8242" si="7680">if(mid(E8242,5,1)="M",value(left(E8242,3))/1000,VALUE(left(E8242,4)))</f>
        <v>0.474</v>
      </c>
      <c r="H8242" s="7">
        <f t="shared" si="7680"/>
        <v>0.493</v>
      </c>
      <c r="I8242" s="7">
        <f t="shared" si="7630"/>
        <v>0.967</v>
      </c>
      <c r="J8242" s="3">
        <v>39.0</v>
      </c>
      <c r="K8242" s="3">
        <v>5.0</v>
      </c>
      <c r="L8242" s="3" t="s">
        <v>210</v>
      </c>
    </row>
    <row r="8243">
      <c r="A8243" s="3" t="s">
        <v>207</v>
      </c>
      <c r="B8243" s="3" t="s">
        <v>16</v>
      </c>
      <c r="C8243" s="3">
        <v>1.567242764E9</v>
      </c>
      <c r="D8243" s="3" t="s">
        <v>17</v>
      </c>
      <c r="E8243" s="3" t="s">
        <v>1324</v>
      </c>
      <c r="F8243" s="3" t="s">
        <v>1111</v>
      </c>
      <c r="G8243" s="7">
        <f t="shared" ref="G8243:H8243" si="7681">if(mid(E8243,5,1)="M",value(left(E8243,3))/1000,VALUE(left(E8243,4)))</f>
        <v>0.568</v>
      </c>
      <c r="H8243" s="7">
        <f t="shared" si="7681"/>
        <v>0.603</v>
      </c>
      <c r="I8243" s="7">
        <f t="shared" si="7630"/>
        <v>1.171</v>
      </c>
      <c r="J8243" s="3">
        <v>39.0</v>
      </c>
      <c r="K8243" s="3">
        <v>5.0</v>
      </c>
      <c r="L8243" s="3" t="s">
        <v>210</v>
      </c>
    </row>
    <row r="8244">
      <c r="A8244" s="3" t="s">
        <v>207</v>
      </c>
      <c r="B8244" s="3" t="s">
        <v>16</v>
      </c>
      <c r="C8244" s="3">
        <v>1.567242764E9</v>
      </c>
      <c r="D8244" s="3" t="s">
        <v>17</v>
      </c>
      <c r="E8244" s="3" t="s">
        <v>240</v>
      </c>
      <c r="F8244" s="3" t="s">
        <v>1150</v>
      </c>
      <c r="G8244" s="7">
        <f t="shared" ref="G8244:H8244" si="7682">if(mid(E8244,5,1)="M",value(left(E8244,3))/1000,VALUE(left(E8244,4)))</f>
        <v>0.741</v>
      </c>
      <c r="H8244" s="7">
        <f t="shared" si="7682"/>
        <v>0.681</v>
      </c>
      <c r="I8244" s="7">
        <f t="shared" si="7630"/>
        <v>1.422</v>
      </c>
      <c r="J8244" s="3">
        <v>39.0</v>
      </c>
      <c r="K8244" s="3">
        <v>5.0</v>
      </c>
      <c r="L8244" s="3" t="s">
        <v>210</v>
      </c>
    </row>
    <row r="8245">
      <c r="A8245" s="3" t="s">
        <v>207</v>
      </c>
      <c r="B8245" s="3" t="s">
        <v>16</v>
      </c>
      <c r="C8245" s="3">
        <v>1.567242764E9</v>
      </c>
      <c r="D8245" s="3" t="s">
        <v>17</v>
      </c>
      <c r="E8245" s="3" t="s">
        <v>1007</v>
      </c>
      <c r="F8245" s="3" t="s">
        <v>1005</v>
      </c>
      <c r="G8245" s="7">
        <f t="shared" ref="G8245:H8245" si="7683">if(mid(E8245,5,1)="M",value(left(E8245,3))/1000,VALUE(left(E8245,4)))</f>
        <v>0.598</v>
      </c>
      <c r="H8245" s="7">
        <f t="shared" si="7683"/>
        <v>0.501</v>
      </c>
      <c r="I8245" s="7">
        <f t="shared" si="7630"/>
        <v>1.099</v>
      </c>
      <c r="J8245" s="3">
        <v>39.0</v>
      </c>
      <c r="K8245" s="3">
        <v>5.0</v>
      </c>
      <c r="L8245" s="3" t="s">
        <v>210</v>
      </c>
    </row>
    <row r="8246">
      <c r="A8246" s="3" t="s">
        <v>283</v>
      </c>
      <c r="B8246" s="3" t="s">
        <v>16</v>
      </c>
      <c r="C8246" s="3">
        <v>1.567242764E9</v>
      </c>
      <c r="D8246" s="3" t="s">
        <v>17</v>
      </c>
      <c r="E8246" s="3" t="s">
        <v>1336</v>
      </c>
      <c r="F8246" s="3" t="s">
        <v>1379</v>
      </c>
      <c r="G8246" s="7">
        <f t="shared" ref="G8246:H8246" si="7684">if(mid(E8246,5,1)="M",value(left(E8246,3))/1000,VALUE(left(E8246,4)))</f>
        <v>0.321</v>
      </c>
      <c r="H8246" s="7">
        <f t="shared" si="7684"/>
        <v>0.322</v>
      </c>
      <c r="I8246" s="7">
        <f t="shared" si="7630"/>
        <v>0.643</v>
      </c>
      <c r="J8246" s="3">
        <v>39.0</v>
      </c>
      <c r="K8246" s="3">
        <v>6.0</v>
      </c>
      <c r="L8246" s="3" t="s">
        <v>286</v>
      </c>
    </row>
    <row r="8247">
      <c r="A8247" s="3" t="s">
        <v>283</v>
      </c>
      <c r="B8247" s="3" t="s">
        <v>16</v>
      </c>
      <c r="C8247" s="3">
        <v>1.567242764E9</v>
      </c>
      <c r="D8247" s="3" t="s">
        <v>17</v>
      </c>
      <c r="E8247" s="3" t="s">
        <v>893</v>
      </c>
      <c r="F8247" s="3" t="s">
        <v>867</v>
      </c>
      <c r="G8247" s="7">
        <f t="shared" ref="G8247:H8247" si="7685">if(mid(E8247,5,1)="M",value(left(E8247,3))/1000,VALUE(left(E8247,4)))</f>
        <v>1.16</v>
      </c>
      <c r="H8247" s="7">
        <f t="shared" si="7685"/>
        <v>0.605</v>
      </c>
      <c r="I8247" s="7">
        <f t="shared" si="7630"/>
        <v>1.765</v>
      </c>
      <c r="J8247" s="3">
        <v>39.0</v>
      </c>
      <c r="K8247" s="3">
        <v>6.0</v>
      </c>
      <c r="L8247" s="3" t="s">
        <v>286</v>
      </c>
    </row>
    <row r="8248">
      <c r="A8248" s="3" t="s">
        <v>283</v>
      </c>
      <c r="B8248" s="3" t="s">
        <v>16</v>
      </c>
      <c r="C8248" s="3">
        <v>1.567242764E9</v>
      </c>
      <c r="D8248" s="3" t="s">
        <v>17</v>
      </c>
      <c r="E8248" s="3" t="s">
        <v>984</v>
      </c>
      <c r="F8248" s="3" t="s">
        <v>830</v>
      </c>
      <c r="G8248" s="7">
        <f t="shared" ref="G8248:H8248" si="7686">if(mid(E8248,5,1)="M",value(left(E8248,3))/1000,VALUE(left(E8248,4)))</f>
        <v>0.472</v>
      </c>
      <c r="H8248" s="7">
        <f t="shared" si="7686"/>
        <v>0.672</v>
      </c>
      <c r="I8248" s="7">
        <f t="shared" si="7630"/>
        <v>1.144</v>
      </c>
      <c r="J8248" s="3">
        <v>39.0</v>
      </c>
      <c r="K8248" s="3">
        <v>6.0</v>
      </c>
      <c r="L8248" s="3" t="s">
        <v>286</v>
      </c>
    </row>
    <row r="8249">
      <c r="A8249" s="3" t="s">
        <v>283</v>
      </c>
      <c r="B8249" s="3" t="s">
        <v>16</v>
      </c>
      <c r="C8249" s="3">
        <v>1.567242764E9</v>
      </c>
      <c r="D8249" s="3" t="s">
        <v>17</v>
      </c>
      <c r="E8249" s="3" t="s">
        <v>1285</v>
      </c>
      <c r="F8249" s="3" t="s">
        <v>1336</v>
      </c>
      <c r="G8249" s="7">
        <f t="shared" ref="G8249:H8249" si="7687">if(mid(E8249,5,1)="M",value(left(E8249,3))/1000,VALUE(left(E8249,4)))</f>
        <v>0.319</v>
      </c>
      <c r="H8249" s="7">
        <f t="shared" si="7687"/>
        <v>0.321</v>
      </c>
      <c r="I8249" s="7">
        <f t="shared" si="7630"/>
        <v>0.64</v>
      </c>
      <c r="J8249" s="3">
        <v>39.0</v>
      </c>
      <c r="K8249" s="3">
        <v>6.0</v>
      </c>
      <c r="L8249" s="3" t="s">
        <v>286</v>
      </c>
    </row>
    <row r="8250">
      <c r="A8250" s="3" t="s">
        <v>283</v>
      </c>
      <c r="B8250" s="3" t="s">
        <v>16</v>
      </c>
      <c r="C8250" s="3">
        <v>1.567242764E9</v>
      </c>
      <c r="D8250" s="3" t="s">
        <v>17</v>
      </c>
      <c r="E8250" s="3" t="s">
        <v>1328</v>
      </c>
      <c r="F8250" s="3" t="s">
        <v>959</v>
      </c>
      <c r="G8250" s="7">
        <f t="shared" ref="G8250:H8250" si="7688">if(mid(E8250,5,1)="M",value(left(E8250,3))/1000,VALUE(left(E8250,4)))</f>
        <v>0.391</v>
      </c>
      <c r="H8250" s="7">
        <f t="shared" si="7688"/>
        <v>0.807</v>
      </c>
      <c r="I8250" s="7">
        <f t="shared" si="7630"/>
        <v>1.198</v>
      </c>
      <c r="J8250" s="3">
        <v>39.0</v>
      </c>
      <c r="K8250" s="3">
        <v>6.0</v>
      </c>
      <c r="L8250" s="3" t="s">
        <v>286</v>
      </c>
    </row>
    <row r="8251">
      <c r="A8251" s="3" t="s">
        <v>283</v>
      </c>
      <c r="B8251" s="3" t="s">
        <v>16</v>
      </c>
      <c r="C8251" s="3">
        <v>1.567242764E9</v>
      </c>
      <c r="D8251" s="3" t="s">
        <v>17</v>
      </c>
      <c r="E8251" s="3" t="s">
        <v>377</v>
      </c>
      <c r="F8251" s="3" t="s">
        <v>980</v>
      </c>
      <c r="G8251" s="7">
        <f t="shared" ref="G8251:H8251" si="7689">if(mid(E8251,5,1)="M",value(left(E8251,3))/1000,VALUE(left(E8251,4)))</f>
        <v>0.749</v>
      </c>
      <c r="H8251" s="7">
        <f t="shared" si="7689"/>
        <v>0.529</v>
      </c>
      <c r="I8251" s="7">
        <f t="shared" si="7630"/>
        <v>1.278</v>
      </c>
      <c r="J8251" s="3">
        <v>39.0</v>
      </c>
      <c r="K8251" s="3">
        <v>6.0</v>
      </c>
      <c r="L8251" s="3" t="s">
        <v>286</v>
      </c>
    </row>
    <row r="8252">
      <c r="A8252" s="3" t="s">
        <v>283</v>
      </c>
      <c r="B8252" s="3" t="s">
        <v>16</v>
      </c>
      <c r="C8252" s="3">
        <v>1.567242764E9</v>
      </c>
      <c r="D8252" s="3" t="s">
        <v>17</v>
      </c>
      <c r="E8252" s="3" t="s">
        <v>1257</v>
      </c>
      <c r="F8252" s="3" t="s">
        <v>1283</v>
      </c>
      <c r="G8252" s="7">
        <f t="shared" ref="G8252:H8252" si="7690">if(mid(E8252,5,1)="M",value(left(E8252,3))/1000,VALUE(left(E8252,4)))</f>
        <v>0.837</v>
      </c>
      <c r="H8252" s="7">
        <f t="shared" si="7690"/>
        <v>0.519</v>
      </c>
      <c r="I8252" s="7">
        <f t="shared" si="7630"/>
        <v>1.356</v>
      </c>
      <c r="J8252" s="3">
        <v>39.0</v>
      </c>
      <c r="K8252" s="3">
        <v>6.0</v>
      </c>
      <c r="L8252" s="3" t="s">
        <v>286</v>
      </c>
    </row>
    <row r="8253">
      <c r="A8253" s="3" t="s">
        <v>283</v>
      </c>
      <c r="B8253" s="3" t="s">
        <v>16</v>
      </c>
      <c r="C8253" s="3">
        <v>1.567242764E9</v>
      </c>
      <c r="D8253" s="3" t="s">
        <v>17</v>
      </c>
      <c r="E8253" s="3" t="s">
        <v>419</v>
      </c>
      <c r="F8253" s="3" t="s">
        <v>1101</v>
      </c>
      <c r="G8253" s="7">
        <f t="shared" ref="G8253:H8253" si="7691">if(mid(E8253,5,1)="M",value(left(E8253,3))/1000,VALUE(left(E8253,4)))</f>
        <v>0.754</v>
      </c>
      <c r="H8253" s="7">
        <f t="shared" si="7691"/>
        <v>0.624</v>
      </c>
      <c r="I8253" s="7">
        <f t="shared" si="7630"/>
        <v>1.378</v>
      </c>
      <c r="J8253" s="3">
        <v>39.0</v>
      </c>
      <c r="K8253" s="3">
        <v>6.0</v>
      </c>
      <c r="L8253" s="3" t="s">
        <v>286</v>
      </c>
    </row>
    <row r="8254">
      <c r="A8254" s="3" t="s">
        <v>283</v>
      </c>
      <c r="B8254" s="3" t="s">
        <v>16</v>
      </c>
      <c r="C8254" s="3">
        <v>1.567242764E9</v>
      </c>
      <c r="D8254" s="3" t="s">
        <v>17</v>
      </c>
      <c r="E8254" s="3" t="s">
        <v>1195</v>
      </c>
      <c r="F8254" s="3" t="s">
        <v>822</v>
      </c>
      <c r="G8254" s="7">
        <f t="shared" ref="G8254:H8254" si="7692">if(mid(E8254,5,1)="M",value(left(E8254,3))/1000,VALUE(left(E8254,4)))</f>
        <v>0.625</v>
      </c>
      <c r="H8254" s="7">
        <f t="shared" si="7692"/>
        <v>0.714</v>
      </c>
      <c r="I8254" s="7">
        <f t="shared" si="7630"/>
        <v>1.339</v>
      </c>
      <c r="J8254" s="3">
        <v>39.0</v>
      </c>
      <c r="K8254" s="3">
        <v>6.0</v>
      </c>
      <c r="L8254" s="3" t="s">
        <v>286</v>
      </c>
    </row>
    <row r="8255">
      <c r="A8255" s="3" t="s">
        <v>283</v>
      </c>
      <c r="B8255" s="3" t="s">
        <v>16</v>
      </c>
      <c r="C8255" s="3">
        <v>1.567242764E9</v>
      </c>
      <c r="D8255" s="3" t="s">
        <v>17</v>
      </c>
      <c r="E8255" s="3" t="s">
        <v>1514</v>
      </c>
      <c r="F8255" s="3" t="s">
        <v>1080</v>
      </c>
      <c r="G8255" s="7">
        <f t="shared" ref="G8255:H8255" si="7693">if(mid(E8255,5,1)="M",value(left(E8255,3))/1000,VALUE(left(E8255,4)))</f>
        <v>0.219</v>
      </c>
      <c r="H8255" s="7">
        <f t="shared" si="7693"/>
        <v>0.66</v>
      </c>
      <c r="I8255" s="7">
        <f t="shared" si="7630"/>
        <v>0.879</v>
      </c>
      <c r="J8255" s="3">
        <v>39.0</v>
      </c>
      <c r="K8255" s="3">
        <v>6.0</v>
      </c>
      <c r="L8255" s="3" t="s">
        <v>286</v>
      </c>
    </row>
    <row r="8256">
      <c r="A8256" s="3" t="s">
        <v>283</v>
      </c>
      <c r="B8256" s="3" t="s">
        <v>16</v>
      </c>
      <c r="C8256" s="3">
        <v>1.567242764E9</v>
      </c>
      <c r="D8256" s="3" t="s">
        <v>17</v>
      </c>
      <c r="E8256" s="3" t="s">
        <v>1437</v>
      </c>
      <c r="F8256" s="3" t="s">
        <v>1265</v>
      </c>
      <c r="G8256" s="7">
        <f t="shared" ref="G8256:H8256" si="7694">if(mid(E8256,5,1)="M",value(left(E8256,3))/1000,VALUE(left(E8256,4)))</f>
        <v>0.264</v>
      </c>
      <c r="H8256" s="7">
        <f t="shared" si="7694"/>
        <v>0.289</v>
      </c>
      <c r="I8256" s="7">
        <f t="shared" si="7630"/>
        <v>0.553</v>
      </c>
      <c r="J8256" s="3">
        <v>39.0</v>
      </c>
      <c r="K8256" s="3">
        <v>6.0</v>
      </c>
      <c r="L8256" s="3" t="s">
        <v>286</v>
      </c>
    </row>
    <row r="8257">
      <c r="A8257" s="3" t="s">
        <v>336</v>
      </c>
      <c r="B8257" s="3" t="s">
        <v>16</v>
      </c>
      <c r="C8257" s="3">
        <v>1.567242764E9</v>
      </c>
      <c r="D8257" s="3" t="s">
        <v>17</v>
      </c>
      <c r="E8257" s="3" t="s">
        <v>1334</v>
      </c>
      <c r="F8257" s="3" t="s">
        <v>980</v>
      </c>
      <c r="G8257" s="7">
        <f t="shared" ref="G8257:H8257" si="7695">if(mid(E8257,5,1)="M",value(left(E8257,3))/1000,VALUE(left(E8257,4)))</f>
        <v>0.335</v>
      </c>
      <c r="H8257" s="7">
        <f t="shared" si="7695"/>
        <v>0.529</v>
      </c>
      <c r="I8257" s="7">
        <f t="shared" si="7630"/>
        <v>0.864</v>
      </c>
      <c r="J8257" s="3">
        <v>39.0</v>
      </c>
      <c r="K8257" s="3">
        <v>7.0</v>
      </c>
      <c r="L8257" s="3" t="s">
        <v>339</v>
      </c>
    </row>
    <row r="8258">
      <c r="A8258" s="3" t="s">
        <v>336</v>
      </c>
      <c r="B8258" s="3" t="s">
        <v>16</v>
      </c>
      <c r="C8258" s="3">
        <v>1.567242764E9</v>
      </c>
      <c r="D8258" s="3" t="s">
        <v>17</v>
      </c>
      <c r="E8258" s="3" t="s">
        <v>1205</v>
      </c>
      <c r="F8258" s="3" t="s">
        <v>1169</v>
      </c>
      <c r="G8258" s="7">
        <f t="shared" ref="G8258:H8258" si="7696">if(mid(E8258,5,1)="M",value(left(E8258,3))/1000,VALUE(left(E8258,4)))</f>
        <v>0.359</v>
      </c>
      <c r="H8258" s="7">
        <f t="shared" si="7696"/>
        <v>0.364</v>
      </c>
      <c r="I8258" s="7">
        <f t="shared" si="7630"/>
        <v>0.723</v>
      </c>
      <c r="J8258" s="3">
        <v>39.0</v>
      </c>
      <c r="K8258" s="3">
        <v>7.0</v>
      </c>
      <c r="L8258" s="3" t="s">
        <v>339</v>
      </c>
    </row>
    <row r="8259">
      <c r="A8259" s="3" t="s">
        <v>336</v>
      </c>
      <c r="B8259" s="3" t="s">
        <v>16</v>
      </c>
      <c r="C8259" s="3">
        <v>1.567242764E9</v>
      </c>
      <c r="D8259" s="3" t="s">
        <v>17</v>
      </c>
      <c r="E8259" s="3" t="s">
        <v>1173</v>
      </c>
      <c r="F8259" s="3" t="s">
        <v>1118</v>
      </c>
      <c r="G8259" s="7">
        <f t="shared" ref="G8259:H8259" si="7697">if(mid(E8259,5,1)="M",value(left(E8259,3))/1000,VALUE(left(E8259,4)))</f>
        <v>0.36</v>
      </c>
      <c r="H8259" s="7">
        <f t="shared" si="7697"/>
        <v>0.41</v>
      </c>
      <c r="I8259" s="7">
        <f t="shared" si="7630"/>
        <v>0.77</v>
      </c>
      <c r="J8259" s="3">
        <v>39.0</v>
      </c>
      <c r="K8259" s="3">
        <v>7.0</v>
      </c>
      <c r="L8259" s="3" t="s">
        <v>339</v>
      </c>
    </row>
    <row r="8260">
      <c r="A8260" s="3" t="s">
        <v>336</v>
      </c>
      <c r="B8260" s="3" t="s">
        <v>16</v>
      </c>
      <c r="C8260" s="3">
        <v>1.567242764E9</v>
      </c>
      <c r="D8260" s="3" t="s">
        <v>17</v>
      </c>
      <c r="E8260" s="3" t="s">
        <v>1334</v>
      </c>
      <c r="F8260" s="3" t="s">
        <v>1249</v>
      </c>
      <c r="G8260" s="7">
        <f t="shared" ref="G8260:H8260" si="7698">if(mid(E8260,5,1)="M",value(left(E8260,3))/1000,VALUE(left(E8260,4)))</f>
        <v>0.335</v>
      </c>
      <c r="H8260" s="7">
        <f t="shared" si="7698"/>
        <v>0.38</v>
      </c>
      <c r="I8260" s="7">
        <f t="shared" si="7630"/>
        <v>0.715</v>
      </c>
      <c r="J8260" s="3">
        <v>39.0</v>
      </c>
      <c r="K8260" s="3">
        <v>7.0</v>
      </c>
      <c r="L8260" s="3" t="s">
        <v>339</v>
      </c>
    </row>
    <row r="8261">
      <c r="A8261" s="3" t="s">
        <v>336</v>
      </c>
      <c r="B8261" s="3" t="s">
        <v>16</v>
      </c>
      <c r="C8261" s="3">
        <v>1.567242764E9</v>
      </c>
      <c r="D8261" s="3" t="s">
        <v>17</v>
      </c>
      <c r="E8261" s="3" t="s">
        <v>1278</v>
      </c>
      <c r="F8261" s="3" t="s">
        <v>882</v>
      </c>
      <c r="G8261" s="7">
        <f t="shared" ref="G8261:H8261" si="7699">if(mid(E8261,5,1)="M",value(left(E8261,3))/1000,VALUE(left(E8261,4)))</f>
        <v>0.897</v>
      </c>
      <c r="H8261" s="7">
        <f t="shared" si="7699"/>
        <v>0.539</v>
      </c>
      <c r="I8261" s="7">
        <f t="shared" si="7630"/>
        <v>1.436</v>
      </c>
      <c r="J8261" s="3">
        <v>39.0</v>
      </c>
      <c r="K8261" s="3">
        <v>7.0</v>
      </c>
      <c r="L8261" s="3" t="s">
        <v>339</v>
      </c>
    </row>
    <row r="8262">
      <c r="A8262" s="3" t="s">
        <v>336</v>
      </c>
      <c r="B8262" s="3" t="s">
        <v>16</v>
      </c>
      <c r="C8262" s="3">
        <v>1.567242764E9</v>
      </c>
      <c r="D8262" s="3" t="s">
        <v>17</v>
      </c>
      <c r="E8262" s="3" t="s">
        <v>359</v>
      </c>
      <c r="F8262" s="3" t="s">
        <v>1077</v>
      </c>
      <c r="G8262" s="7">
        <f t="shared" ref="G8262:H8262" si="7700">if(mid(E8262,5,1)="M",value(left(E8262,3))/1000,VALUE(left(E8262,4)))</f>
        <v>0.755</v>
      </c>
      <c r="H8262" s="7">
        <f t="shared" si="7700"/>
        <v>0.711</v>
      </c>
      <c r="I8262" s="7">
        <f t="shared" si="7630"/>
        <v>1.466</v>
      </c>
      <c r="J8262" s="3">
        <v>39.0</v>
      </c>
      <c r="K8262" s="3">
        <v>7.0</v>
      </c>
      <c r="L8262" s="3" t="s">
        <v>339</v>
      </c>
    </row>
    <row r="8263">
      <c r="A8263" s="3" t="s">
        <v>336</v>
      </c>
      <c r="B8263" s="3" t="s">
        <v>16</v>
      </c>
      <c r="C8263" s="3">
        <v>1.567242764E9</v>
      </c>
      <c r="D8263" s="3" t="s">
        <v>17</v>
      </c>
      <c r="E8263" s="3" t="s">
        <v>1323</v>
      </c>
      <c r="F8263" s="3" t="s">
        <v>1230</v>
      </c>
      <c r="G8263" s="7">
        <f t="shared" ref="G8263:H8263" si="7701">if(mid(E8263,5,1)="M",value(left(E8263,3))/1000,VALUE(left(E8263,4)))</f>
        <v>0.324</v>
      </c>
      <c r="H8263" s="7">
        <f t="shared" si="7701"/>
        <v>0.358</v>
      </c>
      <c r="I8263" s="7">
        <f t="shared" si="7630"/>
        <v>0.682</v>
      </c>
      <c r="J8263" s="3">
        <v>39.0</v>
      </c>
      <c r="K8263" s="3">
        <v>7.0</v>
      </c>
      <c r="L8263" s="3" t="s">
        <v>339</v>
      </c>
    </row>
    <row r="8264">
      <c r="A8264" s="3" t="s">
        <v>336</v>
      </c>
      <c r="B8264" s="3" t="s">
        <v>16</v>
      </c>
      <c r="C8264" s="3">
        <v>1.567242764E9</v>
      </c>
      <c r="D8264" s="3" t="s">
        <v>17</v>
      </c>
      <c r="E8264" s="3" t="s">
        <v>935</v>
      </c>
      <c r="F8264" s="3" t="s">
        <v>1190</v>
      </c>
      <c r="G8264" s="7">
        <f t="shared" ref="G8264:H8264" si="7702">if(mid(E8264,5,1)="M",value(left(E8264,3))/1000,VALUE(left(E8264,4)))</f>
        <v>0.629</v>
      </c>
      <c r="H8264" s="7">
        <f t="shared" si="7702"/>
        <v>0.794</v>
      </c>
      <c r="I8264" s="7">
        <f t="shared" si="7630"/>
        <v>1.423</v>
      </c>
      <c r="J8264" s="3">
        <v>39.0</v>
      </c>
      <c r="K8264" s="3">
        <v>7.0</v>
      </c>
      <c r="L8264" s="3" t="s">
        <v>339</v>
      </c>
    </row>
    <row r="8265">
      <c r="A8265" s="3" t="s">
        <v>336</v>
      </c>
      <c r="B8265" s="3" t="s">
        <v>16</v>
      </c>
      <c r="C8265" s="3">
        <v>1.567242764E9</v>
      </c>
      <c r="D8265" s="3" t="s">
        <v>17</v>
      </c>
      <c r="E8265" s="3" t="s">
        <v>1273</v>
      </c>
      <c r="F8265" s="3" t="s">
        <v>933</v>
      </c>
      <c r="G8265" s="7">
        <f t="shared" ref="G8265:H8265" si="7703">if(mid(E8265,5,1)="M",value(left(E8265,3))/1000,VALUE(left(E8265,4)))</f>
        <v>0.362</v>
      </c>
      <c r="H8265" s="7">
        <f t="shared" si="7703"/>
        <v>0.395</v>
      </c>
      <c r="I8265" s="7">
        <f t="shared" si="7630"/>
        <v>0.757</v>
      </c>
      <c r="J8265" s="3">
        <v>39.0</v>
      </c>
      <c r="K8265" s="3">
        <v>7.0</v>
      </c>
      <c r="L8265" s="3" t="s">
        <v>339</v>
      </c>
    </row>
    <row r="8266">
      <c r="A8266" s="3" t="s">
        <v>336</v>
      </c>
      <c r="B8266" s="3" t="s">
        <v>16</v>
      </c>
      <c r="C8266" s="3">
        <v>1.567242764E9</v>
      </c>
      <c r="D8266" s="3" t="s">
        <v>17</v>
      </c>
      <c r="E8266" s="3" t="s">
        <v>1232</v>
      </c>
      <c r="F8266" s="3" t="s">
        <v>981</v>
      </c>
      <c r="G8266" s="7">
        <f t="shared" ref="G8266:H8266" si="7704">if(mid(E8266,5,1)="M",value(left(E8266,3))/1000,VALUE(left(E8266,4)))</f>
        <v>0.388</v>
      </c>
      <c r="H8266" s="7">
        <f t="shared" si="7704"/>
        <v>0.433</v>
      </c>
      <c r="I8266" s="7">
        <f t="shared" si="7630"/>
        <v>0.821</v>
      </c>
      <c r="J8266" s="3">
        <v>39.0</v>
      </c>
      <c r="K8266" s="3">
        <v>7.0</v>
      </c>
      <c r="L8266" s="3" t="s">
        <v>339</v>
      </c>
    </row>
    <row r="8267">
      <c r="A8267" s="3" t="s">
        <v>336</v>
      </c>
      <c r="B8267" s="3" t="s">
        <v>16</v>
      </c>
      <c r="C8267" s="3">
        <v>1.567242764E9</v>
      </c>
      <c r="D8267" s="3" t="s">
        <v>17</v>
      </c>
      <c r="E8267" s="3" t="s">
        <v>726</v>
      </c>
      <c r="F8267" s="3" t="s">
        <v>931</v>
      </c>
      <c r="G8267" s="7">
        <f t="shared" ref="G8267:H8267" si="7705">if(mid(E8267,5,1)="M",value(left(E8267,3))/1000,VALUE(left(E8267,4)))</f>
        <v>0.802</v>
      </c>
      <c r="H8267" s="7">
        <f t="shared" si="7705"/>
        <v>0.691</v>
      </c>
      <c r="I8267" s="7">
        <f t="shared" si="7630"/>
        <v>1.493</v>
      </c>
      <c r="J8267" s="3">
        <v>39.0</v>
      </c>
      <c r="K8267" s="3">
        <v>7.0</v>
      </c>
      <c r="L8267" s="3" t="s">
        <v>339</v>
      </c>
    </row>
    <row r="8268">
      <c r="A8268" s="3" t="s">
        <v>400</v>
      </c>
      <c r="B8268" s="3" t="s">
        <v>16</v>
      </c>
      <c r="C8268" s="3">
        <v>1.567242764E9</v>
      </c>
      <c r="D8268" s="3" t="s">
        <v>17</v>
      </c>
      <c r="E8268" s="3" t="s">
        <v>244</v>
      </c>
      <c r="F8268" s="3" t="s">
        <v>1255</v>
      </c>
      <c r="G8268" s="7">
        <f t="shared" ref="G8268:H8268" si="7706">if(mid(E8268,5,1)="M",value(left(E8268,3))/1000,VALUE(left(E8268,4)))</f>
        <v>0.767</v>
      </c>
      <c r="H8268" s="7">
        <f t="shared" si="7706"/>
        <v>0.655</v>
      </c>
      <c r="I8268" s="7">
        <f t="shared" si="7630"/>
        <v>1.422</v>
      </c>
      <c r="J8268" s="3">
        <v>39.0</v>
      </c>
      <c r="K8268" s="3">
        <v>8.0</v>
      </c>
      <c r="L8268" s="3" t="s">
        <v>402</v>
      </c>
    </row>
    <row r="8269">
      <c r="A8269" s="3" t="s">
        <v>400</v>
      </c>
      <c r="B8269" s="3" t="s">
        <v>16</v>
      </c>
      <c r="C8269" s="3">
        <v>1.567242764E9</v>
      </c>
      <c r="D8269" s="3" t="s">
        <v>17</v>
      </c>
      <c r="E8269" s="3" t="s">
        <v>1290</v>
      </c>
      <c r="F8269" s="3" t="s">
        <v>1411</v>
      </c>
      <c r="G8269" s="7">
        <f t="shared" ref="G8269:H8269" si="7707">if(mid(E8269,5,1)="M",value(left(E8269,3))/1000,VALUE(left(E8269,4)))</f>
        <v>0.257</v>
      </c>
      <c r="H8269" s="7">
        <f t="shared" si="7707"/>
        <v>0.316</v>
      </c>
      <c r="I8269" s="7">
        <f t="shared" si="7630"/>
        <v>0.573</v>
      </c>
      <c r="J8269" s="3">
        <v>39.0</v>
      </c>
      <c r="K8269" s="3">
        <v>8.0</v>
      </c>
      <c r="L8269" s="3" t="s">
        <v>402</v>
      </c>
    </row>
    <row r="8270">
      <c r="A8270" s="3" t="s">
        <v>400</v>
      </c>
      <c r="B8270" s="3" t="s">
        <v>16</v>
      </c>
      <c r="C8270" s="3">
        <v>1.567242764E9</v>
      </c>
      <c r="D8270" s="3" t="s">
        <v>17</v>
      </c>
      <c r="E8270" s="3" t="s">
        <v>1402</v>
      </c>
      <c r="F8270" s="3" t="s">
        <v>1398</v>
      </c>
      <c r="G8270" s="7">
        <f t="shared" ref="G8270:H8270" si="7708">if(mid(E8270,5,1)="M",value(left(E8270,3))/1000,VALUE(left(E8270,4)))</f>
        <v>0.258</v>
      </c>
      <c r="H8270" s="7">
        <f t="shared" si="7708"/>
        <v>0.305</v>
      </c>
      <c r="I8270" s="7">
        <f t="shared" si="7630"/>
        <v>0.563</v>
      </c>
      <c r="J8270" s="3">
        <v>39.0</v>
      </c>
      <c r="K8270" s="3">
        <v>8.0</v>
      </c>
      <c r="L8270" s="3" t="s">
        <v>402</v>
      </c>
    </row>
    <row r="8271">
      <c r="A8271" s="3" t="s">
        <v>400</v>
      </c>
      <c r="B8271" s="3" t="s">
        <v>16</v>
      </c>
      <c r="C8271" s="3">
        <v>1.567242764E9</v>
      </c>
      <c r="D8271" s="3" t="s">
        <v>17</v>
      </c>
      <c r="E8271" s="3" t="s">
        <v>1120</v>
      </c>
      <c r="F8271" s="3" t="s">
        <v>231</v>
      </c>
      <c r="G8271" s="7">
        <f t="shared" ref="G8271:H8271" si="7709">if(mid(E8271,5,1)="M",value(left(E8271,3))/1000,VALUE(left(E8271,4)))</f>
        <v>0.495</v>
      </c>
      <c r="H8271" s="7">
        <f t="shared" si="7709"/>
        <v>0.74</v>
      </c>
      <c r="I8271" s="7">
        <f t="shared" si="7630"/>
        <v>1.235</v>
      </c>
      <c r="J8271" s="3">
        <v>39.0</v>
      </c>
      <c r="K8271" s="3">
        <v>8.0</v>
      </c>
      <c r="L8271" s="3" t="s">
        <v>402</v>
      </c>
    </row>
    <row r="8272">
      <c r="A8272" s="3" t="s">
        <v>400</v>
      </c>
      <c r="B8272" s="3" t="s">
        <v>16</v>
      </c>
      <c r="C8272" s="3">
        <v>1.567242764E9</v>
      </c>
      <c r="D8272" s="3" t="s">
        <v>17</v>
      </c>
      <c r="E8272" s="3" t="s">
        <v>1103</v>
      </c>
      <c r="F8272" s="3" t="s">
        <v>1316</v>
      </c>
      <c r="G8272" s="7">
        <f t="shared" ref="G8272:H8272" si="7710">if(mid(E8272,5,1)="M",value(left(E8272,3))/1000,VALUE(left(E8272,4)))</f>
        <v>0.462</v>
      </c>
      <c r="H8272" s="7">
        <f t="shared" si="7710"/>
        <v>0.806</v>
      </c>
      <c r="I8272" s="7">
        <f t="shared" si="7630"/>
        <v>1.268</v>
      </c>
      <c r="J8272" s="3">
        <v>39.0</v>
      </c>
      <c r="K8272" s="3">
        <v>8.0</v>
      </c>
      <c r="L8272" s="3" t="s">
        <v>402</v>
      </c>
    </row>
    <row r="8273">
      <c r="A8273" s="3" t="s">
        <v>400</v>
      </c>
      <c r="B8273" s="3" t="s">
        <v>16</v>
      </c>
      <c r="C8273" s="3">
        <v>1.567242764E9</v>
      </c>
      <c r="D8273" s="3" t="s">
        <v>17</v>
      </c>
      <c r="E8273" s="3" t="s">
        <v>696</v>
      </c>
      <c r="F8273" s="3" t="s">
        <v>601</v>
      </c>
      <c r="G8273" s="7">
        <f t="shared" ref="G8273:H8273" si="7711">if(mid(E8273,5,1)="M",value(left(E8273,3))/1000,VALUE(left(E8273,4)))</f>
        <v>0.872</v>
      </c>
      <c r="H8273" s="7">
        <f t="shared" si="7711"/>
        <v>0.817</v>
      </c>
      <c r="I8273" s="7">
        <f t="shared" si="7630"/>
        <v>1.689</v>
      </c>
      <c r="J8273" s="3">
        <v>39.0</v>
      </c>
      <c r="K8273" s="3">
        <v>8.0</v>
      </c>
      <c r="L8273" s="3" t="s">
        <v>402</v>
      </c>
    </row>
    <row r="8274">
      <c r="A8274" s="3" t="s">
        <v>400</v>
      </c>
      <c r="B8274" s="3" t="s">
        <v>16</v>
      </c>
      <c r="C8274" s="3">
        <v>1.567242764E9</v>
      </c>
      <c r="D8274" s="3" t="s">
        <v>17</v>
      </c>
      <c r="E8274" s="3" t="s">
        <v>1337</v>
      </c>
      <c r="F8274" s="3" t="s">
        <v>1005</v>
      </c>
      <c r="G8274" s="7">
        <f t="shared" ref="G8274:H8274" si="7712">if(mid(E8274,5,1)="M",value(left(E8274,3))/1000,VALUE(left(E8274,4)))</f>
        <v>0.349</v>
      </c>
      <c r="H8274" s="7">
        <f t="shared" si="7712"/>
        <v>0.501</v>
      </c>
      <c r="I8274" s="7">
        <f t="shared" si="7630"/>
        <v>0.85</v>
      </c>
      <c r="J8274" s="3">
        <v>39.0</v>
      </c>
      <c r="K8274" s="3">
        <v>8.0</v>
      </c>
      <c r="L8274" s="3" t="s">
        <v>402</v>
      </c>
    </row>
    <row r="8275">
      <c r="A8275" s="3" t="s">
        <v>400</v>
      </c>
      <c r="B8275" s="3" t="s">
        <v>16</v>
      </c>
      <c r="C8275" s="3">
        <v>1.567242764E9</v>
      </c>
      <c r="D8275" s="3" t="s">
        <v>17</v>
      </c>
      <c r="E8275" s="3" t="s">
        <v>1292</v>
      </c>
      <c r="F8275" s="3" t="s">
        <v>1112</v>
      </c>
      <c r="G8275" s="7">
        <f t="shared" ref="G8275:H8275" si="7713">if(mid(E8275,5,1)="M",value(left(E8275,3))/1000,VALUE(left(E8275,4)))</f>
        <v>0.405</v>
      </c>
      <c r="H8275" s="7">
        <f t="shared" si="7713"/>
        <v>0.632</v>
      </c>
      <c r="I8275" s="7">
        <f t="shared" si="7630"/>
        <v>1.037</v>
      </c>
      <c r="J8275" s="3">
        <v>39.0</v>
      </c>
      <c r="K8275" s="3">
        <v>8.0</v>
      </c>
      <c r="L8275" s="3" t="s">
        <v>402</v>
      </c>
    </row>
    <row r="8276">
      <c r="A8276" s="3" t="s">
        <v>400</v>
      </c>
      <c r="B8276" s="3" t="s">
        <v>16</v>
      </c>
      <c r="C8276" s="3">
        <v>1.567242764E9</v>
      </c>
      <c r="D8276" s="3" t="s">
        <v>17</v>
      </c>
      <c r="E8276" s="3" t="s">
        <v>987</v>
      </c>
      <c r="F8276" s="3" t="s">
        <v>664</v>
      </c>
      <c r="G8276" s="7">
        <f t="shared" ref="G8276:H8276" si="7714">if(mid(E8276,5,1)="M",value(left(E8276,3))/1000,VALUE(left(E8276,4)))</f>
        <v>0.5</v>
      </c>
      <c r="H8276" s="7">
        <f t="shared" si="7714"/>
        <v>0.809</v>
      </c>
      <c r="I8276" s="7">
        <f t="shared" si="7630"/>
        <v>1.309</v>
      </c>
      <c r="J8276" s="3">
        <v>39.0</v>
      </c>
      <c r="K8276" s="3">
        <v>8.0</v>
      </c>
      <c r="L8276" s="3" t="s">
        <v>402</v>
      </c>
    </row>
    <row r="8277">
      <c r="A8277" s="3" t="s">
        <v>400</v>
      </c>
      <c r="B8277" s="3" t="s">
        <v>16</v>
      </c>
      <c r="C8277" s="3">
        <v>1.567242764E9</v>
      </c>
      <c r="D8277" s="3" t="s">
        <v>17</v>
      </c>
      <c r="E8277" s="3" t="s">
        <v>598</v>
      </c>
      <c r="F8277" s="3" t="s">
        <v>1190</v>
      </c>
      <c r="G8277" s="7">
        <f t="shared" ref="G8277:H8277" si="7715">if(mid(E8277,5,1)="M",value(left(E8277,3))/1000,VALUE(left(E8277,4)))</f>
        <v>0.799</v>
      </c>
      <c r="H8277" s="7">
        <f t="shared" si="7715"/>
        <v>0.794</v>
      </c>
      <c r="I8277" s="7">
        <f t="shared" si="7630"/>
        <v>1.593</v>
      </c>
      <c r="J8277" s="3">
        <v>39.0</v>
      </c>
      <c r="K8277" s="3">
        <v>8.0</v>
      </c>
      <c r="L8277" s="3" t="s">
        <v>402</v>
      </c>
    </row>
    <row r="8278">
      <c r="A8278" s="3" t="s">
        <v>400</v>
      </c>
      <c r="B8278" s="3" t="s">
        <v>16</v>
      </c>
      <c r="C8278" s="3">
        <v>1.567242764E9</v>
      </c>
      <c r="D8278" s="3" t="s">
        <v>17</v>
      </c>
      <c r="E8278" s="3" t="s">
        <v>1479</v>
      </c>
      <c r="F8278" s="3" t="s">
        <v>1375</v>
      </c>
      <c r="G8278" s="7">
        <f t="shared" ref="G8278:H8278" si="7716">if(mid(E8278,5,1)="M",value(left(E8278,3))/1000,VALUE(left(E8278,4)))</f>
        <v>0.307</v>
      </c>
      <c r="H8278" s="7">
        <f t="shared" si="7716"/>
        <v>0.342</v>
      </c>
      <c r="I8278" s="7">
        <f t="shared" si="7630"/>
        <v>0.649</v>
      </c>
      <c r="J8278" s="3">
        <v>39.0</v>
      </c>
      <c r="K8278" s="3">
        <v>8.0</v>
      </c>
      <c r="L8278" s="3" t="s">
        <v>402</v>
      </c>
    </row>
    <row r="8279">
      <c r="A8279" s="3" t="s">
        <v>462</v>
      </c>
      <c r="B8279" s="3" t="s">
        <v>16</v>
      </c>
      <c r="C8279" s="3">
        <v>1.567242764E9</v>
      </c>
      <c r="D8279" s="3" t="s">
        <v>17</v>
      </c>
      <c r="E8279" s="3" t="s">
        <v>696</v>
      </c>
      <c r="F8279" s="3" t="s">
        <v>809</v>
      </c>
      <c r="G8279" s="7">
        <f t="shared" ref="G8279:H8279" si="7717">if(mid(E8279,5,1)="M",value(left(E8279,3))/1000,VALUE(left(E8279,4)))</f>
        <v>0.872</v>
      </c>
      <c r="H8279" s="7">
        <f t="shared" si="7717"/>
        <v>0.686</v>
      </c>
      <c r="I8279" s="7">
        <f t="shared" si="7630"/>
        <v>1.558</v>
      </c>
      <c r="J8279" s="3">
        <v>39.0</v>
      </c>
      <c r="K8279" s="3">
        <v>9.0</v>
      </c>
      <c r="L8279" s="3" t="s">
        <v>464</v>
      </c>
    </row>
    <row r="8280">
      <c r="A8280" s="3" t="s">
        <v>462</v>
      </c>
      <c r="B8280" s="3" t="s">
        <v>16</v>
      </c>
      <c r="C8280" s="3">
        <v>1.567242764E9</v>
      </c>
      <c r="D8280" s="3" t="s">
        <v>17</v>
      </c>
      <c r="E8280" s="3" t="s">
        <v>1187</v>
      </c>
      <c r="F8280" s="3" t="s">
        <v>1360</v>
      </c>
      <c r="G8280" s="7">
        <f t="shared" ref="G8280:H8280" si="7718">if(mid(E8280,5,1)="M",value(left(E8280,3))/1000,VALUE(left(E8280,4)))</f>
        <v>0.479</v>
      </c>
      <c r="H8280" s="7">
        <f t="shared" si="7718"/>
        <v>0.523</v>
      </c>
      <c r="I8280" s="7">
        <f t="shared" si="7630"/>
        <v>1.002</v>
      </c>
      <c r="J8280" s="3">
        <v>39.0</v>
      </c>
      <c r="K8280" s="3">
        <v>9.0</v>
      </c>
      <c r="L8280" s="3" t="s">
        <v>464</v>
      </c>
    </row>
    <row r="8281">
      <c r="A8281" s="3" t="s">
        <v>462</v>
      </c>
      <c r="B8281" s="3" t="s">
        <v>16</v>
      </c>
      <c r="C8281" s="3">
        <v>1.567242764E9</v>
      </c>
      <c r="D8281" s="3" t="s">
        <v>17</v>
      </c>
      <c r="E8281" s="3" t="s">
        <v>868</v>
      </c>
      <c r="F8281" s="3" t="s">
        <v>358</v>
      </c>
      <c r="G8281" s="7">
        <f t="shared" ref="G8281:H8281" si="7719">if(mid(E8281,5,1)="M",value(left(E8281,3))/1000,VALUE(left(E8281,4)))</f>
        <v>0.607</v>
      </c>
      <c r="H8281" s="7">
        <f t="shared" si="7719"/>
        <v>0.71</v>
      </c>
      <c r="I8281" s="7">
        <f t="shared" si="7630"/>
        <v>1.317</v>
      </c>
      <c r="J8281" s="3">
        <v>39.0</v>
      </c>
      <c r="K8281" s="3">
        <v>9.0</v>
      </c>
      <c r="L8281" s="3" t="s">
        <v>464</v>
      </c>
    </row>
    <row r="8282">
      <c r="A8282" s="3" t="s">
        <v>462</v>
      </c>
      <c r="B8282" s="3" t="s">
        <v>16</v>
      </c>
      <c r="C8282" s="3">
        <v>1.567242764E9</v>
      </c>
      <c r="D8282" s="3" t="s">
        <v>17</v>
      </c>
      <c r="E8282" s="3" t="s">
        <v>1062</v>
      </c>
      <c r="F8282" s="3" t="s">
        <v>938</v>
      </c>
      <c r="G8282" s="7">
        <f t="shared" ref="G8282:H8282" si="7720">if(mid(E8282,5,1)="M",value(left(E8282,3))/1000,VALUE(left(E8282,4)))</f>
        <v>0.527</v>
      </c>
      <c r="H8282" s="7">
        <f t="shared" si="7720"/>
        <v>0.587</v>
      </c>
      <c r="I8282" s="7">
        <f t="shared" si="7630"/>
        <v>1.114</v>
      </c>
      <c r="J8282" s="3">
        <v>39.0</v>
      </c>
      <c r="K8282" s="3">
        <v>9.0</v>
      </c>
      <c r="L8282" s="3" t="s">
        <v>464</v>
      </c>
    </row>
    <row r="8283">
      <c r="A8283" s="3" t="s">
        <v>462</v>
      </c>
      <c r="B8283" s="3" t="s">
        <v>16</v>
      </c>
      <c r="C8283" s="3">
        <v>1.567242764E9</v>
      </c>
      <c r="D8283" s="3" t="s">
        <v>17</v>
      </c>
      <c r="E8283" s="3" t="s">
        <v>360</v>
      </c>
      <c r="F8283" s="3" t="s">
        <v>827</v>
      </c>
      <c r="G8283" s="7">
        <f t="shared" ref="G8283:H8283" si="7721">if(mid(E8283,5,1)="M",value(left(E8283,3))/1000,VALUE(left(E8283,4)))</f>
        <v>1.36</v>
      </c>
      <c r="H8283" s="7">
        <f t="shared" si="7721"/>
        <v>0.616</v>
      </c>
      <c r="I8283" s="7">
        <f t="shared" si="7630"/>
        <v>1.976</v>
      </c>
      <c r="J8283" s="3">
        <v>39.0</v>
      </c>
      <c r="K8283" s="3">
        <v>9.0</v>
      </c>
      <c r="L8283" s="3" t="s">
        <v>464</v>
      </c>
    </row>
    <row r="8284">
      <c r="A8284" s="3" t="s">
        <v>462</v>
      </c>
      <c r="B8284" s="3" t="s">
        <v>16</v>
      </c>
      <c r="C8284" s="3">
        <v>1.567242764E9</v>
      </c>
      <c r="D8284" s="3" t="s">
        <v>17</v>
      </c>
      <c r="E8284" s="3" t="s">
        <v>961</v>
      </c>
      <c r="F8284" s="3" t="s">
        <v>1275</v>
      </c>
      <c r="G8284" s="7">
        <f t="shared" ref="G8284:H8284" si="7722">if(mid(E8284,5,1)="M",value(left(E8284,3))/1000,VALUE(left(E8284,4)))</f>
        <v>0.518</v>
      </c>
      <c r="H8284" s="7">
        <f t="shared" si="7722"/>
        <v>0.549</v>
      </c>
      <c r="I8284" s="7">
        <f t="shared" si="7630"/>
        <v>1.067</v>
      </c>
      <c r="J8284" s="3">
        <v>39.0</v>
      </c>
      <c r="K8284" s="3">
        <v>9.0</v>
      </c>
      <c r="L8284" s="3" t="s">
        <v>464</v>
      </c>
    </row>
    <row r="8285">
      <c r="A8285" s="3" t="s">
        <v>462</v>
      </c>
      <c r="B8285" s="3" t="s">
        <v>16</v>
      </c>
      <c r="C8285" s="3">
        <v>1.567242764E9</v>
      </c>
      <c r="D8285" s="3" t="s">
        <v>17</v>
      </c>
      <c r="E8285" s="3" t="s">
        <v>608</v>
      </c>
      <c r="F8285" s="3" t="s">
        <v>921</v>
      </c>
      <c r="G8285" s="7">
        <f t="shared" ref="G8285:H8285" si="7723">if(mid(E8285,5,1)="M",value(left(E8285,3))/1000,VALUE(left(E8285,4)))</f>
        <v>1.02</v>
      </c>
      <c r="H8285" s="7">
        <f t="shared" si="7723"/>
        <v>0.684</v>
      </c>
      <c r="I8285" s="7">
        <f t="shared" si="7630"/>
        <v>1.704</v>
      </c>
      <c r="J8285" s="3">
        <v>39.0</v>
      </c>
      <c r="K8285" s="3">
        <v>9.0</v>
      </c>
      <c r="L8285" s="3" t="s">
        <v>464</v>
      </c>
    </row>
    <row r="8286">
      <c r="A8286" s="3" t="s">
        <v>462</v>
      </c>
      <c r="B8286" s="3" t="s">
        <v>16</v>
      </c>
      <c r="C8286" s="3">
        <v>1.567242764E9</v>
      </c>
      <c r="D8286" s="3" t="s">
        <v>17</v>
      </c>
      <c r="E8286" s="3" t="s">
        <v>165</v>
      </c>
      <c r="F8286" s="3" t="s">
        <v>890</v>
      </c>
      <c r="G8286" s="7">
        <f t="shared" ref="G8286:H8286" si="7724">if(mid(E8286,5,1)="M",value(left(E8286,3))/1000,VALUE(left(E8286,4)))</f>
        <v>1.11</v>
      </c>
      <c r="H8286" s="7">
        <f t="shared" si="7724"/>
        <v>0.548</v>
      </c>
      <c r="I8286" s="7">
        <f t="shared" si="7630"/>
        <v>1.658</v>
      </c>
      <c r="J8286" s="3">
        <v>39.0</v>
      </c>
      <c r="K8286" s="3">
        <v>9.0</v>
      </c>
      <c r="L8286" s="3" t="s">
        <v>464</v>
      </c>
    </row>
    <row r="8287">
      <c r="A8287" s="3" t="s">
        <v>462</v>
      </c>
      <c r="B8287" s="3" t="s">
        <v>16</v>
      </c>
      <c r="C8287" s="3">
        <v>1.567242764E9</v>
      </c>
      <c r="D8287" s="3" t="s">
        <v>17</v>
      </c>
      <c r="E8287" s="3" t="s">
        <v>759</v>
      </c>
      <c r="F8287" s="3" t="s">
        <v>911</v>
      </c>
      <c r="G8287" s="7">
        <f t="shared" ref="G8287:H8287" si="7725">if(mid(E8287,5,1)="M",value(left(E8287,3))/1000,VALUE(left(E8287,4)))</f>
        <v>0.645</v>
      </c>
      <c r="H8287" s="7">
        <f t="shared" si="7725"/>
        <v>0.606</v>
      </c>
      <c r="I8287" s="7">
        <f t="shared" si="7630"/>
        <v>1.251</v>
      </c>
      <c r="J8287" s="3">
        <v>39.0</v>
      </c>
      <c r="K8287" s="3">
        <v>9.0</v>
      </c>
      <c r="L8287" s="3" t="s">
        <v>464</v>
      </c>
    </row>
    <row r="8288">
      <c r="A8288" s="3" t="s">
        <v>462</v>
      </c>
      <c r="B8288" s="3" t="s">
        <v>16</v>
      </c>
      <c r="C8288" s="3">
        <v>1.567242764E9</v>
      </c>
      <c r="D8288" s="3" t="s">
        <v>17</v>
      </c>
      <c r="E8288" s="3" t="s">
        <v>657</v>
      </c>
      <c r="F8288" s="3" t="s">
        <v>1316</v>
      </c>
      <c r="G8288" s="7">
        <f t="shared" ref="G8288:H8288" si="7726">if(mid(E8288,5,1)="M",value(left(E8288,3))/1000,VALUE(left(E8288,4)))</f>
        <v>0.613</v>
      </c>
      <c r="H8288" s="7">
        <f t="shared" si="7726"/>
        <v>0.806</v>
      </c>
      <c r="I8288" s="7">
        <f t="shared" si="7630"/>
        <v>1.419</v>
      </c>
      <c r="J8288" s="3">
        <v>39.0</v>
      </c>
      <c r="K8288" s="3">
        <v>9.0</v>
      </c>
      <c r="L8288" s="3" t="s">
        <v>464</v>
      </c>
    </row>
    <row r="8289">
      <c r="A8289" s="3" t="s">
        <v>462</v>
      </c>
      <c r="B8289" s="3" t="s">
        <v>16</v>
      </c>
      <c r="C8289" s="3">
        <v>1.567242764E9</v>
      </c>
      <c r="D8289" s="3" t="s">
        <v>17</v>
      </c>
      <c r="E8289" s="3" t="s">
        <v>715</v>
      </c>
      <c r="F8289" s="3" t="s">
        <v>1054</v>
      </c>
      <c r="G8289" s="7">
        <f t="shared" ref="G8289:H8289" si="7727">if(mid(E8289,5,1)="M",value(left(E8289,3))/1000,VALUE(left(E8289,4)))</f>
        <v>0.685</v>
      </c>
      <c r="H8289" s="7">
        <f t="shared" si="7727"/>
        <v>0.56</v>
      </c>
      <c r="I8289" s="7">
        <f t="shared" si="7630"/>
        <v>1.245</v>
      </c>
      <c r="J8289" s="3">
        <v>39.0</v>
      </c>
      <c r="K8289" s="3">
        <v>9.0</v>
      </c>
      <c r="L8289" s="3" t="s">
        <v>464</v>
      </c>
    </row>
    <row r="8290">
      <c r="A8290" s="3" t="s">
        <v>532</v>
      </c>
      <c r="B8290" s="3" t="s">
        <v>16</v>
      </c>
      <c r="C8290" s="3">
        <v>1.567242764E9</v>
      </c>
      <c r="D8290" s="3" t="s">
        <v>17</v>
      </c>
      <c r="E8290" s="3" t="s">
        <v>76</v>
      </c>
      <c r="F8290" s="3" t="s">
        <v>884</v>
      </c>
      <c r="G8290" s="7">
        <f t="shared" ref="G8290:H8290" si="7728">if(mid(E8290,5,1)="M",value(left(E8290,3))/1000,VALUE(left(E8290,4)))</f>
        <v>0.738</v>
      </c>
      <c r="H8290" s="7">
        <f t="shared" si="7728"/>
        <v>0.641</v>
      </c>
      <c r="I8290" s="7">
        <f t="shared" si="7630"/>
        <v>1.379</v>
      </c>
      <c r="J8290" s="3">
        <v>39.0</v>
      </c>
      <c r="K8290" s="3">
        <v>10.0</v>
      </c>
      <c r="L8290" s="3" t="s">
        <v>535</v>
      </c>
    </row>
    <row r="8291">
      <c r="A8291" s="3" t="s">
        <v>532</v>
      </c>
      <c r="B8291" s="3" t="s">
        <v>16</v>
      </c>
      <c r="C8291" s="3">
        <v>1.567242764E9</v>
      </c>
      <c r="D8291" s="3" t="s">
        <v>17</v>
      </c>
      <c r="E8291" s="3" t="s">
        <v>1370</v>
      </c>
      <c r="F8291" s="3" t="s">
        <v>1302</v>
      </c>
      <c r="G8291" s="7">
        <f t="shared" ref="G8291:H8291" si="7729">if(mid(E8291,5,1)="M",value(left(E8291,3))/1000,VALUE(left(E8291,4)))</f>
        <v>0.344</v>
      </c>
      <c r="H8291" s="7">
        <f t="shared" si="7729"/>
        <v>0.419</v>
      </c>
      <c r="I8291" s="7">
        <f t="shared" si="7630"/>
        <v>0.763</v>
      </c>
      <c r="J8291" s="3">
        <v>39.0</v>
      </c>
      <c r="K8291" s="3">
        <v>10.0</v>
      </c>
      <c r="L8291" s="3" t="s">
        <v>535</v>
      </c>
    </row>
    <row r="8292">
      <c r="A8292" s="3" t="s">
        <v>532</v>
      </c>
      <c r="B8292" s="3" t="s">
        <v>16</v>
      </c>
      <c r="C8292" s="3">
        <v>1.567242764E9</v>
      </c>
      <c r="D8292" s="3" t="s">
        <v>17</v>
      </c>
      <c r="E8292" s="3" t="s">
        <v>417</v>
      </c>
      <c r="F8292" s="3" t="s">
        <v>804</v>
      </c>
      <c r="G8292" s="7">
        <f t="shared" ref="G8292:H8292" si="7730">if(mid(E8292,5,1)="M",value(left(E8292,3))/1000,VALUE(left(E8292,4)))</f>
        <v>0.769</v>
      </c>
      <c r="H8292" s="7">
        <f t="shared" si="7730"/>
        <v>0.721</v>
      </c>
      <c r="I8292" s="7">
        <f t="shared" si="7630"/>
        <v>1.49</v>
      </c>
      <c r="J8292" s="3">
        <v>39.0</v>
      </c>
      <c r="K8292" s="3">
        <v>10.0</v>
      </c>
      <c r="L8292" s="3" t="s">
        <v>535</v>
      </c>
    </row>
    <row r="8293">
      <c r="A8293" s="3" t="s">
        <v>532</v>
      </c>
      <c r="B8293" s="3" t="s">
        <v>16</v>
      </c>
      <c r="C8293" s="3">
        <v>1.567242764E9</v>
      </c>
      <c r="D8293" s="3" t="s">
        <v>17</v>
      </c>
      <c r="E8293" s="3" t="s">
        <v>1304</v>
      </c>
      <c r="F8293" s="3" t="s">
        <v>1016</v>
      </c>
      <c r="G8293" s="7">
        <f t="shared" ref="G8293:H8293" si="7731">if(mid(E8293,5,1)="M",value(left(E8293,3))/1000,VALUE(left(E8293,4)))</f>
        <v>0.547</v>
      </c>
      <c r="H8293" s="7">
        <f t="shared" si="7731"/>
        <v>0.453</v>
      </c>
      <c r="I8293" s="7">
        <f t="shared" si="7630"/>
        <v>1</v>
      </c>
      <c r="J8293" s="3">
        <v>39.0</v>
      </c>
      <c r="K8293" s="3">
        <v>10.0</v>
      </c>
      <c r="L8293" s="3" t="s">
        <v>535</v>
      </c>
    </row>
    <row r="8294">
      <c r="A8294" s="3" t="s">
        <v>532</v>
      </c>
      <c r="B8294" s="3" t="s">
        <v>16</v>
      </c>
      <c r="C8294" s="3">
        <v>1.567242764E9</v>
      </c>
      <c r="D8294" s="3" t="s">
        <v>17</v>
      </c>
      <c r="E8294" s="3" t="s">
        <v>835</v>
      </c>
      <c r="F8294" s="3" t="s">
        <v>545</v>
      </c>
      <c r="G8294" s="7">
        <f t="shared" ref="G8294:H8294" si="7732">if(mid(E8294,5,1)="M",value(left(E8294,3))/1000,VALUE(left(E8294,4)))</f>
        <v>0.538</v>
      </c>
      <c r="H8294" s="7">
        <f t="shared" si="7732"/>
        <v>0.722</v>
      </c>
      <c r="I8294" s="7">
        <f t="shared" si="7630"/>
        <v>1.26</v>
      </c>
      <c r="J8294" s="3">
        <v>39.0</v>
      </c>
      <c r="K8294" s="3">
        <v>10.0</v>
      </c>
      <c r="L8294" s="3" t="s">
        <v>535</v>
      </c>
    </row>
    <row r="8295">
      <c r="A8295" s="3" t="s">
        <v>532</v>
      </c>
      <c r="B8295" s="3" t="s">
        <v>16</v>
      </c>
      <c r="C8295" s="3">
        <v>1.567242764E9</v>
      </c>
      <c r="D8295" s="3" t="s">
        <v>17</v>
      </c>
      <c r="E8295" s="3" t="s">
        <v>1515</v>
      </c>
      <c r="F8295" s="3" t="s">
        <v>1303</v>
      </c>
      <c r="G8295" s="7">
        <f t="shared" ref="G8295:H8295" si="7733">if(mid(E8295,5,1)="M",value(left(E8295,3))/1000,VALUE(left(E8295,4)))</f>
        <v>0.164</v>
      </c>
      <c r="H8295" s="7">
        <f t="shared" si="7733"/>
        <v>0.839</v>
      </c>
      <c r="I8295" s="7">
        <f t="shared" si="7630"/>
        <v>1.003</v>
      </c>
      <c r="J8295" s="3">
        <v>39.0</v>
      </c>
      <c r="K8295" s="3">
        <v>10.0</v>
      </c>
      <c r="L8295" s="3" t="s">
        <v>535</v>
      </c>
    </row>
    <row r="8296">
      <c r="A8296" s="3" t="s">
        <v>532</v>
      </c>
      <c r="B8296" s="3" t="s">
        <v>16</v>
      </c>
      <c r="C8296" s="3">
        <v>1.567242764E9</v>
      </c>
      <c r="D8296" s="3" t="s">
        <v>17</v>
      </c>
      <c r="E8296" s="3" t="s">
        <v>1295</v>
      </c>
      <c r="F8296" s="3" t="s">
        <v>476</v>
      </c>
      <c r="G8296" s="7">
        <f t="shared" ref="G8296:H8296" si="7734">if(mid(E8296,5,1)="M",value(left(E8296,3))/1000,VALUE(left(E8296,4)))</f>
        <v>0.651</v>
      </c>
      <c r="H8296" s="7">
        <f t="shared" si="7734"/>
        <v>0.814</v>
      </c>
      <c r="I8296" s="7">
        <f t="shared" si="7630"/>
        <v>1.465</v>
      </c>
      <c r="J8296" s="3">
        <v>39.0</v>
      </c>
      <c r="K8296" s="3">
        <v>10.0</v>
      </c>
      <c r="L8296" s="3" t="s">
        <v>535</v>
      </c>
    </row>
    <row r="8297">
      <c r="A8297" s="3" t="s">
        <v>532</v>
      </c>
      <c r="B8297" s="3" t="s">
        <v>16</v>
      </c>
      <c r="C8297" s="3">
        <v>1.567242764E9</v>
      </c>
      <c r="D8297" s="3" t="s">
        <v>17</v>
      </c>
      <c r="E8297" s="3" t="s">
        <v>852</v>
      </c>
      <c r="F8297" s="3" t="s">
        <v>1034</v>
      </c>
      <c r="G8297" s="7">
        <f t="shared" ref="G8297:H8297" si="7735">if(mid(E8297,5,1)="M",value(left(E8297,3))/1000,VALUE(left(E8297,4)))</f>
        <v>0.544</v>
      </c>
      <c r="H8297" s="7">
        <f t="shared" si="7735"/>
        <v>0.493</v>
      </c>
      <c r="I8297" s="7">
        <f t="shared" si="7630"/>
        <v>1.037</v>
      </c>
      <c r="J8297" s="3">
        <v>39.0</v>
      </c>
      <c r="K8297" s="3">
        <v>10.0</v>
      </c>
      <c r="L8297" s="3" t="s">
        <v>535</v>
      </c>
    </row>
    <row r="8298">
      <c r="A8298" s="3" t="s">
        <v>532</v>
      </c>
      <c r="B8298" s="3" t="s">
        <v>16</v>
      </c>
      <c r="C8298" s="3">
        <v>1.567242764E9</v>
      </c>
      <c r="D8298" s="3" t="s">
        <v>17</v>
      </c>
      <c r="E8298" s="3" t="s">
        <v>1471</v>
      </c>
      <c r="F8298" s="3" t="s">
        <v>1440</v>
      </c>
      <c r="G8298" s="7">
        <f t="shared" ref="G8298:H8298" si="7736">if(mid(E8298,5,1)="M",value(left(E8298,3))/1000,VALUE(left(E8298,4)))</f>
        <v>0.234</v>
      </c>
      <c r="H8298" s="7">
        <f t="shared" si="7736"/>
        <v>0.333</v>
      </c>
      <c r="I8298" s="7">
        <f t="shared" si="7630"/>
        <v>0.567</v>
      </c>
      <c r="J8298" s="3">
        <v>39.0</v>
      </c>
      <c r="K8298" s="3">
        <v>10.0</v>
      </c>
      <c r="L8298" s="3" t="s">
        <v>535</v>
      </c>
    </row>
    <row r="8299">
      <c r="A8299" s="3" t="s">
        <v>532</v>
      </c>
      <c r="B8299" s="3" t="s">
        <v>16</v>
      </c>
      <c r="C8299" s="3">
        <v>1.567242764E9</v>
      </c>
      <c r="D8299" s="3" t="s">
        <v>17</v>
      </c>
      <c r="E8299" s="3" t="s">
        <v>1118</v>
      </c>
      <c r="F8299" s="3" t="s">
        <v>720</v>
      </c>
      <c r="G8299" s="7">
        <f t="shared" ref="G8299:H8299" si="7737">if(mid(E8299,5,1)="M",value(left(E8299,3))/1000,VALUE(left(E8299,4)))</f>
        <v>0.41</v>
      </c>
      <c r="H8299" s="7">
        <f t="shared" si="7737"/>
        <v>0.874</v>
      </c>
      <c r="I8299" s="7">
        <f t="shared" si="7630"/>
        <v>1.284</v>
      </c>
      <c r="J8299" s="3">
        <v>39.0</v>
      </c>
      <c r="K8299" s="3">
        <v>10.0</v>
      </c>
      <c r="L8299" s="3" t="s">
        <v>535</v>
      </c>
    </row>
    <row r="8300">
      <c r="A8300" s="3" t="s">
        <v>532</v>
      </c>
      <c r="B8300" s="3" t="s">
        <v>16</v>
      </c>
      <c r="C8300" s="3">
        <v>1.567242764E9</v>
      </c>
      <c r="D8300" s="3" t="s">
        <v>17</v>
      </c>
      <c r="E8300" s="3" t="s">
        <v>372</v>
      </c>
      <c r="F8300" s="3" t="s">
        <v>925</v>
      </c>
      <c r="G8300" s="7">
        <f t="shared" ref="G8300:H8300" si="7738">if(mid(E8300,5,1)="M",value(left(E8300,3))/1000,VALUE(left(E8300,4)))</f>
        <v>0.796</v>
      </c>
      <c r="H8300" s="7">
        <f t="shared" si="7738"/>
        <v>0.87</v>
      </c>
      <c r="I8300" s="7">
        <f t="shared" si="7630"/>
        <v>1.666</v>
      </c>
      <c r="J8300" s="3">
        <v>39.0</v>
      </c>
      <c r="K8300" s="3">
        <v>10.0</v>
      </c>
      <c r="L8300" s="3" t="s">
        <v>535</v>
      </c>
    </row>
    <row r="8301">
      <c r="A8301" s="3" t="s">
        <v>587</v>
      </c>
      <c r="B8301" s="3" t="s">
        <v>16</v>
      </c>
      <c r="C8301" s="3">
        <v>1.567242764E9</v>
      </c>
      <c r="D8301" s="3" t="s">
        <v>17</v>
      </c>
      <c r="E8301" s="3" t="s">
        <v>1276</v>
      </c>
      <c r="F8301" s="3" t="s">
        <v>839</v>
      </c>
      <c r="G8301" s="7">
        <f t="shared" ref="G8301:H8301" si="7739">if(mid(E8301,5,1)="M",value(left(E8301,3))/1000,VALUE(left(E8301,4)))</f>
        <v>0.863</v>
      </c>
      <c r="H8301" s="7">
        <f t="shared" si="7739"/>
        <v>0.67</v>
      </c>
      <c r="I8301" s="7">
        <f t="shared" si="7630"/>
        <v>1.533</v>
      </c>
      <c r="J8301" s="3">
        <v>39.0</v>
      </c>
      <c r="K8301" s="3">
        <v>11.0</v>
      </c>
      <c r="L8301" s="3" t="s">
        <v>588</v>
      </c>
    </row>
    <row r="8302">
      <c r="A8302" s="3" t="s">
        <v>587</v>
      </c>
      <c r="B8302" s="3" t="s">
        <v>16</v>
      </c>
      <c r="C8302" s="3">
        <v>1.567242764E9</v>
      </c>
      <c r="D8302" s="3" t="s">
        <v>17</v>
      </c>
      <c r="E8302" s="3" t="s">
        <v>375</v>
      </c>
      <c r="F8302" s="3" t="s">
        <v>775</v>
      </c>
      <c r="G8302" s="7">
        <f t="shared" ref="G8302:H8302" si="7740">if(mid(E8302,5,1)="M",value(left(E8302,3))/1000,VALUE(left(E8302,4)))</f>
        <v>0.76</v>
      </c>
      <c r="H8302" s="7">
        <f t="shared" si="7740"/>
        <v>0.703</v>
      </c>
      <c r="I8302" s="7">
        <f t="shared" si="7630"/>
        <v>1.463</v>
      </c>
      <c r="J8302" s="3">
        <v>39.0</v>
      </c>
      <c r="K8302" s="3">
        <v>11.0</v>
      </c>
      <c r="L8302" s="3" t="s">
        <v>588</v>
      </c>
    </row>
    <row r="8303">
      <c r="A8303" s="3" t="s">
        <v>587</v>
      </c>
      <c r="B8303" s="3" t="s">
        <v>16</v>
      </c>
      <c r="C8303" s="3">
        <v>1.567242764E9</v>
      </c>
      <c r="D8303" s="3" t="s">
        <v>17</v>
      </c>
      <c r="E8303" s="3" t="s">
        <v>1253</v>
      </c>
      <c r="F8303" s="3" t="s">
        <v>721</v>
      </c>
      <c r="G8303" s="7">
        <f t="shared" ref="G8303:H8303" si="7741">if(mid(E8303,5,1)="M",value(left(E8303,3))/1000,VALUE(left(E8303,4)))</f>
        <v>0.384</v>
      </c>
      <c r="H8303" s="7">
        <f t="shared" si="7741"/>
        <v>0.891</v>
      </c>
      <c r="I8303" s="7">
        <f t="shared" si="7630"/>
        <v>1.275</v>
      </c>
      <c r="J8303" s="3">
        <v>39.0</v>
      </c>
      <c r="K8303" s="3">
        <v>11.0</v>
      </c>
      <c r="L8303" s="3" t="s">
        <v>588</v>
      </c>
    </row>
    <row r="8304">
      <c r="A8304" s="3" t="s">
        <v>587</v>
      </c>
      <c r="B8304" s="3" t="s">
        <v>16</v>
      </c>
      <c r="C8304" s="3">
        <v>1.567242764E9</v>
      </c>
      <c r="D8304" s="3" t="s">
        <v>17</v>
      </c>
      <c r="E8304" s="3" t="s">
        <v>948</v>
      </c>
      <c r="F8304" s="3" t="s">
        <v>314</v>
      </c>
      <c r="G8304" s="7">
        <f t="shared" ref="G8304:H8304" si="7742">if(mid(E8304,5,1)="M",value(left(E8304,3))/1000,VALUE(left(E8304,4)))</f>
        <v>0.59</v>
      </c>
      <c r="H8304" s="7">
        <f t="shared" si="7742"/>
        <v>0.78</v>
      </c>
      <c r="I8304" s="7">
        <f t="shared" si="7630"/>
        <v>1.37</v>
      </c>
      <c r="J8304" s="3">
        <v>39.0</v>
      </c>
      <c r="K8304" s="3">
        <v>11.0</v>
      </c>
      <c r="L8304" s="3" t="s">
        <v>588</v>
      </c>
    </row>
    <row r="8305">
      <c r="A8305" s="3" t="s">
        <v>587</v>
      </c>
      <c r="B8305" s="3" t="s">
        <v>16</v>
      </c>
      <c r="C8305" s="3">
        <v>1.567242764E9</v>
      </c>
      <c r="D8305" s="3" t="s">
        <v>17</v>
      </c>
      <c r="E8305" s="3" t="s">
        <v>718</v>
      </c>
      <c r="F8305" s="3" t="s">
        <v>1200</v>
      </c>
      <c r="G8305" s="7">
        <f t="shared" ref="G8305:H8305" si="7743">if(mid(E8305,5,1)="M",value(left(E8305,3))/1000,VALUE(left(E8305,4)))</f>
        <v>0.729</v>
      </c>
      <c r="H8305" s="7">
        <f t="shared" si="7743"/>
        <v>0.513</v>
      </c>
      <c r="I8305" s="7">
        <f t="shared" si="7630"/>
        <v>1.242</v>
      </c>
      <c r="J8305" s="3">
        <v>39.0</v>
      </c>
      <c r="K8305" s="3">
        <v>11.0</v>
      </c>
      <c r="L8305" s="3" t="s">
        <v>588</v>
      </c>
    </row>
    <row r="8306">
      <c r="A8306" s="3" t="s">
        <v>587</v>
      </c>
      <c r="B8306" s="3" t="s">
        <v>16</v>
      </c>
      <c r="C8306" s="3">
        <v>1.567242764E9</v>
      </c>
      <c r="D8306" s="3" t="s">
        <v>17</v>
      </c>
      <c r="E8306" s="3" t="s">
        <v>1085</v>
      </c>
      <c r="F8306" s="3" t="s">
        <v>922</v>
      </c>
      <c r="G8306" s="7">
        <f t="shared" ref="G8306:H8306" si="7744">if(mid(E8306,5,1)="M",value(left(E8306,3))/1000,VALUE(left(E8306,4)))</f>
        <v>0.665</v>
      </c>
      <c r="H8306" s="7">
        <f t="shared" si="7744"/>
        <v>0.843</v>
      </c>
      <c r="I8306" s="7">
        <f t="shared" si="7630"/>
        <v>1.508</v>
      </c>
      <c r="J8306" s="3">
        <v>39.0</v>
      </c>
      <c r="K8306" s="3">
        <v>11.0</v>
      </c>
      <c r="L8306" s="3" t="s">
        <v>588</v>
      </c>
    </row>
    <row r="8307">
      <c r="A8307" s="3" t="s">
        <v>587</v>
      </c>
      <c r="B8307" s="3" t="s">
        <v>16</v>
      </c>
      <c r="C8307" s="3">
        <v>1.567242764E9</v>
      </c>
      <c r="D8307" s="3" t="s">
        <v>17</v>
      </c>
      <c r="E8307" s="3" t="s">
        <v>879</v>
      </c>
      <c r="F8307" s="3" t="s">
        <v>369</v>
      </c>
      <c r="G8307" s="7">
        <f t="shared" ref="G8307:H8307" si="7745">if(mid(E8307,5,1)="M",value(left(E8307,3))/1000,VALUE(left(E8307,4)))</f>
        <v>0.808</v>
      </c>
      <c r="H8307" s="7">
        <f t="shared" si="7745"/>
        <v>0.727</v>
      </c>
      <c r="I8307" s="7">
        <f t="shared" si="7630"/>
        <v>1.535</v>
      </c>
      <c r="J8307" s="3">
        <v>39.0</v>
      </c>
      <c r="K8307" s="3">
        <v>11.0</v>
      </c>
      <c r="L8307" s="3" t="s">
        <v>588</v>
      </c>
    </row>
    <row r="8308">
      <c r="A8308" s="3" t="s">
        <v>587</v>
      </c>
      <c r="B8308" s="3" t="s">
        <v>16</v>
      </c>
      <c r="C8308" s="3">
        <v>1.567242764E9</v>
      </c>
      <c r="D8308" s="3" t="s">
        <v>17</v>
      </c>
      <c r="E8308" s="3" t="s">
        <v>744</v>
      </c>
      <c r="F8308" s="3" t="s">
        <v>859</v>
      </c>
      <c r="G8308" s="7">
        <f t="shared" ref="G8308:H8308" si="7746">if(mid(E8308,5,1)="M",value(left(E8308,3))/1000,VALUE(left(E8308,4)))</f>
        <v>1.26</v>
      </c>
      <c r="H8308" s="7">
        <f t="shared" si="7746"/>
        <v>0.64</v>
      </c>
      <c r="I8308" s="7">
        <f t="shared" si="7630"/>
        <v>1.9</v>
      </c>
      <c r="J8308" s="3">
        <v>39.0</v>
      </c>
      <c r="K8308" s="3">
        <v>11.0</v>
      </c>
      <c r="L8308" s="3" t="s">
        <v>588</v>
      </c>
    </row>
    <row r="8309">
      <c r="A8309" s="3" t="s">
        <v>587</v>
      </c>
      <c r="B8309" s="3" t="s">
        <v>16</v>
      </c>
      <c r="C8309" s="3">
        <v>1.567242764E9</v>
      </c>
      <c r="D8309" s="3" t="s">
        <v>17</v>
      </c>
      <c r="E8309" s="3" t="s">
        <v>724</v>
      </c>
      <c r="F8309" s="3" t="s">
        <v>228</v>
      </c>
      <c r="G8309" s="7">
        <f t="shared" ref="G8309:H8309" si="7747">if(mid(E8309,5,1)="M",value(left(E8309,3))/1000,VALUE(left(E8309,4)))</f>
        <v>0.715</v>
      </c>
      <c r="H8309" s="7">
        <f t="shared" si="7747"/>
        <v>0.753</v>
      </c>
      <c r="I8309" s="7">
        <f t="shared" si="7630"/>
        <v>1.468</v>
      </c>
      <c r="J8309" s="3">
        <v>39.0</v>
      </c>
      <c r="K8309" s="3">
        <v>11.0</v>
      </c>
      <c r="L8309" s="3" t="s">
        <v>588</v>
      </c>
    </row>
    <row r="8310">
      <c r="A8310" s="3" t="s">
        <v>587</v>
      </c>
      <c r="B8310" s="3" t="s">
        <v>16</v>
      </c>
      <c r="C8310" s="3">
        <v>1.567242764E9</v>
      </c>
      <c r="D8310" s="3" t="s">
        <v>17</v>
      </c>
      <c r="E8310" s="3" t="s">
        <v>807</v>
      </c>
      <c r="F8310" s="3" t="s">
        <v>713</v>
      </c>
      <c r="G8310" s="7">
        <f t="shared" ref="G8310:H8310" si="7748">if(mid(E8310,5,1)="M",value(left(E8310,3))/1000,VALUE(left(E8310,4)))</f>
        <v>0.689</v>
      </c>
      <c r="H8310" s="7">
        <f t="shared" si="7748"/>
        <v>0.65</v>
      </c>
      <c r="I8310" s="7">
        <f t="shared" si="7630"/>
        <v>1.339</v>
      </c>
      <c r="J8310" s="3">
        <v>39.0</v>
      </c>
      <c r="K8310" s="3">
        <v>11.0</v>
      </c>
      <c r="L8310" s="3" t="s">
        <v>588</v>
      </c>
    </row>
    <row r="8311">
      <c r="A8311" s="3" t="s">
        <v>587</v>
      </c>
      <c r="B8311" s="3" t="s">
        <v>16</v>
      </c>
      <c r="C8311" s="3">
        <v>1.567242764E9</v>
      </c>
      <c r="D8311" s="3" t="s">
        <v>17</v>
      </c>
      <c r="E8311" s="3" t="s">
        <v>1293</v>
      </c>
      <c r="F8311" s="3" t="s">
        <v>1196</v>
      </c>
      <c r="G8311" s="7">
        <f t="shared" ref="G8311:H8311" si="7749">if(mid(E8311,5,1)="M",value(left(E8311,3))/1000,VALUE(left(E8311,4)))</f>
        <v>0.313</v>
      </c>
      <c r="H8311" s="7">
        <f t="shared" si="7749"/>
        <v>0.353</v>
      </c>
      <c r="I8311" s="7">
        <f t="shared" si="7630"/>
        <v>0.666</v>
      </c>
      <c r="J8311" s="3">
        <v>39.0</v>
      </c>
      <c r="K8311" s="3">
        <v>11.0</v>
      </c>
      <c r="L8311" s="3" t="s">
        <v>588</v>
      </c>
    </row>
    <row r="8312">
      <c r="A8312" s="3" t="s">
        <v>647</v>
      </c>
      <c r="B8312" s="3" t="s">
        <v>16</v>
      </c>
      <c r="C8312" s="3">
        <v>1.567242764E9</v>
      </c>
      <c r="D8312" s="3" t="s">
        <v>17</v>
      </c>
      <c r="E8312" s="3" t="s">
        <v>811</v>
      </c>
      <c r="F8312" s="3" t="s">
        <v>1150</v>
      </c>
      <c r="G8312" s="7">
        <f t="shared" ref="G8312:H8312" si="7750">if(mid(E8312,5,1)="M",value(left(E8312,3))/1000,VALUE(left(E8312,4)))</f>
        <v>0.654</v>
      </c>
      <c r="H8312" s="7">
        <f t="shared" si="7750"/>
        <v>0.681</v>
      </c>
      <c r="I8312" s="7">
        <f t="shared" si="7630"/>
        <v>1.335</v>
      </c>
      <c r="J8312" s="3">
        <v>39.0</v>
      </c>
      <c r="K8312" s="3">
        <v>12.0</v>
      </c>
      <c r="L8312" s="3" t="s">
        <v>648</v>
      </c>
    </row>
    <row r="8313">
      <c r="A8313" s="3" t="s">
        <v>647</v>
      </c>
      <c r="B8313" s="3" t="s">
        <v>16</v>
      </c>
      <c r="C8313" s="3">
        <v>1.567242764E9</v>
      </c>
      <c r="D8313" s="3" t="s">
        <v>17</v>
      </c>
      <c r="E8313" s="3" t="s">
        <v>227</v>
      </c>
      <c r="F8313" s="3" t="s">
        <v>871</v>
      </c>
      <c r="G8313" s="7">
        <f t="shared" ref="G8313:H8313" si="7751">if(mid(E8313,5,1)="M",value(left(E8313,3))/1000,VALUE(left(E8313,4)))</f>
        <v>0.733</v>
      </c>
      <c r="H8313" s="7">
        <f t="shared" si="7751"/>
        <v>0.93</v>
      </c>
      <c r="I8313" s="7">
        <f t="shared" si="7630"/>
        <v>1.663</v>
      </c>
      <c r="J8313" s="3">
        <v>39.0</v>
      </c>
      <c r="K8313" s="3">
        <v>12.0</v>
      </c>
      <c r="L8313" s="3" t="s">
        <v>648</v>
      </c>
    </row>
    <row r="8314">
      <c r="A8314" s="3" t="s">
        <v>647</v>
      </c>
      <c r="B8314" s="3" t="s">
        <v>16</v>
      </c>
      <c r="C8314" s="3">
        <v>1.567242764E9</v>
      </c>
      <c r="D8314" s="3" t="s">
        <v>17</v>
      </c>
      <c r="E8314" s="3" t="s">
        <v>870</v>
      </c>
      <c r="F8314" s="3" t="s">
        <v>842</v>
      </c>
      <c r="G8314" s="7">
        <f t="shared" ref="G8314:H8314" si="7752">if(mid(E8314,5,1)="M",value(left(E8314,3))/1000,VALUE(left(E8314,4)))</f>
        <v>0.673</v>
      </c>
      <c r="H8314" s="7">
        <f t="shared" si="7752"/>
        <v>0.871</v>
      </c>
      <c r="I8314" s="7">
        <f t="shared" si="7630"/>
        <v>1.544</v>
      </c>
      <c r="J8314" s="3">
        <v>39.0</v>
      </c>
      <c r="K8314" s="3">
        <v>12.0</v>
      </c>
      <c r="L8314" s="3" t="s">
        <v>648</v>
      </c>
    </row>
    <row r="8315">
      <c r="A8315" s="3" t="s">
        <v>647</v>
      </c>
      <c r="B8315" s="3" t="s">
        <v>16</v>
      </c>
      <c r="C8315" s="3">
        <v>1.567242764E9</v>
      </c>
      <c r="D8315" s="3" t="s">
        <v>17</v>
      </c>
      <c r="E8315" s="3" t="s">
        <v>818</v>
      </c>
      <c r="F8315" s="3" t="s">
        <v>112</v>
      </c>
      <c r="G8315" s="7">
        <f t="shared" ref="G8315:H8315" si="7753">if(mid(E8315,5,1)="M",value(left(E8315,3))/1000,VALUE(left(E8315,4)))</f>
        <v>0.842</v>
      </c>
      <c r="H8315" s="7">
        <f t="shared" si="7753"/>
        <v>0.744</v>
      </c>
      <c r="I8315" s="7">
        <f t="shared" si="7630"/>
        <v>1.586</v>
      </c>
      <c r="J8315" s="3">
        <v>39.0</v>
      </c>
      <c r="K8315" s="3">
        <v>12.0</v>
      </c>
      <c r="L8315" s="3" t="s">
        <v>648</v>
      </c>
    </row>
    <row r="8316">
      <c r="A8316" s="3" t="s">
        <v>647</v>
      </c>
      <c r="B8316" s="3" t="s">
        <v>16</v>
      </c>
      <c r="C8316" s="3">
        <v>1.567242764E9</v>
      </c>
      <c r="D8316" s="3" t="s">
        <v>17</v>
      </c>
      <c r="E8316" s="3" t="s">
        <v>893</v>
      </c>
      <c r="F8316" s="3" t="s">
        <v>819</v>
      </c>
      <c r="G8316" s="7">
        <f t="shared" ref="G8316:H8316" si="7754">if(mid(E8316,5,1)="M",value(left(E8316,3))/1000,VALUE(left(E8316,4)))</f>
        <v>1.16</v>
      </c>
      <c r="H8316" s="7">
        <f t="shared" si="7754"/>
        <v>0.634</v>
      </c>
      <c r="I8316" s="7">
        <f t="shared" si="7630"/>
        <v>1.794</v>
      </c>
      <c r="J8316" s="3">
        <v>39.0</v>
      </c>
      <c r="K8316" s="3">
        <v>12.0</v>
      </c>
      <c r="L8316" s="3" t="s">
        <v>648</v>
      </c>
    </row>
    <row r="8317">
      <c r="A8317" s="3" t="s">
        <v>647</v>
      </c>
      <c r="B8317" s="3" t="s">
        <v>16</v>
      </c>
      <c r="C8317" s="3">
        <v>1.567242764E9</v>
      </c>
      <c r="D8317" s="3" t="s">
        <v>17</v>
      </c>
      <c r="E8317" s="3" t="s">
        <v>173</v>
      </c>
      <c r="F8317" s="3" t="s">
        <v>755</v>
      </c>
      <c r="G8317" s="7">
        <f t="shared" ref="G8317:H8317" si="7755">if(mid(E8317,5,1)="M",value(left(E8317,3))/1000,VALUE(left(E8317,4)))</f>
        <v>0.783</v>
      </c>
      <c r="H8317" s="7">
        <f t="shared" si="7755"/>
        <v>0.581</v>
      </c>
      <c r="I8317" s="7">
        <f t="shared" si="7630"/>
        <v>1.364</v>
      </c>
      <c r="J8317" s="3">
        <v>39.0</v>
      </c>
      <c r="K8317" s="3">
        <v>12.0</v>
      </c>
      <c r="L8317" s="3" t="s">
        <v>648</v>
      </c>
    </row>
    <row r="8318">
      <c r="A8318" s="3" t="s">
        <v>647</v>
      </c>
      <c r="B8318" s="3" t="s">
        <v>16</v>
      </c>
      <c r="C8318" s="3">
        <v>1.567242764E9</v>
      </c>
      <c r="D8318" s="3" t="s">
        <v>17</v>
      </c>
      <c r="E8318" s="3" t="s">
        <v>1111</v>
      </c>
      <c r="F8318" s="3" t="s">
        <v>1127</v>
      </c>
      <c r="G8318" s="7">
        <f t="shared" ref="G8318:H8318" si="7756">if(mid(E8318,5,1)="M",value(left(E8318,3))/1000,VALUE(left(E8318,4)))</f>
        <v>0.603</v>
      </c>
      <c r="H8318" s="7">
        <f t="shared" si="7756"/>
        <v>0.481</v>
      </c>
      <c r="I8318" s="7">
        <f t="shared" si="7630"/>
        <v>1.084</v>
      </c>
      <c r="J8318" s="3">
        <v>39.0</v>
      </c>
      <c r="K8318" s="3">
        <v>12.0</v>
      </c>
      <c r="L8318" s="3" t="s">
        <v>648</v>
      </c>
    </row>
    <row r="8319">
      <c r="A8319" s="3" t="s">
        <v>647</v>
      </c>
      <c r="B8319" s="3" t="s">
        <v>16</v>
      </c>
      <c r="C8319" s="3">
        <v>1.567242764E9</v>
      </c>
      <c r="D8319" s="3" t="s">
        <v>17</v>
      </c>
      <c r="E8319" s="3" t="s">
        <v>724</v>
      </c>
      <c r="F8319" s="3" t="s">
        <v>1076</v>
      </c>
      <c r="G8319" s="7">
        <f t="shared" ref="G8319:H8319" si="7757">if(mid(E8319,5,1)="M",value(left(E8319,3))/1000,VALUE(left(E8319,4)))</f>
        <v>0.715</v>
      </c>
      <c r="H8319" s="7">
        <f t="shared" si="7757"/>
        <v>0.621</v>
      </c>
      <c r="I8319" s="7">
        <f t="shared" si="7630"/>
        <v>1.336</v>
      </c>
      <c r="J8319" s="3">
        <v>39.0</v>
      </c>
      <c r="K8319" s="3">
        <v>12.0</v>
      </c>
      <c r="L8319" s="3" t="s">
        <v>648</v>
      </c>
    </row>
    <row r="8320">
      <c r="A8320" s="3" t="s">
        <v>647</v>
      </c>
      <c r="B8320" s="3" t="s">
        <v>16</v>
      </c>
      <c r="C8320" s="3">
        <v>1.567242764E9</v>
      </c>
      <c r="D8320" s="3" t="s">
        <v>17</v>
      </c>
      <c r="E8320" s="3" t="s">
        <v>227</v>
      </c>
      <c r="F8320" s="3" t="s">
        <v>1404</v>
      </c>
      <c r="G8320" s="7">
        <f t="shared" ref="G8320:H8320" si="7758">if(mid(E8320,5,1)="M",value(left(E8320,3))/1000,VALUE(left(E8320,4)))</f>
        <v>0.733</v>
      </c>
      <c r="H8320" s="7">
        <f t="shared" si="7758"/>
        <v>0.602</v>
      </c>
      <c r="I8320" s="7">
        <f t="shared" si="7630"/>
        <v>1.335</v>
      </c>
      <c r="J8320" s="3">
        <v>39.0</v>
      </c>
      <c r="K8320" s="3">
        <v>12.0</v>
      </c>
      <c r="L8320" s="3" t="s">
        <v>648</v>
      </c>
    </row>
    <row r="8321">
      <c r="A8321" s="3" t="s">
        <v>647</v>
      </c>
      <c r="B8321" s="3" t="s">
        <v>16</v>
      </c>
      <c r="C8321" s="3">
        <v>1.567242764E9</v>
      </c>
      <c r="D8321" s="3" t="s">
        <v>17</v>
      </c>
      <c r="E8321" s="3" t="s">
        <v>74</v>
      </c>
      <c r="F8321" s="3" t="s">
        <v>1101</v>
      </c>
      <c r="G8321" s="7">
        <f t="shared" ref="G8321:H8321" si="7759">if(mid(E8321,5,1)="M",value(left(E8321,3))/1000,VALUE(left(E8321,4)))</f>
        <v>0.735</v>
      </c>
      <c r="H8321" s="7">
        <f t="shared" si="7759"/>
        <v>0.624</v>
      </c>
      <c r="I8321" s="7">
        <f t="shared" si="7630"/>
        <v>1.359</v>
      </c>
      <c r="J8321" s="3">
        <v>39.0</v>
      </c>
      <c r="K8321" s="3">
        <v>12.0</v>
      </c>
      <c r="L8321" s="3" t="s">
        <v>648</v>
      </c>
    </row>
    <row r="8322">
      <c r="A8322" s="3" t="s">
        <v>647</v>
      </c>
      <c r="B8322" s="3" t="s">
        <v>16</v>
      </c>
      <c r="C8322" s="3">
        <v>1.567242764E9</v>
      </c>
      <c r="D8322" s="3" t="s">
        <v>17</v>
      </c>
      <c r="E8322" s="3" t="s">
        <v>1102</v>
      </c>
      <c r="F8322" s="3" t="s">
        <v>718</v>
      </c>
      <c r="G8322" s="7">
        <f t="shared" ref="G8322:H8322" si="7760">if(mid(E8322,5,1)="M",value(left(E8322,3))/1000,VALUE(left(E8322,4)))</f>
        <v>0.574</v>
      </c>
      <c r="H8322" s="7">
        <f t="shared" si="7760"/>
        <v>0.729</v>
      </c>
      <c r="I8322" s="7">
        <f t="shared" si="7630"/>
        <v>1.303</v>
      </c>
      <c r="J8322" s="3">
        <v>39.0</v>
      </c>
      <c r="K8322" s="3">
        <v>12.0</v>
      </c>
      <c r="L8322" s="3" t="s">
        <v>648</v>
      </c>
    </row>
    <row r="8323">
      <c r="A8323" s="3" t="s">
        <v>695</v>
      </c>
      <c r="B8323" s="3" t="s">
        <v>16</v>
      </c>
      <c r="C8323" s="3">
        <v>1.567242764E9</v>
      </c>
      <c r="D8323" s="3" t="s">
        <v>17</v>
      </c>
      <c r="E8323" s="3" t="s">
        <v>760</v>
      </c>
      <c r="F8323" s="3" t="s">
        <v>927</v>
      </c>
      <c r="G8323" s="7">
        <f t="shared" ref="G8323:H8323" si="7761">if(mid(E8323,5,1)="M",value(left(E8323,3))/1000,VALUE(left(E8323,4)))</f>
        <v>0.834</v>
      </c>
      <c r="H8323" s="7">
        <f t="shared" si="7761"/>
        <v>0.653</v>
      </c>
      <c r="I8323" s="7">
        <f t="shared" si="7630"/>
        <v>1.487</v>
      </c>
      <c r="J8323" s="3">
        <v>39.0</v>
      </c>
      <c r="K8323" s="3">
        <v>13.0</v>
      </c>
      <c r="L8323" s="3" t="s">
        <v>697</v>
      </c>
    </row>
    <row r="8324">
      <c r="A8324" s="3" t="s">
        <v>695</v>
      </c>
      <c r="B8324" s="3" t="s">
        <v>16</v>
      </c>
      <c r="C8324" s="3">
        <v>1.567242764E9</v>
      </c>
      <c r="D8324" s="3" t="s">
        <v>17</v>
      </c>
      <c r="E8324" s="3" t="s">
        <v>712</v>
      </c>
      <c r="F8324" s="3" t="s">
        <v>764</v>
      </c>
      <c r="G8324" s="7">
        <f t="shared" ref="G8324:H8324" si="7762">if(mid(E8324,5,1)="M",value(left(E8324,3))/1000,VALUE(left(E8324,4)))</f>
        <v>1.25</v>
      </c>
      <c r="H8324" s="7">
        <f t="shared" si="7762"/>
        <v>0.7</v>
      </c>
      <c r="I8324" s="7">
        <f t="shared" si="7630"/>
        <v>1.95</v>
      </c>
      <c r="J8324" s="3">
        <v>39.0</v>
      </c>
      <c r="K8324" s="3">
        <v>13.0</v>
      </c>
      <c r="L8324" s="3" t="s">
        <v>697</v>
      </c>
    </row>
    <row r="8325">
      <c r="A8325" s="3" t="s">
        <v>695</v>
      </c>
      <c r="B8325" s="3" t="s">
        <v>16</v>
      </c>
      <c r="C8325" s="3">
        <v>1.567242764E9</v>
      </c>
      <c r="D8325" s="3" t="s">
        <v>17</v>
      </c>
      <c r="E8325" s="3" t="s">
        <v>619</v>
      </c>
      <c r="F8325" s="3" t="s">
        <v>823</v>
      </c>
      <c r="G8325" s="7">
        <f t="shared" ref="G8325:H8325" si="7763">if(mid(E8325,5,1)="M",value(left(E8325,3))/1000,VALUE(left(E8325,4)))</f>
        <v>0.995</v>
      </c>
      <c r="H8325" s="7">
        <f t="shared" si="7763"/>
        <v>0.704</v>
      </c>
      <c r="I8325" s="7">
        <f t="shared" si="7630"/>
        <v>1.699</v>
      </c>
      <c r="J8325" s="3">
        <v>39.0</v>
      </c>
      <c r="K8325" s="3">
        <v>13.0</v>
      </c>
      <c r="L8325" s="3" t="s">
        <v>697</v>
      </c>
    </row>
    <row r="8326">
      <c r="A8326" s="3" t="s">
        <v>695</v>
      </c>
      <c r="B8326" s="3" t="s">
        <v>16</v>
      </c>
      <c r="C8326" s="3">
        <v>1.567242764E9</v>
      </c>
      <c r="D8326" s="3" t="s">
        <v>17</v>
      </c>
      <c r="E8326" s="3" t="s">
        <v>839</v>
      </c>
      <c r="F8326" s="3" t="s">
        <v>658</v>
      </c>
      <c r="G8326" s="7">
        <f t="shared" ref="G8326:H8326" si="7764">if(mid(E8326,5,1)="M",value(left(E8326,3))/1000,VALUE(left(E8326,4)))</f>
        <v>0.67</v>
      </c>
      <c r="H8326" s="7">
        <f t="shared" si="7764"/>
        <v>0.609</v>
      </c>
      <c r="I8326" s="7">
        <f t="shared" si="7630"/>
        <v>1.279</v>
      </c>
      <c r="J8326" s="3">
        <v>39.0</v>
      </c>
      <c r="K8326" s="3">
        <v>13.0</v>
      </c>
      <c r="L8326" s="3" t="s">
        <v>697</v>
      </c>
    </row>
    <row r="8327">
      <c r="A8327" s="3" t="s">
        <v>695</v>
      </c>
      <c r="B8327" s="3" t="s">
        <v>16</v>
      </c>
      <c r="C8327" s="3">
        <v>1.567242764E9</v>
      </c>
      <c r="D8327" s="3" t="s">
        <v>17</v>
      </c>
      <c r="E8327" s="3" t="s">
        <v>668</v>
      </c>
      <c r="F8327" s="3" t="s">
        <v>1061</v>
      </c>
      <c r="G8327" s="7">
        <f t="shared" ref="G8327:H8327" si="7765">if(mid(E8327,5,1)="M",value(left(E8327,3))/1000,VALUE(left(E8327,4)))</f>
        <v>0.726</v>
      </c>
      <c r="H8327" s="7">
        <f t="shared" si="7765"/>
        <v>0.841</v>
      </c>
      <c r="I8327" s="7">
        <f t="shared" si="7630"/>
        <v>1.567</v>
      </c>
      <c r="J8327" s="3">
        <v>39.0</v>
      </c>
      <c r="K8327" s="3">
        <v>13.0</v>
      </c>
      <c r="L8327" s="3" t="s">
        <v>697</v>
      </c>
    </row>
    <row r="8328">
      <c r="A8328" s="3" t="s">
        <v>695</v>
      </c>
      <c r="B8328" s="3" t="s">
        <v>16</v>
      </c>
      <c r="C8328" s="3">
        <v>1.567242764E9</v>
      </c>
      <c r="D8328" s="3" t="s">
        <v>17</v>
      </c>
      <c r="E8328" s="3" t="s">
        <v>810</v>
      </c>
      <c r="F8328" s="3" t="s">
        <v>368</v>
      </c>
      <c r="G8328" s="7">
        <f t="shared" ref="G8328:H8328" si="7766">if(mid(E8328,5,1)="M",value(left(E8328,3))/1000,VALUE(left(E8328,4)))</f>
        <v>0.638</v>
      </c>
      <c r="H8328" s="7">
        <f t="shared" si="7766"/>
        <v>0.724</v>
      </c>
      <c r="I8328" s="7">
        <f t="shared" si="7630"/>
        <v>1.362</v>
      </c>
      <c r="J8328" s="3">
        <v>39.0</v>
      </c>
      <c r="K8328" s="3">
        <v>13.0</v>
      </c>
      <c r="L8328" s="3" t="s">
        <v>697</v>
      </c>
    </row>
    <row r="8329">
      <c r="A8329" s="3" t="s">
        <v>695</v>
      </c>
      <c r="B8329" s="3" t="s">
        <v>16</v>
      </c>
      <c r="C8329" s="3">
        <v>1.567242764E9</v>
      </c>
      <c r="D8329" s="3" t="s">
        <v>17</v>
      </c>
      <c r="E8329" s="3" t="s">
        <v>1224</v>
      </c>
      <c r="F8329" s="3" t="s">
        <v>988</v>
      </c>
      <c r="G8329" s="7">
        <f t="shared" ref="G8329:H8329" si="7767">if(mid(E8329,5,1)="M",value(left(E8329,3))/1000,VALUE(left(E8329,4)))</f>
        <v>0.445</v>
      </c>
      <c r="H8329" s="7">
        <f t="shared" si="7767"/>
        <v>0.562</v>
      </c>
      <c r="I8329" s="7">
        <f t="shared" si="7630"/>
        <v>1.007</v>
      </c>
      <c r="J8329" s="3">
        <v>39.0</v>
      </c>
      <c r="K8329" s="3">
        <v>13.0</v>
      </c>
      <c r="L8329" s="3" t="s">
        <v>697</v>
      </c>
    </row>
    <row r="8330">
      <c r="A8330" s="3" t="s">
        <v>695</v>
      </c>
      <c r="B8330" s="3" t="s">
        <v>16</v>
      </c>
      <c r="C8330" s="3">
        <v>1.567242764E9</v>
      </c>
      <c r="D8330" s="3" t="s">
        <v>17</v>
      </c>
      <c r="E8330" s="3" t="s">
        <v>1308</v>
      </c>
      <c r="F8330" s="3" t="s">
        <v>1240</v>
      </c>
      <c r="G8330" s="7">
        <f t="shared" ref="G8330:H8330" si="7768">if(mid(E8330,5,1)="M",value(left(E8330,3))/1000,VALUE(left(E8330,4)))</f>
        <v>0.485</v>
      </c>
      <c r="H8330" s="7">
        <f t="shared" si="7768"/>
        <v>0.904</v>
      </c>
      <c r="I8330" s="7">
        <f t="shared" si="7630"/>
        <v>1.389</v>
      </c>
      <c r="J8330" s="3">
        <v>39.0</v>
      </c>
      <c r="K8330" s="3">
        <v>13.0</v>
      </c>
      <c r="L8330" s="3" t="s">
        <v>697</v>
      </c>
    </row>
    <row r="8331">
      <c r="A8331" s="3" t="s">
        <v>695</v>
      </c>
      <c r="B8331" s="3" t="s">
        <v>16</v>
      </c>
      <c r="C8331" s="3">
        <v>1.567242764E9</v>
      </c>
      <c r="D8331" s="3" t="s">
        <v>17</v>
      </c>
      <c r="E8331" s="3" t="s">
        <v>883</v>
      </c>
      <c r="F8331" s="3" t="s">
        <v>668</v>
      </c>
      <c r="G8331" s="7">
        <f t="shared" ref="G8331:H8331" si="7769">if(mid(E8331,5,1)="M",value(left(E8331,3))/1000,VALUE(left(E8331,4)))</f>
        <v>0.556</v>
      </c>
      <c r="H8331" s="7">
        <f t="shared" si="7769"/>
        <v>0.726</v>
      </c>
      <c r="I8331" s="7">
        <f t="shared" si="7630"/>
        <v>1.282</v>
      </c>
      <c r="J8331" s="3">
        <v>39.0</v>
      </c>
      <c r="K8331" s="3">
        <v>13.0</v>
      </c>
      <c r="L8331" s="3" t="s">
        <v>697</v>
      </c>
    </row>
    <row r="8332">
      <c r="A8332" s="3" t="s">
        <v>695</v>
      </c>
      <c r="B8332" s="3" t="s">
        <v>16</v>
      </c>
      <c r="C8332" s="3">
        <v>1.567242764E9</v>
      </c>
      <c r="D8332" s="3" t="s">
        <v>17</v>
      </c>
      <c r="E8332" s="3" t="s">
        <v>1285</v>
      </c>
      <c r="F8332" s="3" t="s">
        <v>1089</v>
      </c>
      <c r="G8332" s="7">
        <f t="shared" ref="G8332:H8332" si="7770">if(mid(E8332,5,1)="M",value(left(E8332,3))/1000,VALUE(left(E8332,4)))</f>
        <v>0.319</v>
      </c>
      <c r="H8332" s="7">
        <f t="shared" si="7770"/>
        <v>0.328</v>
      </c>
      <c r="I8332" s="7">
        <f t="shared" si="7630"/>
        <v>0.647</v>
      </c>
      <c r="J8332" s="3">
        <v>39.0</v>
      </c>
      <c r="K8332" s="3">
        <v>13.0</v>
      </c>
      <c r="L8332" s="3" t="s">
        <v>697</v>
      </c>
    </row>
    <row r="8333">
      <c r="A8333" s="3" t="s">
        <v>695</v>
      </c>
      <c r="B8333" s="3" t="s">
        <v>16</v>
      </c>
      <c r="C8333" s="3">
        <v>1.567242764E9</v>
      </c>
      <c r="D8333" s="3" t="s">
        <v>17</v>
      </c>
      <c r="E8333" s="3" t="s">
        <v>231</v>
      </c>
      <c r="F8333" s="3" t="s">
        <v>750</v>
      </c>
      <c r="G8333" s="7">
        <f t="shared" ref="G8333:H8333" si="7771">if(mid(E8333,5,1)="M",value(left(E8333,3))/1000,VALUE(left(E8333,4)))</f>
        <v>0.74</v>
      </c>
      <c r="H8333" s="7">
        <f t="shared" si="7771"/>
        <v>0.649</v>
      </c>
      <c r="I8333" s="7">
        <f t="shared" si="7630"/>
        <v>1.389</v>
      </c>
      <c r="J8333" s="3">
        <v>39.0</v>
      </c>
      <c r="K8333" s="3">
        <v>13.0</v>
      </c>
      <c r="L8333" s="3" t="s">
        <v>697</v>
      </c>
    </row>
    <row r="8334">
      <c r="A8334" s="3" t="s">
        <v>746</v>
      </c>
      <c r="B8334" s="3" t="s">
        <v>16</v>
      </c>
      <c r="C8334" s="3">
        <v>1.567242764E9</v>
      </c>
      <c r="D8334" s="3" t="s">
        <v>17</v>
      </c>
      <c r="E8334" s="3" t="s">
        <v>1389</v>
      </c>
      <c r="F8334" s="3" t="s">
        <v>1454</v>
      </c>
      <c r="G8334" s="7">
        <f t="shared" ref="G8334:H8334" si="7772">if(mid(E8334,5,1)="M",value(left(E8334,3))/1000,VALUE(left(E8334,4)))</f>
        <v>0.325</v>
      </c>
      <c r="H8334" s="7">
        <f t="shared" si="7772"/>
        <v>0.323</v>
      </c>
      <c r="I8334" s="7">
        <f t="shared" si="7630"/>
        <v>0.648</v>
      </c>
      <c r="J8334" s="3">
        <v>39.0</v>
      </c>
      <c r="K8334" s="3">
        <v>14.0</v>
      </c>
      <c r="L8334" s="3" t="s">
        <v>747</v>
      </c>
    </row>
    <row r="8335">
      <c r="A8335" s="3" t="s">
        <v>746</v>
      </c>
      <c r="B8335" s="3" t="s">
        <v>16</v>
      </c>
      <c r="C8335" s="3">
        <v>1.567242764E9</v>
      </c>
      <c r="D8335" s="3" t="s">
        <v>17</v>
      </c>
      <c r="E8335" s="3" t="s">
        <v>1056</v>
      </c>
      <c r="F8335" s="3" t="s">
        <v>1060</v>
      </c>
      <c r="G8335" s="7">
        <f t="shared" ref="G8335:H8335" si="7773">if(mid(E8335,5,1)="M",value(left(E8335,3))/1000,VALUE(left(E8335,4)))</f>
        <v>0.533</v>
      </c>
      <c r="H8335" s="7">
        <f t="shared" si="7773"/>
        <v>0.564</v>
      </c>
      <c r="I8335" s="7">
        <f t="shared" si="7630"/>
        <v>1.097</v>
      </c>
      <c r="J8335" s="3">
        <v>39.0</v>
      </c>
      <c r="K8335" s="3">
        <v>14.0</v>
      </c>
      <c r="L8335" s="3" t="s">
        <v>747</v>
      </c>
    </row>
    <row r="8336">
      <c r="A8336" s="3" t="s">
        <v>746</v>
      </c>
      <c r="B8336" s="3" t="s">
        <v>16</v>
      </c>
      <c r="C8336" s="3">
        <v>1.567242764E9</v>
      </c>
      <c r="D8336" s="3" t="s">
        <v>17</v>
      </c>
      <c r="E8336" s="3" t="s">
        <v>933</v>
      </c>
      <c r="F8336" s="3" t="s">
        <v>1106</v>
      </c>
      <c r="G8336" s="7">
        <f t="shared" ref="G8336:H8336" si="7774">if(mid(E8336,5,1)="M",value(left(E8336,3))/1000,VALUE(left(E8336,4)))</f>
        <v>0.395</v>
      </c>
      <c r="H8336" s="7">
        <f t="shared" si="7774"/>
        <v>0.423</v>
      </c>
      <c r="I8336" s="7">
        <f t="shared" si="7630"/>
        <v>0.818</v>
      </c>
      <c r="J8336" s="3">
        <v>39.0</v>
      </c>
      <c r="K8336" s="3">
        <v>14.0</v>
      </c>
      <c r="L8336" s="3" t="s">
        <v>747</v>
      </c>
    </row>
    <row r="8337">
      <c r="A8337" s="3" t="s">
        <v>746</v>
      </c>
      <c r="B8337" s="3" t="s">
        <v>16</v>
      </c>
      <c r="C8337" s="3">
        <v>1.567242764E9</v>
      </c>
      <c r="D8337" s="3" t="s">
        <v>17</v>
      </c>
      <c r="E8337" s="3" t="s">
        <v>658</v>
      </c>
      <c r="F8337" s="3" t="s">
        <v>877</v>
      </c>
      <c r="G8337" s="7">
        <f t="shared" ref="G8337:H8337" si="7775">if(mid(E8337,5,1)="M",value(left(E8337,3))/1000,VALUE(left(E8337,4)))</f>
        <v>0.609</v>
      </c>
      <c r="H8337" s="7">
        <f t="shared" si="7775"/>
        <v>0.591</v>
      </c>
      <c r="I8337" s="7">
        <f t="shared" si="7630"/>
        <v>1.2</v>
      </c>
      <c r="J8337" s="3">
        <v>39.0</v>
      </c>
      <c r="K8337" s="3">
        <v>14.0</v>
      </c>
      <c r="L8337" s="3" t="s">
        <v>747</v>
      </c>
    </row>
    <row r="8338">
      <c r="A8338" s="3" t="s">
        <v>746</v>
      </c>
      <c r="B8338" s="3" t="s">
        <v>16</v>
      </c>
      <c r="C8338" s="3">
        <v>1.567242764E9</v>
      </c>
      <c r="D8338" s="3" t="s">
        <v>17</v>
      </c>
      <c r="E8338" s="3" t="s">
        <v>815</v>
      </c>
      <c r="F8338" s="3" t="s">
        <v>299</v>
      </c>
      <c r="G8338" s="7">
        <f t="shared" ref="G8338:H8338" si="7776">if(mid(E8338,5,1)="M",value(left(E8338,3))/1000,VALUE(left(E8338,4)))</f>
        <v>0.68</v>
      </c>
      <c r="H8338" s="7">
        <f t="shared" si="7776"/>
        <v>0.831</v>
      </c>
      <c r="I8338" s="7">
        <f t="shared" si="7630"/>
        <v>1.511</v>
      </c>
      <c r="J8338" s="3">
        <v>39.0</v>
      </c>
      <c r="K8338" s="3">
        <v>14.0</v>
      </c>
      <c r="L8338" s="3" t="s">
        <v>747</v>
      </c>
    </row>
    <row r="8339">
      <c r="A8339" s="3" t="s">
        <v>746</v>
      </c>
      <c r="B8339" s="3" t="s">
        <v>16</v>
      </c>
      <c r="C8339" s="3">
        <v>1.567242764E9</v>
      </c>
      <c r="D8339" s="3" t="s">
        <v>17</v>
      </c>
      <c r="E8339" s="3" t="s">
        <v>1260</v>
      </c>
      <c r="F8339" s="3" t="s">
        <v>1089</v>
      </c>
      <c r="G8339" s="7">
        <f t="shared" ref="G8339:H8339" si="7777">if(mid(E8339,5,1)="M",value(left(E8339,3))/1000,VALUE(left(E8339,4)))</f>
        <v>0.329</v>
      </c>
      <c r="H8339" s="7">
        <f t="shared" si="7777"/>
        <v>0.328</v>
      </c>
      <c r="I8339" s="7">
        <f t="shared" si="7630"/>
        <v>0.657</v>
      </c>
      <c r="J8339" s="3">
        <v>39.0</v>
      </c>
      <c r="K8339" s="3">
        <v>14.0</v>
      </c>
      <c r="L8339" s="3" t="s">
        <v>747</v>
      </c>
    </row>
    <row r="8340">
      <c r="A8340" s="3" t="s">
        <v>746</v>
      </c>
      <c r="B8340" s="3" t="s">
        <v>16</v>
      </c>
      <c r="C8340" s="3">
        <v>1.567242764E9</v>
      </c>
      <c r="D8340" s="3" t="s">
        <v>17</v>
      </c>
      <c r="E8340" s="3" t="s">
        <v>1436</v>
      </c>
      <c r="F8340" s="3" t="s">
        <v>1085</v>
      </c>
      <c r="G8340" s="7">
        <f t="shared" ref="G8340:H8340" si="7778">if(mid(E8340,5,1)="M",value(left(E8340,3))/1000,VALUE(left(E8340,4)))</f>
        <v>0.455</v>
      </c>
      <c r="H8340" s="7">
        <f t="shared" si="7778"/>
        <v>0.665</v>
      </c>
      <c r="I8340" s="7">
        <f t="shared" si="7630"/>
        <v>1.12</v>
      </c>
      <c r="J8340" s="3">
        <v>39.0</v>
      </c>
      <c r="K8340" s="3">
        <v>14.0</v>
      </c>
      <c r="L8340" s="3" t="s">
        <v>747</v>
      </c>
    </row>
    <row r="8341">
      <c r="A8341" s="3" t="s">
        <v>746</v>
      </c>
      <c r="B8341" s="3" t="s">
        <v>16</v>
      </c>
      <c r="C8341" s="3">
        <v>1.567242764E9</v>
      </c>
      <c r="D8341" s="3" t="s">
        <v>17</v>
      </c>
      <c r="E8341" s="3" t="s">
        <v>1338</v>
      </c>
      <c r="F8341" s="3" t="s">
        <v>1336</v>
      </c>
      <c r="G8341" s="7">
        <f t="shared" ref="G8341:H8341" si="7779">if(mid(E8341,5,1)="M",value(left(E8341,3))/1000,VALUE(left(E8341,4)))</f>
        <v>0.251</v>
      </c>
      <c r="H8341" s="7">
        <f t="shared" si="7779"/>
        <v>0.321</v>
      </c>
      <c r="I8341" s="7">
        <f t="shared" si="7630"/>
        <v>0.572</v>
      </c>
      <c r="J8341" s="3">
        <v>39.0</v>
      </c>
      <c r="K8341" s="3">
        <v>14.0</v>
      </c>
      <c r="L8341" s="3" t="s">
        <v>747</v>
      </c>
    </row>
    <row r="8342">
      <c r="A8342" s="3" t="s">
        <v>746</v>
      </c>
      <c r="B8342" s="3" t="s">
        <v>16</v>
      </c>
      <c r="C8342" s="3">
        <v>1.567242764E9</v>
      </c>
      <c r="D8342" s="3" t="s">
        <v>17</v>
      </c>
      <c r="E8342" s="3" t="s">
        <v>1199</v>
      </c>
      <c r="F8342" s="3" t="s">
        <v>1173</v>
      </c>
      <c r="G8342" s="7">
        <f t="shared" ref="G8342:H8342" si="7780">if(mid(E8342,5,1)="M",value(left(E8342,3))/1000,VALUE(left(E8342,4)))</f>
        <v>0.368</v>
      </c>
      <c r="H8342" s="7">
        <f t="shared" si="7780"/>
        <v>0.36</v>
      </c>
      <c r="I8342" s="7">
        <f t="shared" si="7630"/>
        <v>0.728</v>
      </c>
      <c r="J8342" s="3">
        <v>39.0</v>
      </c>
      <c r="K8342" s="3">
        <v>14.0</v>
      </c>
      <c r="L8342" s="3" t="s">
        <v>747</v>
      </c>
    </row>
    <row r="8343">
      <c r="A8343" s="3" t="s">
        <v>746</v>
      </c>
      <c r="B8343" s="3" t="s">
        <v>16</v>
      </c>
      <c r="C8343" s="3">
        <v>1.567242764E9</v>
      </c>
      <c r="D8343" s="3" t="s">
        <v>17</v>
      </c>
      <c r="E8343" s="3" t="s">
        <v>1040</v>
      </c>
      <c r="F8343" s="3" t="s">
        <v>1016</v>
      </c>
      <c r="G8343" s="7">
        <f t="shared" ref="G8343:H8343" si="7781">if(mid(E8343,5,1)="M",value(left(E8343,3))/1000,VALUE(left(E8343,4)))</f>
        <v>0.448</v>
      </c>
      <c r="H8343" s="7">
        <f t="shared" si="7781"/>
        <v>0.453</v>
      </c>
      <c r="I8343" s="7">
        <f t="shared" si="7630"/>
        <v>0.901</v>
      </c>
      <c r="J8343" s="3">
        <v>39.0</v>
      </c>
      <c r="K8343" s="3">
        <v>14.0</v>
      </c>
      <c r="L8343" s="3" t="s">
        <v>747</v>
      </c>
    </row>
    <row r="8344">
      <c r="A8344" s="3" t="s">
        <v>746</v>
      </c>
      <c r="B8344" s="3" t="s">
        <v>16</v>
      </c>
      <c r="C8344" s="3">
        <v>1.567242764E9</v>
      </c>
      <c r="D8344" s="3" t="s">
        <v>17</v>
      </c>
      <c r="E8344" s="3" t="s">
        <v>752</v>
      </c>
      <c r="F8344" s="3" t="s">
        <v>870</v>
      </c>
      <c r="G8344" s="7">
        <f t="shared" ref="G8344:H8344" si="7782">if(mid(E8344,5,1)="M",value(left(E8344,3))/1000,VALUE(left(E8344,4)))</f>
        <v>0.805</v>
      </c>
      <c r="H8344" s="7">
        <f t="shared" si="7782"/>
        <v>0.673</v>
      </c>
      <c r="I8344" s="7">
        <f t="shared" si="7630"/>
        <v>1.478</v>
      </c>
      <c r="J8344" s="3">
        <v>39.0</v>
      </c>
      <c r="K8344" s="3">
        <v>14.0</v>
      </c>
      <c r="L8344" s="3" t="s">
        <v>747</v>
      </c>
    </row>
    <row r="8345">
      <c r="A8345" s="3" t="s">
        <v>797</v>
      </c>
      <c r="B8345" s="3" t="s">
        <v>16</v>
      </c>
      <c r="C8345" s="3">
        <v>1.567242764E9</v>
      </c>
      <c r="D8345" s="3" t="s">
        <v>17</v>
      </c>
      <c r="E8345" s="3" t="s">
        <v>424</v>
      </c>
      <c r="F8345" s="3" t="s">
        <v>705</v>
      </c>
      <c r="G8345" s="7">
        <f t="shared" ref="G8345:H8345" si="7783">if(mid(E8345,5,1)="M",value(left(E8345,3))/1000,VALUE(left(E8345,4)))</f>
        <v>0.751</v>
      </c>
      <c r="H8345" s="7">
        <f t="shared" si="7783"/>
        <v>0.72</v>
      </c>
      <c r="I8345" s="7">
        <f t="shared" si="7630"/>
        <v>1.471</v>
      </c>
      <c r="J8345" s="3">
        <v>39.0</v>
      </c>
      <c r="K8345" s="3">
        <v>15.0</v>
      </c>
      <c r="L8345" s="3" t="s">
        <v>798</v>
      </c>
    </row>
    <row r="8346">
      <c r="A8346" s="3" t="s">
        <v>797</v>
      </c>
      <c r="B8346" s="3" t="s">
        <v>16</v>
      </c>
      <c r="C8346" s="3">
        <v>1.567242764E9</v>
      </c>
      <c r="D8346" s="3" t="s">
        <v>17</v>
      </c>
      <c r="E8346" s="3" t="s">
        <v>766</v>
      </c>
      <c r="F8346" s="3" t="s">
        <v>1220</v>
      </c>
      <c r="G8346" s="7">
        <f t="shared" ref="G8346:H8346" si="7784">if(mid(E8346,5,1)="M",value(left(E8346,3))/1000,VALUE(left(E8346,4)))</f>
        <v>0.696</v>
      </c>
      <c r="H8346" s="7">
        <f t="shared" si="7784"/>
        <v>0.554</v>
      </c>
      <c r="I8346" s="7">
        <f t="shared" si="7630"/>
        <v>1.25</v>
      </c>
      <c r="J8346" s="3">
        <v>39.0</v>
      </c>
      <c r="K8346" s="3">
        <v>15.0</v>
      </c>
      <c r="L8346" s="3" t="s">
        <v>798</v>
      </c>
    </row>
    <row r="8347">
      <c r="A8347" s="3" t="s">
        <v>797</v>
      </c>
      <c r="B8347" s="3" t="s">
        <v>16</v>
      </c>
      <c r="C8347" s="3">
        <v>1.567242764E9</v>
      </c>
      <c r="D8347" s="3" t="s">
        <v>17</v>
      </c>
      <c r="E8347" s="3" t="s">
        <v>854</v>
      </c>
      <c r="F8347" s="3" t="s">
        <v>1238</v>
      </c>
      <c r="G8347" s="7">
        <f t="shared" ref="G8347:H8347" si="7785">if(mid(E8347,5,1)="M",value(left(E8347,3))/1000,VALUE(left(E8347,4)))</f>
        <v>0.633</v>
      </c>
      <c r="H8347" s="7">
        <f t="shared" si="7785"/>
        <v>0.496</v>
      </c>
      <c r="I8347" s="7">
        <f t="shared" si="7630"/>
        <v>1.129</v>
      </c>
      <c r="J8347" s="3">
        <v>39.0</v>
      </c>
      <c r="K8347" s="3">
        <v>15.0</v>
      </c>
      <c r="L8347" s="3" t="s">
        <v>798</v>
      </c>
    </row>
    <row r="8348">
      <c r="A8348" s="3" t="s">
        <v>797</v>
      </c>
      <c r="B8348" s="3" t="s">
        <v>16</v>
      </c>
      <c r="C8348" s="3">
        <v>1.567242764E9</v>
      </c>
      <c r="D8348" s="3" t="s">
        <v>17</v>
      </c>
      <c r="E8348" s="3" t="s">
        <v>670</v>
      </c>
      <c r="F8348" s="3" t="s">
        <v>1081</v>
      </c>
      <c r="G8348" s="7">
        <f t="shared" ref="G8348:H8348" si="7786">if(mid(E8348,5,1)="M",value(left(E8348,3))/1000,VALUE(left(E8348,4)))</f>
        <v>0.822</v>
      </c>
      <c r="H8348" s="7">
        <f t="shared" si="7786"/>
        <v>0.566</v>
      </c>
      <c r="I8348" s="7">
        <f t="shared" si="7630"/>
        <v>1.388</v>
      </c>
      <c r="J8348" s="3">
        <v>39.0</v>
      </c>
      <c r="K8348" s="3">
        <v>15.0</v>
      </c>
      <c r="L8348" s="3" t="s">
        <v>798</v>
      </c>
    </row>
    <row r="8349">
      <c r="A8349" s="3" t="s">
        <v>797</v>
      </c>
      <c r="B8349" s="3" t="s">
        <v>16</v>
      </c>
      <c r="C8349" s="3">
        <v>1.567242764E9</v>
      </c>
      <c r="D8349" s="3" t="s">
        <v>17</v>
      </c>
      <c r="E8349" s="3" t="s">
        <v>809</v>
      </c>
      <c r="F8349" s="3" t="s">
        <v>1324</v>
      </c>
      <c r="G8349" s="7">
        <f t="shared" ref="G8349:H8349" si="7787">if(mid(E8349,5,1)="M",value(left(E8349,3))/1000,VALUE(left(E8349,4)))</f>
        <v>0.686</v>
      </c>
      <c r="H8349" s="7">
        <f t="shared" si="7787"/>
        <v>0.568</v>
      </c>
      <c r="I8349" s="7">
        <f t="shared" si="7630"/>
        <v>1.254</v>
      </c>
      <c r="J8349" s="3">
        <v>39.0</v>
      </c>
      <c r="K8349" s="3">
        <v>15.0</v>
      </c>
      <c r="L8349" s="3" t="s">
        <v>798</v>
      </c>
    </row>
    <row r="8350">
      <c r="A8350" s="3" t="s">
        <v>797</v>
      </c>
      <c r="B8350" s="3" t="s">
        <v>16</v>
      </c>
      <c r="C8350" s="3">
        <v>1.567242764E9</v>
      </c>
      <c r="D8350" s="3" t="s">
        <v>17</v>
      </c>
      <c r="E8350" s="3" t="s">
        <v>652</v>
      </c>
      <c r="F8350" s="3" t="s">
        <v>1197</v>
      </c>
      <c r="G8350" s="7">
        <f t="shared" ref="G8350:H8350" si="7788">if(mid(E8350,5,1)="M",value(left(E8350,3))/1000,VALUE(left(E8350,4)))</f>
        <v>0.821</v>
      </c>
      <c r="H8350" s="7">
        <f t="shared" si="7788"/>
        <v>0.555</v>
      </c>
      <c r="I8350" s="7">
        <f t="shared" si="7630"/>
        <v>1.376</v>
      </c>
      <c r="J8350" s="3">
        <v>39.0</v>
      </c>
      <c r="K8350" s="3">
        <v>15.0</v>
      </c>
      <c r="L8350" s="3" t="s">
        <v>798</v>
      </c>
    </row>
    <row r="8351">
      <c r="A8351" s="3" t="s">
        <v>797</v>
      </c>
      <c r="B8351" s="3" t="s">
        <v>16</v>
      </c>
      <c r="C8351" s="3">
        <v>1.567242764E9</v>
      </c>
      <c r="D8351" s="3" t="s">
        <v>17</v>
      </c>
      <c r="E8351" s="3" t="s">
        <v>762</v>
      </c>
      <c r="F8351" s="3" t="s">
        <v>243</v>
      </c>
      <c r="G8351" s="7">
        <f t="shared" ref="G8351:H8351" si="7789">if(mid(E8351,5,1)="M",value(left(E8351,3))/1000,VALUE(left(E8351,4)))</f>
        <v>0.622</v>
      </c>
      <c r="H8351" s="7">
        <f t="shared" si="7789"/>
        <v>0.766</v>
      </c>
      <c r="I8351" s="7">
        <f t="shared" si="7630"/>
        <v>1.388</v>
      </c>
      <c r="J8351" s="3">
        <v>39.0</v>
      </c>
      <c r="K8351" s="3">
        <v>15.0</v>
      </c>
      <c r="L8351" s="3" t="s">
        <v>798</v>
      </c>
    </row>
    <row r="8352">
      <c r="A8352" s="3" t="s">
        <v>797</v>
      </c>
      <c r="B8352" s="3" t="s">
        <v>16</v>
      </c>
      <c r="C8352" s="3">
        <v>1.567242764E9</v>
      </c>
      <c r="D8352" s="3" t="s">
        <v>17</v>
      </c>
      <c r="E8352" s="3" t="s">
        <v>1324</v>
      </c>
      <c r="F8352" s="3" t="s">
        <v>957</v>
      </c>
      <c r="G8352" s="7">
        <f t="shared" ref="G8352:H8352" si="7790">if(mid(E8352,5,1)="M",value(left(E8352,3))/1000,VALUE(left(E8352,4)))</f>
        <v>0.568</v>
      </c>
      <c r="H8352" s="7">
        <f t="shared" si="7790"/>
        <v>0.565</v>
      </c>
      <c r="I8352" s="7">
        <f t="shared" si="7630"/>
        <v>1.133</v>
      </c>
      <c r="J8352" s="3">
        <v>39.0</v>
      </c>
      <c r="K8352" s="3">
        <v>15.0</v>
      </c>
      <c r="L8352" s="3" t="s">
        <v>798</v>
      </c>
    </row>
    <row r="8353">
      <c r="A8353" s="3" t="s">
        <v>797</v>
      </c>
      <c r="B8353" s="3" t="s">
        <v>16</v>
      </c>
      <c r="C8353" s="3">
        <v>1.567242764E9</v>
      </c>
      <c r="D8353" s="3" t="s">
        <v>17</v>
      </c>
      <c r="E8353" s="3" t="s">
        <v>1169</v>
      </c>
      <c r="F8353" s="3" t="s">
        <v>1207</v>
      </c>
      <c r="G8353" s="7">
        <f t="shared" ref="G8353:H8353" si="7791">if(mid(E8353,5,1)="M",value(left(E8353,3))/1000,VALUE(left(E8353,4)))</f>
        <v>0.364</v>
      </c>
      <c r="H8353" s="7">
        <f t="shared" si="7791"/>
        <v>0.386</v>
      </c>
      <c r="I8353" s="7">
        <f t="shared" si="7630"/>
        <v>0.75</v>
      </c>
      <c r="J8353" s="3">
        <v>39.0</v>
      </c>
      <c r="K8353" s="3">
        <v>15.0</v>
      </c>
      <c r="L8353" s="3" t="s">
        <v>798</v>
      </c>
    </row>
    <row r="8354">
      <c r="A8354" s="3" t="s">
        <v>797</v>
      </c>
      <c r="B8354" s="3" t="s">
        <v>16</v>
      </c>
      <c r="C8354" s="3">
        <v>1.567242764E9</v>
      </c>
      <c r="D8354" s="3" t="s">
        <v>17</v>
      </c>
      <c r="E8354" s="3" t="s">
        <v>1273</v>
      </c>
      <c r="F8354" s="3" t="s">
        <v>1292</v>
      </c>
      <c r="G8354" s="7">
        <f t="shared" ref="G8354:H8354" si="7792">if(mid(E8354,5,1)="M",value(left(E8354,3))/1000,VALUE(left(E8354,4)))</f>
        <v>0.362</v>
      </c>
      <c r="H8354" s="7">
        <f t="shared" si="7792"/>
        <v>0.405</v>
      </c>
      <c r="I8354" s="7">
        <f t="shared" si="7630"/>
        <v>0.767</v>
      </c>
      <c r="J8354" s="3">
        <v>39.0</v>
      </c>
      <c r="K8354" s="3">
        <v>15.0</v>
      </c>
      <c r="L8354" s="3" t="s">
        <v>798</v>
      </c>
    </row>
    <row r="8355">
      <c r="A8355" s="3" t="s">
        <v>797</v>
      </c>
      <c r="B8355" s="3" t="s">
        <v>16</v>
      </c>
      <c r="C8355" s="3">
        <v>1.567242764E9</v>
      </c>
      <c r="D8355" s="3" t="s">
        <v>17</v>
      </c>
      <c r="E8355" s="3" t="s">
        <v>424</v>
      </c>
      <c r="F8355" s="3" t="s">
        <v>1258</v>
      </c>
      <c r="G8355" s="7">
        <f t="shared" ref="G8355:H8355" si="7793">if(mid(E8355,5,1)="M",value(left(E8355,3))/1000,VALUE(left(E8355,4)))</f>
        <v>0.751</v>
      </c>
      <c r="H8355" s="7">
        <f t="shared" si="7793"/>
        <v>0.551</v>
      </c>
      <c r="I8355" s="7">
        <f t="shared" si="7630"/>
        <v>1.302</v>
      </c>
      <c r="J8355" s="3">
        <v>39.0</v>
      </c>
      <c r="K8355" s="3">
        <v>15.0</v>
      </c>
      <c r="L8355" s="3" t="s">
        <v>798</v>
      </c>
    </row>
    <row r="8356">
      <c r="A8356" s="3" t="s">
        <v>847</v>
      </c>
      <c r="B8356" s="3" t="s">
        <v>16</v>
      </c>
      <c r="C8356" s="3">
        <v>1.567242764E9</v>
      </c>
      <c r="D8356" s="3" t="s">
        <v>17</v>
      </c>
      <c r="E8356" s="3" t="s">
        <v>1324</v>
      </c>
      <c r="F8356" s="3" t="s">
        <v>1060</v>
      </c>
      <c r="G8356" s="7">
        <f t="shared" ref="G8356:H8356" si="7794">if(mid(E8356,5,1)="M",value(left(E8356,3))/1000,VALUE(left(E8356,4)))</f>
        <v>0.568</v>
      </c>
      <c r="H8356" s="7">
        <f t="shared" si="7794"/>
        <v>0.564</v>
      </c>
      <c r="I8356" s="7">
        <f t="shared" si="7630"/>
        <v>1.132</v>
      </c>
      <c r="J8356" s="3">
        <v>39.0</v>
      </c>
      <c r="K8356" s="3">
        <v>16.0</v>
      </c>
      <c r="L8356" s="3" t="s">
        <v>848</v>
      </c>
    </row>
    <row r="8357">
      <c r="A8357" s="3" t="s">
        <v>847</v>
      </c>
      <c r="B8357" s="3" t="s">
        <v>16</v>
      </c>
      <c r="C8357" s="3">
        <v>1.567242764E9</v>
      </c>
      <c r="D8357" s="3" t="s">
        <v>17</v>
      </c>
      <c r="E8357" s="3" t="s">
        <v>491</v>
      </c>
      <c r="F8357" s="3" t="s">
        <v>230</v>
      </c>
      <c r="G8357" s="7">
        <f t="shared" ref="G8357:H8357" si="7795">if(mid(E8357,5,1)="M",value(left(E8357,3))/1000,VALUE(left(E8357,4)))</f>
        <v>0.707</v>
      </c>
      <c r="H8357" s="7">
        <f t="shared" si="7795"/>
        <v>0.759</v>
      </c>
      <c r="I8357" s="7">
        <f t="shared" si="7630"/>
        <v>1.466</v>
      </c>
      <c r="J8357" s="3">
        <v>39.0</v>
      </c>
      <c r="K8357" s="3">
        <v>16.0</v>
      </c>
      <c r="L8357" s="3" t="s">
        <v>848</v>
      </c>
    </row>
    <row r="8358">
      <c r="A8358" s="3" t="s">
        <v>847</v>
      </c>
      <c r="B8358" s="3" t="s">
        <v>16</v>
      </c>
      <c r="C8358" s="3">
        <v>1.567242764E9</v>
      </c>
      <c r="D8358" s="3" t="s">
        <v>17</v>
      </c>
      <c r="E8358" s="3" t="s">
        <v>1090</v>
      </c>
      <c r="F8358" s="3" t="s">
        <v>1410</v>
      </c>
      <c r="G8358" s="7">
        <f t="shared" ref="G8358:H8358" si="7796">if(mid(E8358,5,1)="M",value(left(E8358,3))/1000,VALUE(left(E8358,4)))</f>
        <v>0.355</v>
      </c>
      <c r="H8358" s="7">
        <f t="shared" si="7796"/>
        <v>0.356</v>
      </c>
      <c r="I8358" s="7">
        <f t="shared" si="7630"/>
        <v>0.711</v>
      </c>
      <c r="J8358" s="3">
        <v>39.0</v>
      </c>
      <c r="K8358" s="3">
        <v>16.0</v>
      </c>
      <c r="L8358" s="3" t="s">
        <v>848</v>
      </c>
    </row>
    <row r="8359">
      <c r="A8359" s="3" t="s">
        <v>847</v>
      </c>
      <c r="B8359" s="3" t="s">
        <v>16</v>
      </c>
      <c r="C8359" s="3">
        <v>1.567242764E9</v>
      </c>
      <c r="D8359" s="3" t="s">
        <v>17</v>
      </c>
      <c r="E8359" s="3" t="s">
        <v>598</v>
      </c>
      <c r="F8359" s="3" t="s">
        <v>774</v>
      </c>
      <c r="G8359" s="7">
        <f t="shared" ref="G8359:H8359" si="7797">if(mid(E8359,5,1)="M",value(left(E8359,3))/1000,VALUE(left(E8359,4)))</f>
        <v>0.799</v>
      </c>
      <c r="H8359" s="7">
        <f t="shared" si="7797"/>
        <v>0.698</v>
      </c>
      <c r="I8359" s="7">
        <f t="shared" si="7630"/>
        <v>1.497</v>
      </c>
      <c r="J8359" s="3">
        <v>39.0</v>
      </c>
      <c r="K8359" s="3">
        <v>16.0</v>
      </c>
      <c r="L8359" s="3" t="s">
        <v>848</v>
      </c>
    </row>
    <row r="8360">
      <c r="A8360" s="3" t="s">
        <v>847</v>
      </c>
      <c r="B8360" s="3" t="s">
        <v>16</v>
      </c>
      <c r="C8360" s="3">
        <v>1.567242764E9</v>
      </c>
      <c r="D8360" s="3" t="s">
        <v>17</v>
      </c>
      <c r="E8360" s="3" t="s">
        <v>657</v>
      </c>
      <c r="F8360" s="3" t="s">
        <v>819</v>
      </c>
      <c r="G8360" s="7">
        <f t="shared" ref="G8360:H8360" si="7798">if(mid(E8360,5,1)="M",value(left(E8360,3))/1000,VALUE(left(E8360,4)))</f>
        <v>0.613</v>
      </c>
      <c r="H8360" s="7">
        <f t="shared" si="7798"/>
        <v>0.634</v>
      </c>
      <c r="I8360" s="7">
        <f t="shared" si="7630"/>
        <v>1.247</v>
      </c>
      <c r="J8360" s="3">
        <v>39.0</v>
      </c>
      <c r="K8360" s="3">
        <v>16.0</v>
      </c>
      <c r="L8360" s="3" t="s">
        <v>848</v>
      </c>
    </row>
    <row r="8361">
      <c r="A8361" s="3" t="s">
        <v>847</v>
      </c>
      <c r="B8361" s="3" t="s">
        <v>16</v>
      </c>
      <c r="C8361" s="3">
        <v>1.567242764E9</v>
      </c>
      <c r="D8361" s="3" t="s">
        <v>17</v>
      </c>
      <c r="E8361" s="3" t="s">
        <v>1478</v>
      </c>
      <c r="F8361" s="3" t="s">
        <v>921</v>
      </c>
      <c r="G8361" s="7">
        <f t="shared" ref="G8361:H8361" si="7799">if(mid(E8361,5,1)="M",value(left(E8361,3))/1000,VALUE(left(E8361,4)))</f>
        <v>0.182</v>
      </c>
      <c r="H8361" s="7">
        <f t="shared" si="7799"/>
        <v>0.684</v>
      </c>
      <c r="I8361" s="7">
        <f t="shared" si="7630"/>
        <v>0.866</v>
      </c>
      <c r="J8361" s="3">
        <v>39.0</v>
      </c>
      <c r="K8361" s="3">
        <v>16.0</v>
      </c>
      <c r="L8361" s="3" t="s">
        <v>848</v>
      </c>
    </row>
    <row r="8362">
      <c r="A8362" s="3" t="s">
        <v>847</v>
      </c>
      <c r="B8362" s="3" t="s">
        <v>16</v>
      </c>
      <c r="C8362" s="3">
        <v>1.567242764E9</v>
      </c>
      <c r="D8362" s="3" t="s">
        <v>17</v>
      </c>
      <c r="E8362" s="3" t="s">
        <v>952</v>
      </c>
      <c r="F8362" s="3" t="s">
        <v>1210</v>
      </c>
      <c r="G8362" s="7">
        <f t="shared" ref="G8362:H8362" si="7800">if(mid(E8362,5,1)="M",value(left(E8362,3))/1000,VALUE(left(E8362,4)))</f>
        <v>0.33</v>
      </c>
      <c r="H8362" s="7">
        <f t="shared" si="7800"/>
        <v>0.357</v>
      </c>
      <c r="I8362" s="7">
        <f t="shared" si="7630"/>
        <v>0.687</v>
      </c>
      <c r="J8362" s="3">
        <v>39.0</v>
      </c>
      <c r="K8362" s="3">
        <v>16.0</v>
      </c>
      <c r="L8362" s="3" t="s">
        <v>848</v>
      </c>
    </row>
    <row r="8363">
      <c r="A8363" s="3" t="s">
        <v>847</v>
      </c>
      <c r="B8363" s="3" t="s">
        <v>16</v>
      </c>
      <c r="C8363" s="3">
        <v>1.567242764E9</v>
      </c>
      <c r="D8363" s="3" t="s">
        <v>17</v>
      </c>
      <c r="E8363" s="3" t="s">
        <v>876</v>
      </c>
      <c r="F8363" s="3" t="s">
        <v>1112</v>
      </c>
      <c r="G8363" s="7">
        <f t="shared" ref="G8363:H8363" si="7801">if(mid(E8363,5,1)="M",value(left(E8363,3))/1000,VALUE(left(E8363,4)))</f>
        <v>0.675</v>
      </c>
      <c r="H8363" s="7">
        <f t="shared" si="7801"/>
        <v>0.632</v>
      </c>
      <c r="I8363" s="7">
        <f t="shared" si="7630"/>
        <v>1.307</v>
      </c>
      <c r="J8363" s="3">
        <v>39.0</v>
      </c>
      <c r="K8363" s="3">
        <v>16.0</v>
      </c>
      <c r="L8363" s="3" t="s">
        <v>848</v>
      </c>
    </row>
    <row r="8364">
      <c r="A8364" s="3" t="s">
        <v>847</v>
      </c>
      <c r="B8364" s="3" t="s">
        <v>16</v>
      </c>
      <c r="C8364" s="3">
        <v>1.567242764E9</v>
      </c>
      <c r="D8364" s="3" t="s">
        <v>17</v>
      </c>
      <c r="E8364" s="3" t="s">
        <v>826</v>
      </c>
      <c r="F8364" s="3" t="s">
        <v>757</v>
      </c>
      <c r="G8364" s="7">
        <f t="shared" ref="G8364:H8364" si="7802">if(mid(E8364,5,1)="M",value(left(E8364,3))/1000,VALUE(left(E8364,4)))</f>
        <v>0.57</v>
      </c>
      <c r="H8364" s="7">
        <f t="shared" si="7802"/>
        <v>0.828</v>
      </c>
      <c r="I8364" s="7">
        <f t="shared" si="7630"/>
        <v>1.398</v>
      </c>
      <c r="J8364" s="3">
        <v>39.0</v>
      </c>
      <c r="K8364" s="3">
        <v>16.0</v>
      </c>
      <c r="L8364" s="3" t="s">
        <v>848</v>
      </c>
    </row>
    <row r="8365">
      <c r="A8365" s="3" t="s">
        <v>847</v>
      </c>
      <c r="B8365" s="3" t="s">
        <v>16</v>
      </c>
      <c r="C8365" s="3">
        <v>1.567242764E9</v>
      </c>
      <c r="D8365" s="3" t="s">
        <v>17</v>
      </c>
      <c r="E8365" s="3" t="s">
        <v>964</v>
      </c>
      <c r="F8365" s="3" t="s">
        <v>1395</v>
      </c>
      <c r="G8365" s="7">
        <f t="shared" ref="G8365:H8365" si="7803">if(mid(E8365,5,1)="M",value(left(E8365,3))/1000,VALUE(left(E8365,4)))</f>
        <v>0.435</v>
      </c>
      <c r="H8365" s="7">
        <f t="shared" si="7803"/>
        <v>0.429</v>
      </c>
      <c r="I8365" s="7">
        <f t="shared" si="7630"/>
        <v>0.864</v>
      </c>
      <c r="J8365" s="3">
        <v>39.0</v>
      </c>
      <c r="K8365" s="3">
        <v>16.0</v>
      </c>
      <c r="L8365" s="3" t="s">
        <v>848</v>
      </c>
    </row>
    <row r="8366">
      <c r="A8366" s="3" t="s">
        <v>847</v>
      </c>
      <c r="B8366" s="3" t="s">
        <v>16</v>
      </c>
      <c r="C8366" s="3">
        <v>1.567242764E9</v>
      </c>
      <c r="D8366" s="3" t="s">
        <v>17</v>
      </c>
      <c r="E8366" s="3" t="s">
        <v>861</v>
      </c>
      <c r="F8366" s="3" t="s">
        <v>1060</v>
      </c>
      <c r="G8366" s="7">
        <f t="shared" ref="G8366:H8366" si="7804">if(mid(E8366,5,1)="M",value(left(E8366,3))/1000,VALUE(left(E8366,4)))</f>
        <v>0.697</v>
      </c>
      <c r="H8366" s="7">
        <f t="shared" si="7804"/>
        <v>0.564</v>
      </c>
      <c r="I8366" s="7">
        <f t="shared" si="7630"/>
        <v>1.261</v>
      </c>
      <c r="J8366" s="3">
        <v>39.0</v>
      </c>
      <c r="K8366" s="3">
        <v>16.0</v>
      </c>
      <c r="L8366" s="3" t="s">
        <v>848</v>
      </c>
    </row>
    <row r="8367">
      <c r="A8367" s="3" t="s">
        <v>897</v>
      </c>
      <c r="B8367" s="3" t="s">
        <v>16</v>
      </c>
      <c r="C8367" s="3">
        <v>1.567242764E9</v>
      </c>
      <c r="D8367" s="3" t="s">
        <v>17</v>
      </c>
      <c r="E8367" s="3" t="s">
        <v>1491</v>
      </c>
      <c r="F8367" s="3" t="s">
        <v>715</v>
      </c>
      <c r="G8367" s="7">
        <f t="shared" ref="G8367:H8367" si="7805">if(mid(E8367,5,1)="M",value(left(E8367,3))/1000,VALUE(left(E8367,4)))</f>
        <v>0.23</v>
      </c>
      <c r="H8367" s="7">
        <f t="shared" si="7805"/>
        <v>0.685</v>
      </c>
      <c r="I8367" s="7">
        <f t="shared" si="7630"/>
        <v>0.915</v>
      </c>
      <c r="J8367" s="3">
        <v>39.0</v>
      </c>
      <c r="K8367" s="3">
        <v>17.0</v>
      </c>
      <c r="L8367" s="3" t="s">
        <v>898</v>
      </c>
    </row>
    <row r="8368">
      <c r="A8368" s="3" t="s">
        <v>897</v>
      </c>
      <c r="B8368" s="3" t="s">
        <v>16</v>
      </c>
      <c r="C8368" s="3">
        <v>1.567242764E9</v>
      </c>
      <c r="D8368" s="3" t="s">
        <v>17</v>
      </c>
      <c r="E8368" s="3" t="s">
        <v>823</v>
      </c>
      <c r="F8368" s="3" t="s">
        <v>954</v>
      </c>
      <c r="G8368" s="7">
        <f t="shared" ref="G8368:H8368" si="7806">if(mid(E8368,5,1)="M",value(left(E8368,3))/1000,VALUE(left(E8368,4)))</f>
        <v>0.704</v>
      </c>
      <c r="H8368" s="7">
        <f t="shared" si="7806"/>
        <v>0.62</v>
      </c>
      <c r="I8368" s="7">
        <f t="shared" si="7630"/>
        <v>1.324</v>
      </c>
      <c r="J8368" s="3">
        <v>39.0</v>
      </c>
      <c r="K8368" s="3">
        <v>17.0</v>
      </c>
      <c r="L8368" s="3" t="s">
        <v>898</v>
      </c>
    </row>
    <row r="8369">
      <c r="A8369" s="3" t="s">
        <v>897</v>
      </c>
      <c r="B8369" s="3" t="s">
        <v>16</v>
      </c>
      <c r="C8369" s="3">
        <v>1.567242764E9</v>
      </c>
      <c r="D8369" s="3" t="s">
        <v>17</v>
      </c>
      <c r="E8369" s="3" t="s">
        <v>952</v>
      </c>
      <c r="F8369" s="3" t="s">
        <v>1328</v>
      </c>
      <c r="G8369" s="7">
        <f t="shared" ref="G8369:H8369" si="7807">if(mid(E8369,5,1)="M",value(left(E8369,3))/1000,VALUE(left(E8369,4)))</f>
        <v>0.33</v>
      </c>
      <c r="H8369" s="7">
        <f t="shared" si="7807"/>
        <v>0.391</v>
      </c>
      <c r="I8369" s="7">
        <f t="shared" si="7630"/>
        <v>0.721</v>
      </c>
      <c r="J8369" s="3">
        <v>39.0</v>
      </c>
      <c r="K8369" s="3">
        <v>17.0</v>
      </c>
      <c r="L8369" s="3" t="s">
        <v>898</v>
      </c>
    </row>
    <row r="8370">
      <c r="A8370" s="3" t="s">
        <v>897</v>
      </c>
      <c r="B8370" s="3" t="s">
        <v>16</v>
      </c>
      <c r="C8370" s="3">
        <v>1.567242764E9</v>
      </c>
      <c r="D8370" s="3" t="s">
        <v>17</v>
      </c>
      <c r="E8370" s="3" t="s">
        <v>954</v>
      </c>
      <c r="F8370" s="3" t="s">
        <v>660</v>
      </c>
      <c r="G8370" s="7">
        <f t="shared" ref="G8370:H8370" si="7808">if(mid(E8370,5,1)="M",value(left(E8370,3))/1000,VALUE(left(E8370,4)))</f>
        <v>0.62</v>
      </c>
      <c r="H8370" s="7">
        <f t="shared" si="7808"/>
        <v>0.853</v>
      </c>
      <c r="I8370" s="7">
        <f t="shared" si="7630"/>
        <v>1.473</v>
      </c>
      <c r="J8370" s="3">
        <v>39.0</v>
      </c>
      <c r="K8370" s="3">
        <v>17.0</v>
      </c>
      <c r="L8370" s="3" t="s">
        <v>898</v>
      </c>
    </row>
    <row r="8371">
      <c r="A8371" s="3" t="s">
        <v>897</v>
      </c>
      <c r="B8371" s="3" t="s">
        <v>16</v>
      </c>
      <c r="C8371" s="3">
        <v>1.567242764E9</v>
      </c>
      <c r="D8371" s="3" t="s">
        <v>17</v>
      </c>
      <c r="E8371" s="3" t="s">
        <v>920</v>
      </c>
      <c r="F8371" s="3" t="s">
        <v>1043</v>
      </c>
      <c r="G8371" s="7">
        <f t="shared" ref="G8371:H8371" si="7809">if(mid(E8371,5,1)="M",value(left(E8371,3))/1000,VALUE(left(E8371,4)))</f>
        <v>0.677</v>
      </c>
      <c r="H8371" s="7">
        <f t="shared" si="7809"/>
        <v>0.552</v>
      </c>
      <c r="I8371" s="7">
        <f t="shared" si="7630"/>
        <v>1.229</v>
      </c>
      <c r="J8371" s="3">
        <v>39.0</v>
      </c>
      <c r="K8371" s="3">
        <v>17.0</v>
      </c>
      <c r="L8371" s="3" t="s">
        <v>898</v>
      </c>
    </row>
    <row r="8372">
      <c r="A8372" s="3" t="s">
        <v>897</v>
      </c>
      <c r="B8372" s="3" t="s">
        <v>16</v>
      </c>
      <c r="C8372" s="3">
        <v>1.567242764E9</v>
      </c>
      <c r="D8372" s="3" t="s">
        <v>17</v>
      </c>
      <c r="E8372" s="3" t="s">
        <v>839</v>
      </c>
      <c r="F8372" s="3" t="s">
        <v>1154</v>
      </c>
      <c r="G8372" s="7">
        <f t="shared" ref="G8372:H8372" si="7810">if(mid(E8372,5,1)="M",value(left(E8372,3))/1000,VALUE(left(E8372,4)))</f>
        <v>0.67</v>
      </c>
      <c r="H8372" s="7">
        <f t="shared" si="7810"/>
        <v>0.546</v>
      </c>
      <c r="I8372" s="7">
        <f t="shared" si="7630"/>
        <v>1.216</v>
      </c>
      <c r="J8372" s="3">
        <v>39.0</v>
      </c>
      <c r="K8372" s="3">
        <v>17.0</v>
      </c>
      <c r="L8372" s="3" t="s">
        <v>898</v>
      </c>
    </row>
    <row r="8373">
      <c r="A8373" s="3" t="s">
        <v>897</v>
      </c>
      <c r="B8373" s="3" t="s">
        <v>16</v>
      </c>
      <c r="C8373" s="3">
        <v>1.567242764E9</v>
      </c>
      <c r="D8373" s="3" t="s">
        <v>17</v>
      </c>
      <c r="E8373" s="3" t="s">
        <v>821</v>
      </c>
      <c r="F8373" s="3" t="s">
        <v>1110</v>
      </c>
      <c r="G8373" s="7">
        <f t="shared" ref="G8373:H8373" si="7811">if(mid(E8373,5,1)="M",value(left(E8373,3))/1000,VALUE(left(E8373,4)))</f>
        <v>0.652</v>
      </c>
      <c r="H8373" s="7">
        <f t="shared" si="7811"/>
        <v>0.563</v>
      </c>
      <c r="I8373" s="7">
        <f t="shared" si="7630"/>
        <v>1.215</v>
      </c>
      <c r="J8373" s="3">
        <v>39.0</v>
      </c>
      <c r="K8373" s="3">
        <v>17.0</v>
      </c>
      <c r="L8373" s="3" t="s">
        <v>898</v>
      </c>
    </row>
    <row r="8374">
      <c r="A8374" s="3" t="s">
        <v>897</v>
      </c>
      <c r="B8374" s="3" t="s">
        <v>16</v>
      </c>
      <c r="C8374" s="3">
        <v>1.567242764E9</v>
      </c>
      <c r="D8374" s="3" t="s">
        <v>17</v>
      </c>
      <c r="E8374" s="3" t="s">
        <v>1043</v>
      </c>
      <c r="F8374" s="3" t="s">
        <v>298</v>
      </c>
      <c r="G8374" s="7">
        <f t="shared" ref="G8374:H8374" si="7812">if(mid(E8374,5,1)="M",value(left(E8374,3))/1000,VALUE(left(E8374,4)))</f>
        <v>0.552</v>
      </c>
      <c r="H8374" s="7">
        <f t="shared" si="7812"/>
        <v>0.823</v>
      </c>
      <c r="I8374" s="7">
        <f t="shared" si="7630"/>
        <v>1.375</v>
      </c>
      <c r="J8374" s="3">
        <v>39.0</v>
      </c>
      <c r="K8374" s="3">
        <v>17.0</v>
      </c>
      <c r="L8374" s="3" t="s">
        <v>898</v>
      </c>
    </row>
    <row r="8375">
      <c r="A8375" s="3" t="s">
        <v>897</v>
      </c>
      <c r="B8375" s="3" t="s">
        <v>16</v>
      </c>
      <c r="C8375" s="3">
        <v>1.567242764E9</v>
      </c>
      <c r="D8375" s="3" t="s">
        <v>17</v>
      </c>
      <c r="E8375" s="3" t="s">
        <v>1180</v>
      </c>
      <c r="F8375" s="3" t="s">
        <v>1090</v>
      </c>
      <c r="G8375" s="7">
        <f t="shared" ref="G8375:H8375" si="7813">if(mid(E8375,5,1)="M",value(left(E8375,3))/1000,VALUE(left(E8375,4)))</f>
        <v>0.301</v>
      </c>
      <c r="H8375" s="7">
        <f t="shared" si="7813"/>
        <v>0.355</v>
      </c>
      <c r="I8375" s="7">
        <f t="shared" si="7630"/>
        <v>0.656</v>
      </c>
      <c r="J8375" s="3">
        <v>39.0</v>
      </c>
      <c r="K8375" s="3">
        <v>17.0</v>
      </c>
      <c r="L8375" s="3" t="s">
        <v>898</v>
      </c>
    </row>
    <row r="8376">
      <c r="A8376" s="3" t="s">
        <v>897</v>
      </c>
      <c r="B8376" s="3" t="s">
        <v>16</v>
      </c>
      <c r="C8376" s="3">
        <v>1.567242764E9</v>
      </c>
      <c r="D8376" s="3" t="s">
        <v>17</v>
      </c>
      <c r="E8376" s="3" t="s">
        <v>1326</v>
      </c>
      <c r="F8376" s="3" t="s">
        <v>1030</v>
      </c>
      <c r="G8376" s="7">
        <f t="shared" ref="G8376:H8376" si="7814">if(mid(E8376,5,1)="M",value(left(E8376,3))/1000,VALUE(left(E8376,4)))</f>
        <v>0.303</v>
      </c>
      <c r="H8376" s="7">
        <f t="shared" si="7814"/>
        <v>0.341</v>
      </c>
      <c r="I8376" s="7">
        <f t="shared" si="7630"/>
        <v>0.644</v>
      </c>
      <c r="J8376" s="3">
        <v>39.0</v>
      </c>
      <c r="K8376" s="3">
        <v>17.0</v>
      </c>
      <c r="L8376" s="3" t="s">
        <v>898</v>
      </c>
    </row>
    <row r="8377">
      <c r="A8377" s="3" t="s">
        <v>897</v>
      </c>
      <c r="B8377" s="3" t="s">
        <v>16</v>
      </c>
      <c r="C8377" s="3">
        <v>1.567242764E9</v>
      </c>
      <c r="D8377" s="3" t="s">
        <v>17</v>
      </c>
      <c r="E8377" s="3" t="s">
        <v>967</v>
      </c>
      <c r="F8377" s="3" t="s">
        <v>372</v>
      </c>
      <c r="G8377" s="7">
        <f t="shared" ref="G8377:H8377" si="7815">if(mid(E8377,5,1)="M",value(left(E8377,3))/1000,VALUE(left(E8377,4)))</f>
        <v>0.431</v>
      </c>
      <c r="H8377" s="7">
        <f t="shared" si="7815"/>
        <v>0.796</v>
      </c>
      <c r="I8377" s="7">
        <f t="shared" si="7630"/>
        <v>1.227</v>
      </c>
      <c r="J8377" s="3">
        <v>39.0</v>
      </c>
      <c r="K8377" s="3">
        <v>17.0</v>
      </c>
      <c r="L8377" s="3" t="s">
        <v>898</v>
      </c>
    </row>
    <row r="8378">
      <c r="A8378" s="3" t="s">
        <v>949</v>
      </c>
      <c r="B8378" s="3" t="s">
        <v>16</v>
      </c>
      <c r="C8378" s="3">
        <v>1.567242764E9</v>
      </c>
      <c r="D8378" s="3" t="s">
        <v>17</v>
      </c>
      <c r="E8378" s="3" t="s">
        <v>941</v>
      </c>
      <c r="F8378" s="3" t="s">
        <v>764</v>
      </c>
      <c r="G8378" s="7">
        <f t="shared" ref="G8378:H8378" si="7816">if(mid(E8378,5,1)="M",value(left(E8378,3))/1000,VALUE(left(E8378,4)))</f>
        <v>0.614</v>
      </c>
      <c r="H8378" s="7">
        <f t="shared" si="7816"/>
        <v>0.7</v>
      </c>
      <c r="I8378" s="7">
        <f t="shared" si="7630"/>
        <v>1.314</v>
      </c>
      <c r="J8378" s="3">
        <v>39.0</v>
      </c>
      <c r="K8378" s="3">
        <v>18.0</v>
      </c>
      <c r="L8378" s="3" t="s">
        <v>951</v>
      </c>
    </row>
    <row r="8379">
      <c r="A8379" s="3" t="s">
        <v>949</v>
      </c>
      <c r="B8379" s="3" t="s">
        <v>16</v>
      </c>
      <c r="C8379" s="3">
        <v>1.567242764E9</v>
      </c>
      <c r="D8379" s="3" t="s">
        <v>17</v>
      </c>
      <c r="E8379" s="3" t="s">
        <v>480</v>
      </c>
      <c r="F8379" s="3" t="s">
        <v>724</v>
      </c>
      <c r="G8379" s="7">
        <f t="shared" ref="G8379:H8379" si="7817">if(mid(E8379,5,1)="M",value(left(E8379,3))/1000,VALUE(left(E8379,4)))</f>
        <v>0.723</v>
      </c>
      <c r="H8379" s="7">
        <f t="shared" si="7817"/>
        <v>0.715</v>
      </c>
      <c r="I8379" s="7">
        <f t="shared" si="7630"/>
        <v>1.438</v>
      </c>
      <c r="J8379" s="3">
        <v>39.0</v>
      </c>
      <c r="K8379" s="3">
        <v>18.0</v>
      </c>
      <c r="L8379" s="3" t="s">
        <v>951</v>
      </c>
    </row>
    <row r="8380">
      <c r="A8380" s="3" t="s">
        <v>949</v>
      </c>
      <c r="B8380" s="3" t="s">
        <v>16</v>
      </c>
      <c r="C8380" s="3">
        <v>1.567242764E9</v>
      </c>
      <c r="D8380" s="3" t="s">
        <v>17</v>
      </c>
      <c r="E8380" s="3" t="s">
        <v>1419</v>
      </c>
      <c r="F8380" s="3" t="s">
        <v>858</v>
      </c>
      <c r="G8380" s="7">
        <f t="shared" ref="G8380:H8380" si="7818">if(mid(E8380,5,1)="M",value(left(E8380,3))/1000,VALUE(left(E8380,4)))</f>
        <v>0.255</v>
      </c>
      <c r="H8380" s="7">
        <f t="shared" si="7818"/>
        <v>0.712</v>
      </c>
      <c r="I8380" s="7">
        <f t="shared" si="7630"/>
        <v>0.967</v>
      </c>
      <c r="J8380" s="3">
        <v>39.0</v>
      </c>
      <c r="K8380" s="3">
        <v>18.0</v>
      </c>
      <c r="L8380" s="3" t="s">
        <v>951</v>
      </c>
    </row>
    <row r="8381">
      <c r="A8381" s="3" t="s">
        <v>949</v>
      </c>
      <c r="B8381" s="3" t="s">
        <v>16</v>
      </c>
      <c r="C8381" s="3">
        <v>1.567242764E9</v>
      </c>
      <c r="D8381" s="3" t="s">
        <v>17</v>
      </c>
      <c r="E8381" s="3" t="s">
        <v>1041</v>
      </c>
      <c r="F8381" s="3" t="s">
        <v>1211</v>
      </c>
      <c r="G8381" s="7">
        <f t="shared" ref="G8381:H8381" si="7819">if(mid(E8381,5,1)="M",value(left(E8381,3))/1000,VALUE(left(E8381,4)))</f>
        <v>0.348</v>
      </c>
      <c r="H8381" s="7">
        <f t="shared" si="7819"/>
        <v>0.408</v>
      </c>
      <c r="I8381" s="7">
        <f t="shared" si="7630"/>
        <v>0.756</v>
      </c>
      <c r="J8381" s="3">
        <v>39.0</v>
      </c>
      <c r="K8381" s="3">
        <v>18.0</v>
      </c>
      <c r="L8381" s="3" t="s">
        <v>951</v>
      </c>
    </row>
    <row r="8382">
      <c r="A8382" s="3" t="s">
        <v>949</v>
      </c>
      <c r="B8382" s="3" t="s">
        <v>16</v>
      </c>
      <c r="C8382" s="3">
        <v>1.567242764E9</v>
      </c>
      <c r="D8382" s="3" t="s">
        <v>17</v>
      </c>
      <c r="E8382" s="3" t="s">
        <v>908</v>
      </c>
      <c r="F8382" s="3" t="s">
        <v>890</v>
      </c>
      <c r="G8382" s="7">
        <f t="shared" ref="G8382:H8382" si="7820">if(mid(E8382,5,1)="M",value(left(E8382,3))/1000,VALUE(left(E8382,4)))</f>
        <v>0.887</v>
      </c>
      <c r="H8382" s="7">
        <f t="shared" si="7820"/>
        <v>0.548</v>
      </c>
      <c r="I8382" s="7">
        <f t="shared" si="7630"/>
        <v>1.435</v>
      </c>
      <c r="J8382" s="3">
        <v>39.0</v>
      </c>
      <c r="K8382" s="3">
        <v>18.0</v>
      </c>
      <c r="L8382" s="3" t="s">
        <v>951</v>
      </c>
    </row>
    <row r="8383">
      <c r="A8383" s="3" t="s">
        <v>949</v>
      </c>
      <c r="B8383" s="3" t="s">
        <v>16</v>
      </c>
      <c r="C8383" s="3">
        <v>1.567242764E9</v>
      </c>
      <c r="D8383" s="3" t="s">
        <v>17</v>
      </c>
      <c r="E8383" s="3" t="s">
        <v>560</v>
      </c>
      <c r="F8383" s="3" t="s">
        <v>358</v>
      </c>
      <c r="G8383" s="7">
        <f t="shared" ref="G8383:H8383" si="7821">if(mid(E8383,5,1)="M",value(left(E8383,3))/1000,VALUE(left(E8383,4)))</f>
        <v>0.725</v>
      </c>
      <c r="H8383" s="7">
        <f t="shared" si="7821"/>
        <v>0.71</v>
      </c>
      <c r="I8383" s="7">
        <f t="shared" si="7630"/>
        <v>1.435</v>
      </c>
      <c r="J8383" s="3">
        <v>39.0</v>
      </c>
      <c r="K8383" s="3">
        <v>18.0</v>
      </c>
      <c r="L8383" s="3" t="s">
        <v>951</v>
      </c>
    </row>
    <row r="8384">
      <c r="A8384" s="3" t="s">
        <v>949</v>
      </c>
      <c r="B8384" s="3" t="s">
        <v>16</v>
      </c>
      <c r="C8384" s="3">
        <v>1.567242764E9</v>
      </c>
      <c r="D8384" s="3" t="s">
        <v>17</v>
      </c>
      <c r="E8384" s="3" t="s">
        <v>1487</v>
      </c>
      <c r="F8384" s="3" t="s">
        <v>972</v>
      </c>
      <c r="G8384" s="7">
        <f t="shared" ref="G8384:H8384" si="7822">if(mid(E8384,5,1)="M",value(left(E8384,3))/1000,VALUE(left(E8384,4)))</f>
        <v>0.265</v>
      </c>
      <c r="H8384" s="7">
        <f t="shared" si="7822"/>
        <v>0.51</v>
      </c>
      <c r="I8384" s="7">
        <f t="shared" si="7630"/>
        <v>0.775</v>
      </c>
      <c r="J8384" s="3">
        <v>39.0</v>
      </c>
      <c r="K8384" s="3">
        <v>18.0</v>
      </c>
      <c r="L8384" s="3" t="s">
        <v>951</v>
      </c>
    </row>
    <row r="8385">
      <c r="A8385" s="3" t="s">
        <v>949</v>
      </c>
      <c r="B8385" s="3" t="s">
        <v>16</v>
      </c>
      <c r="C8385" s="3">
        <v>1.567242764E9</v>
      </c>
      <c r="D8385" s="3" t="s">
        <v>17</v>
      </c>
      <c r="E8385" s="3" t="s">
        <v>924</v>
      </c>
      <c r="F8385" s="3" t="s">
        <v>960</v>
      </c>
      <c r="G8385" s="7">
        <f t="shared" ref="G8385:H8385" si="7823">if(mid(E8385,5,1)="M",value(left(E8385,3))/1000,VALUE(left(E8385,4)))</f>
        <v>0.597</v>
      </c>
      <c r="H8385" s="7">
        <f t="shared" si="7823"/>
        <v>0.789</v>
      </c>
      <c r="I8385" s="7">
        <f t="shared" si="7630"/>
        <v>1.386</v>
      </c>
      <c r="J8385" s="3">
        <v>39.0</v>
      </c>
      <c r="K8385" s="3">
        <v>18.0</v>
      </c>
      <c r="L8385" s="3" t="s">
        <v>951</v>
      </c>
    </row>
    <row r="8386">
      <c r="A8386" s="3" t="s">
        <v>949</v>
      </c>
      <c r="B8386" s="3" t="s">
        <v>16</v>
      </c>
      <c r="C8386" s="3">
        <v>1.567242764E9</v>
      </c>
      <c r="D8386" s="3" t="s">
        <v>17</v>
      </c>
      <c r="E8386" s="3" t="s">
        <v>666</v>
      </c>
      <c r="F8386" s="3" t="s">
        <v>126</v>
      </c>
      <c r="G8386" s="7">
        <f t="shared" ref="G8386:H8386" si="7824">if(mid(E8386,5,1)="M",value(left(E8386,3))/1000,VALUE(left(E8386,4)))</f>
        <v>1.03</v>
      </c>
      <c r="H8386" s="7">
        <f t="shared" si="7824"/>
        <v>0.752</v>
      </c>
      <c r="I8386" s="7">
        <f t="shared" si="7630"/>
        <v>1.782</v>
      </c>
      <c r="J8386" s="3">
        <v>39.0</v>
      </c>
      <c r="K8386" s="3">
        <v>18.0</v>
      </c>
      <c r="L8386" s="3" t="s">
        <v>951</v>
      </c>
    </row>
    <row r="8387">
      <c r="A8387" s="3" t="s">
        <v>949</v>
      </c>
      <c r="B8387" s="3" t="s">
        <v>16</v>
      </c>
      <c r="C8387" s="3">
        <v>1.567242764E9</v>
      </c>
      <c r="D8387" s="3" t="s">
        <v>17</v>
      </c>
      <c r="E8387" s="3" t="s">
        <v>705</v>
      </c>
      <c r="F8387" s="3" t="s">
        <v>1420</v>
      </c>
      <c r="G8387" s="7">
        <f t="shared" ref="G8387:H8387" si="7825">if(mid(E8387,5,1)="M",value(left(E8387,3))/1000,VALUE(left(E8387,4)))</f>
        <v>0.72</v>
      </c>
      <c r="H8387" s="7">
        <f t="shared" si="7825"/>
        <v>0.867</v>
      </c>
      <c r="I8387" s="7">
        <f t="shared" si="7630"/>
        <v>1.587</v>
      </c>
      <c r="J8387" s="3">
        <v>39.0</v>
      </c>
      <c r="K8387" s="3">
        <v>18.0</v>
      </c>
      <c r="L8387" s="3" t="s">
        <v>951</v>
      </c>
    </row>
    <row r="8388">
      <c r="A8388" s="3" t="s">
        <v>949</v>
      </c>
      <c r="B8388" s="3" t="s">
        <v>16</v>
      </c>
      <c r="C8388" s="3">
        <v>1.567242764E9</v>
      </c>
      <c r="D8388" s="3" t="s">
        <v>17</v>
      </c>
      <c r="E8388" s="3" t="s">
        <v>1251</v>
      </c>
      <c r="F8388" s="3" t="s">
        <v>725</v>
      </c>
      <c r="G8388" s="7">
        <f t="shared" ref="G8388:H8388" si="7826">if(mid(E8388,5,1)="M",value(left(E8388,3))/1000,VALUE(left(E8388,4)))</f>
        <v>0.332</v>
      </c>
      <c r="H8388" s="7">
        <f t="shared" si="7826"/>
        <v>0.69</v>
      </c>
      <c r="I8388" s="7">
        <f t="shared" si="7630"/>
        <v>1.022</v>
      </c>
      <c r="J8388" s="3">
        <v>39.0</v>
      </c>
      <c r="K8388" s="3">
        <v>18.0</v>
      </c>
      <c r="L8388" s="3" t="s">
        <v>951</v>
      </c>
    </row>
    <row r="8389">
      <c r="A8389" s="3" t="s">
        <v>1010</v>
      </c>
      <c r="B8389" s="3" t="s">
        <v>16</v>
      </c>
      <c r="C8389" s="3">
        <v>1.567242764E9</v>
      </c>
      <c r="D8389" s="3" t="s">
        <v>17</v>
      </c>
      <c r="E8389" s="3" t="s">
        <v>1426</v>
      </c>
      <c r="F8389" s="3" t="s">
        <v>1375</v>
      </c>
      <c r="G8389" s="7">
        <f t="shared" ref="G8389:H8389" si="7827">if(mid(E8389,5,1)="M",value(left(E8389,3))/1000,VALUE(left(E8389,4)))</f>
        <v>0.24</v>
      </c>
      <c r="H8389" s="7">
        <f t="shared" si="7827"/>
        <v>0.342</v>
      </c>
      <c r="I8389" s="7">
        <f t="shared" si="7630"/>
        <v>0.582</v>
      </c>
      <c r="J8389" s="3">
        <v>39.0</v>
      </c>
      <c r="K8389" s="3">
        <v>19.0</v>
      </c>
      <c r="L8389" s="3" t="s">
        <v>1012</v>
      </c>
    </row>
    <row r="8390">
      <c r="A8390" s="3" t="s">
        <v>1010</v>
      </c>
      <c r="B8390" s="3" t="s">
        <v>16</v>
      </c>
      <c r="C8390" s="3">
        <v>1.567242764E9</v>
      </c>
      <c r="D8390" s="3" t="s">
        <v>17</v>
      </c>
      <c r="E8390" s="3" t="s">
        <v>1210</v>
      </c>
      <c r="F8390" s="3" t="s">
        <v>966</v>
      </c>
      <c r="G8390" s="7">
        <f t="shared" ref="G8390:H8390" si="7828">if(mid(E8390,5,1)="M",value(left(E8390,3))/1000,VALUE(left(E8390,4)))</f>
        <v>0.357</v>
      </c>
      <c r="H8390" s="7">
        <f t="shared" si="7828"/>
        <v>0.404</v>
      </c>
      <c r="I8390" s="7">
        <f t="shared" si="7630"/>
        <v>0.761</v>
      </c>
      <c r="J8390" s="3">
        <v>39.0</v>
      </c>
      <c r="K8390" s="3">
        <v>19.0</v>
      </c>
      <c r="L8390" s="3" t="s">
        <v>1012</v>
      </c>
    </row>
    <row r="8391">
      <c r="A8391" s="3" t="s">
        <v>1010</v>
      </c>
      <c r="B8391" s="3" t="s">
        <v>16</v>
      </c>
      <c r="C8391" s="3">
        <v>1.567242764E9</v>
      </c>
      <c r="D8391" s="3" t="s">
        <v>17</v>
      </c>
      <c r="E8391" s="3" t="s">
        <v>1498</v>
      </c>
      <c r="F8391" s="3" t="s">
        <v>870</v>
      </c>
      <c r="G8391" s="7">
        <f t="shared" ref="G8391:H8391" si="7829">if(mid(E8391,5,1)="M",value(left(E8391,3))/1000,VALUE(left(E8391,4)))</f>
        <v>0.218</v>
      </c>
      <c r="H8391" s="7">
        <f t="shared" si="7829"/>
        <v>0.673</v>
      </c>
      <c r="I8391" s="7">
        <f t="shared" si="7630"/>
        <v>0.891</v>
      </c>
      <c r="J8391" s="3">
        <v>39.0</v>
      </c>
      <c r="K8391" s="3">
        <v>19.0</v>
      </c>
      <c r="L8391" s="3" t="s">
        <v>1012</v>
      </c>
    </row>
    <row r="8392">
      <c r="A8392" s="3" t="s">
        <v>1010</v>
      </c>
      <c r="B8392" s="3" t="s">
        <v>16</v>
      </c>
      <c r="C8392" s="3">
        <v>1.567242764E9</v>
      </c>
      <c r="D8392" s="3" t="s">
        <v>17</v>
      </c>
      <c r="E8392" s="3" t="s">
        <v>1093</v>
      </c>
      <c r="F8392" s="3" t="s">
        <v>1080</v>
      </c>
      <c r="G8392" s="7">
        <f t="shared" ref="G8392:H8392" si="7830">if(mid(E8392,5,1)="M",value(left(E8392,3))/1000,VALUE(left(E8392,4)))</f>
        <v>0.354</v>
      </c>
      <c r="H8392" s="7">
        <f t="shared" si="7830"/>
        <v>0.66</v>
      </c>
      <c r="I8392" s="7">
        <f t="shared" si="7630"/>
        <v>1.014</v>
      </c>
      <c r="J8392" s="3">
        <v>39.0</v>
      </c>
      <c r="K8392" s="3">
        <v>19.0</v>
      </c>
      <c r="L8392" s="3" t="s">
        <v>1012</v>
      </c>
    </row>
    <row r="8393">
      <c r="A8393" s="3" t="s">
        <v>1010</v>
      </c>
      <c r="B8393" s="3" t="s">
        <v>16</v>
      </c>
      <c r="C8393" s="3">
        <v>1.567242764E9</v>
      </c>
      <c r="D8393" s="3" t="s">
        <v>17</v>
      </c>
      <c r="E8393" s="3" t="s">
        <v>714</v>
      </c>
      <c r="F8393" s="3" t="s">
        <v>1242</v>
      </c>
      <c r="G8393" s="7">
        <f t="shared" ref="G8393:H8393" si="7831">if(mid(E8393,5,1)="M",value(left(E8393,3))/1000,VALUE(left(E8393,4)))</f>
        <v>1.13</v>
      </c>
      <c r="H8393" s="7">
        <f t="shared" si="7831"/>
        <v>0.663</v>
      </c>
      <c r="I8393" s="7">
        <f t="shared" si="7630"/>
        <v>1.793</v>
      </c>
      <c r="J8393" s="3">
        <v>39.0</v>
      </c>
      <c r="K8393" s="3">
        <v>19.0</v>
      </c>
      <c r="L8393" s="3" t="s">
        <v>1012</v>
      </c>
    </row>
    <row r="8394">
      <c r="A8394" s="3" t="s">
        <v>1010</v>
      </c>
      <c r="B8394" s="3" t="s">
        <v>16</v>
      </c>
      <c r="C8394" s="3">
        <v>1.567242764E9</v>
      </c>
      <c r="D8394" s="3" t="s">
        <v>17</v>
      </c>
      <c r="E8394" s="3" t="s">
        <v>359</v>
      </c>
      <c r="F8394" s="3" t="s">
        <v>809</v>
      </c>
      <c r="G8394" s="7">
        <f t="shared" ref="G8394:H8394" si="7832">if(mid(E8394,5,1)="M",value(left(E8394,3))/1000,VALUE(left(E8394,4)))</f>
        <v>0.755</v>
      </c>
      <c r="H8394" s="7">
        <f t="shared" si="7832"/>
        <v>0.686</v>
      </c>
      <c r="I8394" s="7">
        <f t="shared" si="7630"/>
        <v>1.441</v>
      </c>
      <c r="J8394" s="3">
        <v>39.0</v>
      </c>
      <c r="K8394" s="3">
        <v>19.0</v>
      </c>
      <c r="L8394" s="3" t="s">
        <v>1012</v>
      </c>
    </row>
    <row r="8395">
      <c r="A8395" s="3" t="s">
        <v>1010</v>
      </c>
      <c r="B8395" s="3" t="s">
        <v>16</v>
      </c>
      <c r="C8395" s="3">
        <v>1.567242764E9</v>
      </c>
      <c r="D8395" s="3" t="s">
        <v>17</v>
      </c>
      <c r="E8395" s="3" t="s">
        <v>357</v>
      </c>
      <c r="F8395" s="3" t="s">
        <v>1085</v>
      </c>
      <c r="G8395" s="7">
        <f t="shared" ref="G8395:H8395" si="7833">if(mid(E8395,5,1)="M",value(left(E8395,3))/1000,VALUE(left(E8395,4)))</f>
        <v>0.81</v>
      </c>
      <c r="H8395" s="7">
        <f t="shared" si="7833"/>
        <v>0.665</v>
      </c>
      <c r="I8395" s="7">
        <f t="shared" si="7630"/>
        <v>1.475</v>
      </c>
      <c r="J8395" s="3">
        <v>39.0</v>
      </c>
      <c r="K8395" s="3">
        <v>19.0</v>
      </c>
      <c r="L8395" s="3" t="s">
        <v>1012</v>
      </c>
    </row>
    <row r="8396">
      <c r="A8396" s="3" t="s">
        <v>1010</v>
      </c>
      <c r="B8396" s="3" t="s">
        <v>16</v>
      </c>
      <c r="C8396" s="3">
        <v>1.567242764E9</v>
      </c>
      <c r="D8396" s="3" t="s">
        <v>17</v>
      </c>
      <c r="E8396" s="3" t="s">
        <v>1354</v>
      </c>
      <c r="F8396" s="3" t="s">
        <v>1370</v>
      </c>
      <c r="G8396" s="7">
        <f t="shared" ref="G8396:H8396" si="7834">if(mid(E8396,5,1)="M",value(left(E8396,3))/1000,VALUE(left(E8396,4)))</f>
        <v>0.298</v>
      </c>
      <c r="H8396" s="7">
        <f t="shared" si="7834"/>
        <v>0.344</v>
      </c>
      <c r="I8396" s="7">
        <f t="shared" si="7630"/>
        <v>0.642</v>
      </c>
      <c r="J8396" s="3">
        <v>39.0</v>
      </c>
      <c r="K8396" s="3">
        <v>19.0</v>
      </c>
      <c r="L8396" s="3" t="s">
        <v>1012</v>
      </c>
    </row>
    <row r="8397">
      <c r="A8397" s="3" t="s">
        <v>1010</v>
      </c>
      <c r="B8397" s="3" t="s">
        <v>16</v>
      </c>
      <c r="C8397" s="3">
        <v>1.567242764E9</v>
      </c>
      <c r="D8397" s="3" t="s">
        <v>17</v>
      </c>
      <c r="E8397" s="3" t="s">
        <v>1077</v>
      </c>
      <c r="F8397" s="3" t="s">
        <v>1355</v>
      </c>
      <c r="G8397" s="7">
        <f t="shared" ref="G8397:H8397" si="7835">if(mid(E8397,5,1)="M",value(left(E8397,3))/1000,VALUE(left(E8397,4)))</f>
        <v>0.711</v>
      </c>
      <c r="H8397" s="7">
        <f t="shared" si="7835"/>
        <v>0.586</v>
      </c>
      <c r="I8397" s="7">
        <f t="shared" si="7630"/>
        <v>1.297</v>
      </c>
      <c r="J8397" s="3">
        <v>39.0</v>
      </c>
      <c r="K8397" s="3">
        <v>19.0</v>
      </c>
      <c r="L8397" s="3" t="s">
        <v>1012</v>
      </c>
    </row>
    <row r="8398">
      <c r="A8398" s="3" t="s">
        <v>1010</v>
      </c>
      <c r="B8398" s="3" t="s">
        <v>16</v>
      </c>
      <c r="C8398" s="3">
        <v>1.567242764E9</v>
      </c>
      <c r="D8398" s="3" t="s">
        <v>17</v>
      </c>
      <c r="E8398" s="3" t="s">
        <v>543</v>
      </c>
      <c r="F8398" s="3" t="s">
        <v>920</v>
      </c>
      <c r="G8398" s="7">
        <f t="shared" ref="G8398:H8398" si="7836">if(mid(E8398,5,1)="M",value(left(E8398,3))/1000,VALUE(left(E8398,4)))</f>
        <v>1.01</v>
      </c>
      <c r="H8398" s="7">
        <f t="shared" si="7836"/>
        <v>0.677</v>
      </c>
      <c r="I8398" s="7">
        <f t="shared" si="7630"/>
        <v>1.687</v>
      </c>
      <c r="J8398" s="3">
        <v>39.0</v>
      </c>
      <c r="K8398" s="3">
        <v>19.0</v>
      </c>
      <c r="L8398" s="3" t="s">
        <v>1012</v>
      </c>
    </row>
    <row r="8399">
      <c r="A8399" s="3" t="s">
        <v>1010</v>
      </c>
      <c r="B8399" s="3" t="s">
        <v>16</v>
      </c>
      <c r="C8399" s="3">
        <v>1.567242764E9</v>
      </c>
      <c r="D8399" s="3" t="s">
        <v>17</v>
      </c>
      <c r="E8399" s="3" t="s">
        <v>300</v>
      </c>
      <c r="F8399" s="3" t="s">
        <v>808</v>
      </c>
      <c r="G8399" s="7">
        <f t="shared" ref="G8399:H8399" si="7837">if(mid(E8399,5,1)="M",value(left(E8399,3))/1000,VALUE(left(E8399,4)))</f>
        <v>0.825</v>
      </c>
      <c r="H8399" s="7">
        <f t="shared" si="7837"/>
        <v>0.688</v>
      </c>
      <c r="I8399" s="7">
        <f t="shared" si="7630"/>
        <v>1.513</v>
      </c>
      <c r="J8399" s="3">
        <v>39.0</v>
      </c>
      <c r="K8399" s="3">
        <v>19.0</v>
      </c>
      <c r="L8399" s="3" t="s">
        <v>1012</v>
      </c>
    </row>
    <row r="8400">
      <c r="A8400" s="3" t="s">
        <v>1074</v>
      </c>
      <c r="B8400" s="3" t="s">
        <v>16</v>
      </c>
      <c r="C8400" s="3">
        <v>1.567242764E9</v>
      </c>
      <c r="D8400" s="3" t="s">
        <v>17</v>
      </c>
      <c r="E8400" s="3" t="s">
        <v>707</v>
      </c>
      <c r="F8400" s="3" t="s">
        <v>658</v>
      </c>
      <c r="G8400" s="7">
        <f t="shared" ref="G8400:H8400" si="7838">if(mid(E8400,5,1)="M",value(left(E8400,3))/1000,VALUE(left(E8400,4)))</f>
        <v>0.826</v>
      </c>
      <c r="H8400" s="7">
        <f t="shared" si="7838"/>
        <v>0.609</v>
      </c>
      <c r="I8400" s="7">
        <f t="shared" si="7630"/>
        <v>1.435</v>
      </c>
      <c r="J8400" s="3">
        <v>39.0</v>
      </c>
      <c r="K8400" s="3">
        <v>20.0</v>
      </c>
      <c r="L8400" s="3" t="s">
        <v>1075</v>
      </c>
    </row>
    <row r="8401">
      <c r="A8401" s="3" t="s">
        <v>1074</v>
      </c>
      <c r="B8401" s="3" t="s">
        <v>16</v>
      </c>
      <c r="C8401" s="3">
        <v>1.567242764E9</v>
      </c>
      <c r="D8401" s="3" t="s">
        <v>17</v>
      </c>
      <c r="E8401" s="3" t="s">
        <v>833</v>
      </c>
      <c r="F8401" s="3" t="s">
        <v>803</v>
      </c>
      <c r="G8401" s="7">
        <f t="shared" ref="G8401:H8401" si="7839">if(mid(E8401,5,1)="M",value(left(E8401,3))/1000,VALUE(left(E8401,4)))</f>
        <v>0.8</v>
      </c>
      <c r="H8401" s="7">
        <f t="shared" si="7839"/>
        <v>0.679</v>
      </c>
      <c r="I8401" s="7">
        <f t="shared" si="7630"/>
        <v>1.479</v>
      </c>
      <c r="J8401" s="3">
        <v>39.0</v>
      </c>
      <c r="K8401" s="3">
        <v>20.0</v>
      </c>
      <c r="L8401" s="3" t="s">
        <v>1075</v>
      </c>
    </row>
    <row r="8402">
      <c r="A8402" s="3" t="s">
        <v>1074</v>
      </c>
      <c r="B8402" s="3" t="s">
        <v>16</v>
      </c>
      <c r="C8402" s="3">
        <v>1.567242764E9</v>
      </c>
      <c r="D8402" s="3" t="s">
        <v>17</v>
      </c>
      <c r="E8402" s="3" t="s">
        <v>963</v>
      </c>
      <c r="F8402" s="3" t="s">
        <v>718</v>
      </c>
      <c r="G8402" s="7">
        <f t="shared" ref="G8402:H8402" si="7840">if(mid(E8402,5,1)="M",value(left(E8402,3))/1000,VALUE(left(E8402,4)))</f>
        <v>0.9</v>
      </c>
      <c r="H8402" s="7">
        <f t="shared" si="7840"/>
        <v>0.729</v>
      </c>
      <c r="I8402" s="7">
        <f t="shared" si="7630"/>
        <v>1.629</v>
      </c>
      <c r="J8402" s="3">
        <v>39.0</v>
      </c>
      <c r="K8402" s="3">
        <v>20.0</v>
      </c>
      <c r="L8402" s="3" t="s">
        <v>1075</v>
      </c>
    </row>
    <row r="8403">
      <c r="A8403" s="3" t="s">
        <v>1074</v>
      </c>
      <c r="B8403" s="3" t="s">
        <v>16</v>
      </c>
      <c r="C8403" s="3">
        <v>1.567242764E9</v>
      </c>
      <c r="D8403" s="3" t="s">
        <v>17</v>
      </c>
      <c r="E8403" s="3" t="s">
        <v>823</v>
      </c>
      <c r="F8403" s="3" t="s">
        <v>947</v>
      </c>
      <c r="G8403" s="7">
        <f t="shared" ref="G8403:H8403" si="7841">if(mid(E8403,5,1)="M",value(left(E8403,3))/1000,VALUE(left(E8403,4)))</f>
        <v>0.704</v>
      </c>
      <c r="H8403" s="7">
        <f t="shared" si="7841"/>
        <v>0.627</v>
      </c>
      <c r="I8403" s="7">
        <f t="shared" si="7630"/>
        <v>1.331</v>
      </c>
      <c r="J8403" s="3">
        <v>39.0</v>
      </c>
      <c r="K8403" s="3">
        <v>20.0</v>
      </c>
      <c r="L8403" s="3" t="s">
        <v>1075</v>
      </c>
    </row>
    <row r="8404">
      <c r="A8404" s="3" t="s">
        <v>1074</v>
      </c>
      <c r="B8404" s="3" t="s">
        <v>16</v>
      </c>
      <c r="C8404" s="3">
        <v>1.567242764E9</v>
      </c>
      <c r="D8404" s="3" t="s">
        <v>17</v>
      </c>
      <c r="E8404" s="3" t="s">
        <v>823</v>
      </c>
      <c r="F8404" s="3" t="s">
        <v>1064</v>
      </c>
      <c r="G8404" s="7">
        <f t="shared" ref="G8404:H8404" si="7842">if(mid(E8404,5,1)="M",value(left(E8404,3))/1000,VALUE(left(E8404,4)))</f>
        <v>0.704</v>
      </c>
      <c r="H8404" s="7">
        <f t="shared" si="7842"/>
        <v>0.505</v>
      </c>
      <c r="I8404" s="7">
        <f t="shared" si="7630"/>
        <v>1.209</v>
      </c>
      <c r="J8404" s="3">
        <v>39.0</v>
      </c>
      <c r="K8404" s="3">
        <v>20.0</v>
      </c>
      <c r="L8404" s="3" t="s">
        <v>1075</v>
      </c>
    </row>
    <row r="8405">
      <c r="A8405" s="3" t="s">
        <v>1074</v>
      </c>
      <c r="B8405" s="3" t="s">
        <v>16</v>
      </c>
      <c r="C8405" s="3">
        <v>1.567242764E9</v>
      </c>
      <c r="D8405" s="3" t="s">
        <v>17</v>
      </c>
      <c r="E8405" s="3" t="s">
        <v>801</v>
      </c>
      <c r="F8405" s="3" t="s">
        <v>909</v>
      </c>
      <c r="G8405" s="7">
        <f t="shared" ref="G8405:H8405" si="7843">if(mid(E8405,5,1)="M",value(left(E8405,3))/1000,VALUE(left(E8405,4)))</f>
        <v>0.642</v>
      </c>
      <c r="H8405" s="7">
        <f t="shared" si="7843"/>
        <v>0.674</v>
      </c>
      <c r="I8405" s="7">
        <f t="shared" si="7630"/>
        <v>1.316</v>
      </c>
      <c r="J8405" s="3">
        <v>39.0</v>
      </c>
      <c r="K8405" s="3">
        <v>20.0</v>
      </c>
      <c r="L8405" s="3" t="s">
        <v>1075</v>
      </c>
    </row>
    <row r="8406">
      <c r="A8406" s="3" t="s">
        <v>1074</v>
      </c>
      <c r="B8406" s="3" t="s">
        <v>16</v>
      </c>
      <c r="C8406" s="3">
        <v>1.567242764E9</v>
      </c>
      <c r="D8406" s="3" t="s">
        <v>17</v>
      </c>
      <c r="E8406" s="3" t="s">
        <v>1156</v>
      </c>
      <c r="F8406" s="3" t="s">
        <v>811</v>
      </c>
      <c r="G8406" s="7">
        <f t="shared" ref="G8406:H8406" si="7844">if(mid(E8406,5,1)="M",value(left(E8406,3))/1000,VALUE(left(E8406,4)))</f>
        <v>0.864</v>
      </c>
      <c r="H8406" s="7">
        <f t="shared" si="7844"/>
        <v>0.654</v>
      </c>
      <c r="I8406" s="7">
        <f t="shared" si="7630"/>
        <v>1.518</v>
      </c>
      <c r="J8406" s="3">
        <v>39.0</v>
      </c>
      <c r="K8406" s="3">
        <v>20.0</v>
      </c>
      <c r="L8406" s="3" t="s">
        <v>1075</v>
      </c>
    </row>
    <row r="8407">
      <c r="A8407" s="3" t="s">
        <v>1074</v>
      </c>
      <c r="B8407" s="3" t="s">
        <v>16</v>
      </c>
      <c r="C8407" s="3">
        <v>1.567242764E9</v>
      </c>
      <c r="D8407" s="3" t="s">
        <v>17</v>
      </c>
      <c r="E8407" s="3" t="s">
        <v>982</v>
      </c>
      <c r="F8407" s="3" t="s">
        <v>1295</v>
      </c>
      <c r="G8407" s="7">
        <f t="shared" ref="G8407:H8407" si="7845">if(mid(E8407,5,1)="M",value(left(E8407,3))/1000,VALUE(left(E8407,4)))</f>
        <v>0.439</v>
      </c>
      <c r="H8407" s="7">
        <f t="shared" si="7845"/>
        <v>0.651</v>
      </c>
      <c r="I8407" s="7">
        <f t="shared" si="7630"/>
        <v>1.09</v>
      </c>
      <c r="J8407" s="3">
        <v>39.0</v>
      </c>
      <c r="K8407" s="3">
        <v>20.0</v>
      </c>
      <c r="L8407" s="3" t="s">
        <v>1075</v>
      </c>
    </row>
    <row r="8408">
      <c r="A8408" s="3" t="s">
        <v>1074</v>
      </c>
      <c r="B8408" s="3" t="s">
        <v>16</v>
      </c>
      <c r="C8408" s="3">
        <v>1.567242764E9</v>
      </c>
      <c r="D8408" s="3" t="s">
        <v>17</v>
      </c>
      <c r="E8408" s="3" t="s">
        <v>1234</v>
      </c>
      <c r="F8408" s="3" t="s">
        <v>1242</v>
      </c>
      <c r="G8408" s="7">
        <f t="shared" ref="G8408:H8408" si="7846">if(mid(E8408,5,1)="M",value(left(E8408,3))/1000,VALUE(left(E8408,4)))</f>
        <v>0.372</v>
      </c>
      <c r="H8408" s="7">
        <f t="shared" si="7846"/>
        <v>0.663</v>
      </c>
      <c r="I8408" s="7">
        <f t="shared" si="7630"/>
        <v>1.035</v>
      </c>
      <c r="J8408" s="3">
        <v>39.0</v>
      </c>
      <c r="K8408" s="3">
        <v>20.0</v>
      </c>
      <c r="L8408" s="3" t="s">
        <v>1075</v>
      </c>
    </row>
    <row r="8409">
      <c r="A8409" s="3" t="s">
        <v>1074</v>
      </c>
      <c r="B8409" s="3" t="s">
        <v>16</v>
      </c>
      <c r="C8409" s="3">
        <v>1.567242764E9</v>
      </c>
      <c r="D8409" s="3" t="s">
        <v>17</v>
      </c>
      <c r="E8409" s="3" t="s">
        <v>1248</v>
      </c>
      <c r="F8409" s="3" t="s">
        <v>978</v>
      </c>
      <c r="G8409" s="7">
        <f t="shared" ref="G8409:H8409" si="7847">if(mid(E8409,5,1)="M",value(left(E8409,3))/1000,VALUE(left(E8409,4)))</f>
        <v>0.352</v>
      </c>
      <c r="H8409" s="7">
        <f t="shared" si="7847"/>
        <v>0.858</v>
      </c>
      <c r="I8409" s="7">
        <f t="shared" si="7630"/>
        <v>1.21</v>
      </c>
      <c r="J8409" s="3">
        <v>39.0</v>
      </c>
      <c r="K8409" s="3">
        <v>20.0</v>
      </c>
      <c r="L8409" s="3" t="s">
        <v>1075</v>
      </c>
    </row>
    <row r="8410">
      <c r="A8410" s="3" t="s">
        <v>1074</v>
      </c>
      <c r="B8410" s="3" t="s">
        <v>16</v>
      </c>
      <c r="C8410" s="3">
        <v>1.567242764E9</v>
      </c>
      <c r="D8410" s="3" t="s">
        <v>17</v>
      </c>
      <c r="E8410" s="3" t="s">
        <v>945</v>
      </c>
      <c r="F8410" s="3" t="s">
        <v>911</v>
      </c>
      <c r="G8410" s="7">
        <f t="shared" ref="G8410:H8410" si="7848">if(mid(E8410,5,1)="M",value(left(E8410,3))/1000,VALUE(left(E8410,4)))</f>
        <v>0.514</v>
      </c>
      <c r="H8410" s="7">
        <f t="shared" si="7848"/>
        <v>0.606</v>
      </c>
      <c r="I8410" s="7">
        <f t="shared" si="7630"/>
        <v>1.12</v>
      </c>
      <c r="J8410" s="3">
        <v>39.0</v>
      </c>
      <c r="K8410" s="3">
        <v>20.0</v>
      </c>
      <c r="L8410" s="3" t="s">
        <v>1075</v>
      </c>
    </row>
    <row r="8411">
      <c r="A8411" s="3" t="s">
        <v>1132</v>
      </c>
      <c r="B8411" s="3" t="s">
        <v>16</v>
      </c>
      <c r="C8411" s="3">
        <v>1.567242764E9</v>
      </c>
      <c r="D8411" s="3" t="s">
        <v>17</v>
      </c>
      <c r="E8411" s="3" t="s">
        <v>670</v>
      </c>
      <c r="F8411" s="3" t="s">
        <v>1516</v>
      </c>
      <c r="G8411" s="7">
        <f t="shared" ref="G8411:H8411" si="7849">if(mid(E8411,5,1)="M",value(left(E8411,3))/1000,VALUE(left(E8411,4)))</f>
        <v>0.822</v>
      </c>
      <c r="H8411" s="7">
        <f t="shared" si="7849"/>
        <v>0.179</v>
      </c>
      <c r="I8411" s="7">
        <f t="shared" si="7630"/>
        <v>1.001</v>
      </c>
      <c r="J8411" s="3">
        <v>39.0</v>
      </c>
      <c r="K8411" s="3">
        <v>21.0</v>
      </c>
      <c r="L8411" s="3" t="s">
        <v>1134</v>
      </c>
    </row>
    <row r="8412">
      <c r="A8412" s="3" t="s">
        <v>1132</v>
      </c>
      <c r="B8412" s="3" t="s">
        <v>16</v>
      </c>
      <c r="C8412" s="3">
        <v>1.567242764E9</v>
      </c>
      <c r="D8412" s="3" t="s">
        <v>17</v>
      </c>
      <c r="E8412" s="3" t="s">
        <v>759</v>
      </c>
      <c r="F8412" s="3" t="s">
        <v>1050</v>
      </c>
      <c r="G8412" s="7">
        <f t="shared" ref="G8412:H8412" si="7850">if(mid(E8412,5,1)="M",value(left(E8412,3))/1000,VALUE(left(E8412,4)))</f>
        <v>0.645</v>
      </c>
      <c r="H8412" s="7">
        <f t="shared" si="7850"/>
        <v>0.637</v>
      </c>
      <c r="I8412" s="7">
        <f t="shared" si="7630"/>
        <v>1.282</v>
      </c>
      <c r="J8412" s="3">
        <v>39.0</v>
      </c>
      <c r="K8412" s="3">
        <v>21.0</v>
      </c>
      <c r="L8412" s="3" t="s">
        <v>1134</v>
      </c>
    </row>
    <row r="8413">
      <c r="A8413" s="3" t="s">
        <v>1132</v>
      </c>
      <c r="B8413" s="3" t="s">
        <v>16</v>
      </c>
      <c r="C8413" s="3">
        <v>1.567242764E9</v>
      </c>
      <c r="D8413" s="3" t="s">
        <v>17</v>
      </c>
      <c r="E8413" s="3" t="s">
        <v>653</v>
      </c>
      <c r="F8413" s="3" t="s">
        <v>1069</v>
      </c>
      <c r="G8413" s="7">
        <f t="shared" ref="G8413:H8413" si="7851">if(mid(E8413,5,1)="M",value(left(E8413,3))/1000,VALUE(left(E8413,4)))</f>
        <v>0.713</v>
      </c>
      <c r="H8413" s="7">
        <f t="shared" si="7851"/>
        <v>0.576</v>
      </c>
      <c r="I8413" s="7">
        <f t="shared" si="7630"/>
        <v>1.289</v>
      </c>
      <c r="J8413" s="3">
        <v>39.0</v>
      </c>
      <c r="K8413" s="3">
        <v>21.0</v>
      </c>
      <c r="L8413" s="3" t="s">
        <v>1134</v>
      </c>
    </row>
    <row r="8414">
      <c r="A8414" s="3" t="s">
        <v>1132</v>
      </c>
      <c r="B8414" s="3" t="s">
        <v>16</v>
      </c>
      <c r="C8414" s="3">
        <v>1.567242764E9</v>
      </c>
      <c r="D8414" s="3" t="s">
        <v>17</v>
      </c>
      <c r="E8414" s="3" t="s">
        <v>835</v>
      </c>
      <c r="F8414" s="3" t="s">
        <v>890</v>
      </c>
      <c r="G8414" s="7">
        <f t="shared" ref="G8414:H8414" si="7852">if(mid(E8414,5,1)="M",value(left(E8414,3))/1000,VALUE(left(E8414,4)))</f>
        <v>0.538</v>
      </c>
      <c r="H8414" s="7">
        <f t="shared" si="7852"/>
        <v>0.548</v>
      </c>
      <c r="I8414" s="7">
        <f t="shared" si="7630"/>
        <v>1.086</v>
      </c>
      <c r="J8414" s="3">
        <v>39.0</v>
      </c>
      <c r="K8414" s="3">
        <v>21.0</v>
      </c>
      <c r="L8414" s="3" t="s">
        <v>1134</v>
      </c>
    </row>
    <row r="8415">
      <c r="A8415" s="3" t="s">
        <v>1132</v>
      </c>
      <c r="B8415" s="3" t="s">
        <v>16</v>
      </c>
      <c r="C8415" s="3">
        <v>1.567242764E9</v>
      </c>
      <c r="D8415" s="3" t="s">
        <v>17</v>
      </c>
      <c r="E8415" s="3" t="s">
        <v>1370</v>
      </c>
      <c r="F8415" s="3" t="s">
        <v>1268</v>
      </c>
      <c r="G8415" s="7">
        <f t="shared" ref="G8415:H8415" si="7853">if(mid(E8415,5,1)="M",value(left(E8415,3))/1000,VALUE(left(E8415,4)))</f>
        <v>0.344</v>
      </c>
      <c r="H8415" s="7">
        <f t="shared" si="7853"/>
        <v>0.377</v>
      </c>
      <c r="I8415" s="7">
        <f t="shared" si="7630"/>
        <v>0.721</v>
      </c>
      <c r="J8415" s="3">
        <v>39.0</v>
      </c>
      <c r="K8415" s="3">
        <v>21.0</v>
      </c>
      <c r="L8415" s="3" t="s">
        <v>1134</v>
      </c>
    </row>
    <row r="8416">
      <c r="A8416" s="3" t="s">
        <v>1132</v>
      </c>
      <c r="B8416" s="3" t="s">
        <v>16</v>
      </c>
      <c r="C8416" s="3">
        <v>1.567242764E9</v>
      </c>
      <c r="D8416" s="3" t="s">
        <v>17</v>
      </c>
      <c r="E8416" s="3" t="s">
        <v>372</v>
      </c>
      <c r="F8416" s="3" t="s">
        <v>867</v>
      </c>
      <c r="G8416" s="7">
        <f t="shared" ref="G8416:H8416" si="7854">if(mid(E8416,5,1)="M",value(left(E8416,3))/1000,VALUE(left(E8416,4)))</f>
        <v>0.796</v>
      </c>
      <c r="H8416" s="7">
        <f t="shared" si="7854"/>
        <v>0.605</v>
      </c>
      <c r="I8416" s="7">
        <f t="shared" si="7630"/>
        <v>1.401</v>
      </c>
      <c r="J8416" s="3">
        <v>39.0</v>
      </c>
      <c r="K8416" s="3">
        <v>21.0</v>
      </c>
      <c r="L8416" s="3" t="s">
        <v>1134</v>
      </c>
    </row>
    <row r="8417">
      <c r="A8417" s="3" t="s">
        <v>1132</v>
      </c>
      <c r="B8417" s="3" t="s">
        <v>16</v>
      </c>
      <c r="C8417" s="3">
        <v>1.567242764E9</v>
      </c>
      <c r="D8417" s="3" t="s">
        <v>17</v>
      </c>
      <c r="E8417" s="3" t="s">
        <v>725</v>
      </c>
      <c r="F8417" s="3" t="s">
        <v>1401</v>
      </c>
      <c r="G8417" s="7">
        <f t="shared" ref="G8417:H8417" si="7855">if(mid(E8417,5,1)="M",value(left(E8417,3))/1000,VALUE(left(E8417,4)))</f>
        <v>0.69</v>
      </c>
      <c r="H8417" s="7">
        <f t="shared" si="7855"/>
        <v>0.458</v>
      </c>
      <c r="I8417" s="7">
        <f t="shared" si="7630"/>
        <v>1.148</v>
      </c>
      <c r="J8417" s="3">
        <v>39.0</v>
      </c>
      <c r="K8417" s="3">
        <v>21.0</v>
      </c>
      <c r="L8417" s="3" t="s">
        <v>1134</v>
      </c>
    </row>
    <row r="8418">
      <c r="A8418" s="3" t="s">
        <v>1132</v>
      </c>
      <c r="B8418" s="3" t="s">
        <v>16</v>
      </c>
      <c r="C8418" s="3">
        <v>1.567242764E9</v>
      </c>
      <c r="D8418" s="3" t="s">
        <v>17</v>
      </c>
      <c r="E8418" s="3" t="s">
        <v>911</v>
      </c>
      <c r="F8418" s="3" t="s">
        <v>1158</v>
      </c>
      <c r="G8418" s="7">
        <f t="shared" ref="G8418:H8418" si="7856">if(mid(E8418,5,1)="M",value(left(E8418,3))/1000,VALUE(left(E8418,4)))</f>
        <v>0.606</v>
      </c>
      <c r="H8418" s="7">
        <f t="shared" si="7856"/>
        <v>0.553</v>
      </c>
      <c r="I8418" s="7">
        <f t="shared" si="7630"/>
        <v>1.159</v>
      </c>
      <c r="J8418" s="3">
        <v>39.0</v>
      </c>
      <c r="K8418" s="3">
        <v>21.0</v>
      </c>
      <c r="L8418" s="3" t="s">
        <v>1134</v>
      </c>
    </row>
    <row r="8419">
      <c r="A8419" s="3" t="s">
        <v>1132</v>
      </c>
      <c r="B8419" s="3" t="s">
        <v>16</v>
      </c>
      <c r="C8419" s="3">
        <v>1.567242764E9</v>
      </c>
      <c r="D8419" s="3" t="s">
        <v>17</v>
      </c>
      <c r="E8419" s="3" t="s">
        <v>1208</v>
      </c>
      <c r="F8419" s="3" t="s">
        <v>1034</v>
      </c>
      <c r="G8419" s="7">
        <f t="shared" ref="G8419:H8419" si="7857">if(mid(E8419,5,1)="M",value(left(E8419,3))/1000,VALUE(left(E8419,4)))</f>
        <v>0.608</v>
      </c>
      <c r="H8419" s="7">
        <f t="shared" si="7857"/>
        <v>0.493</v>
      </c>
      <c r="I8419" s="7">
        <f t="shared" si="7630"/>
        <v>1.101</v>
      </c>
      <c r="J8419" s="3">
        <v>39.0</v>
      </c>
      <c r="K8419" s="3">
        <v>21.0</v>
      </c>
      <c r="L8419" s="3" t="s">
        <v>1134</v>
      </c>
    </row>
    <row r="8420">
      <c r="A8420" s="3" t="s">
        <v>1132</v>
      </c>
      <c r="B8420" s="3" t="s">
        <v>16</v>
      </c>
      <c r="C8420" s="3">
        <v>1.567242764E9</v>
      </c>
      <c r="D8420" s="3" t="s">
        <v>17</v>
      </c>
      <c r="E8420" s="3" t="s">
        <v>433</v>
      </c>
      <c r="F8420" s="3" t="s">
        <v>1060</v>
      </c>
      <c r="G8420" s="7">
        <f t="shared" ref="G8420:H8420" si="7858">if(mid(E8420,5,1)="M",value(left(E8420,3))/1000,VALUE(left(E8420,4)))</f>
        <v>0.731</v>
      </c>
      <c r="H8420" s="7">
        <f t="shared" si="7858"/>
        <v>0.564</v>
      </c>
      <c r="I8420" s="7">
        <f t="shared" si="7630"/>
        <v>1.295</v>
      </c>
      <c r="J8420" s="3">
        <v>39.0</v>
      </c>
      <c r="K8420" s="3">
        <v>21.0</v>
      </c>
      <c r="L8420" s="3" t="s">
        <v>1134</v>
      </c>
    </row>
    <row r="8421">
      <c r="A8421" s="3" t="s">
        <v>1132</v>
      </c>
      <c r="B8421" s="3" t="s">
        <v>16</v>
      </c>
      <c r="C8421" s="3">
        <v>1.567242764E9</v>
      </c>
      <c r="D8421" s="3" t="s">
        <v>17</v>
      </c>
      <c r="E8421" s="3" t="s">
        <v>970</v>
      </c>
      <c r="F8421" s="3" t="s">
        <v>903</v>
      </c>
      <c r="G8421" s="7">
        <f t="shared" ref="G8421:H8421" si="7859">if(mid(E8421,5,1)="M",value(left(E8421,3))/1000,VALUE(left(E8421,4)))</f>
        <v>0.584</v>
      </c>
      <c r="H8421" s="7">
        <f t="shared" si="7859"/>
        <v>0.558</v>
      </c>
      <c r="I8421" s="7">
        <f t="shared" si="7630"/>
        <v>1.142</v>
      </c>
      <c r="J8421" s="3">
        <v>39.0</v>
      </c>
      <c r="K8421" s="3">
        <v>21.0</v>
      </c>
      <c r="L8421" s="3" t="s">
        <v>1134</v>
      </c>
    </row>
    <row r="8422">
      <c r="A8422" s="3" t="s">
        <v>1188</v>
      </c>
      <c r="B8422" s="3" t="s">
        <v>16</v>
      </c>
      <c r="C8422" s="3">
        <v>1.567242764E9</v>
      </c>
      <c r="D8422" s="3" t="s">
        <v>17</v>
      </c>
      <c r="E8422" s="3" t="s">
        <v>1086</v>
      </c>
      <c r="F8422" s="3" t="s">
        <v>942</v>
      </c>
      <c r="G8422" s="7">
        <f t="shared" ref="G8422:H8422" si="7860">if(mid(E8422,5,1)="M",value(left(E8422,3))/1000,VALUE(left(E8422,4)))</f>
        <v>0.482</v>
      </c>
      <c r="H8422" s="7">
        <f t="shared" si="7860"/>
        <v>0.491</v>
      </c>
      <c r="I8422" s="7">
        <f t="shared" si="7630"/>
        <v>0.973</v>
      </c>
      <c r="J8422" s="3">
        <v>39.0</v>
      </c>
      <c r="K8422" s="3">
        <v>22.0</v>
      </c>
      <c r="L8422" s="3" t="s">
        <v>1189</v>
      </c>
    </row>
    <row r="8423">
      <c r="A8423" s="3" t="s">
        <v>1188</v>
      </c>
      <c r="B8423" s="3" t="s">
        <v>16</v>
      </c>
      <c r="C8423" s="3">
        <v>1.567242764E9</v>
      </c>
      <c r="D8423" s="3" t="s">
        <v>17</v>
      </c>
      <c r="E8423" s="3" t="s">
        <v>659</v>
      </c>
      <c r="F8423" s="3" t="s">
        <v>1104</v>
      </c>
      <c r="G8423" s="7">
        <f t="shared" ref="G8423:H8423" si="7861">if(mid(E8423,5,1)="M",value(left(E8423,3))/1000,VALUE(left(E8423,4)))</f>
        <v>0.878</v>
      </c>
      <c r="H8423" s="7">
        <f t="shared" si="7861"/>
        <v>0.588</v>
      </c>
      <c r="I8423" s="7">
        <f t="shared" si="7630"/>
        <v>1.466</v>
      </c>
      <c r="J8423" s="3">
        <v>39.0</v>
      </c>
      <c r="K8423" s="3">
        <v>22.0</v>
      </c>
      <c r="L8423" s="3" t="s">
        <v>1189</v>
      </c>
    </row>
    <row r="8424">
      <c r="A8424" s="3" t="s">
        <v>1188</v>
      </c>
      <c r="B8424" s="3" t="s">
        <v>16</v>
      </c>
      <c r="C8424" s="3">
        <v>1.567242764E9</v>
      </c>
      <c r="D8424" s="3" t="s">
        <v>17</v>
      </c>
      <c r="E8424" s="3" t="s">
        <v>243</v>
      </c>
      <c r="F8424" s="3" t="s">
        <v>653</v>
      </c>
      <c r="G8424" s="7">
        <f t="shared" ref="G8424:H8424" si="7862">if(mid(E8424,5,1)="M",value(left(E8424,3))/1000,VALUE(left(E8424,4)))</f>
        <v>0.766</v>
      </c>
      <c r="H8424" s="7">
        <f t="shared" si="7862"/>
        <v>0.713</v>
      </c>
      <c r="I8424" s="7">
        <f t="shared" si="7630"/>
        <v>1.479</v>
      </c>
      <c r="J8424" s="3">
        <v>39.0</v>
      </c>
      <c r="K8424" s="3">
        <v>22.0</v>
      </c>
      <c r="L8424" s="3" t="s">
        <v>1189</v>
      </c>
    </row>
    <row r="8425">
      <c r="A8425" s="3" t="s">
        <v>1188</v>
      </c>
      <c r="B8425" s="3" t="s">
        <v>16</v>
      </c>
      <c r="C8425" s="3">
        <v>1.567242764E9</v>
      </c>
      <c r="D8425" s="3" t="s">
        <v>17</v>
      </c>
      <c r="E8425" s="3" t="s">
        <v>1161</v>
      </c>
      <c r="F8425" s="3" t="s">
        <v>922</v>
      </c>
      <c r="G8425" s="7">
        <f t="shared" ref="G8425:H8425" si="7863">if(mid(E8425,5,1)="M",value(left(E8425,3))/1000,VALUE(left(E8425,4)))</f>
        <v>0.719</v>
      </c>
      <c r="H8425" s="7">
        <f t="shared" si="7863"/>
        <v>0.843</v>
      </c>
      <c r="I8425" s="7">
        <f t="shared" si="7630"/>
        <v>1.562</v>
      </c>
      <c r="J8425" s="3">
        <v>39.0</v>
      </c>
      <c r="K8425" s="3">
        <v>22.0</v>
      </c>
      <c r="L8425" s="3" t="s">
        <v>1189</v>
      </c>
    </row>
    <row r="8426">
      <c r="A8426" s="3" t="s">
        <v>1188</v>
      </c>
      <c r="B8426" s="3" t="s">
        <v>16</v>
      </c>
      <c r="C8426" s="3">
        <v>1.567242764E9</v>
      </c>
      <c r="D8426" s="3" t="s">
        <v>17</v>
      </c>
      <c r="E8426" s="3" t="s">
        <v>1470</v>
      </c>
      <c r="F8426" s="3" t="s">
        <v>300</v>
      </c>
      <c r="G8426" s="7">
        <f t="shared" ref="G8426:H8426" si="7864">if(mid(E8426,5,1)="M",value(left(E8426,3))/1000,VALUE(left(E8426,4)))</f>
        <v>0.231</v>
      </c>
      <c r="H8426" s="7">
        <f t="shared" si="7864"/>
        <v>0.825</v>
      </c>
      <c r="I8426" s="7">
        <f t="shared" si="7630"/>
        <v>1.056</v>
      </c>
      <c r="J8426" s="3">
        <v>39.0</v>
      </c>
      <c r="K8426" s="3">
        <v>22.0</v>
      </c>
      <c r="L8426" s="3" t="s">
        <v>1189</v>
      </c>
    </row>
    <row r="8427">
      <c r="A8427" s="3" t="s">
        <v>1188</v>
      </c>
      <c r="B8427" s="3" t="s">
        <v>16</v>
      </c>
      <c r="C8427" s="3">
        <v>1.567242764E9</v>
      </c>
      <c r="D8427" s="3" t="s">
        <v>17</v>
      </c>
      <c r="E8427" s="3" t="s">
        <v>235</v>
      </c>
      <c r="F8427" s="3" t="s">
        <v>853</v>
      </c>
      <c r="G8427" s="7">
        <f t="shared" ref="G8427:H8427" si="7865">if(mid(E8427,5,1)="M",value(left(E8427,3))/1000,VALUE(left(E8427,4)))</f>
        <v>0.742</v>
      </c>
      <c r="H8427" s="7">
        <f t="shared" si="7865"/>
        <v>0.571</v>
      </c>
      <c r="I8427" s="7">
        <f t="shared" si="7630"/>
        <v>1.313</v>
      </c>
      <c r="J8427" s="3">
        <v>39.0</v>
      </c>
      <c r="K8427" s="3">
        <v>22.0</v>
      </c>
      <c r="L8427" s="3" t="s">
        <v>1189</v>
      </c>
    </row>
    <row r="8428">
      <c r="A8428" s="3" t="s">
        <v>1188</v>
      </c>
      <c r="B8428" s="3" t="s">
        <v>16</v>
      </c>
      <c r="C8428" s="3">
        <v>1.567242764E9</v>
      </c>
      <c r="D8428" s="3" t="s">
        <v>17</v>
      </c>
      <c r="E8428" s="3" t="s">
        <v>1429</v>
      </c>
      <c r="F8428" s="3" t="s">
        <v>1468</v>
      </c>
      <c r="G8428" s="7">
        <f t="shared" ref="G8428:H8428" si="7866">if(mid(E8428,5,1)="M",value(left(E8428,3))/1000,VALUE(left(E8428,4)))</f>
        <v>0.26</v>
      </c>
      <c r="H8428" s="7">
        <f t="shared" si="7866"/>
        <v>0.267</v>
      </c>
      <c r="I8428" s="7">
        <f t="shared" si="7630"/>
        <v>0.527</v>
      </c>
      <c r="J8428" s="3">
        <v>39.0</v>
      </c>
      <c r="K8428" s="3">
        <v>22.0</v>
      </c>
      <c r="L8428" s="3" t="s">
        <v>1189</v>
      </c>
    </row>
    <row r="8429">
      <c r="A8429" s="3" t="s">
        <v>1188</v>
      </c>
      <c r="B8429" s="3" t="s">
        <v>16</v>
      </c>
      <c r="C8429" s="3">
        <v>1.567242764E9</v>
      </c>
      <c r="D8429" s="3" t="s">
        <v>17</v>
      </c>
      <c r="E8429" s="3" t="s">
        <v>716</v>
      </c>
      <c r="F8429" s="3" t="s">
        <v>948</v>
      </c>
      <c r="G8429" s="7">
        <f t="shared" ref="G8429:H8429" si="7867">if(mid(E8429,5,1)="M",value(left(E8429,3))/1000,VALUE(left(E8429,4)))</f>
        <v>0.718</v>
      </c>
      <c r="H8429" s="7">
        <f t="shared" si="7867"/>
        <v>0.59</v>
      </c>
      <c r="I8429" s="7">
        <f t="shared" si="7630"/>
        <v>1.308</v>
      </c>
      <c r="J8429" s="3">
        <v>39.0</v>
      </c>
      <c r="K8429" s="3">
        <v>22.0</v>
      </c>
      <c r="L8429" s="3" t="s">
        <v>1189</v>
      </c>
    </row>
    <row r="8430">
      <c r="A8430" s="3" t="s">
        <v>1188</v>
      </c>
      <c r="B8430" s="3" t="s">
        <v>16</v>
      </c>
      <c r="C8430" s="3">
        <v>1.567242764E9</v>
      </c>
      <c r="D8430" s="3" t="s">
        <v>17</v>
      </c>
      <c r="E8430" s="3" t="s">
        <v>827</v>
      </c>
      <c r="F8430" s="3" t="s">
        <v>826</v>
      </c>
      <c r="G8430" s="7">
        <f t="shared" ref="G8430:H8430" si="7868">if(mid(E8430,5,1)="M",value(left(E8430,3))/1000,VALUE(left(E8430,4)))</f>
        <v>0.616</v>
      </c>
      <c r="H8430" s="7">
        <f t="shared" si="7868"/>
        <v>0.57</v>
      </c>
      <c r="I8430" s="7">
        <f t="shared" si="7630"/>
        <v>1.186</v>
      </c>
      <c r="J8430" s="3">
        <v>39.0</v>
      </c>
      <c r="K8430" s="3">
        <v>22.0</v>
      </c>
      <c r="L8430" s="3" t="s">
        <v>1189</v>
      </c>
    </row>
    <row r="8431">
      <c r="A8431" s="3" t="s">
        <v>1188</v>
      </c>
      <c r="B8431" s="3" t="s">
        <v>16</v>
      </c>
      <c r="C8431" s="3">
        <v>1.567242764E9</v>
      </c>
      <c r="D8431" s="3" t="s">
        <v>17</v>
      </c>
      <c r="E8431" s="3" t="s">
        <v>126</v>
      </c>
      <c r="F8431" s="3" t="s">
        <v>779</v>
      </c>
      <c r="G8431" s="7">
        <f t="shared" ref="G8431:H8431" si="7869">if(mid(E8431,5,1)="M",value(left(E8431,3))/1000,VALUE(left(E8431,4)))</f>
        <v>0.752</v>
      </c>
      <c r="H8431" s="7">
        <f t="shared" si="7869"/>
        <v>0.678</v>
      </c>
      <c r="I8431" s="7">
        <f t="shared" si="7630"/>
        <v>1.43</v>
      </c>
      <c r="J8431" s="3">
        <v>39.0</v>
      </c>
      <c r="K8431" s="3">
        <v>22.0</v>
      </c>
      <c r="L8431" s="3" t="s">
        <v>1189</v>
      </c>
    </row>
    <row r="8432">
      <c r="A8432" s="3" t="s">
        <v>1188</v>
      </c>
      <c r="B8432" s="3" t="s">
        <v>16</v>
      </c>
      <c r="C8432" s="3">
        <v>1.567242764E9</v>
      </c>
      <c r="D8432" s="3" t="s">
        <v>17</v>
      </c>
      <c r="E8432" s="3" t="s">
        <v>599</v>
      </c>
      <c r="F8432" s="3" t="s">
        <v>110</v>
      </c>
      <c r="G8432" s="7">
        <f t="shared" ref="G8432:H8432" si="7870">if(mid(E8432,5,1)="M",value(left(E8432,3))/1000,VALUE(left(E8432,4)))</f>
        <v>0.601</v>
      </c>
      <c r="H8432" s="7">
        <f t="shared" si="7870"/>
        <v>0.739</v>
      </c>
      <c r="I8432" s="7">
        <f t="shared" si="7630"/>
        <v>1.34</v>
      </c>
      <c r="J8432" s="3">
        <v>39.0</v>
      </c>
      <c r="K8432" s="3">
        <v>22.0</v>
      </c>
      <c r="L8432" s="3" t="s">
        <v>1189</v>
      </c>
    </row>
    <row r="8433">
      <c r="A8433" s="3" t="s">
        <v>1223</v>
      </c>
      <c r="B8433" s="3" t="s">
        <v>16</v>
      </c>
      <c r="C8433" s="3">
        <v>1.567242764E9</v>
      </c>
      <c r="D8433" s="3" t="s">
        <v>17</v>
      </c>
      <c r="E8433" s="3" t="s">
        <v>313</v>
      </c>
      <c r="F8433" s="3" t="s">
        <v>1295</v>
      </c>
      <c r="G8433" s="7">
        <f t="shared" ref="G8433:H8433" si="7871">if(mid(E8433,5,1)="M",value(left(E8433,3))/1000,VALUE(left(E8433,4)))</f>
        <v>0.77</v>
      </c>
      <c r="H8433" s="7">
        <f t="shared" si="7871"/>
        <v>0.651</v>
      </c>
      <c r="I8433" s="7">
        <f t="shared" si="7630"/>
        <v>1.421</v>
      </c>
      <c r="J8433" s="3">
        <v>39.0</v>
      </c>
      <c r="K8433" s="3">
        <v>23.0</v>
      </c>
      <c r="L8433" s="3" t="s">
        <v>1225</v>
      </c>
    </row>
    <row r="8434">
      <c r="A8434" s="3" t="s">
        <v>1223</v>
      </c>
      <c r="B8434" s="3" t="s">
        <v>16</v>
      </c>
      <c r="C8434" s="3">
        <v>1.567242764E9</v>
      </c>
      <c r="D8434" s="3" t="s">
        <v>17</v>
      </c>
      <c r="E8434" s="3" t="s">
        <v>1312</v>
      </c>
      <c r="F8434" s="3" t="s">
        <v>1236</v>
      </c>
      <c r="G8434" s="7">
        <f t="shared" ref="G8434:H8434" si="7872">if(mid(E8434,5,1)="M",value(left(E8434,3))/1000,VALUE(left(E8434,4)))</f>
        <v>0.262</v>
      </c>
      <c r="H8434" s="7">
        <f t="shared" si="7872"/>
        <v>0.315</v>
      </c>
      <c r="I8434" s="7">
        <f t="shared" si="7630"/>
        <v>0.577</v>
      </c>
      <c r="J8434" s="3">
        <v>39.0</v>
      </c>
      <c r="K8434" s="3">
        <v>23.0</v>
      </c>
      <c r="L8434" s="3" t="s">
        <v>1225</v>
      </c>
    </row>
    <row r="8435">
      <c r="A8435" s="3" t="s">
        <v>1223</v>
      </c>
      <c r="B8435" s="3" t="s">
        <v>16</v>
      </c>
      <c r="C8435" s="3">
        <v>1.567242764E9</v>
      </c>
      <c r="D8435" s="3" t="s">
        <v>17</v>
      </c>
      <c r="E8435" s="3" t="s">
        <v>313</v>
      </c>
      <c r="F8435" s="3" t="s">
        <v>491</v>
      </c>
      <c r="G8435" s="7">
        <f t="shared" ref="G8435:H8435" si="7873">if(mid(E8435,5,1)="M",value(left(E8435,3))/1000,VALUE(left(E8435,4)))</f>
        <v>0.77</v>
      </c>
      <c r="H8435" s="7">
        <f t="shared" si="7873"/>
        <v>0.707</v>
      </c>
      <c r="I8435" s="7">
        <f t="shared" si="7630"/>
        <v>1.477</v>
      </c>
      <c r="J8435" s="3">
        <v>39.0</v>
      </c>
      <c r="K8435" s="3">
        <v>23.0</v>
      </c>
      <c r="L8435" s="3" t="s">
        <v>1225</v>
      </c>
    </row>
    <row r="8436">
      <c r="A8436" s="3" t="s">
        <v>1223</v>
      </c>
      <c r="B8436" s="3" t="s">
        <v>16</v>
      </c>
      <c r="C8436" s="3">
        <v>1.567242764E9</v>
      </c>
      <c r="D8436" s="3" t="s">
        <v>17</v>
      </c>
      <c r="E8436" s="3" t="s">
        <v>426</v>
      </c>
      <c r="F8436" s="3" t="s">
        <v>1255</v>
      </c>
      <c r="G8436" s="7">
        <f t="shared" ref="G8436:H8436" si="7874">if(mid(E8436,5,1)="M",value(left(E8436,3))/1000,VALUE(left(E8436,4)))</f>
        <v>0.728</v>
      </c>
      <c r="H8436" s="7">
        <f t="shared" si="7874"/>
        <v>0.655</v>
      </c>
      <c r="I8436" s="7">
        <f t="shared" si="7630"/>
        <v>1.383</v>
      </c>
      <c r="J8436" s="3">
        <v>39.0</v>
      </c>
      <c r="K8436" s="3">
        <v>23.0</v>
      </c>
      <c r="L8436" s="3" t="s">
        <v>1225</v>
      </c>
    </row>
    <row r="8437">
      <c r="A8437" s="3" t="s">
        <v>1223</v>
      </c>
      <c r="B8437" s="3" t="s">
        <v>16</v>
      </c>
      <c r="C8437" s="3">
        <v>1.567242764E9</v>
      </c>
      <c r="D8437" s="3" t="s">
        <v>17</v>
      </c>
      <c r="E8437" s="3" t="s">
        <v>1509</v>
      </c>
      <c r="F8437" s="3" t="s">
        <v>1027</v>
      </c>
      <c r="G8437" s="7">
        <f t="shared" ref="G8437:H8437" si="7875">if(mid(E8437,5,1)="M",value(left(E8437,3))/1000,VALUE(left(E8437,4)))</f>
        <v>0.266</v>
      </c>
      <c r="H8437" s="7">
        <f t="shared" si="7875"/>
        <v>0.646</v>
      </c>
      <c r="I8437" s="7">
        <f t="shared" si="7630"/>
        <v>0.912</v>
      </c>
      <c r="J8437" s="3">
        <v>39.0</v>
      </c>
      <c r="K8437" s="3">
        <v>23.0</v>
      </c>
      <c r="L8437" s="3" t="s">
        <v>1225</v>
      </c>
    </row>
    <row r="8438">
      <c r="A8438" s="3" t="s">
        <v>1223</v>
      </c>
      <c r="B8438" s="3" t="s">
        <v>16</v>
      </c>
      <c r="C8438" s="3">
        <v>1.567242764E9</v>
      </c>
      <c r="D8438" s="3" t="s">
        <v>17</v>
      </c>
      <c r="E8438" s="3" t="s">
        <v>994</v>
      </c>
      <c r="F8438" s="3" t="s">
        <v>1040</v>
      </c>
      <c r="G8438" s="7">
        <f t="shared" ref="G8438:H8438" si="7876">if(mid(E8438,5,1)="M",value(left(E8438,3))/1000,VALUE(left(E8438,4)))</f>
        <v>0.418</v>
      </c>
      <c r="H8438" s="7">
        <f t="shared" si="7876"/>
        <v>0.448</v>
      </c>
      <c r="I8438" s="7">
        <f t="shared" si="7630"/>
        <v>0.866</v>
      </c>
      <c r="J8438" s="3">
        <v>39.0</v>
      </c>
      <c r="K8438" s="3">
        <v>23.0</v>
      </c>
      <c r="L8438" s="3" t="s">
        <v>1225</v>
      </c>
    </row>
    <row r="8439">
      <c r="A8439" s="3" t="s">
        <v>1223</v>
      </c>
      <c r="B8439" s="3" t="s">
        <v>16</v>
      </c>
      <c r="C8439" s="3">
        <v>1.567242764E9</v>
      </c>
      <c r="D8439" s="3" t="s">
        <v>17</v>
      </c>
      <c r="E8439" s="3" t="s">
        <v>945</v>
      </c>
      <c r="F8439" s="3" t="s">
        <v>304</v>
      </c>
      <c r="G8439" s="7">
        <f t="shared" ref="G8439:H8439" si="7877">if(mid(E8439,5,1)="M",value(left(E8439,3))/1000,VALUE(left(E8439,4)))</f>
        <v>0.514</v>
      </c>
      <c r="H8439" s="7">
        <f t="shared" si="7877"/>
        <v>0.816</v>
      </c>
      <c r="I8439" s="7">
        <f t="shared" si="7630"/>
        <v>1.33</v>
      </c>
      <c r="J8439" s="3">
        <v>39.0</v>
      </c>
      <c r="K8439" s="3">
        <v>23.0</v>
      </c>
      <c r="L8439" s="3" t="s">
        <v>1225</v>
      </c>
    </row>
    <row r="8440">
      <c r="A8440" s="3" t="s">
        <v>1223</v>
      </c>
      <c r="B8440" s="3" t="s">
        <v>16</v>
      </c>
      <c r="C8440" s="3">
        <v>1.567242764E9</v>
      </c>
      <c r="D8440" s="3" t="s">
        <v>17</v>
      </c>
      <c r="E8440" s="3" t="s">
        <v>809</v>
      </c>
      <c r="F8440" s="3" t="s">
        <v>1150</v>
      </c>
      <c r="G8440" s="7">
        <f t="shared" ref="G8440:H8440" si="7878">if(mid(E8440,5,1)="M",value(left(E8440,3))/1000,VALUE(left(E8440,4)))</f>
        <v>0.686</v>
      </c>
      <c r="H8440" s="7">
        <f t="shared" si="7878"/>
        <v>0.681</v>
      </c>
      <c r="I8440" s="7">
        <f t="shared" si="7630"/>
        <v>1.367</v>
      </c>
      <c r="J8440" s="3">
        <v>39.0</v>
      </c>
      <c r="K8440" s="3">
        <v>23.0</v>
      </c>
      <c r="L8440" s="3" t="s">
        <v>1225</v>
      </c>
    </row>
    <row r="8441">
      <c r="A8441" s="3" t="s">
        <v>1223</v>
      </c>
      <c r="B8441" s="3" t="s">
        <v>16</v>
      </c>
      <c r="C8441" s="3">
        <v>1.567242764E9</v>
      </c>
      <c r="D8441" s="3" t="s">
        <v>17</v>
      </c>
      <c r="E8441" s="3" t="s">
        <v>110</v>
      </c>
      <c r="F8441" s="3" t="s">
        <v>810</v>
      </c>
      <c r="G8441" s="7">
        <f t="shared" ref="G8441:H8441" si="7879">if(mid(E8441,5,1)="M",value(left(E8441,3))/1000,VALUE(left(E8441,4)))</f>
        <v>0.739</v>
      </c>
      <c r="H8441" s="7">
        <f t="shared" si="7879"/>
        <v>0.638</v>
      </c>
      <c r="I8441" s="7">
        <f t="shared" si="7630"/>
        <v>1.377</v>
      </c>
      <c r="J8441" s="3">
        <v>39.0</v>
      </c>
      <c r="K8441" s="3">
        <v>23.0</v>
      </c>
      <c r="L8441" s="3" t="s">
        <v>1225</v>
      </c>
    </row>
    <row r="8442">
      <c r="A8442" s="3" t="s">
        <v>1223</v>
      </c>
      <c r="B8442" s="3" t="s">
        <v>16</v>
      </c>
      <c r="C8442" s="3">
        <v>1.567242764E9</v>
      </c>
      <c r="D8442" s="3" t="s">
        <v>17</v>
      </c>
      <c r="E8442" s="3" t="s">
        <v>868</v>
      </c>
      <c r="F8442" s="3" t="s">
        <v>1085</v>
      </c>
      <c r="G8442" s="7">
        <f t="shared" ref="G8442:H8442" si="7880">if(mid(E8442,5,1)="M",value(left(E8442,3))/1000,VALUE(left(E8442,4)))</f>
        <v>0.607</v>
      </c>
      <c r="H8442" s="7">
        <f t="shared" si="7880"/>
        <v>0.665</v>
      </c>
      <c r="I8442" s="7">
        <f t="shared" si="7630"/>
        <v>1.272</v>
      </c>
      <c r="J8442" s="3">
        <v>39.0</v>
      </c>
      <c r="K8442" s="3">
        <v>23.0</v>
      </c>
      <c r="L8442" s="3" t="s">
        <v>1225</v>
      </c>
    </row>
    <row r="8443">
      <c r="A8443" s="3" t="s">
        <v>1223</v>
      </c>
      <c r="B8443" s="3" t="s">
        <v>16</v>
      </c>
      <c r="C8443" s="3">
        <v>1.567242764E9</v>
      </c>
      <c r="D8443" s="3" t="s">
        <v>17</v>
      </c>
      <c r="E8443" s="3" t="s">
        <v>941</v>
      </c>
      <c r="F8443" s="3" t="s">
        <v>1081</v>
      </c>
      <c r="G8443" s="7">
        <f t="shared" ref="G8443:H8443" si="7881">if(mid(E8443,5,1)="M",value(left(E8443,3))/1000,VALUE(left(E8443,4)))</f>
        <v>0.614</v>
      </c>
      <c r="H8443" s="7">
        <f t="shared" si="7881"/>
        <v>0.566</v>
      </c>
      <c r="I8443" s="7">
        <f t="shared" si="7630"/>
        <v>1.18</v>
      </c>
      <c r="J8443" s="3">
        <v>39.0</v>
      </c>
      <c r="K8443" s="3">
        <v>23.0</v>
      </c>
      <c r="L8443" s="3" t="s">
        <v>1225</v>
      </c>
    </row>
    <row r="8444">
      <c r="A8444" s="3" t="s">
        <v>1263</v>
      </c>
      <c r="B8444" s="3" t="s">
        <v>16</v>
      </c>
      <c r="C8444" s="3">
        <v>1.567242764E9</v>
      </c>
      <c r="D8444" s="3" t="s">
        <v>17</v>
      </c>
      <c r="E8444" s="3" t="s">
        <v>112</v>
      </c>
      <c r="F8444" s="3" t="s">
        <v>1275</v>
      </c>
      <c r="G8444" s="7">
        <f t="shared" ref="G8444:H8444" si="7882">if(mid(E8444,5,1)="M",value(left(E8444,3))/1000,VALUE(left(E8444,4)))</f>
        <v>0.744</v>
      </c>
      <c r="H8444" s="7">
        <f t="shared" si="7882"/>
        <v>0.549</v>
      </c>
      <c r="I8444" s="7">
        <f t="shared" si="7630"/>
        <v>1.293</v>
      </c>
      <c r="J8444" s="3">
        <v>39.0</v>
      </c>
      <c r="K8444" s="3">
        <v>24.0</v>
      </c>
      <c r="L8444" s="3" t="s">
        <v>1264</v>
      </c>
    </row>
    <row r="8445">
      <c r="A8445" s="3" t="s">
        <v>1263</v>
      </c>
      <c r="B8445" s="3" t="s">
        <v>16</v>
      </c>
      <c r="C8445" s="3">
        <v>1.567242764E9</v>
      </c>
      <c r="D8445" s="3" t="s">
        <v>17</v>
      </c>
      <c r="E8445" s="3" t="s">
        <v>668</v>
      </c>
      <c r="F8445" s="3" t="s">
        <v>368</v>
      </c>
      <c r="G8445" s="7">
        <f t="shared" ref="G8445:H8445" si="7883">if(mid(E8445,5,1)="M",value(left(E8445,3))/1000,VALUE(left(E8445,4)))</f>
        <v>0.726</v>
      </c>
      <c r="H8445" s="7">
        <f t="shared" si="7883"/>
        <v>0.724</v>
      </c>
      <c r="I8445" s="7">
        <f t="shared" si="7630"/>
        <v>1.45</v>
      </c>
      <c r="J8445" s="3">
        <v>39.0</v>
      </c>
      <c r="K8445" s="3">
        <v>24.0</v>
      </c>
      <c r="L8445" s="3" t="s">
        <v>1264</v>
      </c>
    </row>
    <row r="8446">
      <c r="A8446" s="3" t="s">
        <v>1263</v>
      </c>
      <c r="B8446" s="3" t="s">
        <v>16</v>
      </c>
      <c r="C8446" s="3">
        <v>1.567242764E9</v>
      </c>
      <c r="D8446" s="3" t="s">
        <v>17</v>
      </c>
      <c r="E8446" s="3" t="s">
        <v>351</v>
      </c>
      <c r="F8446" s="3" t="s">
        <v>922</v>
      </c>
      <c r="G8446" s="7">
        <v>1.0</v>
      </c>
      <c r="H8446" s="7">
        <f>if(mid(F8446,5,1)="M",value(left(F8446,3))/1000,VALUE(left(F8446,4)))</f>
        <v>0.843</v>
      </c>
      <c r="I8446" s="7">
        <f t="shared" si="7630"/>
        <v>1.843</v>
      </c>
      <c r="J8446" s="3">
        <v>39.0</v>
      </c>
      <c r="K8446" s="3">
        <v>24.0</v>
      </c>
      <c r="L8446" s="3" t="s">
        <v>1264</v>
      </c>
    </row>
    <row r="8447">
      <c r="A8447" s="3" t="s">
        <v>1263</v>
      </c>
      <c r="B8447" s="3" t="s">
        <v>16</v>
      </c>
      <c r="C8447" s="3">
        <v>1.567242764E9</v>
      </c>
      <c r="D8447" s="3" t="s">
        <v>17</v>
      </c>
      <c r="E8447" s="3" t="s">
        <v>933</v>
      </c>
      <c r="F8447" s="3" t="s">
        <v>615</v>
      </c>
      <c r="G8447" s="7">
        <f t="shared" ref="G8447:H8447" si="7884">if(mid(E8447,5,1)="M",value(left(E8447,3))/1000,VALUE(left(E8447,4)))</f>
        <v>0.395</v>
      </c>
      <c r="H8447" s="7">
        <f t="shared" si="7884"/>
        <v>0.732</v>
      </c>
      <c r="I8447" s="7">
        <f t="shared" si="7630"/>
        <v>1.127</v>
      </c>
      <c r="J8447" s="3">
        <v>39.0</v>
      </c>
      <c r="K8447" s="3">
        <v>24.0</v>
      </c>
      <c r="L8447" s="3" t="s">
        <v>1264</v>
      </c>
    </row>
    <row r="8448">
      <c r="A8448" s="3" t="s">
        <v>1263</v>
      </c>
      <c r="B8448" s="3" t="s">
        <v>16</v>
      </c>
      <c r="C8448" s="3">
        <v>1.567242764E9</v>
      </c>
      <c r="D8448" s="3" t="s">
        <v>17</v>
      </c>
      <c r="E8448" s="3" t="s">
        <v>947</v>
      </c>
      <c r="F8448" s="3" t="s">
        <v>1046</v>
      </c>
      <c r="G8448" s="7">
        <f t="shared" ref="G8448:H8448" si="7885">if(mid(E8448,5,1)="M",value(left(E8448,3))/1000,VALUE(left(E8448,4)))</f>
        <v>0.627</v>
      </c>
      <c r="H8448" s="7">
        <f t="shared" si="7885"/>
        <v>0.639</v>
      </c>
      <c r="I8448" s="7">
        <f t="shared" si="7630"/>
        <v>1.266</v>
      </c>
      <c r="J8448" s="3">
        <v>39.0</v>
      </c>
      <c r="K8448" s="3">
        <v>24.0</v>
      </c>
      <c r="L8448" s="3" t="s">
        <v>1264</v>
      </c>
    </row>
    <row r="8449">
      <c r="A8449" s="3" t="s">
        <v>1263</v>
      </c>
      <c r="B8449" s="3" t="s">
        <v>16</v>
      </c>
      <c r="C8449" s="3">
        <v>1.567242764E9</v>
      </c>
      <c r="D8449" s="3" t="s">
        <v>17</v>
      </c>
      <c r="E8449" s="3" t="s">
        <v>657</v>
      </c>
      <c r="F8449" s="3" t="s">
        <v>773</v>
      </c>
      <c r="G8449" s="7">
        <f t="shared" ref="G8449:H8449" si="7886">if(mid(E8449,5,1)="M",value(left(E8449,3))/1000,VALUE(left(E8449,4)))</f>
        <v>0.613</v>
      </c>
      <c r="H8449" s="7">
        <f t="shared" si="7886"/>
        <v>0.832</v>
      </c>
      <c r="I8449" s="7">
        <f t="shared" si="7630"/>
        <v>1.445</v>
      </c>
      <c r="J8449" s="3">
        <v>39.0</v>
      </c>
      <c r="K8449" s="3">
        <v>24.0</v>
      </c>
      <c r="L8449" s="3" t="s">
        <v>1264</v>
      </c>
    </row>
    <row r="8450">
      <c r="A8450" s="3" t="s">
        <v>1263</v>
      </c>
      <c r="B8450" s="3" t="s">
        <v>16</v>
      </c>
      <c r="C8450" s="3">
        <v>1.567242764E9</v>
      </c>
      <c r="D8450" s="3" t="s">
        <v>17</v>
      </c>
      <c r="E8450" s="3" t="s">
        <v>375</v>
      </c>
      <c r="F8450" s="3" t="s">
        <v>755</v>
      </c>
      <c r="G8450" s="7">
        <f t="shared" ref="G8450:H8450" si="7887">if(mid(E8450,5,1)="M",value(left(E8450,3))/1000,VALUE(left(E8450,4)))</f>
        <v>0.76</v>
      </c>
      <c r="H8450" s="7">
        <f t="shared" si="7887"/>
        <v>0.581</v>
      </c>
      <c r="I8450" s="7">
        <f t="shared" si="7630"/>
        <v>1.341</v>
      </c>
      <c r="J8450" s="3">
        <v>39.0</v>
      </c>
      <c r="K8450" s="3">
        <v>24.0</v>
      </c>
      <c r="L8450" s="3" t="s">
        <v>1264</v>
      </c>
    </row>
    <row r="8451">
      <c r="A8451" s="3" t="s">
        <v>1263</v>
      </c>
      <c r="B8451" s="3" t="s">
        <v>16</v>
      </c>
      <c r="C8451" s="3">
        <v>1.567242764E9</v>
      </c>
      <c r="D8451" s="3" t="s">
        <v>17</v>
      </c>
      <c r="E8451" s="3" t="s">
        <v>229</v>
      </c>
      <c r="F8451" s="3" t="s">
        <v>1112</v>
      </c>
      <c r="G8451" s="7">
        <f t="shared" ref="G8451:H8451" si="7888">if(mid(E8451,5,1)="M",value(left(E8451,3))/1000,VALUE(left(E8451,4)))</f>
        <v>1.21</v>
      </c>
      <c r="H8451" s="7">
        <f t="shared" si="7888"/>
        <v>0.632</v>
      </c>
      <c r="I8451" s="7">
        <f t="shared" si="7630"/>
        <v>1.842</v>
      </c>
      <c r="J8451" s="3">
        <v>39.0</v>
      </c>
      <c r="K8451" s="3">
        <v>24.0</v>
      </c>
      <c r="L8451" s="3" t="s">
        <v>1264</v>
      </c>
    </row>
    <row r="8452">
      <c r="A8452" s="3" t="s">
        <v>1263</v>
      </c>
      <c r="B8452" s="3" t="s">
        <v>16</v>
      </c>
      <c r="C8452" s="3">
        <v>1.567242764E9</v>
      </c>
      <c r="D8452" s="3" t="s">
        <v>17</v>
      </c>
      <c r="E8452" s="3" t="s">
        <v>1105</v>
      </c>
      <c r="F8452" s="3" t="s">
        <v>1112</v>
      </c>
      <c r="G8452" s="7">
        <f t="shared" ref="G8452:H8452" si="7889">if(mid(E8452,5,1)="M",value(left(E8452,3))/1000,VALUE(left(E8452,4)))</f>
        <v>0.702</v>
      </c>
      <c r="H8452" s="7">
        <f t="shared" si="7889"/>
        <v>0.632</v>
      </c>
      <c r="I8452" s="7">
        <f t="shared" si="7630"/>
        <v>1.334</v>
      </c>
      <c r="J8452" s="3">
        <v>39.0</v>
      </c>
      <c r="K8452" s="3">
        <v>24.0</v>
      </c>
      <c r="L8452" s="3" t="s">
        <v>1264</v>
      </c>
    </row>
    <row r="8453">
      <c r="A8453" s="3" t="s">
        <v>1263</v>
      </c>
      <c r="B8453" s="3" t="s">
        <v>16</v>
      </c>
      <c r="C8453" s="3">
        <v>1.567242764E9</v>
      </c>
      <c r="D8453" s="3" t="s">
        <v>17</v>
      </c>
      <c r="E8453" s="3" t="s">
        <v>971</v>
      </c>
      <c r="F8453" s="3" t="s">
        <v>905</v>
      </c>
      <c r="G8453" s="7">
        <f t="shared" ref="G8453:H8453" si="7890">if(mid(E8453,5,1)="M",value(left(E8453,3))/1000,VALUE(left(E8453,4)))</f>
        <v>0.438</v>
      </c>
      <c r="H8453" s="7">
        <f t="shared" si="7890"/>
        <v>0.477</v>
      </c>
      <c r="I8453" s="7">
        <f t="shared" si="7630"/>
        <v>0.915</v>
      </c>
      <c r="J8453" s="3">
        <v>39.0</v>
      </c>
      <c r="K8453" s="3">
        <v>24.0</v>
      </c>
      <c r="L8453" s="3" t="s">
        <v>1264</v>
      </c>
    </row>
    <row r="8454">
      <c r="A8454" s="3" t="s">
        <v>1263</v>
      </c>
      <c r="B8454" s="3" t="s">
        <v>16</v>
      </c>
      <c r="C8454" s="3">
        <v>1.567242764E9</v>
      </c>
      <c r="D8454" s="3" t="s">
        <v>17</v>
      </c>
      <c r="E8454" s="3" t="s">
        <v>479</v>
      </c>
      <c r="F8454" s="3" t="s">
        <v>164</v>
      </c>
      <c r="G8454" s="7">
        <f t="shared" ref="G8454:H8454" si="7891">if(mid(E8454,5,1)="M",value(left(E8454,3))/1000,VALUE(left(E8454,4)))</f>
        <v>0.782</v>
      </c>
      <c r="H8454" s="7">
        <f t="shared" si="7891"/>
        <v>0.824</v>
      </c>
      <c r="I8454" s="7">
        <f t="shared" si="7630"/>
        <v>1.606</v>
      </c>
      <c r="J8454" s="3">
        <v>39.0</v>
      </c>
      <c r="K8454" s="3">
        <v>24.0</v>
      </c>
      <c r="L8454" s="3" t="s">
        <v>1264</v>
      </c>
    </row>
    <row r="8455">
      <c r="A8455" s="3" t="s">
        <v>1311</v>
      </c>
      <c r="B8455" s="3" t="s">
        <v>16</v>
      </c>
      <c r="C8455" s="3">
        <v>1.567242764E9</v>
      </c>
      <c r="D8455" s="3" t="s">
        <v>17</v>
      </c>
      <c r="E8455" s="3" t="s">
        <v>822</v>
      </c>
      <c r="F8455" s="3" t="s">
        <v>1072</v>
      </c>
      <c r="G8455" s="7">
        <f t="shared" ref="G8455:H8455" si="7892">if(mid(E8455,5,1)="M",value(left(E8455,3))/1000,VALUE(left(E8455,4)))</f>
        <v>0.714</v>
      </c>
      <c r="H8455" s="7">
        <f t="shared" si="7892"/>
        <v>0.658</v>
      </c>
      <c r="I8455" s="7">
        <f t="shared" si="7630"/>
        <v>1.372</v>
      </c>
      <c r="J8455" s="3">
        <v>39.0</v>
      </c>
      <c r="K8455" s="3">
        <v>25.0</v>
      </c>
      <c r="L8455" s="3" t="s">
        <v>1313</v>
      </c>
    </row>
    <row r="8456">
      <c r="A8456" s="3" t="s">
        <v>1311</v>
      </c>
      <c r="B8456" s="3" t="s">
        <v>16</v>
      </c>
      <c r="C8456" s="3">
        <v>1.567242764E9</v>
      </c>
      <c r="D8456" s="3" t="s">
        <v>17</v>
      </c>
      <c r="E8456" s="3" t="s">
        <v>1143</v>
      </c>
      <c r="F8456" s="3" t="s">
        <v>716</v>
      </c>
      <c r="G8456" s="7">
        <f t="shared" ref="G8456:H8456" si="7893">if(mid(E8456,5,1)="M",value(left(E8456,3))/1000,VALUE(left(E8456,4)))</f>
        <v>0.578</v>
      </c>
      <c r="H8456" s="7">
        <f t="shared" si="7893"/>
        <v>0.718</v>
      </c>
      <c r="I8456" s="7">
        <f t="shared" si="7630"/>
        <v>1.296</v>
      </c>
      <c r="J8456" s="3">
        <v>39.0</v>
      </c>
      <c r="K8456" s="3">
        <v>25.0</v>
      </c>
      <c r="L8456" s="3" t="s">
        <v>1313</v>
      </c>
    </row>
    <row r="8457">
      <c r="A8457" s="3" t="s">
        <v>1311</v>
      </c>
      <c r="B8457" s="3" t="s">
        <v>16</v>
      </c>
      <c r="C8457" s="3">
        <v>1.567242764E9</v>
      </c>
      <c r="D8457" s="3" t="s">
        <v>17</v>
      </c>
      <c r="E8457" s="3" t="s">
        <v>803</v>
      </c>
      <c r="F8457" s="3" t="s">
        <v>1005</v>
      </c>
      <c r="G8457" s="7">
        <f t="shared" ref="G8457:H8457" si="7894">if(mid(E8457,5,1)="M",value(left(E8457,3))/1000,VALUE(left(E8457,4)))</f>
        <v>0.679</v>
      </c>
      <c r="H8457" s="7">
        <f t="shared" si="7894"/>
        <v>0.501</v>
      </c>
      <c r="I8457" s="7">
        <f t="shared" si="7630"/>
        <v>1.18</v>
      </c>
      <c r="J8457" s="3">
        <v>39.0</v>
      </c>
      <c r="K8457" s="3">
        <v>25.0</v>
      </c>
      <c r="L8457" s="3" t="s">
        <v>1313</v>
      </c>
    </row>
    <row r="8458">
      <c r="A8458" s="3" t="s">
        <v>1311</v>
      </c>
      <c r="B8458" s="3" t="s">
        <v>16</v>
      </c>
      <c r="C8458" s="3">
        <v>1.567242764E9</v>
      </c>
      <c r="D8458" s="3" t="s">
        <v>17</v>
      </c>
      <c r="E8458" s="3" t="s">
        <v>358</v>
      </c>
      <c r="F8458" s="3" t="s">
        <v>1080</v>
      </c>
      <c r="G8458" s="7">
        <f t="shared" ref="G8458:H8458" si="7895">if(mid(E8458,5,1)="M",value(left(E8458,3))/1000,VALUE(left(E8458,4)))</f>
        <v>0.71</v>
      </c>
      <c r="H8458" s="7">
        <f t="shared" si="7895"/>
        <v>0.66</v>
      </c>
      <c r="I8458" s="7">
        <f t="shared" si="7630"/>
        <v>1.37</v>
      </c>
      <c r="J8458" s="3">
        <v>39.0</v>
      </c>
      <c r="K8458" s="3">
        <v>25.0</v>
      </c>
      <c r="L8458" s="3" t="s">
        <v>1313</v>
      </c>
    </row>
    <row r="8459">
      <c r="A8459" s="3" t="s">
        <v>1311</v>
      </c>
      <c r="B8459" s="3" t="s">
        <v>16</v>
      </c>
      <c r="C8459" s="3">
        <v>1.567242764E9</v>
      </c>
      <c r="D8459" s="3" t="s">
        <v>17</v>
      </c>
      <c r="E8459" s="3" t="s">
        <v>1363</v>
      </c>
      <c r="F8459" s="3" t="s">
        <v>1285</v>
      </c>
      <c r="G8459" s="7">
        <f t="shared" ref="G8459:H8459" si="7896">if(mid(E8459,5,1)="M",value(left(E8459,3))/1000,VALUE(left(E8459,4)))</f>
        <v>0.281</v>
      </c>
      <c r="H8459" s="7">
        <f t="shared" si="7896"/>
        <v>0.319</v>
      </c>
      <c r="I8459" s="7">
        <f t="shared" si="7630"/>
        <v>0.6</v>
      </c>
      <c r="J8459" s="3">
        <v>39.0</v>
      </c>
      <c r="K8459" s="3">
        <v>25.0</v>
      </c>
      <c r="L8459" s="3" t="s">
        <v>1313</v>
      </c>
    </row>
    <row r="8460">
      <c r="A8460" s="3" t="s">
        <v>1311</v>
      </c>
      <c r="B8460" s="3" t="s">
        <v>16</v>
      </c>
      <c r="C8460" s="3">
        <v>1.567242764E9</v>
      </c>
      <c r="D8460" s="3" t="s">
        <v>17</v>
      </c>
      <c r="E8460" s="3" t="s">
        <v>1030</v>
      </c>
      <c r="F8460" s="3" t="s">
        <v>1210</v>
      </c>
      <c r="G8460" s="7">
        <f t="shared" ref="G8460:H8460" si="7897">if(mid(E8460,5,1)="M",value(left(E8460,3))/1000,VALUE(left(E8460,4)))</f>
        <v>0.341</v>
      </c>
      <c r="H8460" s="7">
        <f t="shared" si="7897"/>
        <v>0.357</v>
      </c>
      <c r="I8460" s="7">
        <f t="shared" si="7630"/>
        <v>0.698</v>
      </c>
      <c r="J8460" s="3">
        <v>39.0</v>
      </c>
      <c r="K8460" s="3">
        <v>25.0</v>
      </c>
      <c r="L8460" s="3" t="s">
        <v>1313</v>
      </c>
    </row>
    <row r="8461">
      <c r="A8461" s="3" t="s">
        <v>1311</v>
      </c>
      <c r="B8461" s="3" t="s">
        <v>16</v>
      </c>
      <c r="C8461" s="3">
        <v>1.567242764E9</v>
      </c>
      <c r="D8461" s="3" t="s">
        <v>17</v>
      </c>
      <c r="E8461" s="3" t="s">
        <v>353</v>
      </c>
      <c r="F8461" s="3" t="s">
        <v>1098</v>
      </c>
      <c r="G8461" s="7">
        <f t="shared" ref="G8461:H8461" si="7898">if(mid(E8461,5,1)="M",value(left(E8461,3))/1000,VALUE(left(E8461,4)))</f>
        <v>0.773</v>
      </c>
      <c r="H8461" s="7">
        <f t="shared" si="7898"/>
        <v>0.509</v>
      </c>
      <c r="I8461" s="7">
        <f t="shared" si="7630"/>
        <v>1.282</v>
      </c>
      <c r="J8461" s="3">
        <v>39.0</v>
      </c>
      <c r="K8461" s="3">
        <v>25.0</v>
      </c>
      <c r="L8461" s="3" t="s">
        <v>1313</v>
      </c>
    </row>
    <row r="8462">
      <c r="A8462" s="3" t="s">
        <v>1311</v>
      </c>
      <c r="B8462" s="3" t="s">
        <v>16</v>
      </c>
      <c r="C8462" s="3">
        <v>1.567242764E9</v>
      </c>
      <c r="D8462" s="3" t="s">
        <v>17</v>
      </c>
      <c r="E8462" s="3" t="s">
        <v>191</v>
      </c>
      <c r="F8462" s="3" t="s">
        <v>1076</v>
      </c>
      <c r="G8462" s="7">
        <f t="shared" ref="G8462:H8462" si="7899">if(mid(E8462,5,1)="M",value(left(E8462,3))/1000,VALUE(left(E8462,4)))</f>
        <v>0.784</v>
      </c>
      <c r="H8462" s="7">
        <f t="shared" si="7899"/>
        <v>0.621</v>
      </c>
      <c r="I8462" s="7">
        <f t="shared" si="7630"/>
        <v>1.405</v>
      </c>
      <c r="J8462" s="3">
        <v>39.0</v>
      </c>
      <c r="K8462" s="3">
        <v>25.0</v>
      </c>
      <c r="L8462" s="3" t="s">
        <v>1313</v>
      </c>
    </row>
    <row r="8463">
      <c r="A8463" s="3" t="s">
        <v>1311</v>
      </c>
      <c r="B8463" s="3" t="s">
        <v>16</v>
      </c>
      <c r="C8463" s="3">
        <v>1.567242764E9</v>
      </c>
      <c r="D8463" s="3" t="s">
        <v>17</v>
      </c>
      <c r="E8463" s="3" t="s">
        <v>775</v>
      </c>
      <c r="F8463" s="3" t="s">
        <v>1175</v>
      </c>
      <c r="G8463" s="7">
        <f t="shared" ref="G8463:H8463" si="7900">if(mid(E8463,5,1)="M",value(left(E8463,3))/1000,VALUE(left(E8463,4)))</f>
        <v>0.703</v>
      </c>
      <c r="H8463" s="7">
        <f t="shared" si="7900"/>
        <v>0.535</v>
      </c>
      <c r="I8463" s="7">
        <f t="shared" si="7630"/>
        <v>1.238</v>
      </c>
      <c r="J8463" s="3">
        <v>39.0</v>
      </c>
      <c r="K8463" s="3">
        <v>25.0</v>
      </c>
      <c r="L8463" s="3" t="s">
        <v>1313</v>
      </c>
    </row>
    <row r="8464">
      <c r="A8464" s="3" t="s">
        <v>1311</v>
      </c>
      <c r="B8464" s="3" t="s">
        <v>16</v>
      </c>
      <c r="C8464" s="3">
        <v>1.567242764E9</v>
      </c>
      <c r="D8464" s="3" t="s">
        <v>17</v>
      </c>
      <c r="E8464" s="3" t="s">
        <v>231</v>
      </c>
      <c r="F8464" s="3" t="s">
        <v>1143</v>
      </c>
      <c r="G8464" s="7">
        <f t="shared" ref="G8464:H8464" si="7901">if(mid(E8464,5,1)="M",value(left(E8464,3))/1000,VALUE(left(E8464,4)))</f>
        <v>0.74</v>
      </c>
      <c r="H8464" s="7">
        <f t="shared" si="7901"/>
        <v>0.578</v>
      </c>
      <c r="I8464" s="7">
        <f t="shared" si="7630"/>
        <v>1.318</v>
      </c>
      <c r="J8464" s="3">
        <v>39.0</v>
      </c>
      <c r="K8464" s="3">
        <v>25.0</v>
      </c>
      <c r="L8464" s="3" t="s">
        <v>1313</v>
      </c>
    </row>
    <row r="8465">
      <c r="A8465" s="3" t="s">
        <v>1311</v>
      </c>
      <c r="B8465" s="3" t="s">
        <v>16</v>
      </c>
      <c r="C8465" s="3">
        <v>1.567242764E9</v>
      </c>
      <c r="D8465" s="3" t="s">
        <v>17</v>
      </c>
      <c r="E8465" s="3" t="s">
        <v>1111</v>
      </c>
      <c r="F8465" s="3" t="s">
        <v>1070</v>
      </c>
      <c r="G8465" s="7">
        <f t="shared" ref="G8465:H8465" si="7902">if(mid(E8465,5,1)="M",value(left(E8465,3))/1000,VALUE(left(E8465,4)))</f>
        <v>0.603</v>
      </c>
      <c r="H8465" s="7">
        <f t="shared" si="7902"/>
        <v>0.579</v>
      </c>
      <c r="I8465" s="7">
        <f t="shared" si="7630"/>
        <v>1.182</v>
      </c>
      <c r="J8465" s="3">
        <v>39.0</v>
      </c>
      <c r="K8465" s="3">
        <v>25.0</v>
      </c>
      <c r="L8465" s="3" t="s">
        <v>1313</v>
      </c>
    </row>
    <row r="8466">
      <c r="A8466" s="3" t="s">
        <v>1341</v>
      </c>
      <c r="B8466" s="3" t="s">
        <v>16</v>
      </c>
      <c r="C8466" s="3">
        <v>1.567242764E9</v>
      </c>
      <c r="D8466" s="3" t="s">
        <v>17</v>
      </c>
      <c r="E8466" s="3" t="s">
        <v>1158</v>
      </c>
      <c r="F8466" s="3" t="s">
        <v>1258</v>
      </c>
      <c r="G8466" s="7">
        <f t="shared" ref="G8466:H8466" si="7903">if(mid(E8466,5,1)="M",value(left(E8466,3))/1000,VALUE(left(E8466,4)))</f>
        <v>0.553</v>
      </c>
      <c r="H8466" s="7">
        <f t="shared" si="7903"/>
        <v>0.551</v>
      </c>
      <c r="I8466" s="7">
        <f t="shared" si="7630"/>
        <v>1.104</v>
      </c>
      <c r="J8466" s="3">
        <v>39.0</v>
      </c>
      <c r="K8466" s="3">
        <v>26.0</v>
      </c>
      <c r="L8466" s="3" t="s">
        <v>1342</v>
      </c>
    </row>
    <row r="8467">
      <c r="A8467" s="3" t="s">
        <v>1341</v>
      </c>
      <c r="B8467" s="3" t="s">
        <v>16</v>
      </c>
      <c r="C8467" s="3">
        <v>1.567242764E9</v>
      </c>
      <c r="D8467" s="3" t="s">
        <v>17</v>
      </c>
      <c r="E8467" s="3" t="s">
        <v>188</v>
      </c>
      <c r="F8467" s="3" t="s">
        <v>1150</v>
      </c>
      <c r="G8467" s="7">
        <f t="shared" ref="G8467:H8467" si="7904">if(mid(E8467,5,1)="M",value(left(E8467,3))/1000,VALUE(left(E8467,4)))</f>
        <v>0.787</v>
      </c>
      <c r="H8467" s="7">
        <f t="shared" si="7904"/>
        <v>0.681</v>
      </c>
      <c r="I8467" s="7">
        <f t="shared" si="7630"/>
        <v>1.468</v>
      </c>
      <c r="J8467" s="3">
        <v>39.0</v>
      </c>
      <c r="K8467" s="3">
        <v>26.0</v>
      </c>
      <c r="L8467" s="3" t="s">
        <v>1342</v>
      </c>
    </row>
    <row r="8468">
      <c r="A8468" s="3" t="s">
        <v>1341</v>
      </c>
      <c r="B8468" s="3" t="s">
        <v>16</v>
      </c>
      <c r="C8468" s="3">
        <v>1.567242764E9</v>
      </c>
      <c r="D8468" s="3" t="s">
        <v>17</v>
      </c>
      <c r="E8468" s="3" t="s">
        <v>810</v>
      </c>
      <c r="F8468" s="3" t="s">
        <v>945</v>
      </c>
      <c r="G8468" s="7">
        <f t="shared" ref="G8468:H8468" si="7905">if(mid(E8468,5,1)="M",value(left(E8468,3))/1000,VALUE(left(E8468,4)))</f>
        <v>0.638</v>
      </c>
      <c r="H8468" s="7">
        <f t="shared" si="7905"/>
        <v>0.514</v>
      </c>
      <c r="I8468" s="7">
        <f t="shared" si="7630"/>
        <v>1.152</v>
      </c>
      <c r="J8468" s="3">
        <v>39.0</v>
      </c>
      <c r="K8468" s="3">
        <v>26.0</v>
      </c>
      <c r="L8468" s="3" t="s">
        <v>1342</v>
      </c>
    </row>
    <row r="8469">
      <c r="A8469" s="3" t="s">
        <v>1341</v>
      </c>
      <c r="B8469" s="3" t="s">
        <v>16</v>
      </c>
      <c r="C8469" s="3">
        <v>1.567242764E9</v>
      </c>
      <c r="D8469" s="3" t="s">
        <v>17</v>
      </c>
      <c r="E8469" s="3" t="s">
        <v>1269</v>
      </c>
      <c r="F8469" s="3" t="s">
        <v>1043</v>
      </c>
      <c r="G8469" s="7">
        <f t="shared" ref="G8469:H8469" si="7906">if(mid(E8469,5,1)="M",value(left(E8469,3))/1000,VALUE(left(E8469,4)))</f>
        <v>0.845</v>
      </c>
      <c r="H8469" s="7">
        <f t="shared" si="7906"/>
        <v>0.552</v>
      </c>
      <c r="I8469" s="7">
        <f t="shared" si="7630"/>
        <v>1.397</v>
      </c>
      <c r="J8469" s="3">
        <v>39.0</v>
      </c>
      <c r="K8469" s="3">
        <v>26.0</v>
      </c>
      <c r="L8469" s="3" t="s">
        <v>1342</v>
      </c>
    </row>
    <row r="8470">
      <c r="A8470" s="3" t="s">
        <v>1341</v>
      </c>
      <c r="B8470" s="3" t="s">
        <v>16</v>
      </c>
      <c r="C8470" s="3">
        <v>1.567242764E9</v>
      </c>
      <c r="D8470" s="3" t="s">
        <v>17</v>
      </c>
      <c r="E8470" s="3" t="s">
        <v>800</v>
      </c>
      <c r="F8470" s="3" t="s">
        <v>1360</v>
      </c>
      <c r="G8470" s="7">
        <f t="shared" ref="G8470:H8470" si="7907">if(mid(E8470,5,1)="M",value(left(E8470,3))/1000,VALUE(left(E8470,4)))</f>
        <v>0.664</v>
      </c>
      <c r="H8470" s="7">
        <f t="shared" si="7907"/>
        <v>0.523</v>
      </c>
      <c r="I8470" s="7">
        <f t="shared" si="7630"/>
        <v>1.187</v>
      </c>
      <c r="J8470" s="3">
        <v>39.0</v>
      </c>
      <c r="K8470" s="3">
        <v>26.0</v>
      </c>
      <c r="L8470" s="3" t="s">
        <v>1342</v>
      </c>
    </row>
    <row r="8471">
      <c r="A8471" s="3" t="s">
        <v>1341</v>
      </c>
      <c r="B8471" s="3" t="s">
        <v>16</v>
      </c>
      <c r="C8471" s="3">
        <v>1.567242764E9</v>
      </c>
      <c r="D8471" s="3" t="s">
        <v>17</v>
      </c>
      <c r="E8471" s="3" t="s">
        <v>820</v>
      </c>
      <c r="F8471" s="3" t="s">
        <v>805</v>
      </c>
      <c r="G8471" s="7">
        <f t="shared" ref="G8471:H8471" si="7908">if(mid(E8471,5,1)="M",value(left(E8471,3))/1000,VALUE(left(E8471,4)))</f>
        <v>0.851</v>
      </c>
      <c r="H8471" s="7">
        <f t="shared" si="7908"/>
        <v>0.583</v>
      </c>
      <c r="I8471" s="7">
        <f t="shared" si="7630"/>
        <v>1.434</v>
      </c>
      <c r="J8471" s="3">
        <v>39.0</v>
      </c>
      <c r="K8471" s="3">
        <v>26.0</v>
      </c>
      <c r="L8471" s="3" t="s">
        <v>1342</v>
      </c>
    </row>
    <row r="8472">
      <c r="A8472" s="3" t="s">
        <v>1341</v>
      </c>
      <c r="B8472" s="3" t="s">
        <v>16</v>
      </c>
      <c r="C8472" s="3">
        <v>1.567242764E9</v>
      </c>
      <c r="D8472" s="3" t="s">
        <v>17</v>
      </c>
      <c r="E8472" s="3" t="s">
        <v>1029</v>
      </c>
      <c r="F8472" s="3" t="s">
        <v>853</v>
      </c>
      <c r="G8472" s="7">
        <f t="shared" ref="G8472:H8472" si="7909">if(mid(E8472,5,1)="M",value(left(E8472,3))/1000,VALUE(left(E8472,4)))</f>
        <v>0.669</v>
      </c>
      <c r="H8472" s="7">
        <f t="shared" si="7909"/>
        <v>0.571</v>
      </c>
      <c r="I8472" s="7">
        <f t="shared" si="7630"/>
        <v>1.24</v>
      </c>
      <c r="J8472" s="3">
        <v>39.0</v>
      </c>
      <c r="K8472" s="3">
        <v>26.0</v>
      </c>
      <c r="L8472" s="3" t="s">
        <v>1342</v>
      </c>
    </row>
    <row r="8473">
      <c r="A8473" s="3" t="s">
        <v>1341</v>
      </c>
      <c r="B8473" s="3" t="s">
        <v>16</v>
      </c>
      <c r="C8473" s="3">
        <v>1.567242764E9</v>
      </c>
      <c r="D8473" s="3" t="s">
        <v>17</v>
      </c>
      <c r="E8473" s="3" t="s">
        <v>1360</v>
      </c>
      <c r="F8473" s="3" t="s">
        <v>1099</v>
      </c>
      <c r="G8473" s="7">
        <f t="shared" ref="G8473:H8473" si="7910">if(mid(E8473,5,1)="M",value(left(E8473,3))/1000,VALUE(left(E8473,4)))</f>
        <v>0.523</v>
      </c>
      <c r="H8473" s="7">
        <f t="shared" si="7910"/>
        <v>0.63</v>
      </c>
      <c r="I8473" s="7">
        <f t="shared" si="7630"/>
        <v>1.153</v>
      </c>
      <c r="J8473" s="3">
        <v>39.0</v>
      </c>
      <c r="K8473" s="3">
        <v>26.0</v>
      </c>
      <c r="L8473" s="3" t="s">
        <v>1342</v>
      </c>
    </row>
    <row r="8474">
      <c r="A8474" s="3" t="s">
        <v>1341</v>
      </c>
      <c r="B8474" s="3" t="s">
        <v>16</v>
      </c>
      <c r="C8474" s="3">
        <v>1.567242764E9</v>
      </c>
      <c r="D8474" s="3" t="s">
        <v>17</v>
      </c>
      <c r="E8474" s="3" t="s">
        <v>1349</v>
      </c>
      <c r="F8474" s="3" t="s">
        <v>1297</v>
      </c>
      <c r="G8474" s="7">
        <f t="shared" ref="G8474:H8474" si="7911">if(mid(E8474,5,1)="M",value(left(E8474,3))/1000,VALUE(left(E8474,4)))</f>
        <v>0.934</v>
      </c>
      <c r="H8474" s="7">
        <f t="shared" si="7911"/>
        <v>0.596</v>
      </c>
      <c r="I8474" s="7">
        <f t="shared" si="7630"/>
        <v>1.53</v>
      </c>
      <c r="J8474" s="3">
        <v>39.0</v>
      </c>
      <c r="K8474" s="3">
        <v>26.0</v>
      </c>
      <c r="L8474" s="3" t="s">
        <v>1342</v>
      </c>
    </row>
    <row r="8475">
      <c r="A8475" s="3" t="s">
        <v>1341</v>
      </c>
      <c r="B8475" s="3" t="s">
        <v>16</v>
      </c>
      <c r="C8475" s="3">
        <v>1.567242764E9</v>
      </c>
      <c r="D8475" s="3" t="s">
        <v>17</v>
      </c>
      <c r="E8475" s="3" t="s">
        <v>1094</v>
      </c>
      <c r="F8475" s="3" t="s">
        <v>889</v>
      </c>
      <c r="G8475" s="7">
        <f t="shared" ref="G8475:H8475" si="7912">if(mid(E8475,5,1)="M",value(left(E8475,3))/1000,VALUE(left(E8475,4)))</f>
        <v>0.507</v>
      </c>
      <c r="H8475" s="7">
        <f t="shared" si="7912"/>
        <v>0.522</v>
      </c>
      <c r="I8475" s="7">
        <f t="shared" si="7630"/>
        <v>1.029</v>
      </c>
      <c r="J8475" s="3">
        <v>39.0</v>
      </c>
      <c r="K8475" s="3">
        <v>26.0</v>
      </c>
      <c r="L8475" s="3" t="s">
        <v>1342</v>
      </c>
    </row>
    <row r="8476">
      <c r="A8476" s="3" t="s">
        <v>1341</v>
      </c>
      <c r="B8476" s="3" t="s">
        <v>16</v>
      </c>
      <c r="C8476" s="3">
        <v>1.567242764E9</v>
      </c>
      <c r="D8476" s="3" t="s">
        <v>17</v>
      </c>
      <c r="E8476" s="3" t="s">
        <v>126</v>
      </c>
      <c r="F8476" s="3" t="s">
        <v>962</v>
      </c>
      <c r="G8476" s="7">
        <f t="shared" ref="G8476:H8476" si="7913">if(mid(E8476,5,1)="M",value(left(E8476,3))/1000,VALUE(left(E8476,4)))</f>
        <v>0.752</v>
      </c>
      <c r="H8476" s="7">
        <f t="shared" si="7913"/>
        <v>0.577</v>
      </c>
      <c r="I8476" s="7">
        <f t="shared" si="7630"/>
        <v>1.329</v>
      </c>
      <c r="J8476" s="3">
        <v>39.0</v>
      </c>
      <c r="K8476" s="3">
        <v>26.0</v>
      </c>
      <c r="L8476" s="3" t="s">
        <v>1342</v>
      </c>
    </row>
    <row r="8477">
      <c r="A8477" s="3" t="s">
        <v>1367</v>
      </c>
      <c r="B8477" s="3" t="s">
        <v>16</v>
      </c>
      <c r="C8477" s="3">
        <v>1.567242764E9</v>
      </c>
      <c r="D8477" s="3" t="s">
        <v>17</v>
      </c>
      <c r="E8477" s="3" t="s">
        <v>1420</v>
      </c>
      <c r="F8477" s="3" t="s">
        <v>827</v>
      </c>
      <c r="G8477" s="7">
        <f t="shared" ref="G8477:H8477" si="7914">if(mid(E8477,5,1)="M",value(left(E8477,3))/1000,VALUE(left(E8477,4)))</f>
        <v>0.867</v>
      </c>
      <c r="H8477" s="7">
        <f t="shared" si="7914"/>
        <v>0.616</v>
      </c>
      <c r="I8477" s="7">
        <f t="shared" si="7630"/>
        <v>1.483</v>
      </c>
      <c r="J8477" s="3">
        <v>39.0</v>
      </c>
      <c r="K8477" s="3">
        <v>27.0</v>
      </c>
      <c r="L8477" s="3" t="s">
        <v>1368</v>
      </c>
    </row>
    <row r="8478">
      <c r="A8478" s="3" t="s">
        <v>1367</v>
      </c>
      <c r="B8478" s="3" t="s">
        <v>16</v>
      </c>
      <c r="C8478" s="3">
        <v>1.567242764E9</v>
      </c>
      <c r="D8478" s="3" t="s">
        <v>17</v>
      </c>
      <c r="E8478" s="3" t="s">
        <v>1446</v>
      </c>
      <c r="F8478" s="3" t="s">
        <v>1479</v>
      </c>
      <c r="G8478" s="7">
        <f t="shared" ref="G8478:H8478" si="7915">if(mid(E8478,5,1)="M",value(left(E8478,3))/1000,VALUE(left(E8478,4)))</f>
        <v>0.235</v>
      </c>
      <c r="H8478" s="7">
        <f t="shared" si="7915"/>
        <v>0.307</v>
      </c>
      <c r="I8478" s="7">
        <f t="shared" si="7630"/>
        <v>0.542</v>
      </c>
      <c r="J8478" s="3">
        <v>39.0</v>
      </c>
      <c r="K8478" s="3">
        <v>27.0</v>
      </c>
      <c r="L8478" s="3" t="s">
        <v>1368</v>
      </c>
    </row>
    <row r="8479">
      <c r="A8479" s="3" t="s">
        <v>1367</v>
      </c>
      <c r="B8479" s="3" t="s">
        <v>16</v>
      </c>
      <c r="C8479" s="3">
        <v>1.567242764E9</v>
      </c>
      <c r="D8479" s="3" t="s">
        <v>17</v>
      </c>
      <c r="E8479" s="3" t="s">
        <v>1402</v>
      </c>
      <c r="F8479" s="3" t="s">
        <v>1450</v>
      </c>
      <c r="G8479" s="7">
        <f t="shared" ref="G8479:H8479" si="7916">if(mid(E8479,5,1)="M",value(left(E8479,3))/1000,VALUE(left(E8479,4)))</f>
        <v>0.258</v>
      </c>
      <c r="H8479" s="7">
        <f t="shared" si="7916"/>
        <v>0.282</v>
      </c>
      <c r="I8479" s="7">
        <f t="shared" si="7630"/>
        <v>0.54</v>
      </c>
      <c r="J8479" s="3">
        <v>39.0</v>
      </c>
      <c r="K8479" s="3">
        <v>27.0</v>
      </c>
      <c r="L8479" s="3" t="s">
        <v>1368</v>
      </c>
    </row>
    <row r="8480">
      <c r="A8480" s="3" t="s">
        <v>1367</v>
      </c>
      <c r="B8480" s="3" t="s">
        <v>16</v>
      </c>
      <c r="C8480" s="3">
        <v>1.567242764E9</v>
      </c>
      <c r="D8480" s="3" t="s">
        <v>17</v>
      </c>
      <c r="E8480" s="3" t="s">
        <v>478</v>
      </c>
      <c r="F8480" s="3" t="s">
        <v>1282</v>
      </c>
      <c r="G8480" s="7">
        <f t="shared" ref="G8480:H8480" si="7917">if(mid(E8480,5,1)="M",value(left(E8480,3))/1000,VALUE(left(E8480,4)))</f>
        <v>0.706</v>
      </c>
      <c r="H8480" s="7">
        <f t="shared" si="7917"/>
        <v>0.503</v>
      </c>
      <c r="I8480" s="7">
        <f t="shared" si="7630"/>
        <v>1.209</v>
      </c>
      <c r="J8480" s="3">
        <v>39.0</v>
      </c>
      <c r="K8480" s="3">
        <v>27.0</v>
      </c>
      <c r="L8480" s="3" t="s">
        <v>1368</v>
      </c>
    </row>
    <row r="8481">
      <c r="A8481" s="3" t="s">
        <v>1367</v>
      </c>
      <c r="B8481" s="3" t="s">
        <v>16</v>
      </c>
      <c r="C8481" s="3">
        <v>1.567242764E9</v>
      </c>
      <c r="D8481" s="3" t="s">
        <v>17</v>
      </c>
      <c r="E8481" s="3" t="s">
        <v>1433</v>
      </c>
      <c r="F8481" s="3" t="s">
        <v>1069</v>
      </c>
      <c r="G8481" s="7">
        <f t="shared" ref="G8481:H8481" si="7918">if(mid(E8481,5,1)="M",value(left(E8481,3))/1000,VALUE(left(E8481,4)))</f>
        <v>0.277</v>
      </c>
      <c r="H8481" s="7">
        <f t="shared" si="7918"/>
        <v>0.576</v>
      </c>
      <c r="I8481" s="7">
        <f t="shared" si="7630"/>
        <v>0.853</v>
      </c>
      <c r="J8481" s="3">
        <v>39.0</v>
      </c>
      <c r="K8481" s="3">
        <v>27.0</v>
      </c>
      <c r="L8481" s="3" t="s">
        <v>1368</v>
      </c>
    </row>
    <row r="8482">
      <c r="A8482" s="3" t="s">
        <v>1367</v>
      </c>
      <c r="B8482" s="3" t="s">
        <v>16</v>
      </c>
      <c r="C8482" s="3">
        <v>1.567242764E9</v>
      </c>
      <c r="D8482" s="3" t="s">
        <v>17</v>
      </c>
      <c r="E8482" s="3" t="s">
        <v>1234</v>
      </c>
      <c r="F8482" s="3" t="s">
        <v>1216</v>
      </c>
      <c r="G8482" s="7">
        <f t="shared" ref="G8482:H8482" si="7919">if(mid(E8482,5,1)="M",value(left(E8482,3))/1000,VALUE(left(E8482,4)))</f>
        <v>0.372</v>
      </c>
      <c r="H8482" s="7">
        <f t="shared" si="7919"/>
        <v>0.374</v>
      </c>
      <c r="I8482" s="7">
        <f t="shared" si="7630"/>
        <v>0.746</v>
      </c>
      <c r="J8482" s="3">
        <v>39.0</v>
      </c>
      <c r="K8482" s="3">
        <v>27.0</v>
      </c>
      <c r="L8482" s="3" t="s">
        <v>1368</v>
      </c>
    </row>
    <row r="8483">
      <c r="A8483" s="3" t="s">
        <v>1367</v>
      </c>
      <c r="B8483" s="3" t="s">
        <v>16</v>
      </c>
      <c r="C8483" s="3">
        <v>1.567242764E9</v>
      </c>
      <c r="D8483" s="3" t="s">
        <v>17</v>
      </c>
      <c r="E8483" s="3" t="s">
        <v>424</v>
      </c>
      <c r="F8483" s="3" t="s">
        <v>764</v>
      </c>
      <c r="G8483" s="7">
        <f t="shared" ref="G8483:H8483" si="7920">if(mid(E8483,5,1)="M",value(left(E8483,3))/1000,VALUE(left(E8483,4)))</f>
        <v>0.751</v>
      </c>
      <c r="H8483" s="7">
        <f t="shared" si="7920"/>
        <v>0.7</v>
      </c>
      <c r="I8483" s="7">
        <f t="shared" si="7630"/>
        <v>1.451</v>
      </c>
      <c r="J8483" s="3">
        <v>39.0</v>
      </c>
      <c r="K8483" s="3">
        <v>27.0</v>
      </c>
      <c r="L8483" s="3" t="s">
        <v>1368</v>
      </c>
    </row>
    <row r="8484">
      <c r="A8484" s="3" t="s">
        <v>1367</v>
      </c>
      <c r="B8484" s="3" t="s">
        <v>16</v>
      </c>
      <c r="C8484" s="3">
        <v>1.567242764E9</v>
      </c>
      <c r="D8484" s="3" t="s">
        <v>17</v>
      </c>
      <c r="E8484" s="3" t="s">
        <v>1506</v>
      </c>
      <c r="F8484" s="3" t="s">
        <v>929</v>
      </c>
      <c r="G8484" s="7">
        <f t="shared" ref="G8484:H8484" si="7921">if(mid(E8484,5,1)="M",value(left(E8484,3))/1000,VALUE(left(E8484,4)))</f>
        <v>0.194</v>
      </c>
      <c r="H8484" s="7">
        <f t="shared" si="7921"/>
        <v>0.682</v>
      </c>
      <c r="I8484" s="7">
        <f t="shared" si="7630"/>
        <v>0.876</v>
      </c>
      <c r="J8484" s="3">
        <v>39.0</v>
      </c>
      <c r="K8484" s="3">
        <v>27.0</v>
      </c>
      <c r="L8484" s="3" t="s">
        <v>1368</v>
      </c>
    </row>
    <row r="8485">
      <c r="A8485" s="3" t="s">
        <v>1367</v>
      </c>
      <c r="B8485" s="3" t="s">
        <v>16</v>
      </c>
      <c r="C8485" s="3">
        <v>1.567242764E9</v>
      </c>
      <c r="D8485" s="3" t="s">
        <v>17</v>
      </c>
      <c r="E8485" s="3" t="s">
        <v>867</v>
      </c>
      <c r="F8485" s="3" t="s">
        <v>1303</v>
      </c>
      <c r="G8485" s="7">
        <f t="shared" ref="G8485:H8485" si="7922">if(mid(E8485,5,1)="M",value(left(E8485,3))/1000,VALUE(left(E8485,4)))</f>
        <v>0.605</v>
      </c>
      <c r="H8485" s="7">
        <f t="shared" si="7922"/>
        <v>0.839</v>
      </c>
      <c r="I8485" s="7">
        <f t="shared" si="7630"/>
        <v>1.444</v>
      </c>
      <c r="J8485" s="3">
        <v>39.0</v>
      </c>
      <c r="K8485" s="3">
        <v>27.0</v>
      </c>
      <c r="L8485" s="3" t="s">
        <v>1368</v>
      </c>
    </row>
    <row r="8486">
      <c r="A8486" s="3" t="s">
        <v>1367</v>
      </c>
      <c r="B8486" s="3" t="s">
        <v>16</v>
      </c>
      <c r="C8486" s="3">
        <v>1.567242764E9</v>
      </c>
      <c r="D8486" s="3" t="s">
        <v>17</v>
      </c>
      <c r="E8486" s="3" t="s">
        <v>478</v>
      </c>
      <c r="F8486" s="3" t="s">
        <v>1360</v>
      </c>
      <c r="G8486" s="7">
        <f t="shared" ref="G8486:H8486" si="7923">if(mid(E8486,5,1)="M",value(left(E8486,3))/1000,VALUE(left(E8486,4)))</f>
        <v>0.706</v>
      </c>
      <c r="H8486" s="7">
        <f t="shared" si="7923"/>
        <v>0.523</v>
      </c>
      <c r="I8486" s="7">
        <f t="shared" si="7630"/>
        <v>1.229</v>
      </c>
      <c r="J8486" s="3">
        <v>39.0</v>
      </c>
      <c r="K8486" s="3">
        <v>27.0</v>
      </c>
      <c r="L8486" s="3" t="s">
        <v>1368</v>
      </c>
    </row>
    <row r="8487">
      <c r="A8487" s="3" t="s">
        <v>1367</v>
      </c>
      <c r="B8487" s="3" t="s">
        <v>16</v>
      </c>
      <c r="C8487" s="3">
        <v>1.567242764E9</v>
      </c>
      <c r="D8487" s="3" t="s">
        <v>17</v>
      </c>
      <c r="E8487" s="3" t="s">
        <v>477</v>
      </c>
      <c r="F8487" s="3" t="s">
        <v>371</v>
      </c>
      <c r="G8487" s="7">
        <f t="shared" ref="G8487:H8487" si="7924">if(mid(E8487,5,1)="M",value(left(E8487,3))/1000,VALUE(left(E8487,4)))</f>
        <v>0.734</v>
      </c>
      <c r="H8487" s="7">
        <f t="shared" si="7924"/>
        <v>0.797</v>
      </c>
      <c r="I8487" s="7">
        <f t="shared" si="7630"/>
        <v>1.531</v>
      </c>
      <c r="J8487" s="3">
        <v>39.0</v>
      </c>
      <c r="K8487" s="3">
        <v>27.0</v>
      </c>
      <c r="L8487" s="3" t="s">
        <v>1368</v>
      </c>
    </row>
    <row r="8488">
      <c r="A8488" s="3" t="s">
        <v>1384</v>
      </c>
      <c r="B8488" s="3" t="s">
        <v>16</v>
      </c>
      <c r="C8488" s="3">
        <v>1.567242764E9</v>
      </c>
      <c r="D8488" s="3" t="s">
        <v>17</v>
      </c>
      <c r="E8488" s="3" t="s">
        <v>1175</v>
      </c>
      <c r="F8488" s="3" t="s">
        <v>795</v>
      </c>
      <c r="G8488" s="7">
        <f t="shared" ref="G8488:H8488" si="7925">if(mid(E8488,5,1)="M",value(left(E8488,3))/1000,VALUE(left(E8488,4)))</f>
        <v>0.535</v>
      </c>
      <c r="H8488" s="7">
        <f t="shared" si="7925"/>
        <v>0.643</v>
      </c>
      <c r="I8488" s="7">
        <f t="shared" si="7630"/>
        <v>1.178</v>
      </c>
      <c r="J8488" s="3">
        <v>39.0</v>
      </c>
      <c r="K8488" s="3">
        <v>28.0</v>
      </c>
      <c r="L8488" s="3" t="s">
        <v>1386</v>
      </c>
    </row>
    <row r="8489">
      <c r="A8489" s="3" t="s">
        <v>1384</v>
      </c>
      <c r="B8489" s="3" t="s">
        <v>16</v>
      </c>
      <c r="C8489" s="3">
        <v>1.567242764E9</v>
      </c>
      <c r="D8489" s="3" t="s">
        <v>17</v>
      </c>
      <c r="E8489" s="3" t="s">
        <v>890</v>
      </c>
      <c r="F8489" s="3" t="s">
        <v>1054</v>
      </c>
      <c r="G8489" s="7">
        <f t="shared" ref="G8489:H8489" si="7926">if(mid(E8489,5,1)="M",value(left(E8489,3))/1000,VALUE(left(E8489,4)))</f>
        <v>0.548</v>
      </c>
      <c r="H8489" s="7">
        <f t="shared" si="7926"/>
        <v>0.56</v>
      </c>
      <c r="I8489" s="7">
        <f t="shared" si="7630"/>
        <v>1.108</v>
      </c>
      <c r="J8489" s="3">
        <v>39.0</v>
      </c>
      <c r="K8489" s="3">
        <v>28.0</v>
      </c>
      <c r="L8489" s="3" t="s">
        <v>1386</v>
      </c>
    </row>
    <row r="8490">
      <c r="A8490" s="3" t="s">
        <v>1384</v>
      </c>
      <c r="B8490" s="3" t="s">
        <v>16</v>
      </c>
      <c r="C8490" s="3">
        <v>1.567242764E9</v>
      </c>
      <c r="D8490" s="3" t="s">
        <v>17</v>
      </c>
      <c r="E8490" s="3" t="s">
        <v>652</v>
      </c>
      <c r="F8490" s="3" t="s">
        <v>937</v>
      </c>
      <c r="G8490" s="7">
        <f t="shared" ref="G8490:H8490" si="7927">if(mid(E8490,5,1)="M",value(left(E8490,3))/1000,VALUE(left(E8490,4)))</f>
        <v>0.821</v>
      </c>
      <c r="H8490" s="7">
        <f t="shared" si="7927"/>
        <v>0.58</v>
      </c>
      <c r="I8490" s="7">
        <f t="shared" si="7630"/>
        <v>1.401</v>
      </c>
      <c r="J8490" s="3">
        <v>39.0</v>
      </c>
      <c r="K8490" s="3">
        <v>28.0</v>
      </c>
      <c r="L8490" s="3" t="s">
        <v>1386</v>
      </c>
    </row>
    <row r="8491">
      <c r="A8491" s="3" t="s">
        <v>1384</v>
      </c>
      <c r="B8491" s="3" t="s">
        <v>16</v>
      </c>
      <c r="C8491" s="3">
        <v>1.567242764E9</v>
      </c>
      <c r="D8491" s="3" t="s">
        <v>17</v>
      </c>
      <c r="E8491" s="3" t="s">
        <v>1316</v>
      </c>
      <c r="F8491" s="3" t="s">
        <v>882</v>
      </c>
      <c r="G8491" s="7">
        <f t="shared" ref="G8491:H8491" si="7928">if(mid(E8491,5,1)="M",value(left(E8491,3))/1000,VALUE(left(E8491,4)))</f>
        <v>0.806</v>
      </c>
      <c r="H8491" s="7">
        <f t="shared" si="7928"/>
        <v>0.539</v>
      </c>
      <c r="I8491" s="7">
        <f t="shared" si="7630"/>
        <v>1.345</v>
      </c>
      <c r="J8491" s="3">
        <v>39.0</v>
      </c>
      <c r="K8491" s="3">
        <v>28.0</v>
      </c>
      <c r="L8491" s="3" t="s">
        <v>1386</v>
      </c>
    </row>
    <row r="8492">
      <c r="A8492" s="3" t="s">
        <v>1384</v>
      </c>
      <c r="B8492" s="3" t="s">
        <v>16</v>
      </c>
      <c r="C8492" s="3">
        <v>1.567242764E9</v>
      </c>
      <c r="D8492" s="3" t="s">
        <v>17</v>
      </c>
      <c r="E8492" s="3" t="s">
        <v>1085</v>
      </c>
      <c r="F8492" s="3" t="s">
        <v>600</v>
      </c>
      <c r="G8492" s="7">
        <f t="shared" ref="G8492:H8492" si="7929">if(mid(E8492,5,1)="M",value(left(E8492,3))/1000,VALUE(left(E8492,4)))</f>
        <v>0.665</v>
      </c>
      <c r="H8492" s="7">
        <f t="shared" si="7929"/>
        <v>0.716</v>
      </c>
      <c r="I8492" s="7">
        <f t="shared" si="7630"/>
        <v>1.381</v>
      </c>
      <c r="J8492" s="3">
        <v>39.0</v>
      </c>
      <c r="K8492" s="3">
        <v>28.0</v>
      </c>
      <c r="L8492" s="3" t="s">
        <v>1386</v>
      </c>
    </row>
    <row r="8493">
      <c r="A8493" s="3" t="s">
        <v>1384</v>
      </c>
      <c r="B8493" s="3" t="s">
        <v>16</v>
      </c>
      <c r="C8493" s="3">
        <v>1.567242764E9</v>
      </c>
      <c r="D8493" s="3" t="s">
        <v>17</v>
      </c>
      <c r="E8493" s="3" t="s">
        <v>1236</v>
      </c>
      <c r="F8493" s="3" t="s">
        <v>1317</v>
      </c>
      <c r="G8493" s="7">
        <f t="shared" ref="G8493:H8493" si="7930">if(mid(E8493,5,1)="M",value(left(E8493,3))/1000,VALUE(left(E8493,4)))</f>
        <v>0.315</v>
      </c>
      <c r="H8493" s="7">
        <f t="shared" si="7930"/>
        <v>0.32</v>
      </c>
      <c r="I8493" s="7">
        <f t="shared" si="7630"/>
        <v>0.635</v>
      </c>
      <c r="J8493" s="3">
        <v>39.0</v>
      </c>
      <c r="K8493" s="3">
        <v>28.0</v>
      </c>
      <c r="L8493" s="3" t="s">
        <v>1386</v>
      </c>
    </row>
    <row r="8494">
      <c r="A8494" s="3" t="s">
        <v>1384</v>
      </c>
      <c r="B8494" s="3" t="s">
        <v>16</v>
      </c>
      <c r="C8494" s="3">
        <v>1.567242764E9</v>
      </c>
      <c r="D8494" s="3" t="s">
        <v>17</v>
      </c>
      <c r="E8494" s="3" t="s">
        <v>1194</v>
      </c>
      <c r="F8494" s="3" t="s">
        <v>1086</v>
      </c>
      <c r="G8494" s="7">
        <f t="shared" ref="G8494:H8494" si="7931">if(mid(E8494,5,1)="M",value(left(E8494,3))/1000,VALUE(left(E8494,4)))</f>
        <v>0.45</v>
      </c>
      <c r="H8494" s="7">
        <f t="shared" si="7931"/>
        <v>0.482</v>
      </c>
      <c r="I8494" s="7">
        <f t="shared" si="7630"/>
        <v>0.932</v>
      </c>
      <c r="J8494" s="3">
        <v>39.0</v>
      </c>
      <c r="K8494" s="3">
        <v>28.0</v>
      </c>
      <c r="L8494" s="3" t="s">
        <v>1386</v>
      </c>
    </row>
    <row r="8495">
      <c r="A8495" s="3" t="s">
        <v>1384</v>
      </c>
      <c r="B8495" s="3" t="s">
        <v>16</v>
      </c>
      <c r="C8495" s="3">
        <v>1.567242764E9</v>
      </c>
      <c r="D8495" s="3" t="s">
        <v>17</v>
      </c>
      <c r="E8495" s="3" t="s">
        <v>1198</v>
      </c>
      <c r="F8495" s="3" t="s">
        <v>1120</v>
      </c>
      <c r="G8495" s="7">
        <f t="shared" ref="G8495:H8495" si="7932">if(mid(E8495,5,1)="M",value(left(E8495,3))/1000,VALUE(left(E8495,4)))</f>
        <v>0.528</v>
      </c>
      <c r="H8495" s="7">
        <f t="shared" si="7932"/>
        <v>0.495</v>
      </c>
      <c r="I8495" s="7">
        <f t="shared" si="7630"/>
        <v>1.023</v>
      </c>
      <c r="J8495" s="3">
        <v>39.0</v>
      </c>
      <c r="K8495" s="3">
        <v>28.0</v>
      </c>
      <c r="L8495" s="3" t="s">
        <v>1386</v>
      </c>
    </row>
    <row r="8496">
      <c r="A8496" s="3" t="s">
        <v>1384</v>
      </c>
      <c r="B8496" s="3" t="s">
        <v>16</v>
      </c>
      <c r="C8496" s="3">
        <v>1.567242764E9</v>
      </c>
      <c r="D8496" s="3" t="s">
        <v>17</v>
      </c>
      <c r="E8496" s="3" t="s">
        <v>1289</v>
      </c>
      <c r="F8496" s="3" t="s">
        <v>375</v>
      </c>
      <c r="G8496" s="7">
        <f t="shared" ref="G8496:H8496" si="7933">if(mid(E8496,5,1)="M",value(left(E8496,3))/1000,VALUE(left(E8496,4)))</f>
        <v>0.942</v>
      </c>
      <c r="H8496" s="7">
        <f t="shared" si="7933"/>
        <v>0.76</v>
      </c>
      <c r="I8496" s="7">
        <f t="shared" si="7630"/>
        <v>1.702</v>
      </c>
      <c r="J8496" s="3">
        <v>39.0</v>
      </c>
      <c r="K8496" s="3">
        <v>28.0</v>
      </c>
      <c r="L8496" s="3" t="s">
        <v>1386</v>
      </c>
    </row>
    <row r="8497">
      <c r="A8497" s="3" t="s">
        <v>1384</v>
      </c>
      <c r="B8497" s="3" t="s">
        <v>16</v>
      </c>
      <c r="C8497" s="3">
        <v>1.567242764E9</v>
      </c>
      <c r="D8497" s="3" t="s">
        <v>17</v>
      </c>
      <c r="E8497" s="3" t="s">
        <v>1024</v>
      </c>
      <c r="F8497" s="3" t="s">
        <v>935</v>
      </c>
      <c r="G8497" s="7">
        <f t="shared" ref="G8497:H8497" si="7934">if(mid(E8497,5,1)="M",value(left(E8497,3))/1000,VALUE(left(E8497,4)))</f>
        <v>1.04</v>
      </c>
      <c r="H8497" s="7">
        <f t="shared" si="7934"/>
        <v>0.629</v>
      </c>
      <c r="I8497" s="7">
        <f t="shared" si="7630"/>
        <v>1.669</v>
      </c>
      <c r="J8497" s="3">
        <v>39.0</v>
      </c>
      <c r="K8497" s="3">
        <v>28.0</v>
      </c>
      <c r="L8497" s="3" t="s">
        <v>1386</v>
      </c>
    </row>
    <row r="8498">
      <c r="A8498" s="3" t="s">
        <v>1384</v>
      </c>
      <c r="B8498" s="3" t="s">
        <v>16</v>
      </c>
      <c r="C8498" s="3">
        <v>1.567242764E9</v>
      </c>
      <c r="D8498" s="3" t="s">
        <v>17</v>
      </c>
      <c r="E8498" s="3" t="s">
        <v>882</v>
      </c>
      <c r="F8498" s="3" t="s">
        <v>1158</v>
      </c>
      <c r="G8498" s="7">
        <f t="shared" ref="G8498:H8498" si="7935">if(mid(E8498,5,1)="M",value(left(E8498,3))/1000,VALUE(left(E8498,4)))</f>
        <v>0.539</v>
      </c>
      <c r="H8498" s="7">
        <f t="shared" si="7935"/>
        <v>0.553</v>
      </c>
      <c r="I8498" s="7">
        <f t="shared" si="7630"/>
        <v>1.092</v>
      </c>
      <c r="J8498" s="3">
        <v>39.0</v>
      </c>
      <c r="K8498" s="3">
        <v>28.0</v>
      </c>
      <c r="L8498" s="3" t="s">
        <v>1386</v>
      </c>
    </row>
    <row r="8499">
      <c r="A8499" s="3" t="s">
        <v>1406</v>
      </c>
      <c r="B8499" s="3" t="s">
        <v>16</v>
      </c>
      <c r="C8499" s="3">
        <v>1.567242764E9</v>
      </c>
      <c r="D8499" s="3" t="s">
        <v>17</v>
      </c>
      <c r="E8499" s="3" t="s">
        <v>927</v>
      </c>
      <c r="F8499" s="3" t="s">
        <v>947</v>
      </c>
      <c r="G8499" s="7">
        <f t="shared" ref="G8499:H8499" si="7936">if(mid(E8499,5,1)="M",value(left(E8499,3))/1000,VALUE(left(E8499,4)))</f>
        <v>0.653</v>
      </c>
      <c r="H8499" s="7">
        <f t="shared" si="7936"/>
        <v>0.627</v>
      </c>
      <c r="I8499" s="7">
        <f t="shared" si="7630"/>
        <v>1.28</v>
      </c>
      <c r="J8499" s="3">
        <v>39.0</v>
      </c>
      <c r="K8499" s="3">
        <v>29.0</v>
      </c>
      <c r="L8499" s="3" t="s">
        <v>1407</v>
      </c>
    </row>
    <row r="8500">
      <c r="A8500" s="3" t="s">
        <v>1406</v>
      </c>
      <c r="B8500" s="3" t="s">
        <v>16</v>
      </c>
      <c r="C8500" s="3">
        <v>1.567242764E9</v>
      </c>
      <c r="D8500" s="3" t="s">
        <v>17</v>
      </c>
      <c r="E8500" s="3" t="s">
        <v>1440</v>
      </c>
      <c r="F8500" s="3" t="s">
        <v>173</v>
      </c>
      <c r="G8500" s="7">
        <f t="shared" ref="G8500:H8500" si="7937">if(mid(E8500,5,1)="M",value(left(E8500,3))/1000,VALUE(left(E8500,4)))</f>
        <v>0.333</v>
      </c>
      <c r="H8500" s="7">
        <f t="shared" si="7937"/>
        <v>0.783</v>
      </c>
      <c r="I8500" s="7">
        <f t="shared" si="7630"/>
        <v>1.116</v>
      </c>
      <c r="J8500" s="3">
        <v>39.0</v>
      </c>
      <c r="K8500" s="3">
        <v>29.0</v>
      </c>
      <c r="L8500" s="3" t="s">
        <v>1407</v>
      </c>
    </row>
    <row r="8501">
      <c r="A8501" s="3" t="s">
        <v>1406</v>
      </c>
      <c r="B8501" s="3" t="s">
        <v>16</v>
      </c>
      <c r="C8501" s="3">
        <v>1.567242764E9</v>
      </c>
      <c r="D8501" s="3" t="s">
        <v>17</v>
      </c>
      <c r="E8501" s="3" t="s">
        <v>765</v>
      </c>
      <c r="F8501" s="3" t="s">
        <v>1282</v>
      </c>
      <c r="G8501" s="7">
        <f t="shared" ref="G8501:H8501" si="7938">if(mid(E8501,5,1)="M",value(left(E8501,3))/1000,VALUE(left(E8501,4)))</f>
        <v>0.687</v>
      </c>
      <c r="H8501" s="7">
        <f t="shared" si="7938"/>
        <v>0.503</v>
      </c>
      <c r="I8501" s="7">
        <f t="shared" si="7630"/>
        <v>1.19</v>
      </c>
      <c r="J8501" s="3">
        <v>39.0</v>
      </c>
      <c r="K8501" s="3">
        <v>29.0</v>
      </c>
      <c r="L8501" s="3" t="s">
        <v>1407</v>
      </c>
    </row>
    <row r="8502">
      <c r="A8502" s="3" t="s">
        <v>1406</v>
      </c>
      <c r="B8502" s="3" t="s">
        <v>16</v>
      </c>
      <c r="C8502" s="3">
        <v>1.567242764E9</v>
      </c>
      <c r="D8502" s="3" t="s">
        <v>17</v>
      </c>
      <c r="E8502" s="3" t="s">
        <v>1108</v>
      </c>
      <c r="F8502" s="3" t="s">
        <v>882</v>
      </c>
      <c r="G8502" s="7">
        <f t="shared" ref="G8502:H8502" si="7939">if(mid(E8502,5,1)="M",value(left(E8502,3))/1000,VALUE(left(E8502,4)))</f>
        <v>0.521</v>
      </c>
      <c r="H8502" s="7">
        <f t="shared" si="7939"/>
        <v>0.539</v>
      </c>
      <c r="I8502" s="7">
        <f t="shared" si="7630"/>
        <v>1.06</v>
      </c>
      <c r="J8502" s="3">
        <v>39.0</v>
      </c>
      <c r="K8502" s="3">
        <v>29.0</v>
      </c>
      <c r="L8502" s="3" t="s">
        <v>1407</v>
      </c>
    </row>
    <row r="8503">
      <c r="A8503" s="3" t="s">
        <v>1406</v>
      </c>
      <c r="B8503" s="3" t="s">
        <v>16</v>
      </c>
      <c r="C8503" s="3">
        <v>1.567242764E9</v>
      </c>
      <c r="D8503" s="3" t="s">
        <v>17</v>
      </c>
      <c r="E8503" s="3" t="s">
        <v>1424</v>
      </c>
      <c r="F8503" s="3" t="s">
        <v>1448</v>
      </c>
      <c r="G8503" s="7">
        <f t="shared" ref="G8503:H8503" si="7940">if(mid(E8503,5,1)="M",value(left(E8503,3))/1000,VALUE(left(E8503,4)))</f>
        <v>0.295</v>
      </c>
      <c r="H8503" s="7">
        <f t="shared" si="7940"/>
        <v>0.331</v>
      </c>
      <c r="I8503" s="7">
        <f t="shared" si="7630"/>
        <v>0.626</v>
      </c>
      <c r="J8503" s="3">
        <v>39.0</v>
      </c>
      <c r="K8503" s="3">
        <v>29.0</v>
      </c>
      <c r="L8503" s="3" t="s">
        <v>1407</v>
      </c>
    </row>
    <row r="8504">
      <c r="A8504" s="3" t="s">
        <v>1406</v>
      </c>
      <c r="B8504" s="3" t="s">
        <v>16</v>
      </c>
      <c r="C8504" s="3">
        <v>1.567242764E9</v>
      </c>
      <c r="D8504" s="3" t="s">
        <v>17</v>
      </c>
      <c r="E8504" s="3" t="s">
        <v>76</v>
      </c>
      <c r="F8504" s="3" t="s">
        <v>1099</v>
      </c>
      <c r="G8504" s="7">
        <f t="shared" ref="G8504:H8504" si="7941">if(mid(E8504,5,1)="M",value(left(E8504,3))/1000,VALUE(left(E8504,4)))</f>
        <v>0.738</v>
      </c>
      <c r="H8504" s="7">
        <f t="shared" si="7941"/>
        <v>0.63</v>
      </c>
      <c r="I8504" s="7">
        <f t="shared" si="7630"/>
        <v>1.368</v>
      </c>
      <c r="J8504" s="3">
        <v>39.0</v>
      </c>
      <c r="K8504" s="3">
        <v>29.0</v>
      </c>
      <c r="L8504" s="3" t="s">
        <v>1407</v>
      </c>
    </row>
    <row r="8505">
      <c r="A8505" s="3" t="s">
        <v>1406</v>
      </c>
      <c r="B8505" s="3" t="s">
        <v>16</v>
      </c>
      <c r="C8505" s="3">
        <v>1.567242764E9</v>
      </c>
      <c r="D8505" s="3" t="s">
        <v>17</v>
      </c>
      <c r="E8505" s="3" t="s">
        <v>716</v>
      </c>
      <c r="F8505" s="3" t="s">
        <v>308</v>
      </c>
      <c r="G8505" s="7">
        <f t="shared" ref="G8505:H8505" si="7942">if(mid(E8505,5,1)="M",value(left(E8505,3))/1000,VALUE(left(E8505,4)))</f>
        <v>0.718</v>
      </c>
      <c r="H8505" s="7">
        <f t="shared" si="7942"/>
        <v>0.761</v>
      </c>
      <c r="I8505" s="7">
        <f t="shared" si="7630"/>
        <v>1.479</v>
      </c>
      <c r="J8505" s="3">
        <v>39.0</v>
      </c>
      <c r="K8505" s="3">
        <v>29.0</v>
      </c>
      <c r="L8505" s="3" t="s">
        <v>1407</v>
      </c>
    </row>
    <row r="8506">
      <c r="A8506" s="3" t="s">
        <v>1406</v>
      </c>
      <c r="B8506" s="3" t="s">
        <v>16</v>
      </c>
      <c r="C8506" s="3">
        <v>1.567242764E9</v>
      </c>
      <c r="D8506" s="3" t="s">
        <v>17</v>
      </c>
      <c r="E8506" s="3" t="s">
        <v>599</v>
      </c>
      <c r="F8506" s="3" t="s">
        <v>1013</v>
      </c>
      <c r="G8506" s="7">
        <f t="shared" ref="G8506:H8506" si="7943">if(mid(E8506,5,1)="M",value(left(E8506,3))/1000,VALUE(left(E8506,4)))</f>
        <v>0.601</v>
      </c>
      <c r="H8506" s="7">
        <f t="shared" si="7943"/>
        <v>0.919</v>
      </c>
      <c r="I8506" s="7">
        <f t="shared" si="7630"/>
        <v>1.52</v>
      </c>
      <c r="J8506" s="3">
        <v>39.0</v>
      </c>
      <c r="K8506" s="3">
        <v>29.0</v>
      </c>
      <c r="L8506" s="3" t="s">
        <v>1407</v>
      </c>
    </row>
    <row r="8507">
      <c r="A8507" s="3" t="s">
        <v>1406</v>
      </c>
      <c r="B8507" s="3" t="s">
        <v>16</v>
      </c>
      <c r="C8507" s="3">
        <v>1.567242764E9</v>
      </c>
      <c r="D8507" s="3" t="s">
        <v>17</v>
      </c>
      <c r="E8507" s="3" t="s">
        <v>1124</v>
      </c>
      <c r="F8507" s="3" t="s">
        <v>1304</v>
      </c>
      <c r="G8507" s="7">
        <f t="shared" ref="G8507:H8507" si="7944">if(mid(E8507,5,1)="M",value(left(E8507,3))/1000,VALUE(left(E8507,4)))</f>
        <v>0.95</v>
      </c>
      <c r="H8507" s="7">
        <f t="shared" si="7944"/>
        <v>0.547</v>
      </c>
      <c r="I8507" s="7">
        <f t="shared" si="7630"/>
        <v>1.497</v>
      </c>
      <c r="J8507" s="3">
        <v>39.0</v>
      </c>
      <c r="K8507" s="3">
        <v>29.0</v>
      </c>
      <c r="L8507" s="3" t="s">
        <v>1407</v>
      </c>
    </row>
    <row r="8508">
      <c r="A8508" s="3" t="s">
        <v>1406</v>
      </c>
      <c r="B8508" s="3" t="s">
        <v>16</v>
      </c>
      <c r="C8508" s="3">
        <v>1.567242764E9</v>
      </c>
      <c r="D8508" s="3" t="s">
        <v>17</v>
      </c>
      <c r="E8508" s="3" t="s">
        <v>666</v>
      </c>
      <c r="F8508" s="3" t="s">
        <v>835</v>
      </c>
      <c r="G8508" s="7">
        <f t="shared" ref="G8508:H8508" si="7945">if(mid(E8508,5,1)="M",value(left(E8508,3))/1000,VALUE(left(E8508,4)))</f>
        <v>1.03</v>
      </c>
      <c r="H8508" s="7">
        <f t="shared" si="7945"/>
        <v>0.538</v>
      </c>
      <c r="I8508" s="7">
        <f t="shared" si="7630"/>
        <v>1.568</v>
      </c>
      <c r="J8508" s="3">
        <v>39.0</v>
      </c>
      <c r="K8508" s="3">
        <v>29.0</v>
      </c>
      <c r="L8508" s="3" t="s">
        <v>1407</v>
      </c>
    </row>
    <row r="8509">
      <c r="A8509" s="3" t="s">
        <v>1406</v>
      </c>
      <c r="B8509" s="3" t="s">
        <v>16</v>
      </c>
      <c r="C8509" s="3">
        <v>1.567242764E9</v>
      </c>
      <c r="D8509" s="3" t="s">
        <v>17</v>
      </c>
      <c r="E8509" s="3" t="s">
        <v>356</v>
      </c>
      <c r="F8509" s="3" t="s">
        <v>903</v>
      </c>
      <c r="G8509" s="7">
        <f t="shared" ref="G8509:H8509" si="7946">if(mid(E8509,5,1)="M",value(left(E8509,3))/1000,VALUE(left(E8509,4)))</f>
        <v>0.747</v>
      </c>
      <c r="H8509" s="7">
        <f t="shared" si="7946"/>
        <v>0.558</v>
      </c>
      <c r="I8509" s="7">
        <f t="shared" si="7630"/>
        <v>1.305</v>
      </c>
      <c r="J8509" s="3">
        <v>39.0</v>
      </c>
      <c r="K8509" s="3">
        <v>29.0</v>
      </c>
      <c r="L8509" s="3" t="s">
        <v>1407</v>
      </c>
    </row>
    <row r="8510">
      <c r="A8510" s="3" t="s">
        <v>1421</v>
      </c>
      <c r="B8510" s="3" t="s">
        <v>16</v>
      </c>
      <c r="C8510" s="3">
        <v>1.567242764E9</v>
      </c>
      <c r="D8510" s="3" t="s">
        <v>17</v>
      </c>
      <c r="E8510" s="3" t="s">
        <v>67</v>
      </c>
      <c r="F8510" s="3" t="s">
        <v>1122</v>
      </c>
      <c r="G8510" s="7">
        <f t="shared" ref="G8510:H8510" si="7947">if(mid(E8510,5,1)="M",value(left(E8510,3))/1000,VALUE(left(E8510,4)))</f>
        <v>0.746</v>
      </c>
      <c r="H8510" s="7">
        <f t="shared" si="7947"/>
        <v>0.925</v>
      </c>
      <c r="I8510" s="7">
        <f t="shared" si="7630"/>
        <v>1.671</v>
      </c>
      <c r="J8510" s="3">
        <v>39.0</v>
      </c>
      <c r="K8510" s="3">
        <v>30.0</v>
      </c>
      <c r="L8510" s="3" t="s">
        <v>1422</v>
      </c>
    </row>
    <row r="8511">
      <c r="A8511" s="3" t="s">
        <v>1421</v>
      </c>
      <c r="B8511" s="3" t="s">
        <v>16</v>
      </c>
      <c r="C8511" s="3">
        <v>1.567242764E9</v>
      </c>
      <c r="D8511" s="3" t="s">
        <v>17</v>
      </c>
      <c r="E8511" s="3" t="s">
        <v>354</v>
      </c>
      <c r="F8511" s="3" t="s">
        <v>1023</v>
      </c>
      <c r="G8511" s="7">
        <f t="shared" ref="G8511:H8511" si="7948">if(mid(E8511,5,1)="M",value(left(E8511,3))/1000,VALUE(left(E8511,4)))</f>
        <v>0.701</v>
      </c>
      <c r="H8511" s="7">
        <f t="shared" si="7948"/>
        <v>0.926</v>
      </c>
      <c r="I8511" s="7">
        <f t="shared" si="7630"/>
        <v>1.627</v>
      </c>
      <c r="J8511" s="3">
        <v>39.0</v>
      </c>
      <c r="K8511" s="3">
        <v>30.0</v>
      </c>
      <c r="L8511" s="3" t="s">
        <v>1422</v>
      </c>
    </row>
    <row r="8512">
      <c r="A8512" s="3" t="s">
        <v>1421</v>
      </c>
      <c r="B8512" s="3" t="s">
        <v>16</v>
      </c>
      <c r="C8512" s="3">
        <v>1.567242764E9</v>
      </c>
      <c r="D8512" s="3" t="s">
        <v>17</v>
      </c>
      <c r="E8512" s="3" t="s">
        <v>355</v>
      </c>
      <c r="F8512" s="3" t="s">
        <v>858</v>
      </c>
      <c r="G8512" s="7">
        <f t="shared" ref="G8512:H8512" si="7949">if(mid(E8512,5,1)="M",value(left(E8512,3))/1000,VALUE(left(E8512,4)))</f>
        <v>0.756</v>
      </c>
      <c r="H8512" s="7">
        <f t="shared" si="7949"/>
        <v>0.712</v>
      </c>
      <c r="I8512" s="7">
        <f t="shared" si="7630"/>
        <v>1.468</v>
      </c>
      <c r="J8512" s="3">
        <v>39.0</v>
      </c>
      <c r="K8512" s="3">
        <v>30.0</v>
      </c>
      <c r="L8512" s="3" t="s">
        <v>1422</v>
      </c>
    </row>
    <row r="8513">
      <c r="A8513" s="3" t="s">
        <v>1421</v>
      </c>
      <c r="B8513" s="3" t="s">
        <v>16</v>
      </c>
      <c r="C8513" s="3">
        <v>1.567242764E9</v>
      </c>
      <c r="D8513" s="3" t="s">
        <v>17</v>
      </c>
      <c r="E8513" s="3" t="s">
        <v>825</v>
      </c>
      <c r="F8513" s="3" t="s">
        <v>927</v>
      </c>
      <c r="G8513" s="7">
        <f t="shared" ref="G8513:H8513" si="7950">if(mid(E8513,5,1)="M",value(left(E8513,3))/1000,VALUE(left(E8513,4)))</f>
        <v>0.699</v>
      </c>
      <c r="H8513" s="7">
        <f t="shared" si="7950"/>
        <v>0.653</v>
      </c>
      <c r="I8513" s="7">
        <f t="shared" si="7630"/>
        <v>1.352</v>
      </c>
      <c r="J8513" s="3">
        <v>39.0</v>
      </c>
      <c r="K8513" s="3">
        <v>30.0</v>
      </c>
      <c r="L8513" s="3" t="s">
        <v>1422</v>
      </c>
    </row>
    <row r="8514">
      <c r="A8514" s="3" t="s">
        <v>1421</v>
      </c>
      <c r="B8514" s="3" t="s">
        <v>16</v>
      </c>
      <c r="C8514" s="3">
        <v>1.567242764E9</v>
      </c>
      <c r="D8514" s="3" t="s">
        <v>17</v>
      </c>
      <c r="E8514" s="3" t="s">
        <v>1517</v>
      </c>
      <c r="F8514" s="3" t="s">
        <v>768</v>
      </c>
      <c r="G8514" s="7">
        <f t="shared" ref="G8514:H8514" si="7951">if(mid(E8514,5,1)="M",value(left(E8514,3))/1000,VALUE(left(E8514,4)))</f>
        <v>0.226</v>
      </c>
      <c r="H8514" s="7">
        <f t="shared" si="7951"/>
        <v>0.644</v>
      </c>
      <c r="I8514" s="7">
        <f t="shared" si="7630"/>
        <v>0.87</v>
      </c>
      <c r="J8514" s="3">
        <v>39.0</v>
      </c>
      <c r="K8514" s="3">
        <v>30.0</v>
      </c>
      <c r="L8514" s="3" t="s">
        <v>1422</v>
      </c>
    </row>
    <row r="8515">
      <c r="A8515" s="3" t="s">
        <v>1421</v>
      </c>
      <c r="B8515" s="3" t="s">
        <v>16</v>
      </c>
      <c r="C8515" s="3">
        <v>1.567242764E9</v>
      </c>
      <c r="D8515" s="3" t="s">
        <v>17</v>
      </c>
      <c r="E8515" s="3" t="s">
        <v>76</v>
      </c>
      <c r="F8515" s="3" t="s">
        <v>1262</v>
      </c>
      <c r="G8515" s="7">
        <f t="shared" ref="G8515:H8515" si="7952">if(mid(E8515,5,1)="M",value(left(E8515,3))/1000,VALUE(left(E8515,4)))</f>
        <v>0.738</v>
      </c>
      <c r="H8515" s="7">
        <f t="shared" si="7952"/>
        <v>0.541</v>
      </c>
      <c r="I8515" s="7">
        <f t="shared" si="7630"/>
        <v>1.279</v>
      </c>
      <c r="J8515" s="3">
        <v>39.0</v>
      </c>
      <c r="K8515" s="3">
        <v>30.0</v>
      </c>
      <c r="L8515" s="3" t="s">
        <v>1422</v>
      </c>
    </row>
    <row r="8516">
      <c r="A8516" s="3" t="s">
        <v>1421</v>
      </c>
      <c r="B8516" s="3" t="s">
        <v>16</v>
      </c>
      <c r="C8516" s="3">
        <v>1.567242764E9</v>
      </c>
      <c r="D8516" s="3" t="s">
        <v>17</v>
      </c>
      <c r="E8516" s="3" t="s">
        <v>426</v>
      </c>
      <c r="F8516" s="3" t="s">
        <v>599</v>
      </c>
      <c r="G8516" s="7">
        <f t="shared" ref="G8516:H8516" si="7953">if(mid(E8516,5,1)="M",value(left(E8516,3))/1000,VALUE(left(E8516,4)))</f>
        <v>0.728</v>
      </c>
      <c r="H8516" s="7">
        <f t="shared" si="7953"/>
        <v>0.601</v>
      </c>
      <c r="I8516" s="7">
        <f t="shared" si="7630"/>
        <v>1.329</v>
      </c>
      <c r="J8516" s="3">
        <v>39.0</v>
      </c>
      <c r="K8516" s="3">
        <v>30.0</v>
      </c>
      <c r="L8516" s="3" t="s">
        <v>1422</v>
      </c>
    </row>
    <row r="8517">
      <c r="A8517" s="3" t="s">
        <v>1421</v>
      </c>
      <c r="B8517" s="3" t="s">
        <v>16</v>
      </c>
      <c r="C8517" s="3">
        <v>1.567242764E9</v>
      </c>
      <c r="D8517" s="3" t="s">
        <v>17</v>
      </c>
      <c r="E8517" s="3" t="s">
        <v>230</v>
      </c>
      <c r="F8517" s="3" t="s">
        <v>762</v>
      </c>
      <c r="G8517" s="7">
        <f t="shared" ref="G8517:H8517" si="7954">if(mid(E8517,5,1)="M",value(left(E8517,3))/1000,VALUE(left(E8517,4)))</f>
        <v>0.759</v>
      </c>
      <c r="H8517" s="7">
        <f t="shared" si="7954"/>
        <v>0.622</v>
      </c>
      <c r="I8517" s="7">
        <f t="shared" si="7630"/>
        <v>1.381</v>
      </c>
      <c r="J8517" s="3">
        <v>39.0</v>
      </c>
      <c r="K8517" s="3">
        <v>30.0</v>
      </c>
      <c r="L8517" s="3" t="s">
        <v>1422</v>
      </c>
    </row>
    <row r="8518">
      <c r="A8518" s="3" t="s">
        <v>1421</v>
      </c>
      <c r="B8518" s="3" t="s">
        <v>16</v>
      </c>
      <c r="C8518" s="3">
        <v>1.567242764E9</v>
      </c>
      <c r="D8518" s="3" t="s">
        <v>17</v>
      </c>
      <c r="E8518" s="3" t="s">
        <v>1265</v>
      </c>
      <c r="F8518" s="3" t="s">
        <v>941</v>
      </c>
      <c r="G8518" s="7">
        <f t="shared" ref="G8518:H8518" si="7955">if(mid(E8518,5,1)="M",value(left(E8518,3))/1000,VALUE(left(E8518,4)))</f>
        <v>0.289</v>
      </c>
      <c r="H8518" s="7">
        <f t="shared" si="7955"/>
        <v>0.614</v>
      </c>
      <c r="I8518" s="7">
        <f t="shared" si="7630"/>
        <v>0.903</v>
      </c>
      <c r="J8518" s="3">
        <v>39.0</v>
      </c>
      <c r="K8518" s="3">
        <v>30.0</v>
      </c>
      <c r="L8518" s="3" t="s">
        <v>1422</v>
      </c>
    </row>
    <row r="8519">
      <c r="A8519" s="3" t="s">
        <v>1421</v>
      </c>
      <c r="B8519" s="3" t="s">
        <v>16</v>
      </c>
      <c r="C8519" s="3">
        <v>1.567242764E9</v>
      </c>
      <c r="D8519" s="3" t="s">
        <v>17</v>
      </c>
      <c r="E8519" s="3" t="s">
        <v>1217</v>
      </c>
      <c r="F8519" s="3" t="s">
        <v>1148</v>
      </c>
      <c r="G8519" s="7">
        <f t="shared" ref="G8519:H8519" si="7956">if(mid(E8519,5,1)="M",value(left(E8519,3))/1000,VALUE(left(E8519,4)))</f>
        <v>0.375</v>
      </c>
      <c r="H8519" s="7">
        <f t="shared" si="7956"/>
        <v>0.393</v>
      </c>
      <c r="I8519" s="7">
        <f t="shared" si="7630"/>
        <v>0.768</v>
      </c>
      <c r="J8519" s="3">
        <v>39.0</v>
      </c>
      <c r="K8519" s="3">
        <v>30.0</v>
      </c>
      <c r="L8519" s="3" t="s">
        <v>1422</v>
      </c>
    </row>
    <row r="8520">
      <c r="A8520" s="3" t="s">
        <v>1421</v>
      </c>
      <c r="B8520" s="3" t="s">
        <v>16</v>
      </c>
      <c r="C8520" s="3">
        <v>1.567242764E9</v>
      </c>
      <c r="D8520" s="3" t="s">
        <v>17</v>
      </c>
      <c r="E8520" s="3" t="s">
        <v>491</v>
      </c>
      <c r="F8520" s="3" t="s">
        <v>1064</v>
      </c>
      <c r="G8520" s="7">
        <f t="shared" ref="G8520:H8520" si="7957">if(mid(E8520,5,1)="M",value(left(E8520,3))/1000,VALUE(left(E8520,4)))</f>
        <v>0.707</v>
      </c>
      <c r="H8520" s="7">
        <f t="shared" si="7957"/>
        <v>0.505</v>
      </c>
      <c r="I8520" s="7">
        <f t="shared" si="7630"/>
        <v>1.212</v>
      </c>
      <c r="J8520" s="3">
        <v>39.0</v>
      </c>
      <c r="K8520" s="3">
        <v>30.0</v>
      </c>
      <c r="L8520" s="3" t="s">
        <v>1422</v>
      </c>
    </row>
    <row r="8521">
      <c r="A8521" s="3" t="s">
        <v>1434</v>
      </c>
      <c r="B8521" s="3" t="s">
        <v>16</v>
      </c>
      <c r="C8521" s="3">
        <v>1.567242764E9</v>
      </c>
      <c r="D8521" s="3" t="s">
        <v>17</v>
      </c>
      <c r="E8521" s="3" t="s">
        <v>877</v>
      </c>
      <c r="F8521" s="3" t="s">
        <v>1325</v>
      </c>
      <c r="G8521" s="7">
        <f t="shared" ref="G8521:H8521" si="7958">if(mid(E8521,5,1)="M",value(left(E8521,3))/1000,VALUE(left(E8521,4)))</f>
        <v>0.591</v>
      </c>
      <c r="H8521" s="7">
        <f t="shared" si="7958"/>
        <v>0.511</v>
      </c>
      <c r="I8521" s="7">
        <f t="shared" si="7630"/>
        <v>1.102</v>
      </c>
      <c r="J8521" s="3">
        <v>39.0</v>
      </c>
      <c r="K8521" s="3">
        <v>31.0</v>
      </c>
      <c r="L8521" s="3" t="s">
        <v>1435</v>
      </c>
    </row>
    <row r="8522">
      <c r="A8522" s="3" t="s">
        <v>1434</v>
      </c>
      <c r="B8522" s="3" t="s">
        <v>16</v>
      </c>
      <c r="C8522" s="3">
        <v>1.567242764E9</v>
      </c>
      <c r="D8522" s="3" t="s">
        <v>17</v>
      </c>
      <c r="E8522" s="3" t="s">
        <v>112</v>
      </c>
      <c r="F8522" s="3" t="s">
        <v>358</v>
      </c>
      <c r="G8522" s="7">
        <f t="shared" ref="G8522:H8522" si="7959">if(mid(E8522,5,1)="M",value(left(E8522,3))/1000,VALUE(left(E8522,4)))</f>
        <v>0.744</v>
      </c>
      <c r="H8522" s="7">
        <f t="shared" si="7959"/>
        <v>0.71</v>
      </c>
      <c r="I8522" s="7">
        <f t="shared" si="7630"/>
        <v>1.454</v>
      </c>
      <c r="J8522" s="3">
        <v>39.0</v>
      </c>
      <c r="K8522" s="3">
        <v>31.0</v>
      </c>
      <c r="L8522" s="3" t="s">
        <v>1435</v>
      </c>
    </row>
    <row r="8523">
      <c r="A8523" s="3" t="s">
        <v>1434</v>
      </c>
      <c r="B8523" s="3" t="s">
        <v>16</v>
      </c>
      <c r="C8523" s="3">
        <v>1.567242764E9</v>
      </c>
      <c r="D8523" s="3" t="s">
        <v>17</v>
      </c>
      <c r="E8523" s="3" t="s">
        <v>1129</v>
      </c>
      <c r="F8523" s="3" t="s">
        <v>705</v>
      </c>
      <c r="G8523" s="7">
        <f t="shared" ref="G8523:H8523" si="7960">if(mid(E8523,5,1)="M",value(left(E8523,3))/1000,VALUE(left(E8523,4)))</f>
        <v>0.967</v>
      </c>
      <c r="H8523" s="7">
        <f t="shared" si="7960"/>
        <v>0.72</v>
      </c>
      <c r="I8523" s="7">
        <f t="shared" si="7630"/>
        <v>1.687</v>
      </c>
      <c r="J8523" s="3">
        <v>39.0</v>
      </c>
      <c r="K8523" s="3">
        <v>31.0</v>
      </c>
      <c r="L8523" s="3" t="s">
        <v>1435</v>
      </c>
    </row>
    <row r="8524">
      <c r="A8524" s="3" t="s">
        <v>1434</v>
      </c>
      <c r="B8524" s="3" t="s">
        <v>16</v>
      </c>
      <c r="C8524" s="3">
        <v>1.567242764E9</v>
      </c>
      <c r="D8524" s="3" t="s">
        <v>17</v>
      </c>
      <c r="E8524" s="3" t="s">
        <v>764</v>
      </c>
      <c r="F8524" s="3" t="s">
        <v>1008</v>
      </c>
      <c r="G8524" s="7">
        <f t="shared" ref="G8524:H8524" si="7961">if(mid(E8524,5,1)="M",value(left(E8524,3))/1000,VALUE(left(E8524,4)))</f>
        <v>0.7</v>
      </c>
      <c r="H8524" s="7">
        <f t="shared" si="7961"/>
        <v>0.617</v>
      </c>
      <c r="I8524" s="7">
        <f t="shared" si="7630"/>
        <v>1.317</v>
      </c>
      <c r="J8524" s="3">
        <v>39.0</v>
      </c>
      <c r="K8524" s="3">
        <v>31.0</v>
      </c>
      <c r="L8524" s="3" t="s">
        <v>1435</v>
      </c>
    </row>
    <row r="8525">
      <c r="A8525" s="3" t="s">
        <v>1434</v>
      </c>
      <c r="B8525" s="3" t="s">
        <v>16</v>
      </c>
      <c r="C8525" s="3">
        <v>1.567242764E9</v>
      </c>
      <c r="D8525" s="3" t="s">
        <v>17</v>
      </c>
      <c r="E8525" s="3" t="s">
        <v>1220</v>
      </c>
      <c r="F8525" s="3" t="s">
        <v>1119</v>
      </c>
      <c r="G8525" s="7">
        <f t="shared" ref="G8525:H8525" si="7962">if(mid(E8525,5,1)="M",value(left(E8525,3))/1000,VALUE(left(E8525,4)))</f>
        <v>0.554</v>
      </c>
      <c r="H8525" s="7">
        <f t="shared" si="7962"/>
        <v>0.471</v>
      </c>
      <c r="I8525" s="7">
        <f t="shared" si="7630"/>
        <v>1.025</v>
      </c>
      <c r="J8525" s="3">
        <v>39.0</v>
      </c>
      <c r="K8525" s="3">
        <v>31.0</v>
      </c>
      <c r="L8525" s="3" t="s">
        <v>1435</v>
      </c>
    </row>
    <row r="8526">
      <c r="A8526" s="3" t="s">
        <v>1434</v>
      </c>
      <c r="B8526" s="3" t="s">
        <v>16</v>
      </c>
      <c r="C8526" s="3">
        <v>1.567242764E9</v>
      </c>
      <c r="D8526" s="3" t="s">
        <v>17</v>
      </c>
      <c r="E8526" s="3" t="s">
        <v>832</v>
      </c>
      <c r="F8526" s="3" t="s">
        <v>1112</v>
      </c>
      <c r="G8526" s="7">
        <f t="shared" ref="G8526:H8526" si="7963">if(mid(E8526,5,1)="M",value(left(E8526,3))/1000,VALUE(left(E8526,4)))</f>
        <v>0.88</v>
      </c>
      <c r="H8526" s="7">
        <f t="shared" si="7963"/>
        <v>0.632</v>
      </c>
      <c r="I8526" s="7">
        <f t="shared" si="7630"/>
        <v>1.512</v>
      </c>
      <c r="J8526" s="3">
        <v>39.0</v>
      </c>
      <c r="K8526" s="3">
        <v>31.0</v>
      </c>
      <c r="L8526" s="3" t="s">
        <v>1435</v>
      </c>
    </row>
    <row r="8527">
      <c r="A8527" s="3" t="s">
        <v>1434</v>
      </c>
      <c r="B8527" s="3" t="s">
        <v>16</v>
      </c>
      <c r="C8527" s="3">
        <v>1.567242764E9</v>
      </c>
      <c r="D8527" s="3" t="s">
        <v>17</v>
      </c>
      <c r="E8527" s="3" t="s">
        <v>718</v>
      </c>
      <c r="F8527" s="3" t="s">
        <v>854</v>
      </c>
      <c r="G8527" s="7">
        <f t="shared" ref="G8527:H8527" si="7964">if(mid(E8527,5,1)="M",value(left(E8527,3))/1000,VALUE(left(E8527,4)))</f>
        <v>0.729</v>
      </c>
      <c r="H8527" s="7">
        <f t="shared" si="7964"/>
        <v>0.633</v>
      </c>
      <c r="I8527" s="7">
        <f t="shared" si="7630"/>
        <v>1.362</v>
      </c>
      <c r="J8527" s="3">
        <v>39.0</v>
      </c>
      <c r="K8527" s="3">
        <v>31.0</v>
      </c>
      <c r="L8527" s="3" t="s">
        <v>1435</v>
      </c>
    </row>
    <row r="8528">
      <c r="A8528" s="3" t="s">
        <v>1434</v>
      </c>
      <c r="B8528" s="3" t="s">
        <v>16</v>
      </c>
      <c r="C8528" s="3">
        <v>1.567242764E9</v>
      </c>
      <c r="D8528" s="3" t="s">
        <v>17</v>
      </c>
      <c r="E8528" s="3" t="s">
        <v>1195</v>
      </c>
      <c r="F8528" s="3" t="s">
        <v>942</v>
      </c>
      <c r="G8528" s="7">
        <f t="shared" ref="G8528:H8528" si="7965">if(mid(E8528,5,1)="M",value(left(E8528,3))/1000,VALUE(left(E8528,4)))</f>
        <v>0.625</v>
      </c>
      <c r="H8528" s="7">
        <f t="shared" si="7965"/>
        <v>0.491</v>
      </c>
      <c r="I8528" s="7">
        <f t="shared" si="7630"/>
        <v>1.116</v>
      </c>
      <c r="J8528" s="3">
        <v>39.0</v>
      </c>
      <c r="K8528" s="3">
        <v>31.0</v>
      </c>
      <c r="L8528" s="3" t="s">
        <v>1435</v>
      </c>
    </row>
    <row r="8529">
      <c r="A8529" s="3" t="s">
        <v>1434</v>
      </c>
      <c r="B8529" s="3" t="s">
        <v>16</v>
      </c>
      <c r="C8529" s="3">
        <v>1.567242764E9</v>
      </c>
      <c r="D8529" s="3" t="s">
        <v>17</v>
      </c>
      <c r="E8529" s="3" t="s">
        <v>869</v>
      </c>
      <c r="F8529" s="3" t="s">
        <v>854</v>
      </c>
      <c r="G8529" s="7">
        <f t="shared" ref="G8529:H8529" si="7966">if(mid(E8529,5,1)="M",value(left(E8529,3))/1000,VALUE(left(E8529,4)))</f>
        <v>0.886</v>
      </c>
      <c r="H8529" s="7">
        <f t="shared" si="7966"/>
        <v>0.633</v>
      </c>
      <c r="I8529" s="7">
        <f t="shared" si="7630"/>
        <v>1.519</v>
      </c>
      <c r="J8529" s="3">
        <v>39.0</v>
      </c>
      <c r="K8529" s="3">
        <v>31.0</v>
      </c>
      <c r="L8529" s="3" t="s">
        <v>1435</v>
      </c>
    </row>
    <row r="8530">
      <c r="A8530" s="3" t="s">
        <v>1434</v>
      </c>
      <c r="B8530" s="3" t="s">
        <v>16</v>
      </c>
      <c r="C8530" s="3">
        <v>1.567242764E9</v>
      </c>
      <c r="D8530" s="3" t="s">
        <v>17</v>
      </c>
      <c r="E8530" s="3" t="s">
        <v>726</v>
      </c>
      <c r="F8530" s="3" t="s">
        <v>768</v>
      </c>
      <c r="G8530" s="7">
        <f t="shared" ref="G8530:H8530" si="7967">if(mid(E8530,5,1)="M",value(left(E8530,3))/1000,VALUE(left(E8530,4)))</f>
        <v>0.802</v>
      </c>
      <c r="H8530" s="7">
        <f t="shared" si="7967"/>
        <v>0.644</v>
      </c>
      <c r="I8530" s="7">
        <f t="shared" si="7630"/>
        <v>1.446</v>
      </c>
      <c r="J8530" s="3">
        <v>39.0</v>
      </c>
      <c r="K8530" s="3">
        <v>31.0</v>
      </c>
      <c r="L8530" s="3" t="s">
        <v>1435</v>
      </c>
    </row>
    <row r="8531">
      <c r="A8531" s="3" t="s">
        <v>1434</v>
      </c>
      <c r="B8531" s="3" t="s">
        <v>16</v>
      </c>
      <c r="C8531" s="3">
        <v>1.567242764E9</v>
      </c>
      <c r="D8531" s="3" t="s">
        <v>17</v>
      </c>
      <c r="E8531" s="3" t="s">
        <v>433</v>
      </c>
      <c r="F8531" s="3" t="s">
        <v>668</v>
      </c>
      <c r="G8531" s="7">
        <f t="shared" ref="G8531:H8531" si="7968">if(mid(E8531,5,1)="M",value(left(E8531,3))/1000,VALUE(left(E8531,4)))</f>
        <v>0.731</v>
      </c>
      <c r="H8531" s="7">
        <f t="shared" si="7968"/>
        <v>0.726</v>
      </c>
      <c r="I8531" s="7">
        <f t="shared" si="7630"/>
        <v>1.457</v>
      </c>
      <c r="J8531" s="3">
        <v>39.0</v>
      </c>
      <c r="K8531" s="3">
        <v>31.0</v>
      </c>
      <c r="L8531" s="3" t="s">
        <v>1435</v>
      </c>
    </row>
    <row r="8532">
      <c r="A8532" s="3" t="s">
        <v>1441</v>
      </c>
      <c r="B8532" s="3" t="s">
        <v>16</v>
      </c>
      <c r="C8532" s="3">
        <v>1.567242764E9</v>
      </c>
      <c r="D8532" s="3" t="s">
        <v>17</v>
      </c>
      <c r="E8532" s="3" t="s">
        <v>1014</v>
      </c>
      <c r="F8532" s="3" t="s">
        <v>765</v>
      </c>
      <c r="G8532" s="7">
        <f t="shared" ref="G8532:H8532" si="7969">if(mid(E8532,5,1)="M",value(left(E8532,3))/1000,VALUE(left(E8532,4)))</f>
        <v>0.889</v>
      </c>
      <c r="H8532" s="7">
        <f t="shared" si="7969"/>
        <v>0.687</v>
      </c>
      <c r="I8532" s="7">
        <f t="shared" si="7630"/>
        <v>1.576</v>
      </c>
      <c r="J8532" s="3">
        <v>39.0</v>
      </c>
      <c r="K8532" s="3">
        <v>32.0</v>
      </c>
      <c r="L8532" s="3" t="s">
        <v>1443</v>
      </c>
    </row>
    <row r="8533">
      <c r="A8533" s="3" t="s">
        <v>1441</v>
      </c>
      <c r="B8533" s="3" t="s">
        <v>16</v>
      </c>
      <c r="C8533" s="3">
        <v>1.567242764E9</v>
      </c>
      <c r="D8533" s="3" t="s">
        <v>17</v>
      </c>
      <c r="E8533" s="3" t="s">
        <v>775</v>
      </c>
      <c r="F8533" s="3" t="s">
        <v>858</v>
      </c>
      <c r="G8533" s="7">
        <f t="shared" ref="G8533:H8533" si="7970">if(mid(E8533,5,1)="M",value(left(E8533,3))/1000,VALUE(left(E8533,4)))</f>
        <v>0.703</v>
      </c>
      <c r="H8533" s="7">
        <f t="shared" si="7970"/>
        <v>0.712</v>
      </c>
      <c r="I8533" s="7">
        <f t="shared" si="7630"/>
        <v>1.415</v>
      </c>
      <c r="J8533" s="3">
        <v>39.0</v>
      </c>
      <c r="K8533" s="3">
        <v>32.0</v>
      </c>
      <c r="L8533" s="3" t="s">
        <v>1443</v>
      </c>
    </row>
    <row r="8534">
      <c r="A8534" s="3" t="s">
        <v>1441</v>
      </c>
      <c r="B8534" s="3" t="s">
        <v>16</v>
      </c>
      <c r="C8534" s="3">
        <v>1.567242764E9</v>
      </c>
      <c r="D8534" s="3" t="s">
        <v>17</v>
      </c>
      <c r="E8534" s="3" t="s">
        <v>1161</v>
      </c>
      <c r="F8534" s="3" t="s">
        <v>818</v>
      </c>
      <c r="G8534" s="7">
        <f t="shared" ref="G8534:H8534" si="7971">if(mid(E8534,5,1)="M",value(left(E8534,3))/1000,VALUE(left(E8534,4)))</f>
        <v>0.719</v>
      </c>
      <c r="H8534" s="7">
        <f t="shared" si="7971"/>
        <v>0.842</v>
      </c>
      <c r="I8534" s="7">
        <f t="shared" si="7630"/>
        <v>1.561</v>
      </c>
      <c r="J8534" s="3">
        <v>39.0</v>
      </c>
      <c r="K8534" s="3">
        <v>32.0</v>
      </c>
      <c r="L8534" s="3" t="s">
        <v>1443</v>
      </c>
    </row>
    <row r="8535">
      <c r="A8535" s="3" t="s">
        <v>1441</v>
      </c>
      <c r="B8535" s="3" t="s">
        <v>16</v>
      </c>
      <c r="C8535" s="3">
        <v>1.567242764E9</v>
      </c>
      <c r="D8535" s="3" t="s">
        <v>17</v>
      </c>
      <c r="E8535" s="3" t="s">
        <v>189</v>
      </c>
      <c r="F8535" s="3" t="s">
        <v>880</v>
      </c>
      <c r="G8535" s="7">
        <f t="shared" ref="G8535:H8535" si="7972">if(mid(E8535,5,1)="M",value(left(E8535,3))/1000,VALUE(left(E8535,4)))</f>
        <v>0.772</v>
      </c>
      <c r="H8535" s="7">
        <f t="shared" si="7972"/>
        <v>0.647</v>
      </c>
      <c r="I8535" s="7">
        <f t="shared" si="7630"/>
        <v>1.419</v>
      </c>
      <c r="J8535" s="3">
        <v>39.0</v>
      </c>
      <c r="K8535" s="3">
        <v>32.0</v>
      </c>
      <c r="L8535" s="3" t="s">
        <v>1443</v>
      </c>
    </row>
    <row r="8536">
      <c r="A8536" s="3" t="s">
        <v>1441</v>
      </c>
      <c r="B8536" s="3" t="s">
        <v>16</v>
      </c>
      <c r="C8536" s="3">
        <v>1.567242764E9</v>
      </c>
      <c r="D8536" s="3" t="s">
        <v>17</v>
      </c>
      <c r="E8536" s="3" t="s">
        <v>1043</v>
      </c>
      <c r="F8536" s="3" t="s">
        <v>1359</v>
      </c>
      <c r="G8536" s="7">
        <f t="shared" ref="G8536:H8536" si="7973">if(mid(E8536,5,1)="M",value(left(E8536,3))/1000,VALUE(left(E8536,4)))</f>
        <v>0.552</v>
      </c>
      <c r="H8536" s="7">
        <f t="shared" si="7973"/>
        <v>0.524</v>
      </c>
      <c r="I8536" s="7">
        <f t="shared" si="7630"/>
        <v>1.076</v>
      </c>
      <c r="J8536" s="3">
        <v>39.0</v>
      </c>
      <c r="K8536" s="3">
        <v>32.0</v>
      </c>
      <c r="L8536" s="3" t="s">
        <v>1443</v>
      </c>
    </row>
    <row r="8537">
      <c r="A8537" s="3" t="s">
        <v>1441</v>
      </c>
      <c r="B8537" s="3" t="s">
        <v>16</v>
      </c>
      <c r="C8537" s="3">
        <v>1.567242764E9</v>
      </c>
      <c r="D8537" s="3" t="s">
        <v>17</v>
      </c>
      <c r="E8537" s="3" t="s">
        <v>941</v>
      </c>
      <c r="F8537" s="3" t="s">
        <v>867</v>
      </c>
      <c r="G8537" s="7">
        <f t="shared" ref="G8537:H8537" si="7974">if(mid(E8537,5,1)="M",value(left(E8537,3))/1000,VALUE(left(E8537,4)))</f>
        <v>0.614</v>
      </c>
      <c r="H8537" s="7">
        <f t="shared" si="7974"/>
        <v>0.605</v>
      </c>
      <c r="I8537" s="7">
        <f t="shared" si="7630"/>
        <v>1.219</v>
      </c>
      <c r="J8537" s="3">
        <v>39.0</v>
      </c>
      <c r="K8537" s="3">
        <v>32.0</v>
      </c>
      <c r="L8537" s="3" t="s">
        <v>1443</v>
      </c>
    </row>
    <row r="8538">
      <c r="A8538" s="3" t="s">
        <v>1441</v>
      </c>
      <c r="B8538" s="3" t="s">
        <v>16</v>
      </c>
      <c r="C8538" s="3">
        <v>1.567242764E9</v>
      </c>
      <c r="D8538" s="3" t="s">
        <v>17</v>
      </c>
      <c r="E8538" s="3" t="s">
        <v>972</v>
      </c>
      <c r="F8538" s="3" t="s">
        <v>938</v>
      </c>
      <c r="G8538" s="7">
        <f t="shared" ref="G8538:H8538" si="7975">if(mid(E8538,5,1)="M",value(left(E8538,3))/1000,VALUE(left(E8538,4)))</f>
        <v>0.51</v>
      </c>
      <c r="H8538" s="7">
        <f t="shared" si="7975"/>
        <v>0.587</v>
      </c>
      <c r="I8538" s="7">
        <f t="shared" si="7630"/>
        <v>1.097</v>
      </c>
      <c r="J8538" s="3">
        <v>39.0</v>
      </c>
      <c r="K8538" s="3">
        <v>32.0</v>
      </c>
      <c r="L8538" s="3" t="s">
        <v>1443</v>
      </c>
    </row>
    <row r="8539">
      <c r="A8539" s="3" t="s">
        <v>1441</v>
      </c>
      <c r="B8539" s="3" t="s">
        <v>16</v>
      </c>
      <c r="C8539" s="3">
        <v>1.567242764E9</v>
      </c>
      <c r="D8539" s="3" t="s">
        <v>17</v>
      </c>
      <c r="E8539" s="3" t="s">
        <v>795</v>
      </c>
      <c r="F8539" s="3" t="s">
        <v>945</v>
      </c>
      <c r="G8539" s="7">
        <f t="shared" ref="G8539:H8539" si="7976">if(mid(E8539,5,1)="M",value(left(E8539,3))/1000,VALUE(left(E8539,4)))</f>
        <v>0.643</v>
      </c>
      <c r="H8539" s="7">
        <f t="shared" si="7976"/>
        <v>0.514</v>
      </c>
      <c r="I8539" s="7">
        <f t="shared" si="7630"/>
        <v>1.157</v>
      </c>
      <c r="J8539" s="3">
        <v>39.0</v>
      </c>
      <c r="K8539" s="3">
        <v>32.0</v>
      </c>
      <c r="L8539" s="3" t="s">
        <v>1443</v>
      </c>
    </row>
    <row r="8540">
      <c r="A8540" s="3" t="s">
        <v>1441</v>
      </c>
      <c r="B8540" s="3" t="s">
        <v>16</v>
      </c>
      <c r="C8540" s="3">
        <v>1.567242764E9</v>
      </c>
      <c r="D8540" s="3" t="s">
        <v>17</v>
      </c>
      <c r="E8540" s="3" t="s">
        <v>375</v>
      </c>
      <c r="F8540" s="3" t="s">
        <v>314</v>
      </c>
      <c r="G8540" s="7">
        <f t="shared" ref="G8540:H8540" si="7977">if(mid(E8540,5,1)="M",value(left(E8540,3))/1000,VALUE(left(E8540,4)))</f>
        <v>0.76</v>
      </c>
      <c r="H8540" s="7">
        <f t="shared" si="7977"/>
        <v>0.78</v>
      </c>
      <c r="I8540" s="7">
        <f t="shared" si="7630"/>
        <v>1.54</v>
      </c>
      <c r="J8540" s="3">
        <v>39.0</v>
      </c>
      <c r="K8540" s="3">
        <v>32.0</v>
      </c>
      <c r="L8540" s="3" t="s">
        <v>1443</v>
      </c>
    </row>
    <row r="8541">
      <c r="A8541" s="3" t="s">
        <v>1441</v>
      </c>
      <c r="B8541" s="3" t="s">
        <v>16</v>
      </c>
      <c r="C8541" s="3">
        <v>1.567242764E9</v>
      </c>
      <c r="D8541" s="3" t="s">
        <v>17</v>
      </c>
      <c r="E8541" s="3" t="s">
        <v>433</v>
      </c>
      <c r="F8541" s="3" t="s">
        <v>928</v>
      </c>
      <c r="G8541" s="7">
        <f t="shared" ref="G8541:H8541" si="7978">if(mid(E8541,5,1)="M",value(left(E8541,3))/1000,VALUE(left(E8541,4)))</f>
        <v>0.731</v>
      </c>
      <c r="H8541" s="7">
        <f t="shared" si="7978"/>
        <v>0.611</v>
      </c>
      <c r="I8541" s="7">
        <f t="shared" si="7630"/>
        <v>1.342</v>
      </c>
      <c r="J8541" s="3">
        <v>39.0</v>
      </c>
      <c r="K8541" s="3">
        <v>32.0</v>
      </c>
      <c r="L8541" s="3" t="s">
        <v>1443</v>
      </c>
    </row>
    <row r="8542">
      <c r="A8542" s="3" t="s">
        <v>1441</v>
      </c>
      <c r="B8542" s="3" t="s">
        <v>16</v>
      </c>
      <c r="C8542" s="3">
        <v>1.567242764E9</v>
      </c>
      <c r="D8542" s="3" t="s">
        <v>17</v>
      </c>
      <c r="E8542" s="3" t="s">
        <v>73</v>
      </c>
      <c r="F8542" s="3" t="s">
        <v>977</v>
      </c>
      <c r="G8542" s="7">
        <f t="shared" ref="G8542:H8542" si="7979">if(mid(E8542,5,1)="M",value(left(E8542,3))/1000,VALUE(left(E8542,4)))</f>
        <v>0.595</v>
      </c>
      <c r="H8542" s="7">
        <f t="shared" si="7979"/>
        <v>0.534</v>
      </c>
      <c r="I8542" s="7">
        <f t="shared" si="7630"/>
        <v>1.129</v>
      </c>
      <c r="J8542" s="3">
        <v>39.0</v>
      </c>
      <c r="K8542" s="3">
        <v>32.0</v>
      </c>
      <c r="L8542" s="3" t="s">
        <v>1443</v>
      </c>
    </row>
    <row r="8543">
      <c r="A8543" s="3" t="s">
        <v>1458</v>
      </c>
      <c r="B8543" s="3" t="s">
        <v>16</v>
      </c>
      <c r="C8543" s="3">
        <v>1.567242764E9</v>
      </c>
      <c r="D8543" s="3" t="s">
        <v>17</v>
      </c>
      <c r="E8543" s="3" t="s">
        <v>1146</v>
      </c>
      <c r="F8543" s="3" t="s">
        <v>1080</v>
      </c>
      <c r="G8543" s="7">
        <f t="shared" ref="G8543:H8543" si="7980">if(mid(E8543,5,1)="M",value(left(E8543,3))/1000,VALUE(left(E8543,4)))</f>
        <v>0.379</v>
      </c>
      <c r="H8543" s="7">
        <f t="shared" si="7980"/>
        <v>0.66</v>
      </c>
      <c r="I8543" s="7">
        <f t="shared" si="7630"/>
        <v>1.039</v>
      </c>
      <c r="J8543" s="3">
        <v>39.0</v>
      </c>
      <c r="K8543" s="3">
        <v>33.0</v>
      </c>
      <c r="L8543" s="3" t="s">
        <v>1459</v>
      </c>
    </row>
    <row r="8544">
      <c r="A8544" s="3" t="s">
        <v>1458</v>
      </c>
      <c r="B8544" s="3" t="s">
        <v>16</v>
      </c>
      <c r="C8544" s="3">
        <v>1.567242764E9</v>
      </c>
      <c r="D8544" s="3" t="s">
        <v>17</v>
      </c>
      <c r="E8544" s="3" t="s">
        <v>979</v>
      </c>
      <c r="F8544" s="3" t="s">
        <v>944</v>
      </c>
      <c r="G8544" s="7">
        <f t="shared" ref="G8544:H8544" si="7981">if(mid(E8544,5,1)="M",value(left(E8544,3))/1000,VALUE(left(E8544,4)))</f>
        <v>0.49</v>
      </c>
      <c r="H8544" s="7">
        <f t="shared" si="7981"/>
        <v>0.473</v>
      </c>
      <c r="I8544" s="7">
        <f t="shared" si="7630"/>
        <v>0.963</v>
      </c>
      <c r="J8544" s="3">
        <v>39.0</v>
      </c>
      <c r="K8544" s="3">
        <v>33.0</v>
      </c>
      <c r="L8544" s="3" t="s">
        <v>1459</v>
      </c>
    </row>
    <row r="8545">
      <c r="A8545" s="3" t="s">
        <v>1458</v>
      </c>
      <c r="B8545" s="3" t="s">
        <v>16</v>
      </c>
      <c r="C8545" s="3">
        <v>1.567242764E9</v>
      </c>
      <c r="D8545" s="3" t="s">
        <v>17</v>
      </c>
      <c r="E8545" s="3" t="s">
        <v>314</v>
      </c>
      <c r="F8545" s="3" t="s">
        <v>1149</v>
      </c>
      <c r="G8545" s="7">
        <f t="shared" ref="G8545:H8545" si="7982">if(mid(E8545,5,1)="M",value(left(E8545,3))/1000,VALUE(left(E8545,4)))</f>
        <v>0.78</v>
      </c>
      <c r="H8545" s="7">
        <f t="shared" si="7982"/>
        <v>0.573</v>
      </c>
      <c r="I8545" s="7">
        <f t="shared" si="7630"/>
        <v>1.353</v>
      </c>
      <c r="J8545" s="3">
        <v>39.0</v>
      </c>
      <c r="K8545" s="3">
        <v>33.0</v>
      </c>
      <c r="L8545" s="3" t="s">
        <v>1459</v>
      </c>
    </row>
    <row r="8546">
      <c r="A8546" s="3" t="s">
        <v>1458</v>
      </c>
      <c r="B8546" s="3" t="s">
        <v>16</v>
      </c>
      <c r="C8546" s="3">
        <v>1.567242764E9</v>
      </c>
      <c r="D8546" s="3" t="s">
        <v>17</v>
      </c>
      <c r="E8546" s="3" t="s">
        <v>1042</v>
      </c>
      <c r="F8546" s="3" t="s">
        <v>1352</v>
      </c>
      <c r="G8546" s="7">
        <f t="shared" ref="G8546:H8546" si="7983">if(mid(E8546,5,1)="M",value(left(E8546,3))/1000,VALUE(left(E8546,4)))</f>
        <v>0.506</v>
      </c>
      <c r="H8546" s="7">
        <f t="shared" si="7983"/>
        <v>0.517</v>
      </c>
      <c r="I8546" s="7">
        <f t="shared" si="7630"/>
        <v>1.023</v>
      </c>
      <c r="J8546" s="3">
        <v>39.0</v>
      </c>
      <c r="K8546" s="3">
        <v>33.0</v>
      </c>
      <c r="L8546" s="3" t="s">
        <v>1459</v>
      </c>
    </row>
    <row r="8547">
      <c r="A8547" s="3" t="s">
        <v>1458</v>
      </c>
      <c r="B8547" s="3" t="s">
        <v>16</v>
      </c>
      <c r="C8547" s="3">
        <v>1.567242764E9</v>
      </c>
      <c r="D8547" s="3" t="s">
        <v>17</v>
      </c>
      <c r="E8547" s="3" t="s">
        <v>838</v>
      </c>
      <c r="F8547" s="3" t="s">
        <v>1070</v>
      </c>
      <c r="G8547" s="7">
        <f t="shared" ref="G8547:H8547" si="7984">if(mid(E8547,5,1)="M",value(left(E8547,3))/1000,VALUE(left(E8547,4)))</f>
        <v>0.693</v>
      </c>
      <c r="H8547" s="7">
        <f t="shared" si="7984"/>
        <v>0.579</v>
      </c>
      <c r="I8547" s="7">
        <f t="shared" si="7630"/>
        <v>1.272</v>
      </c>
      <c r="J8547" s="3">
        <v>39.0</v>
      </c>
      <c r="K8547" s="3">
        <v>33.0</v>
      </c>
      <c r="L8547" s="3" t="s">
        <v>1459</v>
      </c>
    </row>
    <row r="8548">
      <c r="A8548" s="3" t="s">
        <v>1458</v>
      </c>
      <c r="B8548" s="3" t="s">
        <v>16</v>
      </c>
      <c r="C8548" s="3">
        <v>1.567242764E9</v>
      </c>
      <c r="D8548" s="3" t="s">
        <v>17</v>
      </c>
      <c r="E8548" s="3" t="s">
        <v>1153</v>
      </c>
      <c r="F8548" s="3" t="s">
        <v>1043</v>
      </c>
      <c r="G8548" s="7">
        <f t="shared" ref="G8548:H8548" si="7985">if(mid(E8548,5,1)="M",value(left(E8548,3))/1000,VALUE(left(E8548,4)))</f>
        <v>0.53</v>
      </c>
      <c r="H8548" s="7">
        <f t="shared" si="7985"/>
        <v>0.552</v>
      </c>
      <c r="I8548" s="7">
        <f t="shared" si="7630"/>
        <v>1.082</v>
      </c>
      <c r="J8548" s="3">
        <v>39.0</v>
      </c>
      <c r="K8548" s="3">
        <v>33.0</v>
      </c>
      <c r="L8548" s="3" t="s">
        <v>1459</v>
      </c>
    </row>
    <row r="8549">
      <c r="A8549" s="3" t="s">
        <v>1458</v>
      </c>
      <c r="B8549" s="3" t="s">
        <v>16</v>
      </c>
      <c r="C8549" s="3">
        <v>1.567242764E9</v>
      </c>
      <c r="D8549" s="3" t="s">
        <v>17</v>
      </c>
      <c r="E8549" s="3" t="s">
        <v>1170</v>
      </c>
      <c r="F8549" s="3" t="s">
        <v>176</v>
      </c>
      <c r="G8549" s="7">
        <f t="shared" ref="G8549:H8549" si="7986">if(mid(E8549,5,1)="M",value(left(E8549,3))/1000,VALUE(left(E8549,4)))</f>
        <v>0.599</v>
      </c>
      <c r="H8549" s="7">
        <f t="shared" si="7986"/>
        <v>0.765</v>
      </c>
      <c r="I8549" s="7">
        <f t="shared" si="7630"/>
        <v>1.364</v>
      </c>
      <c r="J8549" s="3">
        <v>39.0</v>
      </c>
      <c r="K8549" s="3">
        <v>33.0</v>
      </c>
      <c r="L8549" s="3" t="s">
        <v>1459</v>
      </c>
    </row>
    <row r="8550">
      <c r="A8550" s="3" t="s">
        <v>1458</v>
      </c>
      <c r="B8550" s="3" t="s">
        <v>16</v>
      </c>
      <c r="C8550" s="3">
        <v>1.567242764E9</v>
      </c>
      <c r="D8550" s="3" t="s">
        <v>17</v>
      </c>
      <c r="E8550" s="3" t="s">
        <v>666</v>
      </c>
      <c r="F8550" s="3" t="s">
        <v>884</v>
      </c>
      <c r="G8550" s="7">
        <f t="shared" ref="G8550:H8550" si="7987">if(mid(E8550,5,1)="M",value(left(E8550,3))/1000,VALUE(left(E8550,4)))</f>
        <v>1.03</v>
      </c>
      <c r="H8550" s="7">
        <f t="shared" si="7987"/>
        <v>0.641</v>
      </c>
      <c r="I8550" s="7">
        <f t="shared" si="7630"/>
        <v>1.671</v>
      </c>
      <c r="J8550" s="3">
        <v>39.0</v>
      </c>
      <c r="K8550" s="3">
        <v>33.0</v>
      </c>
      <c r="L8550" s="3" t="s">
        <v>1459</v>
      </c>
    </row>
    <row r="8551">
      <c r="A8551" s="3" t="s">
        <v>1458</v>
      </c>
      <c r="B8551" s="3" t="s">
        <v>16</v>
      </c>
      <c r="C8551" s="3">
        <v>1.567242764E9</v>
      </c>
      <c r="D8551" s="3" t="s">
        <v>17</v>
      </c>
      <c r="E8551" s="3" t="s">
        <v>829</v>
      </c>
      <c r="F8551" s="3" t="s">
        <v>917</v>
      </c>
      <c r="G8551" s="7">
        <f t="shared" ref="G8551:H8551" si="7988">if(mid(E8551,5,1)="M",value(left(E8551,3))/1000,VALUE(left(E8551,4)))</f>
        <v>0.656</v>
      </c>
      <c r="H8551" s="7">
        <f t="shared" si="7988"/>
        <v>0.667</v>
      </c>
      <c r="I8551" s="7">
        <f t="shared" si="7630"/>
        <v>1.323</v>
      </c>
      <c r="J8551" s="3">
        <v>39.0</v>
      </c>
      <c r="K8551" s="3">
        <v>33.0</v>
      </c>
      <c r="L8551" s="3" t="s">
        <v>1459</v>
      </c>
    </row>
    <row r="8552">
      <c r="A8552" s="3" t="s">
        <v>1458</v>
      </c>
      <c r="B8552" s="3" t="s">
        <v>16</v>
      </c>
      <c r="C8552" s="3">
        <v>1.567242764E9</v>
      </c>
      <c r="D8552" s="3" t="s">
        <v>17</v>
      </c>
      <c r="E8552" s="3" t="s">
        <v>1072</v>
      </c>
      <c r="F8552" s="3" t="s">
        <v>1270</v>
      </c>
      <c r="G8552" s="7">
        <f t="shared" ref="G8552:H8552" si="7989">if(mid(E8552,5,1)="M",value(left(E8552,3))/1000,VALUE(left(E8552,4)))</f>
        <v>0.658</v>
      </c>
      <c r="H8552" s="7">
        <f t="shared" si="7989"/>
        <v>0.966</v>
      </c>
      <c r="I8552" s="7">
        <f t="shared" si="7630"/>
        <v>1.624</v>
      </c>
      <c r="J8552" s="3">
        <v>39.0</v>
      </c>
      <c r="K8552" s="3">
        <v>33.0</v>
      </c>
      <c r="L8552" s="3" t="s">
        <v>1459</v>
      </c>
    </row>
    <row r="8553">
      <c r="A8553" s="3" t="s">
        <v>1458</v>
      </c>
      <c r="B8553" s="3" t="s">
        <v>16</v>
      </c>
      <c r="C8553" s="3">
        <v>1.567242764E9</v>
      </c>
      <c r="D8553" s="3" t="s">
        <v>17</v>
      </c>
      <c r="E8553" s="3" t="s">
        <v>313</v>
      </c>
      <c r="F8553" s="3" t="s">
        <v>1069</v>
      </c>
      <c r="G8553" s="7">
        <f t="shared" ref="G8553:H8553" si="7990">if(mid(E8553,5,1)="M",value(left(E8553,3))/1000,VALUE(left(E8553,4)))</f>
        <v>0.77</v>
      </c>
      <c r="H8553" s="7">
        <f t="shared" si="7990"/>
        <v>0.576</v>
      </c>
      <c r="I8553" s="7">
        <f t="shared" si="7630"/>
        <v>1.346</v>
      </c>
      <c r="J8553" s="3">
        <v>39.0</v>
      </c>
      <c r="K8553" s="3">
        <v>33.0</v>
      </c>
      <c r="L8553" s="3" t="s">
        <v>1459</v>
      </c>
    </row>
    <row r="8554">
      <c r="A8554" s="3" t="s">
        <v>1474</v>
      </c>
      <c r="B8554" s="3" t="s">
        <v>16</v>
      </c>
      <c r="C8554" s="3">
        <v>1.567242764E9</v>
      </c>
      <c r="D8554" s="3" t="s">
        <v>17</v>
      </c>
      <c r="E8554" s="3" t="s">
        <v>543</v>
      </c>
      <c r="F8554" s="3" t="s">
        <v>761</v>
      </c>
      <c r="G8554" s="7">
        <f t="shared" ref="G8554:H8554" si="7991">if(mid(E8554,5,1)="M",value(left(E8554,3))/1000,VALUE(left(E8554,4)))</f>
        <v>1.01</v>
      </c>
      <c r="H8554" s="7">
        <f t="shared" si="7991"/>
        <v>0.694</v>
      </c>
      <c r="I8554" s="7">
        <f t="shared" si="7630"/>
        <v>1.704</v>
      </c>
      <c r="J8554" s="3">
        <v>39.0</v>
      </c>
      <c r="K8554" s="3">
        <v>34.0</v>
      </c>
      <c r="L8554" s="3" t="s">
        <v>1475</v>
      </c>
    </row>
    <row r="8555">
      <c r="A8555" s="3" t="s">
        <v>1474</v>
      </c>
      <c r="B8555" s="3" t="s">
        <v>16</v>
      </c>
      <c r="C8555" s="3">
        <v>1.567242764E9</v>
      </c>
      <c r="D8555" s="3" t="s">
        <v>17</v>
      </c>
      <c r="E8555" s="3" t="s">
        <v>1425</v>
      </c>
      <c r="F8555" s="3" t="s">
        <v>368</v>
      </c>
      <c r="G8555" s="7">
        <f t="shared" ref="G8555:H8555" si="7992">if(mid(E8555,5,1)="M",value(left(E8555,3))/1000,VALUE(left(E8555,4)))</f>
        <v>0.256</v>
      </c>
      <c r="H8555" s="7">
        <f t="shared" si="7992"/>
        <v>0.724</v>
      </c>
      <c r="I8555" s="7">
        <f t="shared" si="7630"/>
        <v>0.98</v>
      </c>
      <c r="J8555" s="3">
        <v>39.0</v>
      </c>
      <c r="K8555" s="3">
        <v>34.0</v>
      </c>
      <c r="L8555" s="3" t="s">
        <v>1475</v>
      </c>
    </row>
    <row r="8556">
      <c r="A8556" s="3" t="s">
        <v>1474</v>
      </c>
      <c r="B8556" s="3" t="s">
        <v>16</v>
      </c>
      <c r="C8556" s="3">
        <v>1.567242764E9</v>
      </c>
      <c r="D8556" s="3" t="s">
        <v>17</v>
      </c>
      <c r="E8556" s="3" t="s">
        <v>1376</v>
      </c>
      <c r="F8556" s="3" t="s">
        <v>1100</v>
      </c>
      <c r="G8556" s="7">
        <f t="shared" ref="G8556:H8556" si="7993">if(mid(E8556,5,1)="M",value(left(E8556,3))/1000,VALUE(left(E8556,4)))</f>
        <v>0.261</v>
      </c>
      <c r="H8556" s="7">
        <f t="shared" si="7993"/>
        <v>0.862</v>
      </c>
      <c r="I8556" s="7">
        <f t="shared" si="7630"/>
        <v>1.123</v>
      </c>
      <c r="J8556" s="3">
        <v>39.0</v>
      </c>
      <c r="K8556" s="3">
        <v>34.0</v>
      </c>
      <c r="L8556" s="3" t="s">
        <v>1475</v>
      </c>
    </row>
    <row r="8557">
      <c r="A8557" s="3" t="s">
        <v>1474</v>
      </c>
      <c r="B8557" s="3" t="s">
        <v>16</v>
      </c>
      <c r="C8557" s="3">
        <v>1.567242764E9</v>
      </c>
      <c r="D8557" s="3" t="s">
        <v>17</v>
      </c>
      <c r="E8557" s="3" t="s">
        <v>1144</v>
      </c>
      <c r="F8557" s="3" t="s">
        <v>889</v>
      </c>
      <c r="G8557" s="7">
        <f t="shared" ref="G8557:H8557" si="7994">if(mid(E8557,5,1)="M",value(left(E8557,3))/1000,VALUE(left(E8557,4)))</f>
        <v>0.497</v>
      </c>
      <c r="H8557" s="7">
        <f t="shared" si="7994"/>
        <v>0.522</v>
      </c>
      <c r="I8557" s="7">
        <f t="shared" si="7630"/>
        <v>1.019</v>
      </c>
      <c r="J8557" s="3">
        <v>39.0</v>
      </c>
      <c r="K8557" s="3">
        <v>34.0</v>
      </c>
      <c r="L8557" s="3" t="s">
        <v>1475</v>
      </c>
    </row>
    <row r="8558">
      <c r="A8558" s="3" t="s">
        <v>1474</v>
      </c>
      <c r="B8558" s="3" t="s">
        <v>16</v>
      </c>
      <c r="C8558" s="3">
        <v>1.567242764E9</v>
      </c>
      <c r="D8558" s="3" t="s">
        <v>17</v>
      </c>
      <c r="E8558" s="3" t="s">
        <v>714</v>
      </c>
      <c r="F8558" s="3" t="s">
        <v>935</v>
      </c>
      <c r="G8558" s="7">
        <f t="shared" ref="G8558:H8558" si="7995">if(mid(E8558,5,1)="M",value(left(E8558,3))/1000,VALUE(left(E8558,4)))</f>
        <v>1.13</v>
      </c>
      <c r="H8558" s="7">
        <f t="shared" si="7995"/>
        <v>0.629</v>
      </c>
      <c r="I8558" s="7">
        <f t="shared" si="7630"/>
        <v>1.759</v>
      </c>
      <c r="J8558" s="3">
        <v>39.0</v>
      </c>
      <c r="K8558" s="3">
        <v>34.0</v>
      </c>
      <c r="L8558" s="3" t="s">
        <v>1475</v>
      </c>
    </row>
    <row r="8559">
      <c r="A8559" s="3" t="s">
        <v>1474</v>
      </c>
      <c r="B8559" s="3" t="s">
        <v>16</v>
      </c>
      <c r="C8559" s="3">
        <v>1.567242764E9</v>
      </c>
      <c r="D8559" s="3" t="s">
        <v>17</v>
      </c>
      <c r="E8559" s="3" t="s">
        <v>244</v>
      </c>
      <c r="F8559" s="3" t="s">
        <v>763</v>
      </c>
      <c r="G8559" s="7">
        <f t="shared" ref="G8559:H8559" si="7996">if(mid(E8559,5,1)="M",value(left(E8559,3))/1000,VALUE(left(E8559,4)))</f>
        <v>0.767</v>
      </c>
      <c r="H8559" s="7">
        <f t="shared" si="7996"/>
        <v>0.708</v>
      </c>
      <c r="I8559" s="7">
        <f t="shared" si="7630"/>
        <v>1.475</v>
      </c>
      <c r="J8559" s="3">
        <v>39.0</v>
      </c>
      <c r="K8559" s="3">
        <v>34.0</v>
      </c>
      <c r="L8559" s="3" t="s">
        <v>1475</v>
      </c>
    </row>
    <row r="8560">
      <c r="A8560" s="3" t="s">
        <v>1474</v>
      </c>
      <c r="B8560" s="3" t="s">
        <v>16</v>
      </c>
      <c r="C8560" s="3">
        <v>1.567242764E9</v>
      </c>
      <c r="D8560" s="3" t="s">
        <v>17</v>
      </c>
      <c r="E8560" s="3" t="s">
        <v>831</v>
      </c>
      <c r="F8560" s="3" t="s">
        <v>1048</v>
      </c>
      <c r="G8560" s="7">
        <f t="shared" ref="G8560:H8560" si="7997">if(mid(E8560,5,1)="M",value(left(E8560,3))/1000,VALUE(left(E8560,4)))</f>
        <v>0.631</v>
      </c>
      <c r="H8560" s="7">
        <f t="shared" si="7997"/>
        <v>0.855</v>
      </c>
      <c r="I8560" s="7">
        <f t="shared" si="7630"/>
        <v>1.486</v>
      </c>
      <c r="J8560" s="3">
        <v>39.0</v>
      </c>
      <c r="K8560" s="3">
        <v>34.0</v>
      </c>
      <c r="L8560" s="3" t="s">
        <v>1475</v>
      </c>
    </row>
    <row r="8561">
      <c r="A8561" s="3" t="s">
        <v>1474</v>
      </c>
      <c r="B8561" s="3" t="s">
        <v>16</v>
      </c>
      <c r="C8561" s="3">
        <v>1.567242764E9</v>
      </c>
      <c r="D8561" s="3" t="s">
        <v>17</v>
      </c>
      <c r="E8561" s="3" t="s">
        <v>1319</v>
      </c>
      <c r="F8561" s="3" t="s">
        <v>1281</v>
      </c>
      <c r="G8561" s="7">
        <f t="shared" ref="G8561:H8561" si="7998">if(mid(E8561,5,1)="M",value(left(E8561,3))/1000,VALUE(left(E8561,4)))</f>
        <v>0.326</v>
      </c>
      <c r="H8561" s="7">
        <f t="shared" si="7998"/>
        <v>0.318</v>
      </c>
      <c r="I8561" s="7">
        <f t="shared" si="7630"/>
        <v>0.644</v>
      </c>
      <c r="J8561" s="3">
        <v>39.0</v>
      </c>
      <c r="K8561" s="3">
        <v>34.0</v>
      </c>
      <c r="L8561" s="3" t="s">
        <v>1475</v>
      </c>
    </row>
    <row r="8562">
      <c r="A8562" s="3" t="s">
        <v>1474</v>
      </c>
      <c r="B8562" s="3" t="s">
        <v>16</v>
      </c>
      <c r="C8562" s="3">
        <v>1.567242764E9</v>
      </c>
      <c r="D8562" s="3" t="s">
        <v>17</v>
      </c>
      <c r="E8562" s="3" t="s">
        <v>1470</v>
      </c>
      <c r="F8562" s="3" t="s">
        <v>299</v>
      </c>
      <c r="G8562" s="7">
        <f t="shared" ref="G8562:H8562" si="7999">if(mid(E8562,5,1)="M",value(left(E8562,3))/1000,VALUE(left(E8562,4)))</f>
        <v>0.231</v>
      </c>
      <c r="H8562" s="7">
        <f t="shared" si="7999"/>
        <v>0.831</v>
      </c>
      <c r="I8562" s="7">
        <f t="shared" si="7630"/>
        <v>1.062</v>
      </c>
      <c r="J8562" s="3">
        <v>39.0</v>
      </c>
      <c r="K8562" s="3">
        <v>34.0</v>
      </c>
      <c r="L8562" s="3" t="s">
        <v>1475</v>
      </c>
    </row>
    <row r="8563">
      <c r="A8563" s="3" t="s">
        <v>1474</v>
      </c>
      <c r="B8563" s="3" t="s">
        <v>16</v>
      </c>
      <c r="C8563" s="3">
        <v>1.567242764E9</v>
      </c>
      <c r="D8563" s="3" t="s">
        <v>17</v>
      </c>
      <c r="E8563" s="3" t="s">
        <v>127</v>
      </c>
      <c r="F8563" s="3" t="s">
        <v>301</v>
      </c>
      <c r="G8563" s="7">
        <f t="shared" ref="G8563:H8563" si="8000">if(mid(E8563,5,1)="M",value(left(E8563,3))/1000,VALUE(left(E8563,4)))</f>
        <v>0.775</v>
      </c>
      <c r="H8563" s="7">
        <f t="shared" si="8000"/>
        <v>0.791</v>
      </c>
      <c r="I8563" s="7">
        <f t="shared" si="7630"/>
        <v>1.566</v>
      </c>
      <c r="J8563" s="3">
        <v>39.0</v>
      </c>
      <c r="K8563" s="3">
        <v>34.0</v>
      </c>
      <c r="L8563" s="3" t="s">
        <v>1475</v>
      </c>
    </row>
    <row r="8564">
      <c r="A8564" s="3" t="s">
        <v>1474</v>
      </c>
      <c r="B8564" s="3" t="s">
        <v>16</v>
      </c>
      <c r="C8564" s="3">
        <v>1.567242764E9</v>
      </c>
      <c r="D8564" s="3" t="s">
        <v>17</v>
      </c>
      <c r="E8564" s="3" t="s">
        <v>112</v>
      </c>
      <c r="F8564" s="3" t="s">
        <v>807</v>
      </c>
      <c r="G8564" s="7">
        <f t="shared" ref="G8564:H8564" si="8001">if(mid(E8564,5,1)="M",value(left(E8564,3))/1000,VALUE(left(E8564,4)))</f>
        <v>0.744</v>
      </c>
      <c r="H8564" s="7">
        <f t="shared" si="8001"/>
        <v>0.689</v>
      </c>
      <c r="I8564" s="7">
        <f t="shared" si="7630"/>
        <v>1.433</v>
      </c>
      <c r="J8564" s="3">
        <v>39.0</v>
      </c>
      <c r="K8564" s="3">
        <v>34.0</v>
      </c>
      <c r="L8564" s="3" t="s">
        <v>1475</v>
      </c>
    </row>
    <row r="8565">
      <c r="A8565" s="3" t="s">
        <v>1480</v>
      </c>
      <c r="B8565" s="3" t="s">
        <v>16</v>
      </c>
      <c r="C8565" s="3">
        <v>1.567242764E9</v>
      </c>
      <c r="D8565" s="3" t="s">
        <v>17</v>
      </c>
      <c r="E8565" s="3" t="s">
        <v>857</v>
      </c>
      <c r="F8565" s="3" t="s">
        <v>817</v>
      </c>
      <c r="G8565" s="7">
        <f t="shared" ref="G8565:H8565" si="8002">if(mid(E8565,5,1)="M",value(left(E8565,3))/1000,VALUE(left(E8565,4)))</f>
        <v>0.717</v>
      </c>
      <c r="H8565" s="7">
        <f t="shared" si="8002"/>
        <v>0.659</v>
      </c>
      <c r="I8565" s="7">
        <f t="shared" si="7630"/>
        <v>1.376</v>
      </c>
      <c r="J8565" s="3">
        <v>39.0</v>
      </c>
      <c r="K8565" s="3">
        <v>35.0</v>
      </c>
      <c r="L8565" s="3" t="s">
        <v>1481</v>
      </c>
    </row>
    <row r="8566">
      <c r="A8566" s="3" t="s">
        <v>1480</v>
      </c>
      <c r="B8566" s="3" t="s">
        <v>16</v>
      </c>
      <c r="C8566" s="3">
        <v>1.567242764E9</v>
      </c>
      <c r="D8566" s="3" t="s">
        <v>17</v>
      </c>
      <c r="E8566" s="3" t="s">
        <v>709</v>
      </c>
      <c r="F8566" s="3" t="s">
        <v>724</v>
      </c>
      <c r="G8566" s="7">
        <f t="shared" ref="G8566:H8566" si="8003">if(mid(E8566,5,1)="M",value(left(E8566,3))/1000,VALUE(left(E8566,4)))</f>
        <v>0.992</v>
      </c>
      <c r="H8566" s="7">
        <f t="shared" si="8003"/>
        <v>0.715</v>
      </c>
      <c r="I8566" s="7">
        <f t="shared" si="7630"/>
        <v>1.707</v>
      </c>
      <c r="J8566" s="3">
        <v>39.0</v>
      </c>
      <c r="K8566" s="3">
        <v>35.0</v>
      </c>
      <c r="L8566" s="3" t="s">
        <v>1481</v>
      </c>
    </row>
    <row r="8567">
      <c r="A8567" s="3" t="s">
        <v>1480</v>
      </c>
      <c r="B8567" s="3" t="s">
        <v>16</v>
      </c>
      <c r="C8567" s="3">
        <v>1.567242764E9</v>
      </c>
      <c r="D8567" s="3" t="s">
        <v>17</v>
      </c>
      <c r="E8567" s="3" t="s">
        <v>900</v>
      </c>
      <c r="F8567" s="3" t="s">
        <v>1144</v>
      </c>
      <c r="G8567" s="7">
        <f t="shared" ref="G8567:H8567" si="8004">if(mid(E8567,5,1)="M",value(left(E8567,3))/1000,VALUE(left(E8567,4)))</f>
        <v>0.446</v>
      </c>
      <c r="H8567" s="7">
        <f t="shared" si="8004"/>
        <v>0.497</v>
      </c>
      <c r="I8567" s="7">
        <f t="shared" si="7630"/>
        <v>0.943</v>
      </c>
      <c r="J8567" s="3">
        <v>39.0</v>
      </c>
      <c r="K8567" s="3">
        <v>35.0</v>
      </c>
      <c r="L8567" s="3" t="s">
        <v>1481</v>
      </c>
    </row>
    <row r="8568">
      <c r="A8568" s="3" t="s">
        <v>1480</v>
      </c>
      <c r="B8568" s="3" t="s">
        <v>16</v>
      </c>
      <c r="C8568" s="3">
        <v>1.567242764E9</v>
      </c>
      <c r="D8568" s="3" t="s">
        <v>17</v>
      </c>
      <c r="E8568" s="3" t="s">
        <v>857</v>
      </c>
      <c r="F8568" s="3" t="s">
        <v>654</v>
      </c>
      <c r="G8568" s="7">
        <f t="shared" ref="G8568:H8568" si="8005">if(mid(E8568,5,1)="M",value(left(E8568,3))/1000,VALUE(left(E8568,4)))</f>
        <v>0.717</v>
      </c>
      <c r="H8568" s="7">
        <f t="shared" si="8005"/>
        <v>0.61</v>
      </c>
      <c r="I8568" s="7">
        <f t="shared" si="7630"/>
        <v>1.327</v>
      </c>
      <c r="J8568" s="3">
        <v>39.0</v>
      </c>
      <c r="K8568" s="3">
        <v>35.0</v>
      </c>
      <c r="L8568" s="3" t="s">
        <v>1481</v>
      </c>
    </row>
    <row r="8569">
      <c r="A8569" s="3" t="s">
        <v>1480</v>
      </c>
      <c r="B8569" s="3" t="s">
        <v>16</v>
      </c>
      <c r="C8569" s="3">
        <v>1.567242764E9</v>
      </c>
      <c r="D8569" s="3" t="s">
        <v>17</v>
      </c>
      <c r="E8569" s="3" t="s">
        <v>1216</v>
      </c>
      <c r="F8569" s="3" t="s">
        <v>933</v>
      </c>
      <c r="G8569" s="7">
        <f t="shared" ref="G8569:H8569" si="8006">if(mid(E8569,5,1)="M",value(left(E8569,3))/1000,VALUE(left(E8569,4)))</f>
        <v>0.374</v>
      </c>
      <c r="H8569" s="7">
        <f t="shared" si="8006"/>
        <v>0.395</v>
      </c>
      <c r="I8569" s="7">
        <f t="shared" si="7630"/>
        <v>0.769</v>
      </c>
      <c r="J8569" s="3">
        <v>39.0</v>
      </c>
      <c r="K8569" s="3">
        <v>35.0</v>
      </c>
      <c r="L8569" s="3" t="s">
        <v>1481</v>
      </c>
    </row>
    <row r="8570">
      <c r="A8570" s="3" t="s">
        <v>1480</v>
      </c>
      <c r="B8570" s="3" t="s">
        <v>16</v>
      </c>
      <c r="C8570" s="3">
        <v>1.567242764E9</v>
      </c>
      <c r="D8570" s="3" t="s">
        <v>17</v>
      </c>
      <c r="E8570" s="3" t="s">
        <v>1389</v>
      </c>
      <c r="F8570" s="3" t="s">
        <v>1053</v>
      </c>
      <c r="G8570" s="7">
        <f t="shared" ref="G8570:H8570" si="8007">if(mid(E8570,5,1)="M",value(left(E8570,3))/1000,VALUE(left(E8570,4)))</f>
        <v>0.325</v>
      </c>
      <c r="H8570" s="7">
        <f t="shared" si="8007"/>
        <v>0.363</v>
      </c>
      <c r="I8570" s="7">
        <f t="shared" si="7630"/>
        <v>0.688</v>
      </c>
      <c r="J8570" s="3">
        <v>39.0</v>
      </c>
      <c r="K8570" s="3">
        <v>35.0</v>
      </c>
      <c r="L8570" s="3" t="s">
        <v>1481</v>
      </c>
    </row>
    <row r="8571">
      <c r="A8571" s="3" t="s">
        <v>1480</v>
      </c>
      <c r="B8571" s="3" t="s">
        <v>16</v>
      </c>
      <c r="C8571" s="3">
        <v>1.567242764E9</v>
      </c>
      <c r="D8571" s="3" t="s">
        <v>17</v>
      </c>
      <c r="E8571" s="3" t="s">
        <v>476</v>
      </c>
      <c r="F8571" s="3" t="s">
        <v>371</v>
      </c>
      <c r="G8571" s="7">
        <f t="shared" ref="G8571:H8571" si="8008">if(mid(E8571,5,1)="M",value(left(E8571,3))/1000,VALUE(left(E8571,4)))</f>
        <v>0.814</v>
      </c>
      <c r="H8571" s="7">
        <f t="shared" si="8008"/>
        <v>0.797</v>
      </c>
      <c r="I8571" s="7">
        <f t="shared" si="7630"/>
        <v>1.611</v>
      </c>
      <c r="J8571" s="3">
        <v>39.0</v>
      </c>
      <c r="K8571" s="3">
        <v>35.0</v>
      </c>
      <c r="L8571" s="3" t="s">
        <v>1481</v>
      </c>
    </row>
    <row r="8572">
      <c r="A8572" s="3" t="s">
        <v>1480</v>
      </c>
      <c r="B8572" s="3" t="s">
        <v>16</v>
      </c>
      <c r="C8572" s="3">
        <v>1.567242764E9</v>
      </c>
      <c r="D8572" s="3" t="s">
        <v>17</v>
      </c>
      <c r="E8572" s="3" t="s">
        <v>1238</v>
      </c>
      <c r="F8572" s="3" t="s">
        <v>800</v>
      </c>
      <c r="G8572" s="7">
        <f t="shared" ref="G8572:H8572" si="8009">if(mid(E8572,5,1)="M",value(left(E8572,3))/1000,VALUE(left(E8572,4)))</f>
        <v>0.496</v>
      </c>
      <c r="H8572" s="7">
        <f t="shared" si="8009"/>
        <v>0.664</v>
      </c>
      <c r="I8572" s="7">
        <f t="shared" si="7630"/>
        <v>1.16</v>
      </c>
      <c r="J8572" s="3">
        <v>39.0</v>
      </c>
      <c r="K8572" s="3">
        <v>35.0</v>
      </c>
      <c r="L8572" s="3" t="s">
        <v>1481</v>
      </c>
    </row>
    <row r="8573">
      <c r="A8573" s="3" t="s">
        <v>1480</v>
      </c>
      <c r="B8573" s="3" t="s">
        <v>16</v>
      </c>
      <c r="C8573" s="3">
        <v>1.567242764E9</v>
      </c>
      <c r="D8573" s="3" t="s">
        <v>17</v>
      </c>
      <c r="E8573" s="3" t="s">
        <v>1351</v>
      </c>
      <c r="F8573" s="3" t="s">
        <v>1308</v>
      </c>
      <c r="G8573" s="7">
        <f t="shared" ref="G8573:H8573" si="8010">if(mid(E8573,5,1)="M",value(left(E8573,3))/1000,VALUE(left(E8573,4)))</f>
        <v>0.456</v>
      </c>
      <c r="H8573" s="7">
        <f t="shared" si="8010"/>
        <v>0.485</v>
      </c>
      <c r="I8573" s="7">
        <f t="shared" si="7630"/>
        <v>0.941</v>
      </c>
      <c r="J8573" s="3">
        <v>39.0</v>
      </c>
      <c r="K8573" s="3">
        <v>35.0</v>
      </c>
      <c r="L8573" s="3" t="s">
        <v>1481</v>
      </c>
    </row>
    <row r="8574">
      <c r="A8574" s="3" t="s">
        <v>1480</v>
      </c>
      <c r="B8574" s="3" t="s">
        <v>16</v>
      </c>
      <c r="C8574" s="3">
        <v>1.567242764E9</v>
      </c>
      <c r="D8574" s="3" t="s">
        <v>17</v>
      </c>
      <c r="E8574" s="3" t="s">
        <v>1389</v>
      </c>
      <c r="F8574" s="3" t="s">
        <v>1370</v>
      </c>
      <c r="G8574" s="7">
        <f t="shared" ref="G8574:H8574" si="8011">if(mid(E8574,5,1)="M",value(left(E8574,3))/1000,VALUE(left(E8574,4)))</f>
        <v>0.325</v>
      </c>
      <c r="H8574" s="7">
        <f t="shared" si="8011"/>
        <v>0.344</v>
      </c>
      <c r="I8574" s="7">
        <f t="shared" si="7630"/>
        <v>0.669</v>
      </c>
      <c r="J8574" s="3">
        <v>39.0</v>
      </c>
      <c r="K8574" s="3">
        <v>35.0</v>
      </c>
      <c r="L8574" s="3" t="s">
        <v>1481</v>
      </c>
    </row>
    <row r="8575">
      <c r="A8575" s="3" t="s">
        <v>1480</v>
      </c>
      <c r="B8575" s="3" t="s">
        <v>16</v>
      </c>
      <c r="C8575" s="3">
        <v>1.567242764E9</v>
      </c>
      <c r="D8575" s="3" t="s">
        <v>17</v>
      </c>
      <c r="E8575" s="3" t="s">
        <v>1437</v>
      </c>
      <c r="F8575" s="3" t="s">
        <v>369</v>
      </c>
      <c r="G8575" s="7">
        <f t="shared" ref="G8575:H8575" si="8012">if(mid(E8575,5,1)="M",value(left(E8575,3))/1000,VALUE(left(E8575,4)))</f>
        <v>0.264</v>
      </c>
      <c r="H8575" s="7">
        <f t="shared" si="8012"/>
        <v>0.727</v>
      </c>
      <c r="I8575" s="7">
        <f t="shared" si="7630"/>
        <v>0.991</v>
      </c>
      <c r="J8575" s="3">
        <v>39.0</v>
      </c>
      <c r="K8575" s="3">
        <v>35.0</v>
      </c>
      <c r="L8575" s="3" t="s">
        <v>1481</v>
      </c>
    </row>
    <row r="8576">
      <c r="A8576" s="3" t="s">
        <v>1492</v>
      </c>
      <c r="B8576" s="3" t="s">
        <v>16</v>
      </c>
      <c r="C8576" s="3">
        <v>1.567242764E9</v>
      </c>
      <c r="D8576" s="3" t="s">
        <v>17</v>
      </c>
      <c r="E8576" s="3" t="s">
        <v>246</v>
      </c>
      <c r="F8576" s="3" t="s">
        <v>1080</v>
      </c>
      <c r="G8576" s="7">
        <f t="shared" ref="G8576:H8576" si="8013">if(mid(E8576,5,1)="M",value(left(E8576,3))/1000,VALUE(left(E8576,4)))</f>
        <v>0.763</v>
      </c>
      <c r="H8576" s="7">
        <f t="shared" si="8013"/>
        <v>0.66</v>
      </c>
      <c r="I8576" s="7">
        <f t="shared" si="7630"/>
        <v>1.423</v>
      </c>
      <c r="J8576" s="3">
        <v>39.0</v>
      </c>
      <c r="K8576" s="3">
        <v>36.0</v>
      </c>
      <c r="L8576" s="3" t="s">
        <v>1493</v>
      </c>
    </row>
    <row r="8577">
      <c r="A8577" s="3" t="s">
        <v>1492</v>
      </c>
      <c r="B8577" s="3" t="s">
        <v>16</v>
      </c>
      <c r="C8577" s="3">
        <v>1.567242764E9</v>
      </c>
      <c r="D8577" s="3" t="s">
        <v>17</v>
      </c>
      <c r="E8577" s="3" t="s">
        <v>371</v>
      </c>
      <c r="F8577" s="3" t="s">
        <v>485</v>
      </c>
      <c r="G8577" s="7">
        <f t="shared" ref="G8577:H8577" si="8014">if(mid(E8577,5,1)="M",value(left(E8577,3))/1000,VALUE(left(E8577,4)))</f>
        <v>0.797</v>
      </c>
      <c r="H8577" s="7">
        <f t="shared" si="8014"/>
        <v>0.709</v>
      </c>
      <c r="I8577" s="7">
        <f t="shared" si="7630"/>
        <v>1.506</v>
      </c>
      <c r="J8577" s="3">
        <v>39.0</v>
      </c>
      <c r="K8577" s="3">
        <v>36.0</v>
      </c>
      <c r="L8577" s="3" t="s">
        <v>1493</v>
      </c>
    </row>
    <row r="8578">
      <c r="A8578" s="3" t="s">
        <v>1492</v>
      </c>
      <c r="B8578" s="3" t="s">
        <v>16</v>
      </c>
      <c r="C8578" s="3">
        <v>1.567242764E9</v>
      </c>
      <c r="D8578" s="3" t="s">
        <v>17</v>
      </c>
      <c r="E8578" s="3" t="s">
        <v>113</v>
      </c>
      <c r="F8578" s="3" t="s">
        <v>780</v>
      </c>
      <c r="G8578" s="7">
        <f t="shared" ref="G8578:H8578" si="8015">if(mid(E8578,5,1)="M",value(left(E8578,3))/1000,VALUE(left(E8578,4)))</f>
        <v>0.743</v>
      </c>
      <c r="H8578" s="7">
        <f t="shared" si="8015"/>
        <v>0.612</v>
      </c>
      <c r="I8578" s="7">
        <f t="shared" si="7630"/>
        <v>1.355</v>
      </c>
      <c r="J8578" s="3">
        <v>39.0</v>
      </c>
      <c r="K8578" s="3">
        <v>36.0</v>
      </c>
      <c r="L8578" s="3" t="s">
        <v>1493</v>
      </c>
    </row>
    <row r="8579">
      <c r="A8579" s="3" t="s">
        <v>1492</v>
      </c>
      <c r="B8579" s="3" t="s">
        <v>16</v>
      </c>
      <c r="C8579" s="3">
        <v>1.567242764E9</v>
      </c>
      <c r="D8579" s="3" t="s">
        <v>17</v>
      </c>
      <c r="E8579" s="3" t="s">
        <v>1099</v>
      </c>
      <c r="F8579" s="3" t="s">
        <v>479</v>
      </c>
      <c r="G8579" s="7">
        <f t="shared" ref="G8579:H8579" si="8016">if(mid(E8579,5,1)="M",value(left(E8579,3))/1000,VALUE(left(E8579,4)))</f>
        <v>0.63</v>
      </c>
      <c r="H8579" s="7">
        <f t="shared" si="8016"/>
        <v>0.782</v>
      </c>
      <c r="I8579" s="7">
        <f t="shared" si="7630"/>
        <v>1.412</v>
      </c>
      <c r="J8579" s="3">
        <v>39.0</v>
      </c>
      <c r="K8579" s="3">
        <v>36.0</v>
      </c>
      <c r="L8579" s="3" t="s">
        <v>1493</v>
      </c>
    </row>
    <row r="8580">
      <c r="A8580" s="3" t="s">
        <v>1492</v>
      </c>
      <c r="B8580" s="3" t="s">
        <v>16</v>
      </c>
      <c r="C8580" s="3">
        <v>1.567242764E9</v>
      </c>
      <c r="D8580" s="3" t="s">
        <v>17</v>
      </c>
      <c r="E8580" s="3" t="s">
        <v>705</v>
      </c>
      <c r="F8580" s="3" t="s">
        <v>795</v>
      </c>
      <c r="G8580" s="7">
        <f t="shared" ref="G8580:H8580" si="8017">if(mid(E8580,5,1)="M",value(left(E8580,3))/1000,VALUE(left(E8580,4)))</f>
        <v>0.72</v>
      </c>
      <c r="H8580" s="7">
        <f t="shared" si="8017"/>
        <v>0.643</v>
      </c>
      <c r="I8580" s="7">
        <f t="shared" si="7630"/>
        <v>1.363</v>
      </c>
      <c r="J8580" s="3">
        <v>39.0</v>
      </c>
      <c r="K8580" s="3">
        <v>36.0</v>
      </c>
      <c r="L8580" s="3" t="s">
        <v>1493</v>
      </c>
    </row>
    <row r="8581">
      <c r="A8581" s="3" t="s">
        <v>1492</v>
      </c>
      <c r="B8581" s="3" t="s">
        <v>16</v>
      </c>
      <c r="C8581" s="3">
        <v>1.567242764E9</v>
      </c>
      <c r="D8581" s="3" t="s">
        <v>17</v>
      </c>
      <c r="E8581" s="3" t="s">
        <v>952</v>
      </c>
      <c r="F8581" s="3" t="s">
        <v>1110</v>
      </c>
      <c r="G8581" s="7">
        <f t="shared" ref="G8581:H8581" si="8018">if(mid(E8581,5,1)="M",value(left(E8581,3))/1000,VALUE(left(E8581,4)))</f>
        <v>0.33</v>
      </c>
      <c r="H8581" s="7">
        <f t="shared" si="8018"/>
        <v>0.563</v>
      </c>
      <c r="I8581" s="7">
        <f t="shared" si="7630"/>
        <v>0.893</v>
      </c>
      <c r="J8581" s="3">
        <v>39.0</v>
      </c>
      <c r="K8581" s="3">
        <v>36.0</v>
      </c>
      <c r="L8581" s="3" t="s">
        <v>1493</v>
      </c>
    </row>
    <row r="8582">
      <c r="A8582" s="3" t="s">
        <v>1492</v>
      </c>
      <c r="B8582" s="3" t="s">
        <v>16</v>
      </c>
      <c r="C8582" s="3">
        <v>1.567242764E9</v>
      </c>
      <c r="D8582" s="3" t="s">
        <v>17</v>
      </c>
      <c r="E8582" s="3" t="s">
        <v>189</v>
      </c>
      <c r="F8582" s="3" t="s">
        <v>1017</v>
      </c>
      <c r="G8582" s="7">
        <f t="shared" ref="G8582:H8582" si="8019">if(mid(E8582,5,1)="M",value(left(E8582,3))/1000,VALUE(left(E8582,4)))</f>
        <v>0.772</v>
      </c>
      <c r="H8582" s="7">
        <f t="shared" si="8019"/>
        <v>0.844</v>
      </c>
      <c r="I8582" s="7">
        <f t="shared" si="7630"/>
        <v>1.616</v>
      </c>
      <c r="J8582" s="3">
        <v>39.0</v>
      </c>
      <c r="K8582" s="3">
        <v>36.0</v>
      </c>
      <c r="L8582" s="3" t="s">
        <v>1493</v>
      </c>
    </row>
    <row r="8583">
      <c r="A8583" s="3" t="s">
        <v>1492</v>
      </c>
      <c r="B8583" s="3" t="s">
        <v>16</v>
      </c>
      <c r="C8583" s="3">
        <v>1.567242764E9</v>
      </c>
      <c r="D8583" s="3" t="s">
        <v>17</v>
      </c>
      <c r="E8583" s="3" t="s">
        <v>1331</v>
      </c>
      <c r="F8583" s="3" t="s">
        <v>1430</v>
      </c>
      <c r="G8583" s="7">
        <f t="shared" ref="G8583:H8583" si="8020">if(mid(E8583,5,1)="M",value(left(E8583,3))/1000,VALUE(left(E8583,4)))</f>
        <v>0.306</v>
      </c>
      <c r="H8583" s="7">
        <f t="shared" si="8020"/>
        <v>0.304</v>
      </c>
      <c r="I8583" s="7">
        <f t="shared" si="7630"/>
        <v>0.61</v>
      </c>
      <c r="J8583" s="3">
        <v>39.0</v>
      </c>
      <c r="K8583" s="3">
        <v>36.0</v>
      </c>
      <c r="L8583" s="3" t="s">
        <v>1493</v>
      </c>
    </row>
    <row r="8584">
      <c r="A8584" s="3" t="s">
        <v>1492</v>
      </c>
      <c r="B8584" s="3" t="s">
        <v>16</v>
      </c>
      <c r="C8584" s="3">
        <v>1.567242764E9</v>
      </c>
      <c r="D8584" s="3" t="s">
        <v>17</v>
      </c>
      <c r="E8584" s="3" t="s">
        <v>810</v>
      </c>
      <c r="F8584" s="3" t="s">
        <v>750</v>
      </c>
      <c r="G8584" s="7">
        <f t="shared" ref="G8584:H8584" si="8021">if(mid(E8584,5,1)="M",value(left(E8584,3))/1000,VALUE(left(E8584,4)))</f>
        <v>0.638</v>
      </c>
      <c r="H8584" s="7">
        <f t="shared" si="8021"/>
        <v>0.649</v>
      </c>
      <c r="I8584" s="7">
        <f t="shared" si="7630"/>
        <v>1.287</v>
      </c>
      <c r="J8584" s="3">
        <v>39.0</v>
      </c>
      <c r="K8584" s="3">
        <v>36.0</v>
      </c>
      <c r="L8584" s="3" t="s">
        <v>1493</v>
      </c>
    </row>
    <row r="8585">
      <c r="A8585" s="3" t="s">
        <v>1492</v>
      </c>
      <c r="B8585" s="3" t="s">
        <v>16</v>
      </c>
      <c r="C8585" s="3">
        <v>1.567242764E9</v>
      </c>
      <c r="D8585" s="3" t="s">
        <v>17</v>
      </c>
      <c r="E8585" s="3" t="s">
        <v>795</v>
      </c>
      <c r="F8585" s="3" t="s">
        <v>917</v>
      </c>
      <c r="G8585" s="7">
        <f t="shared" ref="G8585:H8585" si="8022">if(mid(E8585,5,1)="M",value(left(E8585,3))/1000,VALUE(left(E8585,4)))</f>
        <v>0.643</v>
      </c>
      <c r="H8585" s="7">
        <f t="shared" si="8022"/>
        <v>0.667</v>
      </c>
      <c r="I8585" s="7">
        <f t="shared" si="7630"/>
        <v>1.31</v>
      </c>
      <c r="J8585" s="3">
        <v>39.0</v>
      </c>
      <c r="K8585" s="3">
        <v>36.0</v>
      </c>
      <c r="L8585" s="3" t="s">
        <v>1493</v>
      </c>
    </row>
    <row r="8586">
      <c r="A8586" s="3" t="s">
        <v>1492</v>
      </c>
      <c r="B8586" s="3" t="s">
        <v>16</v>
      </c>
      <c r="C8586" s="3">
        <v>1.567242764E9</v>
      </c>
      <c r="D8586" s="3" t="s">
        <v>17</v>
      </c>
      <c r="E8586" s="3" t="s">
        <v>823</v>
      </c>
      <c r="F8586" s="3" t="s">
        <v>377</v>
      </c>
      <c r="G8586" s="7">
        <f t="shared" ref="G8586:H8586" si="8023">if(mid(E8586,5,1)="M",value(left(E8586,3))/1000,VALUE(left(E8586,4)))</f>
        <v>0.704</v>
      </c>
      <c r="H8586" s="7">
        <f t="shared" si="8023"/>
        <v>0.749</v>
      </c>
      <c r="I8586" s="7">
        <f t="shared" si="7630"/>
        <v>1.453</v>
      </c>
      <c r="J8586" s="3">
        <v>39.0</v>
      </c>
      <c r="K8586" s="3">
        <v>36.0</v>
      </c>
      <c r="L8586" s="3" t="s">
        <v>1493</v>
      </c>
    </row>
    <row r="8587">
      <c r="A8587" s="3" t="s">
        <v>1495</v>
      </c>
      <c r="B8587" s="3" t="s">
        <v>16</v>
      </c>
      <c r="C8587" s="3">
        <v>1.567242764E9</v>
      </c>
      <c r="D8587" s="3" t="s">
        <v>17</v>
      </c>
      <c r="E8587" s="3" t="s">
        <v>114</v>
      </c>
      <c r="F8587" s="3" t="s">
        <v>1297</v>
      </c>
      <c r="G8587" s="7">
        <f t="shared" ref="G8587:H8587" si="8024">if(mid(E8587,5,1)="M",value(left(E8587,3))/1000,VALUE(left(E8587,4)))</f>
        <v>0.762</v>
      </c>
      <c r="H8587" s="7">
        <f t="shared" si="8024"/>
        <v>0.596</v>
      </c>
      <c r="I8587" s="7">
        <f t="shared" si="7630"/>
        <v>1.358</v>
      </c>
      <c r="J8587" s="3">
        <v>39.0</v>
      </c>
      <c r="K8587" s="3">
        <v>37.0</v>
      </c>
      <c r="L8587" s="3" t="s">
        <v>1496</v>
      </c>
    </row>
    <row r="8588">
      <c r="A8588" s="3" t="s">
        <v>1495</v>
      </c>
      <c r="B8588" s="3" t="s">
        <v>16</v>
      </c>
      <c r="C8588" s="3">
        <v>1.567242764E9</v>
      </c>
      <c r="D8588" s="3" t="s">
        <v>17</v>
      </c>
      <c r="E8588" s="3" t="s">
        <v>1310</v>
      </c>
      <c r="F8588" s="3" t="s">
        <v>1025</v>
      </c>
      <c r="G8588" s="7">
        <f t="shared" ref="G8588:H8588" si="8025">if(mid(E8588,5,1)="M",value(left(E8588,3))/1000,VALUE(left(E8588,4)))</f>
        <v>0.343</v>
      </c>
      <c r="H8588" s="7">
        <f t="shared" si="8025"/>
        <v>0.403</v>
      </c>
      <c r="I8588" s="7">
        <f t="shared" si="7630"/>
        <v>0.746</v>
      </c>
      <c r="J8588" s="3">
        <v>39.0</v>
      </c>
      <c r="K8588" s="3">
        <v>37.0</v>
      </c>
      <c r="L8588" s="3" t="s">
        <v>1496</v>
      </c>
    </row>
    <row r="8589">
      <c r="A8589" s="3" t="s">
        <v>1495</v>
      </c>
      <c r="B8589" s="3" t="s">
        <v>16</v>
      </c>
      <c r="C8589" s="3">
        <v>1.567242764E9</v>
      </c>
      <c r="D8589" s="3" t="s">
        <v>17</v>
      </c>
      <c r="E8589" s="3" t="s">
        <v>774</v>
      </c>
      <c r="F8589" s="3" t="s">
        <v>779</v>
      </c>
      <c r="G8589" s="7">
        <f t="shared" ref="G8589:H8589" si="8026">if(mid(E8589,5,1)="M",value(left(E8589,3))/1000,VALUE(left(E8589,4)))</f>
        <v>0.698</v>
      </c>
      <c r="H8589" s="7">
        <f t="shared" si="8026"/>
        <v>0.678</v>
      </c>
      <c r="I8589" s="7">
        <f t="shared" si="7630"/>
        <v>1.376</v>
      </c>
      <c r="J8589" s="3">
        <v>39.0</v>
      </c>
      <c r="K8589" s="3">
        <v>37.0</v>
      </c>
      <c r="L8589" s="3" t="s">
        <v>1496</v>
      </c>
    </row>
    <row r="8590">
      <c r="A8590" s="3" t="s">
        <v>1495</v>
      </c>
      <c r="B8590" s="3" t="s">
        <v>16</v>
      </c>
      <c r="C8590" s="3">
        <v>1.567242764E9</v>
      </c>
      <c r="D8590" s="3" t="s">
        <v>17</v>
      </c>
      <c r="E8590" s="3" t="s">
        <v>1518</v>
      </c>
      <c r="F8590" s="3" t="s">
        <v>750</v>
      </c>
      <c r="G8590" s="7">
        <f t="shared" ref="G8590:H8590" si="8027">if(mid(E8590,5,1)="M",value(left(E8590,3))/1000,VALUE(left(E8590,4)))</f>
        <v>0.202</v>
      </c>
      <c r="H8590" s="7">
        <f t="shared" si="8027"/>
        <v>0.649</v>
      </c>
      <c r="I8590" s="7">
        <f t="shared" si="7630"/>
        <v>0.851</v>
      </c>
      <c r="J8590" s="3">
        <v>39.0</v>
      </c>
      <c r="K8590" s="3">
        <v>37.0</v>
      </c>
      <c r="L8590" s="3" t="s">
        <v>1496</v>
      </c>
    </row>
    <row r="8591">
      <c r="A8591" s="3" t="s">
        <v>1495</v>
      </c>
      <c r="B8591" s="3" t="s">
        <v>16</v>
      </c>
      <c r="C8591" s="3">
        <v>1.567242764E9</v>
      </c>
      <c r="D8591" s="3" t="s">
        <v>17</v>
      </c>
      <c r="E8591" s="3" t="s">
        <v>805</v>
      </c>
      <c r="F8591" s="3" t="s">
        <v>1044</v>
      </c>
      <c r="G8591" s="7">
        <f t="shared" ref="G8591:H8591" si="8028">if(mid(E8591,5,1)="M",value(left(E8591,3))/1000,VALUE(left(E8591,4)))</f>
        <v>0.583</v>
      </c>
      <c r="H8591" s="7">
        <f t="shared" si="8028"/>
        <v>0.683</v>
      </c>
      <c r="I8591" s="7">
        <f t="shared" si="7630"/>
        <v>1.266</v>
      </c>
      <c r="J8591" s="3">
        <v>39.0</v>
      </c>
      <c r="K8591" s="3">
        <v>37.0</v>
      </c>
      <c r="L8591" s="3" t="s">
        <v>1496</v>
      </c>
    </row>
    <row r="8592">
      <c r="A8592" s="3" t="s">
        <v>1495</v>
      </c>
      <c r="B8592" s="3" t="s">
        <v>16</v>
      </c>
      <c r="C8592" s="3">
        <v>1.567242764E9</v>
      </c>
      <c r="D8592" s="3" t="s">
        <v>17</v>
      </c>
      <c r="E8592" s="3" t="s">
        <v>767</v>
      </c>
      <c r="F8592" s="3" t="s">
        <v>929</v>
      </c>
      <c r="G8592" s="7">
        <f t="shared" ref="G8592:H8592" si="8029">if(mid(E8592,5,1)="M",value(left(E8592,3))/1000,VALUE(left(E8592,4)))</f>
        <v>0.537</v>
      </c>
      <c r="H8592" s="7">
        <f t="shared" si="8029"/>
        <v>0.682</v>
      </c>
      <c r="I8592" s="7">
        <f t="shared" si="7630"/>
        <v>1.219</v>
      </c>
      <c r="J8592" s="3">
        <v>39.0</v>
      </c>
      <c r="K8592" s="3">
        <v>37.0</v>
      </c>
      <c r="L8592" s="3" t="s">
        <v>1496</v>
      </c>
    </row>
    <row r="8593">
      <c r="A8593" s="3" t="s">
        <v>1495</v>
      </c>
      <c r="B8593" s="3" t="s">
        <v>16</v>
      </c>
      <c r="C8593" s="3">
        <v>1.567242764E9</v>
      </c>
      <c r="D8593" s="3" t="s">
        <v>17</v>
      </c>
      <c r="E8593" s="3" t="s">
        <v>664</v>
      </c>
      <c r="F8593" s="3" t="s">
        <v>1042</v>
      </c>
      <c r="G8593" s="7">
        <f t="shared" ref="G8593:H8593" si="8030">if(mid(E8593,5,1)="M",value(left(E8593,3))/1000,VALUE(left(E8593,4)))</f>
        <v>0.809</v>
      </c>
      <c r="H8593" s="7">
        <f t="shared" si="8030"/>
        <v>0.506</v>
      </c>
      <c r="I8593" s="7">
        <f t="shared" si="7630"/>
        <v>1.315</v>
      </c>
      <c r="J8593" s="3">
        <v>39.0</v>
      </c>
      <c r="K8593" s="3">
        <v>37.0</v>
      </c>
      <c r="L8593" s="3" t="s">
        <v>1496</v>
      </c>
    </row>
    <row r="8594">
      <c r="A8594" s="3" t="s">
        <v>1495</v>
      </c>
      <c r="B8594" s="3" t="s">
        <v>16</v>
      </c>
      <c r="C8594" s="3">
        <v>1.567242764E9</v>
      </c>
      <c r="D8594" s="3" t="s">
        <v>17</v>
      </c>
      <c r="E8594" s="3" t="s">
        <v>1519</v>
      </c>
      <c r="F8594" s="3" t="s">
        <v>1038</v>
      </c>
      <c r="G8594" s="7">
        <f t="shared" ref="G8594:H8594" si="8031">if(mid(E8594,5,1)="M",value(left(E8594,3))/1000,VALUE(left(E8594,4)))</f>
        <v>0.181</v>
      </c>
      <c r="H8594" s="7">
        <f t="shared" si="8031"/>
        <v>0.838</v>
      </c>
      <c r="I8594" s="7">
        <f t="shared" si="7630"/>
        <v>1.019</v>
      </c>
      <c r="J8594" s="3">
        <v>39.0</v>
      </c>
      <c r="K8594" s="3">
        <v>37.0</v>
      </c>
      <c r="L8594" s="3" t="s">
        <v>1496</v>
      </c>
    </row>
    <row r="8595">
      <c r="A8595" s="3" t="s">
        <v>1495</v>
      </c>
      <c r="B8595" s="3" t="s">
        <v>16</v>
      </c>
      <c r="C8595" s="3">
        <v>1.567242764E9</v>
      </c>
      <c r="D8595" s="3" t="s">
        <v>17</v>
      </c>
      <c r="E8595" s="3" t="s">
        <v>1238</v>
      </c>
      <c r="F8595" s="3" t="s">
        <v>1378</v>
      </c>
      <c r="G8595" s="7">
        <f t="shared" ref="G8595:H8595" si="8032">if(mid(E8595,5,1)="M",value(left(E8595,3))/1000,VALUE(left(E8595,4)))</f>
        <v>0.496</v>
      </c>
      <c r="H8595" s="7">
        <f t="shared" si="8032"/>
        <v>0.515</v>
      </c>
      <c r="I8595" s="7">
        <f t="shared" si="7630"/>
        <v>1.011</v>
      </c>
      <c r="J8595" s="3">
        <v>39.0</v>
      </c>
      <c r="K8595" s="3">
        <v>37.0</v>
      </c>
      <c r="L8595" s="3" t="s">
        <v>1496</v>
      </c>
    </row>
    <row r="8596">
      <c r="A8596" s="3" t="s">
        <v>1495</v>
      </c>
      <c r="B8596" s="3" t="s">
        <v>16</v>
      </c>
      <c r="C8596" s="3">
        <v>1.567242764E9</v>
      </c>
      <c r="D8596" s="3" t="s">
        <v>17</v>
      </c>
      <c r="E8596" s="3" t="s">
        <v>750</v>
      </c>
      <c r="F8596" s="3" t="s">
        <v>240</v>
      </c>
      <c r="G8596" s="7">
        <f t="shared" ref="G8596:H8596" si="8033">if(mid(E8596,5,1)="M",value(left(E8596,3))/1000,VALUE(left(E8596,4)))</f>
        <v>0.649</v>
      </c>
      <c r="H8596" s="7">
        <f t="shared" si="8033"/>
        <v>0.741</v>
      </c>
      <c r="I8596" s="7">
        <f t="shared" si="7630"/>
        <v>1.39</v>
      </c>
      <c r="J8596" s="3">
        <v>39.0</v>
      </c>
      <c r="K8596" s="3">
        <v>37.0</v>
      </c>
      <c r="L8596" s="3" t="s">
        <v>1496</v>
      </c>
    </row>
    <row r="8597">
      <c r="A8597" s="3" t="s">
        <v>1495</v>
      </c>
      <c r="B8597" s="3" t="s">
        <v>16</v>
      </c>
      <c r="C8597" s="3">
        <v>1.567242764E9</v>
      </c>
      <c r="D8597" s="3" t="s">
        <v>17</v>
      </c>
      <c r="E8597" s="3" t="s">
        <v>228</v>
      </c>
      <c r="F8597" s="3" t="s">
        <v>475</v>
      </c>
      <c r="G8597" s="7">
        <f t="shared" ref="G8597:H8597" si="8034">if(mid(E8597,5,1)="M",value(left(E8597,3))/1000,VALUE(left(E8597,4)))</f>
        <v>0.753</v>
      </c>
      <c r="H8597" s="7">
        <f t="shared" si="8034"/>
        <v>0.736</v>
      </c>
      <c r="I8597" s="7">
        <f t="shared" si="7630"/>
        <v>1.489</v>
      </c>
      <c r="J8597" s="3">
        <v>39.0</v>
      </c>
      <c r="K8597" s="3">
        <v>37.0</v>
      </c>
      <c r="L8597" s="3" t="s">
        <v>1496</v>
      </c>
    </row>
    <row r="8598">
      <c r="A8598" s="3" t="s">
        <v>1510</v>
      </c>
      <c r="B8598" s="3" t="s">
        <v>16</v>
      </c>
      <c r="C8598" s="3">
        <v>1.567242764E9</v>
      </c>
      <c r="D8598" s="3" t="s">
        <v>17</v>
      </c>
      <c r="E8598" s="3" t="s">
        <v>930</v>
      </c>
      <c r="F8598" s="3" t="s">
        <v>1018</v>
      </c>
      <c r="G8598" s="7">
        <f t="shared" ref="G8598:H8598" si="8035">if(mid(E8598,5,1)="M",value(left(E8598,3))/1000,VALUE(left(E8598,4)))</f>
        <v>0.856</v>
      </c>
      <c r="H8598" s="7">
        <f t="shared" si="8035"/>
        <v>0.575</v>
      </c>
      <c r="I8598" s="7">
        <f t="shared" si="7630"/>
        <v>1.431</v>
      </c>
      <c r="J8598" s="3">
        <v>39.0</v>
      </c>
      <c r="K8598" s="3">
        <v>38.0</v>
      </c>
      <c r="L8598" s="3" t="s">
        <v>1511</v>
      </c>
    </row>
    <row r="8599">
      <c r="A8599" s="3" t="s">
        <v>1510</v>
      </c>
      <c r="B8599" s="3" t="s">
        <v>16</v>
      </c>
      <c r="C8599" s="3">
        <v>1.567242764E9</v>
      </c>
      <c r="D8599" s="3" t="s">
        <v>17</v>
      </c>
      <c r="E8599" s="3" t="s">
        <v>805</v>
      </c>
      <c r="F8599" s="3" t="s">
        <v>972</v>
      </c>
      <c r="G8599" s="7">
        <f t="shared" ref="G8599:H8599" si="8036">if(mid(E8599,5,1)="M",value(left(E8599,3))/1000,VALUE(left(E8599,4)))</f>
        <v>0.583</v>
      </c>
      <c r="H8599" s="7">
        <f t="shared" si="8036"/>
        <v>0.51</v>
      </c>
      <c r="I8599" s="7">
        <f t="shared" si="7630"/>
        <v>1.093</v>
      </c>
      <c r="J8599" s="3">
        <v>39.0</v>
      </c>
      <c r="K8599" s="3">
        <v>38.0</v>
      </c>
      <c r="L8599" s="3" t="s">
        <v>1511</v>
      </c>
    </row>
    <row r="8600">
      <c r="A8600" s="3" t="s">
        <v>1510</v>
      </c>
      <c r="B8600" s="3" t="s">
        <v>16</v>
      </c>
      <c r="C8600" s="3">
        <v>1.567242764E9</v>
      </c>
      <c r="D8600" s="3" t="s">
        <v>17</v>
      </c>
      <c r="E8600" s="3" t="s">
        <v>1282</v>
      </c>
      <c r="F8600" s="3" t="s">
        <v>889</v>
      </c>
      <c r="G8600" s="7">
        <f t="shared" ref="G8600:H8600" si="8037">if(mid(E8600,5,1)="M",value(left(E8600,3))/1000,VALUE(left(E8600,4)))</f>
        <v>0.503</v>
      </c>
      <c r="H8600" s="7">
        <f t="shared" si="8037"/>
        <v>0.522</v>
      </c>
      <c r="I8600" s="7">
        <f t="shared" si="7630"/>
        <v>1.025</v>
      </c>
      <c r="J8600" s="3">
        <v>39.0</v>
      </c>
      <c r="K8600" s="3">
        <v>38.0</v>
      </c>
      <c r="L8600" s="3" t="s">
        <v>1511</v>
      </c>
    </row>
    <row r="8601">
      <c r="A8601" s="3" t="s">
        <v>1510</v>
      </c>
      <c r="B8601" s="3" t="s">
        <v>16</v>
      </c>
      <c r="C8601" s="3">
        <v>1.567242764E9</v>
      </c>
      <c r="D8601" s="3" t="s">
        <v>17</v>
      </c>
      <c r="E8601" s="3" t="s">
        <v>830</v>
      </c>
      <c r="F8601" s="3" t="s">
        <v>859</v>
      </c>
      <c r="G8601" s="7">
        <f t="shared" ref="G8601:H8601" si="8038">if(mid(E8601,5,1)="M",value(left(E8601,3))/1000,VALUE(left(E8601,4)))</f>
        <v>0.672</v>
      </c>
      <c r="H8601" s="7">
        <f t="shared" si="8038"/>
        <v>0.64</v>
      </c>
      <c r="I8601" s="7">
        <f t="shared" si="7630"/>
        <v>1.312</v>
      </c>
      <c r="J8601" s="3">
        <v>39.0</v>
      </c>
      <c r="K8601" s="3">
        <v>38.0</v>
      </c>
      <c r="L8601" s="3" t="s">
        <v>1511</v>
      </c>
    </row>
    <row r="8602">
      <c r="A8602" s="3" t="s">
        <v>1510</v>
      </c>
      <c r="B8602" s="3" t="s">
        <v>16</v>
      </c>
      <c r="C8602" s="3">
        <v>1.567242764E9</v>
      </c>
      <c r="D8602" s="3" t="s">
        <v>17</v>
      </c>
      <c r="E8602" s="3" t="s">
        <v>482</v>
      </c>
      <c r="F8602" s="3" t="s">
        <v>1355</v>
      </c>
      <c r="G8602" s="7">
        <f t="shared" ref="G8602:H8602" si="8039">if(mid(E8602,5,1)="M",value(left(E8602,3))/1000,VALUE(left(E8602,4)))</f>
        <v>0.73</v>
      </c>
      <c r="H8602" s="7">
        <f t="shared" si="8039"/>
        <v>0.586</v>
      </c>
      <c r="I8602" s="7">
        <f t="shared" si="7630"/>
        <v>1.316</v>
      </c>
      <c r="J8602" s="3">
        <v>39.0</v>
      </c>
      <c r="K8602" s="3">
        <v>38.0</v>
      </c>
      <c r="L8602" s="3" t="s">
        <v>1511</v>
      </c>
    </row>
    <row r="8603">
      <c r="A8603" s="3" t="s">
        <v>1510</v>
      </c>
      <c r="B8603" s="3" t="s">
        <v>16</v>
      </c>
      <c r="C8603" s="3">
        <v>1.567242764E9</v>
      </c>
      <c r="D8603" s="3" t="s">
        <v>17</v>
      </c>
      <c r="E8603" s="3" t="s">
        <v>1063</v>
      </c>
      <c r="F8603" s="3" t="s">
        <v>1077</v>
      </c>
      <c r="G8603" s="7">
        <f t="shared" ref="G8603:H8603" si="8040">if(mid(E8603,5,1)="M",value(left(E8603,3))/1000,VALUE(left(E8603,4)))</f>
        <v>0.619</v>
      </c>
      <c r="H8603" s="7">
        <f t="shared" si="8040"/>
        <v>0.711</v>
      </c>
      <c r="I8603" s="7">
        <f t="shared" si="7630"/>
        <v>1.33</v>
      </c>
      <c r="J8603" s="3">
        <v>39.0</v>
      </c>
      <c r="K8603" s="3">
        <v>38.0</v>
      </c>
      <c r="L8603" s="3" t="s">
        <v>1511</v>
      </c>
    </row>
    <row r="8604">
      <c r="A8604" s="3" t="s">
        <v>1510</v>
      </c>
      <c r="B8604" s="3" t="s">
        <v>16</v>
      </c>
      <c r="C8604" s="3">
        <v>1.567242764E9</v>
      </c>
      <c r="D8604" s="3" t="s">
        <v>17</v>
      </c>
      <c r="E8604" s="3" t="s">
        <v>1414</v>
      </c>
      <c r="F8604" s="3" t="s">
        <v>1343</v>
      </c>
      <c r="G8604" s="7">
        <f t="shared" ref="G8604:H8604" si="8041">if(mid(E8604,5,1)="M",value(left(E8604,3))/1000,VALUE(left(E8604,4)))</f>
        <v>0.272</v>
      </c>
      <c r="H8604" s="7">
        <f t="shared" si="8041"/>
        <v>0.276</v>
      </c>
      <c r="I8604" s="7">
        <f t="shared" si="7630"/>
        <v>0.548</v>
      </c>
      <c r="J8604" s="3">
        <v>39.0</v>
      </c>
      <c r="K8604" s="3">
        <v>38.0</v>
      </c>
      <c r="L8604" s="3" t="s">
        <v>1511</v>
      </c>
    </row>
    <row r="8605">
      <c r="A8605" s="3" t="s">
        <v>1510</v>
      </c>
      <c r="B8605" s="3" t="s">
        <v>16</v>
      </c>
      <c r="C8605" s="3">
        <v>1.567242764E9</v>
      </c>
      <c r="D8605" s="3" t="s">
        <v>17</v>
      </c>
      <c r="E8605" s="3" t="s">
        <v>1327</v>
      </c>
      <c r="F8605" s="3" t="s">
        <v>710</v>
      </c>
      <c r="G8605" s="7">
        <f t="shared" ref="G8605:H8605" si="8042">if(mid(E8605,5,1)="M",value(left(E8605,3))/1000,VALUE(left(E8605,4)))</f>
        <v>0.243</v>
      </c>
      <c r="H8605" s="7">
        <f t="shared" si="8042"/>
        <v>0.827</v>
      </c>
      <c r="I8605" s="7">
        <f t="shared" si="7630"/>
        <v>1.07</v>
      </c>
      <c r="J8605" s="3">
        <v>39.0</v>
      </c>
      <c r="K8605" s="3">
        <v>38.0</v>
      </c>
      <c r="L8605" s="3" t="s">
        <v>1511</v>
      </c>
    </row>
    <row r="8606">
      <c r="A8606" s="3" t="s">
        <v>1510</v>
      </c>
      <c r="B8606" s="3" t="s">
        <v>16</v>
      </c>
      <c r="C8606" s="3">
        <v>1.567242764E9</v>
      </c>
      <c r="D8606" s="3" t="s">
        <v>17</v>
      </c>
      <c r="E8606" s="3" t="s">
        <v>1163</v>
      </c>
      <c r="F8606" s="3" t="s">
        <v>1255</v>
      </c>
      <c r="G8606" s="7">
        <f t="shared" ref="G8606:H8606" si="8043">if(mid(E8606,5,1)="M",value(left(E8606,3))/1000,VALUE(left(E8606,4)))</f>
        <v>0.572</v>
      </c>
      <c r="H8606" s="7">
        <f t="shared" si="8043"/>
        <v>0.655</v>
      </c>
      <c r="I8606" s="7">
        <f t="shared" si="7630"/>
        <v>1.227</v>
      </c>
      <c r="J8606" s="3">
        <v>39.0</v>
      </c>
      <c r="K8606" s="3">
        <v>38.0</v>
      </c>
      <c r="L8606" s="3" t="s">
        <v>1511</v>
      </c>
    </row>
    <row r="8607">
      <c r="A8607" s="3" t="s">
        <v>1510</v>
      </c>
      <c r="B8607" s="3" t="s">
        <v>16</v>
      </c>
      <c r="C8607" s="3">
        <v>1.567242764E9</v>
      </c>
      <c r="D8607" s="3" t="s">
        <v>17</v>
      </c>
      <c r="E8607" s="3" t="s">
        <v>808</v>
      </c>
      <c r="F8607" s="3" t="s">
        <v>1108</v>
      </c>
      <c r="G8607" s="7">
        <f t="shared" ref="G8607:H8607" si="8044">if(mid(E8607,5,1)="M",value(left(E8607,3))/1000,VALUE(left(E8607,4)))</f>
        <v>0.688</v>
      </c>
      <c r="H8607" s="7">
        <f t="shared" si="8044"/>
        <v>0.521</v>
      </c>
      <c r="I8607" s="7">
        <f t="shared" si="7630"/>
        <v>1.209</v>
      </c>
      <c r="J8607" s="3">
        <v>39.0</v>
      </c>
      <c r="K8607" s="3">
        <v>38.0</v>
      </c>
      <c r="L8607" s="3" t="s">
        <v>1511</v>
      </c>
    </row>
    <row r="8608">
      <c r="A8608" s="3" t="s">
        <v>1510</v>
      </c>
      <c r="B8608" s="3" t="s">
        <v>16</v>
      </c>
      <c r="C8608" s="3">
        <v>1.567242764E9</v>
      </c>
      <c r="D8608" s="3" t="s">
        <v>17</v>
      </c>
      <c r="E8608" s="3" t="s">
        <v>76</v>
      </c>
      <c r="F8608" s="3" t="s">
        <v>235</v>
      </c>
      <c r="G8608" s="7">
        <f t="shared" ref="G8608:H8608" si="8045">if(mid(E8608,5,1)="M",value(left(E8608,3))/1000,VALUE(left(E8608,4)))</f>
        <v>0.738</v>
      </c>
      <c r="H8608" s="7">
        <f t="shared" si="8045"/>
        <v>0.742</v>
      </c>
      <c r="I8608" s="7">
        <f t="shared" si="7630"/>
        <v>1.48</v>
      </c>
      <c r="J8608" s="3">
        <v>39.0</v>
      </c>
      <c r="K8608" s="3">
        <v>38.0</v>
      </c>
      <c r="L8608" s="3" t="s">
        <v>1511</v>
      </c>
    </row>
    <row r="8609">
      <c r="A8609" s="3" t="s">
        <v>1520</v>
      </c>
      <c r="B8609" s="3" t="s">
        <v>16</v>
      </c>
      <c r="C8609" s="3">
        <v>1.567242764E9</v>
      </c>
      <c r="D8609" s="3" t="s">
        <v>17</v>
      </c>
      <c r="E8609" s="3" t="s">
        <v>1216</v>
      </c>
      <c r="F8609" s="3" t="s">
        <v>924</v>
      </c>
      <c r="G8609" s="7">
        <f t="shared" ref="G8609:H8609" si="8046">if(mid(E8609,5,1)="M",value(left(E8609,3))/1000,VALUE(left(E8609,4)))</f>
        <v>0.374</v>
      </c>
      <c r="H8609" s="7">
        <f t="shared" si="8046"/>
        <v>0.597</v>
      </c>
      <c r="I8609" s="7">
        <f t="shared" si="7630"/>
        <v>0.971</v>
      </c>
      <c r="J8609" s="3">
        <v>39.0</v>
      </c>
      <c r="K8609" s="3">
        <v>39.0</v>
      </c>
      <c r="L8609" s="3" t="s">
        <v>1521</v>
      </c>
    </row>
    <row r="8610">
      <c r="A8610" s="3" t="s">
        <v>1520</v>
      </c>
      <c r="B8610" s="3" t="s">
        <v>16</v>
      </c>
      <c r="C8610" s="3">
        <v>1.567242764E9</v>
      </c>
      <c r="D8610" s="3" t="s">
        <v>17</v>
      </c>
      <c r="E8610" s="3" t="s">
        <v>827</v>
      </c>
      <c r="F8610" s="3" t="s">
        <v>908</v>
      </c>
      <c r="G8610" s="7">
        <f t="shared" ref="G8610:H8610" si="8047">if(mid(E8610,5,1)="M",value(left(E8610,3))/1000,VALUE(left(E8610,4)))</f>
        <v>0.616</v>
      </c>
      <c r="H8610" s="7">
        <f t="shared" si="8047"/>
        <v>0.887</v>
      </c>
      <c r="I8610" s="7">
        <f t="shared" si="7630"/>
        <v>1.503</v>
      </c>
      <c r="J8610" s="3">
        <v>39.0</v>
      </c>
      <c r="K8610" s="3">
        <v>39.0</v>
      </c>
      <c r="L8610" s="3" t="s">
        <v>1521</v>
      </c>
    </row>
    <row r="8611">
      <c r="A8611" s="3" t="s">
        <v>1520</v>
      </c>
      <c r="B8611" s="3" t="s">
        <v>16</v>
      </c>
      <c r="C8611" s="3">
        <v>1.567242764E9</v>
      </c>
      <c r="D8611" s="3" t="s">
        <v>17</v>
      </c>
      <c r="E8611" s="3" t="s">
        <v>1000</v>
      </c>
      <c r="F8611" s="3" t="s">
        <v>882</v>
      </c>
      <c r="G8611" s="7">
        <f t="shared" ref="G8611:H8611" si="8048">if(mid(E8611,5,1)="M",value(left(E8611,3))/1000,VALUE(left(E8611,4)))</f>
        <v>0.536</v>
      </c>
      <c r="H8611" s="7">
        <f t="shared" si="8048"/>
        <v>0.539</v>
      </c>
      <c r="I8611" s="7">
        <f t="shared" si="7630"/>
        <v>1.075</v>
      </c>
      <c r="J8611" s="3">
        <v>39.0</v>
      </c>
      <c r="K8611" s="3">
        <v>39.0</v>
      </c>
      <c r="L8611" s="3" t="s">
        <v>1521</v>
      </c>
    </row>
    <row r="8612">
      <c r="A8612" s="3" t="s">
        <v>1520</v>
      </c>
      <c r="B8612" s="3" t="s">
        <v>16</v>
      </c>
      <c r="C8612" s="3">
        <v>1.567242764E9</v>
      </c>
      <c r="D8612" s="3" t="s">
        <v>17</v>
      </c>
      <c r="E8612" s="3" t="s">
        <v>560</v>
      </c>
      <c r="F8612" s="3" t="s">
        <v>1344</v>
      </c>
      <c r="G8612" s="7">
        <f t="shared" ref="G8612:H8612" si="8049">if(mid(E8612,5,1)="M",value(left(E8612,3))/1000,VALUE(left(E8612,4)))</f>
        <v>0.725</v>
      </c>
      <c r="H8612" s="7">
        <f t="shared" si="8049"/>
        <v>0.504</v>
      </c>
      <c r="I8612" s="7">
        <f t="shared" si="7630"/>
        <v>1.229</v>
      </c>
      <c r="J8612" s="3">
        <v>39.0</v>
      </c>
      <c r="K8612" s="3">
        <v>39.0</v>
      </c>
      <c r="L8612" s="3" t="s">
        <v>1521</v>
      </c>
    </row>
    <row r="8613">
      <c r="A8613" s="3" t="s">
        <v>1520</v>
      </c>
      <c r="B8613" s="3" t="s">
        <v>16</v>
      </c>
      <c r="C8613" s="3">
        <v>1.567242764E9</v>
      </c>
      <c r="D8613" s="3" t="s">
        <v>17</v>
      </c>
      <c r="E8613" s="3" t="s">
        <v>1099</v>
      </c>
      <c r="F8613" s="3" t="s">
        <v>1318</v>
      </c>
      <c r="G8613" s="7">
        <f t="shared" ref="G8613:H8613" si="8050">if(mid(E8613,5,1)="M",value(left(E8613,3))/1000,VALUE(left(E8613,4)))</f>
        <v>0.63</v>
      </c>
      <c r="H8613" s="7">
        <f t="shared" si="8050"/>
        <v>0.567</v>
      </c>
      <c r="I8613" s="7">
        <f t="shared" si="7630"/>
        <v>1.197</v>
      </c>
      <c r="J8613" s="3">
        <v>39.0</v>
      </c>
      <c r="K8613" s="3">
        <v>39.0</v>
      </c>
      <c r="L8613" s="3" t="s">
        <v>1521</v>
      </c>
    </row>
    <row r="8614">
      <c r="A8614" s="3" t="s">
        <v>1520</v>
      </c>
      <c r="B8614" s="3" t="s">
        <v>16</v>
      </c>
      <c r="C8614" s="3">
        <v>1.567242764E9</v>
      </c>
      <c r="D8614" s="3" t="s">
        <v>17</v>
      </c>
      <c r="E8614" s="3" t="s">
        <v>810</v>
      </c>
      <c r="F8614" s="3" t="s">
        <v>724</v>
      </c>
      <c r="G8614" s="7">
        <f t="shared" ref="G8614:H8614" si="8051">if(mid(E8614,5,1)="M",value(left(E8614,3))/1000,VALUE(left(E8614,4)))</f>
        <v>0.638</v>
      </c>
      <c r="H8614" s="7">
        <f t="shared" si="8051"/>
        <v>0.715</v>
      </c>
      <c r="I8614" s="7">
        <f t="shared" si="7630"/>
        <v>1.353</v>
      </c>
      <c r="J8614" s="3">
        <v>39.0</v>
      </c>
      <c r="K8614" s="3">
        <v>39.0</v>
      </c>
      <c r="L8614" s="3" t="s">
        <v>1521</v>
      </c>
    </row>
    <row r="8615">
      <c r="A8615" s="3" t="s">
        <v>1520</v>
      </c>
      <c r="B8615" s="3" t="s">
        <v>16</v>
      </c>
      <c r="C8615" s="3">
        <v>1.567242764E9</v>
      </c>
      <c r="D8615" s="3" t="s">
        <v>17</v>
      </c>
      <c r="E8615" s="3" t="s">
        <v>1096</v>
      </c>
      <c r="F8615" s="3" t="s">
        <v>1324</v>
      </c>
      <c r="G8615" s="7">
        <f t="shared" ref="G8615:H8615" si="8052">if(mid(E8615,5,1)="M",value(left(E8615,3))/1000,VALUE(left(E8615,4)))</f>
        <v>0.376</v>
      </c>
      <c r="H8615" s="7">
        <f t="shared" si="8052"/>
        <v>0.568</v>
      </c>
      <c r="I8615" s="7">
        <f t="shared" si="7630"/>
        <v>0.944</v>
      </c>
      <c r="J8615" s="3">
        <v>39.0</v>
      </c>
      <c r="K8615" s="3">
        <v>39.0</v>
      </c>
      <c r="L8615" s="3" t="s">
        <v>1521</v>
      </c>
    </row>
    <row r="8616">
      <c r="A8616" s="3" t="s">
        <v>1520</v>
      </c>
      <c r="B8616" s="3" t="s">
        <v>16</v>
      </c>
      <c r="C8616" s="3">
        <v>1.567242764E9</v>
      </c>
      <c r="D8616" s="3" t="s">
        <v>17</v>
      </c>
      <c r="E8616" s="3" t="s">
        <v>543</v>
      </c>
      <c r="F8616" s="3" t="s">
        <v>1027</v>
      </c>
      <c r="G8616" s="7">
        <f t="shared" ref="G8616:H8616" si="8053">if(mid(E8616,5,1)="M",value(left(E8616,3))/1000,VALUE(left(E8616,4)))</f>
        <v>1.01</v>
      </c>
      <c r="H8616" s="7">
        <f t="shared" si="8053"/>
        <v>0.646</v>
      </c>
      <c r="I8616" s="7">
        <f t="shared" si="7630"/>
        <v>1.656</v>
      </c>
      <c r="J8616" s="3">
        <v>39.0</v>
      </c>
      <c r="K8616" s="3">
        <v>39.0</v>
      </c>
      <c r="L8616" s="3" t="s">
        <v>1521</v>
      </c>
    </row>
    <row r="8617">
      <c r="A8617" s="3" t="s">
        <v>1520</v>
      </c>
      <c r="B8617" s="3" t="s">
        <v>16</v>
      </c>
      <c r="C8617" s="3">
        <v>1.567242764E9</v>
      </c>
      <c r="D8617" s="3" t="s">
        <v>17</v>
      </c>
      <c r="E8617" s="3" t="s">
        <v>1066</v>
      </c>
      <c r="F8617" s="3" t="s">
        <v>854</v>
      </c>
      <c r="G8617" s="7">
        <f t="shared" ref="G8617:H8617" si="8054">if(mid(E8617,5,1)="M",value(left(E8617,3))/1000,VALUE(left(E8617,4)))</f>
        <v>0.983</v>
      </c>
      <c r="H8617" s="7">
        <f t="shared" si="8054"/>
        <v>0.633</v>
      </c>
      <c r="I8617" s="7">
        <f t="shared" si="7630"/>
        <v>1.616</v>
      </c>
      <c r="J8617" s="3">
        <v>39.0</v>
      </c>
      <c r="K8617" s="3">
        <v>39.0</v>
      </c>
      <c r="L8617" s="3" t="s">
        <v>1521</v>
      </c>
    </row>
    <row r="8618">
      <c r="A8618" s="3" t="s">
        <v>1520</v>
      </c>
      <c r="B8618" s="3" t="s">
        <v>16</v>
      </c>
      <c r="C8618" s="3">
        <v>1.567242764E9</v>
      </c>
      <c r="D8618" s="3" t="s">
        <v>17</v>
      </c>
      <c r="E8618" s="3" t="s">
        <v>1046</v>
      </c>
      <c r="F8618" s="3" t="s">
        <v>76</v>
      </c>
      <c r="G8618" s="7">
        <f t="shared" ref="G8618:H8618" si="8055">if(mid(E8618,5,1)="M",value(left(E8618,3))/1000,VALUE(left(E8618,4)))</f>
        <v>0.639</v>
      </c>
      <c r="H8618" s="7">
        <f t="shared" si="8055"/>
        <v>0.738</v>
      </c>
      <c r="I8618" s="7">
        <f t="shared" si="7630"/>
        <v>1.377</v>
      </c>
      <c r="J8618" s="3">
        <v>39.0</v>
      </c>
      <c r="K8618" s="3">
        <v>39.0</v>
      </c>
      <c r="L8618" s="3" t="s">
        <v>1521</v>
      </c>
    </row>
    <row r="8619">
      <c r="A8619" s="3" t="s">
        <v>1520</v>
      </c>
      <c r="B8619" s="3" t="s">
        <v>16</v>
      </c>
      <c r="C8619" s="3">
        <v>1.567242764E9</v>
      </c>
      <c r="D8619" s="3" t="s">
        <v>17</v>
      </c>
      <c r="E8619" s="3" t="s">
        <v>375</v>
      </c>
      <c r="F8619" s="3" t="s">
        <v>829</v>
      </c>
      <c r="G8619" s="7">
        <f t="shared" ref="G8619:H8619" si="8056">if(mid(E8619,5,1)="M",value(left(E8619,3))/1000,VALUE(left(E8619,4)))</f>
        <v>0.76</v>
      </c>
      <c r="H8619" s="7">
        <f t="shared" si="8056"/>
        <v>0.656</v>
      </c>
      <c r="I8619" s="7">
        <f t="shared" si="7630"/>
        <v>1.416</v>
      </c>
      <c r="J8619" s="3">
        <v>39.0</v>
      </c>
      <c r="K8619" s="3">
        <v>39.0</v>
      </c>
      <c r="L8619" s="3" t="s">
        <v>1521</v>
      </c>
      <c r="P8619">
        <f>average(VMrange39)</f>
        <v>1.231156177</v>
      </c>
    </row>
    <row r="8620">
      <c r="A8620" s="3"/>
      <c r="B8620" s="3"/>
      <c r="C8620" s="3"/>
      <c r="D8620" s="3"/>
      <c r="E8620" s="3"/>
      <c r="F8620" s="3"/>
      <c r="G8620" s="7"/>
      <c r="H8620" s="7"/>
      <c r="I8620" s="7" t="s">
        <v>36</v>
      </c>
      <c r="J8620" s="3"/>
      <c r="K8620" s="3"/>
      <c r="L8620" s="3"/>
    </row>
    <row r="8621">
      <c r="A8621" s="3" t="s">
        <v>15</v>
      </c>
      <c r="B8621" s="3" t="s">
        <v>16</v>
      </c>
      <c r="C8621" s="3">
        <v>1.567242764E9</v>
      </c>
      <c r="D8621" s="3" t="s">
        <v>17</v>
      </c>
      <c r="E8621" s="3" t="s">
        <v>600</v>
      </c>
      <c r="F8621" s="3" t="s">
        <v>903</v>
      </c>
      <c r="G8621" s="7">
        <f t="shared" ref="G8621:H8621" si="8057">if(mid(E8621,5,1)="M",value(left(E8621,3))/1000,VALUE(left(E8621,4)))</f>
        <v>0.716</v>
      </c>
      <c r="H8621" s="7">
        <f t="shared" si="8057"/>
        <v>0.558</v>
      </c>
      <c r="I8621" s="7">
        <f t="shared" ref="I8621:I9060" si="8059">sum(G8621:H8621)</f>
        <v>1.274</v>
      </c>
      <c r="J8621" s="3">
        <v>40.0</v>
      </c>
      <c r="K8621" s="3">
        <v>1.0</v>
      </c>
      <c r="L8621" s="3" t="s">
        <v>20</v>
      </c>
    </row>
    <row r="8622">
      <c r="A8622" s="3" t="s">
        <v>15</v>
      </c>
      <c r="B8622" s="3" t="s">
        <v>16</v>
      </c>
      <c r="C8622" s="3">
        <v>1.567242764E9</v>
      </c>
      <c r="D8622" s="3" t="s">
        <v>17</v>
      </c>
      <c r="E8622" s="3" t="s">
        <v>879</v>
      </c>
      <c r="F8622" s="3" t="s">
        <v>1057</v>
      </c>
      <c r="G8622" s="7">
        <f t="shared" ref="G8622:H8622" si="8058">if(mid(E8622,5,1)="M",value(left(E8622,3))/1000,VALUE(left(E8622,4)))</f>
        <v>0.808</v>
      </c>
      <c r="H8622" s="7">
        <f t="shared" si="8058"/>
        <v>0.592</v>
      </c>
      <c r="I8622" s="7">
        <f t="shared" si="8059"/>
        <v>1.4</v>
      </c>
      <c r="J8622" s="3">
        <v>40.0</v>
      </c>
      <c r="K8622" s="3">
        <v>1.0</v>
      </c>
      <c r="L8622" s="3" t="s">
        <v>20</v>
      </c>
    </row>
    <row r="8623">
      <c r="A8623" s="3" t="s">
        <v>15</v>
      </c>
      <c r="B8623" s="3" t="s">
        <v>16</v>
      </c>
      <c r="C8623" s="3">
        <v>1.567242764E9</v>
      </c>
      <c r="D8623" s="3" t="s">
        <v>17</v>
      </c>
      <c r="E8623" s="3" t="s">
        <v>744</v>
      </c>
      <c r="F8623" s="3" t="s">
        <v>652</v>
      </c>
      <c r="G8623" s="7">
        <f t="shared" ref="G8623:H8623" si="8060">if(mid(E8623,5,1)="M",value(left(E8623,3))/1000,VALUE(left(E8623,4)))</f>
        <v>1.26</v>
      </c>
      <c r="H8623" s="7">
        <f t="shared" si="8060"/>
        <v>0.821</v>
      </c>
      <c r="I8623" s="7">
        <f t="shared" si="8059"/>
        <v>2.081</v>
      </c>
      <c r="J8623" s="3">
        <v>40.0</v>
      </c>
      <c r="K8623" s="3">
        <v>1.0</v>
      </c>
      <c r="L8623" s="3" t="s">
        <v>20</v>
      </c>
    </row>
    <row r="8624">
      <c r="A8624" s="3" t="s">
        <v>15</v>
      </c>
      <c r="B8624" s="3" t="s">
        <v>16</v>
      </c>
      <c r="C8624" s="3">
        <v>1.567242764E9</v>
      </c>
      <c r="D8624" s="3" t="s">
        <v>17</v>
      </c>
      <c r="E8624" s="3" t="s">
        <v>655</v>
      </c>
      <c r="F8624" s="3" t="s">
        <v>1035</v>
      </c>
      <c r="G8624" s="7">
        <f t="shared" ref="G8624:H8624" si="8061">if(mid(E8624,5,1)="M",value(left(E8624,3))/1000,VALUE(left(E8624,4)))</f>
        <v>1.06</v>
      </c>
      <c r="H8624" s="7">
        <f t="shared" si="8061"/>
        <v>0.803</v>
      </c>
      <c r="I8624" s="7">
        <f t="shared" si="8059"/>
        <v>1.863</v>
      </c>
      <c r="J8624" s="3">
        <v>40.0</v>
      </c>
      <c r="K8624" s="3">
        <v>1.0</v>
      </c>
      <c r="L8624" s="3" t="s">
        <v>20</v>
      </c>
    </row>
    <row r="8625">
      <c r="A8625" s="3" t="s">
        <v>15</v>
      </c>
      <c r="B8625" s="3" t="s">
        <v>16</v>
      </c>
      <c r="C8625" s="3">
        <v>1.567242764E9</v>
      </c>
      <c r="D8625" s="3" t="s">
        <v>17</v>
      </c>
      <c r="E8625" s="3" t="s">
        <v>858</v>
      </c>
      <c r="F8625" s="3" t="s">
        <v>961</v>
      </c>
      <c r="G8625" s="7">
        <f t="shared" ref="G8625:H8625" si="8062">if(mid(E8625,5,1)="M",value(left(E8625,3))/1000,VALUE(left(E8625,4)))</f>
        <v>0.712</v>
      </c>
      <c r="H8625" s="7">
        <f t="shared" si="8062"/>
        <v>0.518</v>
      </c>
      <c r="I8625" s="7">
        <f t="shared" si="8059"/>
        <v>1.23</v>
      </c>
      <c r="J8625" s="3">
        <v>40.0</v>
      </c>
      <c r="K8625" s="3">
        <v>1.0</v>
      </c>
      <c r="L8625" s="3" t="s">
        <v>20</v>
      </c>
    </row>
    <row r="8626">
      <c r="A8626" s="3" t="s">
        <v>15</v>
      </c>
      <c r="B8626" s="3" t="s">
        <v>16</v>
      </c>
      <c r="C8626" s="3">
        <v>1.567242764E9</v>
      </c>
      <c r="D8626" s="3" t="s">
        <v>17</v>
      </c>
      <c r="E8626" s="3" t="s">
        <v>804</v>
      </c>
      <c r="F8626" s="3" t="s">
        <v>1017</v>
      </c>
      <c r="G8626" s="7">
        <f t="shared" ref="G8626:H8626" si="8063">if(mid(E8626,5,1)="M",value(left(E8626,3))/1000,VALUE(left(E8626,4)))</f>
        <v>0.721</v>
      </c>
      <c r="H8626" s="7">
        <f t="shared" si="8063"/>
        <v>0.844</v>
      </c>
      <c r="I8626" s="7">
        <f t="shared" si="8059"/>
        <v>1.565</v>
      </c>
      <c r="J8626" s="3">
        <v>40.0</v>
      </c>
      <c r="K8626" s="3">
        <v>1.0</v>
      </c>
      <c r="L8626" s="3" t="s">
        <v>20</v>
      </c>
    </row>
    <row r="8627">
      <c r="A8627" s="3" t="s">
        <v>15</v>
      </c>
      <c r="B8627" s="3" t="s">
        <v>16</v>
      </c>
      <c r="C8627" s="3">
        <v>1.567242764E9</v>
      </c>
      <c r="D8627" s="3" t="s">
        <v>17</v>
      </c>
      <c r="E8627" s="3" t="s">
        <v>715</v>
      </c>
      <c r="F8627" s="3" t="s">
        <v>996</v>
      </c>
      <c r="G8627" s="7">
        <f t="shared" ref="G8627:H8627" si="8064">if(mid(E8627,5,1)="M",value(left(E8627,3))/1000,VALUE(left(E8627,4)))</f>
        <v>0.685</v>
      </c>
      <c r="H8627" s="7">
        <f t="shared" si="8064"/>
        <v>0.6</v>
      </c>
      <c r="I8627" s="7">
        <f t="shared" si="8059"/>
        <v>1.285</v>
      </c>
      <c r="J8627" s="3">
        <v>40.0</v>
      </c>
      <c r="K8627" s="3">
        <v>1.0</v>
      </c>
      <c r="L8627" s="3" t="s">
        <v>20</v>
      </c>
    </row>
    <row r="8628">
      <c r="A8628" s="3" t="s">
        <v>15</v>
      </c>
      <c r="B8628" s="3" t="s">
        <v>16</v>
      </c>
      <c r="C8628" s="3">
        <v>1.567242764E9</v>
      </c>
      <c r="D8628" s="3" t="s">
        <v>17</v>
      </c>
      <c r="E8628" s="3" t="s">
        <v>1494</v>
      </c>
      <c r="F8628" s="3" t="s">
        <v>831</v>
      </c>
      <c r="G8628" s="7">
        <f t="shared" ref="G8628:H8628" si="8065">if(mid(E8628,5,1)="M",value(left(E8628,3))/1000,VALUE(left(E8628,4)))</f>
        <v>0.209</v>
      </c>
      <c r="H8628" s="7">
        <f t="shared" si="8065"/>
        <v>0.631</v>
      </c>
      <c r="I8628" s="7">
        <f t="shared" si="8059"/>
        <v>0.84</v>
      </c>
      <c r="J8628" s="3">
        <v>40.0</v>
      </c>
      <c r="K8628" s="3">
        <v>1.0</v>
      </c>
      <c r="L8628" s="3" t="s">
        <v>20</v>
      </c>
    </row>
    <row r="8629">
      <c r="A8629" s="3" t="s">
        <v>15</v>
      </c>
      <c r="B8629" s="3" t="s">
        <v>16</v>
      </c>
      <c r="C8629" s="3">
        <v>1.567242764E9</v>
      </c>
      <c r="D8629" s="3" t="s">
        <v>17</v>
      </c>
      <c r="E8629" s="3" t="s">
        <v>1102</v>
      </c>
      <c r="F8629" s="3" t="s">
        <v>942</v>
      </c>
      <c r="G8629" s="7">
        <f t="shared" ref="G8629:H8629" si="8066">if(mid(E8629,5,1)="M",value(left(E8629,3))/1000,VALUE(left(E8629,4)))</f>
        <v>0.574</v>
      </c>
      <c r="H8629" s="7">
        <f t="shared" si="8066"/>
        <v>0.491</v>
      </c>
      <c r="I8629" s="7">
        <f t="shared" si="8059"/>
        <v>1.065</v>
      </c>
      <c r="J8629" s="3">
        <v>40.0</v>
      </c>
      <c r="K8629" s="3">
        <v>1.0</v>
      </c>
      <c r="L8629" s="3" t="s">
        <v>20</v>
      </c>
    </row>
    <row r="8630">
      <c r="A8630" s="3" t="s">
        <v>15</v>
      </c>
      <c r="B8630" s="3" t="s">
        <v>16</v>
      </c>
      <c r="C8630" s="3">
        <v>1.567242764E9</v>
      </c>
      <c r="D8630" s="3" t="s">
        <v>17</v>
      </c>
      <c r="E8630" s="3" t="s">
        <v>73</v>
      </c>
      <c r="F8630" s="3" t="s">
        <v>903</v>
      </c>
      <c r="G8630" s="7">
        <f t="shared" ref="G8630:H8630" si="8067">if(mid(E8630,5,1)="M",value(left(E8630,3))/1000,VALUE(left(E8630,4)))</f>
        <v>0.595</v>
      </c>
      <c r="H8630" s="7">
        <f t="shared" si="8067"/>
        <v>0.558</v>
      </c>
      <c r="I8630" s="7">
        <f t="shared" si="8059"/>
        <v>1.153</v>
      </c>
      <c r="J8630" s="3">
        <v>40.0</v>
      </c>
      <c r="K8630" s="3">
        <v>1.0</v>
      </c>
      <c r="L8630" s="3" t="s">
        <v>20</v>
      </c>
    </row>
    <row r="8631">
      <c r="A8631" s="3" t="s">
        <v>15</v>
      </c>
      <c r="B8631" s="3" t="s">
        <v>16</v>
      </c>
      <c r="C8631" s="3">
        <v>1.567242764E9</v>
      </c>
      <c r="D8631" s="3" t="s">
        <v>17</v>
      </c>
      <c r="E8631" s="3" t="s">
        <v>597</v>
      </c>
      <c r="F8631" s="3" t="s">
        <v>1381</v>
      </c>
      <c r="G8631" s="7">
        <f t="shared" ref="G8631:H8631" si="8068">if(mid(E8631,5,1)="M",value(left(E8631,3))/1000,VALUE(left(E8631,4)))</f>
        <v>1.14</v>
      </c>
      <c r="H8631" s="7">
        <f t="shared" si="8068"/>
        <v>0.494</v>
      </c>
      <c r="I8631" s="7">
        <f t="shared" si="8059"/>
        <v>1.634</v>
      </c>
      <c r="J8631" s="3">
        <v>40.0</v>
      </c>
      <c r="K8631" s="3">
        <v>1.0</v>
      </c>
      <c r="L8631" s="3" t="s">
        <v>20</v>
      </c>
    </row>
    <row r="8632">
      <c r="A8632" s="3" t="s">
        <v>48</v>
      </c>
      <c r="B8632" s="3" t="s">
        <v>16</v>
      </c>
      <c r="C8632" s="3">
        <v>1.567242764E9</v>
      </c>
      <c r="D8632" s="3" t="s">
        <v>17</v>
      </c>
      <c r="E8632" s="3" t="s">
        <v>815</v>
      </c>
      <c r="F8632" s="3" t="s">
        <v>854</v>
      </c>
      <c r="G8632" s="7">
        <f t="shared" ref="G8632:H8632" si="8069">if(mid(E8632,5,1)="M",value(left(E8632,3))/1000,VALUE(left(E8632,4)))</f>
        <v>0.68</v>
      </c>
      <c r="H8632" s="7">
        <f t="shared" si="8069"/>
        <v>0.633</v>
      </c>
      <c r="I8632" s="7">
        <f t="shared" si="8059"/>
        <v>1.313</v>
      </c>
      <c r="J8632" s="3">
        <v>40.0</v>
      </c>
      <c r="K8632" s="3">
        <v>2.0</v>
      </c>
      <c r="L8632" s="3" t="s">
        <v>50</v>
      </c>
    </row>
    <row r="8633">
      <c r="A8633" s="3" t="s">
        <v>48</v>
      </c>
      <c r="B8633" s="3" t="s">
        <v>16</v>
      </c>
      <c r="C8633" s="3">
        <v>1.567242764E9</v>
      </c>
      <c r="D8633" s="3" t="s">
        <v>17</v>
      </c>
      <c r="E8633" s="3" t="s">
        <v>858</v>
      </c>
      <c r="F8633" s="3" t="s">
        <v>726</v>
      </c>
      <c r="G8633" s="7">
        <f t="shared" ref="G8633:H8633" si="8070">if(mid(E8633,5,1)="M",value(left(E8633,3))/1000,VALUE(left(E8633,4)))</f>
        <v>0.712</v>
      </c>
      <c r="H8633" s="7">
        <f t="shared" si="8070"/>
        <v>0.802</v>
      </c>
      <c r="I8633" s="7">
        <f t="shared" si="8059"/>
        <v>1.514</v>
      </c>
      <c r="J8633" s="3">
        <v>40.0</v>
      </c>
      <c r="K8633" s="3">
        <v>2.0</v>
      </c>
      <c r="L8633" s="3" t="s">
        <v>50</v>
      </c>
    </row>
    <row r="8634">
      <c r="A8634" s="3" t="s">
        <v>48</v>
      </c>
      <c r="B8634" s="3" t="s">
        <v>16</v>
      </c>
      <c r="C8634" s="3">
        <v>1.567242764E9</v>
      </c>
      <c r="D8634" s="3" t="s">
        <v>17</v>
      </c>
      <c r="E8634" s="3" t="s">
        <v>815</v>
      </c>
      <c r="F8634" s="3" t="s">
        <v>1208</v>
      </c>
      <c r="G8634" s="7">
        <f t="shared" ref="G8634:H8634" si="8071">if(mid(E8634,5,1)="M",value(left(E8634,3))/1000,VALUE(left(E8634,4)))</f>
        <v>0.68</v>
      </c>
      <c r="H8634" s="7">
        <f t="shared" si="8071"/>
        <v>0.608</v>
      </c>
      <c r="I8634" s="7">
        <f t="shared" si="8059"/>
        <v>1.288</v>
      </c>
      <c r="J8634" s="3">
        <v>40.0</v>
      </c>
      <c r="K8634" s="3">
        <v>2.0</v>
      </c>
      <c r="L8634" s="3" t="s">
        <v>50</v>
      </c>
    </row>
    <row r="8635">
      <c r="A8635" s="3" t="s">
        <v>48</v>
      </c>
      <c r="B8635" s="3" t="s">
        <v>16</v>
      </c>
      <c r="C8635" s="3">
        <v>1.567242764E9</v>
      </c>
      <c r="D8635" s="3" t="s">
        <v>17</v>
      </c>
      <c r="E8635" s="3" t="s">
        <v>1370</v>
      </c>
      <c r="F8635" s="3" t="s">
        <v>1173</v>
      </c>
      <c r="G8635" s="7">
        <f t="shared" ref="G8635:H8635" si="8072">if(mid(E8635,5,1)="M",value(left(E8635,3))/1000,VALUE(left(E8635,4)))</f>
        <v>0.344</v>
      </c>
      <c r="H8635" s="7">
        <f t="shared" si="8072"/>
        <v>0.36</v>
      </c>
      <c r="I8635" s="7">
        <f t="shared" si="8059"/>
        <v>0.704</v>
      </c>
      <c r="J8635" s="3">
        <v>40.0</v>
      </c>
      <c r="K8635" s="3">
        <v>2.0</v>
      </c>
      <c r="L8635" s="3" t="s">
        <v>50</v>
      </c>
    </row>
    <row r="8636">
      <c r="A8636" s="3" t="s">
        <v>48</v>
      </c>
      <c r="B8636" s="3" t="s">
        <v>16</v>
      </c>
      <c r="C8636" s="3">
        <v>1.567242764E9</v>
      </c>
      <c r="D8636" s="3" t="s">
        <v>17</v>
      </c>
      <c r="E8636" s="3" t="s">
        <v>1312</v>
      </c>
      <c r="F8636" s="3" t="s">
        <v>992</v>
      </c>
      <c r="G8636" s="7">
        <f t="shared" ref="G8636:H8636" si="8073">if(mid(E8636,5,1)="M",value(left(E8636,3))/1000,VALUE(left(E8636,4)))</f>
        <v>0.262</v>
      </c>
      <c r="H8636" s="7">
        <f t="shared" si="8073"/>
        <v>0.908</v>
      </c>
      <c r="I8636" s="7">
        <f t="shared" si="8059"/>
        <v>1.17</v>
      </c>
      <c r="J8636" s="3">
        <v>40.0</v>
      </c>
      <c r="K8636" s="3">
        <v>2.0</v>
      </c>
      <c r="L8636" s="3" t="s">
        <v>50</v>
      </c>
    </row>
    <row r="8637">
      <c r="A8637" s="3" t="s">
        <v>48</v>
      </c>
      <c r="B8637" s="3" t="s">
        <v>16</v>
      </c>
      <c r="C8637" s="3">
        <v>1.567242764E9</v>
      </c>
      <c r="D8637" s="3" t="s">
        <v>17</v>
      </c>
      <c r="E8637" s="3" t="s">
        <v>1334</v>
      </c>
      <c r="F8637" s="3" t="s">
        <v>1155</v>
      </c>
      <c r="G8637" s="7">
        <f t="shared" ref="G8637:H8637" si="8074">if(mid(E8637,5,1)="M",value(left(E8637,3))/1000,VALUE(left(E8637,4)))</f>
        <v>0.335</v>
      </c>
      <c r="H8637" s="7">
        <f t="shared" si="8074"/>
        <v>0.383</v>
      </c>
      <c r="I8637" s="7">
        <f t="shared" si="8059"/>
        <v>0.718</v>
      </c>
      <c r="J8637" s="3">
        <v>40.0</v>
      </c>
      <c r="K8637" s="3">
        <v>2.0</v>
      </c>
      <c r="L8637" s="3" t="s">
        <v>50</v>
      </c>
    </row>
    <row r="8638">
      <c r="A8638" s="3" t="s">
        <v>48</v>
      </c>
      <c r="B8638" s="3" t="s">
        <v>16</v>
      </c>
      <c r="C8638" s="3">
        <v>1.567242764E9</v>
      </c>
      <c r="D8638" s="3" t="s">
        <v>17</v>
      </c>
      <c r="E8638" s="3" t="s">
        <v>309</v>
      </c>
      <c r="F8638" s="3" t="s">
        <v>838</v>
      </c>
      <c r="G8638" s="7">
        <f t="shared" ref="G8638:H8638" si="8075">if(mid(E8638,5,1)="M",value(left(E8638,3))/1000,VALUE(left(E8638,4)))</f>
        <v>1.08</v>
      </c>
      <c r="H8638" s="7">
        <f t="shared" si="8075"/>
        <v>0.693</v>
      </c>
      <c r="I8638" s="7">
        <f t="shared" si="8059"/>
        <v>1.773</v>
      </c>
      <c r="J8638" s="3">
        <v>40.0</v>
      </c>
      <c r="K8638" s="3">
        <v>2.0</v>
      </c>
      <c r="L8638" s="3" t="s">
        <v>50</v>
      </c>
    </row>
    <row r="8639">
      <c r="A8639" s="3" t="s">
        <v>48</v>
      </c>
      <c r="B8639" s="3" t="s">
        <v>16</v>
      </c>
      <c r="C8639" s="3">
        <v>1.567242764E9</v>
      </c>
      <c r="D8639" s="3" t="s">
        <v>17</v>
      </c>
      <c r="E8639" s="3" t="s">
        <v>655</v>
      </c>
      <c r="F8639" s="3" t="s">
        <v>377</v>
      </c>
      <c r="G8639" s="7">
        <f t="shared" ref="G8639:H8639" si="8076">if(mid(E8639,5,1)="M",value(left(E8639,3))/1000,VALUE(left(E8639,4)))</f>
        <v>1.06</v>
      </c>
      <c r="H8639" s="7">
        <f t="shared" si="8076"/>
        <v>0.749</v>
      </c>
      <c r="I8639" s="7">
        <f t="shared" si="8059"/>
        <v>1.809</v>
      </c>
      <c r="J8639" s="3">
        <v>40.0</v>
      </c>
      <c r="K8639" s="3">
        <v>2.0</v>
      </c>
      <c r="L8639" s="3" t="s">
        <v>50</v>
      </c>
    </row>
    <row r="8640">
      <c r="A8640" s="3" t="s">
        <v>48</v>
      </c>
      <c r="B8640" s="3" t="s">
        <v>16</v>
      </c>
      <c r="C8640" s="3">
        <v>1.567242764E9</v>
      </c>
      <c r="D8640" s="3" t="s">
        <v>17</v>
      </c>
      <c r="E8640" s="3" t="s">
        <v>1345</v>
      </c>
      <c r="F8640" s="3" t="s">
        <v>954</v>
      </c>
      <c r="G8640" s="7">
        <f t="shared" ref="G8640:H8640" si="8077">if(mid(E8640,5,1)="M",value(left(E8640,3))/1000,VALUE(left(E8640,4)))</f>
        <v>0.958</v>
      </c>
      <c r="H8640" s="7">
        <f t="shared" si="8077"/>
        <v>0.62</v>
      </c>
      <c r="I8640" s="7">
        <f t="shared" si="8059"/>
        <v>1.578</v>
      </c>
      <c r="J8640" s="3">
        <v>40.0</v>
      </c>
      <c r="K8640" s="3">
        <v>2.0</v>
      </c>
      <c r="L8640" s="3" t="s">
        <v>50</v>
      </c>
    </row>
    <row r="8641">
      <c r="A8641" s="3" t="s">
        <v>48</v>
      </c>
      <c r="B8641" s="3" t="s">
        <v>16</v>
      </c>
      <c r="C8641" s="3">
        <v>1.567242764E9</v>
      </c>
      <c r="D8641" s="3" t="s">
        <v>17</v>
      </c>
      <c r="E8641" s="3" t="s">
        <v>991</v>
      </c>
      <c r="F8641" s="3" t="s">
        <v>1077</v>
      </c>
      <c r="G8641" s="7">
        <f t="shared" ref="G8641:H8641" si="8078">if(mid(E8641,5,1)="M",value(left(E8641,3))/1000,VALUE(left(E8641,4)))</f>
        <v>0.801</v>
      </c>
      <c r="H8641" s="7">
        <f t="shared" si="8078"/>
        <v>0.711</v>
      </c>
      <c r="I8641" s="7">
        <f t="shared" si="8059"/>
        <v>1.512</v>
      </c>
      <c r="J8641" s="3">
        <v>40.0</v>
      </c>
      <c r="K8641" s="3">
        <v>2.0</v>
      </c>
      <c r="L8641" s="3" t="s">
        <v>50</v>
      </c>
    </row>
    <row r="8642">
      <c r="A8642" s="3" t="s">
        <v>48</v>
      </c>
      <c r="B8642" s="3" t="s">
        <v>16</v>
      </c>
      <c r="C8642" s="3">
        <v>1.567242764E9</v>
      </c>
      <c r="D8642" s="3" t="s">
        <v>17</v>
      </c>
      <c r="E8642" s="3" t="s">
        <v>957</v>
      </c>
      <c r="F8642" s="3" t="s">
        <v>1257</v>
      </c>
      <c r="G8642" s="7">
        <f t="shared" ref="G8642:H8642" si="8079">if(mid(E8642,5,1)="M",value(left(E8642,3))/1000,VALUE(left(E8642,4)))</f>
        <v>0.565</v>
      </c>
      <c r="H8642" s="7">
        <f t="shared" si="8079"/>
        <v>0.837</v>
      </c>
      <c r="I8642" s="7">
        <f t="shared" si="8059"/>
        <v>1.402</v>
      </c>
      <c r="J8642" s="3">
        <v>40.0</v>
      </c>
      <c r="K8642" s="3">
        <v>2.0</v>
      </c>
      <c r="L8642" s="3" t="s">
        <v>50</v>
      </c>
    </row>
    <row r="8643">
      <c r="A8643" s="3" t="s">
        <v>92</v>
      </c>
      <c r="B8643" s="3" t="s">
        <v>16</v>
      </c>
      <c r="C8643" s="3">
        <v>1.567242764E9</v>
      </c>
      <c r="D8643" s="3" t="s">
        <v>17</v>
      </c>
      <c r="E8643" s="3" t="s">
        <v>1017</v>
      </c>
      <c r="F8643" s="3" t="s">
        <v>924</v>
      </c>
      <c r="G8643" s="7">
        <f t="shared" ref="G8643:H8643" si="8080">if(mid(E8643,5,1)="M",value(left(E8643,3))/1000,VALUE(left(E8643,4)))</f>
        <v>0.844</v>
      </c>
      <c r="H8643" s="7">
        <f t="shared" si="8080"/>
        <v>0.597</v>
      </c>
      <c r="I8643" s="7">
        <f t="shared" si="8059"/>
        <v>1.441</v>
      </c>
      <c r="J8643" s="3">
        <v>40.0</v>
      </c>
      <c r="K8643" s="3">
        <v>3.0</v>
      </c>
      <c r="L8643" s="3" t="s">
        <v>95</v>
      </c>
    </row>
    <row r="8644">
      <c r="A8644" s="3" t="s">
        <v>92</v>
      </c>
      <c r="B8644" s="3" t="s">
        <v>16</v>
      </c>
      <c r="C8644" s="3">
        <v>1.567242764E9</v>
      </c>
      <c r="D8644" s="3" t="s">
        <v>17</v>
      </c>
      <c r="E8644" s="3" t="s">
        <v>1286</v>
      </c>
      <c r="F8644" s="3" t="s">
        <v>1501</v>
      </c>
      <c r="G8644" s="7">
        <f t="shared" ref="G8644:H8644" si="8081">if(mid(E8644,5,1)="M",value(left(E8644,3))/1000,VALUE(left(E8644,4)))</f>
        <v>0.275</v>
      </c>
      <c r="H8644" s="7">
        <f t="shared" si="8081"/>
        <v>0.3</v>
      </c>
      <c r="I8644" s="7">
        <f t="shared" si="8059"/>
        <v>0.575</v>
      </c>
      <c r="J8644" s="3">
        <v>40.0</v>
      </c>
      <c r="K8644" s="3">
        <v>3.0</v>
      </c>
      <c r="L8644" s="3" t="s">
        <v>95</v>
      </c>
    </row>
    <row r="8645">
      <c r="A8645" s="3" t="s">
        <v>92</v>
      </c>
      <c r="B8645" s="3" t="s">
        <v>16</v>
      </c>
      <c r="C8645" s="3">
        <v>1.567242764E9</v>
      </c>
      <c r="D8645" s="3" t="s">
        <v>17</v>
      </c>
      <c r="E8645" s="3" t="s">
        <v>1247</v>
      </c>
      <c r="F8645" s="3" t="s">
        <v>1008</v>
      </c>
      <c r="G8645" s="7">
        <f t="shared" ref="G8645:H8645" si="8082">if(mid(E8645,5,1)="M",value(left(E8645,3))/1000,VALUE(left(E8645,4)))</f>
        <v>0.963</v>
      </c>
      <c r="H8645" s="7">
        <f t="shared" si="8082"/>
        <v>0.617</v>
      </c>
      <c r="I8645" s="7">
        <f t="shared" si="8059"/>
        <v>1.58</v>
      </c>
      <c r="J8645" s="3">
        <v>40.0</v>
      </c>
      <c r="K8645" s="3">
        <v>3.0</v>
      </c>
      <c r="L8645" s="3" t="s">
        <v>95</v>
      </c>
    </row>
    <row r="8646">
      <c r="A8646" s="3" t="s">
        <v>92</v>
      </c>
      <c r="B8646" s="3" t="s">
        <v>16</v>
      </c>
      <c r="C8646" s="3">
        <v>1.567242764E9</v>
      </c>
      <c r="D8646" s="3" t="s">
        <v>17</v>
      </c>
      <c r="E8646" s="3" t="s">
        <v>1472</v>
      </c>
      <c r="F8646" s="3" t="s">
        <v>859</v>
      </c>
      <c r="G8646" s="7">
        <f t="shared" ref="G8646:H8646" si="8083">if(mid(E8646,5,1)="M",value(left(E8646,3))/1000,VALUE(left(E8646,4)))</f>
        <v>0.185</v>
      </c>
      <c r="H8646" s="7">
        <f t="shared" si="8083"/>
        <v>0.64</v>
      </c>
      <c r="I8646" s="7">
        <f t="shared" si="8059"/>
        <v>0.825</v>
      </c>
      <c r="J8646" s="3">
        <v>40.0</v>
      </c>
      <c r="K8646" s="3">
        <v>3.0</v>
      </c>
      <c r="L8646" s="3" t="s">
        <v>95</v>
      </c>
    </row>
    <row r="8647">
      <c r="A8647" s="3" t="s">
        <v>92</v>
      </c>
      <c r="B8647" s="3" t="s">
        <v>16</v>
      </c>
      <c r="C8647" s="3">
        <v>1.567242764E9</v>
      </c>
      <c r="D8647" s="3" t="s">
        <v>17</v>
      </c>
      <c r="E8647" s="3" t="s">
        <v>809</v>
      </c>
      <c r="F8647" s="3" t="s">
        <v>781</v>
      </c>
      <c r="G8647" s="7">
        <f t="shared" ref="G8647:H8647" si="8084">if(mid(E8647,5,1)="M",value(left(E8647,3))/1000,VALUE(left(E8647,4)))</f>
        <v>0.686</v>
      </c>
      <c r="H8647" s="7">
        <f t="shared" si="8084"/>
        <v>0.626</v>
      </c>
      <c r="I8647" s="7">
        <f t="shared" si="8059"/>
        <v>1.312</v>
      </c>
      <c r="J8647" s="3">
        <v>40.0</v>
      </c>
      <c r="K8647" s="3">
        <v>3.0</v>
      </c>
      <c r="L8647" s="3" t="s">
        <v>95</v>
      </c>
    </row>
    <row r="8648">
      <c r="A8648" s="3" t="s">
        <v>92</v>
      </c>
      <c r="B8648" s="3" t="s">
        <v>16</v>
      </c>
      <c r="C8648" s="3">
        <v>1.567242764E9</v>
      </c>
      <c r="D8648" s="3" t="s">
        <v>17</v>
      </c>
      <c r="E8648" s="3" t="s">
        <v>795</v>
      </c>
      <c r="F8648" s="3" t="s">
        <v>1200</v>
      </c>
      <c r="G8648" s="7">
        <f t="shared" ref="G8648:H8648" si="8085">if(mid(E8648,5,1)="M",value(left(E8648,3))/1000,VALUE(left(E8648,4)))</f>
        <v>0.643</v>
      </c>
      <c r="H8648" s="7">
        <f t="shared" si="8085"/>
        <v>0.513</v>
      </c>
      <c r="I8648" s="7">
        <f t="shared" si="8059"/>
        <v>1.156</v>
      </c>
      <c r="J8648" s="3">
        <v>40.0</v>
      </c>
      <c r="K8648" s="3">
        <v>3.0</v>
      </c>
      <c r="L8648" s="3" t="s">
        <v>95</v>
      </c>
    </row>
    <row r="8649">
      <c r="A8649" s="3" t="s">
        <v>92</v>
      </c>
      <c r="B8649" s="3" t="s">
        <v>16</v>
      </c>
      <c r="C8649" s="3">
        <v>1.567242764E9</v>
      </c>
      <c r="D8649" s="3" t="s">
        <v>17</v>
      </c>
      <c r="E8649" s="3" t="s">
        <v>1304</v>
      </c>
      <c r="F8649" s="3" t="s">
        <v>925</v>
      </c>
      <c r="G8649" s="7">
        <f t="shared" ref="G8649:H8649" si="8086">if(mid(E8649,5,1)="M",value(left(E8649,3))/1000,VALUE(left(E8649,4)))</f>
        <v>0.547</v>
      </c>
      <c r="H8649" s="7">
        <f t="shared" si="8086"/>
        <v>0.87</v>
      </c>
      <c r="I8649" s="7">
        <f t="shared" si="8059"/>
        <v>1.417</v>
      </c>
      <c r="J8649" s="3">
        <v>40.0</v>
      </c>
      <c r="K8649" s="3">
        <v>3.0</v>
      </c>
      <c r="L8649" s="3" t="s">
        <v>95</v>
      </c>
    </row>
    <row r="8650">
      <c r="A8650" s="3" t="s">
        <v>92</v>
      </c>
      <c r="B8650" s="3" t="s">
        <v>16</v>
      </c>
      <c r="C8650" s="3">
        <v>1.567242764E9</v>
      </c>
      <c r="D8650" s="3" t="s">
        <v>17</v>
      </c>
      <c r="E8650" s="3" t="s">
        <v>1185</v>
      </c>
      <c r="F8650" s="3" t="s">
        <v>713</v>
      </c>
      <c r="G8650" s="7">
        <f t="shared" ref="G8650:H8650" si="8087">if(mid(E8650,5,1)="M",value(left(E8650,3))/1000,VALUE(left(E8650,4)))</f>
        <v>0.559</v>
      </c>
      <c r="H8650" s="7">
        <f t="shared" si="8087"/>
        <v>0.65</v>
      </c>
      <c r="I8650" s="7">
        <f t="shared" si="8059"/>
        <v>1.209</v>
      </c>
      <c r="J8650" s="3">
        <v>40.0</v>
      </c>
      <c r="K8650" s="3">
        <v>3.0</v>
      </c>
      <c r="L8650" s="3" t="s">
        <v>95</v>
      </c>
    </row>
    <row r="8651">
      <c r="A8651" s="3" t="s">
        <v>92</v>
      </c>
      <c r="B8651" s="3" t="s">
        <v>16</v>
      </c>
      <c r="C8651" s="3">
        <v>1.567242764E9</v>
      </c>
      <c r="D8651" s="3" t="s">
        <v>17</v>
      </c>
      <c r="E8651" s="3" t="s">
        <v>1315</v>
      </c>
      <c r="F8651" s="3" t="s">
        <v>1175</v>
      </c>
      <c r="G8651" s="7">
        <f t="shared" ref="G8651:H8651" si="8088">if(mid(E8651,5,1)="M",value(left(E8651,3))/1000,VALUE(left(E8651,4)))</f>
        <v>0.488</v>
      </c>
      <c r="H8651" s="7">
        <f t="shared" si="8088"/>
        <v>0.535</v>
      </c>
      <c r="I8651" s="7">
        <f t="shared" si="8059"/>
        <v>1.023</v>
      </c>
      <c r="J8651" s="3">
        <v>40.0</v>
      </c>
      <c r="K8651" s="3">
        <v>3.0</v>
      </c>
      <c r="L8651" s="3" t="s">
        <v>95</v>
      </c>
    </row>
    <row r="8652">
      <c r="A8652" s="3" t="s">
        <v>92</v>
      </c>
      <c r="B8652" s="3" t="s">
        <v>16</v>
      </c>
      <c r="C8652" s="3">
        <v>1.567242764E9</v>
      </c>
      <c r="D8652" s="3" t="s">
        <v>17</v>
      </c>
      <c r="E8652" s="3" t="s">
        <v>76</v>
      </c>
      <c r="F8652" s="3" t="s">
        <v>486</v>
      </c>
      <c r="G8652" s="7">
        <f t="shared" ref="G8652:H8652" si="8089">if(mid(E8652,5,1)="M",value(left(E8652,3))/1000,VALUE(left(E8652,4)))</f>
        <v>0.738</v>
      </c>
      <c r="H8652" s="7">
        <f t="shared" si="8089"/>
        <v>0.748</v>
      </c>
      <c r="I8652" s="7">
        <f t="shared" si="8059"/>
        <v>1.486</v>
      </c>
      <c r="J8652" s="3">
        <v>40.0</v>
      </c>
      <c r="K8652" s="3">
        <v>3.0</v>
      </c>
      <c r="L8652" s="3" t="s">
        <v>95</v>
      </c>
    </row>
    <row r="8653">
      <c r="A8653" s="3" t="s">
        <v>92</v>
      </c>
      <c r="B8653" s="3" t="s">
        <v>16</v>
      </c>
      <c r="C8653" s="3">
        <v>1.567242764E9</v>
      </c>
      <c r="D8653" s="3" t="s">
        <v>17</v>
      </c>
      <c r="E8653" s="3" t="s">
        <v>931</v>
      </c>
      <c r="F8653" s="3" t="s">
        <v>354</v>
      </c>
      <c r="G8653" s="7">
        <f t="shared" ref="G8653:H8653" si="8090">if(mid(E8653,5,1)="M",value(left(E8653,3))/1000,VALUE(left(E8653,4)))</f>
        <v>0.691</v>
      </c>
      <c r="H8653" s="7">
        <f t="shared" si="8090"/>
        <v>0.701</v>
      </c>
      <c r="I8653" s="7">
        <f t="shared" si="8059"/>
        <v>1.392</v>
      </c>
      <c r="J8653" s="3">
        <v>40.0</v>
      </c>
      <c r="K8653" s="3">
        <v>3.0</v>
      </c>
      <c r="L8653" s="3" t="s">
        <v>95</v>
      </c>
    </row>
    <row r="8654">
      <c r="A8654" s="3" t="s">
        <v>146</v>
      </c>
      <c r="B8654" s="3" t="s">
        <v>16</v>
      </c>
      <c r="C8654" s="3">
        <v>1.567242764E9</v>
      </c>
      <c r="D8654" s="3" t="s">
        <v>17</v>
      </c>
      <c r="E8654" s="3" t="s">
        <v>240</v>
      </c>
      <c r="F8654" s="3" t="s">
        <v>1004</v>
      </c>
      <c r="G8654" s="7">
        <f t="shared" ref="G8654:H8654" si="8091">if(mid(E8654,5,1)="M",value(left(E8654,3))/1000,VALUE(left(E8654,4)))</f>
        <v>0.741</v>
      </c>
      <c r="H8654" s="7">
        <f t="shared" si="8091"/>
        <v>0.846</v>
      </c>
      <c r="I8654" s="7">
        <f t="shared" si="8059"/>
        <v>1.587</v>
      </c>
      <c r="J8654" s="3">
        <v>40.0</v>
      </c>
      <c r="K8654" s="3">
        <v>4.0</v>
      </c>
      <c r="L8654" s="3" t="s">
        <v>149</v>
      </c>
    </row>
    <row r="8655">
      <c r="A8655" s="3" t="s">
        <v>146</v>
      </c>
      <c r="B8655" s="3" t="s">
        <v>16</v>
      </c>
      <c r="C8655" s="3">
        <v>1.567242764E9</v>
      </c>
      <c r="D8655" s="3" t="s">
        <v>17</v>
      </c>
      <c r="E8655" s="3" t="s">
        <v>1217</v>
      </c>
      <c r="F8655" s="3" t="s">
        <v>1249</v>
      </c>
      <c r="G8655" s="7">
        <f t="shared" ref="G8655:H8655" si="8092">if(mid(E8655,5,1)="M",value(left(E8655,3))/1000,VALUE(left(E8655,4)))</f>
        <v>0.375</v>
      </c>
      <c r="H8655" s="7">
        <f t="shared" si="8092"/>
        <v>0.38</v>
      </c>
      <c r="I8655" s="7">
        <f t="shared" si="8059"/>
        <v>0.755</v>
      </c>
      <c r="J8655" s="3">
        <v>40.0</v>
      </c>
      <c r="K8655" s="3">
        <v>4.0</v>
      </c>
      <c r="L8655" s="3" t="s">
        <v>149</v>
      </c>
    </row>
    <row r="8656">
      <c r="A8656" s="3" t="s">
        <v>146</v>
      </c>
      <c r="B8656" s="3" t="s">
        <v>16</v>
      </c>
      <c r="C8656" s="3">
        <v>1.567242764E9</v>
      </c>
      <c r="D8656" s="3" t="s">
        <v>17</v>
      </c>
      <c r="E8656" s="3" t="s">
        <v>975</v>
      </c>
      <c r="F8656" s="3" t="s">
        <v>842</v>
      </c>
      <c r="G8656" s="7">
        <f t="shared" ref="G8656:H8656" si="8093">if(mid(E8656,5,1)="M",value(left(E8656,3))/1000,VALUE(left(E8656,4)))</f>
        <v>0.469</v>
      </c>
      <c r="H8656" s="7">
        <f t="shared" si="8093"/>
        <v>0.871</v>
      </c>
      <c r="I8656" s="7">
        <f t="shared" si="8059"/>
        <v>1.34</v>
      </c>
      <c r="J8656" s="3">
        <v>40.0</v>
      </c>
      <c r="K8656" s="3">
        <v>4.0</v>
      </c>
      <c r="L8656" s="3" t="s">
        <v>149</v>
      </c>
    </row>
    <row r="8657">
      <c r="A8657" s="3" t="s">
        <v>146</v>
      </c>
      <c r="B8657" s="3" t="s">
        <v>16</v>
      </c>
      <c r="C8657" s="3">
        <v>1.567242764E9</v>
      </c>
      <c r="D8657" s="3" t="s">
        <v>17</v>
      </c>
      <c r="E8657" s="3" t="s">
        <v>1381</v>
      </c>
      <c r="F8657" s="3" t="s">
        <v>1309</v>
      </c>
      <c r="G8657" s="7">
        <f t="shared" ref="G8657:H8657" si="8094">if(mid(E8657,5,1)="M",value(left(E8657,3))/1000,VALUE(left(E8657,4)))</f>
        <v>0.494</v>
      </c>
      <c r="H8657" s="7">
        <f t="shared" si="8094"/>
        <v>0.526</v>
      </c>
      <c r="I8657" s="7">
        <f t="shared" si="8059"/>
        <v>1.02</v>
      </c>
      <c r="J8657" s="3">
        <v>40.0</v>
      </c>
      <c r="K8657" s="3">
        <v>4.0</v>
      </c>
      <c r="L8657" s="3" t="s">
        <v>149</v>
      </c>
    </row>
    <row r="8658">
      <c r="A8658" s="3" t="s">
        <v>146</v>
      </c>
      <c r="B8658" s="3" t="s">
        <v>16</v>
      </c>
      <c r="C8658" s="3">
        <v>1.567242764E9</v>
      </c>
      <c r="D8658" s="3" t="s">
        <v>17</v>
      </c>
      <c r="E8658" s="3" t="s">
        <v>932</v>
      </c>
      <c r="F8658" s="3" t="s">
        <v>1166</v>
      </c>
      <c r="G8658" s="7">
        <f t="shared" ref="G8658:H8658" si="8095">if(mid(E8658,5,1)="M",value(left(E8658,3))/1000,VALUE(left(E8658,4)))</f>
        <v>0.585</v>
      </c>
      <c r="H8658" s="7">
        <f t="shared" si="8095"/>
        <v>0.483</v>
      </c>
      <c r="I8658" s="7">
        <f t="shared" si="8059"/>
        <v>1.068</v>
      </c>
      <c r="J8658" s="3">
        <v>40.0</v>
      </c>
      <c r="K8658" s="3">
        <v>4.0</v>
      </c>
      <c r="L8658" s="3" t="s">
        <v>149</v>
      </c>
    </row>
    <row r="8659">
      <c r="A8659" s="3" t="s">
        <v>146</v>
      </c>
      <c r="B8659" s="3" t="s">
        <v>16</v>
      </c>
      <c r="C8659" s="3">
        <v>1.567242764E9</v>
      </c>
      <c r="D8659" s="3" t="s">
        <v>17</v>
      </c>
      <c r="E8659" s="3" t="s">
        <v>877</v>
      </c>
      <c r="F8659" s="3" t="s">
        <v>877</v>
      </c>
      <c r="G8659" s="7">
        <f t="shared" ref="G8659:H8659" si="8096">if(mid(E8659,5,1)="M",value(left(E8659,3))/1000,VALUE(left(E8659,4)))</f>
        <v>0.591</v>
      </c>
      <c r="H8659" s="7">
        <f t="shared" si="8096"/>
        <v>0.591</v>
      </c>
      <c r="I8659" s="7">
        <f t="shared" si="8059"/>
        <v>1.182</v>
      </c>
      <c r="J8659" s="3">
        <v>40.0</v>
      </c>
      <c r="K8659" s="3">
        <v>4.0</v>
      </c>
      <c r="L8659" s="3" t="s">
        <v>149</v>
      </c>
    </row>
    <row r="8660">
      <c r="A8660" s="3" t="s">
        <v>146</v>
      </c>
      <c r="B8660" s="3" t="s">
        <v>16</v>
      </c>
      <c r="C8660" s="3">
        <v>1.567242764E9</v>
      </c>
      <c r="D8660" s="3" t="s">
        <v>17</v>
      </c>
      <c r="E8660" s="3" t="s">
        <v>920</v>
      </c>
      <c r="F8660" s="3" t="s">
        <v>1077</v>
      </c>
      <c r="G8660" s="7">
        <f t="shared" ref="G8660:H8660" si="8097">if(mid(E8660,5,1)="M",value(left(E8660,3))/1000,VALUE(left(E8660,4)))</f>
        <v>0.677</v>
      </c>
      <c r="H8660" s="7">
        <f t="shared" si="8097"/>
        <v>0.711</v>
      </c>
      <c r="I8660" s="7">
        <f t="shared" si="8059"/>
        <v>1.388</v>
      </c>
      <c r="J8660" s="3">
        <v>40.0</v>
      </c>
      <c r="K8660" s="3">
        <v>4.0</v>
      </c>
      <c r="L8660" s="3" t="s">
        <v>149</v>
      </c>
    </row>
    <row r="8661">
      <c r="A8661" s="3" t="s">
        <v>146</v>
      </c>
      <c r="B8661" s="3" t="s">
        <v>16</v>
      </c>
      <c r="C8661" s="3">
        <v>1.567242764E9</v>
      </c>
      <c r="D8661" s="3" t="s">
        <v>17</v>
      </c>
      <c r="E8661" s="3" t="s">
        <v>716</v>
      </c>
      <c r="F8661" s="3" t="s">
        <v>243</v>
      </c>
      <c r="G8661" s="7">
        <f t="shared" ref="G8661:H8661" si="8098">if(mid(E8661,5,1)="M",value(left(E8661,3))/1000,VALUE(left(E8661,4)))</f>
        <v>0.718</v>
      </c>
      <c r="H8661" s="7">
        <f t="shared" si="8098"/>
        <v>0.766</v>
      </c>
      <c r="I8661" s="7">
        <f t="shared" si="8059"/>
        <v>1.484</v>
      </c>
      <c r="J8661" s="3">
        <v>40.0</v>
      </c>
      <c r="K8661" s="3">
        <v>4.0</v>
      </c>
      <c r="L8661" s="3" t="s">
        <v>149</v>
      </c>
    </row>
    <row r="8662">
      <c r="A8662" s="3" t="s">
        <v>146</v>
      </c>
      <c r="B8662" s="3" t="s">
        <v>16</v>
      </c>
      <c r="C8662" s="3">
        <v>1.567242764E9</v>
      </c>
      <c r="D8662" s="3" t="s">
        <v>17</v>
      </c>
      <c r="E8662" s="3" t="s">
        <v>1457</v>
      </c>
      <c r="F8662" s="3" t="s">
        <v>657</v>
      </c>
      <c r="G8662" s="7">
        <f t="shared" ref="G8662:H8662" si="8099">if(mid(E8662,5,1)="M",value(left(E8662,3))/1000,VALUE(left(E8662,4)))</f>
        <v>0.242</v>
      </c>
      <c r="H8662" s="7">
        <f t="shared" si="8099"/>
        <v>0.613</v>
      </c>
      <c r="I8662" s="7">
        <f t="shared" si="8059"/>
        <v>0.855</v>
      </c>
      <c r="J8662" s="3">
        <v>40.0</v>
      </c>
      <c r="K8662" s="3">
        <v>4.0</v>
      </c>
      <c r="L8662" s="3" t="s">
        <v>149</v>
      </c>
    </row>
    <row r="8663">
      <c r="A8663" s="3" t="s">
        <v>146</v>
      </c>
      <c r="B8663" s="3" t="s">
        <v>16</v>
      </c>
      <c r="C8663" s="3">
        <v>1.567242764E9</v>
      </c>
      <c r="D8663" s="3" t="s">
        <v>17</v>
      </c>
      <c r="E8663" s="3" t="s">
        <v>1230</v>
      </c>
      <c r="F8663" s="3" t="s">
        <v>921</v>
      </c>
      <c r="G8663" s="7">
        <f t="shared" ref="G8663:H8663" si="8100">if(mid(E8663,5,1)="M",value(left(E8663,3))/1000,VALUE(left(E8663,4)))</f>
        <v>0.358</v>
      </c>
      <c r="H8663" s="7">
        <f t="shared" si="8100"/>
        <v>0.684</v>
      </c>
      <c r="I8663" s="7">
        <f t="shared" si="8059"/>
        <v>1.042</v>
      </c>
      <c r="J8663" s="3">
        <v>40.0</v>
      </c>
      <c r="K8663" s="3">
        <v>4.0</v>
      </c>
      <c r="L8663" s="3" t="s">
        <v>149</v>
      </c>
    </row>
    <row r="8664">
      <c r="A8664" s="3" t="s">
        <v>146</v>
      </c>
      <c r="B8664" s="3" t="s">
        <v>16</v>
      </c>
      <c r="C8664" s="3">
        <v>1.567242764E9</v>
      </c>
      <c r="D8664" s="3" t="s">
        <v>17</v>
      </c>
      <c r="E8664" s="3" t="s">
        <v>550</v>
      </c>
      <c r="F8664" s="3" t="s">
        <v>1316</v>
      </c>
      <c r="G8664" s="7">
        <f t="shared" ref="G8664:H8664" si="8101">if(mid(E8664,5,1)="M",value(left(E8664,3))/1000,VALUE(left(E8664,4)))</f>
        <v>0.85</v>
      </c>
      <c r="H8664" s="7">
        <f t="shared" si="8101"/>
        <v>0.806</v>
      </c>
      <c r="I8664" s="7">
        <f t="shared" si="8059"/>
        <v>1.656</v>
      </c>
      <c r="J8664" s="3">
        <v>40.0</v>
      </c>
      <c r="K8664" s="3">
        <v>4.0</v>
      </c>
      <c r="L8664" s="3" t="s">
        <v>149</v>
      </c>
    </row>
    <row r="8665">
      <c r="A8665" s="3" t="s">
        <v>207</v>
      </c>
      <c r="B8665" s="3" t="s">
        <v>16</v>
      </c>
      <c r="C8665" s="3">
        <v>1.567242764E9</v>
      </c>
      <c r="D8665" s="3" t="s">
        <v>17</v>
      </c>
      <c r="E8665" s="3" t="s">
        <v>991</v>
      </c>
      <c r="F8665" s="3" t="s">
        <v>781</v>
      </c>
      <c r="G8665" s="7">
        <f t="shared" ref="G8665:H8665" si="8102">if(mid(E8665,5,1)="M",value(left(E8665,3))/1000,VALUE(left(E8665,4)))</f>
        <v>0.801</v>
      </c>
      <c r="H8665" s="7">
        <f t="shared" si="8102"/>
        <v>0.626</v>
      </c>
      <c r="I8665" s="7">
        <f t="shared" si="8059"/>
        <v>1.427</v>
      </c>
      <c r="J8665" s="3">
        <v>40.0</v>
      </c>
      <c r="K8665" s="3">
        <v>5.0</v>
      </c>
      <c r="L8665" s="3" t="s">
        <v>210</v>
      </c>
    </row>
    <row r="8666">
      <c r="A8666" s="3" t="s">
        <v>207</v>
      </c>
      <c r="B8666" s="3" t="s">
        <v>16</v>
      </c>
      <c r="C8666" s="3">
        <v>1.567242764E9</v>
      </c>
      <c r="D8666" s="3" t="s">
        <v>17</v>
      </c>
      <c r="E8666" s="3" t="s">
        <v>1148</v>
      </c>
      <c r="F8666" s="3" t="s">
        <v>1026</v>
      </c>
      <c r="G8666" s="7">
        <f t="shared" ref="G8666:H8666" si="8103">if(mid(E8666,5,1)="M",value(left(E8666,3))/1000,VALUE(left(E8666,4)))</f>
        <v>0.393</v>
      </c>
      <c r="H8666" s="7">
        <f t="shared" si="8103"/>
        <v>0.43</v>
      </c>
      <c r="I8666" s="7">
        <f t="shared" si="8059"/>
        <v>0.823</v>
      </c>
      <c r="J8666" s="3">
        <v>40.0</v>
      </c>
      <c r="K8666" s="3">
        <v>5.0</v>
      </c>
      <c r="L8666" s="3" t="s">
        <v>210</v>
      </c>
    </row>
    <row r="8667">
      <c r="A8667" s="3" t="s">
        <v>207</v>
      </c>
      <c r="B8667" s="3" t="s">
        <v>16</v>
      </c>
      <c r="C8667" s="3">
        <v>1.567242764E9</v>
      </c>
      <c r="D8667" s="3" t="s">
        <v>17</v>
      </c>
      <c r="E8667" s="3" t="s">
        <v>1267</v>
      </c>
      <c r="F8667" s="3" t="s">
        <v>1216</v>
      </c>
      <c r="G8667" s="7">
        <f t="shared" ref="G8667:H8667" si="8104">if(mid(E8667,5,1)="M",value(left(E8667,3))/1000,VALUE(left(E8667,4)))</f>
        <v>0.345</v>
      </c>
      <c r="H8667" s="7">
        <f t="shared" si="8104"/>
        <v>0.374</v>
      </c>
      <c r="I8667" s="7">
        <f t="shared" si="8059"/>
        <v>0.719</v>
      </c>
      <c r="J8667" s="3">
        <v>40.0</v>
      </c>
      <c r="K8667" s="3">
        <v>5.0</v>
      </c>
      <c r="L8667" s="3" t="s">
        <v>210</v>
      </c>
    </row>
    <row r="8668">
      <c r="A8668" s="3" t="s">
        <v>207</v>
      </c>
      <c r="B8668" s="3" t="s">
        <v>16</v>
      </c>
      <c r="C8668" s="3">
        <v>1.567242764E9</v>
      </c>
      <c r="D8668" s="3" t="s">
        <v>17</v>
      </c>
      <c r="E8668" s="3" t="s">
        <v>112</v>
      </c>
      <c r="F8668" s="3" t="s">
        <v>852</v>
      </c>
      <c r="G8668" s="7">
        <f t="shared" ref="G8668:H8668" si="8105">if(mid(E8668,5,1)="M",value(left(E8668,3))/1000,VALUE(left(E8668,4)))</f>
        <v>0.744</v>
      </c>
      <c r="H8668" s="7">
        <f t="shared" si="8105"/>
        <v>0.544</v>
      </c>
      <c r="I8668" s="7">
        <f t="shared" si="8059"/>
        <v>1.288</v>
      </c>
      <c r="J8668" s="3">
        <v>40.0</v>
      </c>
      <c r="K8668" s="3">
        <v>5.0</v>
      </c>
      <c r="L8668" s="3" t="s">
        <v>210</v>
      </c>
    </row>
    <row r="8669">
      <c r="A8669" s="3" t="s">
        <v>207</v>
      </c>
      <c r="B8669" s="3" t="s">
        <v>16</v>
      </c>
      <c r="C8669" s="3">
        <v>1.567242764E9</v>
      </c>
      <c r="D8669" s="3" t="s">
        <v>17</v>
      </c>
      <c r="E8669" s="3" t="s">
        <v>491</v>
      </c>
      <c r="F8669" s="3" t="s">
        <v>889</v>
      </c>
      <c r="G8669" s="7">
        <f t="shared" ref="G8669:H8669" si="8106">if(mid(E8669,5,1)="M",value(left(E8669,3))/1000,VALUE(left(E8669,4)))</f>
        <v>0.707</v>
      </c>
      <c r="H8669" s="7">
        <f t="shared" si="8106"/>
        <v>0.522</v>
      </c>
      <c r="I8669" s="7">
        <f t="shared" si="8059"/>
        <v>1.229</v>
      </c>
      <c r="J8669" s="3">
        <v>40.0</v>
      </c>
      <c r="K8669" s="3">
        <v>5.0</v>
      </c>
      <c r="L8669" s="3" t="s">
        <v>210</v>
      </c>
    </row>
    <row r="8670">
      <c r="A8670" s="3" t="s">
        <v>207</v>
      </c>
      <c r="B8670" s="3" t="s">
        <v>16</v>
      </c>
      <c r="C8670" s="3">
        <v>1.567242764E9</v>
      </c>
      <c r="D8670" s="3" t="s">
        <v>17</v>
      </c>
      <c r="E8670" s="3" t="s">
        <v>821</v>
      </c>
      <c r="F8670" s="3" t="s">
        <v>1008</v>
      </c>
      <c r="G8670" s="7">
        <f t="shared" ref="G8670:H8670" si="8107">if(mid(E8670,5,1)="M",value(left(E8670,3))/1000,VALUE(left(E8670,4)))</f>
        <v>0.652</v>
      </c>
      <c r="H8670" s="7">
        <f t="shared" si="8107"/>
        <v>0.617</v>
      </c>
      <c r="I8670" s="7">
        <f t="shared" si="8059"/>
        <v>1.269</v>
      </c>
      <c r="J8670" s="3">
        <v>40.0</v>
      </c>
      <c r="K8670" s="3">
        <v>5.0</v>
      </c>
      <c r="L8670" s="3" t="s">
        <v>210</v>
      </c>
    </row>
    <row r="8671">
      <c r="A8671" s="3" t="s">
        <v>207</v>
      </c>
      <c r="B8671" s="3" t="s">
        <v>16</v>
      </c>
      <c r="C8671" s="3">
        <v>1.567242764E9</v>
      </c>
      <c r="D8671" s="3" t="s">
        <v>17</v>
      </c>
      <c r="E8671" s="3" t="s">
        <v>817</v>
      </c>
      <c r="F8671" s="3" t="s">
        <v>996</v>
      </c>
      <c r="G8671" s="7">
        <f t="shared" ref="G8671:H8671" si="8108">if(mid(E8671,5,1)="M",value(left(E8671,3))/1000,VALUE(left(E8671,4)))</f>
        <v>0.659</v>
      </c>
      <c r="H8671" s="7">
        <f t="shared" si="8108"/>
        <v>0.6</v>
      </c>
      <c r="I8671" s="7">
        <f t="shared" si="8059"/>
        <v>1.259</v>
      </c>
      <c r="J8671" s="3">
        <v>40.0</v>
      </c>
      <c r="K8671" s="3">
        <v>5.0</v>
      </c>
      <c r="L8671" s="3" t="s">
        <v>210</v>
      </c>
    </row>
    <row r="8672">
      <c r="A8672" s="3" t="s">
        <v>207</v>
      </c>
      <c r="B8672" s="3" t="s">
        <v>16</v>
      </c>
      <c r="C8672" s="3">
        <v>1.567242764E9</v>
      </c>
      <c r="D8672" s="3" t="s">
        <v>17</v>
      </c>
      <c r="E8672" s="3" t="s">
        <v>1221</v>
      </c>
      <c r="F8672" s="3" t="s">
        <v>1282</v>
      </c>
      <c r="G8672" s="7">
        <f t="shared" ref="G8672:H8672" si="8109">if(mid(E8672,5,1)="M",value(left(E8672,3))/1000,VALUE(left(E8672,4)))</f>
        <v>0.543</v>
      </c>
      <c r="H8672" s="7">
        <f t="shared" si="8109"/>
        <v>0.503</v>
      </c>
      <c r="I8672" s="7">
        <f t="shared" si="8059"/>
        <v>1.046</v>
      </c>
      <c r="J8672" s="3">
        <v>40.0</v>
      </c>
      <c r="K8672" s="3">
        <v>5.0</v>
      </c>
      <c r="L8672" s="3" t="s">
        <v>210</v>
      </c>
    </row>
    <row r="8673">
      <c r="A8673" s="3" t="s">
        <v>207</v>
      </c>
      <c r="B8673" s="3" t="s">
        <v>16</v>
      </c>
      <c r="C8673" s="3">
        <v>1.567242764E9</v>
      </c>
      <c r="D8673" s="3" t="s">
        <v>17</v>
      </c>
      <c r="E8673" s="3" t="s">
        <v>1034</v>
      </c>
      <c r="F8673" s="3" t="s">
        <v>715</v>
      </c>
      <c r="G8673" s="7">
        <f t="shared" ref="G8673:H8673" si="8110">if(mid(E8673,5,1)="M",value(left(E8673,3))/1000,VALUE(left(E8673,4)))</f>
        <v>0.493</v>
      </c>
      <c r="H8673" s="7">
        <f t="shared" si="8110"/>
        <v>0.685</v>
      </c>
      <c r="I8673" s="7">
        <f t="shared" si="8059"/>
        <v>1.178</v>
      </c>
      <c r="J8673" s="3">
        <v>40.0</v>
      </c>
      <c r="K8673" s="3">
        <v>5.0</v>
      </c>
      <c r="L8673" s="3" t="s">
        <v>210</v>
      </c>
    </row>
    <row r="8674">
      <c r="A8674" s="3" t="s">
        <v>207</v>
      </c>
      <c r="B8674" s="3" t="s">
        <v>16</v>
      </c>
      <c r="C8674" s="3">
        <v>1.567242764E9</v>
      </c>
      <c r="D8674" s="3" t="s">
        <v>17</v>
      </c>
      <c r="E8674" s="3" t="s">
        <v>1327</v>
      </c>
      <c r="F8674" s="3" t="s">
        <v>371</v>
      </c>
      <c r="G8674" s="7">
        <f t="shared" ref="G8674:H8674" si="8111">if(mid(E8674,5,1)="M",value(left(E8674,3))/1000,VALUE(left(E8674,4)))</f>
        <v>0.243</v>
      </c>
      <c r="H8674" s="7">
        <f t="shared" si="8111"/>
        <v>0.797</v>
      </c>
      <c r="I8674" s="7">
        <f t="shared" si="8059"/>
        <v>1.04</v>
      </c>
      <c r="J8674" s="3">
        <v>40.0</v>
      </c>
      <c r="K8674" s="3">
        <v>5.0</v>
      </c>
      <c r="L8674" s="3" t="s">
        <v>210</v>
      </c>
    </row>
    <row r="8675">
      <c r="A8675" s="3" t="s">
        <v>207</v>
      </c>
      <c r="B8675" s="3" t="s">
        <v>16</v>
      </c>
      <c r="C8675" s="3">
        <v>1.567242764E9</v>
      </c>
      <c r="D8675" s="3" t="s">
        <v>17</v>
      </c>
      <c r="E8675" s="3" t="s">
        <v>1283</v>
      </c>
      <c r="F8675" s="3" t="s">
        <v>1107</v>
      </c>
      <c r="G8675" s="7">
        <f t="shared" ref="G8675:H8675" si="8112">if(mid(E8675,5,1)="M",value(left(E8675,3))/1000,VALUE(left(E8675,4)))</f>
        <v>0.519</v>
      </c>
      <c r="H8675" s="7">
        <f t="shared" si="8112"/>
        <v>0.486</v>
      </c>
      <c r="I8675" s="7">
        <f t="shared" si="8059"/>
        <v>1.005</v>
      </c>
      <c r="J8675" s="3">
        <v>40.0</v>
      </c>
      <c r="K8675" s="3">
        <v>5.0</v>
      </c>
      <c r="L8675" s="3" t="s">
        <v>210</v>
      </c>
    </row>
    <row r="8676">
      <c r="A8676" s="3" t="s">
        <v>283</v>
      </c>
      <c r="B8676" s="3" t="s">
        <v>16</v>
      </c>
      <c r="C8676" s="3">
        <v>1.567242764E9</v>
      </c>
      <c r="D8676" s="3" t="s">
        <v>17</v>
      </c>
      <c r="E8676" s="3" t="s">
        <v>1254</v>
      </c>
      <c r="F8676" s="3" t="s">
        <v>829</v>
      </c>
      <c r="G8676" s="7">
        <f t="shared" ref="G8676:H8676" si="8113">if(mid(E8676,5,1)="M",value(left(E8676,3))/1000,VALUE(left(E8676,4)))</f>
        <v>0.443</v>
      </c>
      <c r="H8676" s="7">
        <f t="shared" si="8113"/>
        <v>0.656</v>
      </c>
      <c r="I8676" s="7">
        <f t="shared" si="8059"/>
        <v>1.099</v>
      </c>
      <c r="J8676" s="3">
        <v>40.0</v>
      </c>
      <c r="K8676" s="3">
        <v>6.0</v>
      </c>
      <c r="L8676" s="3" t="s">
        <v>286</v>
      </c>
    </row>
    <row r="8677">
      <c r="A8677" s="3" t="s">
        <v>283</v>
      </c>
      <c r="B8677" s="3" t="s">
        <v>16</v>
      </c>
      <c r="C8677" s="3">
        <v>1.567242764E9</v>
      </c>
      <c r="D8677" s="3" t="s">
        <v>17</v>
      </c>
      <c r="E8677" s="3" t="s">
        <v>750</v>
      </c>
      <c r="F8677" s="3" t="s">
        <v>868</v>
      </c>
      <c r="G8677" s="7">
        <f t="shared" ref="G8677:H8677" si="8114">if(mid(E8677,5,1)="M",value(left(E8677,3))/1000,VALUE(left(E8677,4)))</f>
        <v>0.649</v>
      </c>
      <c r="H8677" s="7">
        <f t="shared" si="8114"/>
        <v>0.607</v>
      </c>
      <c r="I8677" s="7">
        <f t="shared" si="8059"/>
        <v>1.256</v>
      </c>
      <c r="J8677" s="3">
        <v>40.0</v>
      </c>
      <c r="K8677" s="3">
        <v>6.0</v>
      </c>
      <c r="L8677" s="3" t="s">
        <v>286</v>
      </c>
    </row>
    <row r="8678">
      <c r="A8678" s="3" t="s">
        <v>283</v>
      </c>
      <c r="B8678" s="3" t="s">
        <v>16</v>
      </c>
      <c r="C8678" s="3">
        <v>1.567242764E9</v>
      </c>
      <c r="D8678" s="3" t="s">
        <v>17</v>
      </c>
      <c r="E8678" s="3" t="s">
        <v>712</v>
      </c>
      <c r="F8678" s="3" t="s">
        <v>946</v>
      </c>
      <c r="G8678" s="7">
        <f t="shared" ref="G8678:H8678" si="8115">if(mid(E8678,5,1)="M",value(left(E8678,3))/1000,VALUE(left(E8678,4)))</f>
        <v>1.25</v>
      </c>
      <c r="H8678" s="7">
        <f t="shared" si="8115"/>
        <v>0.852</v>
      </c>
      <c r="I8678" s="7">
        <f t="shared" si="8059"/>
        <v>2.102</v>
      </c>
      <c r="J8678" s="3">
        <v>40.0</v>
      </c>
      <c r="K8678" s="3">
        <v>6.0</v>
      </c>
      <c r="L8678" s="3" t="s">
        <v>286</v>
      </c>
    </row>
    <row r="8679">
      <c r="A8679" s="3" t="s">
        <v>283</v>
      </c>
      <c r="B8679" s="3" t="s">
        <v>16</v>
      </c>
      <c r="C8679" s="3">
        <v>1.567242764E9</v>
      </c>
      <c r="D8679" s="3" t="s">
        <v>17</v>
      </c>
      <c r="E8679" s="3" t="s">
        <v>712</v>
      </c>
      <c r="F8679" s="3" t="s">
        <v>781</v>
      </c>
      <c r="G8679" s="7">
        <f t="shared" ref="G8679:H8679" si="8116">if(mid(E8679,5,1)="M",value(left(E8679,3))/1000,VALUE(left(E8679,4)))</f>
        <v>1.25</v>
      </c>
      <c r="H8679" s="7">
        <f t="shared" si="8116"/>
        <v>0.626</v>
      </c>
      <c r="I8679" s="7">
        <f t="shared" si="8059"/>
        <v>1.876</v>
      </c>
      <c r="J8679" s="3">
        <v>40.0</v>
      </c>
      <c r="K8679" s="3">
        <v>6.0</v>
      </c>
      <c r="L8679" s="3" t="s">
        <v>286</v>
      </c>
    </row>
    <row r="8680">
      <c r="A8680" s="3" t="s">
        <v>283</v>
      </c>
      <c r="B8680" s="3" t="s">
        <v>16</v>
      </c>
      <c r="C8680" s="3">
        <v>1.567242764E9</v>
      </c>
      <c r="D8680" s="3" t="s">
        <v>17</v>
      </c>
      <c r="E8680" s="3" t="s">
        <v>810</v>
      </c>
      <c r="F8680" s="3" t="s">
        <v>1198</v>
      </c>
      <c r="G8680" s="7">
        <f t="shared" ref="G8680:H8680" si="8117">if(mid(E8680,5,1)="M",value(left(E8680,3))/1000,VALUE(left(E8680,4)))</f>
        <v>0.638</v>
      </c>
      <c r="H8680" s="7">
        <f t="shared" si="8117"/>
        <v>0.528</v>
      </c>
      <c r="I8680" s="7">
        <f t="shared" si="8059"/>
        <v>1.166</v>
      </c>
      <c r="J8680" s="3">
        <v>40.0</v>
      </c>
      <c r="K8680" s="3">
        <v>6.0</v>
      </c>
      <c r="L8680" s="3" t="s">
        <v>286</v>
      </c>
    </row>
    <row r="8681">
      <c r="A8681" s="3" t="s">
        <v>283</v>
      </c>
      <c r="B8681" s="3" t="s">
        <v>16</v>
      </c>
      <c r="C8681" s="3">
        <v>1.567242764E9</v>
      </c>
      <c r="D8681" s="3" t="s">
        <v>17</v>
      </c>
      <c r="E8681" s="3" t="s">
        <v>993</v>
      </c>
      <c r="F8681" s="3" t="s">
        <v>1096</v>
      </c>
      <c r="G8681" s="7">
        <f t="shared" ref="G8681:H8681" si="8118">if(mid(E8681,5,1)="M",value(left(E8681,3))/1000,VALUE(left(E8681,4)))</f>
        <v>0.381</v>
      </c>
      <c r="H8681" s="7">
        <f t="shared" si="8118"/>
        <v>0.376</v>
      </c>
      <c r="I8681" s="7">
        <f t="shared" si="8059"/>
        <v>0.757</v>
      </c>
      <c r="J8681" s="3">
        <v>40.0</v>
      </c>
      <c r="K8681" s="3">
        <v>6.0</v>
      </c>
      <c r="L8681" s="3" t="s">
        <v>286</v>
      </c>
    </row>
    <row r="8682">
      <c r="A8682" s="3" t="s">
        <v>283</v>
      </c>
      <c r="B8682" s="3" t="s">
        <v>16</v>
      </c>
      <c r="C8682" s="3">
        <v>1.567242764E9</v>
      </c>
      <c r="D8682" s="3" t="s">
        <v>17</v>
      </c>
      <c r="E8682" s="3" t="s">
        <v>713</v>
      </c>
      <c r="F8682" s="3" t="s">
        <v>1401</v>
      </c>
      <c r="G8682" s="7">
        <f t="shared" ref="G8682:H8682" si="8119">if(mid(E8682,5,1)="M",value(left(E8682,3))/1000,VALUE(left(E8682,4)))</f>
        <v>0.65</v>
      </c>
      <c r="H8682" s="7">
        <f t="shared" si="8119"/>
        <v>0.458</v>
      </c>
      <c r="I8682" s="7">
        <f t="shared" si="8059"/>
        <v>1.108</v>
      </c>
      <c r="J8682" s="3">
        <v>40.0</v>
      </c>
      <c r="K8682" s="3">
        <v>6.0</v>
      </c>
      <c r="L8682" s="3" t="s">
        <v>286</v>
      </c>
    </row>
    <row r="8683">
      <c r="A8683" s="3" t="s">
        <v>283</v>
      </c>
      <c r="B8683" s="3" t="s">
        <v>16</v>
      </c>
      <c r="C8683" s="3">
        <v>1.567242764E9</v>
      </c>
      <c r="D8683" s="3" t="s">
        <v>17</v>
      </c>
      <c r="E8683" s="3" t="s">
        <v>976</v>
      </c>
      <c r="F8683" s="3" t="s">
        <v>1026</v>
      </c>
      <c r="G8683" s="7">
        <f t="shared" ref="G8683:H8683" si="8120">if(mid(E8683,5,1)="M",value(left(E8683,3))/1000,VALUE(left(E8683,4)))</f>
        <v>0.399</v>
      </c>
      <c r="H8683" s="7">
        <f t="shared" si="8120"/>
        <v>0.43</v>
      </c>
      <c r="I8683" s="7">
        <f t="shared" si="8059"/>
        <v>0.829</v>
      </c>
      <c r="J8683" s="3">
        <v>40.0</v>
      </c>
      <c r="K8683" s="3">
        <v>6.0</v>
      </c>
      <c r="L8683" s="3" t="s">
        <v>286</v>
      </c>
    </row>
    <row r="8684">
      <c r="A8684" s="3" t="s">
        <v>283</v>
      </c>
      <c r="B8684" s="3" t="s">
        <v>16</v>
      </c>
      <c r="C8684" s="3">
        <v>1.567242764E9</v>
      </c>
      <c r="D8684" s="3" t="s">
        <v>17</v>
      </c>
      <c r="E8684" s="3" t="s">
        <v>1139</v>
      </c>
      <c r="F8684" s="3" t="s">
        <v>1158</v>
      </c>
      <c r="G8684" s="7">
        <f t="shared" ref="G8684:H8684" si="8121">if(mid(E8684,5,1)="M",value(left(E8684,3))/1000,VALUE(left(E8684,4)))</f>
        <v>0.705</v>
      </c>
      <c r="H8684" s="7">
        <f t="shared" si="8121"/>
        <v>0.553</v>
      </c>
      <c r="I8684" s="7">
        <f t="shared" si="8059"/>
        <v>1.258</v>
      </c>
      <c r="J8684" s="3">
        <v>40.0</v>
      </c>
      <c r="K8684" s="3">
        <v>6.0</v>
      </c>
      <c r="L8684" s="3" t="s">
        <v>286</v>
      </c>
    </row>
    <row r="8685">
      <c r="A8685" s="3" t="s">
        <v>283</v>
      </c>
      <c r="B8685" s="3" t="s">
        <v>16</v>
      </c>
      <c r="C8685" s="3">
        <v>1.567242764E9</v>
      </c>
      <c r="D8685" s="3" t="s">
        <v>17</v>
      </c>
      <c r="E8685" s="3" t="s">
        <v>67</v>
      </c>
      <c r="F8685" s="3" t="s">
        <v>942</v>
      </c>
      <c r="G8685" s="7">
        <f t="shared" ref="G8685:H8685" si="8122">if(mid(E8685,5,1)="M",value(left(E8685,3))/1000,VALUE(left(E8685,4)))</f>
        <v>0.746</v>
      </c>
      <c r="H8685" s="7">
        <f t="shared" si="8122"/>
        <v>0.491</v>
      </c>
      <c r="I8685" s="7">
        <f t="shared" si="8059"/>
        <v>1.237</v>
      </c>
      <c r="J8685" s="3">
        <v>40.0</v>
      </c>
      <c r="K8685" s="3">
        <v>6.0</v>
      </c>
      <c r="L8685" s="3" t="s">
        <v>286</v>
      </c>
    </row>
    <row r="8686">
      <c r="A8686" s="3" t="s">
        <v>283</v>
      </c>
      <c r="B8686" s="3" t="s">
        <v>16</v>
      </c>
      <c r="C8686" s="3">
        <v>1.567242764E9</v>
      </c>
      <c r="D8686" s="3" t="s">
        <v>17</v>
      </c>
      <c r="E8686" s="3" t="s">
        <v>1378</v>
      </c>
      <c r="F8686" s="3" t="s">
        <v>1200</v>
      </c>
      <c r="G8686" s="7">
        <f t="shared" ref="G8686:H8686" si="8123">if(mid(E8686,5,1)="M",value(left(E8686,3))/1000,VALUE(left(E8686,4)))</f>
        <v>0.515</v>
      </c>
      <c r="H8686" s="7">
        <f t="shared" si="8123"/>
        <v>0.513</v>
      </c>
      <c r="I8686" s="7">
        <f t="shared" si="8059"/>
        <v>1.028</v>
      </c>
      <c r="J8686" s="3">
        <v>40.0</v>
      </c>
      <c r="K8686" s="3">
        <v>6.0</v>
      </c>
      <c r="L8686" s="3" t="s">
        <v>286</v>
      </c>
    </row>
    <row r="8687">
      <c r="A8687" s="3" t="s">
        <v>336</v>
      </c>
      <c r="B8687" s="3" t="s">
        <v>16</v>
      </c>
      <c r="C8687" s="3">
        <v>1.567242764E9</v>
      </c>
      <c r="D8687" s="3" t="s">
        <v>17</v>
      </c>
      <c r="E8687" s="3" t="s">
        <v>601</v>
      </c>
      <c r="F8687" s="3" t="s">
        <v>230</v>
      </c>
      <c r="G8687" s="7">
        <f t="shared" ref="G8687:H8687" si="8124">if(mid(E8687,5,1)="M",value(left(E8687,3))/1000,VALUE(left(E8687,4)))</f>
        <v>0.817</v>
      </c>
      <c r="H8687" s="7">
        <f t="shared" si="8124"/>
        <v>0.759</v>
      </c>
      <c r="I8687" s="7">
        <f t="shared" si="8059"/>
        <v>1.576</v>
      </c>
      <c r="J8687" s="3">
        <v>40.0</v>
      </c>
      <c r="K8687" s="3">
        <v>7.0</v>
      </c>
      <c r="L8687" s="3" t="s">
        <v>339</v>
      </c>
    </row>
    <row r="8688">
      <c r="A8688" s="3" t="s">
        <v>336</v>
      </c>
      <c r="B8688" s="3" t="s">
        <v>16</v>
      </c>
      <c r="C8688" s="3">
        <v>1.567242764E9</v>
      </c>
      <c r="D8688" s="3" t="s">
        <v>17</v>
      </c>
      <c r="E8688" s="3" t="s">
        <v>668</v>
      </c>
      <c r="F8688" s="3" t="s">
        <v>760</v>
      </c>
      <c r="G8688" s="7">
        <f t="shared" ref="G8688:H8688" si="8125">if(mid(E8688,5,1)="M",value(left(E8688,3))/1000,VALUE(left(E8688,4)))</f>
        <v>0.726</v>
      </c>
      <c r="H8688" s="7">
        <f t="shared" si="8125"/>
        <v>0.834</v>
      </c>
      <c r="I8688" s="7">
        <f t="shared" si="8059"/>
        <v>1.56</v>
      </c>
      <c r="J8688" s="3">
        <v>40.0</v>
      </c>
      <c r="K8688" s="3">
        <v>7.0</v>
      </c>
      <c r="L8688" s="3" t="s">
        <v>339</v>
      </c>
    </row>
    <row r="8689">
      <c r="A8689" s="3" t="s">
        <v>336</v>
      </c>
      <c r="B8689" s="3" t="s">
        <v>16</v>
      </c>
      <c r="C8689" s="3">
        <v>1.567242764E9</v>
      </c>
      <c r="D8689" s="3" t="s">
        <v>17</v>
      </c>
      <c r="E8689" s="3" t="s">
        <v>1375</v>
      </c>
      <c r="F8689" s="3" t="s">
        <v>1215</v>
      </c>
      <c r="G8689" s="7">
        <f t="shared" ref="G8689:H8689" si="8126">if(mid(E8689,5,1)="M",value(left(E8689,3))/1000,VALUE(left(E8689,4)))</f>
        <v>0.342</v>
      </c>
      <c r="H8689" s="7">
        <f t="shared" si="8126"/>
        <v>0.478</v>
      </c>
      <c r="I8689" s="7">
        <f t="shared" si="8059"/>
        <v>0.82</v>
      </c>
      <c r="J8689" s="3">
        <v>40.0</v>
      </c>
      <c r="K8689" s="3">
        <v>7.0</v>
      </c>
      <c r="L8689" s="3" t="s">
        <v>339</v>
      </c>
    </row>
    <row r="8690">
      <c r="A8690" s="3" t="s">
        <v>336</v>
      </c>
      <c r="B8690" s="3" t="s">
        <v>16</v>
      </c>
      <c r="C8690" s="3">
        <v>1.567242764E9</v>
      </c>
      <c r="D8690" s="3" t="s">
        <v>17</v>
      </c>
      <c r="E8690" s="3" t="s">
        <v>1301</v>
      </c>
      <c r="F8690" s="3" t="s">
        <v>1037</v>
      </c>
      <c r="G8690" s="7">
        <f t="shared" ref="G8690:H8690" si="8127">if(mid(E8690,5,1)="M",value(left(E8690,3))/1000,VALUE(left(E8690,4)))</f>
        <v>0.37</v>
      </c>
      <c r="H8690" s="7">
        <f t="shared" si="8127"/>
        <v>0.636</v>
      </c>
      <c r="I8690" s="7">
        <f t="shared" si="8059"/>
        <v>1.006</v>
      </c>
      <c r="J8690" s="3">
        <v>40.0</v>
      </c>
      <c r="K8690" s="3">
        <v>7.0</v>
      </c>
      <c r="L8690" s="3" t="s">
        <v>339</v>
      </c>
    </row>
    <row r="8691">
      <c r="A8691" s="3" t="s">
        <v>336</v>
      </c>
      <c r="B8691" s="3" t="s">
        <v>16</v>
      </c>
      <c r="C8691" s="3">
        <v>1.567242764E9</v>
      </c>
      <c r="D8691" s="3" t="s">
        <v>17</v>
      </c>
      <c r="E8691" s="3" t="s">
        <v>1239</v>
      </c>
      <c r="F8691" s="3" t="s">
        <v>1410</v>
      </c>
      <c r="G8691" s="7">
        <f t="shared" ref="G8691:H8691" si="8128">if(mid(E8691,5,1)="M",value(left(E8691,3))/1000,VALUE(left(E8691,4)))</f>
        <v>0.373</v>
      </c>
      <c r="H8691" s="7">
        <f t="shared" si="8128"/>
        <v>0.356</v>
      </c>
      <c r="I8691" s="7">
        <f t="shared" si="8059"/>
        <v>0.729</v>
      </c>
      <c r="J8691" s="3">
        <v>40.0</v>
      </c>
      <c r="K8691" s="3">
        <v>7.0</v>
      </c>
      <c r="L8691" s="3" t="s">
        <v>339</v>
      </c>
    </row>
    <row r="8692">
      <c r="A8692" s="3" t="s">
        <v>336</v>
      </c>
      <c r="B8692" s="3" t="s">
        <v>16</v>
      </c>
      <c r="C8692" s="3">
        <v>1.567242764E9</v>
      </c>
      <c r="D8692" s="3" t="s">
        <v>17</v>
      </c>
      <c r="E8692" s="3" t="s">
        <v>1126</v>
      </c>
      <c r="F8692" s="3" t="s">
        <v>1101</v>
      </c>
      <c r="G8692" s="7">
        <f t="shared" ref="G8692:H8692" si="8129">if(mid(E8692,5,1)="M",value(left(E8692,3))/1000,VALUE(left(E8692,4)))</f>
        <v>0.441</v>
      </c>
      <c r="H8692" s="7">
        <f t="shared" si="8129"/>
        <v>0.624</v>
      </c>
      <c r="I8692" s="7">
        <f t="shared" si="8059"/>
        <v>1.065</v>
      </c>
      <c r="J8692" s="3">
        <v>40.0</v>
      </c>
      <c r="K8692" s="3">
        <v>7.0</v>
      </c>
      <c r="L8692" s="3" t="s">
        <v>339</v>
      </c>
    </row>
    <row r="8693">
      <c r="A8693" s="3" t="s">
        <v>336</v>
      </c>
      <c r="B8693" s="3" t="s">
        <v>16</v>
      </c>
      <c r="C8693" s="3">
        <v>1.567242764E9</v>
      </c>
      <c r="D8693" s="3" t="s">
        <v>17</v>
      </c>
      <c r="E8693" s="3" t="s">
        <v>903</v>
      </c>
      <c r="F8693" s="3" t="s">
        <v>925</v>
      </c>
      <c r="G8693" s="7">
        <f t="shared" ref="G8693:H8693" si="8130">if(mid(E8693,5,1)="M",value(left(E8693,3))/1000,VALUE(left(E8693,4)))</f>
        <v>0.558</v>
      </c>
      <c r="H8693" s="7">
        <f t="shared" si="8130"/>
        <v>0.87</v>
      </c>
      <c r="I8693" s="7">
        <f t="shared" si="8059"/>
        <v>1.428</v>
      </c>
      <c r="J8693" s="3">
        <v>40.0</v>
      </c>
      <c r="K8693" s="3">
        <v>7.0</v>
      </c>
      <c r="L8693" s="3" t="s">
        <v>339</v>
      </c>
    </row>
    <row r="8694">
      <c r="A8694" s="3" t="s">
        <v>336</v>
      </c>
      <c r="B8694" s="3" t="s">
        <v>16</v>
      </c>
      <c r="C8694" s="3">
        <v>1.567242764E9</v>
      </c>
      <c r="D8694" s="3" t="s">
        <v>17</v>
      </c>
      <c r="E8694" s="3" t="s">
        <v>1044</v>
      </c>
      <c r="F8694" s="3" t="s">
        <v>811</v>
      </c>
      <c r="G8694" s="7">
        <f t="shared" ref="G8694:H8694" si="8131">if(mid(E8694,5,1)="M",value(left(E8694,3))/1000,VALUE(left(E8694,4)))</f>
        <v>0.683</v>
      </c>
      <c r="H8694" s="7">
        <f t="shared" si="8131"/>
        <v>0.654</v>
      </c>
      <c r="I8694" s="7">
        <f t="shared" si="8059"/>
        <v>1.337</v>
      </c>
      <c r="J8694" s="3">
        <v>40.0</v>
      </c>
      <c r="K8694" s="3">
        <v>7.0</v>
      </c>
      <c r="L8694" s="3" t="s">
        <v>339</v>
      </c>
    </row>
    <row r="8695">
      <c r="A8695" s="3" t="s">
        <v>336</v>
      </c>
      <c r="B8695" s="3" t="s">
        <v>16</v>
      </c>
      <c r="C8695" s="3">
        <v>1.567242764E9</v>
      </c>
      <c r="D8695" s="3" t="s">
        <v>17</v>
      </c>
      <c r="E8695" s="3" t="s">
        <v>954</v>
      </c>
      <c r="F8695" s="3" t="s">
        <v>995</v>
      </c>
      <c r="G8695" s="7">
        <f t="shared" ref="G8695:H8695" si="8132">if(mid(E8695,5,1)="M",value(left(E8695,3))/1000,VALUE(left(E8695,4)))</f>
        <v>0.62</v>
      </c>
      <c r="H8695" s="7">
        <f t="shared" si="8132"/>
        <v>0.531</v>
      </c>
      <c r="I8695" s="7">
        <f t="shared" si="8059"/>
        <v>1.151</v>
      </c>
      <c r="J8695" s="3">
        <v>40.0</v>
      </c>
      <c r="K8695" s="3">
        <v>7.0</v>
      </c>
      <c r="L8695" s="3" t="s">
        <v>339</v>
      </c>
    </row>
    <row r="8696">
      <c r="A8696" s="3" t="s">
        <v>336</v>
      </c>
      <c r="B8696" s="3" t="s">
        <v>16</v>
      </c>
      <c r="C8696" s="3">
        <v>1.567242764E9</v>
      </c>
      <c r="D8696" s="3" t="s">
        <v>17</v>
      </c>
      <c r="E8696" s="3" t="s">
        <v>715</v>
      </c>
      <c r="F8696" s="3" t="s">
        <v>1069</v>
      </c>
      <c r="G8696" s="7">
        <f t="shared" ref="G8696:H8696" si="8133">if(mid(E8696,5,1)="M",value(left(E8696,3))/1000,VALUE(left(E8696,4)))</f>
        <v>0.685</v>
      </c>
      <c r="H8696" s="7">
        <f t="shared" si="8133"/>
        <v>0.576</v>
      </c>
      <c r="I8696" s="7">
        <f t="shared" si="8059"/>
        <v>1.261</v>
      </c>
      <c r="J8696" s="3">
        <v>40.0</v>
      </c>
      <c r="K8696" s="3">
        <v>7.0</v>
      </c>
      <c r="L8696" s="3" t="s">
        <v>339</v>
      </c>
    </row>
    <row r="8697">
      <c r="A8697" s="3" t="s">
        <v>336</v>
      </c>
      <c r="B8697" s="3" t="s">
        <v>16</v>
      </c>
      <c r="C8697" s="3">
        <v>1.567242764E9</v>
      </c>
      <c r="D8697" s="3" t="s">
        <v>17</v>
      </c>
      <c r="E8697" s="3" t="s">
        <v>765</v>
      </c>
      <c r="F8697" s="3" t="s">
        <v>1274</v>
      </c>
      <c r="G8697" s="7">
        <f t="shared" ref="G8697:H8697" si="8134">if(mid(E8697,5,1)="M",value(left(E8697,3))/1000,VALUE(left(E8697,4)))</f>
        <v>0.687</v>
      </c>
      <c r="H8697" s="7">
        <f t="shared" si="8134"/>
        <v>0.467</v>
      </c>
      <c r="I8697" s="7">
        <f t="shared" si="8059"/>
        <v>1.154</v>
      </c>
      <c r="J8697" s="3">
        <v>40.0</v>
      </c>
      <c r="K8697" s="3">
        <v>7.0</v>
      </c>
      <c r="L8697" s="3" t="s">
        <v>339</v>
      </c>
    </row>
    <row r="8698">
      <c r="A8698" s="3" t="s">
        <v>400</v>
      </c>
      <c r="B8698" s="3" t="s">
        <v>16</v>
      </c>
      <c r="C8698" s="3">
        <v>1.567242764E9</v>
      </c>
      <c r="D8698" s="3" t="s">
        <v>17</v>
      </c>
      <c r="E8698" s="3" t="s">
        <v>1124</v>
      </c>
      <c r="F8698" s="3" t="s">
        <v>189</v>
      </c>
      <c r="G8698" s="7">
        <f t="shared" ref="G8698:H8698" si="8135">if(mid(E8698,5,1)="M",value(left(E8698,3))/1000,VALUE(left(E8698,4)))</f>
        <v>0.95</v>
      </c>
      <c r="H8698" s="7">
        <f t="shared" si="8135"/>
        <v>0.772</v>
      </c>
      <c r="I8698" s="7">
        <f t="shared" si="8059"/>
        <v>1.722</v>
      </c>
      <c r="J8698" s="3">
        <v>40.0</v>
      </c>
      <c r="K8698" s="3">
        <v>8.0</v>
      </c>
      <c r="L8698" s="3" t="s">
        <v>402</v>
      </c>
    </row>
    <row r="8699">
      <c r="A8699" s="3" t="s">
        <v>400</v>
      </c>
      <c r="B8699" s="3" t="s">
        <v>16</v>
      </c>
      <c r="C8699" s="3">
        <v>1.567242764E9</v>
      </c>
      <c r="D8699" s="3" t="s">
        <v>17</v>
      </c>
      <c r="E8699" s="3" t="s">
        <v>823</v>
      </c>
      <c r="F8699" s="3" t="s">
        <v>300</v>
      </c>
      <c r="G8699" s="7">
        <f t="shared" ref="G8699:H8699" si="8136">if(mid(E8699,5,1)="M",value(left(E8699,3))/1000,VALUE(left(E8699,4)))</f>
        <v>0.704</v>
      </c>
      <c r="H8699" s="7">
        <f t="shared" si="8136"/>
        <v>0.825</v>
      </c>
      <c r="I8699" s="7">
        <f t="shared" si="8059"/>
        <v>1.529</v>
      </c>
      <c r="J8699" s="3">
        <v>40.0</v>
      </c>
      <c r="K8699" s="3">
        <v>8.0</v>
      </c>
      <c r="L8699" s="3" t="s">
        <v>402</v>
      </c>
    </row>
    <row r="8700">
      <c r="A8700" s="3" t="s">
        <v>400</v>
      </c>
      <c r="B8700" s="3" t="s">
        <v>16</v>
      </c>
      <c r="C8700" s="3">
        <v>1.567242764E9</v>
      </c>
      <c r="D8700" s="3" t="s">
        <v>17</v>
      </c>
      <c r="E8700" s="3" t="s">
        <v>1378</v>
      </c>
      <c r="F8700" s="3" t="s">
        <v>762</v>
      </c>
      <c r="G8700" s="7">
        <f t="shared" ref="G8700:H8700" si="8137">if(mid(E8700,5,1)="M",value(left(E8700,3))/1000,VALUE(left(E8700,4)))</f>
        <v>0.515</v>
      </c>
      <c r="H8700" s="7">
        <f t="shared" si="8137"/>
        <v>0.622</v>
      </c>
      <c r="I8700" s="7">
        <f t="shared" si="8059"/>
        <v>1.137</v>
      </c>
      <c r="J8700" s="3">
        <v>40.0</v>
      </c>
      <c r="K8700" s="3">
        <v>8.0</v>
      </c>
      <c r="L8700" s="3" t="s">
        <v>402</v>
      </c>
    </row>
    <row r="8701">
      <c r="A8701" s="3" t="s">
        <v>400</v>
      </c>
      <c r="B8701" s="3" t="s">
        <v>16</v>
      </c>
      <c r="C8701" s="3">
        <v>1.567242764E9</v>
      </c>
      <c r="D8701" s="3" t="s">
        <v>17</v>
      </c>
      <c r="E8701" s="3" t="s">
        <v>1355</v>
      </c>
      <c r="F8701" s="3" t="s">
        <v>895</v>
      </c>
      <c r="G8701" s="7">
        <f t="shared" ref="G8701:H8701" si="8138">if(mid(E8701,5,1)="M",value(left(E8701,3))/1000,VALUE(left(E8701,4)))</f>
        <v>0.586</v>
      </c>
      <c r="H8701" s="7">
        <f t="shared" si="8138"/>
        <v>0.635</v>
      </c>
      <c r="I8701" s="7">
        <f t="shared" si="8059"/>
        <v>1.221</v>
      </c>
      <c r="J8701" s="3">
        <v>40.0</v>
      </c>
      <c r="K8701" s="3">
        <v>8.0</v>
      </c>
      <c r="L8701" s="3" t="s">
        <v>402</v>
      </c>
    </row>
    <row r="8702">
      <c r="A8702" s="3" t="s">
        <v>400</v>
      </c>
      <c r="B8702" s="3" t="s">
        <v>16</v>
      </c>
      <c r="C8702" s="3">
        <v>1.567242764E9</v>
      </c>
      <c r="D8702" s="3" t="s">
        <v>17</v>
      </c>
      <c r="E8702" s="3" t="s">
        <v>416</v>
      </c>
      <c r="F8702" s="3" t="s">
        <v>1237</v>
      </c>
      <c r="G8702" s="7">
        <f t="shared" ref="G8702:H8702" si="8139">if(mid(E8702,5,1)="M",value(left(E8702,3))/1000,VALUE(left(E8702,4)))</f>
        <v>1.1</v>
      </c>
      <c r="H8702" s="7">
        <f t="shared" si="8139"/>
        <v>0.561</v>
      </c>
      <c r="I8702" s="7">
        <f t="shared" si="8059"/>
        <v>1.661</v>
      </c>
      <c r="J8702" s="3">
        <v>40.0</v>
      </c>
      <c r="K8702" s="3">
        <v>8.0</v>
      </c>
      <c r="L8702" s="3" t="s">
        <v>402</v>
      </c>
    </row>
    <row r="8703">
      <c r="A8703" s="3" t="s">
        <v>400</v>
      </c>
      <c r="B8703" s="3" t="s">
        <v>16</v>
      </c>
      <c r="C8703" s="3">
        <v>1.567242764E9</v>
      </c>
      <c r="D8703" s="3" t="s">
        <v>17</v>
      </c>
      <c r="E8703" s="3" t="s">
        <v>759</v>
      </c>
      <c r="F8703" s="3" t="s">
        <v>598</v>
      </c>
      <c r="G8703" s="7">
        <f t="shared" ref="G8703:H8703" si="8140">if(mid(E8703,5,1)="M",value(left(E8703,3))/1000,VALUE(left(E8703,4)))</f>
        <v>0.645</v>
      </c>
      <c r="H8703" s="7">
        <f t="shared" si="8140"/>
        <v>0.799</v>
      </c>
      <c r="I8703" s="7">
        <f t="shared" si="8059"/>
        <v>1.444</v>
      </c>
      <c r="J8703" s="3">
        <v>40.0</v>
      </c>
      <c r="K8703" s="3">
        <v>8.0</v>
      </c>
      <c r="L8703" s="3" t="s">
        <v>402</v>
      </c>
    </row>
    <row r="8704">
      <c r="A8704" s="3" t="s">
        <v>400</v>
      </c>
      <c r="B8704" s="3" t="s">
        <v>16</v>
      </c>
      <c r="C8704" s="3">
        <v>1.567242764E9</v>
      </c>
      <c r="D8704" s="3" t="s">
        <v>17</v>
      </c>
      <c r="E8704" s="3" t="s">
        <v>1044</v>
      </c>
      <c r="F8704" s="3" t="s">
        <v>1149</v>
      </c>
      <c r="G8704" s="7">
        <f t="shared" ref="G8704:H8704" si="8141">if(mid(E8704,5,1)="M",value(left(E8704,3))/1000,VALUE(left(E8704,4)))</f>
        <v>0.683</v>
      </c>
      <c r="H8704" s="7">
        <f t="shared" si="8141"/>
        <v>0.573</v>
      </c>
      <c r="I8704" s="7">
        <f t="shared" si="8059"/>
        <v>1.256</v>
      </c>
      <c r="J8704" s="3">
        <v>40.0</v>
      </c>
      <c r="K8704" s="3">
        <v>8.0</v>
      </c>
      <c r="L8704" s="3" t="s">
        <v>402</v>
      </c>
    </row>
    <row r="8705">
      <c r="A8705" s="3" t="s">
        <v>400</v>
      </c>
      <c r="B8705" s="3" t="s">
        <v>16</v>
      </c>
      <c r="C8705" s="3">
        <v>1.567242764E9</v>
      </c>
      <c r="D8705" s="3" t="s">
        <v>17</v>
      </c>
      <c r="E8705" s="3" t="s">
        <v>1036</v>
      </c>
      <c r="F8705" s="3" t="s">
        <v>895</v>
      </c>
      <c r="G8705" s="7">
        <f t="shared" ref="G8705:H8705" si="8142">if(mid(E8705,5,1)="M",value(left(E8705,3))/1000,VALUE(left(E8705,4)))</f>
        <v>0.508</v>
      </c>
      <c r="H8705" s="7">
        <f t="shared" si="8142"/>
        <v>0.635</v>
      </c>
      <c r="I8705" s="7">
        <f t="shared" si="8059"/>
        <v>1.143</v>
      </c>
      <c r="J8705" s="3">
        <v>40.0</v>
      </c>
      <c r="K8705" s="3">
        <v>8.0</v>
      </c>
      <c r="L8705" s="3" t="s">
        <v>402</v>
      </c>
    </row>
    <row r="8706">
      <c r="A8706" s="3" t="s">
        <v>400</v>
      </c>
      <c r="B8706" s="3" t="s">
        <v>16</v>
      </c>
      <c r="C8706" s="3">
        <v>1.567242764E9</v>
      </c>
      <c r="D8706" s="3" t="s">
        <v>17</v>
      </c>
      <c r="E8706" s="3" t="s">
        <v>1042</v>
      </c>
      <c r="F8706" s="3" t="s">
        <v>1315</v>
      </c>
      <c r="G8706" s="7">
        <f t="shared" ref="G8706:H8706" si="8143">if(mid(E8706,5,1)="M",value(left(E8706,3))/1000,VALUE(left(E8706,4)))</f>
        <v>0.506</v>
      </c>
      <c r="H8706" s="7">
        <f t="shared" si="8143"/>
        <v>0.488</v>
      </c>
      <c r="I8706" s="7">
        <f t="shared" si="8059"/>
        <v>0.994</v>
      </c>
      <c r="J8706" s="3">
        <v>40.0</v>
      </c>
      <c r="K8706" s="3">
        <v>8.0</v>
      </c>
      <c r="L8706" s="3" t="s">
        <v>402</v>
      </c>
    </row>
    <row r="8707">
      <c r="A8707" s="3" t="s">
        <v>400</v>
      </c>
      <c r="B8707" s="3" t="s">
        <v>16</v>
      </c>
      <c r="C8707" s="3">
        <v>1.567242764E9</v>
      </c>
      <c r="D8707" s="3" t="s">
        <v>17</v>
      </c>
      <c r="E8707" s="3" t="s">
        <v>231</v>
      </c>
      <c r="F8707" s="3" t="s">
        <v>1057</v>
      </c>
      <c r="G8707" s="7">
        <f t="shared" ref="G8707:H8707" si="8144">if(mid(E8707,5,1)="M",value(left(E8707,3))/1000,VALUE(left(E8707,4)))</f>
        <v>0.74</v>
      </c>
      <c r="H8707" s="7">
        <f t="shared" si="8144"/>
        <v>0.592</v>
      </c>
      <c r="I8707" s="7">
        <f t="shared" si="8059"/>
        <v>1.332</v>
      </c>
      <c r="J8707" s="3">
        <v>40.0</v>
      </c>
      <c r="K8707" s="3">
        <v>8.0</v>
      </c>
      <c r="L8707" s="3" t="s">
        <v>402</v>
      </c>
    </row>
    <row r="8708">
      <c r="A8708" s="3" t="s">
        <v>400</v>
      </c>
      <c r="B8708" s="3" t="s">
        <v>16</v>
      </c>
      <c r="C8708" s="3">
        <v>1.567242764E9</v>
      </c>
      <c r="D8708" s="3" t="s">
        <v>17</v>
      </c>
      <c r="E8708" s="3" t="s">
        <v>838</v>
      </c>
      <c r="F8708" s="3" t="s">
        <v>615</v>
      </c>
      <c r="G8708" s="7">
        <f t="shared" ref="G8708:H8708" si="8145">if(mid(E8708,5,1)="M",value(left(E8708,3))/1000,VALUE(left(E8708,4)))</f>
        <v>0.693</v>
      </c>
      <c r="H8708" s="7">
        <f t="shared" si="8145"/>
        <v>0.732</v>
      </c>
      <c r="I8708" s="7">
        <f t="shared" si="8059"/>
        <v>1.425</v>
      </c>
      <c r="J8708" s="3">
        <v>40.0</v>
      </c>
      <c r="K8708" s="3">
        <v>8.0</v>
      </c>
      <c r="L8708" s="3" t="s">
        <v>402</v>
      </c>
    </row>
    <row r="8709">
      <c r="A8709" s="3" t="s">
        <v>462</v>
      </c>
      <c r="B8709" s="3" t="s">
        <v>16</v>
      </c>
      <c r="C8709" s="3">
        <v>1.567242764E9</v>
      </c>
      <c r="D8709" s="3" t="s">
        <v>17</v>
      </c>
      <c r="E8709" s="3" t="s">
        <v>1463</v>
      </c>
      <c r="F8709" s="3" t="s">
        <v>1354</v>
      </c>
      <c r="G8709" s="7">
        <f t="shared" ref="G8709:H8709" si="8146">if(mid(E8709,5,1)="M",value(left(E8709,3))/1000,VALUE(left(E8709,4)))</f>
        <v>0.293</v>
      </c>
      <c r="H8709" s="7">
        <f t="shared" si="8146"/>
        <v>0.298</v>
      </c>
      <c r="I8709" s="7">
        <f t="shared" si="8059"/>
        <v>0.591</v>
      </c>
      <c r="J8709" s="3">
        <v>40.0</v>
      </c>
      <c r="K8709" s="3">
        <v>9.0</v>
      </c>
      <c r="L8709" s="3" t="s">
        <v>464</v>
      </c>
    </row>
    <row r="8710">
      <c r="A8710" s="3" t="s">
        <v>462</v>
      </c>
      <c r="B8710" s="3" t="s">
        <v>16</v>
      </c>
      <c r="C8710" s="3">
        <v>1.567242764E9</v>
      </c>
      <c r="D8710" s="3" t="s">
        <v>17</v>
      </c>
      <c r="E8710" s="3" t="s">
        <v>419</v>
      </c>
      <c r="F8710" s="3" t="s">
        <v>1190</v>
      </c>
      <c r="G8710" s="7">
        <f t="shared" ref="G8710:H8710" si="8147">if(mid(E8710,5,1)="M",value(left(E8710,3))/1000,VALUE(left(E8710,4)))</f>
        <v>0.754</v>
      </c>
      <c r="H8710" s="7">
        <f t="shared" si="8147"/>
        <v>0.794</v>
      </c>
      <c r="I8710" s="7">
        <f t="shared" si="8059"/>
        <v>1.548</v>
      </c>
      <c r="J8710" s="3">
        <v>40.0</v>
      </c>
      <c r="K8710" s="3">
        <v>9.0</v>
      </c>
      <c r="L8710" s="3" t="s">
        <v>464</v>
      </c>
    </row>
    <row r="8711">
      <c r="A8711" s="3" t="s">
        <v>462</v>
      </c>
      <c r="B8711" s="3" t="s">
        <v>16</v>
      </c>
      <c r="C8711" s="3">
        <v>1.567242764E9</v>
      </c>
      <c r="D8711" s="3" t="s">
        <v>17</v>
      </c>
      <c r="E8711" s="3" t="s">
        <v>413</v>
      </c>
      <c r="F8711" s="3" t="s">
        <v>941</v>
      </c>
      <c r="G8711" s="7">
        <f t="shared" ref="G8711:H8711" si="8148">if(mid(E8711,5,1)="M",value(left(E8711,3))/1000,VALUE(left(E8711,4)))</f>
        <v>1.05</v>
      </c>
      <c r="H8711" s="7">
        <f t="shared" si="8148"/>
        <v>0.614</v>
      </c>
      <c r="I8711" s="7">
        <f t="shared" si="8059"/>
        <v>1.664</v>
      </c>
      <c r="J8711" s="3">
        <v>40.0</v>
      </c>
      <c r="K8711" s="3">
        <v>9.0</v>
      </c>
      <c r="L8711" s="3" t="s">
        <v>464</v>
      </c>
    </row>
    <row r="8712">
      <c r="A8712" s="3" t="s">
        <v>462</v>
      </c>
      <c r="B8712" s="3" t="s">
        <v>16</v>
      </c>
      <c r="C8712" s="3">
        <v>1.567242764E9</v>
      </c>
      <c r="D8712" s="3" t="s">
        <v>17</v>
      </c>
      <c r="E8712" s="3" t="s">
        <v>1285</v>
      </c>
      <c r="F8712" s="3" t="s">
        <v>1272</v>
      </c>
      <c r="G8712" s="7">
        <f t="shared" ref="G8712:H8712" si="8149">if(mid(E8712,5,1)="M",value(left(E8712,3))/1000,VALUE(left(E8712,4)))</f>
        <v>0.319</v>
      </c>
      <c r="H8712" s="7">
        <f t="shared" si="8149"/>
        <v>0.336</v>
      </c>
      <c r="I8712" s="7">
        <f t="shared" si="8059"/>
        <v>0.655</v>
      </c>
      <c r="J8712" s="3">
        <v>40.0</v>
      </c>
      <c r="K8712" s="3">
        <v>9.0</v>
      </c>
      <c r="L8712" s="3" t="s">
        <v>464</v>
      </c>
    </row>
    <row r="8713">
      <c r="A8713" s="3" t="s">
        <v>462</v>
      </c>
      <c r="B8713" s="3" t="s">
        <v>16</v>
      </c>
      <c r="C8713" s="3">
        <v>1.567242764E9</v>
      </c>
      <c r="D8713" s="3" t="s">
        <v>17</v>
      </c>
      <c r="E8713" s="3" t="s">
        <v>807</v>
      </c>
      <c r="F8713" s="3" t="s">
        <v>1359</v>
      </c>
      <c r="G8713" s="7">
        <f t="shared" ref="G8713:H8713" si="8150">if(mid(E8713,5,1)="M",value(left(E8713,3))/1000,VALUE(left(E8713,4)))</f>
        <v>0.689</v>
      </c>
      <c r="H8713" s="7">
        <f t="shared" si="8150"/>
        <v>0.524</v>
      </c>
      <c r="I8713" s="7">
        <f t="shared" si="8059"/>
        <v>1.213</v>
      </c>
      <c r="J8713" s="3">
        <v>40.0</v>
      </c>
      <c r="K8713" s="3">
        <v>9.0</v>
      </c>
      <c r="L8713" s="3" t="s">
        <v>464</v>
      </c>
    </row>
    <row r="8714">
      <c r="A8714" s="3" t="s">
        <v>462</v>
      </c>
      <c r="B8714" s="3" t="s">
        <v>16</v>
      </c>
      <c r="C8714" s="3">
        <v>1.567242764E9</v>
      </c>
      <c r="D8714" s="3" t="s">
        <v>17</v>
      </c>
      <c r="E8714" s="3" t="s">
        <v>1029</v>
      </c>
      <c r="F8714" s="3" t="s">
        <v>935</v>
      </c>
      <c r="G8714" s="7">
        <f t="shared" ref="G8714:H8714" si="8151">if(mid(E8714,5,1)="M",value(left(E8714,3))/1000,VALUE(left(E8714,4)))</f>
        <v>0.669</v>
      </c>
      <c r="H8714" s="7">
        <f t="shared" si="8151"/>
        <v>0.629</v>
      </c>
      <c r="I8714" s="7">
        <f t="shared" si="8059"/>
        <v>1.298</v>
      </c>
      <c r="J8714" s="3">
        <v>40.0</v>
      </c>
      <c r="K8714" s="3">
        <v>9.0</v>
      </c>
      <c r="L8714" s="3" t="s">
        <v>464</v>
      </c>
    </row>
    <row r="8715">
      <c r="A8715" s="3" t="s">
        <v>462</v>
      </c>
      <c r="B8715" s="3" t="s">
        <v>16</v>
      </c>
      <c r="C8715" s="3">
        <v>1.567242764E9</v>
      </c>
      <c r="D8715" s="3" t="s">
        <v>17</v>
      </c>
      <c r="E8715" s="3" t="s">
        <v>836</v>
      </c>
      <c r="F8715" s="3" t="s">
        <v>977</v>
      </c>
      <c r="G8715" s="7">
        <f t="shared" ref="G8715:H8715" si="8152">if(mid(E8715,5,1)="M",value(left(E8715,3))/1000,VALUE(left(E8715,4)))</f>
        <v>0.542</v>
      </c>
      <c r="H8715" s="7">
        <f t="shared" si="8152"/>
        <v>0.534</v>
      </c>
      <c r="I8715" s="7">
        <f t="shared" si="8059"/>
        <v>1.076</v>
      </c>
      <c r="J8715" s="3">
        <v>40.0</v>
      </c>
      <c r="K8715" s="3">
        <v>9.0</v>
      </c>
      <c r="L8715" s="3" t="s">
        <v>464</v>
      </c>
    </row>
    <row r="8716">
      <c r="A8716" s="3" t="s">
        <v>462</v>
      </c>
      <c r="B8716" s="3" t="s">
        <v>16</v>
      </c>
      <c r="C8716" s="3">
        <v>1.567242764E9</v>
      </c>
      <c r="D8716" s="3" t="s">
        <v>17</v>
      </c>
      <c r="E8716" s="3" t="s">
        <v>764</v>
      </c>
      <c r="F8716" s="3" t="s">
        <v>912</v>
      </c>
      <c r="G8716" s="7">
        <f t="shared" ref="G8716:H8716" si="8153">if(mid(E8716,5,1)="M",value(left(E8716,3))/1000,VALUE(left(E8716,4)))</f>
        <v>0.7</v>
      </c>
      <c r="H8716" s="7">
        <f t="shared" si="8153"/>
        <v>0.648</v>
      </c>
      <c r="I8716" s="7">
        <f t="shared" si="8059"/>
        <v>1.348</v>
      </c>
      <c r="J8716" s="3">
        <v>40.0</v>
      </c>
      <c r="K8716" s="3">
        <v>9.0</v>
      </c>
      <c r="L8716" s="3" t="s">
        <v>464</v>
      </c>
    </row>
    <row r="8717">
      <c r="A8717" s="3" t="s">
        <v>462</v>
      </c>
      <c r="B8717" s="3" t="s">
        <v>16</v>
      </c>
      <c r="C8717" s="3">
        <v>1.567242764E9</v>
      </c>
      <c r="D8717" s="3" t="s">
        <v>17</v>
      </c>
      <c r="E8717" s="3" t="s">
        <v>1321</v>
      </c>
      <c r="F8717" s="3" t="s">
        <v>752</v>
      </c>
      <c r="G8717" s="7">
        <f t="shared" ref="G8717:H8717" si="8154">if(mid(E8717,5,1)="M",value(left(E8717,3))/1000,VALUE(left(E8717,4)))</f>
        <v>0.241</v>
      </c>
      <c r="H8717" s="7">
        <f t="shared" si="8154"/>
        <v>0.805</v>
      </c>
      <c r="I8717" s="7">
        <f t="shared" si="8059"/>
        <v>1.046</v>
      </c>
      <c r="J8717" s="3">
        <v>40.0</v>
      </c>
      <c r="K8717" s="3">
        <v>9.0</v>
      </c>
      <c r="L8717" s="3" t="s">
        <v>464</v>
      </c>
    </row>
    <row r="8718">
      <c r="A8718" s="3" t="s">
        <v>462</v>
      </c>
      <c r="B8718" s="3" t="s">
        <v>16</v>
      </c>
      <c r="C8718" s="3">
        <v>1.567242764E9</v>
      </c>
      <c r="D8718" s="3" t="s">
        <v>17</v>
      </c>
      <c r="E8718" s="3" t="s">
        <v>1522</v>
      </c>
      <c r="F8718" s="3" t="s">
        <v>752</v>
      </c>
      <c r="G8718" s="7">
        <f t="shared" ref="G8718:H8718" si="8155">if(mid(E8718,5,1)="M",value(left(E8718,3))/1000,VALUE(left(E8718,4)))</f>
        <v>0.189</v>
      </c>
      <c r="H8718" s="7">
        <f t="shared" si="8155"/>
        <v>0.805</v>
      </c>
      <c r="I8718" s="7">
        <f t="shared" si="8059"/>
        <v>0.994</v>
      </c>
      <c r="J8718" s="3">
        <v>40.0</v>
      </c>
      <c r="K8718" s="3">
        <v>9.0</v>
      </c>
      <c r="L8718" s="3" t="s">
        <v>464</v>
      </c>
    </row>
    <row r="8719">
      <c r="A8719" s="3" t="s">
        <v>462</v>
      </c>
      <c r="B8719" s="3" t="s">
        <v>16</v>
      </c>
      <c r="C8719" s="3">
        <v>1.567242764E9</v>
      </c>
      <c r="D8719" s="3" t="s">
        <v>17</v>
      </c>
      <c r="E8719" s="3" t="s">
        <v>1206</v>
      </c>
      <c r="F8719" s="3" t="s">
        <v>1088</v>
      </c>
      <c r="G8719" s="7">
        <f t="shared" ref="G8719:H8719" si="8156">if(mid(E8719,5,1)="M",value(left(E8719,3))/1000,VALUE(left(E8719,4)))</f>
        <v>0.387</v>
      </c>
      <c r="H8719" s="7">
        <f t="shared" si="8156"/>
        <v>0.42</v>
      </c>
      <c r="I8719" s="7">
        <f t="shared" si="8059"/>
        <v>0.807</v>
      </c>
      <c r="J8719" s="3">
        <v>40.0</v>
      </c>
      <c r="K8719" s="3">
        <v>9.0</v>
      </c>
      <c r="L8719" s="3" t="s">
        <v>464</v>
      </c>
    </row>
    <row r="8720">
      <c r="A8720" s="3" t="s">
        <v>532</v>
      </c>
      <c r="B8720" s="3" t="s">
        <v>16</v>
      </c>
      <c r="C8720" s="3">
        <v>1.567242764E9</v>
      </c>
      <c r="D8720" s="3" t="s">
        <v>17</v>
      </c>
      <c r="E8720" s="3" t="s">
        <v>359</v>
      </c>
      <c r="F8720" s="3" t="s">
        <v>1043</v>
      </c>
      <c r="G8720" s="7">
        <f t="shared" ref="G8720:H8720" si="8157">if(mid(E8720,5,1)="M",value(left(E8720,3))/1000,VALUE(left(E8720,4)))</f>
        <v>0.755</v>
      </c>
      <c r="H8720" s="7">
        <f t="shared" si="8157"/>
        <v>0.552</v>
      </c>
      <c r="I8720" s="7">
        <f t="shared" si="8059"/>
        <v>1.307</v>
      </c>
      <c r="J8720" s="3">
        <v>40.0</v>
      </c>
      <c r="K8720" s="3">
        <v>10.0</v>
      </c>
      <c r="L8720" s="3" t="s">
        <v>535</v>
      </c>
    </row>
    <row r="8721">
      <c r="A8721" s="3" t="s">
        <v>532</v>
      </c>
      <c r="B8721" s="3" t="s">
        <v>16</v>
      </c>
      <c r="C8721" s="3">
        <v>1.567242764E9</v>
      </c>
      <c r="D8721" s="3" t="s">
        <v>17</v>
      </c>
      <c r="E8721" s="3" t="s">
        <v>176</v>
      </c>
      <c r="F8721" s="3" t="s">
        <v>1054</v>
      </c>
      <c r="G8721" s="7">
        <f t="shared" ref="G8721:H8721" si="8158">if(mid(E8721,5,1)="M",value(left(E8721,3))/1000,VALUE(left(E8721,4)))</f>
        <v>0.765</v>
      </c>
      <c r="H8721" s="7">
        <f t="shared" si="8158"/>
        <v>0.56</v>
      </c>
      <c r="I8721" s="7">
        <f t="shared" si="8059"/>
        <v>1.325</v>
      </c>
      <c r="J8721" s="3">
        <v>40.0</v>
      </c>
      <c r="K8721" s="3">
        <v>10.0</v>
      </c>
      <c r="L8721" s="3" t="s">
        <v>535</v>
      </c>
    </row>
    <row r="8722">
      <c r="A8722" s="3" t="s">
        <v>532</v>
      </c>
      <c r="B8722" s="3" t="s">
        <v>16</v>
      </c>
      <c r="C8722" s="3">
        <v>1.567242764E9</v>
      </c>
      <c r="D8722" s="3" t="s">
        <v>17</v>
      </c>
      <c r="E8722" s="3" t="s">
        <v>413</v>
      </c>
      <c r="F8722" s="3" t="s">
        <v>1142</v>
      </c>
      <c r="G8722" s="7">
        <f t="shared" ref="G8722:H8722" si="8159">if(mid(E8722,5,1)="M",value(left(E8722,3))/1000,VALUE(left(E8722,4)))</f>
        <v>1.05</v>
      </c>
      <c r="H8722" s="7">
        <f t="shared" si="8159"/>
        <v>0.593</v>
      </c>
      <c r="I8722" s="7">
        <f t="shared" si="8059"/>
        <v>1.643</v>
      </c>
      <c r="J8722" s="3">
        <v>40.0</v>
      </c>
      <c r="K8722" s="3">
        <v>10.0</v>
      </c>
      <c r="L8722" s="3" t="s">
        <v>535</v>
      </c>
    </row>
    <row r="8723">
      <c r="A8723" s="3" t="s">
        <v>532</v>
      </c>
      <c r="B8723" s="3" t="s">
        <v>16</v>
      </c>
      <c r="C8723" s="3">
        <v>1.567242764E9</v>
      </c>
      <c r="D8723" s="3" t="s">
        <v>17</v>
      </c>
      <c r="E8723" s="3" t="s">
        <v>1376</v>
      </c>
      <c r="F8723" s="3" t="s">
        <v>1196</v>
      </c>
      <c r="G8723" s="7">
        <f t="shared" ref="G8723:H8723" si="8160">if(mid(E8723,5,1)="M",value(left(E8723,3))/1000,VALUE(left(E8723,4)))</f>
        <v>0.261</v>
      </c>
      <c r="H8723" s="7">
        <f t="shared" si="8160"/>
        <v>0.353</v>
      </c>
      <c r="I8723" s="7">
        <f t="shared" si="8059"/>
        <v>0.614</v>
      </c>
      <c r="J8723" s="3">
        <v>40.0</v>
      </c>
      <c r="K8723" s="3">
        <v>10.0</v>
      </c>
      <c r="L8723" s="3" t="s">
        <v>535</v>
      </c>
    </row>
    <row r="8724">
      <c r="A8724" s="3" t="s">
        <v>532</v>
      </c>
      <c r="B8724" s="3" t="s">
        <v>16</v>
      </c>
      <c r="C8724" s="3">
        <v>1.567242764E9</v>
      </c>
      <c r="D8724" s="3" t="s">
        <v>17</v>
      </c>
      <c r="E8724" s="3" t="s">
        <v>1112</v>
      </c>
      <c r="F8724" s="3" t="s">
        <v>807</v>
      </c>
      <c r="G8724" s="7">
        <f t="shared" ref="G8724:H8724" si="8161">if(mid(E8724,5,1)="M",value(left(E8724,3))/1000,VALUE(left(E8724,4)))</f>
        <v>0.632</v>
      </c>
      <c r="H8724" s="7">
        <f t="shared" si="8161"/>
        <v>0.689</v>
      </c>
      <c r="I8724" s="7">
        <f t="shared" si="8059"/>
        <v>1.321</v>
      </c>
      <c r="J8724" s="3">
        <v>40.0</v>
      </c>
      <c r="K8724" s="3">
        <v>10.0</v>
      </c>
      <c r="L8724" s="3" t="s">
        <v>535</v>
      </c>
    </row>
    <row r="8725">
      <c r="A8725" s="3" t="s">
        <v>532</v>
      </c>
      <c r="B8725" s="3" t="s">
        <v>16</v>
      </c>
      <c r="C8725" s="3">
        <v>1.567242764E9</v>
      </c>
      <c r="D8725" s="3" t="s">
        <v>17</v>
      </c>
      <c r="E8725" s="3" t="s">
        <v>1227</v>
      </c>
      <c r="F8725" s="3" t="s">
        <v>1418</v>
      </c>
      <c r="G8725" s="7">
        <f t="shared" ref="G8725:H8725" si="8162">if(mid(E8725,5,1)="M",value(left(E8725,3))/1000,VALUE(left(E8725,4)))</f>
        <v>0.402</v>
      </c>
      <c r="H8725" s="7">
        <f t="shared" si="8162"/>
        <v>0.459</v>
      </c>
      <c r="I8725" s="7">
        <f t="shared" si="8059"/>
        <v>0.861</v>
      </c>
      <c r="J8725" s="3">
        <v>40.0</v>
      </c>
      <c r="K8725" s="3">
        <v>10.0</v>
      </c>
      <c r="L8725" s="3" t="s">
        <v>535</v>
      </c>
    </row>
    <row r="8726">
      <c r="A8726" s="3" t="s">
        <v>532</v>
      </c>
      <c r="B8726" s="3" t="s">
        <v>16</v>
      </c>
      <c r="C8726" s="3">
        <v>1.567242764E9</v>
      </c>
      <c r="D8726" s="3" t="s">
        <v>17</v>
      </c>
      <c r="E8726" s="3" t="s">
        <v>928</v>
      </c>
      <c r="F8726" s="3" t="s">
        <v>932</v>
      </c>
      <c r="G8726" s="7">
        <f t="shared" ref="G8726:H8726" si="8163">if(mid(E8726,5,1)="M",value(left(E8726,3))/1000,VALUE(left(E8726,4)))</f>
        <v>0.611</v>
      </c>
      <c r="H8726" s="7">
        <f t="shared" si="8163"/>
        <v>0.585</v>
      </c>
      <c r="I8726" s="7">
        <f t="shared" si="8059"/>
        <v>1.196</v>
      </c>
      <c r="J8726" s="3">
        <v>40.0</v>
      </c>
      <c r="K8726" s="3">
        <v>10.0</v>
      </c>
      <c r="L8726" s="3" t="s">
        <v>535</v>
      </c>
    </row>
    <row r="8727">
      <c r="A8727" s="3" t="s">
        <v>532</v>
      </c>
      <c r="B8727" s="3" t="s">
        <v>16</v>
      </c>
      <c r="C8727" s="3">
        <v>1.567242764E9</v>
      </c>
      <c r="D8727" s="3" t="s">
        <v>17</v>
      </c>
      <c r="E8727" s="3" t="s">
        <v>127</v>
      </c>
      <c r="F8727" s="3" t="s">
        <v>313</v>
      </c>
      <c r="G8727" s="7">
        <f t="shared" ref="G8727:H8727" si="8164">if(mid(E8727,5,1)="M",value(left(E8727,3))/1000,VALUE(left(E8727,4)))</f>
        <v>0.775</v>
      </c>
      <c r="H8727" s="7">
        <f t="shared" si="8164"/>
        <v>0.77</v>
      </c>
      <c r="I8727" s="7">
        <f t="shared" si="8059"/>
        <v>1.545</v>
      </c>
      <c r="J8727" s="3">
        <v>40.0</v>
      </c>
      <c r="K8727" s="3">
        <v>10.0</v>
      </c>
      <c r="L8727" s="3" t="s">
        <v>535</v>
      </c>
    </row>
    <row r="8728">
      <c r="A8728" s="3" t="s">
        <v>532</v>
      </c>
      <c r="B8728" s="3" t="s">
        <v>16</v>
      </c>
      <c r="C8728" s="3">
        <v>1.567242764E9</v>
      </c>
      <c r="D8728" s="3" t="s">
        <v>17</v>
      </c>
      <c r="E8728" s="3" t="s">
        <v>803</v>
      </c>
      <c r="F8728" s="3" t="s">
        <v>1198</v>
      </c>
      <c r="G8728" s="7">
        <f t="shared" ref="G8728:H8728" si="8165">if(mid(E8728,5,1)="M",value(left(E8728,3))/1000,VALUE(left(E8728,4)))</f>
        <v>0.679</v>
      </c>
      <c r="H8728" s="7">
        <f t="shared" si="8165"/>
        <v>0.528</v>
      </c>
      <c r="I8728" s="7">
        <f t="shared" si="8059"/>
        <v>1.207</v>
      </c>
      <c r="J8728" s="3">
        <v>40.0</v>
      </c>
      <c r="K8728" s="3">
        <v>10.0</v>
      </c>
      <c r="L8728" s="3" t="s">
        <v>535</v>
      </c>
    </row>
    <row r="8729">
      <c r="A8729" s="3" t="s">
        <v>532</v>
      </c>
      <c r="B8729" s="3" t="s">
        <v>16</v>
      </c>
      <c r="C8729" s="3">
        <v>1.567242764E9</v>
      </c>
      <c r="D8729" s="3" t="s">
        <v>17</v>
      </c>
      <c r="E8729" s="3" t="s">
        <v>664</v>
      </c>
      <c r="F8729" s="3" t="s">
        <v>478</v>
      </c>
      <c r="G8729" s="7">
        <f t="shared" ref="G8729:H8729" si="8166">if(mid(E8729,5,1)="M",value(left(E8729,3))/1000,VALUE(left(E8729,4)))</f>
        <v>0.809</v>
      </c>
      <c r="H8729" s="7">
        <f t="shared" si="8166"/>
        <v>0.706</v>
      </c>
      <c r="I8729" s="7">
        <f t="shared" si="8059"/>
        <v>1.515</v>
      </c>
      <c r="J8729" s="3">
        <v>40.0</v>
      </c>
      <c r="K8729" s="3">
        <v>10.0</v>
      </c>
      <c r="L8729" s="3" t="s">
        <v>535</v>
      </c>
    </row>
    <row r="8730">
      <c r="A8730" s="3" t="s">
        <v>532</v>
      </c>
      <c r="B8730" s="3" t="s">
        <v>16</v>
      </c>
      <c r="C8730" s="3">
        <v>1.567242764E9</v>
      </c>
      <c r="D8730" s="3" t="s">
        <v>17</v>
      </c>
      <c r="E8730" s="3" t="s">
        <v>822</v>
      </c>
      <c r="F8730" s="3" t="s">
        <v>660</v>
      </c>
      <c r="G8730" s="7">
        <f t="shared" ref="G8730:H8730" si="8167">if(mid(E8730,5,1)="M",value(left(E8730,3))/1000,VALUE(left(E8730,4)))</f>
        <v>0.714</v>
      </c>
      <c r="H8730" s="7">
        <f t="shared" si="8167"/>
        <v>0.853</v>
      </c>
      <c r="I8730" s="7">
        <f t="shared" si="8059"/>
        <v>1.567</v>
      </c>
      <c r="J8730" s="3">
        <v>40.0</v>
      </c>
      <c r="K8730" s="3">
        <v>10.0</v>
      </c>
      <c r="L8730" s="3" t="s">
        <v>535</v>
      </c>
    </row>
    <row r="8731">
      <c r="A8731" s="3" t="s">
        <v>587</v>
      </c>
      <c r="B8731" s="3" t="s">
        <v>16</v>
      </c>
      <c r="C8731" s="3">
        <v>1.567242764E9</v>
      </c>
      <c r="D8731" s="3" t="s">
        <v>17</v>
      </c>
      <c r="E8731" s="3" t="s">
        <v>495</v>
      </c>
      <c r="F8731" s="3" t="s">
        <v>227</v>
      </c>
      <c r="G8731" s="7">
        <f t="shared" ref="G8731:H8731" si="8168">if(mid(E8731,5,1)="M",value(left(E8731,3))/1000,VALUE(left(E8731,4)))</f>
        <v>0.781</v>
      </c>
      <c r="H8731" s="7">
        <f t="shared" si="8168"/>
        <v>0.733</v>
      </c>
      <c r="I8731" s="7">
        <f t="shared" si="8059"/>
        <v>1.514</v>
      </c>
      <c r="J8731" s="3">
        <v>40.0</v>
      </c>
      <c r="K8731" s="3">
        <v>11.0</v>
      </c>
      <c r="L8731" s="3" t="s">
        <v>588</v>
      </c>
    </row>
    <row r="8732">
      <c r="A8732" s="3" t="s">
        <v>587</v>
      </c>
      <c r="B8732" s="3" t="s">
        <v>16</v>
      </c>
      <c r="C8732" s="3">
        <v>1.567242764E9</v>
      </c>
      <c r="D8732" s="3" t="s">
        <v>17</v>
      </c>
      <c r="E8732" s="3" t="s">
        <v>112</v>
      </c>
      <c r="F8732" s="3" t="s">
        <v>773</v>
      </c>
      <c r="G8732" s="7">
        <f t="shared" ref="G8732:H8732" si="8169">if(mid(E8732,5,1)="M",value(left(E8732,3))/1000,VALUE(left(E8732,4)))</f>
        <v>0.744</v>
      </c>
      <c r="H8732" s="7">
        <f t="shared" si="8169"/>
        <v>0.832</v>
      </c>
      <c r="I8732" s="7">
        <f t="shared" si="8059"/>
        <v>1.576</v>
      </c>
      <c r="J8732" s="3">
        <v>40.0</v>
      </c>
      <c r="K8732" s="3">
        <v>11.0</v>
      </c>
      <c r="L8732" s="3" t="s">
        <v>588</v>
      </c>
    </row>
    <row r="8733">
      <c r="A8733" s="3" t="s">
        <v>587</v>
      </c>
      <c r="B8733" s="3" t="s">
        <v>16</v>
      </c>
      <c r="C8733" s="3">
        <v>1.567242764E9</v>
      </c>
      <c r="D8733" s="3" t="s">
        <v>17</v>
      </c>
      <c r="E8733" s="3" t="s">
        <v>114</v>
      </c>
      <c r="F8733" s="3" t="s">
        <v>972</v>
      </c>
      <c r="G8733" s="7">
        <f t="shared" ref="G8733:H8733" si="8170">if(mid(E8733,5,1)="M",value(left(E8733,3))/1000,VALUE(left(E8733,4)))</f>
        <v>0.762</v>
      </c>
      <c r="H8733" s="7">
        <f t="shared" si="8170"/>
        <v>0.51</v>
      </c>
      <c r="I8733" s="7">
        <f t="shared" si="8059"/>
        <v>1.272</v>
      </c>
      <c r="J8733" s="3">
        <v>40.0</v>
      </c>
      <c r="K8733" s="3">
        <v>11.0</v>
      </c>
      <c r="L8733" s="3" t="s">
        <v>588</v>
      </c>
    </row>
    <row r="8734">
      <c r="A8734" s="3" t="s">
        <v>587</v>
      </c>
      <c r="B8734" s="3" t="s">
        <v>16</v>
      </c>
      <c r="C8734" s="3">
        <v>1.567242764E9</v>
      </c>
      <c r="D8734" s="3" t="s">
        <v>17</v>
      </c>
      <c r="E8734" s="3" t="s">
        <v>228</v>
      </c>
      <c r="F8734" s="3" t="s">
        <v>1283</v>
      </c>
      <c r="G8734" s="7">
        <f t="shared" ref="G8734:H8734" si="8171">if(mid(E8734,5,1)="M",value(left(E8734,3))/1000,VALUE(left(E8734,4)))</f>
        <v>0.753</v>
      </c>
      <c r="H8734" s="7">
        <f t="shared" si="8171"/>
        <v>0.519</v>
      </c>
      <c r="I8734" s="7">
        <f t="shared" si="8059"/>
        <v>1.272</v>
      </c>
      <c r="J8734" s="3">
        <v>40.0</v>
      </c>
      <c r="K8734" s="3">
        <v>11.0</v>
      </c>
      <c r="L8734" s="3" t="s">
        <v>588</v>
      </c>
    </row>
    <row r="8735">
      <c r="A8735" s="3" t="s">
        <v>587</v>
      </c>
      <c r="B8735" s="3" t="s">
        <v>16</v>
      </c>
      <c r="C8735" s="3">
        <v>1.567242764E9</v>
      </c>
      <c r="D8735" s="3" t="s">
        <v>17</v>
      </c>
      <c r="E8735" s="3" t="s">
        <v>1051</v>
      </c>
      <c r="F8735" s="3" t="s">
        <v>986</v>
      </c>
      <c r="G8735" s="7">
        <f t="shared" ref="G8735:H8735" si="8172">if(mid(E8735,5,1)="M",value(left(E8735,3))/1000,VALUE(left(E8735,4)))</f>
        <v>0.532</v>
      </c>
      <c r="H8735" s="7">
        <f t="shared" si="8172"/>
        <v>0.437</v>
      </c>
      <c r="I8735" s="7">
        <f t="shared" si="8059"/>
        <v>0.969</v>
      </c>
      <c r="J8735" s="3">
        <v>40.0</v>
      </c>
      <c r="K8735" s="3">
        <v>11.0</v>
      </c>
      <c r="L8735" s="3" t="s">
        <v>588</v>
      </c>
    </row>
    <row r="8736">
      <c r="A8736" s="3" t="s">
        <v>587</v>
      </c>
      <c r="B8736" s="3" t="s">
        <v>16</v>
      </c>
      <c r="C8736" s="3">
        <v>1.567242764E9</v>
      </c>
      <c r="D8736" s="3" t="s">
        <v>17</v>
      </c>
      <c r="E8736" s="3" t="s">
        <v>1208</v>
      </c>
      <c r="F8736" s="3" t="s">
        <v>657</v>
      </c>
      <c r="G8736" s="7">
        <f t="shared" ref="G8736:H8736" si="8173">if(mid(E8736,5,1)="M",value(left(E8736,3))/1000,VALUE(left(E8736,4)))</f>
        <v>0.608</v>
      </c>
      <c r="H8736" s="7">
        <f t="shared" si="8173"/>
        <v>0.613</v>
      </c>
      <c r="I8736" s="7">
        <f t="shared" si="8059"/>
        <v>1.221</v>
      </c>
      <c r="J8736" s="3">
        <v>40.0</v>
      </c>
      <c r="K8736" s="3">
        <v>11.0</v>
      </c>
      <c r="L8736" s="3" t="s">
        <v>588</v>
      </c>
    </row>
    <row r="8737">
      <c r="A8737" s="3" t="s">
        <v>587</v>
      </c>
      <c r="B8737" s="3" t="s">
        <v>16</v>
      </c>
      <c r="C8737" s="3">
        <v>1.567242764E9</v>
      </c>
      <c r="D8737" s="3" t="s">
        <v>17</v>
      </c>
      <c r="E8737" s="3" t="s">
        <v>823</v>
      </c>
      <c r="F8737" s="3" t="s">
        <v>1212</v>
      </c>
      <c r="G8737" s="7">
        <f t="shared" ref="G8737:H8737" si="8174">if(mid(E8737,5,1)="M",value(left(E8737,3))/1000,VALUE(left(E8737,4)))</f>
        <v>0.704</v>
      </c>
      <c r="H8737" s="7">
        <f t="shared" si="8174"/>
        <v>0.475</v>
      </c>
      <c r="I8737" s="7">
        <f t="shared" si="8059"/>
        <v>1.179</v>
      </c>
      <c r="J8737" s="3">
        <v>40.0</v>
      </c>
      <c r="K8737" s="3">
        <v>11.0</v>
      </c>
      <c r="L8737" s="3" t="s">
        <v>588</v>
      </c>
    </row>
    <row r="8738">
      <c r="A8738" s="3" t="s">
        <v>587</v>
      </c>
      <c r="B8738" s="3" t="s">
        <v>16</v>
      </c>
      <c r="C8738" s="3">
        <v>1.567242764E9</v>
      </c>
      <c r="D8738" s="3" t="s">
        <v>17</v>
      </c>
      <c r="E8738" s="3" t="s">
        <v>1309</v>
      </c>
      <c r="F8738" s="3" t="s">
        <v>1221</v>
      </c>
      <c r="G8738" s="7">
        <f t="shared" ref="G8738:H8738" si="8175">if(mid(E8738,5,1)="M",value(left(E8738,3))/1000,VALUE(left(E8738,4)))</f>
        <v>0.526</v>
      </c>
      <c r="H8738" s="7">
        <f t="shared" si="8175"/>
        <v>0.543</v>
      </c>
      <c r="I8738" s="7">
        <f t="shared" si="8059"/>
        <v>1.069</v>
      </c>
      <c r="J8738" s="3">
        <v>40.0</v>
      </c>
      <c r="K8738" s="3">
        <v>11.0</v>
      </c>
      <c r="L8738" s="3" t="s">
        <v>588</v>
      </c>
    </row>
    <row r="8739">
      <c r="A8739" s="3" t="s">
        <v>587</v>
      </c>
      <c r="B8739" s="3" t="s">
        <v>16</v>
      </c>
      <c r="C8739" s="3">
        <v>1.567242764E9</v>
      </c>
      <c r="D8739" s="3" t="s">
        <v>17</v>
      </c>
      <c r="E8739" s="3" t="s">
        <v>1144</v>
      </c>
      <c r="F8739" s="3" t="s">
        <v>164</v>
      </c>
      <c r="G8739" s="7">
        <f t="shared" ref="G8739:H8739" si="8176">if(mid(E8739,5,1)="M",value(left(E8739,3))/1000,VALUE(left(E8739,4)))</f>
        <v>0.497</v>
      </c>
      <c r="H8739" s="7">
        <f t="shared" si="8176"/>
        <v>0.824</v>
      </c>
      <c r="I8739" s="7">
        <f t="shared" si="8059"/>
        <v>1.321</v>
      </c>
      <c r="J8739" s="3">
        <v>40.0</v>
      </c>
      <c r="K8739" s="3">
        <v>11.0</v>
      </c>
      <c r="L8739" s="3" t="s">
        <v>588</v>
      </c>
    </row>
    <row r="8740">
      <c r="A8740" s="3" t="s">
        <v>587</v>
      </c>
      <c r="B8740" s="3" t="s">
        <v>16</v>
      </c>
      <c r="C8740" s="3">
        <v>1.567242764E9</v>
      </c>
      <c r="D8740" s="3" t="s">
        <v>17</v>
      </c>
      <c r="E8740" s="3" t="s">
        <v>909</v>
      </c>
      <c r="F8740" s="3" t="s">
        <v>1029</v>
      </c>
      <c r="G8740" s="7">
        <f t="shared" ref="G8740:H8740" si="8177">if(mid(E8740,5,1)="M",value(left(E8740,3))/1000,VALUE(left(E8740,4)))</f>
        <v>0.674</v>
      </c>
      <c r="H8740" s="7">
        <f t="shared" si="8177"/>
        <v>0.669</v>
      </c>
      <c r="I8740" s="7">
        <f t="shared" si="8059"/>
        <v>1.343</v>
      </c>
      <c r="J8740" s="3">
        <v>40.0</v>
      </c>
      <c r="K8740" s="3">
        <v>11.0</v>
      </c>
      <c r="L8740" s="3" t="s">
        <v>588</v>
      </c>
    </row>
    <row r="8741">
      <c r="A8741" s="3" t="s">
        <v>587</v>
      </c>
      <c r="B8741" s="3" t="s">
        <v>16</v>
      </c>
      <c r="C8741" s="3">
        <v>1.567242764E9</v>
      </c>
      <c r="D8741" s="3" t="s">
        <v>17</v>
      </c>
      <c r="E8741" s="3" t="s">
        <v>1320</v>
      </c>
      <c r="F8741" s="3" t="s">
        <v>1308</v>
      </c>
      <c r="G8741" s="7">
        <f t="shared" ref="G8741:H8741" si="8178">if(mid(E8741,5,1)="M",value(left(E8741,3))/1000,VALUE(left(E8741,4)))</f>
        <v>0.954</v>
      </c>
      <c r="H8741" s="7">
        <f t="shared" si="8178"/>
        <v>0.485</v>
      </c>
      <c r="I8741" s="7">
        <f t="shared" si="8059"/>
        <v>1.439</v>
      </c>
      <c r="J8741" s="3">
        <v>40.0</v>
      </c>
      <c r="K8741" s="3">
        <v>11.0</v>
      </c>
      <c r="L8741" s="3" t="s">
        <v>588</v>
      </c>
    </row>
    <row r="8742">
      <c r="A8742" s="3" t="s">
        <v>647</v>
      </c>
      <c r="B8742" s="3" t="s">
        <v>16</v>
      </c>
      <c r="C8742" s="3">
        <v>1.567242764E9</v>
      </c>
      <c r="D8742" s="3" t="s">
        <v>17</v>
      </c>
      <c r="E8742" s="3" t="s">
        <v>764</v>
      </c>
      <c r="F8742" s="3" t="s">
        <v>930</v>
      </c>
      <c r="G8742" s="7">
        <f t="shared" ref="G8742:H8742" si="8179">if(mid(E8742,5,1)="M",value(left(E8742,3))/1000,VALUE(left(E8742,4)))</f>
        <v>0.7</v>
      </c>
      <c r="H8742" s="7">
        <f t="shared" si="8179"/>
        <v>0.856</v>
      </c>
      <c r="I8742" s="7">
        <f t="shared" si="8059"/>
        <v>1.556</v>
      </c>
      <c r="J8742" s="3">
        <v>40.0</v>
      </c>
      <c r="K8742" s="3">
        <v>12.0</v>
      </c>
      <c r="L8742" s="3" t="s">
        <v>648</v>
      </c>
    </row>
    <row r="8743">
      <c r="A8743" s="3" t="s">
        <v>647</v>
      </c>
      <c r="B8743" s="3" t="s">
        <v>16</v>
      </c>
      <c r="C8743" s="3">
        <v>1.567242764E9</v>
      </c>
      <c r="D8743" s="3" t="s">
        <v>17</v>
      </c>
      <c r="E8743" s="3" t="s">
        <v>368</v>
      </c>
      <c r="F8743" s="3" t="s">
        <v>605</v>
      </c>
      <c r="G8743" s="7">
        <f t="shared" ref="G8743:H8743" si="8180">if(mid(E8743,5,1)="M",value(left(E8743,3))/1000,VALUE(left(E8743,4)))</f>
        <v>0.724</v>
      </c>
      <c r="H8743" s="7">
        <f t="shared" si="8180"/>
        <v>0.82</v>
      </c>
      <c r="I8743" s="7">
        <f t="shared" si="8059"/>
        <v>1.544</v>
      </c>
      <c r="J8743" s="3">
        <v>40.0</v>
      </c>
      <c r="K8743" s="3">
        <v>12.0</v>
      </c>
      <c r="L8743" s="3" t="s">
        <v>648</v>
      </c>
    </row>
    <row r="8744">
      <c r="A8744" s="3" t="s">
        <v>647</v>
      </c>
      <c r="B8744" s="3" t="s">
        <v>16</v>
      </c>
      <c r="C8744" s="3">
        <v>1.567242764E9</v>
      </c>
      <c r="D8744" s="3" t="s">
        <v>17</v>
      </c>
      <c r="E8744" s="3" t="s">
        <v>1325</v>
      </c>
      <c r="F8744" s="3" t="s">
        <v>984</v>
      </c>
      <c r="G8744" s="7">
        <f t="shared" ref="G8744:H8744" si="8181">if(mid(E8744,5,1)="M",value(left(E8744,3))/1000,VALUE(left(E8744,4)))</f>
        <v>0.511</v>
      </c>
      <c r="H8744" s="7">
        <f t="shared" si="8181"/>
        <v>0.472</v>
      </c>
      <c r="I8744" s="7">
        <f t="shared" si="8059"/>
        <v>0.983</v>
      </c>
      <c r="J8744" s="3">
        <v>40.0</v>
      </c>
      <c r="K8744" s="3">
        <v>12.0</v>
      </c>
      <c r="L8744" s="3" t="s">
        <v>648</v>
      </c>
    </row>
    <row r="8745">
      <c r="A8745" s="3" t="s">
        <v>647</v>
      </c>
      <c r="B8745" s="3" t="s">
        <v>16</v>
      </c>
      <c r="C8745" s="3">
        <v>1.567242764E9</v>
      </c>
      <c r="D8745" s="3" t="s">
        <v>17</v>
      </c>
      <c r="E8745" s="3" t="s">
        <v>1350</v>
      </c>
      <c r="F8745" s="3" t="s">
        <v>1326</v>
      </c>
      <c r="G8745" s="7">
        <f t="shared" ref="G8745:H8745" si="8182">if(mid(E8745,5,1)="M",value(left(E8745,3))/1000,VALUE(left(E8745,4)))</f>
        <v>0.291</v>
      </c>
      <c r="H8745" s="7">
        <f t="shared" si="8182"/>
        <v>0.303</v>
      </c>
      <c r="I8745" s="7">
        <f t="shared" si="8059"/>
        <v>0.594</v>
      </c>
      <c r="J8745" s="3">
        <v>40.0</v>
      </c>
      <c r="K8745" s="3">
        <v>12.0</v>
      </c>
      <c r="L8745" s="3" t="s">
        <v>648</v>
      </c>
    </row>
    <row r="8746">
      <c r="A8746" s="3" t="s">
        <v>647</v>
      </c>
      <c r="B8746" s="3" t="s">
        <v>16</v>
      </c>
      <c r="C8746" s="3">
        <v>1.567242764E9</v>
      </c>
      <c r="D8746" s="3" t="s">
        <v>17</v>
      </c>
      <c r="E8746" s="3" t="s">
        <v>1131</v>
      </c>
      <c r="F8746" s="3" t="s">
        <v>1050</v>
      </c>
      <c r="G8746" s="7">
        <f t="shared" ref="G8746:H8746" si="8183">if(mid(E8746,5,1)="M",value(left(E8746,3))/1000,VALUE(left(E8746,4)))</f>
        <v>0.287</v>
      </c>
      <c r="H8746" s="7">
        <f t="shared" si="8183"/>
        <v>0.637</v>
      </c>
      <c r="I8746" s="7">
        <f t="shared" si="8059"/>
        <v>0.924</v>
      </c>
      <c r="J8746" s="3">
        <v>40.0</v>
      </c>
      <c r="K8746" s="3">
        <v>12.0</v>
      </c>
      <c r="L8746" s="3" t="s">
        <v>648</v>
      </c>
    </row>
    <row r="8747">
      <c r="A8747" s="3" t="s">
        <v>647</v>
      </c>
      <c r="B8747" s="3" t="s">
        <v>16</v>
      </c>
      <c r="C8747" s="3">
        <v>1.567242764E9</v>
      </c>
      <c r="D8747" s="3" t="s">
        <v>17</v>
      </c>
      <c r="E8747" s="3" t="s">
        <v>1090</v>
      </c>
      <c r="F8747" s="3" t="s">
        <v>1395</v>
      </c>
      <c r="G8747" s="7">
        <f t="shared" ref="G8747:H8747" si="8184">if(mid(E8747,5,1)="M",value(left(E8747,3))/1000,VALUE(left(E8747,4)))</f>
        <v>0.355</v>
      </c>
      <c r="H8747" s="7">
        <f t="shared" si="8184"/>
        <v>0.429</v>
      </c>
      <c r="I8747" s="7">
        <f t="shared" si="8059"/>
        <v>0.784</v>
      </c>
      <c r="J8747" s="3">
        <v>40.0</v>
      </c>
      <c r="K8747" s="3">
        <v>12.0</v>
      </c>
      <c r="L8747" s="3" t="s">
        <v>648</v>
      </c>
    </row>
    <row r="8748">
      <c r="A8748" s="3" t="s">
        <v>647</v>
      </c>
      <c r="B8748" s="3" t="s">
        <v>16</v>
      </c>
      <c r="C8748" s="3">
        <v>1.567242764E9</v>
      </c>
      <c r="D8748" s="3" t="s">
        <v>17</v>
      </c>
      <c r="E8748" s="3" t="s">
        <v>833</v>
      </c>
      <c r="F8748" s="3" t="s">
        <v>713</v>
      </c>
      <c r="G8748" s="7">
        <f t="shared" ref="G8748:H8748" si="8185">if(mid(E8748,5,1)="M",value(left(E8748,3))/1000,VALUE(left(E8748,4)))</f>
        <v>0.8</v>
      </c>
      <c r="H8748" s="7">
        <f t="shared" si="8185"/>
        <v>0.65</v>
      </c>
      <c r="I8748" s="7">
        <f t="shared" si="8059"/>
        <v>1.45</v>
      </c>
      <c r="J8748" s="3">
        <v>40.0</v>
      </c>
      <c r="K8748" s="3">
        <v>12.0</v>
      </c>
      <c r="L8748" s="3" t="s">
        <v>648</v>
      </c>
    </row>
    <row r="8749">
      <c r="A8749" s="3" t="s">
        <v>647</v>
      </c>
      <c r="B8749" s="3" t="s">
        <v>16</v>
      </c>
      <c r="C8749" s="3">
        <v>1.567242764E9</v>
      </c>
      <c r="D8749" s="3" t="s">
        <v>17</v>
      </c>
      <c r="E8749" s="3" t="s">
        <v>950</v>
      </c>
      <c r="F8749" s="3" t="s">
        <v>759</v>
      </c>
      <c r="G8749" s="7">
        <f t="shared" ref="G8749:H8749" si="8186">if(mid(E8749,5,1)="M",value(left(E8749,3))/1000,VALUE(left(E8749,4)))</f>
        <v>0.427</v>
      </c>
      <c r="H8749" s="7">
        <f t="shared" si="8186"/>
        <v>0.645</v>
      </c>
      <c r="I8749" s="7">
        <f t="shared" si="8059"/>
        <v>1.072</v>
      </c>
      <c r="J8749" s="3">
        <v>40.0</v>
      </c>
      <c r="K8749" s="3">
        <v>12.0</v>
      </c>
      <c r="L8749" s="3" t="s">
        <v>648</v>
      </c>
    </row>
    <row r="8750">
      <c r="A8750" s="3" t="s">
        <v>647</v>
      </c>
      <c r="B8750" s="3" t="s">
        <v>16</v>
      </c>
      <c r="C8750" s="3">
        <v>1.567242764E9</v>
      </c>
      <c r="D8750" s="3" t="s">
        <v>17</v>
      </c>
      <c r="E8750" s="3" t="s">
        <v>961</v>
      </c>
      <c r="F8750" s="3" t="s">
        <v>827</v>
      </c>
      <c r="G8750" s="7">
        <f t="shared" ref="G8750:H8750" si="8187">if(mid(E8750,5,1)="M",value(left(E8750,3))/1000,VALUE(left(E8750,4)))</f>
        <v>0.518</v>
      </c>
      <c r="H8750" s="7">
        <f t="shared" si="8187"/>
        <v>0.616</v>
      </c>
      <c r="I8750" s="7">
        <f t="shared" si="8059"/>
        <v>1.134</v>
      </c>
      <c r="J8750" s="3">
        <v>40.0</v>
      </c>
      <c r="K8750" s="3">
        <v>12.0</v>
      </c>
      <c r="L8750" s="3" t="s">
        <v>648</v>
      </c>
    </row>
    <row r="8751">
      <c r="A8751" s="3" t="s">
        <v>647</v>
      </c>
      <c r="B8751" s="3" t="s">
        <v>16</v>
      </c>
      <c r="C8751" s="3">
        <v>1.567242764E9</v>
      </c>
      <c r="D8751" s="3" t="s">
        <v>17</v>
      </c>
      <c r="E8751" s="3" t="s">
        <v>482</v>
      </c>
      <c r="F8751" s="3" t="s">
        <v>1344</v>
      </c>
      <c r="G8751" s="7">
        <f t="shared" ref="G8751:H8751" si="8188">if(mid(E8751,5,1)="M",value(left(E8751,3))/1000,VALUE(left(E8751,4)))</f>
        <v>0.73</v>
      </c>
      <c r="H8751" s="7">
        <f t="shared" si="8188"/>
        <v>0.504</v>
      </c>
      <c r="I8751" s="7">
        <f t="shared" si="8059"/>
        <v>1.234</v>
      </c>
      <c r="J8751" s="3">
        <v>40.0</v>
      </c>
      <c r="K8751" s="3">
        <v>12.0</v>
      </c>
      <c r="L8751" s="3" t="s">
        <v>648</v>
      </c>
    </row>
    <row r="8752">
      <c r="A8752" s="3" t="s">
        <v>647</v>
      </c>
      <c r="B8752" s="3" t="s">
        <v>16</v>
      </c>
      <c r="C8752" s="3">
        <v>1.567242764E9</v>
      </c>
      <c r="D8752" s="3" t="s">
        <v>17</v>
      </c>
      <c r="E8752" s="3" t="s">
        <v>1107</v>
      </c>
      <c r="F8752" s="3" t="s">
        <v>353</v>
      </c>
      <c r="G8752" s="7">
        <f t="shared" ref="G8752:H8752" si="8189">if(mid(E8752,5,1)="M",value(left(E8752,3))/1000,VALUE(left(E8752,4)))</f>
        <v>0.486</v>
      </c>
      <c r="H8752" s="7">
        <f t="shared" si="8189"/>
        <v>0.773</v>
      </c>
      <c r="I8752" s="7">
        <f t="shared" si="8059"/>
        <v>1.259</v>
      </c>
      <c r="J8752" s="3">
        <v>40.0</v>
      </c>
      <c r="K8752" s="3">
        <v>12.0</v>
      </c>
      <c r="L8752" s="3" t="s">
        <v>648</v>
      </c>
    </row>
    <row r="8753">
      <c r="A8753" s="3" t="s">
        <v>695</v>
      </c>
      <c r="B8753" s="3" t="s">
        <v>16</v>
      </c>
      <c r="C8753" s="3">
        <v>1.567242764E9</v>
      </c>
      <c r="D8753" s="3" t="s">
        <v>17</v>
      </c>
      <c r="E8753" s="3" t="s">
        <v>957</v>
      </c>
      <c r="F8753" s="3" t="s">
        <v>1144</v>
      </c>
      <c r="G8753" s="7">
        <f t="shared" ref="G8753:H8753" si="8190">if(mid(E8753,5,1)="M",value(left(E8753,3))/1000,VALUE(left(E8753,4)))</f>
        <v>0.565</v>
      </c>
      <c r="H8753" s="7">
        <f t="shared" si="8190"/>
        <v>0.497</v>
      </c>
      <c r="I8753" s="7">
        <f t="shared" si="8059"/>
        <v>1.062</v>
      </c>
      <c r="J8753" s="3">
        <v>40.0</v>
      </c>
      <c r="K8753" s="3">
        <v>13.0</v>
      </c>
      <c r="L8753" s="3" t="s">
        <v>697</v>
      </c>
    </row>
    <row r="8754">
      <c r="A8754" s="3" t="s">
        <v>695</v>
      </c>
      <c r="B8754" s="3" t="s">
        <v>16</v>
      </c>
      <c r="C8754" s="3">
        <v>1.567242764E9</v>
      </c>
      <c r="D8754" s="3" t="s">
        <v>17</v>
      </c>
      <c r="E8754" s="3" t="s">
        <v>1257</v>
      </c>
      <c r="F8754" s="3" t="s">
        <v>722</v>
      </c>
      <c r="G8754" s="7">
        <f t="shared" ref="G8754:H8754" si="8191">if(mid(E8754,5,1)="M",value(left(E8754,3))/1000,VALUE(left(E8754,4)))</f>
        <v>0.837</v>
      </c>
      <c r="H8754" s="7">
        <f t="shared" si="8191"/>
        <v>0.692</v>
      </c>
      <c r="I8754" s="7">
        <f t="shared" si="8059"/>
        <v>1.529</v>
      </c>
      <c r="J8754" s="3">
        <v>40.0</v>
      </c>
      <c r="K8754" s="3">
        <v>13.0</v>
      </c>
      <c r="L8754" s="3" t="s">
        <v>697</v>
      </c>
    </row>
    <row r="8755">
      <c r="A8755" s="3" t="s">
        <v>695</v>
      </c>
      <c r="B8755" s="3" t="s">
        <v>16</v>
      </c>
      <c r="C8755" s="3">
        <v>1.567242764E9</v>
      </c>
      <c r="D8755" s="3" t="s">
        <v>17</v>
      </c>
      <c r="E8755" s="3" t="s">
        <v>757</v>
      </c>
      <c r="F8755" s="3" t="s">
        <v>1229</v>
      </c>
      <c r="G8755" s="7">
        <f t="shared" ref="G8755:H8755" si="8192">if(mid(E8755,5,1)="M",value(left(E8755,3))/1000,VALUE(left(E8755,4)))</f>
        <v>0.828</v>
      </c>
      <c r="H8755" s="7">
        <f t="shared" si="8192"/>
        <v>0.906</v>
      </c>
      <c r="I8755" s="7">
        <f t="shared" si="8059"/>
        <v>1.734</v>
      </c>
      <c r="J8755" s="3">
        <v>40.0</v>
      </c>
      <c r="K8755" s="3">
        <v>13.0</v>
      </c>
      <c r="L8755" s="3" t="s">
        <v>697</v>
      </c>
    </row>
    <row r="8756">
      <c r="A8756" s="3" t="s">
        <v>695</v>
      </c>
      <c r="B8756" s="3" t="s">
        <v>16</v>
      </c>
      <c r="C8756" s="3">
        <v>1.567242764E9</v>
      </c>
      <c r="D8756" s="3" t="s">
        <v>17</v>
      </c>
      <c r="E8756" s="3" t="s">
        <v>167</v>
      </c>
      <c r="F8756" s="3" t="s">
        <v>1324</v>
      </c>
      <c r="G8756" s="7">
        <f t="shared" ref="G8756:H8756" si="8193">if(mid(E8756,5,1)="M",value(left(E8756,3))/1000,VALUE(left(E8756,4)))</f>
        <v>0.737</v>
      </c>
      <c r="H8756" s="7">
        <f t="shared" si="8193"/>
        <v>0.568</v>
      </c>
      <c r="I8756" s="7">
        <f t="shared" si="8059"/>
        <v>1.305</v>
      </c>
      <c r="J8756" s="3">
        <v>40.0</v>
      </c>
      <c r="K8756" s="3">
        <v>13.0</v>
      </c>
      <c r="L8756" s="3" t="s">
        <v>697</v>
      </c>
    </row>
    <row r="8757">
      <c r="A8757" s="3" t="s">
        <v>695</v>
      </c>
      <c r="B8757" s="3" t="s">
        <v>16</v>
      </c>
      <c r="C8757" s="3">
        <v>1.567242764E9</v>
      </c>
      <c r="D8757" s="3" t="s">
        <v>17</v>
      </c>
      <c r="E8757" s="3" t="s">
        <v>1353</v>
      </c>
      <c r="F8757" s="3" t="s">
        <v>883</v>
      </c>
      <c r="G8757" s="7">
        <f t="shared" ref="G8757:H8757" si="8194">if(mid(E8757,5,1)="M",value(left(E8757,3))/1000,VALUE(left(E8757,4)))</f>
        <v>0.284</v>
      </c>
      <c r="H8757" s="7">
        <f t="shared" si="8194"/>
        <v>0.556</v>
      </c>
      <c r="I8757" s="7">
        <f t="shared" si="8059"/>
        <v>0.84</v>
      </c>
      <c r="J8757" s="3">
        <v>40.0</v>
      </c>
      <c r="K8757" s="3">
        <v>13.0</v>
      </c>
      <c r="L8757" s="3" t="s">
        <v>697</v>
      </c>
    </row>
    <row r="8758">
      <c r="A8758" s="3" t="s">
        <v>695</v>
      </c>
      <c r="B8758" s="3" t="s">
        <v>16</v>
      </c>
      <c r="C8758" s="3">
        <v>1.567242764E9</v>
      </c>
      <c r="D8758" s="3" t="s">
        <v>17</v>
      </c>
      <c r="E8758" s="3" t="s">
        <v>881</v>
      </c>
      <c r="F8758" s="3" t="s">
        <v>657</v>
      </c>
      <c r="G8758" s="7">
        <f t="shared" ref="G8758:H8758" si="8195">if(mid(E8758,5,1)="M",value(left(E8758,3))/1000,VALUE(left(E8758,4)))</f>
        <v>0.657</v>
      </c>
      <c r="H8758" s="7">
        <f t="shared" si="8195"/>
        <v>0.613</v>
      </c>
      <c r="I8758" s="7">
        <f t="shared" si="8059"/>
        <v>1.27</v>
      </c>
      <c r="J8758" s="3">
        <v>40.0</v>
      </c>
      <c r="K8758" s="3">
        <v>13.0</v>
      </c>
      <c r="L8758" s="3" t="s">
        <v>697</v>
      </c>
    </row>
    <row r="8759">
      <c r="A8759" s="3" t="s">
        <v>695</v>
      </c>
      <c r="B8759" s="3" t="s">
        <v>16</v>
      </c>
      <c r="C8759" s="3">
        <v>1.567242764E9</v>
      </c>
      <c r="D8759" s="3" t="s">
        <v>17</v>
      </c>
      <c r="E8759" s="3" t="s">
        <v>1063</v>
      </c>
      <c r="F8759" s="3" t="s">
        <v>927</v>
      </c>
      <c r="G8759" s="7">
        <f t="shared" ref="G8759:H8759" si="8196">if(mid(E8759,5,1)="M",value(left(E8759,3))/1000,VALUE(left(E8759,4)))</f>
        <v>0.619</v>
      </c>
      <c r="H8759" s="7">
        <f t="shared" si="8196"/>
        <v>0.653</v>
      </c>
      <c r="I8759" s="7">
        <f t="shared" si="8059"/>
        <v>1.272</v>
      </c>
      <c r="J8759" s="3">
        <v>40.0</v>
      </c>
      <c r="K8759" s="3">
        <v>13.0</v>
      </c>
      <c r="L8759" s="3" t="s">
        <v>697</v>
      </c>
    </row>
    <row r="8760">
      <c r="A8760" s="3" t="s">
        <v>695</v>
      </c>
      <c r="B8760" s="3" t="s">
        <v>16</v>
      </c>
      <c r="C8760" s="3">
        <v>1.567242764E9</v>
      </c>
      <c r="D8760" s="3" t="s">
        <v>17</v>
      </c>
      <c r="E8760" s="3" t="s">
        <v>1250</v>
      </c>
      <c r="F8760" s="3" t="s">
        <v>1148</v>
      </c>
      <c r="G8760" s="7">
        <f t="shared" ref="G8760:H8760" si="8197">if(mid(E8760,5,1)="M",value(left(E8760,3))/1000,VALUE(left(E8760,4)))</f>
        <v>0.314</v>
      </c>
      <c r="H8760" s="7">
        <f t="shared" si="8197"/>
        <v>0.393</v>
      </c>
      <c r="I8760" s="7">
        <f t="shared" si="8059"/>
        <v>0.707</v>
      </c>
      <c r="J8760" s="3">
        <v>40.0</v>
      </c>
      <c r="K8760" s="3">
        <v>13.0</v>
      </c>
      <c r="L8760" s="3" t="s">
        <v>697</v>
      </c>
    </row>
    <row r="8761">
      <c r="A8761" s="3" t="s">
        <v>695</v>
      </c>
      <c r="B8761" s="3" t="s">
        <v>16</v>
      </c>
      <c r="C8761" s="3">
        <v>1.567242764E9</v>
      </c>
      <c r="D8761" s="3" t="s">
        <v>17</v>
      </c>
      <c r="E8761" s="3" t="s">
        <v>1205</v>
      </c>
      <c r="F8761" s="3" t="s">
        <v>1202</v>
      </c>
      <c r="G8761" s="7">
        <f t="shared" ref="G8761:H8761" si="8198">if(mid(E8761,5,1)="M",value(left(E8761,3))/1000,VALUE(left(E8761,4)))</f>
        <v>0.359</v>
      </c>
      <c r="H8761" s="7">
        <f t="shared" si="8198"/>
        <v>0.351</v>
      </c>
      <c r="I8761" s="7">
        <f t="shared" si="8059"/>
        <v>0.71</v>
      </c>
      <c r="J8761" s="3">
        <v>40.0</v>
      </c>
      <c r="K8761" s="3">
        <v>13.0</v>
      </c>
      <c r="L8761" s="3" t="s">
        <v>697</v>
      </c>
    </row>
    <row r="8762">
      <c r="A8762" s="3" t="s">
        <v>695</v>
      </c>
      <c r="B8762" s="3" t="s">
        <v>16</v>
      </c>
      <c r="C8762" s="3">
        <v>1.567242764E9</v>
      </c>
      <c r="D8762" s="3" t="s">
        <v>17</v>
      </c>
      <c r="E8762" s="3" t="s">
        <v>73</v>
      </c>
      <c r="F8762" s="3" t="s">
        <v>491</v>
      </c>
      <c r="G8762" s="7">
        <f t="shared" ref="G8762:H8762" si="8199">if(mid(E8762,5,1)="M",value(left(E8762,3))/1000,VALUE(left(E8762,4)))</f>
        <v>0.595</v>
      </c>
      <c r="H8762" s="7">
        <f t="shared" si="8199"/>
        <v>0.707</v>
      </c>
      <c r="I8762" s="7">
        <f t="shared" si="8059"/>
        <v>1.302</v>
      </c>
      <c r="J8762" s="3">
        <v>40.0</v>
      </c>
      <c r="K8762" s="3">
        <v>13.0</v>
      </c>
      <c r="L8762" s="3" t="s">
        <v>697</v>
      </c>
    </row>
    <row r="8763">
      <c r="A8763" s="3" t="s">
        <v>695</v>
      </c>
      <c r="B8763" s="3" t="s">
        <v>16</v>
      </c>
      <c r="C8763" s="3">
        <v>1.567242764E9</v>
      </c>
      <c r="D8763" s="3" t="s">
        <v>17</v>
      </c>
      <c r="E8763" s="3" t="s">
        <v>928</v>
      </c>
      <c r="F8763" s="3" t="s">
        <v>948</v>
      </c>
      <c r="G8763" s="7">
        <f t="shared" ref="G8763:H8763" si="8200">if(mid(E8763,5,1)="M",value(left(E8763,3))/1000,VALUE(left(E8763,4)))</f>
        <v>0.611</v>
      </c>
      <c r="H8763" s="7">
        <f t="shared" si="8200"/>
        <v>0.59</v>
      </c>
      <c r="I8763" s="7">
        <f t="shared" si="8059"/>
        <v>1.201</v>
      </c>
      <c r="J8763" s="3">
        <v>40.0</v>
      </c>
      <c r="K8763" s="3">
        <v>13.0</v>
      </c>
      <c r="L8763" s="3" t="s">
        <v>697</v>
      </c>
    </row>
    <row r="8764">
      <c r="A8764" s="3" t="s">
        <v>746</v>
      </c>
      <c r="B8764" s="3" t="s">
        <v>16</v>
      </c>
      <c r="C8764" s="3">
        <v>1.567242764E9</v>
      </c>
      <c r="D8764" s="3" t="s">
        <v>17</v>
      </c>
      <c r="E8764" s="3" t="s">
        <v>482</v>
      </c>
      <c r="F8764" s="3" t="s">
        <v>907</v>
      </c>
      <c r="G8764" s="7">
        <f t="shared" ref="G8764:H8764" si="8201">if(mid(E8764,5,1)="M",value(left(E8764,3))/1000,VALUE(left(E8764,4)))</f>
        <v>0.73</v>
      </c>
      <c r="H8764" s="7">
        <f t="shared" si="8201"/>
        <v>0.671</v>
      </c>
      <c r="I8764" s="7">
        <f t="shared" si="8059"/>
        <v>1.401</v>
      </c>
      <c r="J8764" s="3">
        <v>40.0</v>
      </c>
      <c r="K8764" s="3">
        <v>14.0</v>
      </c>
      <c r="L8764" s="3" t="s">
        <v>747</v>
      </c>
    </row>
    <row r="8765">
      <c r="A8765" s="3" t="s">
        <v>746</v>
      </c>
      <c r="B8765" s="3" t="s">
        <v>16</v>
      </c>
      <c r="C8765" s="3">
        <v>1.567242764E9</v>
      </c>
      <c r="D8765" s="3" t="s">
        <v>17</v>
      </c>
      <c r="E8765" s="3" t="s">
        <v>989</v>
      </c>
      <c r="F8765" s="3" t="s">
        <v>1163</v>
      </c>
      <c r="G8765" s="7">
        <f t="shared" ref="G8765:H8765" si="8202">if(mid(E8765,5,1)="M",value(left(E8765,3))/1000,VALUE(left(E8765,4)))</f>
        <v>0.818</v>
      </c>
      <c r="H8765" s="7">
        <f t="shared" si="8202"/>
        <v>0.572</v>
      </c>
      <c r="I8765" s="7">
        <f t="shared" si="8059"/>
        <v>1.39</v>
      </c>
      <c r="J8765" s="3">
        <v>40.0</v>
      </c>
      <c r="K8765" s="3">
        <v>14.0</v>
      </c>
      <c r="L8765" s="3" t="s">
        <v>747</v>
      </c>
    </row>
    <row r="8766">
      <c r="A8766" s="3" t="s">
        <v>746</v>
      </c>
      <c r="B8766" s="3" t="s">
        <v>16</v>
      </c>
      <c r="C8766" s="3">
        <v>1.567242764E9</v>
      </c>
      <c r="D8766" s="3" t="s">
        <v>17</v>
      </c>
      <c r="E8766" s="3" t="s">
        <v>1494</v>
      </c>
      <c r="F8766" s="3" t="s">
        <v>1155</v>
      </c>
      <c r="G8766" s="7">
        <f t="shared" ref="G8766:H8766" si="8203">if(mid(E8766,5,1)="M",value(left(E8766,3))/1000,VALUE(left(E8766,4)))</f>
        <v>0.209</v>
      </c>
      <c r="H8766" s="7">
        <f t="shared" si="8203"/>
        <v>0.383</v>
      </c>
      <c r="I8766" s="7">
        <f t="shared" si="8059"/>
        <v>0.592</v>
      </c>
      <c r="J8766" s="3">
        <v>40.0</v>
      </c>
      <c r="K8766" s="3">
        <v>14.0</v>
      </c>
      <c r="L8766" s="3" t="s">
        <v>747</v>
      </c>
    </row>
    <row r="8767">
      <c r="A8767" s="3" t="s">
        <v>746</v>
      </c>
      <c r="B8767" s="3" t="s">
        <v>16</v>
      </c>
      <c r="C8767" s="3">
        <v>1.567242764E9</v>
      </c>
      <c r="D8767" s="3" t="s">
        <v>17</v>
      </c>
      <c r="E8767" s="3" t="s">
        <v>705</v>
      </c>
      <c r="F8767" s="3" t="s">
        <v>1029</v>
      </c>
      <c r="G8767" s="7">
        <f t="shared" ref="G8767:H8767" si="8204">if(mid(E8767,5,1)="M",value(left(E8767,3))/1000,VALUE(left(E8767,4)))</f>
        <v>0.72</v>
      </c>
      <c r="H8767" s="7">
        <f t="shared" si="8204"/>
        <v>0.669</v>
      </c>
      <c r="I8767" s="7">
        <f t="shared" si="8059"/>
        <v>1.389</v>
      </c>
      <c r="J8767" s="3">
        <v>40.0</v>
      </c>
      <c r="K8767" s="3">
        <v>14.0</v>
      </c>
      <c r="L8767" s="3" t="s">
        <v>747</v>
      </c>
    </row>
    <row r="8768">
      <c r="A8768" s="3" t="s">
        <v>746</v>
      </c>
      <c r="B8768" s="3" t="s">
        <v>16</v>
      </c>
      <c r="C8768" s="3">
        <v>1.567242764E9</v>
      </c>
      <c r="D8768" s="3" t="s">
        <v>17</v>
      </c>
      <c r="E8768" s="3" t="s">
        <v>1142</v>
      </c>
      <c r="F8768" s="3" t="s">
        <v>975</v>
      </c>
      <c r="G8768" s="7">
        <f t="shared" ref="G8768:H8768" si="8205">if(mid(E8768,5,1)="M",value(left(E8768,3))/1000,VALUE(left(E8768,4)))</f>
        <v>0.593</v>
      </c>
      <c r="H8768" s="7">
        <f t="shared" si="8205"/>
        <v>0.469</v>
      </c>
      <c r="I8768" s="7">
        <f t="shared" si="8059"/>
        <v>1.062</v>
      </c>
      <c r="J8768" s="3">
        <v>40.0</v>
      </c>
      <c r="K8768" s="3">
        <v>14.0</v>
      </c>
      <c r="L8768" s="3" t="s">
        <v>747</v>
      </c>
    </row>
    <row r="8769">
      <c r="A8769" s="3" t="s">
        <v>746</v>
      </c>
      <c r="B8769" s="3" t="s">
        <v>16</v>
      </c>
      <c r="C8769" s="3">
        <v>1.567242764E9</v>
      </c>
      <c r="D8769" s="3" t="s">
        <v>17</v>
      </c>
      <c r="E8769" s="3" t="s">
        <v>1150</v>
      </c>
      <c r="F8769" s="3" t="s">
        <v>1198</v>
      </c>
      <c r="G8769" s="7">
        <f t="shared" ref="G8769:H8769" si="8206">if(mid(E8769,5,1)="M",value(left(E8769,3))/1000,VALUE(left(E8769,4)))</f>
        <v>0.681</v>
      </c>
      <c r="H8769" s="7">
        <f t="shared" si="8206"/>
        <v>0.528</v>
      </c>
      <c r="I8769" s="7">
        <f t="shared" si="8059"/>
        <v>1.209</v>
      </c>
      <c r="J8769" s="3">
        <v>40.0</v>
      </c>
      <c r="K8769" s="3">
        <v>14.0</v>
      </c>
      <c r="L8769" s="3" t="s">
        <v>747</v>
      </c>
    </row>
    <row r="8770">
      <c r="A8770" s="3" t="s">
        <v>746</v>
      </c>
      <c r="B8770" s="3" t="s">
        <v>16</v>
      </c>
      <c r="C8770" s="3">
        <v>1.567242764E9</v>
      </c>
      <c r="D8770" s="3" t="s">
        <v>17</v>
      </c>
      <c r="E8770" s="3" t="s">
        <v>1198</v>
      </c>
      <c r="F8770" s="3" t="s">
        <v>1027</v>
      </c>
      <c r="G8770" s="7">
        <f t="shared" ref="G8770:H8770" si="8207">if(mid(E8770,5,1)="M",value(left(E8770,3))/1000,VALUE(left(E8770,4)))</f>
        <v>0.528</v>
      </c>
      <c r="H8770" s="7">
        <f t="shared" si="8207"/>
        <v>0.646</v>
      </c>
      <c r="I8770" s="7">
        <f t="shared" si="8059"/>
        <v>1.174</v>
      </c>
      <c r="J8770" s="3">
        <v>40.0</v>
      </c>
      <c r="K8770" s="3">
        <v>14.0</v>
      </c>
      <c r="L8770" s="3" t="s">
        <v>747</v>
      </c>
    </row>
    <row r="8771">
      <c r="A8771" s="3" t="s">
        <v>746</v>
      </c>
      <c r="B8771" s="3" t="s">
        <v>16</v>
      </c>
      <c r="C8771" s="3">
        <v>1.567242764E9</v>
      </c>
      <c r="D8771" s="3" t="s">
        <v>17</v>
      </c>
      <c r="E8771" s="3" t="s">
        <v>980</v>
      </c>
      <c r="F8771" s="3" t="s">
        <v>1193</v>
      </c>
      <c r="G8771" s="7">
        <f t="shared" ref="G8771:H8771" si="8208">if(mid(E8771,5,1)="M",value(left(E8771,3))/1000,VALUE(left(E8771,4)))</f>
        <v>0.529</v>
      </c>
      <c r="H8771" s="7">
        <f t="shared" si="8208"/>
        <v>0.499</v>
      </c>
      <c r="I8771" s="7">
        <f t="shared" si="8059"/>
        <v>1.028</v>
      </c>
      <c r="J8771" s="3">
        <v>40.0</v>
      </c>
      <c r="K8771" s="3">
        <v>14.0</v>
      </c>
      <c r="L8771" s="3" t="s">
        <v>747</v>
      </c>
    </row>
    <row r="8772">
      <c r="A8772" s="3" t="s">
        <v>746</v>
      </c>
      <c r="B8772" s="3" t="s">
        <v>16</v>
      </c>
      <c r="C8772" s="3">
        <v>1.567242764E9</v>
      </c>
      <c r="D8772" s="3" t="s">
        <v>17</v>
      </c>
      <c r="E8772" s="3" t="s">
        <v>1165</v>
      </c>
      <c r="F8772" s="3" t="s">
        <v>1056</v>
      </c>
      <c r="G8772" s="7">
        <f t="shared" ref="G8772:H8772" si="8209">if(mid(E8772,5,1)="M",value(left(E8772,3))/1000,VALUE(left(E8772,4)))</f>
        <v>0.489</v>
      </c>
      <c r="H8772" s="7">
        <f t="shared" si="8209"/>
        <v>0.533</v>
      </c>
      <c r="I8772" s="7">
        <f t="shared" si="8059"/>
        <v>1.022</v>
      </c>
      <c r="J8772" s="3">
        <v>40.0</v>
      </c>
      <c r="K8772" s="3">
        <v>14.0</v>
      </c>
      <c r="L8772" s="3" t="s">
        <v>747</v>
      </c>
    </row>
    <row r="8773">
      <c r="A8773" s="3" t="s">
        <v>746</v>
      </c>
      <c r="B8773" s="3" t="s">
        <v>16</v>
      </c>
      <c r="C8773" s="3">
        <v>1.567242764E9</v>
      </c>
      <c r="D8773" s="3" t="s">
        <v>17</v>
      </c>
      <c r="E8773" s="3" t="s">
        <v>475</v>
      </c>
      <c r="F8773" s="3" t="s">
        <v>668</v>
      </c>
      <c r="G8773" s="7">
        <f t="shared" ref="G8773:H8773" si="8210">if(mid(E8773,5,1)="M",value(left(E8773,3))/1000,VALUE(left(E8773,4)))</f>
        <v>0.736</v>
      </c>
      <c r="H8773" s="7">
        <f t="shared" si="8210"/>
        <v>0.726</v>
      </c>
      <c r="I8773" s="7">
        <f t="shared" si="8059"/>
        <v>1.462</v>
      </c>
      <c r="J8773" s="3">
        <v>40.0</v>
      </c>
      <c r="K8773" s="3">
        <v>14.0</v>
      </c>
      <c r="L8773" s="3" t="s">
        <v>747</v>
      </c>
    </row>
    <row r="8774">
      <c r="A8774" s="3" t="s">
        <v>746</v>
      </c>
      <c r="B8774" s="3" t="s">
        <v>16</v>
      </c>
      <c r="C8774" s="3">
        <v>1.567242764E9</v>
      </c>
      <c r="D8774" s="3" t="s">
        <v>17</v>
      </c>
      <c r="E8774" s="3" t="s">
        <v>368</v>
      </c>
      <c r="F8774" s="3" t="s">
        <v>1005</v>
      </c>
      <c r="G8774" s="7">
        <f t="shared" ref="G8774:H8774" si="8211">if(mid(E8774,5,1)="M",value(left(E8774,3))/1000,VALUE(left(E8774,4)))</f>
        <v>0.724</v>
      </c>
      <c r="H8774" s="7">
        <f t="shared" si="8211"/>
        <v>0.501</v>
      </c>
      <c r="I8774" s="7">
        <f t="shared" si="8059"/>
        <v>1.225</v>
      </c>
      <c r="J8774" s="3">
        <v>40.0</v>
      </c>
      <c r="K8774" s="3">
        <v>14.0</v>
      </c>
      <c r="L8774" s="3" t="s">
        <v>747</v>
      </c>
    </row>
    <row r="8775">
      <c r="A8775" s="3" t="s">
        <v>797</v>
      </c>
      <c r="B8775" s="3" t="s">
        <v>16</v>
      </c>
      <c r="C8775" s="3">
        <v>1.567242764E9</v>
      </c>
      <c r="D8775" s="3" t="s">
        <v>17</v>
      </c>
      <c r="E8775" s="3" t="s">
        <v>1343</v>
      </c>
      <c r="F8775" s="3" t="s">
        <v>1479</v>
      </c>
      <c r="G8775" s="7">
        <f t="shared" ref="G8775:H8775" si="8212">if(mid(E8775,5,1)="M",value(left(E8775,3))/1000,VALUE(left(E8775,4)))</f>
        <v>0.276</v>
      </c>
      <c r="H8775" s="7">
        <f t="shared" si="8212"/>
        <v>0.307</v>
      </c>
      <c r="I8775" s="7">
        <f t="shared" si="8059"/>
        <v>0.583</v>
      </c>
      <c r="J8775" s="3">
        <v>40.0</v>
      </c>
      <c r="K8775" s="3">
        <v>15.0</v>
      </c>
      <c r="L8775" s="3" t="s">
        <v>798</v>
      </c>
    </row>
    <row r="8776">
      <c r="A8776" s="3" t="s">
        <v>797</v>
      </c>
      <c r="B8776" s="3" t="s">
        <v>16</v>
      </c>
      <c r="C8776" s="3">
        <v>1.567242764E9</v>
      </c>
      <c r="D8776" s="3" t="s">
        <v>17</v>
      </c>
      <c r="E8776" s="3" t="s">
        <v>1248</v>
      </c>
      <c r="F8776" s="3" t="s">
        <v>1364</v>
      </c>
      <c r="G8776" s="7">
        <f t="shared" ref="G8776:H8776" si="8213">if(mid(E8776,5,1)="M",value(left(E8776,3))/1000,VALUE(left(E8776,4)))</f>
        <v>0.352</v>
      </c>
      <c r="H8776" s="7">
        <f t="shared" si="8213"/>
        <v>0.347</v>
      </c>
      <c r="I8776" s="7">
        <f t="shared" si="8059"/>
        <v>0.699</v>
      </c>
      <c r="J8776" s="3">
        <v>40.0</v>
      </c>
      <c r="K8776" s="3">
        <v>15.0</v>
      </c>
      <c r="L8776" s="3" t="s">
        <v>798</v>
      </c>
    </row>
    <row r="8777">
      <c r="A8777" s="3" t="s">
        <v>797</v>
      </c>
      <c r="B8777" s="3" t="s">
        <v>16</v>
      </c>
      <c r="C8777" s="3">
        <v>1.567242764E9</v>
      </c>
      <c r="D8777" s="3" t="s">
        <v>17</v>
      </c>
      <c r="E8777" s="3" t="s">
        <v>972</v>
      </c>
      <c r="F8777" s="3" t="s">
        <v>768</v>
      </c>
      <c r="G8777" s="7">
        <f t="shared" ref="G8777:H8777" si="8214">if(mid(E8777,5,1)="M",value(left(E8777,3))/1000,VALUE(left(E8777,4)))</f>
        <v>0.51</v>
      </c>
      <c r="H8777" s="7">
        <f t="shared" si="8214"/>
        <v>0.644</v>
      </c>
      <c r="I8777" s="7">
        <f t="shared" si="8059"/>
        <v>1.154</v>
      </c>
      <c r="J8777" s="3">
        <v>40.0</v>
      </c>
      <c r="K8777" s="3">
        <v>15.0</v>
      </c>
      <c r="L8777" s="3" t="s">
        <v>798</v>
      </c>
    </row>
    <row r="8778">
      <c r="A8778" s="3" t="s">
        <v>797</v>
      </c>
      <c r="B8778" s="3" t="s">
        <v>16</v>
      </c>
      <c r="C8778" s="3">
        <v>1.567242764E9</v>
      </c>
      <c r="D8778" s="3" t="s">
        <v>17</v>
      </c>
      <c r="E8778" s="3" t="s">
        <v>1054</v>
      </c>
      <c r="F8778" s="3" t="s">
        <v>1220</v>
      </c>
      <c r="G8778" s="7">
        <f t="shared" ref="G8778:H8778" si="8215">if(mid(E8778,5,1)="M",value(left(E8778,3))/1000,VALUE(left(E8778,4)))</f>
        <v>0.56</v>
      </c>
      <c r="H8778" s="7">
        <f t="shared" si="8215"/>
        <v>0.554</v>
      </c>
      <c r="I8778" s="7">
        <f t="shared" si="8059"/>
        <v>1.114</v>
      </c>
      <c r="J8778" s="3">
        <v>40.0</v>
      </c>
      <c r="K8778" s="3">
        <v>15.0</v>
      </c>
      <c r="L8778" s="3" t="s">
        <v>798</v>
      </c>
    </row>
    <row r="8779">
      <c r="A8779" s="3" t="s">
        <v>797</v>
      </c>
      <c r="B8779" s="3" t="s">
        <v>16</v>
      </c>
      <c r="C8779" s="3">
        <v>1.567242764E9</v>
      </c>
      <c r="D8779" s="3" t="s">
        <v>17</v>
      </c>
      <c r="E8779" s="3" t="s">
        <v>1244</v>
      </c>
      <c r="F8779" s="3" t="s">
        <v>1195</v>
      </c>
      <c r="G8779" s="7">
        <f t="shared" ref="G8779:H8779" si="8216">if(mid(E8779,5,1)="M",value(left(E8779,3))/1000,VALUE(left(E8779,4)))</f>
        <v>0.52</v>
      </c>
      <c r="H8779" s="7">
        <f t="shared" si="8216"/>
        <v>0.625</v>
      </c>
      <c r="I8779" s="7">
        <f t="shared" si="8059"/>
        <v>1.145</v>
      </c>
      <c r="J8779" s="3">
        <v>40.0</v>
      </c>
      <c r="K8779" s="3">
        <v>15.0</v>
      </c>
      <c r="L8779" s="3" t="s">
        <v>798</v>
      </c>
    </row>
    <row r="8780">
      <c r="A8780" s="3" t="s">
        <v>797</v>
      </c>
      <c r="B8780" s="3" t="s">
        <v>16</v>
      </c>
      <c r="C8780" s="3">
        <v>1.567242764E9</v>
      </c>
      <c r="D8780" s="3" t="s">
        <v>17</v>
      </c>
      <c r="E8780" s="3" t="s">
        <v>1248</v>
      </c>
      <c r="F8780" s="3" t="s">
        <v>1235</v>
      </c>
      <c r="G8780" s="7">
        <f t="shared" ref="G8780:H8780" si="8217">if(mid(E8780,5,1)="M",value(left(E8780,3))/1000,VALUE(left(E8780,4)))</f>
        <v>0.352</v>
      </c>
      <c r="H8780" s="7">
        <f t="shared" si="8217"/>
        <v>0.401</v>
      </c>
      <c r="I8780" s="7">
        <f t="shared" si="8059"/>
        <v>0.753</v>
      </c>
      <c r="J8780" s="3">
        <v>40.0</v>
      </c>
      <c r="K8780" s="3">
        <v>15.0</v>
      </c>
      <c r="L8780" s="3" t="s">
        <v>798</v>
      </c>
    </row>
    <row r="8781">
      <c r="A8781" s="3" t="s">
        <v>797</v>
      </c>
      <c r="B8781" s="3" t="s">
        <v>16</v>
      </c>
      <c r="C8781" s="3">
        <v>1.567242764E9</v>
      </c>
      <c r="D8781" s="3" t="s">
        <v>17</v>
      </c>
      <c r="E8781" s="3" t="s">
        <v>1042</v>
      </c>
      <c r="F8781" s="3" t="s">
        <v>969</v>
      </c>
      <c r="G8781" s="7">
        <f t="shared" ref="G8781:H8781" si="8218">if(mid(E8781,5,1)="M",value(left(E8781,3))/1000,VALUE(left(E8781,4)))</f>
        <v>0.506</v>
      </c>
      <c r="H8781" s="7">
        <f t="shared" si="8218"/>
        <v>0.428</v>
      </c>
      <c r="I8781" s="7">
        <f t="shared" si="8059"/>
        <v>0.934</v>
      </c>
      <c r="J8781" s="3">
        <v>40.0</v>
      </c>
      <c r="K8781" s="3">
        <v>15.0</v>
      </c>
      <c r="L8781" s="3" t="s">
        <v>798</v>
      </c>
    </row>
    <row r="8782">
      <c r="A8782" s="3" t="s">
        <v>797</v>
      </c>
      <c r="B8782" s="3" t="s">
        <v>16</v>
      </c>
      <c r="C8782" s="3">
        <v>1.567242764E9</v>
      </c>
      <c r="D8782" s="3" t="s">
        <v>17</v>
      </c>
      <c r="E8782" s="3" t="s">
        <v>1266</v>
      </c>
      <c r="F8782" s="3" t="s">
        <v>1165</v>
      </c>
      <c r="G8782" s="7">
        <f t="shared" ref="G8782:H8782" si="8219">if(mid(E8782,5,1)="M",value(left(E8782,3))/1000,VALUE(left(E8782,4)))</f>
        <v>0.604</v>
      </c>
      <c r="H8782" s="7">
        <f t="shared" si="8219"/>
        <v>0.489</v>
      </c>
      <c r="I8782" s="7">
        <f t="shared" si="8059"/>
        <v>1.093</v>
      </c>
      <c r="J8782" s="3">
        <v>40.0</v>
      </c>
      <c r="K8782" s="3">
        <v>15.0</v>
      </c>
      <c r="L8782" s="3" t="s">
        <v>798</v>
      </c>
    </row>
    <row r="8783">
      <c r="A8783" s="3" t="s">
        <v>797</v>
      </c>
      <c r="B8783" s="3" t="s">
        <v>16</v>
      </c>
      <c r="C8783" s="3">
        <v>1.567242764E9</v>
      </c>
      <c r="D8783" s="3" t="s">
        <v>17</v>
      </c>
      <c r="E8783" s="3" t="s">
        <v>600</v>
      </c>
      <c r="F8783" s="3" t="s">
        <v>1258</v>
      </c>
      <c r="G8783" s="7">
        <f t="shared" ref="G8783:H8783" si="8220">if(mid(E8783,5,1)="M",value(left(E8783,3))/1000,VALUE(left(E8783,4)))</f>
        <v>0.716</v>
      </c>
      <c r="H8783" s="7">
        <f t="shared" si="8220"/>
        <v>0.551</v>
      </c>
      <c r="I8783" s="7">
        <f t="shared" si="8059"/>
        <v>1.267</v>
      </c>
      <c r="J8783" s="3">
        <v>40.0</v>
      </c>
      <c r="K8783" s="3">
        <v>15.0</v>
      </c>
      <c r="L8783" s="3" t="s">
        <v>798</v>
      </c>
    </row>
    <row r="8784">
      <c r="A8784" s="3" t="s">
        <v>797</v>
      </c>
      <c r="B8784" s="3" t="s">
        <v>16</v>
      </c>
      <c r="C8784" s="3">
        <v>1.567242764E9</v>
      </c>
      <c r="D8784" s="3" t="s">
        <v>17</v>
      </c>
      <c r="E8784" s="3" t="s">
        <v>1008</v>
      </c>
      <c r="F8784" s="3" t="s">
        <v>1261</v>
      </c>
      <c r="G8784" s="7">
        <f t="shared" ref="G8784:H8784" si="8221">if(mid(E8784,5,1)="M",value(left(E8784,3))/1000,VALUE(left(E8784,4)))</f>
        <v>0.617</v>
      </c>
      <c r="H8784" s="7">
        <f t="shared" si="8221"/>
        <v>0.569</v>
      </c>
      <c r="I8784" s="7">
        <f t="shared" si="8059"/>
        <v>1.186</v>
      </c>
      <c r="J8784" s="3">
        <v>40.0</v>
      </c>
      <c r="K8784" s="3">
        <v>15.0</v>
      </c>
      <c r="L8784" s="3" t="s">
        <v>798</v>
      </c>
    </row>
    <row r="8785">
      <c r="A8785" s="3" t="s">
        <v>797</v>
      </c>
      <c r="B8785" s="3" t="s">
        <v>16</v>
      </c>
      <c r="C8785" s="3">
        <v>1.567242764E9</v>
      </c>
      <c r="D8785" s="3" t="s">
        <v>17</v>
      </c>
      <c r="E8785" s="3" t="s">
        <v>1396</v>
      </c>
      <c r="F8785" s="3" t="s">
        <v>1241</v>
      </c>
      <c r="G8785" s="7">
        <f t="shared" ref="G8785:H8785" si="8222">if(mid(E8785,5,1)="M",value(left(E8785,3))/1000,VALUE(left(E8785,4)))</f>
        <v>0.337</v>
      </c>
      <c r="H8785" s="7">
        <f t="shared" si="8222"/>
        <v>0.367</v>
      </c>
      <c r="I8785" s="7">
        <f t="shared" si="8059"/>
        <v>0.704</v>
      </c>
      <c r="J8785" s="3">
        <v>40.0</v>
      </c>
      <c r="K8785" s="3">
        <v>15.0</v>
      </c>
      <c r="L8785" s="3" t="s">
        <v>798</v>
      </c>
    </row>
    <row r="8786">
      <c r="A8786" s="3" t="s">
        <v>847</v>
      </c>
      <c r="B8786" s="3" t="s">
        <v>16</v>
      </c>
      <c r="C8786" s="3">
        <v>1.567242764E9</v>
      </c>
      <c r="D8786" s="3" t="s">
        <v>17</v>
      </c>
      <c r="E8786" s="3" t="s">
        <v>354</v>
      </c>
      <c r="F8786" s="3" t="s">
        <v>652</v>
      </c>
      <c r="G8786" s="7">
        <f t="shared" ref="G8786:H8786" si="8223">if(mid(E8786,5,1)="M",value(left(E8786,3))/1000,VALUE(left(E8786,4)))</f>
        <v>0.701</v>
      </c>
      <c r="H8786" s="7">
        <f t="shared" si="8223"/>
        <v>0.821</v>
      </c>
      <c r="I8786" s="7">
        <f t="shared" si="8059"/>
        <v>1.522</v>
      </c>
      <c r="J8786" s="3">
        <v>40.0</v>
      </c>
      <c r="K8786" s="3">
        <v>16.0</v>
      </c>
      <c r="L8786" s="3" t="s">
        <v>848</v>
      </c>
    </row>
    <row r="8787">
      <c r="A8787" s="3" t="s">
        <v>847</v>
      </c>
      <c r="B8787" s="3" t="s">
        <v>16</v>
      </c>
      <c r="C8787" s="3">
        <v>1.567242764E9</v>
      </c>
      <c r="D8787" s="3" t="s">
        <v>17</v>
      </c>
      <c r="E8787" s="3" t="s">
        <v>722</v>
      </c>
      <c r="F8787" s="3" t="s">
        <v>890</v>
      </c>
      <c r="G8787" s="7">
        <f t="shared" ref="G8787:H8787" si="8224">if(mid(E8787,5,1)="M",value(left(E8787,3))/1000,VALUE(left(E8787,4)))</f>
        <v>0.692</v>
      </c>
      <c r="H8787" s="7">
        <f t="shared" si="8224"/>
        <v>0.548</v>
      </c>
      <c r="I8787" s="7">
        <f t="shared" si="8059"/>
        <v>1.24</v>
      </c>
      <c r="J8787" s="3">
        <v>40.0</v>
      </c>
      <c r="K8787" s="3">
        <v>16.0</v>
      </c>
      <c r="L8787" s="3" t="s">
        <v>848</v>
      </c>
    </row>
    <row r="8788">
      <c r="A8788" s="3" t="s">
        <v>847</v>
      </c>
      <c r="B8788" s="3" t="s">
        <v>16</v>
      </c>
      <c r="C8788" s="3">
        <v>1.567242764E9</v>
      </c>
      <c r="D8788" s="3" t="s">
        <v>17</v>
      </c>
      <c r="E8788" s="3" t="s">
        <v>836</v>
      </c>
      <c r="F8788" s="3" t="s">
        <v>936</v>
      </c>
      <c r="G8788" s="7">
        <f t="shared" ref="G8788:H8788" si="8225">if(mid(E8788,5,1)="M",value(left(E8788,3))/1000,VALUE(left(E8788,4)))</f>
        <v>0.542</v>
      </c>
      <c r="H8788" s="7">
        <f t="shared" si="8225"/>
        <v>0.86</v>
      </c>
      <c r="I8788" s="7">
        <f t="shared" si="8059"/>
        <v>1.402</v>
      </c>
      <c r="J8788" s="3">
        <v>40.0</v>
      </c>
      <c r="K8788" s="3">
        <v>16.0</v>
      </c>
      <c r="L8788" s="3" t="s">
        <v>848</v>
      </c>
    </row>
    <row r="8789">
      <c r="A8789" s="3" t="s">
        <v>847</v>
      </c>
      <c r="B8789" s="3" t="s">
        <v>16</v>
      </c>
      <c r="C8789" s="3">
        <v>1.567242764E9</v>
      </c>
      <c r="D8789" s="3" t="s">
        <v>17</v>
      </c>
      <c r="E8789" s="3" t="s">
        <v>1381</v>
      </c>
      <c r="F8789" s="3" t="s">
        <v>1011</v>
      </c>
      <c r="G8789" s="7">
        <f t="shared" ref="G8789:H8789" si="8226">if(mid(E8789,5,1)="M",value(left(E8789,3))/1000,VALUE(left(E8789,4)))</f>
        <v>0.494</v>
      </c>
      <c r="H8789" s="7">
        <f t="shared" si="8226"/>
        <v>0.525</v>
      </c>
      <c r="I8789" s="7">
        <f t="shared" si="8059"/>
        <v>1.019</v>
      </c>
      <c r="J8789" s="3">
        <v>40.0</v>
      </c>
      <c r="K8789" s="3">
        <v>16.0</v>
      </c>
      <c r="L8789" s="3" t="s">
        <v>848</v>
      </c>
    </row>
    <row r="8790">
      <c r="A8790" s="3" t="s">
        <v>847</v>
      </c>
      <c r="B8790" s="3" t="s">
        <v>16</v>
      </c>
      <c r="C8790" s="3">
        <v>1.567242764E9</v>
      </c>
      <c r="D8790" s="3" t="s">
        <v>17</v>
      </c>
      <c r="E8790" s="3" t="s">
        <v>1165</v>
      </c>
      <c r="F8790" s="3" t="s">
        <v>884</v>
      </c>
      <c r="G8790" s="7">
        <f t="shared" ref="G8790:H8790" si="8227">if(mid(E8790,5,1)="M",value(left(E8790,3))/1000,VALUE(left(E8790,4)))</f>
        <v>0.489</v>
      </c>
      <c r="H8790" s="7">
        <f t="shared" si="8227"/>
        <v>0.641</v>
      </c>
      <c r="I8790" s="7">
        <f t="shared" si="8059"/>
        <v>1.13</v>
      </c>
      <c r="J8790" s="3">
        <v>40.0</v>
      </c>
      <c r="K8790" s="3">
        <v>16.0</v>
      </c>
      <c r="L8790" s="3" t="s">
        <v>848</v>
      </c>
    </row>
    <row r="8791">
      <c r="A8791" s="3" t="s">
        <v>847</v>
      </c>
      <c r="B8791" s="3" t="s">
        <v>16</v>
      </c>
      <c r="C8791" s="3">
        <v>1.567242764E9</v>
      </c>
      <c r="D8791" s="3" t="s">
        <v>17</v>
      </c>
      <c r="E8791" s="3" t="s">
        <v>363</v>
      </c>
      <c r="F8791" s="3" t="s">
        <v>912</v>
      </c>
      <c r="G8791" s="7">
        <f t="shared" ref="G8791:H8791" si="8228">if(mid(E8791,5,1)="M",value(left(E8791,3))/1000,VALUE(left(E8791,4)))</f>
        <v>0.812</v>
      </c>
      <c r="H8791" s="7">
        <f t="shared" si="8228"/>
        <v>0.648</v>
      </c>
      <c r="I8791" s="7">
        <f t="shared" si="8059"/>
        <v>1.46</v>
      </c>
      <c r="J8791" s="3">
        <v>40.0</v>
      </c>
      <c r="K8791" s="3">
        <v>16.0</v>
      </c>
      <c r="L8791" s="3" t="s">
        <v>848</v>
      </c>
    </row>
    <row r="8792">
      <c r="A8792" s="3" t="s">
        <v>847</v>
      </c>
      <c r="B8792" s="3" t="s">
        <v>16</v>
      </c>
      <c r="C8792" s="3">
        <v>1.567242764E9</v>
      </c>
      <c r="D8792" s="3" t="s">
        <v>17</v>
      </c>
      <c r="E8792" s="3" t="s">
        <v>718</v>
      </c>
      <c r="F8792" s="3" t="s">
        <v>1017</v>
      </c>
      <c r="G8792" s="7">
        <f t="shared" ref="G8792:H8792" si="8229">if(mid(E8792,5,1)="M",value(left(E8792,3))/1000,VALUE(left(E8792,4)))</f>
        <v>0.729</v>
      </c>
      <c r="H8792" s="7">
        <f t="shared" si="8229"/>
        <v>0.844</v>
      </c>
      <c r="I8792" s="7">
        <f t="shared" si="8059"/>
        <v>1.573</v>
      </c>
      <c r="J8792" s="3">
        <v>40.0</v>
      </c>
      <c r="K8792" s="3">
        <v>16.0</v>
      </c>
      <c r="L8792" s="3" t="s">
        <v>848</v>
      </c>
    </row>
    <row r="8793">
      <c r="A8793" s="3" t="s">
        <v>847</v>
      </c>
      <c r="B8793" s="3" t="s">
        <v>16</v>
      </c>
      <c r="C8793" s="3">
        <v>1.567242764E9</v>
      </c>
      <c r="D8793" s="3" t="s">
        <v>17</v>
      </c>
      <c r="E8793" s="3" t="s">
        <v>838</v>
      </c>
      <c r="F8793" s="3" t="s">
        <v>1031</v>
      </c>
      <c r="G8793" s="7">
        <f t="shared" ref="G8793:H8793" si="8230">if(mid(E8793,5,1)="M",value(left(E8793,3))/1000,VALUE(left(E8793,4)))</f>
        <v>0.693</v>
      </c>
      <c r="H8793" s="7">
        <f t="shared" si="8230"/>
        <v>0.84</v>
      </c>
      <c r="I8793" s="7">
        <f t="shared" si="8059"/>
        <v>1.533</v>
      </c>
      <c r="J8793" s="3">
        <v>40.0</v>
      </c>
      <c r="K8793" s="3">
        <v>16.0</v>
      </c>
      <c r="L8793" s="3" t="s">
        <v>848</v>
      </c>
    </row>
    <row r="8794">
      <c r="A8794" s="3" t="s">
        <v>847</v>
      </c>
      <c r="B8794" s="3" t="s">
        <v>16</v>
      </c>
      <c r="C8794" s="3">
        <v>1.567242764E9</v>
      </c>
      <c r="D8794" s="3" t="s">
        <v>17</v>
      </c>
      <c r="E8794" s="3" t="s">
        <v>864</v>
      </c>
      <c r="F8794" s="3" t="s">
        <v>1198</v>
      </c>
      <c r="G8794" s="7">
        <f t="shared" ref="G8794:H8794" si="8231">if(mid(E8794,5,1)="M",value(left(E8794,3))/1000,VALUE(left(E8794,4)))</f>
        <v>0.695</v>
      </c>
      <c r="H8794" s="7">
        <f t="shared" si="8231"/>
        <v>0.528</v>
      </c>
      <c r="I8794" s="7">
        <f t="shared" si="8059"/>
        <v>1.223</v>
      </c>
      <c r="J8794" s="3">
        <v>40.0</v>
      </c>
      <c r="K8794" s="3">
        <v>16.0</v>
      </c>
      <c r="L8794" s="3" t="s">
        <v>848</v>
      </c>
    </row>
    <row r="8795">
      <c r="A8795" s="3" t="s">
        <v>847</v>
      </c>
      <c r="B8795" s="3" t="s">
        <v>16</v>
      </c>
      <c r="C8795" s="3">
        <v>1.567242764E9</v>
      </c>
      <c r="D8795" s="3" t="s">
        <v>17</v>
      </c>
      <c r="E8795" s="3" t="s">
        <v>817</v>
      </c>
      <c r="F8795" s="3" t="s">
        <v>763</v>
      </c>
      <c r="G8795" s="7">
        <f t="shared" ref="G8795:H8795" si="8232">if(mid(E8795,5,1)="M",value(left(E8795,3))/1000,VALUE(left(E8795,4)))</f>
        <v>0.659</v>
      </c>
      <c r="H8795" s="7">
        <f t="shared" si="8232"/>
        <v>0.708</v>
      </c>
      <c r="I8795" s="7">
        <f t="shared" si="8059"/>
        <v>1.367</v>
      </c>
      <c r="J8795" s="3">
        <v>40.0</v>
      </c>
      <c r="K8795" s="3">
        <v>16.0</v>
      </c>
      <c r="L8795" s="3" t="s">
        <v>848</v>
      </c>
    </row>
    <row r="8796">
      <c r="A8796" s="3" t="s">
        <v>847</v>
      </c>
      <c r="B8796" s="3" t="s">
        <v>16</v>
      </c>
      <c r="C8796" s="3">
        <v>1.567242764E9</v>
      </c>
      <c r="D8796" s="3" t="s">
        <v>17</v>
      </c>
      <c r="E8796" s="3" t="s">
        <v>1073</v>
      </c>
      <c r="F8796" s="3" t="s">
        <v>917</v>
      </c>
      <c r="G8796" s="7">
        <f t="shared" ref="G8796:H8796" si="8233">if(mid(E8796,5,1)="M",value(left(E8796,3))/1000,VALUE(left(E8796,4)))</f>
        <v>0.894</v>
      </c>
      <c r="H8796" s="7">
        <f t="shared" si="8233"/>
        <v>0.667</v>
      </c>
      <c r="I8796" s="7">
        <f t="shared" si="8059"/>
        <v>1.561</v>
      </c>
      <c r="J8796" s="3">
        <v>40.0</v>
      </c>
      <c r="K8796" s="3">
        <v>16.0</v>
      </c>
      <c r="L8796" s="3" t="s">
        <v>848</v>
      </c>
    </row>
    <row r="8797">
      <c r="A8797" s="3" t="s">
        <v>897</v>
      </c>
      <c r="B8797" s="3" t="s">
        <v>16</v>
      </c>
      <c r="C8797" s="3">
        <v>1.567242764E9</v>
      </c>
      <c r="D8797" s="3" t="s">
        <v>17</v>
      </c>
      <c r="E8797" s="3" t="s">
        <v>1266</v>
      </c>
      <c r="F8797" s="3" t="s">
        <v>860</v>
      </c>
      <c r="G8797" s="7">
        <f t="shared" ref="G8797:H8797" si="8234">if(mid(E8797,5,1)="M",value(left(E8797,3))/1000,VALUE(left(E8797,4)))</f>
        <v>0.604</v>
      </c>
      <c r="H8797" s="7">
        <f t="shared" si="8234"/>
        <v>0.798</v>
      </c>
      <c r="I8797" s="7">
        <f t="shared" si="8059"/>
        <v>1.402</v>
      </c>
      <c r="J8797" s="3">
        <v>40.0</v>
      </c>
      <c r="K8797" s="3">
        <v>17.0</v>
      </c>
      <c r="L8797" s="3" t="s">
        <v>898</v>
      </c>
    </row>
    <row r="8798">
      <c r="A8798" s="3" t="s">
        <v>897</v>
      </c>
      <c r="B8798" s="3" t="s">
        <v>16</v>
      </c>
      <c r="C8798" s="3">
        <v>1.567242764E9</v>
      </c>
      <c r="D8798" s="3" t="s">
        <v>17</v>
      </c>
      <c r="E8798" s="3" t="s">
        <v>1077</v>
      </c>
      <c r="F8798" s="3" t="s">
        <v>941</v>
      </c>
      <c r="G8798" s="7">
        <f t="shared" ref="G8798:H8798" si="8235">if(mid(E8798,5,1)="M",value(left(E8798,3))/1000,VALUE(left(E8798,4)))</f>
        <v>0.711</v>
      </c>
      <c r="H8798" s="7">
        <f t="shared" si="8235"/>
        <v>0.614</v>
      </c>
      <c r="I8798" s="7">
        <f t="shared" si="8059"/>
        <v>1.325</v>
      </c>
      <c r="J8798" s="3">
        <v>40.0</v>
      </c>
      <c r="K8798" s="3">
        <v>17.0</v>
      </c>
      <c r="L8798" s="3" t="s">
        <v>898</v>
      </c>
    </row>
    <row r="8799">
      <c r="A8799" s="3" t="s">
        <v>897</v>
      </c>
      <c r="B8799" s="3" t="s">
        <v>16</v>
      </c>
      <c r="C8799" s="3">
        <v>1.567242764E9</v>
      </c>
      <c r="D8799" s="3" t="s">
        <v>17</v>
      </c>
      <c r="E8799" s="3" t="s">
        <v>829</v>
      </c>
      <c r="F8799" s="3" t="s">
        <v>657</v>
      </c>
      <c r="G8799" s="7">
        <f t="shared" ref="G8799:H8799" si="8236">if(mid(E8799,5,1)="M",value(left(E8799,3))/1000,VALUE(left(E8799,4)))</f>
        <v>0.656</v>
      </c>
      <c r="H8799" s="7">
        <f t="shared" si="8236"/>
        <v>0.613</v>
      </c>
      <c r="I8799" s="7">
        <f t="shared" si="8059"/>
        <v>1.269</v>
      </c>
      <c r="J8799" s="3">
        <v>40.0</v>
      </c>
      <c r="K8799" s="3">
        <v>17.0</v>
      </c>
      <c r="L8799" s="3" t="s">
        <v>898</v>
      </c>
    </row>
    <row r="8800">
      <c r="A8800" s="3" t="s">
        <v>897</v>
      </c>
      <c r="B8800" s="3" t="s">
        <v>16</v>
      </c>
      <c r="C8800" s="3">
        <v>1.567242764E9</v>
      </c>
      <c r="D8800" s="3" t="s">
        <v>17</v>
      </c>
      <c r="E8800" s="3" t="s">
        <v>1246</v>
      </c>
      <c r="F8800" s="3" t="s">
        <v>980</v>
      </c>
      <c r="G8800" s="7">
        <f t="shared" ref="G8800:H8800" si="8237">if(mid(E8800,5,1)="M",value(left(E8800,3))/1000,VALUE(left(E8800,4)))</f>
        <v>0.474</v>
      </c>
      <c r="H8800" s="7">
        <f t="shared" si="8237"/>
        <v>0.529</v>
      </c>
      <c r="I8800" s="7">
        <f t="shared" si="8059"/>
        <v>1.003</v>
      </c>
      <c r="J8800" s="3">
        <v>40.0</v>
      </c>
      <c r="K8800" s="3">
        <v>17.0</v>
      </c>
      <c r="L8800" s="3" t="s">
        <v>898</v>
      </c>
    </row>
    <row r="8801">
      <c r="A8801" s="3" t="s">
        <v>897</v>
      </c>
      <c r="B8801" s="3" t="s">
        <v>16</v>
      </c>
      <c r="C8801" s="3">
        <v>1.567242764E9</v>
      </c>
      <c r="D8801" s="3" t="s">
        <v>17</v>
      </c>
      <c r="E8801" s="3" t="s">
        <v>1381</v>
      </c>
      <c r="F8801" s="3" t="s">
        <v>967</v>
      </c>
      <c r="G8801" s="7">
        <f t="shared" ref="G8801:H8801" si="8238">if(mid(E8801,5,1)="M",value(left(E8801,3))/1000,VALUE(left(E8801,4)))</f>
        <v>0.494</v>
      </c>
      <c r="H8801" s="7">
        <f t="shared" si="8238"/>
        <v>0.431</v>
      </c>
      <c r="I8801" s="7">
        <f t="shared" si="8059"/>
        <v>0.925</v>
      </c>
      <c r="J8801" s="3">
        <v>40.0</v>
      </c>
      <c r="K8801" s="3">
        <v>17.0</v>
      </c>
      <c r="L8801" s="3" t="s">
        <v>898</v>
      </c>
    </row>
    <row r="8802">
      <c r="A8802" s="3" t="s">
        <v>897</v>
      </c>
      <c r="B8802" s="3" t="s">
        <v>16</v>
      </c>
      <c r="C8802" s="3">
        <v>1.567242764E9</v>
      </c>
      <c r="D8802" s="3" t="s">
        <v>17</v>
      </c>
      <c r="E8802" s="3" t="s">
        <v>705</v>
      </c>
      <c r="F8802" s="3" t="s">
        <v>722</v>
      </c>
      <c r="G8802" s="7">
        <f t="shared" ref="G8802:H8802" si="8239">if(mid(E8802,5,1)="M",value(left(E8802,3))/1000,VALUE(left(E8802,4)))</f>
        <v>0.72</v>
      </c>
      <c r="H8802" s="7">
        <f t="shared" si="8239"/>
        <v>0.692</v>
      </c>
      <c r="I8802" s="7">
        <f t="shared" si="8059"/>
        <v>1.412</v>
      </c>
      <c r="J8802" s="3">
        <v>40.0</v>
      </c>
      <c r="K8802" s="3">
        <v>17.0</v>
      </c>
      <c r="L8802" s="3" t="s">
        <v>898</v>
      </c>
    </row>
    <row r="8803">
      <c r="A8803" s="3" t="s">
        <v>897</v>
      </c>
      <c r="B8803" s="3" t="s">
        <v>16</v>
      </c>
      <c r="C8803" s="3">
        <v>1.567242764E9</v>
      </c>
      <c r="D8803" s="3" t="s">
        <v>17</v>
      </c>
      <c r="E8803" s="3" t="s">
        <v>997</v>
      </c>
      <c r="F8803" s="3" t="s">
        <v>1077</v>
      </c>
      <c r="G8803" s="7">
        <f t="shared" ref="G8803:H8803" si="8240">if(mid(E8803,5,1)="M",value(left(E8803,3))/1000,VALUE(left(E8803,4)))</f>
        <v>0.943</v>
      </c>
      <c r="H8803" s="7">
        <f t="shared" si="8240"/>
        <v>0.711</v>
      </c>
      <c r="I8803" s="7">
        <f t="shared" si="8059"/>
        <v>1.654</v>
      </c>
      <c r="J8803" s="3">
        <v>40.0</v>
      </c>
      <c r="K8803" s="3">
        <v>17.0</v>
      </c>
      <c r="L8803" s="3" t="s">
        <v>898</v>
      </c>
    </row>
    <row r="8804">
      <c r="A8804" s="3" t="s">
        <v>897</v>
      </c>
      <c r="B8804" s="3" t="s">
        <v>16</v>
      </c>
      <c r="C8804" s="3">
        <v>1.567242764E9</v>
      </c>
      <c r="D8804" s="3" t="s">
        <v>17</v>
      </c>
      <c r="E8804" s="3" t="s">
        <v>1501</v>
      </c>
      <c r="F8804" s="3" t="s">
        <v>1375</v>
      </c>
      <c r="G8804" s="7">
        <f t="shared" ref="G8804:H8804" si="8241">if(mid(E8804,5,1)="M",value(left(E8804,3))/1000,VALUE(left(E8804,4)))</f>
        <v>0.3</v>
      </c>
      <c r="H8804" s="7">
        <f t="shared" si="8241"/>
        <v>0.342</v>
      </c>
      <c r="I8804" s="7">
        <f t="shared" si="8059"/>
        <v>0.642</v>
      </c>
      <c r="J8804" s="3">
        <v>40.0</v>
      </c>
      <c r="K8804" s="3">
        <v>17.0</v>
      </c>
      <c r="L8804" s="3" t="s">
        <v>898</v>
      </c>
    </row>
    <row r="8805">
      <c r="A8805" s="3" t="s">
        <v>897</v>
      </c>
      <c r="B8805" s="3" t="s">
        <v>16</v>
      </c>
      <c r="C8805" s="3">
        <v>1.567242764E9</v>
      </c>
      <c r="D8805" s="3" t="s">
        <v>17</v>
      </c>
      <c r="E8805" s="3" t="s">
        <v>1064</v>
      </c>
      <c r="F8805" s="3" t="s">
        <v>1238</v>
      </c>
      <c r="G8805" s="7">
        <f t="shared" ref="G8805:H8805" si="8242">if(mid(E8805,5,1)="M",value(left(E8805,3))/1000,VALUE(left(E8805,4)))</f>
        <v>0.505</v>
      </c>
      <c r="H8805" s="7">
        <f t="shared" si="8242"/>
        <v>0.496</v>
      </c>
      <c r="I8805" s="7">
        <f t="shared" si="8059"/>
        <v>1.001</v>
      </c>
      <c r="J8805" s="3">
        <v>40.0</v>
      </c>
      <c r="K8805" s="3">
        <v>17.0</v>
      </c>
      <c r="L8805" s="3" t="s">
        <v>898</v>
      </c>
    </row>
    <row r="8806">
      <c r="A8806" s="3" t="s">
        <v>897</v>
      </c>
      <c r="B8806" s="3" t="s">
        <v>16</v>
      </c>
      <c r="C8806" s="3">
        <v>1.567242764E9</v>
      </c>
      <c r="D8806" s="3" t="s">
        <v>17</v>
      </c>
      <c r="E8806" s="3" t="s">
        <v>859</v>
      </c>
      <c r="F8806" s="3" t="s">
        <v>1095</v>
      </c>
      <c r="G8806" s="7">
        <f t="shared" ref="G8806:H8806" si="8243">if(mid(E8806,5,1)="M",value(left(E8806,3))/1000,VALUE(left(E8806,4)))</f>
        <v>0.64</v>
      </c>
      <c r="H8806" s="7">
        <f t="shared" si="8243"/>
        <v>0.557</v>
      </c>
      <c r="I8806" s="7">
        <f t="shared" si="8059"/>
        <v>1.197</v>
      </c>
      <c r="J8806" s="3">
        <v>40.0</v>
      </c>
      <c r="K8806" s="3">
        <v>17.0</v>
      </c>
      <c r="L8806" s="3" t="s">
        <v>898</v>
      </c>
    </row>
    <row r="8807">
      <c r="A8807" s="3" t="s">
        <v>897</v>
      </c>
      <c r="B8807" s="3" t="s">
        <v>16</v>
      </c>
      <c r="C8807" s="3">
        <v>1.567242764E9</v>
      </c>
      <c r="D8807" s="3" t="s">
        <v>17</v>
      </c>
      <c r="E8807" s="3" t="s">
        <v>1124</v>
      </c>
      <c r="F8807" s="3" t="s">
        <v>1212</v>
      </c>
      <c r="G8807" s="7">
        <f t="shared" ref="G8807:H8807" si="8244">if(mid(E8807,5,1)="M",value(left(E8807,3))/1000,VALUE(left(E8807,4)))</f>
        <v>0.95</v>
      </c>
      <c r="H8807" s="7">
        <f t="shared" si="8244"/>
        <v>0.475</v>
      </c>
      <c r="I8807" s="7">
        <f t="shared" si="8059"/>
        <v>1.425</v>
      </c>
      <c r="J8807" s="3">
        <v>40.0</v>
      </c>
      <c r="K8807" s="3">
        <v>17.0</v>
      </c>
      <c r="L8807" s="3" t="s">
        <v>898</v>
      </c>
    </row>
    <row r="8808">
      <c r="A8808" s="3" t="s">
        <v>949</v>
      </c>
      <c r="B8808" s="3" t="s">
        <v>16</v>
      </c>
      <c r="C8808" s="3">
        <v>1.567242764E9</v>
      </c>
      <c r="D8808" s="3" t="s">
        <v>17</v>
      </c>
      <c r="E8808" s="3" t="s">
        <v>67</v>
      </c>
      <c r="F8808" s="3" t="s">
        <v>853</v>
      </c>
      <c r="G8808" s="7">
        <f t="shared" ref="G8808:H8808" si="8245">if(mid(E8808,5,1)="M",value(left(E8808,3))/1000,VALUE(left(E8808,4)))</f>
        <v>0.746</v>
      </c>
      <c r="H8808" s="7">
        <f t="shared" si="8245"/>
        <v>0.571</v>
      </c>
      <c r="I8808" s="7">
        <f t="shared" si="8059"/>
        <v>1.317</v>
      </c>
      <c r="J8808" s="3">
        <v>40.0</v>
      </c>
      <c r="K8808" s="3">
        <v>18.0</v>
      </c>
      <c r="L8808" s="3" t="s">
        <v>951</v>
      </c>
    </row>
    <row r="8809">
      <c r="A8809" s="3" t="s">
        <v>949</v>
      </c>
      <c r="B8809" s="3" t="s">
        <v>16</v>
      </c>
      <c r="C8809" s="3">
        <v>1.567242764E9</v>
      </c>
      <c r="D8809" s="3" t="s">
        <v>17</v>
      </c>
      <c r="E8809" s="3" t="s">
        <v>376</v>
      </c>
      <c r="F8809" s="3" t="s">
        <v>1242</v>
      </c>
      <c r="G8809" s="7">
        <f t="shared" ref="G8809:H8809" si="8246">if(mid(E8809,5,1)="M",value(left(E8809,3))/1000,VALUE(left(E8809,4)))</f>
        <v>1.12</v>
      </c>
      <c r="H8809" s="7">
        <f t="shared" si="8246"/>
        <v>0.663</v>
      </c>
      <c r="I8809" s="7">
        <f t="shared" si="8059"/>
        <v>1.783</v>
      </c>
      <c r="J8809" s="3">
        <v>40.0</v>
      </c>
      <c r="K8809" s="3">
        <v>18.0</v>
      </c>
      <c r="L8809" s="3" t="s">
        <v>951</v>
      </c>
    </row>
    <row r="8810">
      <c r="A8810" s="3" t="s">
        <v>949</v>
      </c>
      <c r="B8810" s="3" t="s">
        <v>16</v>
      </c>
      <c r="C8810" s="3">
        <v>1.567242764E9</v>
      </c>
      <c r="D8810" s="3" t="s">
        <v>17</v>
      </c>
      <c r="E8810" s="3" t="s">
        <v>1374</v>
      </c>
      <c r="F8810" s="3" t="s">
        <v>1319</v>
      </c>
      <c r="G8810" s="7">
        <f t="shared" ref="G8810:H8810" si="8247">if(mid(E8810,5,1)="M",value(left(E8810,3))/1000,VALUE(left(E8810,4)))</f>
        <v>0.302</v>
      </c>
      <c r="H8810" s="7">
        <f t="shared" si="8247"/>
        <v>0.326</v>
      </c>
      <c r="I8810" s="7">
        <f t="shared" si="8059"/>
        <v>0.628</v>
      </c>
      <c r="J8810" s="3">
        <v>40.0</v>
      </c>
      <c r="K8810" s="3">
        <v>18.0</v>
      </c>
      <c r="L8810" s="3" t="s">
        <v>951</v>
      </c>
    </row>
    <row r="8811">
      <c r="A8811" s="3" t="s">
        <v>949</v>
      </c>
      <c r="B8811" s="3" t="s">
        <v>16</v>
      </c>
      <c r="C8811" s="3">
        <v>1.567242764E9</v>
      </c>
      <c r="D8811" s="3" t="s">
        <v>17</v>
      </c>
      <c r="E8811" s="3" t="s">
        <v>1239</v>
      </c>
      <c r="F8811" s="3" t="s">
        <v>1234</v>
      </c>
      <c r="G8811" s="7">
        <f t="shared" ref="G8811:H8811" si="8248">if(mid(E8811,5,1)="M",value(left(E8811,3))/1000,VALUE(left(E8811,4)))</f>
        <v>0.373</v>
      </c>
      <c r="H8811" s="7">
        <f t="shared" si="8248"/>
        <v>0.372</v>
      </c>
      <c r="I8811" s="7">
        <f t="shared" si="8059"/>
        <v>0.745</v>
      </c>
      <c r="J8811" s="3">
        <v>40.0</v>
      </c>
      <c r="K8811" s="3">
        <v>18.0</v>
      </c>
      <c r="L8811" s="3" t="s">
        <v>951</v>
      </c>
    </row>
    <row r="8812">
      <c r="A8812" s="3" t="s">
        <v>949</v>
      </c>
      <c r="B8812" s="3" t="s">
        <v>16</v>
      </c>
      <c r="C8812" s="3">
        <v>1.567242764E9</v>
      </c>
      <c r="D8812" s="3" t="s">
        <v>17</v>
      </c>
      <c r="E8812" s="3" t="s">
        <v>810</v>
      </c>
      <c r="F8812" s="3" t="s">
        <v>1361</v>
      </c>
      <c r="G8812" s="7">
        <f t="shared" ref="G8812:H8812" si="8249">if(mid(E8812,5,1)="M",value(left(E8812,3))/1000,VALUE(left(E8812,4)))</f>
        <v>0.638</v>
      </c>
      <c r="H8812" s="7">
        <f t="shared" si="8249"/>
        <v>0.464</v>
      </c>
      <c r="I8812" s="7">
        <f t="shared" si="8059"/>
        <v>1.102</v>
      </c>
      <c r="J8812" s="3">
        <v>40.0</v>
      </c>
      <c r="K8812" s="3">
        <v>18.0</v>
      </c>
      <c r="L8812" s="3" t="s">
        <v>951</v>
      </c>
    </row>
    <row r="8813">
      <c r="A8813" s="3" t="s">
        <v>949</v>
      </c>
      <c r="B8813" s="3" t="s">
        <v>16</v>
      </c>
      <c r="C8813" s="3">
        <v>1.567242764E9</v>
      </c>
      <c r="D8813" s="3" t="s">
        <v>17</v>
      </c>
      <c r="E8813" s="3" t="s">
        <v>931</v>
      </c>
      <c r="F8813" s="3" t="s">
        <v>961</v>
      </c>
      <c r="G8813" s="7">
        <f t="shared" ref="G8813:H8813" si="8250">if(mid(E8813,5,1)="M",value(left(E8813,3))/1000,VALUE(left(E8813,4)))</f>
        <v>0.691</v>
      </c>
      <c r="H8813" s="7">
        <f t="shared" si="8250"/>
        <v>0.518</v>
      </c>
      <c r="I8813" s="7">
        <f t="shared" si="8059"/>
        <v>1.209</v>
      </c>
      <c r="J8813" s="3">
        <v>40.0</v>
      </c>
      <c r="K8813" s="3">
        <v>18.0</v>
      </c>
      <c r="L8813" s="3" t="s">
        <v>951</v>
      </c>
    </row>
    <row r="8814">
      <c r="A8814" s="3" t="s">
        <v>949</v>
      </c>
      <c r="B8814" s="3" t="s">
        <v>16</v>
      </c>
      <c r="C8814" s="3">
        <v>1.567242764E9</v>
      </c>
      <c r="D8814" s="3" t="s">
        <v>17</v>
      </c>
      <c r="E8814" s="3" t="s">
        <v>1051</v>
      </c>
      <c r="F8814" s="3" t="s">
        <v>1329</v>
      </c>
      <c r="G8814" s="7">
        <f t="shared" ref="G8814:H8814" si="8251">if(mid(E8814,5,1)="M",value(left(E8814,3))/1000,VALUE(left(E8814,4)))</f>
        <v>0.532</v>
      </c>
      <c r="H8814" s="7">
        <f t="shared" si="8251"/>
        <v>0.414</v>
      </c>
      <c r="I8814" s="7">
        <f t="shared" si="8059"/>
        <v>0.946</v>
      </c>
      <c r="J8814" s="3">
        <v>40.0</v>
      </c>
      <c r="K8814" s="3">
        <v>18.0</v>
      </c>
      <c r="L8814" s="3" t="s">
        <v>951</v>
      </c>
    </row>
    <row r="8815">
      <c r="A8815" s="3" t="s">
        <v>949</v>
      </c>
      <c r="B8815" s="3" t="s">
        <v>16</v>
      </c>
      <c r="C8815" s="3">
        <v>1.567242764E9</v>
      </c>
      <c r="D8815" s="3" t="s">
        <v>17</v>
      </c>
      <c r="E8815" s="3" t="s">
        <v>980</v>
      </c>
      <c r="F8815" s="3" t="s">
        <v>1278</v>
      </c>
      <c r="G8815" s="7">
        <f t="shared" ref="G8815:H8815" si="8252">if(mid(E8815,5,1)="M",value(left(E8815,3))/1000,VALUE(left(E8815,4)))</f>
        <v>0.529</v>
      </c>
      <c r="H8815" s="7">
        <f t="shared" si="8252"/>
        <v>0.897</v>
      </c>
      <c r="I8815" s="7">
        <f t="shared" si="8059"/>
        <v>1.426</v>
      </c>
      <c r="J8815" s="3">
        <v>40.0</v>
      </c>
      <c r="K8815" s="3">
        <v>18.0</v>
      </c>
      <c r="L8815" s="3" t="s">
        <v>951</v>
      </c>
    </row>
    <row r="8816">
      <c r="A8816" s="3" t="s">
        <v>949</v>
      </c>
      <c r="B8816" s="3" t="s">
        <v>16</v>
      </c>
      <c r="C8816" s="3">
        <v>1.567242764E9</v>
      </c>
      <c r="D8816" s="3" t="s">
        <v>17</v>
      </c>
      <c r="E8816" s="3" t="s">
        <v>1157</v>
      </c>
      <c r="F8816" s="3" t="s">
        <v>1142</v>
      </c>
      <c r="G8816" s="7">
        <f t="shared" ref="G8816:H8816" si="8253">if(mid(E8816,5,1)="M",value(left(E8816,3))/1000,VALUE(left(E8816,4)))</f>
        <v>0.54</v>
      </c>
      <c r="H8816" s="7">
        <f t="shared" si="8253"/>
        <v>0.593</v>
      </c>
      <c r="I8816" s="7">
        <f t="shared" si="8059"/>
        <v>1.133</v>
      </c>
      <c r="J8816" s="3">
        <v>40.0</v>
      </c>
      <c r="K8816" s="3">
        <v>18.0</v>
      </c>
      <c r="L8816" s="3" t="s">
        <v>951</v>
      </c>
    </row>
    <row r="8817">
      <c r="A8817" s="3" t="s">
        <v>949</v>
      </c>
      <c r="B8817" s="3" t="s">
        <v>16</v>
      </c>
      <c r="C8817" s="3">
        <v>1.567242764E9</v>
      </c>
      <c r="D8817" s="3" t="s">
        <v>17</v>
      </c>
      <c r="E8817" s="3" t="s">
        <v>67</v>
      </c>
      <c r="F8817" s="3" t="s">
        <v>1076</v>
      </c>
      <c r="G8817" s="7">
        <f t="shared" ref="G8817:H8817" si="8254">if(mid(E8817,5,1)="M",value(left(E8817,3))/1000,VALUE(left(E8817,4)))</f>
        <v>0.746</v>
      </c>
      <c r="H8817" s="7">
        <f t="shared" si="8254"/>
        <v>0.621</v>
      </c>
      <c r="I8817" s="7">
        <f t="shared" si="8059"/>
        <v>1.367</v>
      </c>
      <c r="J8817" s="3">
        <v>40.0</v>
      </c>
      <c r="K8817" s="3">
        <v>18.0</v>
      </c>
      <c r="L8817" s="3" t="s">
        <v>951</v>
      </c>
    </row>
    <row r="8818">
      <c r="A8818" s="3" t="s">
        <v>949</v>
      </c>
      <c r="B8818" s="3" t="s">
        <v>16</v>
      </c>
      <c r="C8818" s="3">
        <v>1.567242764E9</v>
      </c>
      <c r="D8818" s="3" t="s">
        <v>17</v>
      </c>
      <c r="E8818" s="3" t="s">
        <v>822</v>
      </c>
      <c r="F8818" s="3" t="s">
        <v>716</v>
      </c>
      <c r="G8818" s="7">
        <f t="shared" ref="G8818:H8818" si="8255">if(mid(E8818,5,1)="M",value(left(E8818,3))/1000,VALUE(left(E8818,4)))</f>
        <v>0.714</v>
      </c>
      <c r="H8818" s="7">
        <f t="shared" si="8255"/>
        <v>0.718</v>
      </c>
      <c r="I8818" s="7">
        <f t="shared" si="8059"/>
        <v>1.432</v>
      </c>
      <c r="J8818" s="3">
        <v>40.0</v>
      </c>
      <c r="K8818" s="3">
        <v>18.0</v>
      </c>
      <c r="L8818" s="3" t="s">
        <v>951</v>
      </c>
    </row>
    <row r="8819">
      <c r="A8819" s="3" t="s">
        <v>1010</v>
      </c>
      <c r="B8819" s="3" t="s">
        <v>16</v>
      </c>
      <c r="C8819" s="3">
        <v>1.567242764E9</v>
      </c>
      <c r="D8819" s="3" t="s">
        <v>17</v>
      </c>
      <c r="E8819" s="3" t="s">
        <v>368</v>
      </c>
      <c r="F8819" s="3" t="s">
        <v>1197</v>
      </c>
      <c r="G8819" s="7">
        <f t="shared" ref="G8819:H8819" si="8256">if(mid(E8819,5,1)="M",value(left(E8819,3))/1000,VALUE(left(E8819,4)))</f>
        <v>0.724</v>
      </c>
      <c r="H8819" s="7">
        <f t="shared" si="8256"/>
        <v>0.555</v>
      </c>
      <c r="I8819" s="7">
        <f t="shared" si="8059"/>
        <v>1.279</v>
      </c>
      <c r="J8819" s="3">
        <v>40.0</v>
      </c>
      <c r="K8819" s="3">
        <v>19.0</v>
      </c>
      <c r="L8819" s="3" t="s">
        <v>1012</v>
      </c>
    </row>
    <row r="8820">
      <c r="A8820" s="3" t="s">
        <v>1010</v>
      </c>
      <c r="B8820" s="3" t="s">
        <v>16</v>
      </c>
      <c r="C8820" s="3">
        <v>1.567242764E9</v>
      </c>
      <c r="D8820" s="3" t="s">
        <v>17</v>
      </c>
      <c r="E8820" s="3" t="s">
        <v>1224</v>
      </c>
      <c r="F8820" s="3" t="s">
        <v>1126</v>
      </c>
      <c r="G8820" s="7">
        <f t="shared" ref="G8820:H8820" si="8257">if(mid(E8820,5,1)="M",value(left(E8820,3))/1000,VALUE(left(E8820,4)))</f>
        <v>0.445</v>
      </c>
      <c r="H8820" s="7">
        <f t="shared" si="8257"/>
        <v>0.441</v>
      </c>
      <c r="I8820" s="7">
        <f t="shared" si="8059"/>
        <v>0.886</v>
      </c>
      <c r="J8820" s="3">
        <v>40.0</v>
      </c>
      <c r="K8820" s="3">
        <v>19.0</v>
      </c>
      <c r="L8820" s="3" t="s">
        <v>1012</v>
      </c>
    </row>
    <row r="8821">
      <c r="A8821" s="3" t="s">
        <v>1010</v>
      </c>
      <c r="B8821" s="3" t="s">
        <v>16</v>
      </c>
      <c r="C8821" s="3">
        <v>1.567242764E9</v>
      </c>
      <c r="D8821" s="3" t="s">
        <v>17</v>
      </c>
      <c r="E8821" s="3" t="s">
        <v>965</v>
      </c>
      <c r="F8821" s="3" t="s">
        <v>780</v>
      </c>
      <c r="G8821" s="7">
        <f t="shared" ref="G8821:H8821" si="8258">if(mid(E8821,5,1)="M",value(left(E8821,3))/1000,VALUE(left(E8821,4)))</f>
        <v>0.468</v>
      </c>
      <c r="H8821" s="7">
        <f t="shared" si="8258"/>
        <v>0.612</v>
      </c>
      <c r="I8821" s="7">
        <f t="shared" si="8059"/>
        <v>1.08</v>
      </c>
      <c r="J8821" s="3">
        <v>40.0</v>
      </c>
      <c r="K8821" s="3">
        <v>19.0</v>
      </c>
      <c r="L8821" s="3" t="s">
        <v>1012</v>
      </c>
    </row>
    <row r="8822">
      <c r="A8822" s="3" t="s">
        <v>1010</v>
      </c>
      <c r="B8822" s="3" t="s">
        <v>16</v>
      </c>
      <c r="C8822" s="3">
        <v>1.567242764E9</v>
      </c>
      <c r="D8822" s="3" t="s">
        <v>17</v>
      </c>
      <c r="E8822" s="3" t="s">
        <v>1235</v>
      </c>
      <c r="F8822" s="3" t="s">
        <v>933</v>
      </c>
      <c r="G8822" s="7">
        <f t="shared" ref="G8822:H8822" si="8259">if(mid(E8822,5,1)="M",value(left(E8822,3))/1000,VALUE(left(E8822,4)))</f>
        <v>0.401</v>
      </c>
      <c r="H8822" s="7">
        <f t="shared" si="8259"/>
        <v>0.395</v>
      </c>
      <c r="I8822" s="7">
        <f t="shared" si="8059"/>
        <v>0.796</v>
      </c>
      <c r="J8822" s="3">
        <v>40.0</v>
      </c>
      <c r="K8822" s="3">
        <v>19.0</v>
      </c>
      <c r="L8822" s="3" t="s">
        <v>1012</v>
      </c>
    </row>
    <row r="8823">
      <c r="A8823" s="3" t="s">
        <v>1010</v>
      </c>
      <c r="B8823" s="3" t="s">
        <v>16</v>
      </c>
      <c r="C8823" s="3">
        <v>1.567242764E9</v>
      </c>
      <c r="D8823" s="3" t="s">
        <v>17</v>
      </c>
      <c r="E8823" s="3" t="s">
        <v>1359</v>
      </c>
      <c r="F8823" s="3" t="s">
        <v>912</v>
      </c>
      <c r="G8823" s="7">
        <f t="shared" ref="G8823:H8823" si="8260">if(mid(E8823,5,1)="M",value(left(E8823,3))/1000,VALUE(left(E8823,4)))</f>
        <v>0.524</v>
      </c>
      <c r="H8823" s="7">
        <f t="shared" si="8260"/>
        <v>0.648</v>
      </c>
      <c r="I8823" s="7">
        <f t="shared" si="8059"/>
        <v>1.172</v>
      </c>
      <c r="J8823" s="3">
        <v>40.0</v>
      </c>
      <c r="K8823" s="3">
        <v>19.0</v>
      </c>
      <c r="L8823" s="3" t="s">
        <v>1012</v>
      </c>
    </row>
    <row r="8824">
      <c r="A8824" s="3" t="s">
        <v>1010</v>
      </c>
      <c r="B8824" s="3" t="s">
        <v>16</v>
      </c>
      <c r="C8824" s="3">
        <v>1.567242764E9</v>
      </c>
      <c r="D8824" s="3" t="s">
        <v>17</v>
      </c>
      <c r="E8824" s="3" t="s">
        <v>1436</v>
      </c>
      <c r="F8824" s="3" t="s">
        <v>1140</v>
      </c>
      <c r="G8824" s="7">
        <f t="shared" ref="G8824:H8824" si="8261">if(mid(E8824,5,1)="M",value(left(E8824,3))/1000,VALUE(left(E8824,4)))</f>
        <v>0.455</v>
      </c>
      <c r="H8824" s="7">
        <f t="shared" si="8261"/>
        <v>0.454</v>
      </c>
      <c r="I8824" s="7">
        <f t="shared" si="8059"/>
        <v>0.909</v>
      </c>
      <c r="J8824" s="3">
        <v>40.0</v>
      </c>
      <c r="K8824" s="3">
        <v>19.0</v>
      </c>
      <c r="L8824" s="3" t="s">
        <v>1012</v>
      </c>
    </row>
    <row r="8825">
      <c r="A8825" s="3" t="s">
        <v>1010</v>
      </c>
      <c r="B8825" s="3" t="s">
        <v>16</v>
      </c>
      <c r="C8825" s="3">
        <v>1.567242764E9</v>
      </c>
      <c r="D8825" s="3" t="s">
        <v>17</v>
      </c>
      <c r="E8825" s="3" t="s">
        <v>995</v>
      </c>
      <c r="F8825" s="3" t="s">
        <v>911</v>
      </c>
      <c r="G8825" s="7">
        <f t="shared" ref="G8825:H8825" si="8262">if(mid(E8825,5,1)="M",value(left(E8825,3))/1000,VALUE(left(E8825,4)))</f>
        <v>0.531</v>
      </c>
      <c r="H8825" s="7">
        <f t="shared" si="8262"/>
        <v>0.606</v>
      </c>
      <c r="I8825" s="7">
        <f t="shared" si="8059"/>
        <v>1.137</v>
      </c>
      <c r="J8825" s="3">
        <v>40.0</v>
      </c>
      <c r="K8825" s="3">
        <v>19.0</v>
      </c>
      <c r="L8825" s="3" t="s">
        <v>1012</v>
      </c>
    </row>
    <row r="8826">
      <c r="A8826" s="3" t="s">
        <v>1010</v>
      </c>
      <c r="B8826" s="3" t="s">
        <v>16</v>
      </c>
      <c r="C8826" s="3">
        <v>1.567242764E9</v>
      </c>
      <c r="D8826" s="3" t="s">
        <v>17</v>
      </c>
      <c r="E8826" s="3" t="s">
        <v>665</v>
      </c>
      <c r="F8826" s="3" t="s">
        <v>1042</v>
      </c>
      <c r="G8826" s="7">
        <f t="shared" ref="G8826:H8826" si="8263">if(mid(E8826,5,1)="M",value(left(E8826,3))/1000,VALUE(left(E8826,4)))</f>
        <v>0.792</v>
      </c>
      <c r="H8826" s="7">
        <f t="shared" si="8263"/>
        <v>0.506</v>
      </c>
      <c r="I8826" s="7">
        <f t="shared" si="8059"/>
        <v>1.298</v>
      </c>
      <c r="J8826" s="3">
        <v>40.0</v>
      </c>
      <c r="K8826" s="3">
        <v>19.0</v>
      </c>
      <c r="L8826" s="3" t="s">
        <v>1012</v>
      </c>
    </row>
    <row r="8827">
      <c r="A8827" s="3" t="s">
        <v>1010</v>
      </c>
      <c r="B8827" s="3" t="s">
        <v>16</v>
      </c>
      <c r="C8827" s="3">
        <v>1.567242764E9</v>
      </c>
      <c r="D8827" s="3" t="s">
        <v>17</v>
      </c>
      <c r="E8827" s="3" t="s">
        <v>892</v>
      </c>
      <c r="F8827" s="3" t="s">
        <v>942</v>
      </c>
      <c r="G8827" s="7">
        <f t="shared" ref="G8827:H8827" si="8264">if(mid(E8827,5,1)="M",value(left(E8827,3))/1000,VALUE(left(E8827,4)))</f>
        <v>0.956</v>
      </c>
      <c r="H8827" s="7">
        <f t="shared" si="8264"/>
        <v>0.491</v>
      </c>
      <c r="I8827" s="7">
        <f t="shared" si="8059"/>
        <v>1.447</v>
      </c>
      <c r="J8827" s="3">
        <v>40.0</v>
      </c>
      <c r="K8827" s="3">
        <v>19.0</v>
      </c>
      <c r="L8827" s="3" t="s">
        <v>1012</v>
      </c>
    </row>
    <row r="8828">
      <c r="A8828" s="3" t="s">
        <v>1010</v>
      </c>
      <c r="B8828" s="3" t="s">
        <v>16</v>
      </c>
      <c r="C8828" s="3">
        <v>1.567242764E9</v>
      </c>
      <c r="D8828" s="3" t="s">
        <v>17</v>
      </c>
      <c r="E8828" s="3" t="s">
        <v>314</v>
      </c>
      <c r="F8828" s="3" t="s">
        <v>915</v>
      </c>
      <c r="G8828" s="7">
        <f t="shared" ref="G8828:H8828" si="8265">if(mid(E8828,5,1)="M",value(left(E8828,3))/1000,VALUE(left(E8828,4)))</f>
        <v>0.78</v>
      </c>
      <c r="H8828" s="7">
        <f t="shared" si="8265"/>
        <v>0.545</v>
      </c>
      <c r="I8828" s="7">
        <f t="shared" si="8059"/>
        <v>1.325</v>
      </c>
      <c r="J8828" s="3">
        <v>40.0</v>
      </c>
      <c r="K8828" s="3">
        <v>19.0</v>
      </c>
      <c r="L8828" s="3" t="s">
        <v>1012</v>
      </c>
    </row>
    <row r="8829">
      <c r="A8829" s="3" t="s">
        <v>1010</v>
      </c>
      <c r="B8829" s="3" t="s">
        <v>16</v>
      </c>
      <c r="C8829" s="3">
        <v>1.567242764E9</v>
      </c>
      <c r="D8829" s="3" t="s">
        <v>17</v>
      </c>
      <c r="E8829" s="3" t="s">
        <v>920</v>
      </c>
      <c r="F8829" s="3" t="s">
        <v>1246</v>
      </c>
      <c r="G8829" s="7">
        <f t="shared" ref="G8829:H8829" si="8266">if(mid(E8829,5,1)="M",value(left(E8829,3))/1000,VALUE(left(E8829,4)))</f>
        <v>0.677</v>
      </c>
      <c r="H8829" s="7">
        <f t="shared" si="8266"/>
        <v>0.474</v>
      </c>
      <c r="I8829" s="7">
        <f t="shared" si="8059"/>
        <v>1.151</v>
      </c>
      <c r="J8829" s="3">
        <v>40.0</v>
      </c>
      <c r="K8829" s="3">
        <v>19.0</v>
      </c>
      <c r="L8829" s="3" t="s">
        <v>1012</v>
      </c>
    </row>
    <row r="8830">
      <c r="A8830" s="3" t="s">
        <v>1074</v>
      </c>
      <c r="B8830" s="3" t="s">
        <v>16</v>
      </c>
      <c r="C8830" s="3">
        <v>1.567242764E9</v>
      </c>
      <c r="D8830" s="3" t="s">
        <v>17</v>
      </c>
      <c r="E8830" s="3" t="s">
        <v>975</v>
      </c>
      <c r="F8830" s="3" t="s">
        <v>1436</v>
      </c>
      <c r="G8830" s="7">
        <f t="shared" ref="G8830:H8830" si="8267">if(mid(E8830,5,1)="M",value(left(E8830,3))/1000,VALUE(left(E8830,4)))</f>
        <v>0.469</v>
      </c>
      <c r="H8830" s="7">
        <f t="shared" si="8267"/>
        <v>0.455</v>
      </c>
      <c r="I8830" s="7">
        <f t="shared" si="8059"/>
        <v>0.924</v>
      </c>
      <c r="J8830" s="3">
        <v>40.0</v>
      </c>
      <c r="K8830" s="3">
        <v>20.0</v>
      </c>
      <c r="L8830" s="3" t="s">
        <v>1075</v>
      </c>
    </row>
    <row r="8831">
      <c r="A8831" s="3" t="s">
        <v>1074</v>
      </c>
      <c r="B8831" s="3" t="s">
        <v>16</v>
      </c>
      <c r="C8831" s="3">
        <v>1.567242764E9</v>
      </c>
      <c r="D8831" s="3" t="s">
        <v>17</v>
      </c>
      <c r="E8831" s="3" t="s">
        <v>995</v>
      </c>
      <c r="F8831" s="3" t="s">
        <v>876</v>
      </c>
      <c r="G8831" s="7">
        <f t="shared" ref="G8831:H8831" si="8268">if(mid(E8831,5,1)="M",value(left(E8831,3))/1000,VALUE(left(E8831,4)))</f>
        <v>0.531</v>
      </c>
      <c r="H8831" s="7">
        <f t="shared" si="8268"/>
        <v>0.675</v>
      </c>
      <c r="I8831" s="7">
        <f t="shared" si="8059"/>
        <v>1.206</v>
      </c>
      <c r="J8831" s="3">
        <v>40.0</v>
      </c>
      <c r="K8831" s="3">
        <v>20.0</v>
      </c>
      <c r="L8831" s="3" t="s">
        <v>1075</v>
      </c>
    </row>
    <row r="8832">
      <c r="A8832" s="3" t="s">
        <v>1074</v>
      </c>
      <c r="B8832" s="3" t="s">
        <v>16</v>
      </c>
      <c r="C8832" s="3">
        <v>1.567242764E9</v>
      </c>
      <c r="D8832" s="3" t="s">
        <v>17</v>
      </c>
      <c r="E8832" s="3" t="s">
        <v>761</v>
      </c>
      <c r="F8832" s="3" t="s">
        <v>1208</v>
      </c>
      <c r="G8832" s="7">
        <f t="shared" ref="G8832:H8832" si="8269">if(mid(E8832,5,1)="M",value(left(E8832,3))/1000,VALUE(left(E8832,4)))</f>
        <v>0.694</v>
      </c>
      <c r="H8832" s="7">
        <f t="shared" si="8269"/>
        <v>0.608</v>
      </c>
      <c r="I8832" s="7">
        <f t="shared" si="8059"/>
        <v>1.302</v>
      </c>
      <c r="J8832" s="3">
        <v>40.0</v>
      </c>
      <c r="K8832" s="3">
        <v>20.0</v>
      </c>
      <c r="L8832" s="3" t="s">
        <v>1075</v>
      </c>
    </row>
    <row r="8833">
      <c r="A8833" s="3" t="s">
        <v>1074</v>
      </c>
      <c r="B8833" s="3" t="s">
        <v>16</v>
      </c>
      <c r="C8833" s="3">
        <v>1.567242764E9</v>
      </c>
      <c r="D8833" s="3" t="s">
        <v>17</v>
      </c>
      <c r="E8833" s="3" t="s">
        <v>724</v>
      </c>
      <c r="F8833" s="3" t="s">
        <v>1278</v>
      </c>
      <c r="G8833" s="7">
        <f t="shared" ref="G8833:H8833" si="8270">if(mid(E8833,5,1)="M",value(left(E8833,3))/1000,VALUE(left(E8833,4)))</f>
        <v>0.715</v>
      </c>
      <c r="H8833" s="7">
        <f t="shared" si="8270"/>
        <v>0.897</v>
      </c>
      <c r="I8833" s="7">
        <f t="shared" si="8059"/>
        <v>1.612</v>
      </c>
      <c r="J8833" s="3">
        <v>40.0</v>
      </c>
      <c r="K8833" s="3">
        <v>20.0</v>
      </c>
      <c r="L8833" s="3" t="s">
        <v>1075</v>
      </c>
    </row>
    <row r="8834">
      <c r="A8834" s="3" t="s">
        <v>1074</v>
      </c>
      <c r="B8834" s="3" t="s">
        <v>16</v>
      </c>
      <c r="C8834" s="3">
        <v>1.567242764E9</v>
      </c>
      <c r="D8834" s="3" t="s">
        <v>17</v>
      </c>
      <c r="E8834" s="3" t="s">
        <v>1351</v>
      </c>
      <c r="F8834" s="3" t="s">
        <v>994</v>
      </c>
      <c r="G8834" s="7">
        <f t="shared" ref="G8834:H8834" si="8271">if(mid(E8834,5,1)="M",value(left(E8834,3))/1000,VALUE(left(E8834,4)))</f>
        <v>0.456</v>
      </c>
      <c r="H8834" s="7">
        <f t="shared" si="8271"/>
        <v>0.418</v>
      </c>
      <c r="I8834" s="7">
        <f t="shared" si="8059"/>
        <v>0.874</v>
      </c>
      <c r="J8834" s="3">
        <v>40.0</v>
      </c>
      <c r="K8834" s="3">
        <v>20.0</v>
      </c>
      <c r="L8834" s="3" t="s">
        <v>1075</v>
      </c>
    </row>
    <row r="8835">
      <c r="A8835" s="3" t="s">
        <v>1074</v>
      </c>
      <c r="B8835" s="3" t="s">
        <v>16</v>
      </c>
      <c r="C8835" s="3">
        <v>1.567242764E9</v>
      </c>
      <c r="D8835" s="3" t="s">
        <v>17</v>
      </c>
      <c r="E8835" s="3" t="s">
        <v>240</v>
      </c>
      <c r="F8835" s="3" t="s">
        <v>1027</v>
      </c>
      <c r="G8835" s="7">
        <f t="shared" ref="G8835:H8835" si="8272">if(mid(E8835,5,1)="M",value(left(E8835,3))/1000,VALUE(left(E8835,4)))</f>
        <v>0.741</v>
      </c>
      <c r="H8835" s="7">
        <f t="shared" si="8272"/>
        <v>0.646</v>
      </c>
      <c r="I8835" s="7">
        <f t="shared" si="8059"/>
        <v>1.387</v>
      </c>
      <c r="J8835" s="3">
        <v>40.0</v>
      </c>
      <c r="K8835" s="3">
        <v>20.0</v>
      </c>
      <c r="L8835" s="3" t="s">
        <v>1075</v>
      </c>
    </row>
    <row r="8836">
      <c r="A8836" s="3" t="s">
        <v>1074</v>
      </c>
      <c r="B8836" s="3" t="s">
        <v>16</v>
      </c>
      <c r="C8836" s="3">
        <v>1.567242764E9</v>
      </c>
      <c r="D8836" s="3" t="s">
        <v>17</v>
      </c>
      <c r="E8836" s="3" t="s">
        <v>1105</v>
      </c>
      <c r="F8836" s="3" t="s">
        <v>978</v>
      </c>
      <c r="G8836" s="7">
        <f t="shared" ref="G8836:H8836" si="8273">if(mid(E8836,5,1)="M",value(left(E8836,3))/1000,VALUE(left(E8836,4)))</f>
        <v>0.702</v>
      </c>
      <c r="H8836" s="7">
        <f t="shared" si="8273"/>
        <v>0.858</v>
      </c>
      <c r="I8836" s="7">
        <f t="shared" si="8059"/>
        <v>1.56</v>
      </c>
      <c r="J8836" s="3">
        <v>40.0</v>
      </c>
      <c r="K8836" s="3">
        <v>20.0</v>
      </c>
      <c r="L8836" s="3" t="s">
        <v>1075</v>
      </c>
    </row>
    <row r="8837">
      <c r="A8837" s="3" t="s">
        <v>1074</v>
      </c>
      <c r="B8837" s="3" t="s">
        <v>16</v>
      </c>
      <c r="C8837" s="3">
        <v>1.567242764E9</v>
      </c>
      <c r="D8837" s="3" t="s">
        <v>17</v>
      </c>
      <c r="E8837" s="3" t="s">
        <v>600</v>
      </c>
      <c r="F8837" s="3" t="s">
        <v>769</v>
      </c>
      <c r="G8837" s="7">
        <f t="shared" ref="G8837:H8837" si="8274">if(mid(E8837,5,1)="M",value(left(E8837,3))/1000,VALUE(left(E8837,4)))</f>
        <v>0.716</v>
      </c>
      <c r="H8837" s="7">
        <f t="shared" si="8274"/>
        <v>0.618</v>
      </c>
      <c r="I8837" s="7">
        <f t="shared" si="8059"/>
        <v>1.334</v>
      </c>
      <c r="J8837" s="3">
        <v>40.0</v>
      </c>
      <c r="K8837" s="3">
        <v>20.0</v>
      </c>
      <c r="L8837" s="3" t="s">
        <v>1075</v>
      </c>
    </row>
    <row r="8838">
      <c r="A8838" s="3" t="s">
        <v>1074</v>
      </c>
      <c r="B8838" s="3" t="s">
        <v>16</v>
      </c>
      <c r="C8838" s="3">
        <v>1.567242764E9</v>
      </c>
      <c r="D8838" s="3" t="s">
        <v>17</v>
      </c>
      <c r="E8838" s="3" t="s">
        <v>724</v>
      </c>
      <c r="F8838" s="3" t="s">
        <v>1028</v>
      </c>
      <c r="G8838" s="7">
        <f t="shared" ref="G8838:H8838" si="8275">if(mid(E8838,5,1)="M",value(left(E8838,3))/1000,VALUE(left(E8838,4)))</f>
        <v>0.715</v>
      </c>
      <c r="H8838" s="7">
        <f t="shared" si="8275"/>
        <v>0.881</v>
      </c>
      <c r="I8838" s="7">
        <f t="shared" si="8059"/>
        <v>1.596</v>
      </c>
      <c r="J8838" s="3">
        <v>40.0</v>
      </c>
      <c r="K8838" s="3">
        <v>20.0</v>
      </c>
      <c r="L8838" s="3" t="s">
        <v>1075</v>
      </c>
    </row>
    <row r="8839">
      <c r="A8839" s="3" t="s">
        <v>1074</v>
      </c>
      <c r="B8839" s="3" t="s">
        <v>16</v>
      </c>
      <c r="C8839" s="3">
        <v>1.567242764E9</v>
      </c>
      <c r="D8839" s="3" t="s">
        <v>17</v>
      </c>
      <c r="E8839" s="3" t="s">
        <v>1468</v>
      </c>
      <c r="F8839" s="3" t="s">
        <v>1170</v>
      </c>
      <c r="G8839" s="7">
        <f t="shared" ref="G8839:H8839" si="8276">if(mid(E8839,5,1)="M",value(left(E8839,3))/1000,VALUE(left(E8839,4)))</f>
        <v>0.267</v>
      </c>
      <c r="H8839" s="7">
        <f t="shared" si="8276"/>
        <v>0.599</v>
      </c>
      <c r="I8839" s="7">
        <f t="shared" si="8059"/>
        <v>0.866</v>
      </c>
      <c r="J8839" s="3">
        <v>40.0</v>
      </c>
      <c r="K8839" s="3">
        <v>20.0</v>
      </c>
      <c r="L8839" s="3" t="s">
        <v>1075</v>
      </c>
    </row>
    <row r="8840">
      <c r="A8840" s="3" t="s">
        <v>1074</v>
      </c>
      <c r="B8840" s="3" t="s">
        <v>16</v>
      </c>
      <c r="C8840" s="3">
        <v>1.567242764E9</v>
      </c>
      <c r="D8840" s="3" t="s">
        <v>17</v>
      </c>
      <c r="E8840" s="3" t="s">
        <v>661</v>
      </c>
      <c r="F8840" s="3" t="s">
        <v>653</v>
      </c>
      <c r="G8840" s="7">
        <f t="shared" ref="G8840:H8840" si="8277">if(mid(E8840,5,1)="M",value(left(E8840,3))/1000,VALUE(left(E8840,4)))</f>
        <v>0.909</v>
      </c>
      <c r="H8840" s="7">
        <f t="shared" si="8277"/>
        <v>0.713</v>
      </c>
      <c r="I8840" s="7">
        <f t="shared" si="8059"/>
        <v>1.622</v>
      </c>
      <c r="J8840" s="3">
        <v>40.0</v>
      </c>
      <c r="K8840" s="3">
        <v>20.0</v>
      </c>
      <c r="L8840" s="3" t="s">
        <v>1075</v>
      </c>
    </row>
    <row r="8841">
      <c r="A8841" s="3" t="s">
        <v>1132</v>
      </c>
      <c r="B8841" s="3" t="s">
        <v>16</v>
      </c>
      <c r="C8841" s="3">
        <v>1.567242764E9</v>
      </c>
      <c r="D8841" s="3" t="s">
        <v>17</v>
      </c>
      <c r="E8841" s="3" t="s">
        <v>707</v>
      </c>
      <c r="F8841" s="3" t="s">
        <v>938</v>
      </c>
      <c r="G8841" s="7">
        <f t="shared" ref="G8841:H8841" si="8278">if(mid(E8841,5,1)="M",value(left(E8841,3))/1000,VALUE(left(E8841,4)))</f>
        <v>0.826</v>
      </c>
      <c r="H8841" s="7">
        <f t="shared" si="8278"/>
        <v>0.587</v>
      </c>
      <c r="I8841" s="7">
        <f t="shared" si="8059"/>
        <v>1.413</v>
      </c>
      <c r="J8841" s="3">
        <v>40.0</v>
      </c>
      <c r="K8841" s="3">
        <v>21.0</v>
      </c>
      <c r="L8841" s="3" t="s">
        <v>1134</v>
      </c>
    </row>
    <row r="8842">
      <c r="A8842" s="3" t="s">
        <v>1132</v>
      </c>
      <c r="B8842" s="3" t="s">
        <v>16</v>
      </c>
      <c r="C8842" s="3">
        <v>1.567242764E9</v>
      </c>
      <c r="D8842" s="3" t="s">
        <v>17</v>
      </c>
      <c r="E8842" s="3" t="s">
        <v>666</v>
      </c>
      <c r="F8842" s="3" t="s">
        <v>1018</v>
      </c>
      <c r="G8842" s="7">
        <f t="shared" ref="G8842:H8842" si="8279">if(mid(E8842,5,1)="M",value(left(E8842,3))/1000,VALUE(left(E8842,4)))</f>
        <v>1.03</v>
      </c>
      <c r="H8842" s="7">
        <f t="shared" si="8279"/>
        <v>0.575</v>
      </c>
      <c r="I8842" s="7">
        <f t="shared" si="8059"/>
        <v>1.605</v>
      </c>
      <c r="J8842" s="3">
        <v>40.0</v>
      </c>
      <c r="K8842" s="3">
        <v>21.0</v>
      </c>
      <c r="L8842" s="3" t="s">
        <v>1134</v>
      </c>
    </row>
    <row r="8843">
      <c r="A8843" s="3" t="s">
        <v>1132</v>
      </c>
      <c r="B8843" s="3" t="s">
        <v>16</v>
      </c>
      <c r="C8843" s="3">
        <v>1.567242764E9</v>
      </c>
      <c r="D8843" s="3" t="s">
        <v>17</v>
      </c>
      <c r="E8843" s="3" t="s">
        <v>1523</v>
      </c>
      <c r="F8843" s="3" t="s">
        <v>925</v>
      </c>
      <c r="G8843" s="7">
        <f t="shared" ref="G8843:H8843" si="8280">if(mid(E8843,5,1)="M",value(left(E8843,3))/1000,VALUE(left(E8843,4)))</f>
        <v>0.162</v>
      </c>
      <c r="H8843" s="7">
        <f t="shared" si="8280"/>
        <v>0.87</v>
      </c>
      <c r="I8843" s="7">
        <f t="shared" si="8059"/>
        <v>1.032</v>
      </c>
      <c r="J8843" s="3">
        <v>40.0</v>
      </c>
      <c r="K8843" s="3">
        <v>21.0</v>
      </c>
      <c r="L8843" s="3" t="s">
        <v>1134</v>
      </c>
    </row>
    <row r="8844">
      <c r="A8844" s="3" t="s">
        <v>1132</v>
      </c>
      <c r="B8844" s="3" t="s">
        <v>16</v>
      </c>
      <c r="C8844" s="3">
        <v>1.567242764E9</v>
      </c>
      <c r="D8844" s="3" t="s">
        <v>17</v>
      </c>
      <c r="E8844" s="3" t="s">
        <v>426</v>
      </c>
      <c r="F8844" s="3" t="s">
        <v>889</v>
      </c>
      <c r="G8844" s="7">
        <f t="shared" ref="G8844:H8844" si="8281">if(mid(E8844,5,1)="M",value(left(E8844,3))/1000,VALUE(left(E8844,4)))</f>
        <v>0.728</v>
      </c>
      <c r="H8844" s="7">
        <f t="shared" si="8281"/>
        <v>0.522</v>
      </c>
      <c r="I8844" s="7">
        <f t="shared" si="8059"/>
        <v>1.25</v>
      </c>
      <c r="J8844" s="3">
        <v>40.0</v>
      </c>
      <c r="K8844" s="3">
        <v>21.0</v>
      </c>
      <c r="L8844" s="3" t="s">
        <v>1134</v>
      </c>
    </row>
    <row r="8845">
      <c r="A8845" s="3" t="s">
        <v>1132</v>
      </c>
      <c r="B8845" s="3" t="s">
        <v>16</v>
      </c>
      <c r="C8845" s="3">
        <v>1.567242764E9</v>
      </c>
      <c r="D8845" s="3" t="s">
        <v>17</v>
      </c>
      <c r="E8845" s="3" t="s">
        <v>804</v>
      </c>
      <c r="F8845" s="3" t="s">
        <v>1198</v>
      </c>
      <c r="G8845" s="7">
        <f t="shared" ref="G8845:H8845" si="8282">if(mid(E8845,5,1)="M",value(left(E8845,3))/1000,VALUE(left(E8845,4)))</f>
        <v>0.721</v>
      </c>
      <c r="H8845" s="7">
        <f t="shared" si="8282"/>
        <v>0.528</v>
      </c>
      <c r="I8845" s="7">
        <f t="shared" si="8059"/>
        <v>1.249</v>
      </c>
      <c r="J8845" s="3">
        <v>40.0</v>
      </c>
      <c r="K8845" s="3">
        <v>21.0</v>
      </c>
      <c r="L8845" s="3" t="s">
        <v>1134</v>
      </c>
    </row>
    <row r="8846">
      <c r="A8846" s="3" t="s">
        <v>1132</v>
      </c>
      <c r="B8846" s="3" t="s">
        <v>16</v>
      </c>
      <c r="C8846" s="3">
        <v>1.567242764E9</v>
      </c>
      <c r="D8846" s="3" t="s">
        <v>17</v>
      </c>
      <c r="E8846" s="3" t="s">
        <v>876</v>
      </c>
      <c r="F8846" s="3" t="s">
        <v>1076</v>
      </c>
      <c r="G8846" s="7">
        <f t="shared" ref="G8846:H8846" si="8283">if(mid(E8846,5,1)="M",value(left(E8846,3))/1000,VALUE(left(E8846,4)))</f>
        <v>0.675</v>
      </c>
      <c r="H8846" s="7">
        <f t="shared" si="8283"/>
        <v>0.621</v>
      </c>
      <c r="I8846" s="7">
        <f t="shared" si="8059"/>
        <v>1.296</v>
      </c>
      <c r="J8846" s="3">
        <v>40.0</v>
      </c>
      <c r="K8846" s="3">
        <v>21.0</v>
      </c>
      <c r="L8846" s="3" t="s">
        <v>1134</v>
      </c>
    </row>
    <row r="8847">
      <c r="A8847" s="3" t="s">
        <v>1132</v>
      </c>
      <c r="B8847" s="3" t="s">
        <v>16</v>
      </c>
      <c r="C8847" s="3">
        <v>1.567242764E9</v>
      </c>
      <c r="D8847" s="3" t="s">
        <v>17</v>
      </c>
      <c r="E8847" s="3" t="s">
        <v>889</v>
      </c>
      <c r="F8847" s="3" t="s">
        <v>935</v>
      </c>
      <c r="G8847" s="7">
        <f t="shared" ref="G8847:H8847" si="8284">if(mid(E8847,5,1)="M",value(left(E8847,3))/1000,VALUE(left(E8847,4)))</f>
        <v>0.522</v>
      </c>
      <c r="H8847" s="7">
        <f t="shared" si="8284"/>
        <v>0.629</v>
      </c>
      <c r="I8847" s="7">
        <f t="shared" si="8059"/>
        <v>1.151</v>
      </c>
      <c r="J8847" s="3">
        <v>40.0</v>
      </c>
      <c r="K8847" s="3">
        <v>21.0</v>
      </c>
      <c r="L8847" s="3" t="s">
        <v>1134</v>
      </c>
    </row>
    <row r="8848">
      <c r="A8848" s="3" t="s">
        <v>1132</v>
      </c>
      <c r="B8848" s="3" t="s">
        <v>16</v>
      </c>
      <c r="C8848" s="3">
        <v>1.567242764E9</v>
      </c>
      <c r="D8848" s="3" t="s">
        <v>17</v>
      </c>
      <c r="E8848" s="3" t="s">
        <v>1056</v>
      </c>
      <c r="F8848" s="3" t="s">
        <v>955</v>
      </c>
      <c r="G8848" s="7">
        <f t="shared" ref="G8848:H8848" si="8285">if(mid(E8848,5,1)="M",value(left(E8848,3))/1000,VALUE(left(E8848,4)))</f>
        <v>0.533</v>
      </c>
      <c r="H8848" s="7">
        <f t="shared" si="8285"/>
        <v>0.457</v>
      </c>
      <c r="I8848" s="7">
        <f t="shared" si="8059"/>
        <v>0.99</v>
      </c>
      <c r="J8848" s="3">
        <v>40.0</v>
      </c>
      <c r="K8848" s="3">
        <v>21.0</v>
      </c>
      <c r="L8848" s="3" t="s">
        <v>1134</v>
      </c>
    </row>
    <row r="8849">
      <c r="A8849" s="3" t="s">
        <v>1132</v>
      </c>
      <c r="B8849" s="3" t="s">
        <v>16</v>
      </c>
      <c r="C8849" s="3">
        <v>1.567242764E9</v>
      </c>
      <c r="D8849" s="3" t="s">
        <v>17</v>
      </c>
      <c r="E8849" s="3" t="s">
        <v>1158</v>
      </c>
      <c r="F8849" s="3" t="s">
        <v>482</v>
      </c>
      <c r="G8849" s="7">
        <f t="shared" ref="G8849:H8849" si="8286">if(mid(E8849,5,1)="M",value(left(E8849,3))/1000,VALUE(left(E8849,4)))</f>
        <v>0.553</v>
      </c>
      <c r="H8849" s="7">
        <f t="shared" si="8286"/>
        <v>0.73</v>
      </c>
      <c r="I8849" s="7">
        <f t="shared" si="8059"/>
        <v>1.283</v>
      </c>
      <c r="J8849" s="3">
        <v>40.0</v>
      </c>
      <c r="K8849" s="3">
        <v>21.0</v>
      </c>
      <c r="L8849" s="3" t="s">
        <v>1134</v>
      </c>
    </row>
    <row r="8850">
      <c r="A8850" s="3" t="s">
        <v>1132</v>
      </c>
      <c r="B8850" s="3" t="s">
        <v>16</v>
      </c>
      <c r="C8850" s="3">
        <v>1.567242764E9</v>
      </c>
      <c r="D8850" s="3" t="s">
        <v>17</v>
      </c>
      <c r="E8850" s="3" t="s">
        <v>1146</v>
      </c>
      <c r="F8850" s="3" t="s">
        <v>1088</v>
      </c>
      <c r="G8850" s="7">
        <f t="shared" ref="G8850:H8850" si="8287">if(mid(E8850,5,1)="M",value(left(E8850,3))/1000,VALUE(left(E8850,4)))</f>
        <v>0.379</v>
      </c>
      <c r="H8850" s="7">
        <f t="shared" si="8287"/>
        <v>0.42</v>
      </c>
      <c r="I8850" s="7">
        <f t="shared" si="8059"/>
        <v>0.799</v>
      </c>
      <c r="J8850" s="3">
        <v>40.0</v>
      </c>
      <c r="K8850" s="3">
        <v>21.0</v>
      </c>
      <c r="L8850" s="3" t="s">
        <v>1134</v>
      </c>
    </row>
    <row r="8851">
      <c r="A8851" s="3" t="s">
        <v>1132</v>
      </c>
      <c r="B8851" s="3" t="s">
        <v>16</v>
      </c>
      <c r="C8851" s="3">
        <v>1.567242764E9</v>
      </c>
      <c r="D8851" s="3" t="s">
        <v>17</v>
      </c>
      <c r="E8851" s="3" t="s">
        <v>231</v>
      </c>
      <c r="F8851" s="3" t="s">
        <v>1378</v>
      </c>
      <c r="G8851" s="7">
        <f t="shared" ref="G8851:H8851" si="8288">if(mid(E8851,5,1)="M",value(left(E8851,3))/1000,VALUE(left(E8851,4)))</f>
        <v>0.74</v>
      </c>
      <c r="H8851" s="7">
        <f t="shared" si="8288"/>
        <v>0.515</v>
      </c>
      <c r="I8851" s="7">
        <f t="shared" si="8059"/>
        <v>1.255</v>
      </c>
      <c r="J8851" s="3">
        <v>40.0</v>
      </c>
      <c r="K8851" s="3">
        <v>21.0</v>
      </c>
      <c r="L8851" s="3" t="s">
        <v>1134</v>
      </c>
    </row>
    <row r="8852">
      <c r="A8852" s="3" t="s">
        <v>1188</v>
      </c>
      <c r="B8852" s="3" t="s">
        <v>16</v>
      </c>
      <c r="C8852" s="3">
        <v>1.567242764E9</v>
      </c>
      <c r="D8852" s="3" t="s">
        <v>17</v>
      </c>
      <c r="E8852" s="3" t="s">
        <v>935</v>
      </c>
      <c r="F8852" s="3" t="s">
        <v>1072</v>
      </c>
      <c r="G8852" s="7">
        <f t="shared" ref="G8852:H8852" si="8289">if(mid(E8852,5,1)="M",value(left(E8852,3))/1000,VALUE(left(E8852,4)))</f>
        <v>0.629</v>
      </c>
      <c r="H8852" s="7">
        <f t="shared" si="8289"/>
        <v>0.658</v>
      </c>
      <c r="I8852" s="7">
        <f t="shared" si="8059"/>
        <v>1.287</v>
      </c>
      <c r="J8852" s="3">
        <v>40.0</v>
      </c>
      <c r="K8852" s="3">
        <v>22.0</v>
      </c>
      <c r="L8852" s="3" t="s">
        <v>1189</v>
      </c>
    </row>
    <row r="8853">
      <c r="A8853" s="3" t="s">
        <v>1188</v>
      </c>
      <c r="B8853" s="3" t="s">
        <v>16</v>
      </c>
      <c r="C8853" s="3">
        <v>1.567242764E9</v>
      </c>
      <c r="D8853" s="3" t="s">
        <v>17</v>
      </c>
      <c r="E8853" s="3" t="s">
        <v>994</v>
      </c>
      <c r="F8853" s="3" t="s">
        <v>1194</v>
      </c>
      <c r="G8853" s="7">
        <f t="shared" ref="G8853:H8853" si="8290">if(mid(E8853,5,1)="M",value(left(E8853,3))/1000,VALUE(left(E8853,4)))</f>
        <v>0.418</v>
      </c>
      <c r="H8853" s="7">
        <f t="shared" si="8290"/>
        <v>0.45</v>
      </c>
      <c r="I8853" s="7">
        <f t="shared" si="8059"/>
        <v>0.868</v>
      </c>
      <c r="J8853" s="3">
        <v>40.0</v>
      </c>
      <c r="K8853" s="3">
        <v>22.0</v>
      </c>
      <c r="L8853" s="3" t="s">
        <v>1189</v>
      </c>
    </row>
    <row r="8854">
      <c r="A8854" s="3" t="s">
        <v>1188</v>
      </c>
      <c r="B8854" s="3" t="s">
        <v>16</v>
      </c>
      <c r="C8854" s="3">
        <v>1.567242764E9</v>
      </c>
      <c r="D8854" s="3" t="s">
        <v>17</v>
      </c>
      <c r="E8854" s="3" t="s">
        <v>1084</v>
      </c>
      <c r="F8854" s="3" t="s">
        <v>1154</v>
      </c>
      <c r="G8854" s="7">
        <f t="shared" ref="G8854:H8854" si="8291">if(mid(E8854,5,1)="M",value(left(E8854,3))/1000,VALUE(left(E8854,4)))</f>
        <v>0.516</v>
      </c>
      <c r="H8854" s="7">
        <f t="shared" si="8291"/>
        <v>0.546</v>
      </c>
      <c r="I8854" s="7">
        <f t="shared" si="8059"/>
        <v>1.062</v>
      </c>
      <c r="J8854" s="3">
        <v>40.0</v>
      </c>
      <c r="K8854" s="3">
        <v>22.0</v>
      </c>
      <c r="L8854" s="3" t="s">
        <v>1189</v>
      </c>
    </row>
    <row r="8855">
      <c r="A8855" s="3" t="s">
        <v>1188</v>
      </c>
      <c r="B8855" s="3" t="s">
        <v>16</v>
      </c>
      <c r="C8855" s="3">
        <v>1.567242764E9</v>
      </c>
      <c r="D8855" s="3" t="s">
        <v>17</v>
      </c>
      <c r="E8855" s="3" t="s">
        <v>1352</v>
      </c>
      <c r="F8855" s="3" t="s">
        <v>1157</v>
      </c>
      <c r="G8855" s="7">
        <f t="shared" ref="G8855:H8855" si="8292">if(mid(E8855,5,1)="M",value(left(E8855,3))/1000,VALUE(left(E8855,4)))</f>
        <v>0.517</v>
      </c>
      <c r="H8855" s="7">
        <f t="shared" si="8292"/>
        <v>0.54</v>
      </c>
      <c r="I8855" s="7">
        <f t="shared" si="8059"/>
        <v>1.057</v>
      </c>
      <c r="J8855" s="3">
        <v>40.0</v>
      </c>
      <c r="K8855" s="3">
        <v>22.0</v>
      </c>
      <c r="L8855" s="3" t="s">
        <v>1189</v>
      </c>
    </row>
    <row r="8856">
      <c r="A8856" s="3" t="s">
        <v>1188</v>
      </c>
      <c r="B8856" s="3" t="s">
        <v>16</v>
      </c>
      <c r="C8856" s="3">
        <v>1.567242764E9</v>
      </c>
      <c r="D8856" s="3" t="s">
        <v>17</v>
      </c>
      <c r="E8856" s="3" t="s">
        <v>808</v>
      </c>
      <c r="F8856" s="3" t="s">
        <v>1200</v>
      </c>
      <c r="G8856" s="7">
        <f t="shared" ref="G8856:H8856" si="8293">if(mid(E8856,5,1)="M",value(left(E8856,3))/1000,VALUE(left(E8856,4)))</f>
        <v>0.688</v>
      </c>
      <c r="H8856" s="7">
        <f t="shared" si="8293"/>
        <v>0.513</v>
      </c>
      <c r="I8856" s="7">
        <f t="shared" si="8059"/>
        <v>1.201</v>
      </c>
      <c r="J8856" s="3">
        <v>40.0</v>
      </c>
      <c r="K8856" s="3">
        <v>22.0</v>
      </c>
      <c r="L8856" s="3" t="s">
        <v>1189</v>
      </c>
    </row>
    <row r="8857">
      <c r="A8857" s="3" t="s">
        <v>1188</v>
      </c>
      <c r="B8857" s="3" t="s">
        <v>16</v>
      </c>
      <c r="C8857" s="3">
        <v>1.567242764E9</v>
      </c>
      <c r="D8857" s="3" t="s">
        <v>17</v>
      </c>
      <c r="E8857" s="3" t="s">
        <v>72</v>
      </c>
      <c r="F8857" s="3" t="s">
        <v>715</v>
      </c>
      <c r="G8857" s="7">
        <f t="shared" ref="G8857:H8857" si="8294">if(mid(E8857,5,1)="M",value(left(E8857,3))/1000,VALUE(left(E8857,4)))</f>
        <v>0.745</v>
      </c>
      <c r="H8857" s="7">
        <f t="shared" si="8294"/>
        <v>0.685</v>
      </c>
      <c r="I8857" s="7">
        <f t="shared" si="8059"/>
        <v>1.43</v>
      </c>
      <c r="J8857" s="3">
        <v>40.0</v>
      </c>
      <c r="K8857" s="3">
        <v>22.0</v>
      </c>
      <c r="L8857" s="3" t="s">
        <v>1189</v>
      </c>
    </row>
    <row r="8858">
      <c r="A8858" s="3" t="s">
        <v>1188</v>
      </c>
      <c r="B8858" s="3" t="s">
        <v>16</v>
      </c>
      <c r="C8858" s="3">
        <v>1.567242764E9</v>
      </c>
      <c r="D8858" s="3" t="s">
        <v>17</v>
      </c>
      <c r="E8858" s="3" t="s">
        <v>1231</v>
      </c>
      <c r="F8858" s="3" t="s">
        <v>1221</v>
      </c>
      <c r="G8858" s="7">
        <f t="shared" ref="G8858:H8858" si="8295">if(mid(E8858,5,1)="M",value(left(E8858,3))/1000,VALUE(left(E8858,4)))</f>
        <v>0.939</v>
      </c>
      <c r="H8858" s="7">
        <f t="shared" si="8295"/>
        <v>0.543</v>
      </c>
      <c r="I8858" s="7">
        <f t="shared" si="8059"/>
        <v>1.482</v>
      </c>
      <c r="J8858" s="3">
        <v>40.0</v>
      </c>
      <c r="K8858" s="3">
        <v>22.0</v>
      </c>
      <c r="L8858" s="3" t="s">
        <v>1189</v>
      </c>
    </row>
    <row r="8859">
      <c r="A8859" s="3" t="s">
        <v>1188</v>
      </c>
      <c r="B8859" s="3" t="s">
        <v>16</v>
      </c>
      <c r="C8859" s="3">
        <v>1.567242764E9</v>
      </c>
      <c r="D8859" s="3" t="s">
        <v>17</v>
      </c>
      <c r="E8859" s="3" t="s">
        <v>413</v>
      </c>
      <c r="F8859" s="3" t="s">
        <v>1149</v>
      </c>
      <c r="G8859" s="7">
        <f t="shared" ref="G8859:H8859" si="8296">if(mid(E8859,5,1)="M",value(left(E8859,3))/1000,VALUE(left(E8859,4)))</f>
        <v>1.05</v>
      </c>
      <c r="H8859" s="7">
        <f t="shared" si="8296"/>
        <v>0.573</v>
      </c>
      <c r="I8859" s="7">
        <f t="shared" si="8059"/>
        <v>1.623</v>
      </c>
      <c r="J8859" s="3">
        <v>40.0</v>
      </c>
      <c r="K8859" s="3">
        <v>22.0</v>
      </c>
      <c r="L8859" s="3" t="s">
        <v>1189</v>
      </c>
    </row>
    <row r="8860">
      <c r="A8860" s="3" t="s">
        <v>1188</v>
      </c>
      <c r="B8860" s="3" t="s">
        <v>16</v>
      </c>
      <c r="C8860" s="3">
        <v>1.567242764E9</v>
      </c>
      <c r="D8860" s="3" t="s">
        <v>17</v>
      </c>
      <c r="E8860" s="3" t="s">
        <v>1282</v>
      </c>
      <c r="F8860" s="3" t="s">
        <v>113</v>
      </c>
      <c r="G8860" s="7">
        <f t="shared" ref="G8860:H8860" si="8297">if(mid(E8860,5,1)="M",value(left(E8860,3))/1000,VALUE(left(E8860,4)))</f>
        <v>0.503</v>
      </c>
      <c r="H8860" s="7">
        <f t="shared" si="8297"/>
        <v>0.743</v>
      </c>
      <c r="I8860" s="7">
        <f t="shared" si="8059"/>
        <v>1.246</v>
      </c>
      <c r="J8860" s="3">
        <v>40.0</v>
      </c>
      <c r="K8860" s="3">
        <v>22.0</v>
      </c>
      <c r="L8860" s="3" t="s">
        <v>1189</v>
      </c>
    </row>
    <row r="8861">
      <c r="A8861" s="3" t="s">
        <v>1188</v>
      </c>
      <c r="B8861" s="3" t="s">
        <v>16</v>
      </c>
      <c r="C8861" s="3">
        <v>1.567242764E9</v>
      </c>
      <c r="D8861" s="3" t="s">
        <v>17</v>
      </c>
      <c r="E8861" s="3" t="s">
        <v>713</v>
      </c>
      <c r="F8861" s="3" t="s">
        <v>965</v>
      </c>
      <c r="G8861" s="7">
        <f t="shared" ref="G8861:H8861" si="8298">if(mid(E8861,5,1)="M",value(left(E8861,3))/1000,VALUE(left(E8861,4)))</f>
        <v>0.65</v>
      </c>
      <c r="H8861" s="7">
        <f t="shared" si="8298"/>
        <v>0.468</v>
      </c>
      <c r="I8861" s="7">
        <f t="shared" si="8059"/>
        <v>1.118</v>
      </c>
      <c r="J8861" s="3">
        <v>40.0</v>
      </c>
      <c r="K8861" s="3">
        <v>22.0</v>
      </c>
      <c r="L8861" s="3" t="s">
        <v>1189</v>
      </c>
    </row>
    <row r="8862">
      <c r="A8862" s="3" t="s">
        <v>1188</v>
      </c>
      <c r="B8862" s="3" t="s">
        <v>16</v>
      </c>
      <c r="C8862" s="3">
        <v>1.567242764E9</v>
      </c>
      <c r="D8862" s="3" t="s">
        <v>17</v>
      </c>
      <c r="E8862" s="3" t="s">
        <v>235</v>
      </c>
      <c r="F8862" s="3" t="s">
        <v>475</v>
      </c>
      <c r="G8862" s="7">
        <f t="shared" ref="G8862:H8862" si="8299">if(mid(E8862,5,1)="M",value(left(E8862,3))/1000,VALUE(left(E8862,4)))</f>
        <v>0.742</v>
      </c>
      <c r="H8862" s="7">
        <f t="shared" si="8299"/>
        <v>0.736</v>
      </c>
      <c r="I8862" s="7">
        <f t="shared" si="8059"/>
        <v>1.478</v>
      </c>
      <c r="J8862" s="3">
        <v>40.0</v>
      </c>
      <c r="K8862" s="3">
        <v>22.0</v>
      </c>
      <c r="L8862" s="3" t="s">
        <v>1189</v>
      </c>
    </row>
    <row r="8863">
      <c r="A8863" s="3" t="s">
        <v>1223</v>
      </c>
      <c r="B8863" s="3" t="s">
        <v>16</v>
      </c>
      <c r="C8863" s="3">
        <v>1.567242764E9</v>
      </c>
      <c r="D8863" s="3" t="s">
        <v>17</v>
      </c>
      <c r="E8863" s="3" t="s">
        <v>1317</v>
      </c>
      <c r="F8863" s="3" t="s">
        <v>1217</v>
      </c>
      <c r="G8863" s="7">
        <f t="shared" ref="G8863:H8863" si="8300">if(mid(E8863,5,1)="M",value(left(E8863,3))/1000,VALUE(left(E8863,4)))</f>
        <v>0.32</v>
      </c>
      <c r="H8863" s="7">
        <f t="shared" si="8300"/>
        <v>0.375</v>
      </c>
      <c r="I8863" s="7">
        <f t="shared" si="8059"/>
        <v>0.695</v>
      </c>
      <c r="J8863" s="3">
        <v>40.0</v>
      </c>
      <c r="K8863" s="3">
        <v>23.0</v>
      </c>
      <c r="L8863" s="3" t="s">
        <v>1225</v>
      </c>
    </row>
    <row r="8864">
      <c r="A8864" s="3" t="s">
        <v>1223</v>
      </c>
      <c r="B8864" s="3" t="s">
        <v>16</v>
      </c>
      <c r="C8864" s="3">
        <v>1.567242764E9</v>
      </c>
      <c r="D8864" s="3" t="s">
        <v>17</v>
      </c>
      <c r="E8864" s="3" t="s">
        <v>1148</v>
      </c>
      <c r="F8864" s="3" t="s">
        <v>1383</v>
      </c>
      <c r="G8864" s="7">
        <f t="shared" ref="G8864:H8864" si="8301">if(mid(E8864,5,1)="M",value(left(E8864,3))/1000,VALUE(left(E8864,4)))</f>
        <v>0.393</v>
      </c>
      <c r="H8864" s="7">
        <f t="shared" si="8301"/>
        <v>0.416</v>
      </c>
      <c r="I8864" s="7">
        <f t="shared" si="8059"/>
        <v>0.809</v>
      </c>
      <c r="J8864" s="3">
        <v>40.0</v>
      </c>
      <c r="K8864" s="3">
        <v>23.0</v>
      </c>
      <c r="L8864" s="3" t="s">
        <v>1225</v>
      </c>
    </row>
    <row r="8865">
      <c r="A8865" s="3" t="s">
        <v>1223</v>
      </c>
      <c r="B8865" s="3" t="s">
        <v>16</v>
      </c>
      <c r="C8865" s="3">
        <v>1.567242764E9</v>
      </c>
      <c r="D8865" s="3" t="s">
        <v>17</v>
      </c>
      <c r="E8865" s="3" t="s">
        <v>971</v>
      </c>
      <c r="F8865" s="3" t="s">
        <v>781</v>
      </c>
      <c r="G8865" s="7">
        <f t="shared" ref="G8865:H8865" si="8302">if(mid(E8865,5,1)="M",value(left(E8865,3))/1000,VALUE(left(E8865,4)))</f>
        <v>0.438</v>
      </c>
      <c r="H8865" s="7">
        <f t="shared" si="8302"/>
        <v>0.626</v>
      </c>
      <c r="I8865" s="7">
        <f t="shared" si="8059"/>
        <v>1.064</v>
      </c>
      <c r="J8865" s="3">
        <v>40.0</v>
      </c>
      <c r="K8865" s="3">
        <v>23.0</v>
      </c>
      <c r="L8865" s="3" t="s">
        <v>1225</v>
      </c>
    </row>
    <row r="8866">
      <c r="A8866" s="3" t="s">
        <v>1223</v>
      </c>
      <c r="B8866" s="3" t="s">
        <v>16</v>
      </c>
      <c r="C8866" s="3">
        <v>1.567242764E9</v>
      </c>
      <c r="D8866" s="3" t="s">
        <v>17</v>
      </c>
      <c r="E8866" s="3" t="s">
        <v>774</v>
      </c>
      <c r="F8866" s="3" t="s">
        <v>173</v>
      </c>
      <c r="G8866" s="7">
        <f t="shared" ref="G8866:H8866" si="8303">if(mid(E8866,5,1)="M",value(left(E8866,3))/1000,VALUE(left(E8866,4)))</f>
        <v>0.698</v>
      </c>
      <c r="H8866" s="7">
        <f t="shared" si="8303"/>
        <v>0.783</v>
      </c>
      <c r="I8866" s="7">
        <f t="shared" si="8059"/>
        <v>1.481</v>
      </c>
      <c r="J8866" s="3">
        <v>40.0</v>
      </c>
      <c r="K8866" s="3">
        <v>23.0</v>
      </c>
      <c r="L8866" s="3" t="s">
        <v>1225</v>
      </c>
    </row>
    <row r="8867">
      <c r="A8867" s="3" t="s">
        <v>1223</v>
      </c>
      <c r="B8867" s="3" t="s">
        <v>16</v>
      </c>
      <c r="C8867" s="3">
        <v>1.567242764E9</v>
      </c>
      <c r="D8867" s="3" t="s">
        <v>17</v>
      </c>
      <c r="E8867" s="3" t="s">
        <v>1279</v>
      </c>
      <c r="F8867" s="3" t="s">
        <v>1241</v>
      </c>
      <c r="G8867" s="7">
        <f t="shared" ref="G8867:H8867" si="8304">if(mid(E8867,5,1)="M",value(left(E8867,3))/1000,VALUE(left(E8867,4)))</f>
        <v>0.366</v>
      </c>
      <c r="H8867" s="7">
        <f t="shared" si="8304"/>
        <v>0.367</v>
      </c>
      <c r="I8867" s="7">
        <f t="shared" si="8059"/>
        <v>0.733</v>
      </c>
      <c r="J8867" s="3">
        <v>40.0</v>
      </c>
      <c r="K8867" s="3">
        <v>23.0</v>
      </c>
      <c r="L8867" s="3" t="s">
        <v>1225</v>
      </c>
    </row>
    <row r="8868">
      <c r="A8868" s="3" t="s">
        <v>1223</v>
      </c>
      <c r="B8868" s="3" t="s">
        <v>16</v>
      </c>
      <c r="C8868" s="3">
        <v>1.567242764E9</v>
      </c>
      <c r="D8868" s="3" t="s">
        <v>17</v>
      </c>
      <c r="E8868" s="3" t="s">
        <v>1125</v>
      </c>
      <c r="F8868" s="3" t="s">
        <v>1302</v>
      </c>
      <c r="G8868" s="7">
        <f t="shared" ref="G8868:H8868" si="8305">if(mid(E8868,5,1)="M",value(left(E8868,3))/1000,VALUE(left(E8868,4)))</f>
        <v>0.361</v>
      </c>
      <c r="H8868" s="7">
        <f t="shared" si="8305"/>
        <v>0.419</v>
      </c>
      <c r="I8868" s="7">
        <f t="shared" si="8059"/>
        <v>0.78</v>
      </c>
      <c r="J8868" s="3">
        <v>40.0</v>
      </c>
      <c r="K8868" s="3">
        <v>23.0</v>
      </c>
      <c r="L8868" s="3" t="s">
        <v>1225</v>
      </c>
    </row>
    <row r="8869">
      <c r="A8869" s="3" t="s">
        <v>1223</v>
      </c>
      <c r="B8869" s="3" t="s">
        <v>16</v>
      </c>
      <c r="C8869" s="3">
        <v>1.567242764E9</v>
      </c>
      <c r="D8869" s="3" t="s">
        <v>17</v>
      </c>
      <c r="E8869" s="3" t="s">
        <v>714</v>
      </c>
      <c r="F8869" s="3" t="s">
        <v>1072</v>
      </c>
      <c r="G8869" s="7">
        <f t="shared" ref="G8869:H8869" si="8306">if(mid(E8869,5,1)="M",value(left(E8869,3))/1000,VALUE(left(E8869,4)))</f>
        <v>1.13</v>
      </c>
      <c r="H8869" s="7">
        <f t="shared" si="8306"/>
        <v>0.658</v>
      </c>
      <c r="I8869" s="7">
        <f t="shared" si="8059"/>
        <v>1.788</v>
      </c>
      <c r="J8869" s="3">
        <v>40.0</v>
      </c>
      <c r="K8869" s="3">
        <v>23.0</v>
      </c>
      <c r="L8869" s="3" t="s">
        <v>1225</v>
      </c>
    </row>
    <row r="8870">
      <c r="A8870" s="3" t="s">
        <v>1223</v>
      </c>
      <c r="B8870" s="3" t="s">
        <v>16</v>
      </c>
      <c r="C8870" s="3">
        <v>1.567242764E9</v>
      </c>
      <c r="D8870" s="3" t="s">
        <v>17</v>
      </c>
      <c r="E8870" s="3" t="s">
        <v>597</v>
      </c>
      <c r="F8870" s="3" t="s">
        <v>762</v>
      </c>
      <c r="G8870" s="7">
        <f t="shared" ref="G8870:H8870" si="8307">if(mid(E8870,5,1)="M",value(left(E8870,3))/1000,VALUE(left(E8870,4)))</f>
        <v>1.14</v>
      </c>
      <c r="H8870" s="7">
        <f t="shared" si="8307"/>
        <v>0.622</v>
      </c>
      <c r="I8870" s="7">
        <f t="shared" si="8059"/>
        <v>1.762</v>
      </c>
      <c r="J8870" s="3">
        <v>40.0</v>
      </c>
      <c r="K8870" s="3">
        <v>23.0</v>
      </c>
      <c r="L8870" s="3" t="s">
        <v>1225</v>
      </c>
    </row>
    <row r="8871">
      <c r="A8871" s="3" t="s">
        <v>1223</v>
      </c>
      <c r="B8871" s="3" t="s">
        <v>16</v>
      </c>
      <c r="C8871" s="3">
        <v>1.567242764E9</v>
      </c>
      <c r="D8871" s="3" t="s">
        <v>17</v>
      </c>
      <c r="E8871" s="3" t="s">
        <v>837</v>
      </c>
      <c r="F8871" s="3" t="s">
        <v>1036</v>
      </c>
      <c r="G8871" s="7">
        <f t="shared" ref="G8871:H8871" si="8308">if(mid(E8871,5,1)="M",value(left(E8871,3))/1000,VALUE(left(E8871,4)))</f>
        <v>0.974</v>
      </c>
      <c r="H8871" s="7">
        <f t="shared" si="8308"/>
        <v>0.508</v>
      </c>
      <c r="I8871" s="7">
        <f t="shared" si="8059"/>
        <v>1.482</v>
      </c>
      <c r="J8871" s="3">
        <v>40.0</v>
      </c>
      <c r="K8871" s="3">
        <v>23.0</v>
      </c>
      <c r="L8871" s="3" t="s">
        <v>1225</v>
      </c>
    </row>
    <row r="8872">
      <c r="A8872" s="3" t="s">
        <v>1223</v>
      </c>
      <c r="B8872" s="3" t="s">
        <v>16</v>
      </c>
      <c r="C8872" s="3">
        <v>1.567242764E9</v>
      </c>
      <c r="D8872" s="3" t="s">
        <v>17</v>
      </c>
      <c r="E8872" s="3" t="s">
        <v>817</v>
      </c>
      <c r="F8872" s="3" t="s">
        <v>722</v>
      </c>
      <c r="G8872" s="7">
        <f t="shared" ref="G8872:H8872" si="8309">if(mid(E8872,5,1)="M",value(left(E8872,3))/1000,VALUE(left(E8872,4)))</f>
        <v>0.659</v>
      </c>
      <c r="H8872" s="7">
        <f t="shared" si="8309"/>
        <v>0.692</v>
      </c>
      <c r="I8872" s="7">
        <f t="shared" si="8059"/>
        <v>1.351</v>
      </c>
      <c r="J8872" s="3">
        <v>40.0</v>
      </c>
      <c r="K8872" s="3">
        <v>23.0</v>
      </c>
      <c r="L8872" s="3" t="s">
        <v>1225</v>
      </c>
    </row>
    <row r="8873">
      <c r="A8873" s="3" t="s">
        <v>1223</v>
      </c>
      <c r="B8873" s="3" t="s">
        <v>16</v>
      </c>
      <c r="C8873" s="3">
        <v>1.567242764E9</v>
      </c>
      <c r="D8873" s="3" t="s">
        <v>17</v>
      </c>
      <c r="E8873" s="3" t="s">
        <v>1385</v>
      </c>
      <c r="F8873" s="3" t="s">
        <v>164</v>
      </c>
      <c r="G8873" s="7">
        <f t="shared" ref="G8873:H8873" si="8310">if(mid(E8873,5,1)="M",value(left(E8873,3))/1000,VALUE(left(E8873,4)))</f>
        <v>0.299</v>
      </c>
      <c r="H8873" s="7">
        <f t="shared" si="8310"/>
        <v>0.824</v>
      </c>
      <c r="I8873" s="7">
        <f t="shared" si="8059"/>
        <v>1.123</v>
      </c>
      <c r="J8873" s="3">
        <v>40.0</v>
      </c>
      <c r="K8873" s="3">
        <v>23.0</v>
      </c>
      <c r="L8873" s="3" t="s">
        <v>1225</v>
      </c>
    </row>
    <row r="8874">
      <c r="A8874" s="3" t="s">
        <v>1263</v>
      </c>
      <c r="B8874" s="3" t="s">
        <v>16</v>
      </c>
      <c r="C8874" s="3">
        <v>1.567242764E9</v>
      </c>
      <c r="D8874" s="3" t="s">
        <v>17</v>
      </c>
      <c r="E8874" s="3" t="s">
        <v>1452</v>
      </c>
      <c r="F8874" s="3" t="s">
        <v>491</v>
      </c>
      <c r="G8874" s="7">
        <f t="shared" ref="G8874:H8874" si="8311">if(mid(E8874,5,1)="M",value(left(E8874,3))/1000,VALUE(left(E8874,4)))</f>
        <v>0.215</v>
      </c>
      <c r="H8874" s="7">
        <f t="shared" si="8311"/>
        <v>0.707</v>
      </c>
      <c r="I8874" s="7">
        <f t="shared" si="8059"/>
        <v>0.922</v>
      </c>
      <c r="J8874" s="3">
        <v>40.0</v>
      </c>
      <c r="K8874" s="3">
        <v>24.0</v>
      </c>
      <c r="L8874" s="3" t="s">
        <v>1264</v>
      </c>
    </row>
    <row r="8875">
      <c r="A8875" s="3" t="s">
        <v>1263</v>
      </c>
      <c r="B8875" s="3" t="s">
        <v>16</v>
      </c>
      <c r="C8875" s="3">
        <v>1.567242764E9</v>
      </c>
      <c r="D8875" s="3" t="s">
        <v>17</v>
      </c>
      <c r="E8875" s="3" t="s">
        <v>1449</v>
      </c>
      <c r="F8875" s="3" t="s">
        <v>652</v>
      </c>
      <c r="G8875" s="7">
        <f t="shared" ref="G8875:H8875" si="8312">if(mid(E8875,5,1)="M",value(left(E8875,3))/1000,VALUE(left(E8875,4)))</f>
        <v>0.297</v>
      </c>
      <c r="H8875" s="7">
        <f t="shared" si="8312"/>
        <v>0.821</v>
      </c>
      <c r="I8875" s="7">
        <f t="shared" si="8059"/>
        <v>1.118</v>
      </c>
      <c r="J8875" s="3">
        <v>40.0</v>
      </c>
      <c r="K8875" s="3">
        <v>24.0</v>
      </c>
      <c r="L8875" s="3" t="s">
        <v>1264</v>
      </c>
    </row>
    <row r="8876">
      <c r="A8876" s="3" t="s">
        <v>1263</v>
      </c>
      <c r="B8876" s="3" t="s">
        <v>16</v>
      </c>
      <c r="C8876" s="3">
        <v>1.567242764E9</v>
      </c>
      <c r="D8876" s="3" t="s">
        <v>17</v>
      </c>
      <c r="E8876" s="3" t="s">
        <v>412</v>
      </c>
      <c r="F8876" s="3" t="s">
        <v>1378</v>
      </c>
      <c r="G8876" s="7">
        <f t="shared" ref="G8876:H8876" si="8313">if(mid(E8876,5,1)="M",value(left(E8876,3))/1000,VALUE(left(E8876,4)))</f>
        <v>0.778</v>
      </c>
      <c r="H8876" s="7">
        <f t="shared" si="8313"/>
        <v>0.515</v>
      </c>
      <c r="I8876" s="7">
        <f t="shared" si="8059"/>
        <v>1.293</v>
      </c>
      <c r="J8876" s="3">
        <v>40.0</v>
      </c>
      <c r="K8876" s="3">
        <v>24.0</v>
      </c>
      <c r="L8876" s="3" t="s">
        <v>1264</v>
      </c>
    </row>
    <row r="8877">
      <c r="A8877" s="3" t="s">
        <v>1263</v>
      </c>
      <c r="B8877" s="3" t="s">
        <v>16</v>
      </c>
      <c r="C8877" s="3">
        <v>1.567242764E9</v>
      </c>
      <c r="D8877" s="3" t="s">
        <v>17</v>
      </c>
      <c r="E8877" s="3" t="s">
        <v>1207</v>
      </c>
      <c r="F8877" s="3" t="s">
        <v>1249</v>
      </c>
      <c r="G8877" s="7">
        <f t="shared" ref="G8877:H8877" si="8314">if(mid(E8877,5,1)="M",value(left(E8877,3))/1000,VALUE(left(E8877,4)))</f>
        <v>0.386</v>
      </c>
      <c r="H8877" s="7">
        <f t="shared" si="8314"/>
        <v>0.38</v>
      </c>
      <c r="I8877" s="7">
        <f t="shared" si="8059"/>
        <v>0.766</v>
      </c>
      <c r="J8877" s="3">
        <v>40.0</v>
      </c>
      <c r="K8877" s="3">
        <v>24.0</v>
      </c>
      <c r="L8877" s="3" t="s">
        <v>1264</v>
      </c>
    </row>
    <row r="8878">
      <c r="A8878" s="3" t="s">
        <v>1263</v>
      </c>
      <c r="B8878" s="3" t="s">
        <v>16</v>
      </c>
      <c r="C8878" s="3">
        <v>1.567242764E9</v>
      </c>
      <c r="D8878" s="3" t="s">
        <v>17</v>
      </c>
      <c r="E8878" s="3" t="s">
        <v>1373</v>
      </c>
      <c r="F8878" s="3" t="s">
        <v>366</v>
      </c>
      <c r="G8878" s="7">
        <f t="shared" ref="G8878:H8878" si="8315">if(mid(E8878,5,1)="M",value(left(E8878,3))/1000,VALUE(left(E8878,4)))</f>
        <v>0.338</v>
      </c>
      <c r="H8878" s="7">
        <f t="shared" si="8315"/>
        <v>0.776</v>
      </c>
      <c r="I8878" s="7">
        <f t="shared" si="8059"/>
        <v>1.114</v>
      </c>
      <c r="J8878" s="3">
        <v>40.0</v>
      </c>
      <c r="K8878" s="3">
        <v>24.0</v>
      </c>
      <c r="L8878" s="3" t="s">
        <v>1264</v>
      </c>
    </row>
    <row r="8879">
      <c r="A8879" s="3" t="s">
        <v>1263</v>
      </c>
      <c r="B8879" s="3" t="s">
        <v>16</v>
      </c>
      <c r="C8879" s="3">
        <v>1.567242764E9</v>
      </c>
      <c r="D8879" s="3" t="s">
        <v>17</v>
      </c>
      <c r="E8879" s="3" t="s">
        <v>1089</v>
      </c>
      <c r="F8879" s="3" t="s">
        <v>1339</v>
      </c>
      <c r="G8879" s="7">
        <f t="shared" ref="G8879:H8879" si="8316">if(mid(E8879,5,1)="M",value(left(E8879,3))/1000,VALUE(left(E8879,4)))</f>
        <v>0.328</v>
      </c>
      <c r="H8879" s="7">
        <f t="shared" si="8316"/>
        <v>0.382</v>
      </c>
      <c r="I8879" s="7">
        <f t="shared" si="8059"/>
        <v>0.71</v>
      </c>
      <c r="J8879" s="3">
        <v>40.0</v>
      </c>
      <c r="K8879" s="3">
        <v>24.0</v>
      </c>
      <c r="L8879" s="3" t="s">
        <v>1264</v>
      </c>
    </row>
    <row r="8880">
      <c r="A8880" s="3" t="s">
        <v>1263</v>
      </c>
      <c r="B8880" s="3" t="s">
        <v>16</v>
      </c>
      <c r="C8880" s="3">
        <v>1.567242764E9</v>
      </c>
      <c r="D8880" s="3" t="s">
        <v>17</v>
      </c>
      <c r="E8880" s="3" t="s">
        <v>1198</v>
      </c>
      <c r="F8880" s="3" t="s">
        <v>1200</v>
      </c>
      <c r="G8880" s="7">
        <f t="shared" ref="G8880:H8880" si="8317">if(mid(E8880,5,1)="M",value(left(E8880,3))/1000,VALUE(left(E8880,4)))</f>
        <v>0.528</v>
      </c>
      <c r="H8880" s="7">
        <f t="shared" si="8317"/>
        <v>0.513</v>
      </c>
      <c r="I8880" s="7">
        <f t="shared" si="8059"/>
        <v>1.041</v>
      </c>
      <c r="J8880" s="3">
        <v>40.0</v>
      </c>
      <c r="K8880" s="3">
        <v>24.0</v>
      </c>
      <c r="L8880" s="3" t="s">
        <v>1264</v>
      </c>
    </row>
    <row r="8881">
      <c r="A8881" s="3" t="s">
        <v>1263</v>
      </c>
      <c r="B8881" s="3" t="s">
        <v>16</v>
      </c>
      <c r="C8881" s="3">
        <v>1.567242764E9</v>
      </c>
      <c r="D8881" s="3" t="s">
        <v>17</v>
      </c>
      <c r="E8881" s="3" t="s">
        <v>831</v>
      </c>
      <c r="F8881" s="3" t="s">
        <v>1238</v>
      </c>
      <c r="G8881" s="7">
        <f t="shared" ref="G8881:H8881" si="8318">if(mid(E8881,5,1)="M",value(left(E8881,3))/1000,VALUE(left(E8881,4)))</f>
        <v>0.631</v>
      </c>
      <c r="H8881" s="7">
        <f t="shared" si="8318"/>
        <v>0.496</v>
      </c>
      <c r="I8881" s="7">
        <f t="shared" si="8059"/>
        <v>1.127</v>
      </c>
      <c r="J8881" s="3">
        <v>40.0</v>
      </c>
      <c r="K8881" s="3">
        <v>24.0</v>
      </c>
      <c r="L8881" s="3" t="s">
        <v>1264</v>
      </c>
    </row>
    <row r="8882">
      <c r="A8882" s="3" t="s">
        <v>1263</v>
      </c>
      <c r="B8882" s="3" t="s">
        <v>16</v>
      </c>
      <c r="C8882" s="3">
        <v>1.567242764E9</v>
      </c>
      <c r="D8882" s="3" t="s">
        <v>17</v>
      </c>
      <c r="E8882" s="3" t="s">
        <v>1258</v>
      </c>
      <c r="F8882" s="3" t="s">
        <v>1297</v>
      </c>
      <c r="G8882" s="7">
        <f t="shared" ref="G8882:H8882" si="8319">if(mid(E8882,5,1)="M",value(left(E8882,3))/1000,VALUE(left(E8882,4)))</f>
        <v>0.551</v>
      </c>
      <c r="H8882" s="7">
        <f t="shared" si="8319"/>
        <v>0.596</v>
      </c>
      <c r="I8882" s="7">
        <f t="shared" si="8059"/>
        <v>1.147</v>
      </c>
      <c r="J8882" s="3">
        <v>40.0</v>
      </c>
      <c r="K8882" s="3">
        <v>24.0</v>
      </c>
      <c r="L8882" s="3" t="s">
        <v>1264</v>
      </c>
    </row>
    <row r="8883">
      <c r="A8883" s="3" t="s">
        <v>1263</v>
      </c>
      <c r="B8883" s="3" t="s">
        <v>16</v>
      </c>
      <c r="C8883" s="3">
        <v>1.567242764E9</v>
      </c>
      <c r="D8883" s="3" t="s">
        <v>17</v>
      </c>
      <c r="E8883" s="3" t="s">
        <v>1063</v>
      </c>
      <c r="F8883" s="3" t="s">
        <v>1275</v>
      </c>
      <c r="G8883" s="7">
        <f t="shared" ref="G8883:H8883" si="8320">if(mid(E8883,5,1)="M",value(left(E8883,3))/1000,VALUE(left(E8883,4)))</f>
        <v>0.619</v>
      </c>
      <c r="H8883" s="7">
        <f t="shared" si="8320"/>
        <v>0.549</v>
      </c>
      <c r="I8883" s="7">
        <f t="shared" si="8059"/>
        <v>1.168</v>
      </c>
      <c r="J8883" s="3">
        <v>40.0</v>
      </c>
      <c r="K8883" s="3">
        <v>24.0</v>
      </c>
      <c r="L8883" s="3" t="s">
        <v>1264</v>
      </c>
    </row>
    <row r="8884">
      <c r="A8884" s="3" t="s">
        <v>1263</v>
      </c>
      <c r="B8884" s="3" t="s">
        <v>16</v>
      </c>
      <c r="C8884" s="3">
        <v>1.567242764E9</v>
      </c>
      <c r="D8884" s="3" t="s">
        <v>17</v>
      </c>
      <c r="E8884" s="3" t="s">
        <v>1281</v>
      </c>
      <c r="F8884" s="3" t="s">
        <v>1078</v>
      </c>
      <c r="G8884" s="7">
        <f t="shared" ref="G8884:H8884" si="8321">if(mid(E8884,5,1)="M",value(left(E8884,3))/1000,VALUE(left(E8884,4)))</f>
        <v>0.318</v>
      </c>
      <c r="H8884" s="7">
        <f t="shared" si="8321"/>
        <v>0.865</v>
      </c>
      <c r="I8884" s="7">
        <f t="shared" si="8059"/>
        <v>1.183</v>
      </c>
      <c r="J8884" s="3">
        <v>40.0</v>
      </c>
      <c r="K8884" s="3">
        <v>24.0</v>
      </c>
      <c r="L8884" s="3" t="s">
        <v>1264</v>
      </c>
    </row>
    <row r="8885">
      <c r="A8885" s="3" t="s">
        <v>1311</v>
      </c>
      <c r="B8885" s="3" t="s">
        <v>16</v>
      </c>
      <c r="C8885" s="3">
        <v>1.567242764E9</v>
      </c>
      <c r="D8885" s="3" t="s">
        <v>17</v>
      </c>
      <c r="E8885" s="3" t="s">
        <v>426</v>
      </c>
      <c r="F8885" s="3" t="s">
        <v>929</v>
      </c>
      <c r="G8885" s="7">
        <f t="shared" ref="G8885:H8885" si="8322">if(mid(E8885,5,1)="M",value(left(E8885,3))/1000,VALUE(left(E8885,4)))</f>
        <v>0.728</v>
      </c>
      <c r="H8885" s="7">
        <f t="shared" si="8322"/>
        <v>0.682</v>
      </c>
      <c r="I8885" s="7">
        <f t="shared" si="8059"/>
        <v>1.41</v>
      </c>
      <c r="J8885" s="3">
        <v>40.0</v>
      </c>
      <c r="K8885" s="3">
        <v>25.0</v>
      </c>
      <c r="L8885" s="3" t="s">
        <v>1313</v>
      </c>
    </row>
    <row r="8886">
      <c r="A8886" s="3" t="s">
        <v>1311</v>
      </c>
      <c r="B8886" s="3" t="s">
        <v>16</v>
      </c>
      <c r="C8886" s="3">
        <v>1.567242764E9</v>
      </c>
      <c r="D8886" s="3" t="s">
        <v>17</v>
      </c>
      <c r="E8886" s="3" t="s">
        <v>1259</v>
      </c>
      <c r="F8886" s="3" t="s">
        <v>481</v>
      </c>
      <c r="G8886" s="7">
        <f t="shared" ref="G8886:H8886" si="8323">if(mid(E8886,5,1)="M",value(left(E8886,3))/1000,VALUE(left(E8886,4)))</f>
        <v>0.786</v>
      </c>
      <c r="H8886" s="7">
        <f t="shared" si="8323"/>
        <v>0.811</v>
      </c>
      <c r="I8886" s="7">
        <f t="shared" si="8059"/>
        <v>1.597</v>
      </c>
      <c r="J8886" s="3">
        <v>40.0</v>
      </c>
      <c r="K8886" s="3">
        <v>25.0</v>
      </c>
      <c r="L8886" s="3" t="s">
        <v>1313</v>
      </c>
    </row>
    <row r="8887">
      <c r="A8887" s="3" t="s">
        <v>1311</v>
      </c>
      <c r="B8887" s="3" t="s">
        <v>16</v>
      </c>
      <c r="C8887" s="3">
        <v>1.567242764E9</v>
      </c>
      <c r="D8887" s="3" t="s">
        <v>17</v>
      </c>
      <c r="E8887" s="3" t="s">
        <v>1281</v>
      </c>
      <c r="F8887" s="3" t="s">
        <v>1243</v>
      </c>
      <c r="G8887" s="7">
        <f t="shared" ref="G8887:H8887" si="8324">if(mid(E8887,5,1)="M",value(left(E8887,3))/1000,VALUE(left(E8887,4)))</f>
        <v>0.318</v>
      </c>
      <c r="H8887" s="7">
        <f t="shared" si="8324"/>
        <v>0.339</v>
      </c>
      <c r="I8887" s="7">
        <f t="shared" si="8059"/>
        <v>0.657</v>
      </c>
      <c r="J8887" s="3">
        <v>40.0</v>
      </c>
      <c r="K8887" s="3">
        <v>25.0</v>
      </c>
      <c r="L8887" s="3" t="s">
        <v>1313</v>
      </c>
    </row>
    <row r="8888">
      <c r="A8888" s="3" t="s">
        <v>1311</v>
      </c>
      <c r="B8888" s="3" t="s">
        <v>16</v>
      </c>
      <c r="C8888" s="3">
        <v>1.567242764E9</v>
      </c>
      <c r="D8888" s="3" t="s">
        <v>17</v>
      </c>
      <c r="E8888" s="3" t="s">
        <v>543</v>
      </c>
      <c r="F8888" s="3" t="s">
        <v>960</v>
      </c>
      <c r="G8888" s="7">
        <f t="shared" ref="G8888:H8888" si="8325">if(mid(E8888,5,1)="M",value(left(E8888,3))/1000,VALUE(left(E8888,4)))</f>
        <v>1.01</v>
      </c>
      <c r="H8888" s="7">
        <f t="shared" si="8325"/>
        <v>0.789</v>
      </c>
      <c r="I8888" s="7">
        <f t="shared" si="8059"/>
        <v>1.799</v>
      </c>
      <c r="J8888" s="3">
        <v>40.0</v>
      </c>
      <c r="K8888" s="3">
        <v>25.0</v>
      </c>
      <c r="L8888" s="3" t="s">
        <v>1313</v>
      </c>
    </row>
    <row r="8889">
      <c r="A8889" s="3" t="s">
        <v>1311</v>
      </c>
      <c r="B8889" s="3" t="s">
        <v>16</v>
      </c>
      <c r="C8889" s="3">
        <v>1.567242764E9</v>
      </c>
      <c r="D8889" s="3" t="s">
        <v>17</v>
      </c>
      <c r="E8889" s="3" t="s">
        <v>801</v>
      </c>
      <c r="F8889" s="3" t="s">
        <v>937</v>
      </c>
      <c r="G8889" s="7">
        <f t="shared" ref="G8889:H8889" si="8326">if(mid(E8889,5,1)="M",value(left(E8889,3))/1000,VALUE(left(E8889,4)))</f>
        <v>0.642</v>
      </c>
      <c r="H8889" s="7">
        <f t="shared" si="8326"/>
        <v>0.58</v>
      </c>
      <c r="I8889" s="7">
        <f t="shared" si="8059"/>
        <v>1.222</v>
      </c>
      <c r="J8889" s="3">
        <v>40.0</v>
      </c>
      <c r="K8889" s="3">
        <v>25.0</v>
      </c>
      <c r="L8889" s="3" t="s">
        <v>1313</v>
      </c>
    </row>
    <row r="8890">
      <c r="A8890" s="3" t="s">
        <v>1311</v>
      </c>
      <c r="B8890" s="3" t="s">
        <v>16</v>
      </c>
      <c r="C8890" s="3">
        <v>1.567242764E9</v>
      </c>
      <c r="D8890" s="3" t="s">
        <v>17</v>
      </c>
      <c r="E8890" s="3" t="s">
        <v>1438</v>
      </c>
      <c r="F8890" s="3" t="s">
        <v>775</v>
      </c>
      <c r="G8890" s="7">
        <f t="shared" ref="G8890:H8890" si="8327">if(mid(E8890,5,1)="M",value(left(E8890,3))/1000,VALUE(left(E8890,4)))</f>
        <v>0.246</v>
      </c>
      <c r="H8890" s="7">
        <f t="shared" si="8327"/>
        <v>0.703</v>
      </c>
      <c r="I8890" s="7">
        <f t="shared" si="8059"/>
        <v>0.949</v>
      </c>
      <c r="J8890" s="3">
        <v>40.0</v>
      </c>
      <c r="K8890" s="3">
        <v>25.0</v>
      </c>
      <c r="L8890" s="3" t="s">
        <v>1313</v>
      </c>
    </row>
    <row r="8891">
      <c r="A8891" s="3" t="s">
        <v>1311</v>
      </c>
      <c r="B8891" s="3" t="s">
        <v>16</v>
      </c>
      <c r="C8891" s="3">
        <v>1.567242764E9</v>
      </c>
      <c r="D8891" s="3" t="s">
        <v>17</v>
      </c>
      <c r="E8891" s="3" t="s">
        <v>1239</v>
      </c>
      <c r="F8891" s="3" t="s">
        <v>889</v>
      </c>
      <c r="G8891" s="7">
        <f t="shared" ref="G8891:H8891" si="8328">if(mid(E8891,5,1)="M",value(left(E8891,3))/1000,VALUE(left(E8891,4)))</f>
        <v>0.373</v>
      </c>
      <c r="H8891" s="7">
        <f t="shared" si="8328"/>
        <v>0.522</v>
      </c>
      <c r="I8891" s="7">
        <f t="shared" si="8059"/>
        <v>0.895</v>
      </c>
      <c r="J8891" s="3">
        <v>40.0</v>
      </c>
      <c r="K8891" s="3">
        <v>25.0</v>
      </c>
      <c r="L8891" s="3" t="s">
        <v>1313</v>
      </c>
    </row>
    <row r="8892">
      <c r="A8892" s="3" t="s">
        <v>1311</v>
      </c>
      <c r="B8892" s="3" t="s">
        <v>16</v>
      </c>
      <c r="C8892" s="3">
        <v>1.567242764E9</v>
      </c>
      <c r="D8892" s="3" t="s">
        <v>17</v>
      </c>
      <c r="E8892" s="3" t="s">
        <v>1508</v>
      </c>
      <c r="F8892" s="3" t="s">
        <v>1353</v>
      </c>
      <c r="G8892" s="7">
        <f t="shared" ref="G8892:H8892" si="8329">if(mid(E8892,5,1)="M",value(left(E8892,3))/1000,VALUE(left(E8892,4)))</f>
        <v>0.279</v>
      </c>
      <c r="H8892" s="7">
        <f t="shared" si="8329"/>
        <v>0.284</v>
      </c>
      <c r="I8892" s="7">
        <f t="shared" si="8059"/>
        <v>0.563</v>
      </c>
      <c r="J8892" s="3">
        <v>40.0</v>
      </c>
      <c r="K8892" s="3">
        <v>25.0</v>
      </c>
      <c r="L8892" s="3" t="s">
        <v>1313</v>
      </c>
    </row>
    <row r="8893">
      <c r="A8893" s="3" t="s">
        <v>1311</v>
      </c>
      <c r="B8893" s="3" t="s">
        <v>16</v>
      </c>
      <c r="C8893" s="3">
        <v>1.567242764E9</v>
      </c>
      <c r="D8893" s="3" t="s">
        <v>17</v>
      </c>
      <c r="E8893" s="3" t="s">
        <v>1155</v>
      </c>
      <c r="F8893" s="3" t="s">
        <v>1232</v>
      </c>
      <c r="G8893" s="7">
        <f t="shared" ref="G8893:H8893" si="8330">if(mid(E8893,5,1)="M",value(left(E8893,3))/1000,VALUE(left(E8893,4)))</f>
        <v>0.383</v>
      </c>
      <c r="H8893" s="7">
        <f t="shared" si="8330"/>
        <v>0.388</v>
      </c>
      <c r="I8893" s="7">
        <f t="shared" si="8059"/>
        <v>0.771</v>
      </c>
      <c r="J8893" s="3">
        <v>40.0</v>
      </c>
      <c r="K8893" s="3">
        <v>25.0</v>
      </c>
      <c r="L8893" s="3" t="s">
        <v>1313</v>
      </c>
    </row>
    <row r="8894">
      <c r="A8894" s="3" t="s">
        <v>1311</v>
      </c>
      <c r="B8894" s="3" t="s">
        <v>16</v>
      </c>
      <c r="C8894" s="3">
        <v>1.567242764E9</v>
      </c>
      <c r="D8894" s="3" t="s">
        <v>17</v>
      </c>
      <c r="E8894" s="3" t="s">
        <v>1350</v>
      </c>
      <c r="F8894" s="3" t="s">
        <v>1220</v>
      </c>
      <c r="G8894" s="7">
        <f t="shared" ref="G8894:H8894" si="8331">if(mid(E8894,5,1)="M",value(left(E8894,3))/1000,VALUE(left(E8894,4)))</f>
        <v>0.291</v>
      </c>
      <c r="H8894" s="7">
        <f t="shared" si="8331"/>
        <v>0.554</v>
      </c>
      <c r="I8894" s="7">
        <f t="shared" si="8059"/>
        <v>0.845</v>
      </c>
      <c r="J8894" s="3">
        <v>40.0</v>
      </c>
      <c r="K8894" s="3">
        <v>25.0</v>
      </c>
      <c r="L8894" s="3" t="s">
        <v>1313</v>
      </c>
    </row>
    <row r="8895">
      <c r="A8895" s="3" t="s">
        <v>1311</v>
      </c>
      <c r="B8895" s="3" t="s">
        <v>16</v>
      </c>
      <c r="C8895" s="3">
        <v>1.567242764E9</v>
      </c>
      <c r="D8895" s="3" t="s">
        <v>17</v>
      </c>
      <c r="E8895" s="3" t="s">
        <v>931</v>
      </c>
      <c r="F8895" s="3" t="s">
        <v>915</v>
      </c>
      <c r="G8895" s="7">
        <f t="shared" ref="G8895:H8895" si="8332">if(mid(E8895,5,1)="M",value(left(E8895,3))/1000,VALUE(left(E8895,4)))</f>
        <v>0.691</v>
      </c>
      <c r="H8895" s="7">
        <f t="shared" si="8332"/>
        <v>0.545</v>
      </c>
      <c r="I8895" s="7">
        <f t="shared" si="8059"/>
        <v>1.236</v>
      </c>
      <c r="J8895" s="3">
        <v>40.0</v>
      </c>
      <c r="K8895" s="3">
        <v>25.0</v>
      </c>
      <c r="L8895" s="3" t="s">
        <v>1313</v>
      </c>
    </row>
    <row r="8896">
      <c r="A8896" s="3" t="s">
        <v>1341</v>
      </c>
      <c r="B8896" s="3" t="s">
        <v>16</v>
      </c>
      <c r="C8896" s="3">
        <v>1.567242764E9</v>
      </c>
      <c r="D8896" s="3" t="s">
        <v>17</v>
      </c>
      <c r="E8896" s="3" t="s">
        <v>959</v>
      </c>
      <c r="F8896" s="3" t="s">
        <v>941</v>
      </c>
      <c r="G8896" s="7">
        <f t="shared" ref="G8896:H8896" si="8333">if(mid(E8896,5,1)="M",value(left(E8896,3))/1000,VALUE(left(E8896,4)))</f>
        <v>0.807</v>
      </c>
      <c r="H8896" s="7">
        <f t="shared" si="8333"/>
        <v>0.614</v>
      </c>
      <c r="I8896" s="7">
        <f t="shared" si="8059"/>
        <v>1.421</v>
      </c>
      <c r="J8896" s="3">
        <v>40.0</v>
      </c>
      <c r="K8896" s="3">
        <v>26.0</v>
      </c>
      <c r="L8896" s="3" t="s">
        <v>1342</v>
      </c>
    </row>
    <row r="8897">
      <c r="A8897" s="3" t="s">
        <v>1341</v>
      </c>
      <c r="B8897" s="3" t="s">
        <v>16</v>
      </c>
      <c r="C8897" s="3">
        <v>1.567242764E9</v>
      </c>
      <c r="D8897" s="3" t="s">
        <v>17</v>
      </c>
      <c r="E8897" s="3" t="s">
        <v>1317</v>
      </c>
      <c r="F8897" s="3" t="s">
        <v>1205</v>
      </c>
      <c r="G8897" s="7">
        <f t="shared" ref="G8897:H8897" si="8334">if(mid(E8897,5,1)="M",value(left(E8897,3))/1000,VALUE(left(E8897,4)))</f>
        <v>0.32</v>
      </c>
      <c r="H8897" s="7">
        <f t="shared" si="8334"/>
        <v>0.359</v>
      </c>
      <c r="I8897" s="7">
        <f t="shared" si="8059"/>
        <v>0.679</v>
      </c>
      <c r="J8897" s="3">
        <v>40.0</v>
      </c>
      <c r="K8897" s="3">
        <v>26.0</v>
      </c>
      <c r="L8897" s="3" t="s">
        <v>1342</v>
      </c>
    </row>
    <row r="8898">
      <c r="A8898" s="3" t="s">
        <v>1341</v>
      </c>
      <c r="B8898" s="3" t="s">
        <v>16</v>
      </c>
      <c r="C8898" s="3">
        <v>1.567242764E9</v>
      </c>
      <c r="D8898" s="3" t="s">
        <v>17</v>
      </c>
      <c r="E8898" s="3" t="s">
        <v>309</v>
      </c>
      <c r="F8898" s="3" t="s">
        <v>887</v>
      </c>
      <c r="G8898" s="7">
        <f t="shared" ref="G8898:H8898" si="8335">if(mid(E8898,5,1)="M",value(left(E8898,3))/1000,VALUE(left(E8898,4)))</f>
        <v>1.08</v>
      </c>
      <c r="H8898" s="7">
        <f t="shared" si="8335"/>
        <v>0.854</v>
      </c>
      <c r="I8898" s="7">
        <f t="shared" si="8059"/>
        <v>1.934</v>
      </c>
      <c r="J8898" s="3">
        <v>40.0</v>
      </c>
      <c r="K8898" s="3">
        <v>26.0</v>
      </c>
      <c r="L8898" s="3" t="s">
        <v>1342</v>
      </c>
    </row>
    <row r="8899">
      <c r="A8899" s="3" t="s">
        <v>1341</v>
      </c>
      <c r="B8899" s="3" t="s">
        <v>16</v>
      </c>
      <c r="C8899" s="3">
        <v>1.567242764E9</v>
      </c>
      <c r="D8899" s="3" t="s">
        <v>17</v>
      </c>
      <c r="E8899" s="3" t="s">
        <v>1297</v>
      </c>
      <c r="F8899" s="3" t="s">
        <v>711</v>
      </c>
      <c r="G8899" s="7">
        <f t="shared" ref="G8899:H8899" si="8336">if(mid(E8899,5,1)="M",value(left(E8899,3))/1000,VALUE(left(E8899,4)))</f>
        <v>0.596</v>
      </c>
      <c r="H8899" s="7">
        <f t="shared" si="8336"/>
        <v>0.903</v>
      </c>
      <c r="I8899" s="7">
        <f t="shared" si="8059"/>
        <v>1.499</v>
      </c>
      <c r="J8899" s="3">
        <v>40.0</v>
      </c>
      <c r="K8899" s="3">
        <v>26.0</v>
      </c>
      <c r="L8899" s="3" t="s">
        <v>1342</v>
      </c>
    </row>
    <row r="8900">
      <c r="A8900" s="3" t="s">
        <v>1341</v>
      </c>
      <c r="B8900" s="3" t="s">
        <v>16</v>
      </c>
      <c r="C8900" s="3">
        <v>1.567242764E9</v>
      </c>
      <c r="D8900" s="3" t="s">
        <v>17</v>
      </c>
      <c r="E8900" s="3" t="s">
        <v>850</v>
      </c>
      <c r="F8900" s="3" t="s">
        <v>1256</v>
      </c>
      <c r="G8900" s="7">
        <f t="shared" ref="G8900:H8900" si="8337">if(mid(E8900,5,1)="M",value(left(E8900,3))/1000,VALUE(left(E8900,4)))</f>
        <v>0.623</v>
      </c>
      <c r="H8900" s="7">
        <f t="shared" si="8337"/>
        <v>0.91</v>
      </c>
      <c r="I8900" s="7">
        <f t="shared" si="8059"/>
        <v>1.533</v>
      </c>
      <c r="J8900" s="3">
        <v>40.0</v>
      </c>
      <c r="K8900" s="3">
        <v>26.0</v>
      </c>
      <c r="L8900" s="3" t="s">
        <v>1342</v>
      </c>
    </row>
    <row r="8901">
      <c r="A8901" s="3" t="s">
        <v>1341</v>
      </c>
      <c r="B8901" s="3" t="s">
        <v>16</v>
      </c>
      <c r="C8901" s="3">
        <v>1.567242764E9</v>
      </c>
      <c r="D8901" s="3" t="s">
        <v>17</v>
      </c>
      <c r="E8901" s="3" t="s">
        <v>666</v>
      </c>
      <c r="F8901" s="3" t="s">
        <v>839</v>
      </c>
      <c r="G8901" s="7">
        <f t="shared" ref="G8901:H8901" si="8338">if(mid(E8901,5,1)="M",value(left(E8901,3))/1000,VALUE(left(E8901,4)))</f>
        <v>1.03</v>
      </c>
      <c r="H8901" s="7">
        <f t="shared" si="8338"/>
        <v>0.67</v>
      </c>
      <c r="I8901" s="7">
        <f t="shared" si="8059"/>
        <v>1.7</v>
      </c>
      <c r="J8901" s="3">
        <v>40.0</v>
      </c>
      <c r="K8901" s="3">
        <v>26.0</v>
      </c>
      <c r="L8901" s="3" t="s">
        <v>1342</v>
      </c>
    </row>
    <row r="8902">
      <c r="A8902" s="3" t="s">
        <v>1341</v>
      </c>
      <c r="B8902" s="3" t="s">
        <v>16</v>
      </c>
      <c r="C8902" s="3">
        <v>1.567242764E9</v>
      </c>
      <c r="D8902" s="3" t="s">
        <v>17</v>
      </c>
      <c r="E8902" s="3" t="s">
        <v>716</v>
      </c>
      <c r="F8902" s="3" t="s">
        <v>775</v>
      </c>
      <c r="G8902" s="7">
        <f t="shared" ref="G8902:H8902" si="8339">if(mid(E8902,5,1)="M",value(left(E8902,3))/1000,VALUE(left(E8902,4)))</f>
        <v>0.718</v>
      </c>
      <c r="H8902" s="7">
        <f t="shared" si="8339"/>
        <v>0.703</v>
      </c>
      <c r="I8902" s="7">
        <f t="shared" si="8059"/>
        <v>1.421</v>
      </c>
      <c r="J8902" s="3">
        <v>40.0</v>
      </c>
      <c r="K8902" s="3">
        <v>26.0</v>
      </c>
      <c r="L8902" s="3" t="s">
        <v>1342</v>
      </c>
    </row>
    <row r="8903">
      <c r="A8903" s="3" t="s">
        <v>1341</v>
      </c>
      <c r="B8903" s="3" t="s">
        <v>16</v>
      </c>
      <c r="C8903" s="3">
        <v>1.567242764E9</v>
      </c>
      <c r="D8903" s="3" t="s">
        <v>17</v>
      </c>
      <c r="E8903" s="3" t="s">
        <v>419</v>
      </c>
      <c r="F8903" s="3" t="s">
        <v>243</v>
      </c>
      <c r="G8903" s="7">
        <f t="shared" ref="G8903:H8903" si="8340">if(mid(E8903,5,1)="M",value(left(E8903,3))/1000,VALUE(left(E8903,4)))</f>
        <v>0.754</v>
      </c>
      <c r="H8903" s="7">
        <f t="shared" si="8340"/>
        <v>0.766</v>
      </c>
      <c r="I8903" s="7">
        <f t="shared" si="8059"/>
        <v>1.52</v>
      </c>
      <c r="J8903" s="3">
        <v>40.0</v>
      </c>
      <c r="K8903" s="3">
        <v>26.0</v>
      </c>
      <c r="L8903" s="3" t="s">
        <v>1342</v>
      </c>
    </row>
    <row r="8904">
      <c r="A8904" s="3" t="s">
        <v>1341</v>
      </c>
      <c r="B8904" s="3" t="s">
        <v>16</v>
      </c>
      <c r="C8904" s="3">
        <v>1.567242764E9</v>
      </c>
      <c r="D8904" s="3" t="s">
        <v>17</v>
      </c>
      <c r="E8904" s="3" t="s">
        <v>366</v>
      </c>
      <c r="F8904" s="3" t="s">
        <v>826</v>
      </c>
      <c r="G8904" s="7">
        <f t="shared" ref="G8904:H8904" si="8341">if(mid(E8904,5,1)="M",value(left(E8904,3))/1000,VALUE(left(E8904,4)))</f>
        <v>0.776</v>
      </c>
      <c r="H8904" s="7">
        <f t="shared" si="8341"/>
        <v>0.57</v>
      </c>
      <c r="I8904" s="7">
        <f t="shared" si="8059"/>
        <v>1.346</v>
      </c>
      <c r="J8904" s="3">
        <v>40.0</v>
      </c>
      <c r="K8904" s="3">
        <v>26.0</v>
      </c>
      <c r="L8904" s="3" t="s">
        <v>1342</v>
      </c>
    </row>
    <row r="8905">
      <c r="A8905" s="3" t="s">
        <v>1341</v>
      </c>
      <c r="B8905" s="3" t="s">
        <v>16</v>
      </c>
      <c r="C8905" s="3">
        <v>1.567242764E9</v>
      </c>
      <c r="D8905" s="3" t="s">
        <v>17</v>
      </c>
      <c r="E8905" s="3" t="s">
        <v>878</v>
      </c>
      <c r="F8905" s="3" t="s">
        <v>1142</v>
      </c>
      <c r="G8905" s="7">
        <f t="shared" ref="G8905:H8905" si="8342">if(mid(E8905,5,1)="M",value(left(E8905,3))/1000,VALUE(left(E8905,4)))</f>
        <v>0.777</v>
      </c>
      <c r="H8905" s="7">
        <f t="shared" si="8342"/>
        <v>0.593</v>
      </c>
      <c r="I8905" s="7">
        <f t="shared" si="8059"/>
        <v>1.37</v>
      </c>
      <c r="J8905" s="3">
        <v>40.0</v>
      </c>
      <c r="K8905" s="3">
        <v>26.0</v>
      </c>
      <c r="L8905" s="3" t="s">
        <v>1342</v>
      </c>
    </row>
    <row r="8906">
      <c r="A8906" s="3" t="s">
        <v>1341</v>
      </c>
      <c r="B8906" s="3" t="s">
        <v>16</v>
      </c>
      <c r="C8906" s="3">
        <v>1.567242764E9</v>
      </c>
      <c r="D8906" s="3" t="s">
        <v>17</v>
      </c>
      <c r="E8906" s="3" t="s">
        <v>126</v>
      </c>
      <c r="F8906" s="3" t="s">
        <v>769</v>
      </c>
      <c r="G8906" s="7">
        <f t="shared" ref="G8906:H8906" si="8343">if(mid(E8906,5,1)="M",value(left(E8906,3))/1000,VALUE(left(E8906,4)))</f>
        <v>0.752</v>
      </c>
      <c r="H8906" s="7">
        <f t="shared" si="8343"/>
        <v>0.618</v>
      </c>
      <c r="I8906" s="7">
        <f t="shared" si="8059"/>
        <v>1.37</v>
      </c>
      <c r="J8906" s="3">
        <v>40.0</v>
      </c>
      <c r="K8906" s="3">
        <v>26.0</v>
      </c>
      <c r="L8906" s="3" t="s">
        <v>1342</v>
      </c>
    </row>
    <row r="8907">
      <c r="A8907" s="3" t="s">
        <v>1367</v>
      </c>
      <c r="B8907" s="3" t="s">
        <v>16</v>
      </c>
      <c r="C8907" s="3">
        <v>1.567242764E9</v>
      </c>
      <c r="D8907" s="3" t="s">
        <v>17</v>
      </c>
      <c r="E8907" s="3" t="s">
        <v>73</v>
      </c>
      <c r="F8907" s="3" t="s">
        <v>1101</v>
      </c>
      <c r="G8907" s="7">
        <f t="shared" ref="G8907:H8907" si="8344">if(mid(E8907,5,1)="M",value(left(E8907,3))/1000,VALUE(left(E8907,4)))</f>
        <v>0.595</v>
      </c>
      <c r="H8907" s="7">
        <f t="shared" si="8344"/>
        <v>0.624</v>
      </c>
      <c r="I8907" s="7">
        <f t="shared" si="8059"/>
        <v>1.219</v>
      </c>
      <c r="J8907" s="3">
        <v>40.0</v>
      </c>
      <c r="K8907" s="3">
        <v>27.0</v>
      </c>
      <c r="L8907" s="3" t="s">
        <v>1368</v>
      </c>
    </row>
    <row r="8908">
      <c r="A8908" s="3" t="s">
        <v>1367</v>
      </c>
      <c r="B8908" s="3" t="s">
        <v>16</v>
      </c>
      <c r="C8908" s="3">
        <v>1.567242764E9</v>
      </c>
      <c r="D8908" s="3" t="s">
        <v>17</v>
      </c>
      <c r="E8908" s="3" t="s">
        <v>560</v>
      </c>
      <c r="F8908" s="3" t="s">
        <v>913</v>
      </c>
      <c r="G8908" s="7">
        <f t="shared" ref="G8908:H8908" si="8345">if(mid(E8908,5,1)="M",value(left(E8908,3))/1000,VALUE(left(E8908,4)))</f>
        <v>0.725</v>
      </c>
      <c r="H8908" s="7">
        <f t="shared" si="8345"/>
        <v>0.804</v>
      </c>
      <c r="I8908" s="7">
        <f t="shared" si="8059"/>
        <v>1.529</v>
      </c>
      <c r="J8908" s="3">
        <v>40.0</v>
      </c>
      <c r="K8908" s="3">
        <v>27.0</v>
      </c>
      <c r="L8908" s="3" t="s">
        <v>1368</v>
      </c>
    </row>
    <row r="8909">
      <c r="A8909" s="3" t="s">
        <v>1367</v>
      </c>
      <c r="B8909" s="3" t="s">
        <v>16</v>
      </c>
      <c r="C8909" s="3">
        <v>1.567242764E9</v>
      </c>
      <c r="D8909" s="3" t="s">
        <v>17</v>
      </c>
      <c r="E8909" s="3" t="s">
        <v>950</v>
      </c>
      <c r="F8909" s="3" t="s">
        <v>1274</v>
      </c>
      <c r="G8909" s="7">
        <f t="shared" ref="G8909:H8909" si="8346">if(mid(E8909,5,1)="M",value(left(E8909,3))/1000,VALUE(left(E8909,4)))</f>
        <v>0.427</v>
      </c>
      <c r="H8909" s="7">
        <f t="shared" si="8346"/>
        <v>0.467</v>
      </c>
      <c r="I8909" s="7">
        <f t="shared" si="8059"/>
        <v>0.894</v>
      </c>
      <c r="J8909" s="3">
        <v>40.0</v>
      </c>
      <c r="K8909" s="3">
        <v>27.0</v>
      </c>
      <c r="L8909" s="3" t="s">
        <v>1368</v>
      </c>
    </row>
    <row r="8910">
      <c r="A8910" s="3" t="s">
        <v>1367</v>
      </c>
      <c r="B8910" s="3" t="s">
        <v>16</v>
      </c>
      <c r="C8910" s="3">
        <v>1.567242764E9</v>
      </c>
      <c r="D8910" s="3" t="s">
        <v>17</v>
      </c>
      <c r="E8910" s="3" t="s">
        <v>804</v>
      </c>
      <c r="F8910" s="3" t="s">
        <v>1412</v>
      </c>
      <c r="G8910" s="7">
        <f t="shared" ref="G8910:H8910" si="8347">if(mid(E8910,5,1)="M",value(left(E8910,3))/1000,VALUE(left(E8910,4)))</f>
        <v>0.721</v>
      </c>
      <c r="H8910" s="7">
        <f t="shared" si="8347"/>
        <v>0.898</v>
      </c>
      <c r="I8910" s="7">
        <f t="shared" si="8059"/>
        <v>1.619</v>
      </c>
      <c r="J8910" s="3">
        <v>40.0</v>
      </c>
      <c r="K8910" s="3">
        <v>27.0</v>
      </c>
      <c r="L8910" s="3" t="s">
        <v>1368</v>
      </c>
    </row>
    <row r="8911">
      <c r="A8911" s="3" t="s">
        <v>1367</v>
      </c>
      <c r="B8911" s="3" t="s">
        <v>16</v>
      </c>
      <c r="C8911" s="3">
        <v>1.567242764E9</v>
      </c>
      <c r="D8911" s="3" t="s">
        <v>17</v>
      </c>
      <c r="E8911" s="3" t="s">
        <v>483</v>
      </c>
      <c r="F8911" s="3" t="s">
        <v>936</v>
      </c>
      <c r="G8911" s="7">
        <f t="shared" ref="G8911:H8911" si="8348">if(mid(E8911,5,1)="M",value(left(E8911,3))/1000,VALUE(left(E8911,4)))</f>
        <v>1.39</v>
      </c>
      <c r="H8911" s="7">
        <f t="shared" si="8348"/>
        <v>0.86</v>
      </c>
      <c r="I8911" s="7">
        <f t="shared" si="8059"/>
        <v>2.25</v>
      </c>
      <c r="J8911" s="3">
        <v>40.0</v>
      </c>
      <c r="K8911" s="3">
        <v>27.0</v>
      </c>
      <c r="L8911" s="3" t="s">
        <v>1368</v>
      </c>
    </row>
    <row r="8912">
      <c r="A8912" s="3" t="s">
        <v>1367</v>
      </c>
      <c r="B8912" s="3" t="s">
        <v>16</v>
      </c>
      <c r="C8912" s="3">
        <v>1.567242764E9</v>
      </c>
      <c r="D8912" s="3" t="s">
        <v>17</v>
      </c>
      <c r="E8912" s="3" t="s">
        <v>424</v>
      </c>
      <c r="F8912" s="3" t="s">
        <v>1080</v>
      </c>
      <c r="G8912" s="7">
        <f t="shared" ref="G8912:H8912" si="8349">if(mid(E8912,5,1)="M",value(left(E8912,3))/1000,VALUE(left(E8912,4)))</f>
        <v>0.751</v>
      </c>
      <c r="H8912" s="7">
        <f t="shared" si="8349"/>
        <v>0.66</v>
      </c>
      <c r="I8912" s="7">
        <f t="shared" si="8059"/>
        <v>1.411</v>
      </c>
      <c r="J8912" s="3">
        <v>40.0</v>
      </c>
      <c r="K8912" s="3">
        <v>27.0</v>
      </c>
      <c r="L8912" s="3" t="s">
        <v>1368</v>
      </c>
    </row>
    <row r="8913">
      <c r="A8913" s="3" t="s">
        <v>1367</v>
      </c>
      <c r="B8913" s="3" t="s">
        <v>16</v>
      </c>
      <c r="C8913" s="3">
        <v>1.567242764E9</v>
      </c>
      <c r="D8913" s="3" t="s">
        <v>17</v>
      </c>
      <c r="E8913" s="3" t="s">
        <v>1327</v>
      </c>
      <c r="F8913" s="3" t="s">
        <v>1319</v>
      </c>
      <c r="G8913" s="7">
        <f t="shared" ref="G8913:H8913" si="8350">if(mid(E8913,5,1)="M",value(left(E8913,3))/1000,VALUE(left(E8913,4)))</f>
        <v>0.243</v>
      </c>
      <c r="H8913" s="7">
        <f t="shared" si="8350"/>
        <v>0.326</v>
      </c>
      <c r="I8913" s="7">
        <f t="shared" si="8059"/>
        <v>0.569</v>
      </c>
      <c r="J8913" s="3">
        <v>40.0</v>
      </c>
      <c r="K8913" s="3">
        <v>27.0</v>
      </c>
      <c r="L8913" s="3" t="s">
        <v>1368</v>
      </c>
    </row>
    <row r="8914">
      <c r="A8914" s="3" t="s">
        <v>1367</v>
      </c>
      <c r="B8914" s="3" t="s">
        <v>16</v>
      </c>
      <c r="C8914" s="3">
        <v>1.567242764E9</v>
      </c>
      <c r="D8914" s="3" t="s">
        <v>17</v>
      </c>
      <c r="E8914" s="3" t="s">
        <v>1255</v>
      </c>
      <c r="F8914" s="3" t="s">
        <v>1017</v>
      </c>
      <c r="G8914" s="7">
        <f t="shared" ref="G8914:H8914" si="8351">if(mid(E8914,5,1)="M",value(left(E8914,3))/1000,VALUE(left(E8914,4)))</f>
        <v>0.655</v>
      </c>
      <c r="H8914" s="7">
        <f t="shared" si="8351"/>
        <v>0.844</v>
      </c>
      <c r="I8914" s="7">
        <f t="shared" si="8059"/>
        <v>1.499</v>
      </c>
      <c r="J8914" s="3">
        <v>40.0</v>
      </c>
      <c r="K8914" s="3">
        <v>27.0</v>
      </c>
      <c r="L8914" s="3" t="s">
        <v>1368</v>
      </c>
    </row>
    <row r="8915">
      <c r="A8915" s="3" t="s">
        <v>1367</v>
      </c>
      <c r="B8915" s="3" t="s">
        <v>16</v>
      </c>
      <c r="C8915" s="3">
        <v>1.567242764E9</v>
      </c>
      <c r="D8915" s="3" t="s">
        <v>17</v>
      </c>
      <c r="E8915" s="3" t="s">
        <v>167</v>
      </c>
      <c r="F8915" s="3" t="s">
        <v>1110</v>
      </c>
      <c r="G8915" s="7">
        <f t="shared" ref="G8915:H8915" si="8352">if(mid(E8915,5,1)="M",value(left(E8915,3))/1000,VALUE(left(E8915,4)))</f>
        <v>0.737</v>
      </c>
      <c r="H8915" s="7">
        <f t="shared" si="8352"/>
        <v>0.563</v>
      </c>
      <c r="I8915" s="7">
        <f t="shared" si="8059"/>
        <v>1.3</v>
      </c>
      <c r="J8915" s="3">
        <v>40.0</v>
      </c>
      <c r="K8915" s="3">
        <v>27.0</v>
      </c>
      <c r="L8915" s="3" t="s">
        <v>1368</v>
      </c>
    </row>
    <row r="8916">
      <c r="A8916" s="3" t="s">
        <v>1367</v>
      </c>
      <c r="B8916" s="3" t="s">
        <v>16</v>
      </c>
      <c r="C8916" s="3">
        <v>1.567242764E9</v>
      </c>
      <c r="D8916" s="3" t="s">
        <v>17</v>
      </c>
      <c r="E8916" s="3" t="s">
        <v>1207</v>
      </c>
      <c r="F8916" s="3" t="s">
        <v>654</v>
      </c>
      <c r="G8916" s="7">
        <f t="shared" ref="G8916:H8916" si="8353">if(mid(E8916,5,1)="M",value(left(E8916,3))/1000,VALUE(left(E8916,4)))</f>
        <v>0.386</v>
      </c>
      <c r="H8916" s="7">
        <f t="shared" si="8353"/>
        <v>0.61</v>
      </c>
      <c r="I8916" s="7">
        <f t="shared" si="8059"/>
        <v>0.996</v>
      </c>
      <c r="J8916" s="3">
        <v>40.0</v>
      </c>
      <c r="K8916" s="3">
        <v>27.0</v>
      </c>
      <c r="L8916" s="3" t="s">
        <v>1368</v>
      </c>
    </row>
    <row r="8917">
      <c r="A8917" s="3" t="s">
        <v>1367</v>
      </c>
      <c r="B8917" s="3" t="s">
        <v>16</v>
      </c>
      <c r="C8917" s="3">
        <v>1.567242764E9</v>
      </c>
      <c r="D8917" s="3" t="s">
        <v>17</v>
      </c>
      <c r="E8917" s="3" t="s">
        <v>1403</v>
      </c>
      <c r="F8917" s="3" t="s">
        <v>721</v>
      </c>
      <c r="G8917" s="7">
        <f t="shared" ref="G8917:H8917" si="8354">if(mid(E8917,5,1)="M",value(left(E8917,3))/1000,VALUE(left(E8917,4)))</f>
        <v>0.365</v>
      </c>
      <c r="H8917" s="7">
        <f t="shared" si="8354"/>
        <v>0.891</v>
      </c>
      <c r="I8917" s="7">
        <f t="shared" si="8059"/>
        <v>1.256</v>
      </c>
      <c r="J8917" s="3">
        <v>40.0</v>
      </c>
      <c r="K8917" s="3">
        <v>27.0</v>
      </c>
      <c r="L8917" s="3" t="s">
        <v>1368</v>
      </c>
    </row>
    <row r="8918">
      <c r="A8918" s="3" t="s">
        <v>1384</v>
      </c>
      <c r="B8918" s="3" t="s">
        <v>16</v>
      </c>
      <c r="C8918" s="3">
        <v>1.567242764E9</v>
      </c>
      <c r="D8918" s="3" t="s">
        <v>17</v>
      </c>
      <c r="E8918" s="3" t="s">
        <v>243</v>
      </c>
      <c r="F8918" s="3" t="s">
        <v>1077</v>
      </c>
      <c r="G8918" s="7">
        <f t="shared" ref="G8918:H8918" si="8355">if(mid(E8918,5,1)="M",value(left(E8918,3))/1000,VALUE(left(E8918,4)))</f>
        <v>0.766</v>
      </c>
      <c r="H8918" s="7">
        <f t="shared" si="8355"/>
        <v>0.711</v>
      </c>
      <c r="I8918" s="7">
        <f t="shared" si="8059"/>
        <v>1.477</v>
      </c>
      <c r="J8918" s="3">
        <v>40.0</v>
      </c>
      <c r="K8918" s="3">
        <v>28.0</v>
      </c>
      <c r="L8918" s="3" t="s">
        <v>1386</v>
      </c>
    </row>
    <row r="8919">
      <c r="A8919" s="3" t="s">
        <v>1384</v>
      </c>
      <c r="B8919" s="3" t="s">
        <v>16</v>
      </c>
      <c r="C8919" s="3">
        <v>1.567242764E9</v>
      </c>
      <c r="D8919" s="3" t="s">
        <v>17</v>
      </c>
      <c r="E8919" s="3" t="s">
        <v>706</v>
      </c>
      <c r="F8919" s="3" t="s">
        <v>870</v>
      </c>
      <c r="G8919" s="7">
        <f t="shared" ref="G8919:H8919" si="8356">if(mid(E8919,5,1)="M",value(left(E8919,3))/1000,VALUE(left(E8919,4)))</f>
        <v>0.661</v>
      </c>
      <c r="H8919" s="7">
        <f t="shared" si="8356"/>
        <v>0.673</v>
      </c>
      <c r="I8919" s="7">
        <f t="shared" si="8059"/>
        <v>1.334</v>
      </c>
      <c r="J8919" s="3">
        <v>40.0</v>
      </c>
      <c r="K8919" s="3">
        <v>28.0</v>
      </c>
      <c r="L8919" s="3" t="s">
        <v>1386</v>
      </c>
    </row>
    <row r="8920">
      <c r="A8920" s="3" t="s">
        <v>1384</v>
      </c>
      <c r="B8920" s="3" t="s">
        <v>16</v>
      </c>
      <c r="C8920" s="3">
        <v>1.567242764E9</v>
      </c>
      <c r="D8920" s="3" t="s">
        <v>17</v>
      </c>
      <c r="E8920" s="3" t="s">
        <v>1282</v>
      </c>
      <c r="F8920" s="3" t="s">
        <v>950</v>
      </c>
      <c r="G8920" s="7">
        <f t="shared" ref="G8920:H8920" si="8357">if(mid(E8920,5,1)="M",value(left(E8920,3))/1000,VALUE(left(E8920,4)))</f>
        <v>0.503</v>
      </c>
      <c r="H8920" s="7">
        <f t="shared" si="8357"/>
        <v>0.427</v>
      </c>
      <c r="I8920" s="7">
        <f t="shared" si="8059"/>
        <v>0.93</v>
      </c>
      <c r="J8920" s="3">
        <v>40.0</v>
      </c>
      <c r="K8920" s="3">
        <v>28.0</v>
      </c>
      <c r="L8920" s="3" t="s">
        <v>1386</v>
      </c>
    </row>
    <row r="8921">
      <c r="A8921" s="3" t="s">
        <v>1384</v>
      </c>
      <c r="B8921" s="3" t="s">
        <v>16</v>
      </c>
      <c r="C8921" s="3">
        <v>1.567242764E9</v>
      </c>
      <c r="D8921" s="3" t="s">
        <v>17</v>
      </c>
      <c r="E8921" s="3" t="s">
        <v>1145</v>
      </c>
      <c r="F8921" s="3" t="s">
        <v>1156</v>
      </c>
      <c r="G8921" s="7">
        <f t="shared" ref="G8921:H8921" si="8358">if(mid(E8921,5,1)="M",value(left(E8921,3))/1000,VALUE(left(E8921,4)))</f>
        <v>0.582</v>
      </c>
      <c r="H8921" s="7">
        <f t="shared" si="8358"/>
        <v>0.864</v>
      </c>
      <c r="I8921" s="7">
        <f t="shared" si="8059"/>
        <v>1.446</v>
      </c>
      <c r="J8921" s="3">
        <v>40.0</v>
      </c>
      <c r="K8921" s="3">
        <v>28.0</v>
      </c>
      <c r="L8921" s="3" t="s">
        <v>1386</v>
      </c>
    </row>
    <row r="8922">
      <c r="A8922" s="3" t="s">
        <v>1384</v>
      </c>
      <c r="B8922" s="3" t="s">
        <v>16</v>
      </c>
      <c r="C8922" s="3">
        <v>1.567242764E9</v>
      </c>
      <c r="D8922" s="3" t="s">
        <v>17</v>
      </c>
      <c r="E8922" s="3" t="s">
        <v>1101</v>
      </c>
      <c r="F8922" s="3" t="s">
        <v>1046</v>
      </c>
      <c r="G8922" s="7">
        <f t="shared" ref="G8922:H8922" si="8359">if(mid(E8922,5,1)="M",value(left(E8922,3))/1000,VALUE(left(E8922,4)))</f>
        <v>0.624</v>
      </c>
      <c r="H8922" s="7">
        <f t="shared" si="8359"/>
        <v>0.639</v>
      </c>
      <c r="I8922" s="7">
        <f t="shared" si="8059"/>
        <v>1.263</v>
      </c>
      <c r="J8922" s="3">
        <v>40.0</v>
      </c>
      <c r="K8922" s="3">
        <v>28.0</v>
      </c>
      <c r="L8922" s="3" t="s">
        <v>1386</v>
      </c>
    </row>
    <row r="8923">
      <c r="A8923" s="3" t="s">
        <v>1384</v>
      </c>
      <c r="B8923" s="3" t="s">
        <v>16</v>
      </c>
      <c r="C8923" s="3">
        <v>1.567242764E9</v>
      </c>
      <c r="D8923" s="3" t="s">
        <v>17</v>
      </c>
      <c r="E8923" s="3" t="s">
        <v>487</v>
      </c>
      <c r="F8923" s="3" t="s">
        <v>424</v>
      </c>
      <c r="G8923" s="7">
        <f t="shared" ref="G8923:H8923" si="8360">if(mid(E8923,5,1)="M",value(left(E8923,3))/1000,VALUE(left(E8923,4)))</f>
        <v>1.07</v>
      </c>
      <c r="H8923" s="7">
        <f t="shared" si="8360"/>
        <v>0.751</v>
      </c>
      <c r="I8923" s="7">
        <f t="shared" si="8059"/>
        <v>1.821</v>
      </c>
      <c r="J8923" s="3">
        <v>40.0</v>
      </c>
      <c r="K8923" s="3">
        <v>28.0</v>
      </c>
      <c r="L8923" s="3" t="s">
        <v>1386</v>
      </c>
    </row>
    <row r="8924">
      <c r="A8924" s="3" t="s">
        <v>1384</v>
      </c>
      <c r="B8924" s="3" t="s">
        <v>16</v>
      </c>
      <c r="C8924" s="3">
        <v>1.567242764E9</v>
      </c>
      <c r="D8924" s="3" t="s">
        <v>17</v>
      </c>
      <c r="E8924" s="3" t="s">
        <v>369</v>
      </c>
      <c r="F8924" s="3" t="s">
        <v>1037</v>
      </c>
      <c r="G8924" s="7">
        <f t="shared" ref="G8924:H8924" si="8361">if(mid(E8924,5,1)="M",value(left(E8924,3))/1000,VALUE(left(E8924,4)))</f>
        <v>0.727</v>
      </c>
      <c r="H8924" s="7">
        <f t="shared" si="8361"/>
        <v>0.636</v>
      </c>
      <c r="I8924" s="7">
        <f t="shared" si="8059"/>
        <v>1.363</v>
      </c>
      <c r="J8924" s="3">
        <v>40.0</v>
      </c>
      <c r="K8924" s="3">
        <v>28.0</v>
      </c>
      <c r="L8924" s="3" t="s">
        <v>1386</v>
      </c>
    </row>
    <row r="8925">
      <c r="A8925" s="3" t="s">
        <v>1384</v>
      </c>
      <c r="B8925" s="3" t="s">
        <v>16</v>
      </c>
      <c r="C8925" s="3">
        <v>1.567242764E9</v>
      </c>
      <c r="D8925" s="3" t="s">
        <v>17</v>
      </c>
      <c r="E8925" s="3" t="s">
        <v>1107</v>
      </c>
      <c r="F8925" s="3" t="s">
        <v>1056</v>
      </c>
      <c r="G8925" s="7">
        <f t="shared" ref="G8925:H8925" si="8362">if(mid(E8925,5,1)="M",value(left(E8925,3))/1000,VALUE(left(E8925,4)))</f>
        <v>0.486</v>
      </c>
      <c r="H8925" s="7">
        <f t="shared" si="8362"/>
        <v>0.533</v>
      </c>
      <c r="I8925" s="7">
        <f t="shared" si="8059"/>
        <v>1.019</v>
      </c>
      <c r="J8925" s="3">
        <v>40.0</v>
      </c>
      <c r="K8925" s="3">
        <v>28.0</v>
      </c>
      <c r="L8925" s="3" t="s">
        <v>1386</v>
      </c>
    </row>
    <row r="8926">
      <c r="A8926" s="3" t="s">
        <v>1384</v>
      </c>
      <c r="B8926" s="3" t="s">
        <v>16</v>
      </c>
      <c r="C8926" s="3">
        <v>1.567242764E9</v>
      </c>
      <c r="D8926" s="3" t="s">
        <v>17</v>
      </c>
      <c r="E8926" s="3" t="s">
        <v>608</v>
      </c>
      <c r="F8926" s="3" t="s">
        <v>755</v>
      </c>
      <c r="G8926" s="7">
        <f t="shared" ref="G8926:H8926" si="8363">if(mid(E8926,5,1)="M",value(left(E8926,3))/1000,VALUE(left(E8926,4)))</f>
        <v>1.02</v>
      </c>
      <c r="H8926" s="7">
        <f t="shared" si="8363"/>
        <v>0.581</v>
      </c>
      <c r="I8926" s="7">
        <f t="shared" si="8059"/>
        <v>1.601</v>
      </c>
      <c r="J8926" s="3">
        <v>40.0</v>
      </c>
      <c r="K8926" s="3">
        <v>28.0</v>
      </c>
      <c r="L8926" s="3" t="s">
        <v>1386</v>
      </c>
    </row>
    <row r="8927">
      <c r="A8927" s="3" t="s">
        <v>1384</v>
      </c>
      <c r="B8927" s="3" t="s">
        <v>16</v>
      </c>
      <c r="C8927" s="3">
        <v>1.567242764E9</v>
      </c>
      <c r="D8927" s="3" t="s">
        <v>17</v>
      </c>
      <c r="E8927" s="3" t="s">
        <v>927</v>
      </c>
      <c r="F8927" s="3" t="s">
        <v>1154</v>
      </c>
      <c r="G8927" s="7">
        <f t="shared" ref="G8927:H8927" si="8364">if(mid(E8927,5,1)="M",value(left(E8927,3))/1000,VALUE(left(E8927,4)))</f>
        <v>0.653</v>
      </c>
      <c r="H8927" s="7">
        <f t="shared" si="8364"/>
        <v>0.546</v>
      </c>
      <c r="I8927" s="7">
        <f t="shared" si="8059"/>
        <v>1.199</v>
      </c>
      <c r="J8927" s="3">
        <v>40.0</v>
      </c>
      <c r="K8927" s="3">
        <v>28.0</v>
      </c>
      <c r="L8927" s="3" t="s">
        <v>1386</v>
      </c>
    </row>
    <row r="8928">
      <c r="A8928" s="3" t="s">
        <v>1384</v>
      </c>
      <c r="B8928" s="3" t="s">
        <v>16</v>
      </c>
      <c r="C8928" s="3">
        <v>1.567242764E9</v>
      </c>
      <c r="D8928" s="3" t="s">
        <v>17</v>
      </c>
      <c r="E8928" s="3" t="s">
        <v>480</v>
      </c>
      <c r="F8928" s="3" t="s">
        <v>1076</v>
      </c>
      <c r="G8928" s="7">
        <f t="shared" ref="G8928:H8928" si="8365">if(mid(E8928,5,1)="M",value(left(E8928,3))/1000,VALUE(left(E8928,4)))</f>
        <v>0.723</v>
      </c>
      <c r="H8928" s="7">
        <f t="shared" si="8365"/>
        <v>0.621</v>
      </c>
      <c r="I8928" s="7">
        <f t="shared" si="8059"/>
        <v>1.344</v>
      </c>
      <c r="J8928" s="3">
        <v>40.0</v>
      </c>
      <c r="K8928" s="3">
        <v>28.0</v>
      </c>
      <c r="L8928" s="3" t="s">
        <v>1386</v>
      </c>
    </row>
    <row r="8929">
      <c r="A8929" s="3" t="s">
        <v>1406</v>
      </c>
      <c r="B8929" s="3" t="s">
        <v>16</v>
      </c>
      <c r="C8929" s="3">
        <v>1.567242764E9</v>
      </c>
      <c r="D8929" s="3" t="s">
        <v>17</v>
      </c>
      <c r="E8929" s="3" t="s">
        <v>1392</v>
      </c>
      <c r="F8929" s="3" t="s">
        <v>1143</v>
      </c>
      <c r="G8929" s="7">
        <f t="shared" ref="G8929:H8929" si="8366">if(mid(E8929,5,1)="M",value(left(E8929,3))/1000,VALUE(left(E8929,4)))</f>
        <v>0.286</v>
      </c>
      <c r="H8929" s="7">
        <f t="shared" si="8366"/>
        <v>0.578</v>
      </c>
      <c r="I8929" s="7">
        <f t="shared" si="8059"/>
        <v>0.864</v>
      </c>
      <c r="J8929" s="3">
        <v>40.0</v>
      </c>
      <c r="K8929" s="3">
        <v>29.0</v>
      </c>
      <c r="L8929" s="3" t="s">
        <v>1407</v>
      </c>
    </row>
    <row r="8930">
      <c r="A8930" s="3" t="s">
        <v>1406</v>
      </c>
      <c r="B8930" s="3" t="s">
        <v>16</v>
      </c>
      <c r="C8930" s="3">
        <v>1.567242764E9</v>
      </c>
      <c r="D8930" s="3" t="s">
        <v>17</v>
      </c>
      <c r="E8930" s="3" t="s">
        <v>976</v>
      </c>
      <c r="F8930" s="3" t="s">
        <v>1305</v>
      </c>
      <c r="G8930" s="7">
        <f t="shared" ref="G8930:H8930" si="8367">if(mid(E8930,5,1)="M",value(left(E8930,3))/1000,VALUE(left(E8930,4)))</f>
        <v>0.399</v>
      </c>
      <c r="H8930" s="7">
        <f t="shared" si="8367"/>
        <v>0.426</v>
      </c>
      <c r="I8930" s="7">
        <f t="shared" si="8059"/>
        <v>0.825</v>
      </c>
      <c r="J8930" s="3">
        <v>40.0</v>
      </c>
      <c r="K8930" s="3">
        <v>29.0</v>
      </c>
      <c r="L8930" s="3" t="s">
        <v>1407</v>
      </c>
    </row>
    <row r="8931">
      <c r="A8931" s="3" t="s">
        <v>1406</v>
      </c>
      <c r="B8931" s="3" t="s">
        <v>16</v>
      </c>
      <c r="C8931" s="3">
        <v>1.567242764E9</v>
      </c>
      <c r="D8931" s="3" t="s">
        <v>17</v>
      </c>
      <c r="E8931" s="3" t="s">
        <v>1115</v>
      </c>
      <c r="F8931" s="3" t="s">
        <v>720</v>
      </c>
      <c r="G8931" s="7">
        <f t="shared" ref="G8931:H8931" si="8368">if(mid(E8931,5,1)="M",value(left(E8931,3))/1000,VALUE(left(E8931,4)))</f>
        <v>0.378</v>
      </c>
      <c r="H8931" s="7">
        <f t="shared" si="8368"/>
        <v>0.874</v>
      </c>
      <c r="I8931" s="7">
        <f t="shared" si="8059"/>
        <v>1.252</v>
      </c>
      <c r="J8931" s="3">
        <v>40.0</v>
      </c>
      <c r="K8931" s="3">
        <v>29.0</v>
      </c>
      <c r="L8931" s="3" t="s">
        <v>1407</v>
      </c>
    </row>
    <row r="8932">
      <c r="A8932" s="3" t="s">
        <v>1406</v>
      </c>
      <c r="B8932" s="3" t="s">
        <v>16</v>
      </c>
      <c r="C8932" s="3">
        <v>1.567242764E9</v>
      </c>
      <c r="D8932" s="3" t="s">
        <v>17</v>
      </c>
      <c r="E8932" s="3" t="s">
        <v>910</v>
      </c>
      <c r="F8932" s="3" t="s">
        <v>927</v>
      </c>
      <c r="G8932" s="7">
        <f t="shared" ref="G8932:H8932" si="8369">if(mid(E8932,5,1)="M",value(left(E8932,3))/1000,VALUE(left(E8932,4)))</f>
        <v>0.676</v>
      </c>
      <c r="H8932" s="7">
        <f t="shared" si="8369"/>
        <v>0.653</v>
      </c>
      <c r="I8932" s="7">
        <f t="shared" si="8059"/>
        <v>1.329</v>
      </c>
      <c r="J8932" s="3">
        <v>40.0</v>
      </c>
      <c r="K8932" s="3">
        <v>29.0</v>
      </c>
      <c r="L8932" s="3" t="s">
        <v>1407</v>
      </c>
    </row>
    <row r="8933">
      <c r="A8933" s="3" t="s">
        <v>1406</v>
      </c>
      <c r="B8933" s="3" t="s">
        <v>16</v>
      </c>
      <c r="C8933" s="3">
        <v>1.567242764E9</v>
      </c>
      <c r="D8933" s="3" t="s">
        <v>17</v>
      </c>
      <c r="E8933" s="3" t="s">
        <v>1235</v>
      </c>
      <c r="F8933" s="3" t="s">
        <v>1113</v>
      </c>
      <c r="G8933" s="7">
        <f t="shared" ref="G8933:H8933" si="8370">if(mid(E8933,5,1)="M",value(left(E8933,3))/1000,VALUE(left(E8933,4)))</f>
        <v>0.401</v>
      </c>
      <c r="H8933" s="7">
        <f t="shared" si="8370"/>
        <v>0.912</v>
      </c>
      <c r="I8933" s="7">
        <f t="shared" si="8059"/>
        <v>1.313</v>
      </c>
      <c r="J8933" s="3">
        <v>40.0</v>
      </c>
      <c r="K8933" s="3">
        <v>29.0</v>
      </c>
      <c r="L8933" s="3" t="s">
        <v>1407</v>
      </c>
    </row>
    <row r="8934">
      <c r="A8934" s="3" t="s">
        <v>1406</v>
      </c>
      <c r="B8934" s="3" t="s">
        <v>16</v>
      </c>
      <c r="C8934" s="3">
        <v>1.567242764E9</v>
      </c>
      <c r="D8934" s="3" t="s">
        <v>17</v>
      </c>
      <c r="E8934" s="3" t="s">
        <v>654</v>
      </c>
      <c r="F8934" s="3" t="s">
        <v>932</v>
      </c>
      <c r="G8934" s="7">
        <f t="shared" ref="G8934:H8934" si="8371">if(mid(E8934,5,1)="M",value(left(E8934,3))/1000,VALUE(left(E8934,4)))</f>
        <v>0.61</v>
      </c>
      <c r="H8934" s="7">
        <f t="shared" si="8371"/>
        <v>0.585</v>
      </c>
      <c r="I8934" s="7">
        <f t="shared" si="8059"/>
        <v>1.195</v>
      </c>
      <c r="J8934" s="3">
        <v>40.0</v>
      </c>
      <c r="K8934" s="3">
        <v>29.0</v>
      </c>
      <c r="L8934" s="3" t="s">
        <v>1407</v>
      </c>
    </row>
    <row r="8935">
      <c r="A8935" s="3" t="s">
        <v>1406</v>
      </c>
      <c r="B8935" s="3" t="s">
        <v>16</v>
      </c>
      <c r="C8935" s="3">
        <v>1.567242764E9</v>
      </c>
      <c r="D8935" s="3" t="s">
        <v>17</v>
      </c>
      <c r="E8935" s="3" t="s">
        <v>964</v>
      </c>
      <c r="F8935" s="3" t="s">
        <v>659</v>
      </c>
      <c r="G8935" s="7">
        <f t="shared" ref="G8935:H8935" si="8372">if(mid(E8935,5,1)="M",value(left(E8935,3))/1000,VALUE(left(E8935,4)))</f>
        <v>0.435</v>
      </c>
      <c r="H8935" s="7">
        <f t="shared" si="8372"/>
        <v>0.878</v>
      </c>
      <c r="I8935" s="7">
        <f t="shared" si="8059"/>
        <v>1.313</v>
      </c>
      <c r="J8935" s="3">
        <v>40.0</v>
      </c>
      <c r="K8935" s="3">
        <v>29.0</v>
      </c>
      <c r="L8935" s="3" t="s">
        <v>1407</v>
      </c>
    </row>
    <row r="8936">
      <c r="A8936" s="3" t="s">
        <v>1406</v>
      </c>
      <c r="B8936" s="3" t="s">
        <v>16</v>
      </c>
      <c r="C8936" s="3">
        <v>1.567242764E9</v>
      </c>
      <c r="D8936" s="3" t="s">
        <v>17</v>
      </c>
      <c r="E8936" s="3" t="s">
        <v>1127</v>
      </c>
      <c r="F8936" s="3" t="s">
        <v>660</v>
      </c>
      <c r="G8936" s="7">
        <f t="shared" ref="G8936:H8936" si="8373">if(mid(E8936,5,1)="M",value(left(E8936,3))/1000,VALUE(left(E8936,4)))</f>
        <v>0.481</v>
      </c>
      <c r="H8936" s="7">
        <f t="shared" si="8373"/>
        <v>0.853</v>
      </c>
      <c r="I8936" s="7">
        <f t="shared" si="8059"/>
        <v>1.334</v>
      </c>
      <c r="J8936" s="3">
        <v>40.0</v>
      </c>
      <c r="K8936" s="3">
        <v>29.0</v>
      </c>
      <c r="L8936" s="3" t="s">
        <v>1407</v>
      </c>
    </row>
    <row r="8937">
      <c r="A8937" s="3" t="s">
        <v>1406</v>
      </c>
      <c r="B8937" s="3" t="s">
        <v>16</v>
      </c>
      <c r="C8937" s="3">
        <v>1.567242764E9</v>
      </c>
      <c r="D8937" s="3" t="s">
        <v>17</v>
      </c>
      <c r="E8937" s="3" t="s">
        <v>1365</v>
      </c>
      <c r="F8937" s="3" t="s">
        <v>1133</v>
      </c>
      <c r="G8937" s="7">
        <f t="shared" ref="G8937:H8937" si="8374">if(mid(E8937,5,1)="M",value(left(E8937,3))/1000,VALUE(left(E8937,4)))</f>
        <v>0.411</v>
      </c>
      <c r="H8937" s="7">
        <f t="shared" si="8374"/>
        <v>0.463</v>
      </c>
      <c r="I8937" s="7">
        <f t="shared" si="8059"/>
        <v>0.874</v>
      </c>
      <c r="J8937" s="3">
        <v>40.0</v>
      </c>
      <c r="K8937" s="3">
        <v>29.0</v>
      </c>
      <c r="L8937" s="3" t="s">
        <v>1407</v>
      </c>
    </row>
    <row r="8938">
      <c r="A8938" s="3" t="s">
        <v>1406</v>
      </c>
      <c r="B8938" s="3" t="s">
        <v>16</v>
      </c>
      <c r="C8938" s="3">
        <v>1.567242764E9</v>
      </c>
      <c r="D8938" s="3" t="s">
        <v>17</v>
      </c>
      <c r="E8938" s="3" t="s">
        <v>1103</v>
      </c>
      <c r="F8938" s="3" t="s">
        <v>1016</v>
      </c>
      <c r="G8938" s="7">
        <f t="shared" ref="G8938:H8938" si="8375">if(mid(E8938,5,1)="M",value(left(E8938,3))/1000,VALUE(left(E8938,4)))</f>
        <v>0.462</v>
      </c>
      <c r="H8938" s="7">
        <f t="shared" si="8375"/>
        <v>0.453</v>
      </c>
      <c r="I8938" s="7">
        <f t="shared" si="8059"/>
        <v>0.915</v>
      </c>
      <c r="J8938" s="3">
        <v>40.0</v>
      </c>
      <c r="K8938" s="3">
        <v>29.0</v>
      </c>
      <c r="L8938" s="3" t="s">
        <v>1407</v>
      </c>
    </row>
    <row r="8939">
      <c r="A8939" s="3" t="s">
        <v>1406</v>
      </c>
      <c r="B8939" s="3" t="s">
        <v>16</v>
      </c>
      <c r="C8939" s="3">
        <v>1.567242764E9</v>
      </c>
      <c r="D8939" s="3" t="s">
        <v>17</v>
      </c>
      <c r="E8939" s="3" t="s">
        <v>1201</v>
      </c>
      <c r="F8939" s="3" t="s">
        <v>1048</v>
      </c>
      <c r="G8939" s="7">
        <f t="shared" ref="G8939:H8939" si="8376">if(mid(E8939,5,1)="M",value(left(E8939,3))/1000,VALUE(left(E8939,4)))</f>
        <v>0.369</v>
      </c>
      <c r="H8939" s="7">
        <f t="shared" si="8376"/>
        <v>0.855</v>
      </c>
      <c r="I8939" s="7">
        <f t="shared" si="8059"/>
        <v>1.224</v>
      </c>
      <c r="J8939" s="3">
        <v>40.0</v>
      </c>
      <c r="K8939" s="3">
        <v>29.0</v>
      </c>
      <c r="L8939" s="3" t="s">
        <v>1407</v>
      </c>
    </row>
    <row r="8940">
      <c r="A8940" s="3" t="s">
        <v>1421</v>
      </c>
      <c r="B8940" s="3" t="s">
        <v>16</v>
      </c>
      <c r="C8940" s="3">
        <v>1.567242764E9</v>
      </c>
      <c r="D8940" s="3" t="s">
        <v>17</v>
      </c>
      <c r="E8940" s="3" t="s">
        <v>1043</v>
      </c>
      <c r="F8940" s="3" t="s">
        <v>1086</v>
      </c>
      <c r="G8940" s="7">
        <f t="shared" ref="G8940:H8940" si="8377">if(mid(E8940,5,1)="M",value(left(E8940,3))/1000,VALUE(left(E8940,4)))</f>
        <v>0.552</v>
      </c>
      <c r="H8940" s="7">
        <f t="shared" si="8377"/>
        <v>0.482</v>
      </c>
      <c r="I8940" s="7">
        <f t="shared" si="8059"/>
        <v>1.034</v>
      </c>
      <c r="J8940" s="3">
        <v>40.0</v>
      </c>
      <c r="K8940" s="3">
        <v>30.0</v>
      </c>
      <c r="L8940" s="3" t="s">
        <v>1422</v>
      </c>
    </row>
    <row r="8941">
      <c r="A8941" s="3" t="s">
        <v>1421</v>
      </c>
      <c r="B8941" s="3" t="s">
        <v>16</v>
      </c>
      <c r="C8941" s="3">
        <v>1.567242764E9</v>
      </c>
      <c r="D8941" s="3" t="s">
        <v>17</v>
      </c>
      <c r="E8941" s="3" t="s">
        <v>363</v>
      </c>
      <c r="F8941" s="3" t="s">
        <v>1154</v>
      </c>
      <c r="G8941" s="7">
        <f t="shared" ref="G8941:H8941" si="8378">if(mid(E8941,5,1)="M",value(left(E8941,3))/1000,VALUE(left(E8941,4)))</f>
        <v>0.812</v>
      </c>
      <c r="H8941" s="7">
        <f t="shared" si="8378"/>
        <v>0.546</v>
      </c>
      <c r="I8941" s="7">
        <f t="shared" si="8059"/>
        <v>1.358</v>
      </c>
      <c r="J8941" s="3">
        <v>40.0</v>
      </c>
      <c r="K8941" s="3">
        <v>30.0</v>
      </c>
      <c r="L8941" s="3" t="s">
        <v>1422</v>
      </c>
    </row>
    <row r="8942">
      <c r="A8942" s="3" t="s">
        <v>1421</v>
      </c>
      <c r="B8942" s="3" t="s">
        <v>16</v>
      </c>
      <c r="C8942" s="3">
        <v>1.567242764E9</v>
      </c>
      <c r="D8942" s="3" t="s">
        <v>17</v>
      </c>
      <c r="E8942" s="3" t="s">
        <v>913</v>
      </c>
      <c r="F8942" s="3" t="s">
        <v>1103</v>
      </c>
      <c r="G8942" s="7">
        <f t="shared" ref="G8942:H8942" si="8379">if(mid(E8942,5,1)="M",value(left(E8942,3))/1000,VALUE(left(E8942,4)))</f>
        <v>0.804</v>
      </c>
      <c r="H8942" s="7">
        <f t="shared" si="8379"/>
        <v>0.462</v>
      </c>
      <c r="I8942" s="7">
        <f t="shared" si="8059"/>
        <v>1.266</v>
      </c>
      <c r="J8942" s="3">
        <v>40.0</v>
      </c>
      <c r="K8942" s="3">
        <v>30.0</v>
      </c>
      <c r="L8942" s="3" t="s">
        <v>1422</v>
      </c>
    </row>
    <row r="8943">
      <c r="A8943" s="3" t="s">
        <v>1421</v>
      </c>
      <c r="B8943" s="3" t="s">
        <v>16</v>
      </c>
      <c r="C8943" s="3">
        <v>1.567242764E9</v>
      </c>
      <c r="D8943" s="3" t="s">
        <v>17</v>
      </c>
      <c r="E8943" s="3" t="s">
        <v>785</v>
      </c>
      <c r="F8943" s="3" t="s">
        <v>866</v>
      </c>
      <c r="G8943" s="7">
        <f t="shared" ref="G8943:H8943" si="8380">if(mid(E8943,5,1)="M",value(left(E8943,3))/1000,VALUE(left(E8943,4)))</f>
        <v>0.662</v>
      </c>
      <c r="H8943" s="7">
        <f t="shared" si="8380"/>
        <v>0.795</v>
      </c>
      <c r="I8943" s="7">
        <f t="shared" si="8059"/>
        <v>1.457</v>
      </c>
      <c r="J8943" s="3">
        <v>40.0</v>
      </c>
      <c r="K8943" s="3">
        <v>30.0</v>
      </c>
      <c r="L8943" s="3" t="s">
        <v>1422</v>
      </c>
    </row>
    <row r="8944">
      <c r="A8944" s="3" t="s">
        <v>1421</v>
      </c>
      <c r="B8944" s="3" t="s">
        <v>16</v>
      </c>
      <c r="C8944" s="3">
        <v>1.567242764E9</v>
      </c>
      <c r="D8944" s="3" t="s">
        <v>17</v>
      </c>
      <c r="E8944" s="3" t="s">
        <v>1464</v>
      </c>
      <c r="F8944" s="3" t="s">
        <v>1027</v>
      </c>
      <c r="G8944" s="7">
        <f t="shared" ref="G8944:H8944" si="8381">if(mid(E8944,5,1)="M",value(left(E8944,3))/1000,VALUE(left(E8944,4)))</f>
        <v>0.232</v>
      </c>
      <c r="H8944" s="7">
        <f t="shared" si="8381"/>
        <v>0.646</v>
      </c>
      <c r="I8944" s="7">
        <f t="shared" si="8059"/>
        <v>0.878</v>
      </c>
      <c r="J8944" s="3">
        <v>40.0</v>
      </c>
      <c r="K8944" s="3">
        <v>30.0</v>
      </c>
      <c r="L8944" s="3" t="s">
        <v>1422</v>
      </c>
    </row>
    <row r="8945">
      <c r="A8945" s="3" t="s">
        <v>1421</v>
      </c>
      <c r="B8945" s="3" t="s">
        <v>16</v>
      </c>
      <c r="C8945" s="3">
        <v>1.567242764E9</v>
      </c>
      <c r="D8945" s="3" t="s">
        <v>17</v>
      </c>
      <c r="E8945" s="3" t="s">
        <v>1432</v>
      </c>
      <c r="F8945" s="3" t="s">
        <v>415</v>
      </c>
      <c r="G8945" s="7">
        <f t="shared" ref="G8945:H8945" si="8382">if(mid(E8945,5,1)="M",value(left(E8945,3))/1000,VALUE(left(E8945,4)))</f>
        <v>0.249</v>
      </c>
      <c r="H8945" s="7">
        <f t="shared" si="8382"/>
        <v>0.75</v>
      </c>
      <c r="I8945" s="7">
        <f t="shared" si="8059"/>
        <v>0.999</v>
      </c>
      <c r="J8945" s="3">
        <v>40.0</v>
      </c>
      <c r="K8945" s="3">
        <v>30.0</v>
      </c>
      <c r="L8945" s="3" t="s">
        <v>1422</v>
      </c>
    </row>
    <row r="8946">
      <c r="A8946" s="3" t="s">
        <v>1421</v>
      </c>
      <c r="B8946" s="3" t="s">
        <v>16</v>
      </c>
      <c r="C8946" s="3">
        <v>1.567242764E9</v>
      </c>
      <c r="D8946" s="3" t="s">
        <v>17</v>
      </c>
      <c r="E8946" s="3" t="s">
        <v>1398</v>
      </c>
      <c r="F8946" s="3" t="s">
        <v>1196</v>
      </c>
      <c r="G8946" s="7">
        <f t="shared" ref="G8946:H8946" si="8383">if(mid(E8946,5,1)="M",value(left(E8946,3))/1000,VALUE(left(E8946,4)))</f>
        <v>0.305</v>
      </c>
      <c r="H8946" s="7">
        <f t="shared" si="8383"/>
        <v>0.353</v>
      </c>
      <c r="I8946" s="7">
        <f t="shared" si="8059"/>
        <v>0.658</v>
      </c>
      <c r="J8946" s="3">
        <v>40.0</v>
      </c>
      <c r="K8946" s="3">
        <v>30.0</v>
      </c>
      <c r="L8946" s="3" t="s">
        <v>1422</v>
      </c>
    </row>
    <row r="8947">
      <c r="A8947" s="3" t="s">
        <v>1421</v>
      </c>
      <c r="B8947" s="3" t="s">
        <v>16</v>
      </c>
      <c r="C8947" s="3">
        <v>1.567242764E9</v>
      </c>
      <c r="D8947" s="3" t="s">
        <v>17</v>
      </c>
      <c r="E8947" s="3" t="s">
        <v>1218</v>
      </c>
      <c r="F8947" s="3" t="s">
        <v>1039</v>
      </c>
      <c r="G8947" s="7">
        <f t="shared" ref="G8947:H8947" si="8384">if(mid(E8947,5,1)="M",value(left(E8947,3))/1000,VALUE(left(E8947,4)))</f>
        <v>0.425</v>
      </c>
      <c r="H8947" s="7">
        <f t="shared" si="8384"/>
        <v>0.892</v>
      </c>
      <c r="I8947" s="7">
        <f t="shared" si="8059"/>
        <v>1.317</v>
      </c>
      <c r="J8947" s="3">
        <v>40.0</v>
      </c>
      <c r="K8947" s="3">
        <v>30.0</v>
      </c>
      <c r="L8947" s="3" t="s">
        <v>1422</v>
      </c>
    </row>
    <row r="8948">
      <c r="A8948" s="3" t="s">
        <v>1421</v>
      </c>
      <c r="B8948" s="3" t="s">
        <v>16</v>
      </c>
      <c r="C8948" s="3">
        <v>1.567242764E9</v>
      </c>
      <c r="D8948" s="3" t="s">
        <v>17</v>
      </c>
      <c r="E8948" s="3" t="s">
        <v>1118</v>
      </c>
      <c r="F8948" s="3" t="s">
        <v>1140</v>
      </c>
      <c r="G8948" s="7">
        <f t="shared" ref="G8948:H8948" si="8385">if(mid(E8948,5,1)="M",value(left(E8948,3))/1000,VALUE(left(E8948,4)))</f>
        <v>0.41</v>
      </c>
      <c r="H8948" s="7">
        <f t="shared" si="8385"/>
        <v>0.454</v>
      </c>
      <c r="I8948" s="7">
        <f t="shared" si="8059"/>
        <v>0.864</v>
      </c>
      <c r="J8948" s="3">
        <v>40.0</v>
      </c>
      <c r="K8948" s="3">
        <v>30.0</v>
      </c>
      <c r="L8948" s="3" t="s">
        <v>1422</v>
      </c>
    </row>
    <row r="8949">
      <c r="A8949" s="3" t="s">
        <v>1421</v>
      </c>
      <c r="B8949" s="3" t="s">
        <v>16</v>
      </c>
      <c r="C8949" s="3">
        <v>1.567242764E9</v>
      </c>
      <c r="D8949" s="3" t="s">
        <v>17</v>
      </c>
      <c r="E8949" s="3" t="s">
        <v>313</v>
      </c>
      <c r="F8949" s="3" t="s">
        <v>612</v>
      </c>
      <c r="G8949" s="7">
        <f t="shared" ref="G8949:H8949" si="8386">if(mid(E8949,5,1)="M",value(left(E8949,3))/1000,VALUE(left(E8949,4)))</f>
        <v>0.77</v>
      </c>
      <c r="H8949" s="7">
        <f t="shared" si="8386"/>
        <v>0.666</v>
      </c>
      <c r="I8949" s="7">
        <f t="shared" si="8059"/>
        <v>1.436</v>
      </c>
      <c r="J8949" s="3">
        <v>40.0</v>
      </c>
      <c r="K8949" s="3">
        <v>30.0</v>
      </c>
      <c r="L8949" s="3" t="s">
        <v>1422</v>
      </c>
    </row>
    <row r="8950">
      <c r="A8950" s="3" t="s">
        <v>1421</v>
      </c>
      <c r="B8950" s="3" t="s">
        <v>16</v>
      </c>
      <c r="C8950" s="3">
        <v>1.567242764E9</v>
      </c>
      <c r="D8950" s="3" t="s">
        <v>17</v>
      </c>
      <c r="E8950" s="3" t="s">
        <v>1524</v>
      </c>
      <c r="F8950" s="3" t="s">
        <v>1180</v>
      </c>
      <c r="G8950" s="7">
        <f t="shared" ref="G8950:H8950" si="8387">if(mid(E8950,5,1)="M",value(left(E8950,3))/1000,VALUE(left(E8950,4)))</f>
        <v>0.278</v>
      </c>
      <c r="H8950" s="7">
        <f t="shared" si="8387"/>
        <v>0.301</v>
      </c>
      <c r="I8950" s="7">
        <f t="shared" si="8059"/>
        <v>0.579</v>
      </c>
      <c r="J8950" s="3">
        <v>40.0</v>
      </c>
      <c r="K8950" s="3">
        <v>30.0</v>
      </c>
      <c r="L8950" s="3" t="s">
        <v>1422</v>
      </c>
    </row>
    <row r="8951">
      <c r="A8951" s="3" t="s">
        <v>1434</v>
      </c>
      <c r="B8951" s="3" t="s">
        <v>16</v>
      </c>
      <c r="C8951" s="3">
        <v>1.567242764E9</v>
      </c>
      <c r="D8951" s="3" t="s">
        <v>17</v>
      </c>
      <c r="E8951" s="3" t="s">
        <v>1063</v>
      </c>
      <c r="F8951" s="3" t="s">
        <v>795</v>
      </c>
      <c r="G8951" s="7">
        <f t="shared" ref="G8951:H8951" si="8388">if(mid(E8951,5,1)="M",value(left(E8951,3))/1000,VALUE(left(E8951,4)))</f>
        <v>0.619</v>
      </c>
      <c r="H8951" s="7">
        <f t="shared" si="8388"/>
        <v>0.643</v>
      </c>
      <c r="I8951" s="7">
        <f t="shared" si="8059"/>
        <v>1.262</v>
      </c>
      <c r="J8951" s="3">
        <v>40.0</v>
      </c>
      <c r="K8951" s="3">
        <v>31.0</v>
      </c>
      <c r="L8951" s="3" t="s">
        <v>1435</v>
      </c>
    </row>
    <row r="8952">
      <c r="A8952" s="3" t="s">
        <v>1434</v>
      </c>
      <c r="B8952" s="3" t="s">
        <v>16</v>
      </c>
      <c r="C8952" s="3">
        <v>1.567242764E9</v>
      </c>
      <c r="D8952" s="3" t="s">
        <v>17</v>
      </c>
      <c r="E8952" s="3" t="s">
        <v>965</v>
      </c>
      <c r="F8952" s="3" t="s">
        <v>1165</v>
      </c>
      <c r="G8952" s="7">
        <f t="shared" ref="G8952:H8952" si="8389">if(mid(E8952,5,1)="M",value(left(E8952,3))/1000,VALUE(left(E8952,4)))</f>
        <v>0.468</v>
      </c>
      <c r="H8952" s="7">
        <f t="shared" si="8389"/>
        <v>0.489</v>
      </c>
      <c r="I8952" s="7">
        <f t="shared" si="8059"/>
        <v>0.957</v>
      </c>
      <c r="J8952" s="3">
        <v>40.0</v>
      </c>
      <c r="K8952" s="3">
        <v>31.0</v>
      </c>
      <c r="L8952" s="3" t="s">
        <v>1435</v>
      </c>
    </row>
    <row r="8953">
      <c r="A8953" s="3" t="s">
        <v>1434</v>
      </c>
      <c r="B8953" s="3" t="s">
        <v>16</v>
      </c>
      <c r="C8953" s="3">
        <v>1.567242764E9</v>
      </c>
      <c r="D8953" s="3" t="s">
        <v>17</v>
      </c>
      <c r="E8953" s="3" t="s">
        <v>1271</v>
      </c>
      <c r="F8953" s="3" t="s">
        <v>850</v>
      </c>
      <c r="G8953" s="7">
        <f t="shared" ref="G8953:H8953" si="8390">if(mid(E8953,5,1)="M",value(left(E8953,3))/1000,VALUE(left(E8953,4)))</f>
        <v>0.498</v>
      </c>
      <c r="H8953" s="7">
        <f t="shared" si="8390"/>
        <v>0.623</v>
      </c>
      <c r="I8953" s="7">
        <f t="shared" si="8059"/>
        <v>1.121</v>
      </c>
      <c r="J8953" s="3">
        <v>40.0</v>
      </c>
      <c r="K8953" s="3">
        <v>31.0</v>
      </c>
      <c r="L8953" s="3" t="s">
        <v>1435</v>
      </c>
    </row>
    <row r="8954">
      <c r="A8954" s="3" t="s">
        <v>1434</v>
      </c>
      <c r="B8954" s="3" t="s">
        <v>16</v>
      </c>
      <c r="C8954" s="3">
        <v>1.567242764E9</v>
      </c>
      <c r="D8954" s="3" t="s">
        <v>17</v>
      </c>
      <c r="E8954" s="3" t="s">
        <v>774</v>
      </c>
      <c r="F8954" s="3" t="s">
        <v>1282</v>
      </c>
      <c r="G8954" s="7">
        <f t="shared" ref="G8954:H8954" si="8391">if(mid(E8954,5,1)="M",value(left(E8954,3))/1000,VALUE(left(E8954,4)))</f>
        <v>0.698</v>
      </c>
      <c r="H8954" s="7">
        <f t="shared" si="8391"/>
        <v>0.503</v>
      </c>
      <c r="I8954" s="7">
        <f t="shared" si="8059"/>
        <v>1.201</v>
      </c>
      <c r="J8954" s="3">
        <v>40.0</v>
      </c>
      <c r="K8954" s="3">
        <v>31.0</v>
      </c>
      <c r="L8954" s="3" t="s">
        <v>1435</v>
      </c>
    </row>
    <row r="8955">
      <c r="A8955" s="3" t="s">
        <v>1434</v>
      </c>
      <c r="B8955" s="3" t="s">
        <v>16</v>
      </c>
      <c r="C8955" s="3">
        <v>1.567242764E9</v>
      </c>
      <c r="D8955" s="3" t="s">
        <v>17</v>
      </c>
      <c r="E8955" s="3" t="s">
        <v>225</v>
      </c>
      <c r="F8955" s="3" t="s">
        <v>478</v>
      </c>
      <c r="G8955" s="7">
        <f t="shared" ref="G8955:H8955" si="8392">if(mid(E8955,5,1)="M",value(left(E8955,3))/1000,VALUE(left(E8955,4)))</f>
        <v>1.44</v>
      </c>
      <c r="H8955" s="7">
        <f t="shared" si="8392"/>
        <v>0.706</v>
      </c>
      <c r="I8955" s="7">
        <f t="shared" si="8059"/>
        <v>2.146</v>
      </c>
      <c r="J8955" s="3">
        <v>40.0</v>
      </c>
      <c r="K8955" s="3">
        <v>31.0</v>
      </c>
      <c r="L8955" s="3" t="s">
        <v>1435</v>
      </c>
    </row>
    <row r="8956">
      <c r="A8956" s="3" t="s">
        <v>1434</v>
      </c>
      <c r="B8956" s="3" t="s">
        <v>16</v>
      </c>
      <c r="C8956" s="3">
        <v>1.567242764E9</v>
      </c>
      <c r="D8956" s="3" t="s">
        <v>17</v>
      </c>
      <c r="E8956" s="3" t="s">
        <v>1411</v>
      </c>
      <c r="F8956" s="3" t="s">
        <v>947</v>
      </c>
      <c r="G8956" s="7">
        <f t="shared" ref="G8956:H8956" si="8393">if(mid(E8956,5,1)="M",value(left(E8956,3))/1000,VALUE(left(E8956,4)))</f>
        <v>0.316</v>
      </c>
      <c r="H8956" s="7">
        <f t="shared" si="8393"/>
        <v>0.627</v>
      </c>
      <c r="I8956" s="7">
        <f t="shared" si="8059"/>
        <v>0.943</v>
      </c>
      <c r="J8956" s="3">
        <v>40.0</v>
      </c>
      <c r="K8956" s="3">
        <v>31.0</v>
      </c>
      <c r="L8956" s="3" t="s">
        <v>1435</v>
      </c>
    </row>
    <row r="8957">
      <c r="A8957" s="3" t="s">
        <v>1434</v>
      </c>
      <c r="B8957" s="3" t="s">
        <v>16</v>
      </c>
      <c r="C8957" s="3">
        <v>1.567242764E9</v>
      </c>
      <c r="D8957" s="3" t="s">
        <v>17</v>
      </c>
      <c r="E8957" s="3" t="s">
        <v>1078</v>
      </c>
      <c r="F8957" s="3" t="s">
        <v>1157</v>
      </c>
      <c r="G8957" s="7">
        <f t="shared" ref="G8957:H8957" si="8394">if(mid(E8957,5,1)="M",value(left(E8957,3))/1000,VALUE(left(E8957,4)))</f>
        <v>0.865</v>
      </c>
      <c r="H8957" s="7">
        <f t="shared" si="8394"/>
        <v>0.54</v>
      </c>
      <c r="I8957" s="7">
        <f t="shared" si="8059"/>
        <v>1.405</v>
      </c>
      <c r="J8957" s="3">
        <v>40.0</v>
      </c>
      <c r="K8957" s="3">
        <v>31.0</v>
      </c>
      <c r="L8957" s="3" t="s">
        <v>1435</v>
      </c>
    </row>
    <row r="8958">
      <c r="A8958" s="3" t="s">
        <v>1434</v>
      </c>
      <c r="B8958" s="3" t="s">
        <v>16</v>
      </c>
      <c r="C8958" s="3">
        <v>1.567242764E9</v>
      </c>
      <c r="D8958" s="3" t="s">
        <v>17</v>
      </c>
      <c r="E8958" s="3" t="s">
        <v>1270</v>
      </c>
      <c r="F8958" s="3" t="s">
        <v>1170</v>
      </c>
      <c r="G8958" s="7">
        <f t="shared" ref="G8958:H8958" si="8395">if(mid(E8958,5,1)="M",value(left(E8958,3))/1000,VALUE(left(E8958,4)))</f>
        <v>0.966</v>
      </c>
      <c r="H8958" s="7">
        <f t="shared" si="8395"/>
        <v>0.599</v>
      </c>
      <c r="I8958" s="7">
        <f t="shared" si="8059"/>
        <v>1.565</v>
      </c>
      <c r="J8958" s="3">
        <v>40.0</v>
      </c>
      <c r="K8958" s="3">
        <v>31.0</v>
      </c>
      <c r="L8958" s="3" t="s">
        <v>1435</v>
      </c>
    </row>
    <row r="8959">
      <c r="A8959" s="3" t="s">
        <v>1434</v>
      </c>
      <c r="B8959" s="3" t="s">
        <v>16</v>
      </c>
      <c r="C8959" s="3">
        <v>1.567242764E9</v>
      </c>
      <c r="D8959" s="3" t="s">
        <v>17</v>
      </c>
      <c r="E8959" s="3" t="s">
        <v>546</v>
      </c>
      <c r="F8959" s="3" t="s">
        <v>779</v>
      </c>
      <c r="G8959" s="7">
        <f t="shared" ref="G8959:H8959" si="8396">if(mid(E8959,5,1)="M",value(left(E8959,3))/1000,VALUE(left(E8959,4)))</f>
        <v>1.09</v>
      </c>
      <c r="H8959" s="7">
        <f t="shared" si="8396"/>
        <v>0.678</v>
      </c>
      <c r="I8959" s="7">
        <f t="shared" si="8059"/>
        <v>1.768</v>
      </c>
      <c r="J8959" s="3">
        <v>40.0</v>
      </c>
      <c r="K8959" s="3">
        <v>31.0</v>
      </c>
      <c r="L8959" s="3" t="s">
        <v>1435</v>
      </c>
    </row>
    <row r="8960">
      <c r="A8960" s="3" t="s">
        <v>1434</v>
      </c>
      <c r="B8960" s="3" t="s">
        <v>16</v>
      </c>
      <c r="C8960" s="3">
        <v>1.567242764E9</v>
      </c>
      <c r="D8960" s="3" t="s">
        <v>17</v>
      </c>
      <c r="E8960" s="3" t="s">
        <v>1487</v>
      </c>
      <c r="F8960" s="3" t="s">
        <v>1354</v>
      </c>
      <c r="G8960" s="7">
        <f t="shared" ref="G8960:H8960" si="8397">if(mid(E8960,5,1)="M",value(left(E8960,3))/1000,VALUE(left(E8960,4)))</f>
        <v>0.265</v>
      </c>
      <c r="H8960" s="7">
        <f t="shared" si="8397"/>
        <v>0.298</v>
      </c>
      <c r="I8960" s="7">
        <f t="shared" si="8059"/>
        <v>0.563</v>
      </c>
      <c r="J8960" s="3">
        <v>40.0</v>
      </c>
      <c r="K8960" s="3">
        <v>31.0</v>
      </c>
      <c r="L8960" s="3" t="s">
        <v>1435</v>
      </c>
    </row>
    <row r="8961">
      <c r="A8961" s="3" t="s">
        <v>1434</v>
      </c>
      <c r="B8961" s="3" t="s">
        <v>16</v>
      </c>
      <c r="C8961" s="3">
        <v>1.567242764E9</v>
      </c>
      <c r="D8961" s="3" t="s">
        <v>17</v>
      </c>
      <c r="E8961" s="3" t="s">
        <v>424</v>
      </c>
      <c r="F8961" s="3" t="s">
        <v>1277</v>
      </c>
      <c r="G8961" s="7">
        <f t="shared" ref="G8961:H8961" si="8398">if(mid(E8961,5,1)="M",value(left(E8961,3))/1000,VALUE(left(E8961,4)))</f>
        <v>0.751</v>
      </c>
      <c r="H8961" s="7">
        <f t="shared" si="8398"/>
        <v>0.888</v>
      </c>
      <c r="I8961" s="7">
        <f t="shared" si="8059"/>
        <v>1.639</v>
      </c>
      <c r="J8961" s="3">
        <v>40.0</v>
      </c>
      <c r="K8961" s="3">
        <v>31.0</v>
      </c>
      <c r="L8961" s="3" t="s">
        <v>1435</v>
      </c>
    </row>
    <row r="8962">
      <c r="A8962" s="3" t="s">
        <v>1441</v>
      </c>
      <c r="B8962" s="3" t="s">
        <v>16</v>
      </c>
      <c r="C8962" s="3">
        <v>1.567242764E9</v>
      </c>
      <c r="D8962" s="3" t="s">
        <v>17</v>
      </c>
      <c r="E8962" s="3" t="s">
        <v>1044</v>
      </c>
      <c r="F8962" s="3" t="s">
        <v>1100</v>
      </c>
      <c r="G8962" s="7">
        <f t="shared" ref="G8962:H8962" si="8399">if(mid(E8962,5,1)="M",value(left(E8962,3))/1000,VALUE(left(E8962,4)))</f>
        <v>0.683</v>
      </c>
      <c r="H8962" s="7">
        <f t="shared" si="8399"/>
        <v>0.862</v>
      </c>
      <c r="I8962" s="7">
        <f t="shared" si="8059"/>
        <v>1.545</v>
      </c>
      <c r="J8962" s="3">
        <v>40.0</v>
      </c>
      <c r="K8962" s="3">
        <v>32.0</v>
      </c>
      <c r="L8962" s="3" t="s">
        <v>1443</v>
      </c>
    </row>
    <row r="8963">
      <c r="A8963" s="3" t="s">
        <v>1441</v>
      </c>
      <c r="B8963" s="3" t="s">
        <v>16</v>
      </c>
      <c r="C8963" s="3">
        <v>1.567242764E9</v>
      </c>
      <c r="D8963" s="3" t="s">
        <v>17</v>
      </c>
      <c r="E8963" s="3" t="s">
        <v>1366</v>
      </c>
      <c r="F8963" s="3" t="s">
        <v>975</v>
      </c>
      <c r="G8963" s="7">
        <f t="shared" ref="G8963:H8963" si="8400">if(mid(E8963,5,1)="M",value(left(E8963,3))/1000,VALUE(left(E8963,4)))</f>
        <v>0.432</v>
      </c>
      <c r="H8963" s="7">
        <f t="shared" si="8400"/>
        <v>0.469</v>
      </c>
      <c r="I8963" s="7">
        <f t="shared" si="8059"/>
        <v>0.901</v>
      </c>
      <c r="J8963" s="3">
        <v>40.0</v>
      </c>
      <c r="K8963" s="3">
        <v>32.0</v>
      </c>
      <c r="L8963" s="3" t="s">
        <v>1443</v>
      </c>
    </row>
    <row r="8964">
      <c r="A8964" s="3" t="s">
        <v>1441</v>
      </c>
      <c r="B8964" s="3" t="s">
        <v>16</v>
      </c>
      <c r="C8964" s="3">
        <v>1.567242764E9</v>
      </c>
      <c r="D8964" s="3" t="s">
        <v>17</v>
      </c>
      <c r="E8964" s="3" t="s">
        <v>1022</v>
      </c>
      <c r="F8964" s="3" t="s">
        <v>1348</v>
      </c>
      <c r="G8964" s="7">
        <f t="shared" ref="G8964:H8964" si="8401">if(mid(E8964,5,1)="M",value(left(E8964,3))/1000,VALUE(left(E8964,4)))</f>
        <v>0.502</v>
      </c>
      <c r="H8964" s="7">
        <f t="shared" si="8401"/>
        <v>0.937</v>
      </c>
      <c r="I8964" s="7">
        <f t="shared" si="8059"/>
        <v>1.439</v>
      </c>
      <c r="J8964" s="3">
        <v>40.0</v>
      </c>
      <c r="K8964" s="3">
        <v>32.0</v>
      </c>
      <c r="L8964" s="3" t="s">
        <v>1443</v>
      </c>
    </row>
    <row r="8965">
      <c r="A8965" s="3" t="s">
        <v>1441</v>
      </c>
      <c r="B8965" s="3" t="s">
        <v>16</v>
      </c>
      <c r="C8965" s="3">
        <v>1.567242764E9</v>
      </c>
      <c r="D8965" s="3" t="s">
        <v>17</v>
      </c>
      <c r="E8965" s="3" t="s">
        <v>1224</v>
      </c>
      <c r="F8965" s="3" t="s">
        <v>1105</v>
      </c>
      <c r="G8965" s="7">
        <f t="shared" ref="G8965:H8965" si="8402">if(mid(E8965,5,1)="M",value(left(E8965,3))/1000,VALUE(left(E8965,4)))</f>
        <v>0.445</v>
      </c>
      <c r="H8965" s="7">
        <f t="shared" si="8402"/>
        <v>0.702</v>
      </c>
      <c r="I8965" s="7">
        <f t="shared" si="8059"/>
        <v>1.147</v>
      </c>
      <c r="J8965" s="3">
        <v>40.0</v>
      </c>
      <c r="K8965" s="3">
        <v>32.0</v>
      </c>
      <c r="L8965" s="3" t="s">
        <v>1443</v>
      </c>
    </row>
    <row r="8966">
      <c r="A8966" s="3" t="s">
        <v>1441</v>
      </c>
      <c r="B8966" s="3" t="s">
        <v>16</v>
      </c>
      <c r="C8966" s="3">
        <v>1.567242764E9</v>
      </c>
      <c r="D8966" s="3" t="s">
        <v>17</v>
      </c>
      <c r="E8966" s="3" t="s">
        <v>929</v>
      </c>
      <c r="F8966" s="3" t="s">
        <v>774</v>
      </c>
      <c r="G8966" s="7">
        <f t="shared" ref="G8966:H8966" si="8403">if(mid(E8966,5,1)="M",value(left(E8966,3))/1000,VALUE(left(E8966,4)))</f>
        <v>0.682</v>
      </c>
      <c r="H8966" s="7">
        <f t="shared" si="8403"/>
        <v>0.698</v>
      </c>
      <c r="I8966" s="7">
        <f t="shared" si="8059"/>
        <v>1.38</v>
      </c>
      <c r="J8966" s="3">
        <v>40.0</v>
      </c>
      <c r="K8966" s="3">
        <v>32.0</v>
      </c>
      <c r="L8966" s="3" t="s">
        <v>1443</v>
      </c>
    </row>
    <row r="8967">
      <c r="A8967" s="3" t="s">
        <v>1441</v>
      </c>
      <c r="B8967" s="3" t="s">
        <v>16</v>
      </c>
      <c r="C8967" s="3">
        <v>1.567242764E9</v>
      </c>
      <c r="D8967" s="3" t="s">
        <v>17</v>
      </c>
      <c r="E8967" s="3" t="s">
        <v>881</v>
      </c>
      <c r="F8967" s="3" t="s">
        <v>941</v>
      </c>
      <c r="G8967" s="7">
        <f t="shared" ref="G8967:H8967" si="8404">if(mid(E8967,5,1)="M",value(left(E8967,3))/1000,VALUE(left(E8967,4)))</f>
        <v>0.657</v>
      </c>
      <c r="H8967" s="7">
        <f t="shared" si="8404"/>
        <v>0.614</v>
      </c>
      <c r="I8967" s="7">
        <f t="shared" si="8059"/>
        <v>1.271</v>
      </c>
      <c r="J8967" s="3">
        <v>40.0</v>
      </c>
      <c r="K8967" s="3">
        <v>32.0</v>
      </c>
      <c r="L8967" s="3" t="s">
        <v>1443</v>
      </c>
    </row>
    <row r="8968">
      <c r="A8968" s="3" t="s">
        <v>1441</v>
      </c>
      <c r="B8968" s="3" t="s">
        <v>16</v>
      </c>
      <c r="C8968" s="3">
        <v>1.567242764E9</v>
      </c>
      <c r="D8968" s="3" t="s">
        <v>17</v>
      </c>
      <c r="E8968" s="3" t="s">
        <v>835</v>
      </c>
      <c r="F8968" s="3" t="s">
        <v>956</v>
      </c>
      <c r="G8968" s="7">
        <f t="shared" ref="G8968:H8968" si="8405">if(mid(E8968,5,1)="M",value(left(E8968,3))/1000,VALUE(left(E8968,4)))</f>
        <v>0.538</v>
      </c>
      <c r="H8968" s="7">
        <f t="shared" si="8405"/>
        <v>0.484</v>
      </c>
      <c r="I8968" s="7">
        <f t="shared" si="8059"/>
        <v>1.022</v>
      </c>
      <c r="J8968" s="3">
        <v>40.0</v>
      </c>
      <c r="K8968" s="3">
        <v>32.0</v>
      </c>
      <c r="L8968" s="3" t="s">
        <v>1443</v>
      </c>
    </row>
    <row r="8969">
      <c r="A8969" s="3" t="s">
        <v>1441</v>
      </c>
      <c r="B8969" s="3" t="s">
        <v>16</v>
      </c>
      <c r="C8969" s="3">
        <v>1.567242764E9</v>
      </c>
      <c r="D8969" s="3" t="s">
        <v>17</v>
      </c>
      <c r="E8969" s="3" t="s">
        <v>1153</v>
      </c>
      <c r="F8969" s="3" t="s">
        <v>1034</v>
      </c>
      <c r="G8969" s="7">
        <f t="shared" ref="G8969:H8969" si="8406">if(mid(E8969,5,1)="M",value(left(E8969,3))/1000,VALUE(left(E8969,4)))</f>
        <v>0.53</v>
      </c>
      <c r="H8969" s="7">
        <f t="shared" si="8406"/>
        <v>0.493</v>
      </c>
      <c r="I8969" s="7">
        <f t="shared" si="8059"/>
        <v>1.023</v>
      </c>
      <c r="J8969" s="3">
        <v>40.0</v>
      </c>
      <c r="K8969" s="3">
        <v>32.0</v>
      </c>
      <c r="L8969" s="3" t="s">
        <v>1443</v>
      </c>
    </row>
    <row r="8970">
      <c r="A8970" s="3" t="s">
        <v>1441</v>
      </c>
      <c r="B8970" s="3" t="s">
        <v>16</v>
      </c>
      <c r="C8970" s="3">
        <v>1.567242764E9</v>
      </c>
      <c r="D8970" s="3" t="s">
        <v>17</v>
      </c>
      <c r="E8970" s="3" t="s">
        <v>1084</v>
      </c>
      <c r="F8970" s="3" t="s">
        <v>1042</v>
      </c>
      <c r="G8970" s="7">
        <f t="shared" ref="G8970:H8970" si="8407">if(mid(E8970,5,1)="M",value(left(E8970,3))/1000,VALUE(left(E8970,4)))</f>
        <v>0.516</v>
      </c>
      <c r="H8970" s="7">
        <f t="shared" si="8407"/>
        <v>0.506</v>
      </c>
      <c r="I8970" s="7">
        <f t="shared" si="8059"/>
        <v>1.022</v>
      </c>
      <c r="J8970" s="3">
        <v>40.0</v>
      </c>
      <c r="K8970" s="3">
        <v>32.0</v>
      </c>
      <c r="L8970" s="3" t="s">
        <v>1443</v>
      </c>
    </row>
    <row r="8971">
      <c r="A8971" s="3" t="s">
        <v>1441</v>
      </c>
      <c r="B8971" s="3" t="s">
        <v>16</v>
      </c>
      <c r="C8971" s="3">
        <v>1.567242764E9</v>
      </c>
      <c r="D8971" s="3" t="s">
        <v>17</v>
      </c>
      <c r="E8971" s="3" t="s">
        <v>240</v>
      </c>
      <c r="F8971" s="3" t="s">
        <v>1304</v>
      </c>
      <c r="G8971" s="7">
        <f t="shared" ref="G8971:H8971" si="8408">if(mid(E8971,5,1)="M",value(left(E8971,3))/1000,VALUE(left(E8971,4)))</f>
        <v>0.741</v>
      </c>
      <c r="H8971" s="7">
        <f t="shared" si="8408"/>
        <v>0.547</v>
      </c>
      <c r="I8971" s="7">
        <f t="shared" si="8059"/>
        <v>1.288</v>
      </c>
      <c r="J8971" s="3">
        <v>40.0</v>
      </c>
      <c r="K8971" s="3">
        <v>32.0</v>
      </c>
      <c r="L8971" s="3" t="s">
        <v>1443</v>
      </c>
    </row>
    <row r="8972">
      <c r="A8972" s="3" t="s">
        <v>1441</v>
      </c>
      <c r="B8972" s="3" t="s">
        <v>16</v>
      </c>
      <c r="C8972" s="3">
        <v>1.567242764E9</v>
      </c>
      <c r="D8972" s="3" t="s">
        <v>17</v>
      </c>
      <c r="E8972" s="3" t="s">
        <v>1080</v>
      </c>
      <c r="F8972" s="3" t="s">
        <v>955</v>
      </c>
      <c r="G8972" s="7">
        <f t="shared" ref="G8972:H8972" si="8409">if(mid(E8972,5,1)="M",value(left(E8972,3))/1000,VALUE(left(E8972,4)))</f>
        <v>0.66</v>
      </c>
      <c r="H8972" s="7">
        <f t="shared" si="8409"/>
        <v>0.457</v>
      </c>
      <c r="I8972" s="7">
        <f t="shared" si="8059"/>
        <v>1.117</v>
      </c>
      <c r="J8972" s="3">
        <v>40.0</v>
      </c>
      <c r="K8972" s="3">
        <v>32.0</v>
      </c>
      <c r="L8972" s="3" t="s">
        <v>1443</v>
      </c>
    </row>
    <row r="8973">
      <c r="A8973" s="3" t="s">
        <v>1458</v>
      </c>
      <c r="B8973" s="3" t="s">
        <v>16</v>
      </c>
      <c r="C8973" s="3">
        <v>1.567242764E9</v>
      </c>
      <c r="D8973" s="3" t="s">
        <v>17</v>
      </c>
      <c r="E8973" s="3" t="s">
        <v>807</v>
      </c>
      <c r="F8973" s="3" t="s">
        <v>1220</v>
      </c>
      <c r="G8973" s="7">
        <f t="shared" ref="G8973:H8973" si="8410">if(mid(E8973,5,1)="M",value(left(E8973,3))/1000,VALUE(left(E8973,4)))</f>
        <v>0.689</v>
      </c>
      <c r="H8973" s="7">
        <f t="shared" si="8410"/>
        <v>0.554</v>
      </c>
      <c r="I8973" s="7">
        <f t="shared" si="8059"/>
        <v>1.243</v>
      </c>
      <c r="J8973" s="3">
        <v>40.0</v>
      </c>
      <c r="K8973" s="3">
        <v>33.0</v>
      </c>
      <c r="L8973" s="3" t="s">
        <v>1459</v>
      </c>
    </row>
    <row r="8974">
      <c r="A8974" s="3" t="s">
        <v>1458</v>
      </c>
      <c r="B8974" s="3" t="s">
        <v>16</v>
      </c>
      <c r="C8974" s="3">
        <v>1.567242764E9</v>
      </c>
      <c r="D8974" s="3" t="s">
        <v>17</v>
      </c>
      <c r="E8974" s="3" t="s">
        <v>1250</v>
      </c>
      <c r="F8974" s="3" t="s">
        <v>1053</v>
      </c>
      <c r="G8974" s="7">
        <f t="shared" ref="G8974:H8974" si="8411">if(mid(E8974,5,1)="M",value(left(E8974,3))/1000,VALUE(left(E8974,4)))</f>
        <v>0.314</v>
      </c>
      <c r="H8974" s="7">
        <f t="shared" si="8411"/>
        <v>0.363</v>
      </c>
      <c r="I8974" s="7">
        <f t="shared" si="8059"/>
        <v>0.677</v>
      </c>
      <c r="J8974" s="3">
        <v>40.0</v>
      </c>
      <c r="K8974" s="3">
        <v>33.0</v>
      </c>
      <c r="L8974" s="3" t="s">
        <v>1459</v>
      </c>
    </row>
    <row r="8975">
      <c r="A8975" s="3" t="s">
        <v>1458</v>
      </c>
      <c r="B8975" s="3" t="s">
        <v>16</v>
      </c>
      <c r="C8975" s="3">
        <v>1.567242764E9</v>
      </c>
      <c r="D8975" s="3" t="s">
        <v>17</v>
      </c>
      <c r="E8975" s="3" t="s">
        <v>1399</v>
      </c>
      <c r="F8975" s="3" t="s">
        <v>1093</v>
      </c>
      <c r="G8975" s="7">
        <f t="shared" ref="G8975:H8975" si="8412">if(mid(E8975,5,1)="M",value(left(E8975,3))/1000,VALUE(left(E8975,4)))</f>
        <v>0.308</v>
      </c>
      <c r="H8975" s="7">
        <f t="shared" si="8412"/>
        <v>0.354</v>
      </c>
      <c r="I8975" s="7">
        <f t="shared" si="8059"/>
        <v>0.662</v>
      </c>
      <c r="J8975" s="3">
        <v>40.0</v>
      </c>
      <c r="K8975" s="3">
        <v>33.0</v>
      </c>
      <c r="L8975" s="3" t="s">
        <v>1459</v>
      </c>
    </row>
    <row r="8976">
      <c r="A8976" s="3" t="s">
        <v>1458</v>
      </c>
      <c r="B8976" s="3" t="s">
        <v>16</v>
      </c>
      <c r="C8976" s="3">
        <v>1.567242764E9</v>
      </c>
      <c r="D8976" s="3" t="s">
        <v>17</v>
      </c>
      <c r="E8976" s="3" t="s">
        <v>356</v>
      </c>
      <c r="F8976" s="3" t="s">
        <v>1051</v>
      </c>
      <c r="G8976" s="7">
        <f t="shared" ref="G8976:H8976" si="8413">if(mid(E8976,5,1)="M",value(left(E8976,3))/1000,VALUE(left(E8976,4)))</f>
        <v>0.747</v>
      </c>
      <c r="H8976" s="7">
        <f t="shared" si="8413"/>
        <v>0.532</v>
      </c>
      <c r="I8976" s="7">
        <f t="shared" si="8059"/>
        <v>1.279</v>
      </c>
      <c r="J8976" s="3">
        <v>40.0</v>
      </c>
      <c r="K8976" s="3">
        <v>33.0</v>
      </c>
      <c r="L8976" s="3" t="s">
        <v>1459</v>
      </c>
    </row>
    <row r="8977">
      <c r="A8977" s="3" t="s">
        <v>1458</v>
      </c>
      <c r="B8977" s="3" t="s">
        <v>16</v>
      </c>
      <c r="C8977" s="3">
        <v>1.567242764E9</v>
      </c>
      <c r="D8977" s="3" t="s">
        <v>17</v>
      </c>
      <c r="E8977" s="3" t="s">
        <v>1072</v>
      </c>
      <c r="F8977" s="3" t="s">
        <v>918</v>
      </c>
      <c r="G8977" s="7">
        <f t="shared" ref="G8977:H8977" si="8414">if(mid(E8977,5,1)="M",value(left(E8977,3))/1000,VALUE(left(E8977,4)))</f>
        <v>0.658</v>
      </c>
      <c r="H8977" s="7">
        <f t="shared" si="8414"/>
        <v>0.628</v>
      </c>
      <c r="I8977" s="7">
        <f t="shared" si="8059"/>
        <v>1.286</v>
      </c>
      <c r="J8977" s="3">
        <v>40.0</v>
      </c>
      <c r="K8977" s="3">
        <v>33.0</v>
      </c>
      <c r="L8977" s="3" t="s">
        <v>1459</v>
      </c>
    </row>
    <row r="8978">
      <c r="A8978" s="3" t="s">
        <v>1458</v>
      </c>
      <c r="B8978" s="3" t="s">
        <v>16</v>
      </c>
      <c r="C8978" s="3">
        <v>1.567242764E9</v>
      </c>
      <c r="D8978" s="3" t="s">
        <v>17</v>
      </c>
      <c r="E8978" s="3" t="s">
        <v>920</v>
      </c>
      <c r="F8978" s="3" t="s">
        <v>1139</v>
      </c>
      <c r="G8978" s="7">
        <f t="shared" ref="G8978:H8978" si="8415">if(mid(E8978,5,1)="M",value(left(E8978,3))/1000,VALUE(left(E8978,4)))</f>
        <v>0.677</v>
      </c>
      <c r="H8978" s="7">
        <f t="shared" si="8415"/>
        <v>0.705</v>
      </c>
      <c r="I8978" s="7">
        <f t="shared" si="8059"/>
        <v>1.382</v>
      </c>
      <c r="J8978" s="3">
        <v>40.0</v>
      </c>
      <c r="K8978" s="3">
        <v>33.0</v>
      </c>
      <c r="L8978" s="3" t="s">
        <v>1459</v>
      </c>
    </row>
    <row r="8979">
      <c r="A8979" s="3" t="s">
        <v>1458</v>
      </c>
      <c r="B8979" s="3" t="s">
        <v>16</v>
      </c>
      <c r="C8979" s="3">
        <v>1.567242764E9</v>
      </c>
      <c r="D8979" s="3" t="s">
        <v>17</v>
      </c>
      <c r="E8979" s="3" t="s">
        <v>994</v>
      </c>
      <c r="F8979" s="3" t="s">
        <v>1208</v>
      </c>
      <c r="G8979" s="7">
        <f t="shared" ref="G8979:H8979" si="8416">if(mid(E8979,5,1)="M",value(left(E8979,3))/1000,VALUE(left(E8979,4)))</f>
        <v>0.418</v>
      </c>
      <c r="H8979" s="7">
        <f t="shared" si="8416"/>
        <v>0.608</v>
      </c>
      <c r="I8979" s="7">
        <f t="shared" si="8059"/>
        <v>1.026</v>
      </c>
      <c r="J8979" s="3">
        <v>40.0</v>
      </c>
      <c r="K8979" s="3">
        <v>33.0</v>
      </c>
      <c r="L8979" s="3" t="s">
        <v>1459</v>
      </c>
    </row>
    <row r="8980">
      <c r="A8980" s="3" t="s">
        <v>1458</v>
      </c>
      <c r="B8980" s="3" t="s">
        <v>16</v>
      </c>
      <c r="C8980" s="3">
        <v>1.567242764E9</v>
      </c>
      <c r="D8980" s="3" t="s">
        <v>17</v>
      </c>
      <c r="E8980" s="3" t="s">
        <v>883</v>
      </c>
      <c r="F8980" s="3" t="s">
        <v>853</v>
      </c>
      <c r="G8980" s="7">
        <f t="shared" ref="G8980:H8980" si="8417">if(mid(E8980,5,1)="M",value(left(E8980,3))/1000,VALUE(left(E8980,4)))</f>
        <v>0.556</v>
      </c>
      <c r="H8980" s="7">
        <f t="shared" si="8417"/>
        <v>0.571</v>
      </c>
      <c r="I8980" s="7">
        <f t="shared" si="8059"/>
        <v>1.127</v>
      </c>
      <c r="J8980" s="3">
        <v>40.0</v>
      </c>
      <c r="K8980" s="3">
        <v>33.0</v>
      </c>
      <c r="L8980" s="3" t="s">
        <v>1459</v>
      </c>
    </row>
    <row r="8981">
      <c r="A8981" s="3" t="s">
        <v>1458</v>
      </c>
      <c r="B8981" s="3" t="s">
        <v>16</v>
      </c>
      <c r="C8981" s="3">
        <v>1.567242764E9</v>
      </c>
      <c r="D8981" s="3" t="s">
        <v>17</v>
      </c>
      <c r="E8981" s="3" t="s">
        <v>1193</v>
      </c>
      <c r="F8981" s="3" t="s">
        <v>1120</v>
      </c>
      <c r="G8981" s="7">
        <f t="shared" ref="G8981:H8981" si="8418">if(mid(E8981,5,1)="M",value(left(E8981,3))/1000,VALUE(left(E8981,4)))</f>
        <v>0.499</v>
      </c>
      <c r="H8981" s="7">
        <f t="shared" si="8418"/>
        <v>0.495</v>
      </c>
      <c r="I8981" s="7">
        <f t="shared" si="8059"/>
        <v>0.994</v>
      </c>
      <c r="J8981" s="3">
        <v>40.0</v>
      </c>
      <c r="K8981" s="3">
        <v>33.0</v>
      </c>
      <c r="L8981" s="3" t="s">
        <v>1459</v>
      </c>
    </row>
    <row r="8982">
      <c r="A8982" s="3" t="s">
        <v>1458</v>
      </c>
      <c r="B8982" s="3" t="s">
        <v>16</v>
      </c>
      <c r="C8982" s="3">
        <v>1.567242764E9</v>
      </c>
      <c r="D8982" s="3" t="s">
        <v>17</v>
      </c>
      <c r="E8982" s="3" t="s">
        <v>560</v>
      </c>
      <c r="F8982" s="3" t="s">
        <v>354</v>
      </c>
      <c r="G8982" s="7">
        <f t="shared" ref="G8982:H8982" si="8419">if(mid(E8982,5,1)="M",value(left(E8982,3))/1000,VALUE(left(E8982,4)))</f>
        <v>0.725</v>
      </c>
      <c r="H8982" s="7">
        <f t="shared" si="8419"/>
        <v>0.701</v>
      </c>
      <c r="I8982" s="7">
        <f t="shared" si="8059"/>
        <v>1.426</v>
      </c>
      <c r="J8982" s="3">
        <v>40.0</v>
      </c>
      <c r="K8982" s="3">
        <v>33.0</v>
      </c>
      <c r="L8982" s="3" t="s">
        <v>1459</v>
      </c>
    </row>
    <row r="8983">
      <c r="A8983" s="3" t="s">
        <v>1458</v>
      </c>
      <c r="B8983" s="3" t="s">
        <v>16</v>
      </c>
      <c r="C8983" s="3">
        <v>1.567242764E9</v>
      </c>
      <c r="D8983" s="3" t="s">
        <v>17</v>
      </c>
      <c r="E8983" s="3" t="s">
        <v>825</v>
      </c>
      <c r="F8983" s="3" t="s">
        <v>984</v>
      </c>
      <c r="G8983" s="7">
        <f t="shared" ref="G8983:H8983" si="8420">if(mid(E8983,5,1)="M",value(left(E8983,3))/1000,VALUE(left(E8983,4)))</f>
        <v>0.699</v>
      </c>
      <c r="H8983" s="7">
        <f t="shared" si="8420"/>
        <v>0.472</v>
      </c>
      <c r="I8983" s="7">
        <f t="shared" si="8059"/>
        <v>1.171</v>
      </c>
      <c r="J8983" s="3">
        <v>40.0</v>
      </c>
      <c r="K8983" s="3">
        <v>33.0</v>
      </c>
      <c r="L8983" s="3" t="s">
        <v>1459</v>
      </c>
    </row>
    <row r="8984">
      <c r="A8984" s="3" t="s">
        <v>1474</v>
      </c>
      <c r="B8984" s="3" t="s">
        <v>16</v>
      </c>
      <c r="C8984" s="3">
        <v>1.567242764E9</v>
      </c>
      <c r="D8984" s="3" t="s">
        <v>17</v>
      </c>
      <c r="E8984" s="3" t="s">
        <v>1098</v>
      </c>
      <c r="F8984" s="3" t="s">
        <v>1187</v>
      </c>
      <c r="G8984" s="7">
        <f t="shared" ref="G8984:H8984" si="8421">if(mid(E8984,5,1)="M",value(left(E8984,3))/1000,VALUE(left(E8984,4)))</f>
        <v>0.509</v>
      </c>
      <c r="H8984" s="7">
        <f t="shared" si="8421"/>
        <v>0.479</v>
      </c>
      <c r="I8984" s="7">
        <f t="shared" si="8059"/>
        <v>0.988</v>
      </c>
      <c r="J8984" s="3">
        <v>40.0</v>
      </c>
      <c r="K8984" s="3">
        <v>34.0</v>
      </c>
      <c r="L8984" s="3" t="s">
        <v>1475</v>
      </c>
    </row>
    <row r="8985">
      <c r="A8985" s="3" t="s">
        <v>1474</v>
      </c>
      <c r="B8985" s="3" t="s">
        <v>16</v>
      </c>
      <c r="C8985" s="3">
        <v>1.567242764E9</v>
      </c>
      <c r="D8985" s="3" t="s">
        <v>17</v>
      </c>
      <c r="E8985" s="3" t="s">
        <v>1238</v>
      </c>
      <c r="F8985" s="3" t="s">
        <v>961</v>
      </c>
      <c r="G8985" s="7">
        <f t="shared" ref="G8985:H8985" si="8422">if(mid(E8985,5,1)="M",value(left(E8985,3))/1000,VALUE(left(E8985,4)))</f>
        <v>0.496</v>
      </c>
      <c r="H8985" s="7">
        <f t="shared" si="8422"/>
        <v>0.518</v>
      </c>
      <c r="I8985" s="7">
        <f t="shared" si="8059"/>
        <v>1.014</v>
      </c>
      <c r="J8985" s="3">
        <v>40.0</v>
      </c>
      <c r="K8985" s="3">
        <v>34.0</v>
      </c>
      <c r="L8985" s="3" t="s">
        <v>1475</v>
      </c>
    </row>
    <row r="8986">
      <c r="A8986" s="3" t="s">
        <v>1474</v>
      </c>
      <c r="B8986" s="3" t="s">
        <v>16</v>
      </c>
      <c r="C8986" s="3">
        <v>1.567242764E9</v>
      </c>
      <c r="D8986" s="3" t="s">
        <v>17</v>
      </c>
      <c r="E8986" s="3" t="s">
        <v>1103</v>
      </c>
      <c r="F8986" s="3" t="s">
        <v>762</v>
      </c>
      <c r="G8986" s="7">
        <f t="shared" ref="G8986:H8986" si="8423">if(mid(E8986,5,1)="M",value(left(E8986,3))/1000,VALUE(left(E8986,4)))</f>
        <v>0.462</v>
      </c>
      <c r="H8986" s="7">
        <f t="shared" si="8423"/>
        <v>0.622</v>
      </c>
      <c r="I8986" s="7">
        <f t="shared" si="8059"/>
        <v>1.084</v>
      </c>
      <c r="J8986" s="3">
        <v>40.0</v>
      </c>
      <c r="K8986" s="3">
        <v>34.0</v>
      </c>
      <c r="L8986" s="3" t="s">
        <v>1475</v>
      </c>
    </row>
    <row r="8987">
      <c r="A8987" s="3" t="s">
        <v>1474</v>
      </c>
      <c r="B8987" s="3" t="s">
        <v>16</v>
      </c>
      <c r="C8987" s="3">
        <v>1.567242764E9</v>
      </c>
      <c r="D8987" s="3" t="s">
        <v>17</v>
      </c>
      <c r="E8987" s="3" t="s">
        <v>716</v>
      </c>
      <c r="F8987" s="3" t="s">
        <v>1154</v>
      </c>
      <c r="G8987" s="7">
        <f t="shared" ref="G8987:H8987" si="8424">if(mid(E8987,5,1)="M",value(left(E8987,3))/1000,VALUE(left(E8987,4)))</f>
        <v>0.718</v>
      </c>
      <c r="H8987" s="7">
        <f t="shared" si="8424"/>
        <v>0.546</v>
      </c>
      <c r="I8987" s="7">
        <f t="shared" si="8059"/>
        <v>1.264</v>
      </c>
      <c r="J8987" s="3">
        <v>40.0</v>
      </c>
      <c r="K8987" s="3">
        <v>34.0</v>
      </c>
      <c r="L8987" s="3" t="s">
        <v>1475</v>
      </c>
    </row>
    <row r="8988">
      <c r="A8988" s="3" t="s">
        <v>1474</v>
      </c>
      <c r="B8988" s="3" t="s">
        <v>16</v>
      </c>
      <c r="C8988" s="3">
        <v>1.567242764E9</v>
      </c>
      <c r="D8988" s="3" t="s">
        <v>17</v>
      </c>
      <c r="E8988" s="3" t="s">
        <v>724</v>
      </c>
      <c r="F8988" s="3" t="s">
        <v>369</v>
      </c>
      <c r="G8988" s="7">
        <f t="shared" ref="G8988:H8988" si="8425">if(mid(E8988,5,1)="M",value(left(E8988,3))/1000,VALUE(left(E8988,4)))</f>
        <v>0.715</v>
      </c>
      <c r="H8988" s="7">
        <f t="shared" si="8425"/>
        <v>0.727</v>
      </c>
      <c r="I8988" s="7">
        <f t="shared" si="8059"/>
        <v>1.442</v>
      </c>
      <c r="J8988" s="3">
        <v>40.0</v>
      </c>
      <c r="K8988" s="3">
        <v>34.0</v>
      </c>
      <c r="L8988" s="3" t="s">
        <v>1475</v>
      </c>
    </row>
    <row r="8989">
      <c r="A8989" s="3" t="s">
        <v>1474</v>
      </c>
      <c r="B8989" s="3" t="s">
        <v>16</v>
      </c>
      <c r="C8989" s="3">
        <v>1.567242764E9</v>
      </c>
      <c r="D8989" s="3" t="s">
        <v>17</v>
      </c>
      <c r="E8989" s="3" t="s">
        <v>705</v>
      </c>
      <c r="F8989" s="3" t="s">
        <v>1153</v>
      </c>
      <c r="G8989" s="7">
        <f t="shared" ref="G8989:H8989" si="8426">if(mid(E8989,5,1)="M",value(left(E8989,3))/1000,VALUE(left(E8989,4)))</f>
        <v>0.72</v>
      </c>
      <c r="H8989" s="7">
        <f t="shared" si="8426"/>
        <v>0.53</v>
      </c>
      <c r="I8989" s="7">
        <f t="shared" si="8059"/>
        <v>1.25</v>
      </c>
      <c r="J8989" s="3">
        <v>40.0</v>
      </c>
      <c r="K8989" s="3">
        <v>34.0</v>
      </c>
      <c r="L8989" s="3" t="s">
        <v>1475</v>
      </c>
    </row>
    <row r="8990">
      <c r="A8990" s="3" t="s">
        <v>1474</v>
      </c>
      <c r="B8990" s="3" t="s">
        <v>16</v>
      </c>
      <c r="C8990" s="3">
        <v>1.567242764E9</v>
      </c>
      <c r="D8990" s="3" t="s">
        <v>17</v>
      </c>
      <c r="E8990" s="3" t="s">
        <v>870</v>
      </c>
      <c r="F8990" s="3" t="s">
        <v>1194</v>
      </c>
      <c r="G8990" s="7">
        <f t="shared" ref="G8990:H8990" si="8427">if(mid(E8990,5,1)="M",value(left(E8990,3))/1000,VALUE(left(E8990,4)))</f>
        <v>0.673</v>
      </c>
      <c r="H8990" s="7">
        <f t="shared" si="8427"/>
        <v>0.45</v>
      </c>
      <c r="I8990" s="7">
        <f t="shared" si="8059"/>
        <v>1.123</v>
      </c>
      <c r="J8990" s="3">
        <v>40.0</v>
      </c>
      <c r="K8990" s="3">
        <v>34.0</v>
      </c>
      <c r="L8990" s="3" t="s">
        <v>1475</v>
      </c>
    </row>
    <row r="8991">
      <c r="A8991" s="3" t="s">
        <v>1474</v>
      </c>
      <c r="B8991" s="3" t="s">
        <v>16</v>
      </c>
      <c r="C8991" s="3">
        <v>1.567242764E9</v>
      </c>
      <c r="D8991" s="3" t="s">
        <v>17</v>
      </c>
      <c r="E8991" s="3" t="s">
        <v>839</v>
      </c>
      <c r="F8991" s="3" t="s">
        <v>713</v>
      </c>
      <c r="G8991" s="7">
        <f t="shared" ref="G8991:H8991" si="8428">if(mid(E8991,5,1)="M",value(left(E8991,3))/1000,VALUE(left(E8991,4)))</f>
        <v>0.67</v>
      </c>
      <c r="H8991" s="7">
        <f t="shared" si="8428"/>
        <v>0.65</v>
      </c>
      <c r="I8991" s="7">
        <f t="shared" si="8059"/>
        <v>1.32</v>
      </c>
      <c r="J8991" s="3">
        <v>40.0</v>
      </c>
      <c r="K8991" s="3">
        <v>34.0</v>
      </c>
      <c r="L8991" s="3" t="s">
        <v>1475</v>
      </c>
    </row>
    <row r="8992">
      <c r="A8992" s="3" t="s">
        <v>1474</v>
      </c>
      <c r="B8992" s="3" t="s">
        <v>16</v>
      </c>
      <c r="C8992" s="3">
        <v>1.567242764E9</v>
      </c>
      <c r="D8992" s="3" t="s">
        <v>17</v>
      </c>
      <c r="E8992" s="3" t="s">
        <v>852</v>
      </c>
      <c r="F8992" s="3" t="s">
        <v>1104</v>
      </c>
      <c r="G8992" s="7">
        <f t="shared" ref="G8992:H8992" si="8429">if(mid(E8992,5,1)="M",value(left(E8992,3))/1000,VALUE(left(E8992,4)))</f>
        <v>0.544</v>
      </c>
      <c r="H8992" s="7">
        <f t="shared" si="8429"/>
        <v>0.588</v>
      </c>
      <c r="I8992" s="7">
        <f t="shared" si="8059"/>
        <v>1.132</v>
      </c>
      <c r="J8992" s="3">
        <v>40.0</v>
      </c>
      <c r="K8992" s="3">
        <v>34.0</v>
      </c>
      <c r="L8992" s="3" t="s">
        <v>1475</v>
      </c>
    </row>
    <row r="8993">
      <c r="A8993" s="3" t="s">
        <v>1474</v>
      </c>
      <c r="B8993" s="3" t="s">
        <v>16</v>
      </c>
      <c r="C8993" s="3">
        <v>1.567242764E9</v>
      </c>
      <c r="D8993" s="3" t="s">
        <v>17</v>
      </c>
      <c r="E8993" s="3" t="s">
        <v>1101</v>
      </c>
      <c r="F8993" s="3" t="s">
        <v>907</v>
      </c>
      <c r="G8993" s="7">
        <f t="shared" ref="G8993:H8993" si="8430">if(mid(E8993,5,1)="M",value(left(E8993,3))/1000,VALUE(left(E8993,4)))</f>
        <v>0.624</v>
      </c>
      <c r="H8993" s="7">
        <f t="shared" si="8430"/>
        <v>0.671</v>
      </c>
      <c r="I8993" s="7">
        <f t="shared" si="8059"/>
        <v>1.295</v>
      </c>
      <c r="J8993" s="3">
        <v>40.0</v>
      </c>
      <c r="K8993" s="3">
        <v>34.0</v>
      </c>
      <c r="L8993" s="3" t="s">
        <v>1475</v>
      </c>
    </row>
    <row r="8994">
      <c r="A8994" s="3" t="s">
        <v>1474</v>
      </c>
      <c r="B8994" s="3" t="s">
        <v>16</v>
      </c>
      <c r="C8994" s="3">
        <v>1.567242764E9</v>
      </c>
      <c r="D8994" s="3" t="s">
        <v>17</v>
      </c>
      <c r="E8994" s="3" t="s">
        <v>1077</v>
      </c>
      <c r="F8994" s="3" t="s">
        <v>1097</v>
      </c>
      <c r="G8994" s="7">
        <f t="shared" ref="G8994:H8994" si="8431">if(mid(E8994,5,1)="M",value(left(E8994,3))/1000,VALUE(left(E8994,4)))</f>
        <v>0.711</v>
      </c>
      <c r="H8994" s="7">
        <f t="shared" si="8431"/>
        <v>0.461</v>
      </c>
      <c r="I8994" s="7">
        <f t="shared" si="8059"/>
        <v>1.172</v>
      </c>
      <c r="J8994" s="3">
        <v>40.0</v>
      </c>
      <c r="K8994" s="3">
        <v>34.0</v>
      </c>
      <c r="L8994" s="3" t="s">
        <v>1475</v>
      </c>
    </row>
    <row r="8995">
      <c r="A8995" s="3" t="s">
        <v>1480</v>
      </c>
      <c r="B8995" s="3" t="s">
        <v>16</v>
      </c>
      <c r="C8995" s="3">
        <v>1.567242764E9</v>
      </c>
      <c r="D8995" s="3" t="s">
        <v>17</v>
      </c>
      <c r="E8995" s="3" t="s">
        <v>1177</v>
      </c>
      <c r="F8995" s="3" t="s">
        <v>939</v>
      </c>
      <c r="G8995" s="7">
        <f t="shared" ref="G8995:H8995" si="8432">if(mid(E8995,5,1)="M",value(left(E8995,3))/1000,VALUE(left(E8995,4)))</f>
        <v>0.996</v>
      </c>
      <c r="H8995" s="7">
        <f t="shared" si="8432"/>
        <v>0.868</v>
      </c>
      <c r="I8995" s="7">
        <f t="shared" si="8059"/>
        <v>1.864</v>
      </c>
      <c r="J8995" s="3">
        <v>40.0</v>
      </c>
      <c r="K8995" s="3">
        <v>35.0</v>
      </c>
      <c r="L8995" s="3" t="s">
        <v>1481</v>
      </c>
    </row>
    <row r="8996">
      <c r="A8996" s="3" t="s">
        <v>1480</v>
      </c>
      <c r="B8996" s="3" t="s">
        <v>16</v>
      </c>
      <c r="C8996" s="3">
        <v>1.567242764E9</v>
      </c>
      <c r="D8996" s="3" t="s">
        <v>17</v>
      </c>
      <c r="E8996" s="3" t="s">
        <v>1142</v>
      </c>
      <c r="F8996" s="3" t="s">
        <v>1095</v>
      </c>
      <c r="G8996" s="7">
        <f t="shared" ref="G8996:H8996" si="8433">if(mid(E8996,5,1)="M",value(left(E8996,3))/1000,VALUE(left(E8996,4)))</f>
        <v>0.593</v>
      </c>
      <c r="H8996" s="7">
        <f t="shared" si="8433"/>
        <v>0.557</v>
      </c>
      <c r="I8996" s="7">
        <f t="shared" si="8059"/>
        <v>1.15</v>
      </c>
      <c r="J8996" s="3">
        <v>40.0</v>
      </c>
      <c r="K8996" s="3">
        <v>35.0</v>
      </c>
      <c r="L8996" s="3" t="s">
        <v>1481</v>
      </c>
    </row>
    <row r="8997">
      <c r="A8997" s="3" t="s">
        <v>1480</v>
      </c>
      <c r="B8997" s="3" t="s">
        <v>16</v>
      </c>
      <c r="C8997" s="3">
        <v>1.567242764E9</v>
      </c>
      <c r="D8997" s="3" t="s">
        <v>17</v>
      </c>
      <c r="E8997" s="3" t="s">
        <v>309</v>
      </c>
      <c r="F8997" s="3" t="s">
        <v>941</v>
      </c>
      <c r="G8997" s="7">
        <f t="shared" ref="G8997:H8997" si="8434">if(mid(E8997,5,1)="M",value(left(E8997,3))/1000,VALUE(left(E8997,4)))</f>
        <v>1.08</v>
      </c>
      <c r="H8997" s="7">
        <f t="shared" si="8434"/>
        <v>0.614</v>
      </c>
      <c r="I8997" s="7">
        <f t="shared" si="8059"/>
        <v>1.694</v>
      </c>
      <c r="J8997" s="3">
        <v>40.0</v>
      </c>
      <c r="K8997" s="3">
        <v>35.0</v>
      </c>
      <c r="L8997" s="3" t="s">
        <v>1481</v>
      </c>
    </row>
    <row r="8998">
      <c r="A8998" s="3" t="s">
        <v>1480</v>
      </c>
      <c r="B8998" s="3" t="s">
        <v>16</v>
      </c>
      <c r="C8998" s="3">
        <v>1.567242764E9</v>
      </c>
      <c r="D8998" s="3" t="s">
        <v>17</v>
      </c>
      <c r="E8998" s="3" t="s">
        <v>1202</v>
      </c>
      <c r="F8998" s="3" t="s">
        <v>1041</v>
      </c>
      <c r="G8998" s="7">
        <f t="shared" ref="G8998:H8998" si="8435">if(mid(E8998,5,1)="M",value(left(E8998,3))/1000,VALUE(left(E8998,4)))</f>
        <v>0.351</v>
      </c>
      <c r="H8998" s="7">
        <f t="shared" si="8435"/>
        <v>0.348</v>
      </c>
      <c r="I8998" s="7">
        <f t="shared" si="8059"/>
        <v>0.699</v>
      </c>
      <c r="J8998" s="3">
        <v>40.0</v>
      </c>
      <c r="K8998" s="3">
        <v>35.0</v>
      </c>
      <c r="L8998" s="3" t="s">
        <v>1481</v>
      </c>
    </row>
    <row r="8999">
      <c r="A8999" s="3" t="s">
        <v>1480</v>
      </c>
      <c r="B8999" s="3" t="s">
        <v>16</v>
      </c>
      <c r="C8999" s="3">
        <v>1.567242764E9</v>
      </c>
      <c r="D8999" s="3" t="s">
        <v>17</v>
      </c>
      <c r="E8999" s="3" t="s">
        <v>1106</v>
      </c>
      <c r="F8999" s="3" t="s">
        <v>1060</v>
      </c>
      <c r="G8999" s="7">
        <f t="shared" ref="G8999:H8999" si="8436">if(mid(E8999,5,1)="M",value(left(E8999,3))/1000,VALUE(left(E8999,4)))</f>
        <v>0.423</v>
      </c>
      <c r="H8999" s="7">
        <f t="shared" si="8436"/>
        <v>0.564</v>
      </c>
      <c r="I8999" s="7">
        <f t="shared" si="8059"/>
        <v>0.987</v>
      </c>
      <c r="J8999" s="3">
        <v>40.0</v>
      </c>
      <c r="K8999" s="3">
        <v>35.0</v>
      </c>
      <c r="L8999" s="3" t="s">
        <v>1481</v>
      </c>
    </row>
    <row r="9000">
      <c r="A9000" s="3" t="s">
        <v>1480</v>
      </c>
      <c r="B9000" s="3" t="s">
        <v>16</v>
      </c>
      <c r="C9000" s="3">
        <v>1.567242764E9</v>
      </c>
      <c r="D9000" s="3" t="s">
        <v>17</v>
      </c>
      <c r="E9000" s="3" t="s">
        <v>932</v>
      </c>
      <c r="F9000" s="3" t="s">
        <v>1352</v>
      </c>
      <c r="G9000" s="7">
        <f t="shared" ref="G9000:H9000" si="8437">if(mid(E9000,5,1)="M",value(left(E9000,3))/1000,VALUE(left(E9000,4)))</f>
        <v>0.585</v>
      </c>
      <c r="H9000" s="7">
        <f t="shared" si="8437"/>
        <v>0.517</v>
      </c>
      <c r="I9000" s="7">
        <f t="shared" si="8059"/>
        <v>1.102</v>
      </c>
      <c r="J9000" s="3">
        <v>40.0</v>
      </c>
      <c r="K9000" s="3">
        <v>35.0</v>
      </c>
      <c r="L9000" s="3" t="s">
        <v>1481</v>
      </c>
    </row>
    <row r="9001">
      <c r="A9001" s="3" t="s">
        <v>1480</v>
      </c>
      <c r="B9001" s="3" t="s">
        <v>16</v>
      </c>
      <c r="C9001" s="3">
        <v>1.567242764E9</v>
      </c>
      <c r="D9001" s="3" t="s">
        <v>17</v>
      </c>
      <c r="E9001" s="3" t="s">
        <v>1361</v>
      </c>
      <c r="F9001" s="3" t="s">
        <v>1383</v>
      </c>
      <c r="G9001" s="7">
        <f t="shared" ref="G9001:H9001" si="8438">if(mid(E9001,5,1)="M",value(left(E9001,3))/1000,VALUE(left(E9001,4)))</f>
        <v>0.464</v>
      </c>
      <c r="H9001" s="7">
        <f t="shared" si="8438"/>
        <v>0.416</v>
      </c>
      <c r="I9001" s="7">
        <f t="shared" si="8059"/>
        <v>0.88</v>
      </c>
      <c r="J9001" s="3">
        <v>40.0</v>
      </c>
      <c r="K9001" s="3">
        <v>35.0</v>
      </c>
      <c r="L9001" s="3" t="s">
        <v>1481</v>
      </c>
    </row>
    <row r="9002">
      <c r="A9002" s="3" t="s">
        <v>1480</v>
      </c>
      <c r="B9002" s="3" t="s">
        <v>16</v>
      </c>
      <c r="C9002" s="3">
        <v>1.567242764E9</v>
      </c>
      <c r="D9002" s="3" t="s">
        <v>17</v>
      </c>
      <c r="E9002" s="3" t="s">
        <v>1448</v>
      </c>
      <c r="F9002" s="3" t="s">
        <v>1155</v>
      </c>
      <c r="G9002" s="7">
        <f t="shared" ref="G9002:H9002" si="8439">if(mid(E9002,5,1)="M",value(left(E9002,3))/1000,VALUE(left(E9002,4)))</f>
        <v>0.331</v>
      </c>
      <c r="H9002" s="7">
        <f t="shared" si="8439"/>
        <v>0.383</v>
      </c>
      <c r="I9002" s="7">
        <f t="shared" si="8059"/>
        <v>0.714</v>
      </c>
      <c r="J9002" s="3">
        <v>40.0</v>
      </c>
      <c r="K9002" s="3">
        <v>35.0</v>
      </c>
      <c r="L9002" s="3" t="s">
        <v>1481</v>
      </c>
    </row>
    <row r="9003">
      <c r="A9003" s="3" t="s">
        <v>1480</v>
      </c>
      <c r="B9003" s="3" t="s">
        <v>16</v>
      </c>
      <c r="C9003" s="3">
        <v>1.567242764E9</v>
      </c>
      <c r="D9003" s="3" t="s">
        <v>17</v>
      </c>
      <c r="E9003" s="3" t="s">
        <v>1355</v>
      </c>
      <c r="F9003" s="3" t="s">
        <v>959</v>
      </c>
      <c r="G9003" s="7">
        <f t="shared" ref="G9003:H9003" si="8440">if(mid(E9003,5,1)="M",value(left(E9003,3))/1000,VALUE(left(E9003,4)))</f>
        <v>0.586</v>
      </c>
      <c r="H9003" s="7">
        <f t="shared" si="8440"/>
        <v>0.807</v>
      </c>
      <c r="I9003" s="7">
        <f t="shared" si="8059"/>
        <v>1.393</v>
      </c>
      <c r="J9003" s="3">
        <v>40.0</v>
      </c>
      <c r="K9003" s="3">
        <v>35.0</v>
      </c>
      <c r="L9003" s="3" t="s">
        <v>1481</v>
      </c>
    </row>
    <row r="9004">
      <c r="A9004" s="3" t="s">
        <v>1480</v>
      </c>
      <c r="B9004" s="3" t="s">
        <v>16</v>
      </c>
      <c r="C9004" s="3">
        <v>1.567242764E9</v>
      </c>
      <c r="D9004" s="3" t="s">
        <v>17</v>
      </c>
      <c r="E9004" s="3" t="s">
        <v>127</v>
      </c>
      <c r="F9004" s="3" t="s">
        <v>1058</v>
      </c>
      <c r="G9004" s="7">
        <f t="shared" ref="G9004:H9004" si="8441">if(mid(E9004,5,1)="M",value(left(E9004,3))/1000,VALUE(left(E9004,4)))</f>
        <v>0.775</v>
      </c>
      <c r="H9004" s="7">
        <f t="shared" si="8441"/>
        <v>0.487</v>
      </c>
      <c r="I9004" s="7">
        <f t="shared" si="8059"/>
        <v>1.262</v>
      </c>
      <c r="J9004" s="3">
        <v>40.0</v>
      </c>
      <c r="K9004" s="3">
        <v>35.0</v>
      </c>
      <c r="L9004" s="3" t="s">
        <v>1481</v>
      </c>
    </row>
    <row r="9005">
      <c r="A9005" s="3" t="s">
        <v>1480</v>
      </c>
      <c r="B9005" s="3" t="s">
        <v>16</v>
      </c>
      <c r="C9005" s="3">
        <v>1.567242764E9</v>
      </c>
      <c r="D9005" s="3" t="s">
        <v>17</v>
      </c>
      <c r="E9005" s="3" t="s">
        <v>947</v>
      </c>
      <c r="F9005" s="3" t="s">
        <v>769</v>
      </c>
      <c r="G9005" s="7">
        <f t="shared" ref="G9005:H9005" si="8442">if(mid(E9005,5,1)="M",value(left(E9005,3))/1000,VALUE(left(E9005,4)))</f>
        <v>0.627</v>
      </c>
      <c r="H9005" s="7">
        <f t="shared" si="8442"/>
        <v>0.618</v>
      </c>
      <c r="I9005" s="7">
        <f t="shared" si="8059"/>
        <v>1.245</v>
      </c>
      <c r="J9005" s="3">
        <v>40.0</v>
      </c>
      <c r="K9005" s="3">
        <v>35.0</v>
      </c>
      <c r="L9005" s="3" t="s">
        <v>1481</v>
      </c>
    </row>
    <row r="9006">
      <c r="A9006" s="3" t="s">
        <v>1492</v>
      </c>
      <c r="B9006" s="3" t="s">
        <v>16</v>
      </c>
      <c r="C9006" s="3">
        <v>1.567242764E9</v>
      </c>
      <c r="D9006" s="3" t="s">
        <v>17</v>
      </c>
      <c r="E9006" s="3" t="s">
        <v>1463</v>
      </c>
      <c r="F9006" s="3" t="s">
        <v>1398</v>
      </c>
      <c r="G9006" s="7">
        <f t="shared" ref="G9006:H9006" si="8443">if(mid(E9006,5,1)="M",value(left(E9006,3))/1000,VALUE(left(E9006,4)))</f>
        <v>0.293</v>
      </c>
      <c r="H9006" s="7">
        <f t="shared" si="8443"/>
        <v>0.305</v>
      </c>
      <c r="I9006" s="7">
        <f t="shared" si="8059"/>
        <v>0.598</v>
      </c>
      <c r="J9006" s="3">
        <v>40.0</v>
      </c>
      <c r="K9006" s="3">
        <v>36.0</v>
      </c>
      <c r="L9006" s="3" t="s">
        <v>1493</v>
      </c>
    </row>
    <row r="9007">
      <c r="A9007" s="3" t="s">
        <v>1492</v>
      </c>
      <c r="B9007" s="3" t="s">
        <v>16</v>
      </c>
      <c r="C9007" s="3">
        <v>1.567242764E9</v>
      </c>
      <c r="D9007" s="3" t="s">
        <v>17</v>
      </c>
      <c r="E9007" s="3" t="s">
        <v>1200</v>
      </c>
      <c r="F9007" s="3" t="s">
        <v>851</v>
      </c>
      <c r="G9007" s="7">
        <f t="shared" ref="G9007:H9007" si="8444">if(mid(E9007,5,1)="M",value(left(E9007,3))/1000,VALUE(left(E9007,4)))</f>
        <v>0.513</v>
      </c>
      <c r="H9007" s="7">
        <f t="shared" si="8444"/>
        <v>0.835</v>
      </c>
      <c r="I9007" s="7">
        <f t="shared" si="8059"/>
        <v>1.348</v>
      </c>
      <c r="J9007" s="3">
        <v>40.0</v>
      </c>
      <c r="K9007" s="3">
        <v>36.0</v>
      </c>
      <c r="L9007" s="3" t="s">
        <v>1493</v>
      </c>
    </row>
    <row r="9008">
      <c r="A9008" s="3" t="s">
        <v>1492</v>
      </c>
      <c r="B9008" s="3" t="s">
        <v>16</v>
      </c>
      <c r="C9008" s="3">
        <v>1.567242764E9</v>
      </c>
      <c r="D9008" s="3" t="s">
        <v>17</v>
      </c>
      <c r="E9008" s="3" t="s">
        <v>601</v>
      </c>
      <c r="F9008" s="3" t="s">
        <v>827</v>
      </c>
      <c r="G9008" s="7">
        <f t="shared" ref="G9008:H9008" si="8445">if(mid(E9008,5,1)="M",value(left(E9008,3))/1000,VALUE(left(E9008,4)))</f>
        <v>0.817</v>
      </c>
      <c r="H9008" s="7">
        <f t="shared" si="8445"/>
        <v>0.616</v>
      </c>
      <c r="I9008" s="7">
        <f t="shared" si="8059"/>
        <v>1.433</v>
      </c>
      <c r="J9008" s="3">
        <v>40.0</v>
      </c>
      <c r="K9008" s="3">
        <v>36.0</v>
      </c>
      <c r="L9008" s="3" t="s">
        <v>1493</v>
      </c>
    </row>
    <row r="9009">
      <c r="A9009" s="3" t="s">
        <v>1492</v>
      </c>
      <c r="B9009" s="3" t="s">
        <v>16</v>
      </c>
      <c r="C9009" s="3">
        <v>1.567242764E9</v>
      </c>
      <c r="D9009" s="3" t="s">
        <v>17</v>
      </c>
      <c r="E9009" s="3" t="s">
        <v>377</v>
      </c>
      <c r="F9009" s="3" t="s">
        <v>870</v>
      </c>
      <c r="G9009" s="7">
        <f t="shared" ref="G9009:H9009" si="8446">if(mid(E9009,5,1)="M",value(left(E9009,3))/1000,VALUE(left(E9009,4)))</f>
        <v>0.749</v>
      </c>
      <c r="H9009" s="7">
        <f t="shared" si="8446"/>
        <v>0.673</v>
      </c>
      <c r="I9009" s="7">
        <f t="shared" si="8059"/>
        <v>1.422</v>
      </c>
      <c r="J9009" s="3">
        <v>40.0</v>
      </c>
      <c r="K9009" s="3">
        <v>36.0</v>
      </c>
      <c r="L9009" s="3" t="s">
        <v>1493</v>
      </c>
    </row>
    <row r="9010">
      <c r="A9010" s="3" t="s">
        <v>1492</v>
      </c>
      <c r="B9010" s="3" t="s">
        <v>16</v>
      </c>
      <c r="C9010" s="3">
        <v>1.567242764E9</v>
      </c>
      <c r="D9010" s="3" t="s">
        <v>17</v>
      </c>
      <c r="E9010" s="3" t="s">
        <v>1233</v>
      </c>
      <c r="F9010" s="3" t="s">
        <v>1329</v>
      </c>
      <c r="G9010" s="7">
        <f t="shared" ref="G9010:H9010" si="8447">if(mid(E9010,5,1)="M",value(left(E9010,3))/1000,VALUE(left(E9010,4)))</f>
        <v>0.31</v>
      </c>
      <c r="H9010" s="7">
        <f t="shared" si="8447"/>
        <v>0.414</v>
      </c>
      <c r="I9010" s="7">
        <f t="shared" si="8059"/>
        <v>0.724</v>
      </c>
      <c r="J9010" s="3">
        <v>40.0</v>
      </c>
      <c r="K9010" s="3">
        <v>36.0</v>
      </c>
      <c r="L9010" s="3" t="s">
        <v>1493</v>
      </c>
    </row>
    <row r="9011">
      <c r="A9011" s="3" t="s">
        <v>1492</v>
      </c>
      <c r="B9011" s="3" t="s">
        <v>16</v>
      </c>
      <c r="C9011" s="3">
        <v>1.567242764E9</v>
      </c>
      <c r="D9011" s="3" t="s">
        <v>17</v>
      </c>
      <c r="E9011" s="3" t="s">
        <v>499</v>
      </c>
      <c r="F9011" s="3" t="s">
        <v>962</v>
      </c>
      <c r="G9011" s="7">
        <f t="shared" ref="G9011:H9011" si="8448">if(mid(E9011,5,1)="M",value(left(E9011,3))/1000,VALUE(left(E9011,4)))</f>
        <v>0.815</v>
      </c>
      <c r="H9011" s="7">
        <f t="shared" si="8448"/>
        <v>0.577</v>
      </c>
      <c r="I9011" s="7">
        <f t="shared" si="8059"/>
        <v>1.392</v>
      </c>
      <c r="J9011" s="3">
        <v>40.0</v>
      </c>
      <c r="K9011" s="3">
        <v>36.0</v>
      </c>
      <c r="L9011" s="3" t="s">
        <v>1493</v>
      </c>
    </row>
    <row r="9012">
      <c r="A9012" s="3" t="s">
        <v>1492</v>
      </c>
      <c r="B9012" s="3" t="s">
        <v>16</v>
      </c>
      <c r="C9012" s="3">
        <v>1.567242764E9</v>
      </c>
      <c r="D9012" s="3" t="s">
        <v>17</v>
      </c>
      <c r="E9012" s="3" t="s">
        <v>1525</v>
      </c>
      <c r="F9012" s="3" t="s">
        <v>1359</v>
      </c>
      <c r="G9012" s="7">
        <f t="shared" ref="G9012:H9012" si="8449">if(mid(E9012,5,1)="M",value(left(E9012,3))/1000,VALUE(left(E9012,4)))</f>
        <v>0.19</v>
      </c>
      <c r="H9012" s="7">
        <f t="shared" si="8449"/>
        <v>0.524</v>
      </c>
      <c r="I9012" s="7">
        <f t="shared" si="8059"/>
        <v>0.714</v>
      </c>
      <c r="J9012" s="3">
        <v>40.0</v>
      </c>
      <c r="K9012" s="3">
        <v>36.0</v>
      </c>
      <c r="L9012" s="3" t="s">
        <v>1493</v>
      </c>
    </row>
    <row r="9013">
      <c r="A9013" s="3" t="s">
        <v>1492</v>
      </c>
      <c r="B9013" s="3" t="s">
        <v>16</v>
      </c>
      <c r="C9013" s="3">
        <v>1.567242764E9</v>
      </c>
      <c r="D9013" s="3" t="s">
        <v>17</v>
      </c>
      <c r="E9013" s="3" t="s">
        <v>1233</v>
      </c>
      <c r="F9013" s="3" t="s">
        <v>1403</v>
      </c>
      <c r="G9013" s="7">
        <f t="shared" ref="G9013:H9013" si="8450">if(mid(E9013,5,1)="M",value(left(E9013,3))/1000,VALUE(left(E9013,4)))</f>
        <v>0.31</v>
      </c>
      <c r="H9013" s="7">
        <f t="shared" si="8450"/>
        <v>0.365</v>
      </c>
      <c r="I9013" s="7">
        <f t="shared" si="8059"/>
        <v>0.675</v>
      </c>
      <c r="J9013" s="3">
        <v>40.0</v>
      </c>
      <c r="K9013" s="3">
        <v>36.0</v>
      </c>
      <c r="L9013" s="3" t="s">
        <v>1493</v>
      </c>
    </row>
    <row r="9014">
      <c r="A9014" s="3" t="s">
        <v>1492</v>
      </c>
      <c r="B9014" s="3" t="s">
        <v>16</v>
      </c>
      <c r="C9014" s="3">
        <v>1.567242764E9</v>
      </c>
      <c r="D9014" s="3" t="s">
        <v>17</v>
      </c>
      <c r="E9014" s="3" t="s">
        <v>1285</v>
      </c>
      <c r="F9014" s="3" t="s">
        <v>779</v>
      </c>
      <c r="G9014" s="7">
        <f t="shared" ref="G9014:H9014" si="8451">if(mid(E9014,5,1)="M",value(left(E9014,3))/1000,VALUE(left(E9014,4)))</f>
        <v>0.319</v>
      </c>
      <c r="H9014" s="7">
        <f t="shared" si="8451"/>
        <v>0.678</v>
      </c>
      <c r="I9014" s="7">
        <f t="shared" si="8059"/>
        <v>0.997</v>
      </c>
      <c r="J9014" s="3">
        <v>40.0</v>
      </c>
      <c r="K9014" s="3">
        <v>36.0</v>
      </c>
      <c r="L9014" s="3" t="s">
        <v>1493</v>
      </c>
    </row>
    <row r="9015">
      <c r="A9015" s="3" t="s">
        <v>1492</v>
      </c>
      <c r="B9015" s="3" t="s">
        <v>16</v>
      </c>
      <c r="C9015" s="3">
        <v>1.567242764E9</v>
      </c>
      <c r="D9015" s="3" t="s">
        <v>17</v>
      </c>
      <c r="E9015" s="3" t="s">
        <v>1094</v>
      </c>
      <c r="F9015" s="3" t="s">
        <v>830</v>
      </c>
      <c r="G9015" s="7">
        <f t="shared" ref="G9015:H9015" si="8452">if(mid(E9015,5,1)="M",value(left(E9015,3))/1000,VALUE(left(E9015,4)))</f>
        <v>0.507</v>
      </c>
      <c r="H9015" s="7">
        <f t="shared" si="8452"/>
        <v>0.672</v>
      </c>
      <c r="I9015" s="7">
        <f t="shared" si="8059"/>
        <v>1.179</v>
      </c>
      <c r="J9015" s="3">
        <v>40.0</v>
      </c>
      <c r="K9015" s="3">
        <v>36.0</v>
      </c>
      <c r="L9015" s="3" t="s">
        <v>1493</v>
      </c>
    </row>
    <row r="9016">
      <c r="A9016" s="3" t="s">
        <v>1492</v>
      </c>
      <c r="B9016" s="3" t="s">
        <v>16</v>
      </c>
      <c r="C9016" s="3">
        <v>1.567242764E9</v>
      </c>
      <c r="D9016" s="3" t="s">
        <v>17</v>
      </c>
      <c r="E9016" s="3" t="s">
        <v>1389</v>
      </c>
      <c r="F9016" s="3" t="s">
        <v>1125</v>
      </c>
      <c r="G9016" s="7">
        <f t="shared" ref="G9016:H9016" si="8453">if(mid(E9016,5,1)="M",value(left(E9016,3))/1000,VALUE(left(E9016,4)))</f>
        <v>0.325</v>
      </c>
      <c r="H9016" s="7">
        <f t="shared" si="8453"/>
        <v>0.361</v>
      </c>
      <c r="I9016" s="7">
        <f t="shared" si="8059"/>
        <v>0.686</v>
      </c>
      <c r="J9016" s="3">
        <v>40.0</v>
      </c>
      <c r="K9016" s="3">
        <v>36.0</v>
      </c>
      <c r="L9016" s="3" t="s">
        <v>1493</v>
      </c>
    </row>
    <row r="9017">
      <c r="A9017" s="3" t="s">
        <v>1495</v>
      </c>
      <c r="B9017" s="3" t="s">
        <v>16</v>
      </c>
      <c r="C9017" s="3">
        <v>1.567242764E9</v>
      </c>
      <c r="D9017" s="3" t="s">
        <v>17</v>
      </c>
      <c r="E9017" s="3" t="s">
        <v>176</v>
      </c>
      <c r="F9017" s="3" t="s">
        <v>1170</v>
      </c>
      <c r="G9017" s="7">
        <f t="shared" ref="G9017:H9017" si="8454">if(mid(E9017,5,1)="M",value(left(E9017,3))/1000,VALUE(left(E9017,4)))</f>
        <v>0.765</v>
      </c>
      <c r="H9017" s="7">
        <f t="shared" si="8454"/>
        <v>0.599</v>
      </c>
      <c r="I9017" s="7">
        <f t="shared" si="8059"/>
        <v>1.364</v>
      </c>
      <c r="J9017" s="3">
        <v>40.0</v>
      </c>
      <c r="K9017" s="3">
        <v>37.0</v>
      </c>
      <c r="L9017" s="3" t="s">
        <v>1496</v>
      </c>
    </row>
    <row r="9018">
      <c r="A9018" s="3" t="s">
        <v>1495</v>
      </c>
      <c r="B9018" s="3" t="s">
        <v>16</v>
      </c>
      <c r="C9018" s="3">
        <v>1.567242764E9</v>
      </c>
      <c r="D9018" s="3" t="s">
        <v>17</v>
      </c>
      <c r="E9018" s="3" t="s">
        <v>412</v>
      </c>
      <c r="F9018" s="3" t="s">
        <v>1069</v>
      </c>
      <c r="G9018" s="7">
        <f t="shared" ref="G9018:H9018" si="8455">if(mid(E9018,5,1)="M",value(left(E9018,3))/1000,VALUE(left(E9018,4)))</f>
        <v>0.778</v>
      </c>
      <c r="H9018" s="7">
        <f t="shared" si="8455"/>
        <v>0.576</v>
      </c>
      <c r="I9018" s="7">
        <f t="shared" si="8059"/>
        <v>1.354</v>
      </c>
      <c r="J9018" s="3">
        <v>40.0</v>
      </c>
      <c r="K9018" s="3">
        <v>37.0</v>
      </c>
      <c r="L9018" s="3" t="s">
        <v>1496</v>
      </c>
    </row>
    <row r="9019">
      <c r="A9019" s="3" t="s">
        <v>1495</v>
      </c>
      <c r="B9019" s="3" t="s">
        <v>16</v>
      </c>
      <c r="C9019" s="3">
        <v>1.567242764E9</v>
      </c>
      <c r="D9019" s="3" t="s">
        <v>17</v>
      </c>
      <c r="E9019" s="3" t="s">
        <v>1504</v>
      </c>
      <c r="F9019" s="3" t="s">
        <v>1202</v>
      </c>
      <c r="G9019" s="7">
        <f t="shared" ref="G9019:H9019" si="8456">if(mid(E9019,5,1)="M",value(left(E9019,3))/1000,VALUE(left(E9019,4)))</f>
        <v>0.22</v>
      </c>
      <c r="H9019" s="7">
        <f t="shared" si="8456"/>
        <v>0.351</v>
      </c>
      <c r="I9019" s="7">
        <f t="shared" si="8059"/>
        <v>0.571</v>
      </c>
      <c r="J9019" s="3">
        <v>40.0</v>
      </c>
      <c r="K9019" s="3">
        <v>37.0</v>
      </c>
      <c r="L9019" s="3" t="s">
        <v>1496</v>
      </c>
    </row>
    <row r="9020">
      <c r="A9020" s="3" t="s">
        <v>1495</v>
      </c>
      <c r="B9020" s="3" t="s">
        <v>16</v>
      </c>
      <c r="C9020" s="3">
        <v>1.567242764E9</v>
      </c>
      <c r="D9020" s="3" t="s">
        <v>17</v>
      </c>
      <c r="E9020" s="3" t="s">
        <v>906</v>
      </c>
      <c r="F9020" s="3" t="s">
        <v>706</v>
      </c>
      <c r="G9020" s="7">
        <f t="shared" ref="G9020:H9020" si="8457">if(mid(E9020,5,1)="M",value(left(E9020,3))/1000,VALUE(left(E9020,4)))</f>
        <v>1</v>
      </c>
      <c r="H9020" s="7">
        <f t="shared" si="8457"/>
        <v>0.661</v>
      </c>
      <c r="I9020" s="7">
        <f t="shared" si="8059"/>
        <v>1.661</v>
      </c>
      <c r="J9020" s="3">
        <v>40.0</v>
      </c>
      <c r="K9020" s="3">
        <v>37.0</v>
      </c>
      <c r="L9020" s="3" t="s">
        <v>1496</v>
      </c>
    </row>
    <row r="9021">
      <c r="A9021" s="3" t="s">
        <v>1495</v>
      </c>
      <c r="B9021" s="3" t="s">
        <v>16</v>
      </c>
      <c r="C9021" s="3">
        <v>1.567242764E9</v>
      </c>
      <c r="D9021" s="3" t="s">
        <v>17</v>
      </c>
      <c r="E9021" s="3" t="s">
        <v>931</v>
      </c>
      <c r="F9021" s="3" t="s">
        <v>1325</v>
      </c>
      <c r="G9021" s="7">
        <f t="shared" ref="G9021:H9021" si="8458">if(mid(E9021,5,1)="M",value(left(E9021,3))/1000,VALUE(left(E9021,4)))</f>
        <v>0.691</v>
      </c>
      <c r="H9021" s="7">
        <f t="shared" si="8458"/>
        <v>0.511</v>
      </c>
      <c r="I9021" s="7">
        <f t="shared" si="8059"/>
        <v>1.202</v>
      </c>
      <c r="J9021" s="3">
        <v>40.0</v>
      </c>
      <c r="K9021" s="3">
        <v>37.0</v>
      </c>
      <c r="L9021" s="3" t="s">
        <v>1496</v>
      </c>
    </row>
    <row r="9022">
      <c r="A9022" s="3" t="s">
        <v>1495</v>
      </c>
      <c r="B9022" s="3" t="s">
        <v>16</v>
      </c>
      <c r="C9022" s="3">
        <v>1.567242764E9</v>
      </c>
      <c r="D9022" s="3" t="s">
        <v>17</v>
      </c>
      <c r="E9022" s="3" t="s">
        <v>685</v>
      </c>
      <c r="F9022" s="3" t="s">
        <v>240</v>
      </c>
      <c r="G9022" s="7">
        <f t="shared" ref="G9022:H9022" si="8459">if(mid(E9022,5,1)="M",value(left(E9022,3))/1000,VALUE(left(E9022,4)))</f>
        <v>1.19</v>
      </c>
      <c r="H9022" s="7">
        <f t="shared" si="8459"/>
        <v>0.741</v>
      </c>
      <c r="I9022" s="7">
        <f t="shared" si="8059"/>
        <v>1.931</v>
      </c>
      <c r="J9022" s="3">
        <v>40.0</v>
      </c>
      <c r="K9022" s="3">
        <v>37.0</v>
      </c>
      <c r="L9022" s="3" t="s">
        <v>1496</v>
      </c>
    </row>
    <row r="9023">
      <c r="A9023" s="3" t="s">
        <v>1495</v>
      </c>
      <c r="B9023" s="3" t="s">
        <v>16</v>
      </c>
      <c r="C9023" s="3">
        <v>1.567242764E9</v>
      </c>
      <c r="D9023" s="3" t="s">
        <v>17</v>
      </c>
      <c r="E9023" s="3" t="s">
        <v>1069</v>
      </c>
      <c r="F9023" s="3" t="s">
        <v>1139</v>
      </c>
      <c r="G9023" s="7">
        <f t="shared" ref="G9023:H9023" si="8460">if(mid(E9023,5,1)="M",value(left(E9023,3))/1000,VALUE(left(E9023,4)))</f>
        <v>0.576</v>
      </c>
      <c r="H9023" s="7">
        <f t="shared" si="8460"/>
        <v>0.705</v>
      </c>
      <c r="I9023" s="7">
        <f t="shared" si="8059"/>
        <v>1.281</v>
      </c>
      <c r="J9023" s="3">
        <v>40.0</v>
      </c>
      <c r="K9023" s="3">
        <v>37.0</v>
      </c>
      <c r="L9023" s="3" t="s">
        <v>1496</v>
      </c>
    </row>
    <row r="9024">
      <c r="A9024" s="3" t="s">
        <v>1495</v>
      </c>
      <c r="B9024" s="3" t="s">
        <v>16</v>
      </c>
      <c r="C9024" s="3">
        <v>1.567242764E9</v>
      </c>
      <c r="D9024" s="3" t="s">
        <v>17</v>
      </c>
      <c r="E9024" s="3" t="s">
        <v>857</v>
      </c>
      <c r="F9024" s="3" t="s">
        <v>801</v>
      </c>
      <c r="G9024" s="7">
        <f t="shared" ref="G9024:H9024" si="8461">if(mid(E9024,5,1)="M",value(left(E9024,3))/1000,VALUE(left(E9024,4)))</f>
        <v>0.717</v>
      </c>
      <c r="H9024" s="7">
        <f t="shared" si="8461"/>
        <v>0.642</v>
      </c>
      <c r="I9024" s="7">
        <f t="shared" si="8059"/>
        <v>1.359</v>
      </c>
      <c r="J9024" s="3">
        <v>40.0</v>
      </c>
      <c r="K9024" s="3">
        <v>37.0</v>
      </c>
      <c r="L9024" s="3" t="s">
        <v>1496</v>
      </c>
    </row>
    <row r="9025">
      <c r="A9025" s="3" t="s">
        <v>1495</v>
      </c>
      <c r="B9025" s="3" t="s">
        <v>16</v>
      </c>
      <c r="C9025" s="3">
        <v>1.567242764E9</v>
      </c>
      <c r="D9025" s="3" t="s">
        <v>17</v>
      </c>
      <c r="E9025" s="3" t="s">
        <v>1323</v>
      </c>
      <c r="F9025" s="3" t="s">
        <v>929</v>
      </c>
      <c r="G9025" s="7">
        <f t="shared" ref="G9025:H9025" si="8462">if(mid(E9025,5,1)="M",value(left(E9025,3))/1000,VALUE(left(E9025,4)))</f>
        <v>0.324</v>
      </c>
      <c r="H9025" s="7">
        <f t="shared" si="8462"/>
        <v>0.682</v>
      </c>
      <c r="I9025" s="7">
        <f t="shared" si="8059"/>
        <v>1.006</v>
      </c>
      <c r="J9025" s="3">
        <v>40.0</v>
      </c>
      <c r="K9025" s="3">
        <v>37.0</v>
      </c>
      <c r="L9025" s="3" t="s">
        <v>1496</v>
      </c>
    </row>
    <row r="9026">
      <c r="A9026" s="3" t="s">
        <v>1495</v>
      </c>
      <c r="B9026" s="3" t="s">
        <v>16</v>
      </c>
      <c r="C9026" s="3">
        <v>1.567242764E9</v>
      </c>
      <c r="D9026" s="3" t="s">
        <v>17</v>
      </c>
      <c r="E9026" s="3" t="s">
        <v>968</v>
      </c>
      <c r="F9026" s="3" t="s">
        <v>944</v>
      </c>
      <c r="G9026" s="7">
        <f t="shared" ref="G9026:H9026" si="8463">if(mid(E9026,5,1)="M",value(left(E9026,3))/1000,VALUE(left(E9026,4)))</f>
        <v>0.434</v>
      </c>
      <c r="H9026" s="7">
        <f t="shared" si="8463"/>
        <v>0.473</v>
      </c>
      <c r="I9026" s="7">
        <f t="shared" si="8059"/>
        <v>0.907</v>
      </c>
      <c r="J9026" s="3">
        <v>40.0</v>
      </c>
      <c r="K9026" s="3">
        <v>37.0</v>
      </c>
      <c r="L9026" s="3" t="s">
        <v>1496</v>
      </c>
    </row>
    <row r="9027">
      <c r="A9027" s="3" t="s">
        <v>1495</v>
      </c>
      <c r="B9027" s="3" t="s">
        <v>16</v>
      </c>
      <c r="C9027" s="3">
        <v>1.567242764E9</v>
      </c>
      <c r="D9027" s="3" t="s">
        <v>17</v>
      </c>
      <c r="E9027" s="3" t="s">
        <v>1027</v>
      </c>
      <c r="F9027" s="3" t="s">
        <v>1140</v>
      </c>
      <c r="G9027" s="7">
        <f t="shared" ref="G9027:H9027" si="8464">if(mid(E9027,5,1)="M",value(left(E9027,3))/1000,VALUE(left(E9027,4)))</f>
        <v>0.646</v>
      </c>
      <c r="H9027" s="7">
        <f t="shared" si="8464"/>
        <v>0.454</v>
      </c>
      <c r="I9027" s="7">
        <f t="shared" si="8059"/>
        <v>1.1</v>
      </c>
      <c r="J9027" s="3">
        <v>40.0</v>
      </c>
      <c r="K9027" s="3">
        <v>37.0</v>
      </c>
      <c r="L9027" s="3" t="s">
        <v>1496</v>
      </c>
    </row>
    <row r="9028">
      <c r="A9028" s="3" t="s">
        <v>1510</v>
      </c>
      <c r="B9028" s="3" t="s">
        <v>16</v>
      </c>
      <c r="C9028" s="3">
        <v>1.567242764E9</v>
      </c>
      <c r="D9028" s="3" t="s">
        <v>17</v>
      </c>
      <c r="E9028" s="3" t="s">
        <v>240</v>
      </c>
      <c r="F9028" s="3" t="s">
        <v>970</v>
      </c>
      <c r="G9028" s="7">
        <f t="shared" ref="G9028:H9028" si="8465">if(mid(E9028,5,1)="M",value(left(E9028,3))/1000,VALUE(left(E9028,4)))</f>
        <v>0.741</v>
      </c>
      <c r="H9028" s="7">
        <f t="shared" si="8465"/>
        <v>0.584</v>
      </c>
      <c r="I9028" s="7">
        <f t="shared" si="8059"/>
        <v>1.325</v>
      </c>
      <c r="J9028" s="3">
        <v>40.0</v>
      </c>
      <c r="K9028" s="3">
        <v>38.0</v>
      </c>
      <c r="L9028" s="3" t="s">
        <v>1511</v>
      </c>
    </row>
    <row r="9029">
      <c r="A9029" s="3" t="s">
        <v>1510</v>
      </c>
      <c r="B9029" s="3" t="s">
        <v>16</v>
      </c>
      <c r="C9029" s="3">
        <v>1.567242764E9</v>
      </c>
      <c r="D9029" s="3" t="s">
        <v>17</v>
      </c>
      <c r="E9029" s="3" t="s">
        <v>1306</v>
      </c>
      <c r="F9029" s="3" t="s">
        <v>1397</v>
      </c>
      <c r="G9029" s="7">
        <f t="shared" ref="G9029:H9029" si="8466">if(mid(E9029,5,1)="M",value(left(E9029,3))/1000,VALUE(left(E9029,4)))</f>
        <v>0.412</v>
      </c>
      <c r="H9029" s="7">
        <f t="shared" si="8466"/>
        <v>0.409</v>
      </c>
      <c r="I9029" s="7">
        <f t="shared" si="8059"/>
        <v>0.821</v>
      </c>
      <c r="J9029" s="3">
        <v>40.0</v>
      </c>
      <c r="K9029" s="3">
        <v>38.0</v>
      </c>
      <c r="L9029" s="3" t="s">
        <v>1511</v>
      </c>
    </row>
    <row r="9030">
      <c r="A9030" s="3" t="s">
        <v>1510</v>
      </c>
      <c r="B9030" s="3" t="s">
        <v>16</v>
      </c>
      <c r="C9030" s="3">
        <v>1.567242764E9</v>
      </c>
      <c r="D9030" s="3" t="s">
        <v>17</v>
      </c>
      <c r="E9030" s="3" t="s">
        <v>1268</v>
      </c>
      <c r="F9030" s="3" t="s">
        <v>1397</v>
      </c>
      <c r="G9030" s="7">
        <f t="shared" ref="G9030:H9030" si="8467">if(mid(E9030,5,1)="M",value(left(E9030,3))/1000,VALUE(left(E9030,4)))</f>
        <v>0.377</v>
      </c>
      <c r="H9030" s="7">
        <f t="shared" si="8467"/>
        <v>0.409</v>
      </c>
      <c r="I9030" s="7">
        <f t="shared" si="8059"/>
        <v>0.786</v>
      </c>
      <c r="J9030" s="3">
        <v>40.0</v>
      </c>
      <c r="K9030" s="3">
        <v>38.0</v>
      </c>
      <c r="L9030" s="3" t="s">
        <v>1511</v>
      </c>
    </row>
    <row r="9031">
      <c r="A9031" s="3" t="s">
        <v>1510</v>
      </c>
      <c r="B9031" s="3" t="s">
        <v>16</v>
      </c>
      <c r="C9031" s="3">
        <v>1.567242764E9</v>
      </c>
      <c r="D9031" s="3" t="s">
        <v>17</v>
      </c>
      <c r="E9031" s="3" t="s">
        <v>987</v>
      </c>
      <c r="F9031" s="3" t="s">
        <v>907</v>
      </c>
      <c r="G9031" s="7">
        <f t="shared" ref="G9031:H9031" si="8468">if(mid(E9031,5,1)="M",value(left(E9031,3))/1000,VALUE(left(E9031,4)))</f>
        <v>0.5</v>
      </c>
      <c r="H9031" s="7">
        <f t="shared" si="8468"/>
        <v>0.671</v>
      </c>
      <c r="I9031" s="7">
        <f t="shared" si="8059"/>
        <v>1.171</v>
      </c>
      <c r="J9031" s="3">
        <v>40.0</v>
      </c>
      <c r="K9031" s="3">
        <v>38.0</v>
      </c>
      <c r="L9031" s="3" t="s">
        <v>1511</v>
      </c>
    </row>
    <row r="9032">
      <c r="A9032" s="3" t="s">
        <v>1510</v>
      </c>
      <c r="B9032" s="3" t="s">
        <v>16</v>
      </c>
      <c r="C9032" s="3">
        <v>1.567242764E9</v>
      </c>
      <c r="D9032" s="3" t="s">
        <v>17</v>
      </c>
      <c r="E9032" s="3" t="s">
        <v>1517</v>
      </c>
      <c r="F9032" s="3" t="s">
        <v>810</v>
      </c>
      <c r="G9032" s="7">
        <f t="shared" ref="G9032:H9032" si="8469">if(mid(E9032,5,1)="M",value(left(E9032,3))/1000,VALUE(left(E9032,4)))</f>
        <v>0.226</v>
      </c>
      <c r="H9032" s="7">
        <f t="shared" si="8469"/>
        <v>0.638</v>
      </c>
      <c r="I9032" s="7">
        <f t="shared" si="8059"/>
        <v>0.864</v>
      </c>
      <c r="J9032" s="3">
        <v>40.0</v>
      </c>
      <c r="K9032" s="3">
        <v>38.0</v>
      </c>
      <c r="L9032" s="3" t="s">
        <v>1511</v>
      </c>
    </row>
    <row r="9033">
      <c r="A9033" s="3" t="s">
        <v>1510</v>
      </c>
      <c r="B9033" s="3" t="s">
        <v>16</v>
      </c>
      <c r="C9033" s="3">
        <v>1.567242764E9</v>
      </c>
      <c r="D9033" s="3" t="s">
        <v>17</v>
      </c>
      <c r="E9033" s="3" t="s">
        <v>1030</v>
      </c>
      <c r="F9033" s="3" t="s">
        <v>918</v>
      </c>
      <c r="G9033" s="7">
        <f t="shared" ref="G9033:H9033" si="8470">if(mid(E9033,5,1)="M",value(left(E9033,3))/1000,VALUE(left(E9033,4)))</f>
        <v>0.341</v>
      </c>
      <c r="H9033" s="7">
        <f t="shared" si="8470"/>
        <v>0.628</v>
      </c>
      <c r="I9033" s="7">
        <f t="shared" si="8059"/>
        <v>0.969</v>
      </c>
      <c r="J9033" s="3">
        <v>40.0</v>
      </c>
      <c r="K9033" s="3">
        <v>38.0</v>
      </c>
      <c r="L9033" s="3" t="s">
        <v>1511</v>
      </c>
    </row>
    <row r="9034">
      <c r="A9034" s="3" t="s">
        <v>1510</v>
      </c>
      <c r="B9034" s="3" t="s">
        <v>16</v>
      </c>
      <c r="C9034" s="3">
        <v>1.567242764E9</v>
      </c>
      <c r="D9034" s="3" t="s">
        <v>17</v>
      </c>
      <c r="E9034" s="3" t="s">
        <v>1426</v>
      </c>
      <c r="F9034" s="3" t="s">
        <v>1208</v>
      </c>
      <c r="G9034" s="7">
        <f t="shared" ref="G9034:H9034" si="8471">if(mid(E9034,5,1)="M",value(left(E9034,3))/1000,VALUE(left(E9034,4)))</f>
        <v>0.24</v>
      </c>
      <c r="H9034" s="7">
        <f t="shared" si="8471"/>
        <v>0.608</v>
      </c>
      <c r="I9034" s="7">
        <f t="shared" si="8059"/>
        <v>0.848</v>
      </c>
      <c r="J9034" s="3">
        <v>40.0</v>
      </c>
      <c r="K9034" s="3">
        <v>38.0</v>
      </c>
      <c r="L9034" s="3" t="s">
        <v>1511</v>
      </c>
    </row>
    <row r="9035">
      <c r="A9035" s="3" t="s">
        <v>1510</v>
      </c>
      <c r="B9035" s="3" t="s">
        <v>16</v>
      </c>
      <c r="C9035" s="3">
        <v>1.567242764E9</v>
      </c>
      <c r="D9035" s="3" t="s">
        <v>17</v>
      </c>
      <c r="E9035" s="3" t="s">
        <v>817</v>
      </c>
      <c r="F9035" s="3" t="s">
        <v>1005</v>
      </c>
      <c r="G9035" s="7">
        <f t="shared" ref="G9035:H9035" si="8472">if(mid(E9035,5,1)="M",value(left(E9035,3))/1000,VALUE(left(E9035,4)))</f>
        <v>0.659</v>
      </c>
      <c r="H9035" s="7">
        <f t="shared" si="8472"/>
        <v>0.501</v>
      </c>
      <c r="I9035" s="7">
        <f t="shared" si="8059"/>
        <v>1.16</v>
      </c>
      <c r="J9035" s="3">
        <v>40.0</v>
      </c>
      <c r="K9035" s="3">
        <v>38.0</v>
      </c>
      <c r="L9035" s="3" t="s">
        <v>1511</v>
      </c>
    </row>
    <row r="9036">
      <c r="A9036" s="3" t="s">
        <v>1510</v>
      </c>
      <c r="B9036" s="3" t="s">
        <v>16</v>
      </c>
      <c r="C9036" s="3">
        <v>1.567242764E9</v>
      </c>
      <c r="D9036" s="3" t="s">
        <v>17</v>
      </c>
      <c r="E9036" s="3" t="s">
        <v>72</v>
      </c>
      <c r="F9036" s="3" t="s">
        <v>74</v>
      </c>
      <c r="G9036" s="7">
        <f t="shared" ref="G9036:H9036" si="8473">if(mid(E9036,5,1)="M",value(left(E9036,3))/1000,VALUE(left(E9036,4)))</f>
        <v>0.745</v>
      </c>
      <c r="H9036" s="7">
        <f t="shared" si="8473"/>
        <v>0.735</v>
      </c>
      <c r="I9036" s="7">
        <f t="shared" si="8059"/>
        <v>1.48</v>
      </c>
      <c r="J9036" s="3">
        <v>40.0</v>
      </c>
      <c r="K9036" s="3">
        <v>38.0</v>
      </c>
      <c r="L9036" s="3" t="s">
        <v>1511</v>
      </c>
    </row>
    <row r="9037">
      <c r="A9037" s="3" t="s">
        <v>1510</v>
      </c>
      <c r="B9037" s="3" t="s">
        <v>16</v>
      </c>
      <c r="C9037" s="3">
        <v>1.567242764E9</v>
      </c>
      <c r="D9037" s="3" t="s">
        <v>17</v>
      </c>
      <c r="E9037" s="3" t="s">
        <v>1142</v>
      </c>
      <c r="F9037" s="3" t="s">
        <v>1120</v>
      </c>
      <c r="G9037" s="7">
        <f t="shared" ref="G9037:H9037" si="8474">if(mid(E9037,5,1)="M",value(left(E9037,3))/1000,VALUE(left(E9037,4)))</f>
        <v>0.593</v>
      </c>
      <c r="H9037" s="7">
        <f t="shared" si="8474"/>
        <v>0.495</v>
      </c>
      <c r="I9037" s="7">
        <f t="shared" si="8059"/>
        <v>1.088</v>
      </c>
      <c r="J9037" s="3">
        <v>40.0</v>
      </c>
      <c r="K9037" s="3">
        <v>38.0</v>
      </c>
      <c r="L9037" s="3" t="s">
        <v>1511</v>
      </c>
    </row>
    <row r="9038">
      <c r="A9038" s="3" t="s">
        <v>1510</v>
      </c>
      <c r="B9038" s="3" t="s">
        <v>16</v>
      </c>
      <c r="C9038" s="3">
        <v>1.567242764E9</v>
      </c>
      <c r="D9038" s="3" t="s">
        <v>17</v>
      </c>
      <c r="E9038" s="3" t="s">
        <v>1461</v>
      </c>
      <c r="F9038" s="3" t="s">
        <v>853</v>
      </c>
      <c r="G9038" s="7">
        <f t="shared" ref="G9038:H9038" si="8475">if(mid(E9038,5,1)="M",value(left(E9038,3))/1000,VALUE(left(E9038,4)))</f>
        <v>0.207</v>
      </c>
      <c r="H9038" s="7">
        <f t="shared" si="8475"/>
        <v>0.571</v>
      </c>
      <c r="I9038" s="7">
        <f t="shared" si="8059"/>
        <v>0.778</v>
      </c>
      <c r="J9038" s="3">
        <v>40.0</v>
      </c>
      <c r="K9038" s="3">
        <v>38.0</v>
      </c>
      <c r="L9038" s="3" t="s">
        <v>1511</v>
      </c>
    </row>
    <row r="9039">
      <c r="A9039" s="3" t="s">
        <v>1520</v>
      </c>
      <c r="B9039" s="3" t="s">
        <v>16</v>
      </c>
      <c r="C9039" s="3">
        <v>1.567242764E9</v>
      </c>
      <c r="D9039" s="3" t="s">
        <v>17</v>
      </c>
      <c r="E9039" s="3" t="s">
        <v>1512</v>
      </c>
      <c r="F9039" s="3" t="s">
        <v>755</v>
      </c>
      <c r="G9039" s="7">
        <f t="shared" ref="G9039:H9039" si="8476">if(mid(E9039,5,1)="M",value(left(E9039,3))/1000,VALUE(left(E9039,4)))</f>
        <v>0.211</v>
      </c>
      <c r="H9039" s="7">
        <f t="shared" si="8476"/>
        <v>0.581</v>
      </c>
      <c r="I9039" s="7">
        <f t="shared" si="8059"/>
        <v>0.792</v>
      </c>
      <c r="J9039" s="3">
        <v>40.0</v>
      </c>
      <c r="K9039" s="3">
        <v>39.0</v>
      </c>
      <c r="L9039" s="3" t="s">
        <v>1521</v>
      </c>
    </row>
    <row r="9040">
      <c r="A9040" s="3" t="s">
        <v>1520</v>
      </c>
      <c r="B9040" s="3" t="s">
        <v>16</v>
      </c>
      <c r="C9040" s="3">
        <v>1.567242764E9</v>
      </c>
      <c r="D9040" s="3" t="s">
        <v>17</v>
      </c>
      <c r="E9040" s="3" t="s">
        <v>1255</v>
      </c>
      <c r="F9040" s="3" t="s">
        <v>779</v>
      </c>
      <c r="G9040" s="7">
        <f t="shared" ref="G9040:H9040" si="8477">if(mid(E9040,5,1)="M",value(left(E9040,3))/1000,VALUE(left(E9040,4)))</f>
        <v>0.655</v>
      </c>
      <c r="H9040" s="7">
        <f t="shared" si="8477"/>
        <v>0.678</v>
      </c>
      <c r="I9040" s="7">
        <f t="shared" si="8059"/>
        <v>1.333</v>
      </c>
      <c r="J9040" s="3">
        <v>40.0</v>
      </c>
      <c r="K9040" s="3">
        <v>39.0</v>
      </c>
      <c r="L9040" s="3" t="s">
        <v>1521</v>
      </c>
    </row>
    <row r="9041">
      <c r="A9041" s="3" t="s">
        <v>1520</v>
      </c>
      <c r="B9041" s="3" t="s">
        <v>16</v>
      </c>
      <c r="C9041" s="3">
        <v>1.567242764E9</v>
      </c>
      <c r="D9041" s="3" t="s">
        <v>17</v>
      </c>
      <c r="E9041" s="3" t="s">
        <v>1096</v>
      </c>
      <c r="F9041" s="3" t="s">
        <v>1329</v>
      </c>
      <c r="G9041" s="7">
        <f t="shared" ref="G9041:H9041" si="8478">if(mid(E9041,5,1)="M",value(left(E9041,3))/1000,VALUE(left(E9041,4)))</f>
        <v>0.376</v>
      </c>
      <c r="H9041" s="7">
        <f t="shared" si="8478"/>
        <v>0.414</v>
      </c>
      <c r="I9041" s="7">
        <f t="shared" si="8059"/>
        <v>0.79</v>
      </c>
      <c r="J9041" s="3">
        <v>40.0</v>
      </c>
      <c r="K9041" s="3">
        <v>39.0</v>
      </c>
      <c r="L9041" s="3" t="s">
        <v>1521</v>
      </c>
    </row>
    <row r="9042">
      <c r="A9042" s="3" t="s">
        <v>1520</v>
      </c>
      <c r="B9042" s="3" t="s">
        <v>16</v>
      </c>
      <c r="C9042" s="3">
        <v>1.567242764E9</v>
      </c>
      <c r="D9042" s="3" t="s">
        <v>17</v>
      </c>
      <c r="E9042" s="3" t="s">
        <v>858</v>
      </c>
      <c r="F9042" s="3" t="s">
        <v>1245</v>
      </c>
      <c r="G9042" s="7">
        <f t="shared" ref="G9042:H9042" si="8479">if(mid(E9042,5,1)="M",value(left(E9042,3))/1000,VALUE(left(E9042,4)))</f>
        <v>0.712</v>
      </c>
      <c r="H9042" s="7">
        <f t="shared" si="8479"/>
        <v>0.866</v>
      </c>
      <c r="I9042" s="7">
        <f t="shared" si="8059"/>
        <v>1.578</v>
      </c>
      <c r="J9042" s="3">
        <v>40.0</v>
      </c>
      <c r="K9042" s="3">
        <v>39.0</v>
      </c>
      <c r="L9042" s="3" t="s">
        <v>1521</v>
      </c>
    </row>
    <row r="9043">
      <c r="A9043" s="3" t="s">
        <v>1520</v>
      </c>
      <c r="B9043" s="3" t="s">
        <v>16</v>
      </c>
      <c r="C9043" s="3">
        <v>1.567242764E9</v>
      </c>
      <c r="D9043" s="3" t="s">
        <v>17</v>
      </c>
      <c r="E9043" s="3" t="s">
        <v>1369</v>
      </c>
      <c r="F9043" s="3" t="s">
        <v>1050</v>
      </c>
      <c r="G9043" s="7">
        <f t="shared" ref="G9043:H9043" si="8480">if(mid(E9043,5,1)="M",value(left(E9043,3))/1000,VALUE(left(E9043,4)))</f>
        <v>0.371</v>
      </c>
      <c r="H9043" s="7">
        <f t="shared" si="8480"/>
        <v>0.637</v>
      </c>
      <c r="I9043" s="7">
        <f t="shared" si="8059"/>
        <v>1.008</v>
      </c>
      <c r="J9043" s="3">
        <v>40.0</v>
      </c>
      <c r="K9043" s="3">
        <v>39.0</v>
      </c>
      <c r="L9043" s="3" t="s">
        <v>1521</v>
      </c>
    </row>
    <row r="9044">
      <c r="A9044" s="3" t="s">
        <v>1520</v>
      </c>
      <c r="B9044" s="3" t="s">
        <v>16</v>
      </c>
      <c r="C9044" s="3">
        <v>1.567242764E9</v>
      </c>
      <c r="D9044" s="3" t="s">
        <v>17</v>
      </c>
      <c r="E9044" s="3" t="s">
        <v>1108</v>
      </c>
      <c r="F9044" s="3" t="s">
        <v>763</v>
      </c>
      <c r="G9044" s="7">
        <f t="shared" ref="G9044:H9044" si="8481">if(mid(E9044,5,1)="M",value(left(E9044,3))/1000,VALUE(left(E9044,4)))</f>
        <v>0.521</v>
      </c>
      <c r="H9044" s="7">
        <f t="shared" si="8481"/>
        <v>0.708</v>
      </c>
      <c r="I9044" s="7">
        <f t="shared" si="8059"/>
        <v>1.229</v>
      </c>
      <c r="J9044" s="3">
        <v>40.0</v>
      </c>
      <c r="K9044" s="3">
        <v>39.0</v>
      </c>
      <c r="L9044" s="3" t="s">
        <v>1521</v>
      </c>
    </row>
    <row r="9045">
      <c r="A9045" s="3" t="s">
        <v>1520</v>
      </c>
      <c r="B9045" s="3" t="s">
        <v>16</v>
      </c>
      <c r="C9045" s="3">
        <v>1.567242764E9</v>
      </c>
      <c r="D9045" s="3" t="s">
        <v>17</v>
      </c>
      <c r="E9045" s="3" t="s">
        <v>1298</v>
      </c>
      <c r="F9045" s="3" t="s">
        <v>657</v>
      </c>
      <c r="G9045" s="7">
        <f t="shared" ref="G9045:H9045" si="8482">if(mid(E9045,5,1)="M",value(left(E9045,3))/1000,VALUE(left(E9045,4)))</f>
        <v>0.34</v>
      </c>
      <c r="H9045" s="7">
        <f t="shared" si="8482"/>
        <v>0.613</v>
      </c>
      <c r="I9045" s="7">
        <f t="shared" si="8059"/>
        <v>0.953</v>
      </c>
      <c r="J9045" s="3">
        <v>40.0</v>
      </c>
      <c r="K9045" s="3">
        <v>39.0</v>
      </c>
      <c r="L9045" s="3" t="s">
        <v>1521</v>
      </c>
    </row>
    <row r="9046">
      <c r="A9046" s="3" t="s">
        <v>1520</v>
      </c>
      <c r="B9046" s="3" t="s">
        <v>16</v>
      </c>
      <c r="C9046" s="3">
        <v>1.567242764E9</v>
      </c>
      <c r="D9046" s="3" t="s">
        <v>17</v>
      </c>
      <c r="E9046" s="3" t="s">
        <v>1037</v>
      </c>
      <c r="F9046" s="3" t="s">
        <v>658</v>
      </c>
      <c r="G9046" s="7">
        <f t="shared" ref="G9046:H9046" si="8483">if(mid(E9046,5,1)="M",value(left(E9046,3))/1000,VALUE(left(E9046,4)))</f>
        <v>0.636</v>
      </c>
      <c r="H9046" s="7">
        <f t="shared" si="8483"/>
        <v>0.609</v>
      </c>
      <c r="I9046" s="7">
        <f t="shared" si="8059"/>
        <v>1.245</v>
      </c>
      <c r="J9046" s="3">
        <v>40.0</v>
      </c>
      <c r="K9046" s="3">
        <v>39.0</v>
      </c>
      <c r="L9046" s="3" t="s">
        <v>1521</v>
      </c>
    </row>
    <row r="9047">
      <c r="A9047" s="3" t="s">
        <v>1520</v>
      </c>
      <c r="B9047" s="3" t="s">
        <v>16</v>
      </c>
      <c r="C9047" s="3">
        <v>1.567242764E9</v>
      </c>
      <c r="D9047" s="3" t="s">
        <v>17</v>
      </c>
      <c r="E9047" s="3" t="s">
        <v>491</v>
      </c>
      <c r="F9047" s="3" t="s">
        <v>803</v>
      </c>
      <c r="G9047" s="7">
        <f t="shared" ref="G9047:H9047" si="8484">if(mid(E9047,5,1)="M",value(left(E9047,3))/1000,VALUE(left(E9047,4)))</f>
        <v>0.707</v>
      </c>
      <c r="H9047" s="7">
        <f t="shared" si="8484"/>
        <v>0.679</v>
      </c>
      <c r="I9047" s="7">
        <f t="shared" si="8059"/>
        <v>1.386</v>
      </c>
      <c r="J9047" s="3">
        <v>40.0</v>
      </c>
      <c r="K9047" s="3">
        <v>39.0</v>
      </c>
      <c r="L9047" s="3" t="s">
        <v>1521</v>
      </c>
    </row>
    <row r="9048">
      <c r="A9048" s="3" t="s">
        <v>1520</v>
      </c>
      <c r="B9048" s="3" t="s">
        <v>16</v>
      </c>
      <c r="C9048" s="3">
        <v>1.567242764E9</v>
      </c>
      <c r="D9048" s="3" t="s">
        <v>17</v>
      </c>
      <c r="E9048" s="3" t="s">
        <v>769</v>
      </c>
      <c r="F9048" s="3" t="s">
        <v>1220</v>
      </c>
      <c r="G9048" s="7">
        <f t="shared" ref="G9048:H9048" si="8485">if(mid(E9048,5,1)="M",value(left(E9048,3))/1000,VALUE(left(E9048,4)))</f>
        <v>0.618</v>
      </c>
      <c r="H9048" s="7">
        <f t="shared" si="8485"/>
        <v>0.554</v>
      </c>
      <c r="I9048" s="7">
        <f t="shared" si="8059"/>
        <v>1.172</v>
      </c>
      <c r="J9048" s="3">
        <v>40.0</v>
      </c>
      <c r="K9048" s="3">
        <v>39.0</v>
      </c>
      <c r="L9048" s="3" t="s">
        <v>1521</v>
      </c>
    </row>
    <row r="9049">
      <c r="A9049" s="3" t="s">
        <v>1520</v>
      </c>
      <c r="B9049" s="3" t="s">
        <v>16</v>
      </c>
      <c r="C9049" s="3">
        <v>1.567242764E9</v>
      </c>
      <c r="D9049" s="3" t="s">
        <v>17</v>
      </c>
      <c r="E9049" s="3" t="s">
        <v>1307</v>
      </c>
      <c r="F9049" s="3" t="s">
        <v>1298</v>
      </c>
      <c r="G9049" s="7">
        <f t="shared" ref="G9049:H9049" si="8486">if(mid(E9049,5,1)="M",value(left(E9049,3))/1000,VALUE(left(E9049,4)))</f>
        <v>0.392</v>
      </c>
      <c r="H9049" s="7">
        <f t="shared" si="8486"/>
        <v>0.34</v>
      </c>
      <c r="I9049" s="7">
        <f t="shared" si="8059"/>
        <v>0.732</v>
      </c>
      <c r="J9049" s="3">
        <v>40.0</v>
      </c>
      <c r="K9049" s="3">
        <v>39.0</v>
      </c>
      <c r="L9049" s="3" t="s">
        <v>1521</v>
      </c>
    </row>
    <row r="9050">
      <c r="A9050" s="3" t="s">
        <v>1526</v>
      </c>
      <c r="B9050" s="3" t="s">
        <v>16</v>
      </c>
      <c r="C9050" s="3">
        <v>1.567242764E9</v>
      </c>
      <c r="D9050" s="3" t="s">
        <v>17</v>
      </c>
      <c r="E9050" s="3" t="s">
        <v>1485</v>
      </c>
      <c r="F9050" s="3" t="s">
        <v>1399</v>
      </c>
      <c r="G9050" s="7">
        <f t="shared" ref="G9050:H9050" si="8487">if(mid(E9050,5,1)="M",value(left(E9050,3))/1000,VALUE(left(E9050,4)))</f>
        <v>0.296</v>
      </c>
      <c r="H9050" s="7">
        <f t="shared" si="8487"/>
        <v>0.308</v>
      </c>
      <c r="I9050" s="7">
        <f t="shared" si="8059"/>
        <v>0.604</v>
      </c>
      <c r="J9050" s="3">
        <v>40.0</v>
      </c>
      <c r="K9050" s="3">
        <v>40.0</v>
      </c>
      <c r="L9050" s="3" t="s">
        <v>1527</v>
      </c>
    </row>
    <row r="9051">
      <c r="A9051" s="3" t="s">
        <v>1526</v>
      </c>
      <c r="B9051" s="3" t="s">
        <v>16</v>
      </c>
      <c r="C9051" s="3">
        <v>1.567242764E9</v>
      </c>
      <c r="D9051" s="3" t="s">
        <v>17</v>
      </c>
      <c r="E9051" s="3" t="s">
        <v>1290</v>
      </c>
      <c r="F9051" s="3" t="s">
        <v>725</v>
      </c>
      <c r="G9051" s="7">
        <f t="shared" ref="G9051:H9051" si="8488">if(mid(E9051,5,1)="M",value(left(E9051,3))/1000,VALUE(left(E9051,4)))</f>
        <v>0.257</v>
      </c>
      <c r="H9051" s="7">
        <f t="shared" si="8488"/>
        <v>0.69</v>
      </c>
      <c r="I9051" s="7">
        <f t="shared" si="8059"/>
        <v>0.947</v>
      </c>
      <c r="J9051" s="3">
        <v>40.0</v>
      </c>
      <c r="K9051" s="3">
        <v>40.0</v>
      </c>
      <c r="L9051" s="3" t="s">
        <v>1527</v>
      </c>
    </row>
    <row r="9052">
      <c r="A9052" s="3" t="s">
        <v>1526</v>
      </c>
      <c r="B9052" s="3" t="s">
        <v>16</v>
      </c>
      <c r="C9052" s="3">
        <v>1.567242764E9</v>
      </c>
      <c r="D9052" s="3" t="s">
        <v>17</v>
      </c>
      <c r="E9052" s="3" t="s">
        <v>1140</v>
      </c>
      <c r="F9052" s="3" t="s">
        <v>1046</v>
      </c>
      <c r="G9052" s="7">
        <f t="shared" ref="G9052:H9052" si="8489">if(mid(E9052,5,1)="M",value(left(E9052,3))/1000,VALUE(left(E9052,4)))</f>
        <v>0.454</v>
      </c>
      <c r="H9052" s="7">
        <f t="shared" si="8489"/>
        <v>0.639</v>
      </c>
      <c r="I9052" s="7">
        <f t="shared" si="8059"/>
        <v>1.093</v>
      </c>
      <c r="J9052" s="3">
        <v>40.0</v>
      </c>
      <c r="K9052" s="3">
        <v>40.0</v>
      </c>
      <c r="L9052" s="3" t="s">
        <v>1527</v>
      </c>
    </row>
    <row r="9053">
      <c r="A9053" s="3" t="s">
        <v>1526</v>
      </c>
      <c r="B9053" s="3" t="s">
        <v>16</v>
      </c>
      <c r="C9053" s="3">
        <v>1.567242764E9</v>
      </c>
      <c r="D9053" s="3" t="s">
        <v>17</v>
      </c>
      <c r="E9053" s="3" t="s">
        <v>1291</v>
      </c>
      <c r="F9053" s="3" t="s">
        <v>1249</v>
      </c>
      <c r="G9053" s="7">
        <f t="shared" ref="G9053:H9053" si="8490">if(mid(E9053,5,1)="M",value(left(E9053,3))/1000,VALUE(left(E9053,4)))</f>
        <v>0.389</v>
      </c>
      <c r="H9053" s="7">
        <f t="shared" si="8490"/>
        <v>0.38</v>
      </c>
      <c r="I9053" s="7">
        <f t="shared" si="8059"/>
        <v>0.769</v>
      </c>
      <c r="J9053" s="3">
        <v>40.0</v>
      </c>
      <c r="K9053" s="3">
        <v>40.0</v>
      </c>
      <c r="L9053" s="3" t="s">
        <v>1527</v>
      </c>
    </row>
    <row r="9054">
      <c r="A9054" s="3" t="s">
        <v>1526</v>
      </c>
      <c r="B9054" s="3" t="s">
        <v>16</v>
      </c>
      <c r="C9054" s="3">
        <v>1.567242764E9</v>
      </c>
      <c r="D9054" s="3" t="s">
        <v>17</v>
      </c>
      <c r="E9054" s="3" t="s">
        <v>893</v>
      </c>
      <c r="F9054" s="3" t="s">
        <v>780</v>
      </c>
      <c r="G9054" s="7">
        <f t="shared" ref="G9054:H9054" si="8491">if(mid(E9054,5,1)="M",value(left(E9054,3))/1000,VALUE(left(E9054,4)))</f>
        <v>1.16</v>
      </c>
      <c r="H9054" s="7">
        <f t="shared" si="8491"/>
        <v>0.612</v>
      </c>
      <c r="I9054" s="7">
        <f t="shared" si="8059"/>
        <v>1.772</v>
      </c>
      <c r="J9054" s="3">
        <v>40.0</v>
      </c>
      <c r="K9054" s="3">
        <v>40.0</v>
      </c>
      <c r="L9054" s="3" t="s">
        <v>1527</v>
      </c>
    </row>
    <row r="9055">
      <c r="A9055" s="3" t="s">
        <v>1526</v>
      </c>
      <c r="B9055" s="3" t="s">
        <v>16</v>
      </c>
      <c r="C9055" s="3">
        <v>1.567242764E9</v>
      </c>
      <c r="D9055" s="3" t="s">
        <v>17</v>
      </c>
      <c r="E9055" s="3" t="s">
        <v>1244</v>
      </c>
      <c r="F9055" s="3" t="s">
        <v>1153</v>
      </c>
      <c r="G9055" s="7">
        <f t="shared" ref="G9055:H9055" si="8492">if(mid(E9055,5,1)="M",value(left(E9055,3))/1000,VALUE(left(E9055,4)))</f>
        <v>0.52</v>
      </c>
      <c r="H9055" s="7">
        <f t="shared" si="8492"/>
        <v>0.53</v>
      </c>
      <c r="I9055" s="7">
        <f t="shared" si="8059"/>
        <v>1.05</v>
      </c>
      <c r="J9055" s="3">
        <v>40.0</v>
      </c>
      <c r="K9055" s="3">
        <v>40.0</v>
      </c>
      <c r="L9055" s="3" t="s">
        <v>1527</v>
      </c>
    </row>
    <row r="9056">
      <c r="A9056" s="3" t="s">
        <v>1526</v>
      </c>
      <c r="B9056" s="3" t="s">
        <v>16</v>
      </c>
      <c r="C9056" s="3">
        <v>1.567242764E9</v>
      </c>
      <c r="D9056" s="3" t="s">
        <v>17</v>
      </c>
      <c r="E9056" s="3" t="s">
        <v>1418</v>
      </c>
      <c r="F9056" s="3" t="s">
        <v>1302</v>
      </c>
      <c r="G9056" s="7">
        <f t="shared" ref="G9056:H9056" si="8493">if(mid(E9056,5,1)="M",value(left(E9056,3))/1000,VALUE(left(E9056,4)))</f>
        <v>0.459</v>
      </c>
      <c r="H9056" s="7">
        <f t="shared" si="8493"/>
        <v>0.419</v>
      </c>
      <c r="I9056" s="7">
        <f t="shared" si="8059"/>
        <v>0.878</v>
      </c>
      <c r="J9056" s="3">
        <v>40.0</v>
      </c>
      <c r="K9056" s="3">
        <v>40.0</v>
      </c>
      <c r="L9056" s="3" t="s">
        <v>1527</v>
      </c>
    </row>
    <row r="9057">
      <c r="A9057" s="3" t="s">
        <v>1526</v>
      </c>
      <c r="B9057" s="3" t="s">
        <v>16</v>
      </c>
      <c r="C9057" s="3">
        <v>1.567242764E9</v>
      </c>
      <c r="D9057" s="3" t="s">
        <v>17</v>
      </c>
      <c r="E9057" s="3" t="s">
        <v>977</v>
      </c>
      <c r="F9057" s="3" t="s">
        <v>1187</v>
      </c>
      <c r="G9057" s="7">
        <f t="shared" ref="G9057:H9057" si="8494">if(mid(E9057,5,1)="M",value(left(E9057,3))/1000,VALUE(left(E9057,4)))</f>
        <v>0.534</v>
      </c>
      <c r="H9057" s="7">
        <f t="shared" si="8494"/>
        <v>0.479</v>
      </c>
      <c r="I9057" s="7">
        <f t="shared" si="8059"/>
        <v>1.013</v>
      </c>
      <c r="J9057" s="3">
        <v>40.0</v>
      </c>
      <c r="K9057" s="3">
        <v>40.0</v>
      </c>
      <c r="L9057" s="3" t="s">
        <v>1527</v>
      </c>
    </row>
    <row r="9058">
      <c r="A9058" s="3" t="s">
        <v>1526</v>
      </c>
      <c r="B9058" s="3" t="s">
        <v>16</v>
      </c>
      <c r="C9058" s="3">
        <v>1.567242764E9</v>
      </c>
      <c r="D9058" s="3" t="s">
        <v>17</v>
      </c>
      <c r="E9058" s="3" t="s">
        <v>482</v>
      </c>
      <c r="F9058" s="3" t="s">
        <v>920</v>
      </c>
      <c r="G9058" s="7">
        <f t="shared" ref="G9058:H9058" si="8495">if(mid(E9058,5,1)="M",value(left(E9058,3))/1000,VALUE(left(E9058,4)))</f>
        <v>0.73</v>
      </c>
      <c r="H9058" s="7">
        <f t="shared" si="8495"/>
        <v>0.677</v>
      </c>
      <c r="I9058" s="7">
        <f t="shared" si="8059"/>
        <v>1.407</v>
      </c>
      <c r="J9058" s="3">
        <v>40.0</v>
      </c>
      <c r="K9058" s="3">
        <v>40.0</v>
      </c>
      <c r="L9058" s="3" t="s">
        <v>1527</v>
      </c>
    </row>
    <row r="9059">
      <c r="A9059" s="3" t="s">
        <v>1526</v>
      </c>
      <c r="B9059" s="3" t="s">
        <v>16</v>
      </c>
      <c r="C9059" s="3">
        <v>1.567242764E9</v>
      </c>
      <c r="D9059" s="3" t="s">
        <v>17</v>
      </c>
      <c r="E9059" s="3" t="s">
        <v>1050</v>
      </c>
      <c r="F9059" s="3" t="s">
        <v>1060</v>
      </c>
      <c r="G9059" s="7">
        <f t="shared" ref="G9059:H9059" si="8496">if(mid(E9059,5,1)="M",value(left(E9059,3))/1000,VALUE(left(E9059,4)))</f>
        <v>0.637</v>
      </c>
      <c r="H9059" s="7">
        <f t="shared" si="8496"/>
        <v>0.564</v>
      </c>
      <c r="I9059" s="7">
        <f t="shared" si="8059"/>
        <v>1.201</v>
      </c>
      <c r="J9059" s="3">
        <v>40.0</v>
      </c>
      <c r="K9059" s="3">
        <v>40.0</v>
      </c>
      <c r="L9059" s="3" t="s">
        <v>1527</v>
      </c>
    </row>
    <row r="9060">
      <c r="A9060" s="3" t="s">
        <v>1526</v>
      </c>
      <c r="B9060" s="3" t="s">
        <v>16</v>
      </c>
      <c r="C9060" s="3">
        <v>1.567242764E9</v>
      </c>
      <c r="D9060" s="3" t="s">
        <v>17</v>
      </c>
      <c r="E9060" s="3" t="s">
        <v>1528</v>
      </c>
      <c r="F9060" s="3" t="s">
        <v>925</v>
      </c>
      <c r="G9060" s="7">
        <f t="shared" ref="G9060:H9060" si="8497">if(mid(E9060,5,1)="M",value(left(E9060,3))/1000,VALUE(left(E9060,4)))</f>
        <v>0.228</v>
      </c>
      <c r="H9060" s="7">
        <f t="shared" si="8497"/>
        <v>0.87</v>
      </c>
      <c r="I9060" s="7">
        <f t="shared" si="8059"/>
        <v>1.098</v>
      </c>
      <c r="J9060" s="3">
        <v>40.0</v>
      </c>
      <c r="K9060" s="3">
        <v>40.0</v>
      </c>
      <c r="L9060" s="3" t="s">
        <v>1527</v>
      </c>
      <c r="P9060">
        <f>average(VMrange40)</f>
        <v>1.200286364</v>
      </c>
    </row>
    <row r="9061">
      <c r="A9061" s="3"/>
      <c r="B9061" s="3"/>
      <c r="C9061" s="3"/>
      <c r="D9061" s="3"/>
      <c r="E9061" s="3"/>
      <c r="F9061" s="3"/>
      <c r="G9061" s="7"/>
      <c r="H9061" s="7"/>
      <c r="I9061" s="7" t="s">
        <v>36</v>
      </c>
      <c r="J9061" s="3"/>
      <c r="K9061" s="3"/>
      <c r="L9061" s="3"/>
    </row>
    <row r="9062">
      <c r="A9062" s="3" t="s">
        <v>15</v>
      </c>
      <c r="B9062" s="3" t="s">
        <v>16</v>
      </c>
      <c r="C9062" s="3">
        <v>1.567242764E9</v>
      </c>
      <c r="D9062" s="3" t="s">
        <v>17</v>
      </c>
      <c r="E9062" s="3" t="s">
        <v>1266</v>
      </c>
      <c r="F9062" s="3" t="s">
        <v>1036</v>
      </c>
      <c r="G9062" s="7">
        <f t="shared" ref="G9062:H9062" si="8498">if(mid(E9062,5,1)="M",value(left(E9062,3))/1000,VALUE(left(E9062,4)))</f>
        <v>0.604</v>
      </c>
      <c r="H9062" s="7">
        <f t="shared" si="8498"/>
        <v>0.508</v>
      </c>
      <c r="I9062" s="7">
        <f t="shared" ref="I9062:I9512" si="8500">sum(G9062:H9062)</f>
        <v>1.112</v>
      </c>
      <c r="J9062" s="3">
        <v>41.0</v>
      </c>
      <c r="K9062" s="3">
        <v>1.0</v>
      </c>
      <c r="L9062" s="3" t="s">
        <v>20</v>
      </c>
    </row>
    <row r="9063">
      <c r="A9063" s="3" t="s">
        <v>15</v>
      </c>
      <c r="B9063" s="3" t="s">
        <v>16</v>
      </c>
      <c r="C9063" s="3">
        <v>1.567242764E9</v>
      </c>
      <c r="D9063" s="3" t="s">
        <v>17</v>
      </c>
      <c r="E9063" s="3" t="s">
        <v>433</v>
      </c>
      <c r="F9063" s="3" t="s">
        <v>127</v>
      </c>
      <c r="G9063" s="7">
        <f t="shared" ref="G9063:H9063" si="8499">if(mid(E9063,5,1)="M",value(left(E9063,3))/1000,VALUE(left(E9063,4)))</f>
        <v>0.731</v>
      </c>
      <c r="H9063" s="7">
        <f t="shared" si="8499"/>
        <v>0.775</v>
      </c>
      <c r="I9063" s="7">
        <f t="shared" si="8500"/>
        <v>1.506</v>
      </c>
      <c r="J9063" s="3">
        <v>41.0</v>
      </c>
      <c r="K9063" s="3">
        <v>1.0</v>
      </c>
      <c r="L9063" s="3" t="s">
        <v>20</v>
      </c>
    </row>
    <row r="9064">
      <c r="A9064" s="3" t="s">
        <v>15</v>
      </c>
      <c r="B9064" s="3" t="s">
        <v>16</v>
      </c>
      <c r="C9064" s="3">
        <v>1.567242764E9</v>
      </c>
      <c r="D9064" s="3" t="s">
        <v>17</v>
      </c>
      <c r="E9064" s="3" t="s">
        <v>857</v>
      </c>
      <c r="F9064" s="3" t="s">
        <v>1258</v>
      </c>
      <c r="G9064" s="7">
        <f t="shared" ref="G9064:H9064" si="8501">if(mid(E9064,5,1)="M",value(left(E9064,3))/1000,VALUE(left(E9064,4)))</f>
        <v>0.717</v>
      </c>
      <c r="H9064" s="7">
        <f t="shared" si="8501"/>
        <v>0.551</v>
      </c>
      <c r="I9064" s="7">
        <f t="shared" si="8500"/>
        <v>1.268</v>
      </c>
      <c r="J9064" s="3">
        <v>41.0</v>
      </c>
      <c r="K9064" s="3">
        <v>1.0</v>
      </c>
      <c r="L9064" s="3" t="s">
        <v>20</v>
      </c>
    </row>
    <row r="9065">
      <c r="A9065" s="3" t="s">
        <v>15</v>
      </c>
      <c r="B9065" s="3" t="s">
        <v>16</v>
      </c>
      <c r="C9065" s="3">
        <v>1.567242764E9</v>
      </c>
      <c r="D9065" s="3" t="s">
        <v>17</v>
      </c>
      <c r="E9065" s="3" t="s">
        <v>426</v>
      </c>
      <c r="F9065" s="3" t="s">
        <v>931</v>
      </c>
      <c r="G9065" s="7">
        <f t="shared" ref="G9065:H9065" si="8502">if(mid(E9065,5,1)="M",value(left(E9065,3))/1000,VALUE(left(E9065,4)))</f>
        <v>0.728</v>
      </c>
      <c r="H9065" s="7">
        <f t="shared" si="8502"/>
        <v>0.691</v>
      </c>
      <c r="I9065" s="7">
        <f t="shared" si="8500"/>
        <v>1.419</v>
      </c>
      <c r="J9065" s="3">
        <v>41.0</v>
      </c>
      <c r="K9065" s="3">
        <v>1.0</v>
      </c>
      <c r="L9065" s="3" t="s">
        <v>20</v>
      </c>
    </row>
    <row r="9066">
      <c r="A9066" s="3" t="s">
        <v>15</v>
      </c>
      <c r="B9066" s="3" t="s">
        <v>16</v>
      </c>
      <c r="C9066" s="3">
        <v>1.567242764E9</v>
      </c>
      <c r="D9066" s="3" t="s">
        <v>17</v>
      </c>
      <c r="E9066" s="3" t="s">
        <v>165</v>
      </c>
      <c r="F9066" s="3" t="s">
        <v>1185</v>
      </c>
      <c r="G9066" s="7">
        <f t="shared" ref="G9066:H9066" si="8503">if(mid(E9066,5,1)="M",value(left(E9066,3))/1000,VALUE(left(E9066,4)))</f>
        <v>1.11</v>
      </c>
      <c r="H9066" s="7">
        <f t="shared" si="8503"/>
        <v>0.559</v>
      </c>
      <c r="I9066" s="7">
        <f t="shared" si="8500"/>
        <v>1.669</v>
      </c>
      <c r="J9066" s="3">
        <v>41.0</v>
      </c>
      <c r="K9066" s="3">
        <v>1.0</v>
      </c>
      <c r="L9066" s="3" t="s">
        <v>20</v>
      </c>
    </row>
    <row r="9067">
      <c r="A9067" s="3" t="s">
        <v>15</v>
      </c>
      <c r="B9067" s="3" t="s">
        <v>16</v>
      </c>
      <c r="C9067" s="3">
        <v>1.567242764E9</v>
      </c>
      <c r="D9067" s="3" t="s">
        <v>17</v>
      </c>
      <c r="E9067" s="3" t="s">
        <v>597</v>
      </c>
      <c r="F9067" s="3" t="s">
        <v>838</v>
      </c>
      <c r="G9067" s="7">
        <f t="shared" ref="G9067:H9067" si="8504">if(mid(E9067,5,1)="M",value(left(E9067,3))/1000,VALUE(left(E9067,4)))</f>
        <v>1.14</v>
      </c>
      <c r="H9067" s="7">
        <f t="shared" si="8504"/>
        <v>0.693</v>
      </c>
      <c r="I9067" s="7">
        <f t="shared" si="8500"/>
        <v>1.833</v>
      </c>
      <c r="J9067" s="3">
        <v>41.0</v>
      </c>
      <c r="K9067" s="3">
        <v>1.0</v>
      </c>
      <c r="L9067" s="3" t="s">
        <v>20</v>
      </c>
    </row>
    <row r="9068">
      <c r="A9068" s="3" t="s">
        <v>15</v>
      </c>
      <c r="B9068" s="3" t="s">
        <v>16</v>
      </c>
      <c r="C9068" s="3">
        <v>1.567242764E9</v>
      </c>
      <c r="D9068" s="3" t="s">
        <v>17</v>
      </c>
      <c r="E9068" s="3" t="s">
        <v>666</v>
      </c>
      <c r="F9068" s="3" t="s">
        <v>785</v>
      </c>
      <c r="G9068" s="7">
        <f t="shared" ref="G9068:H9068" si="8505">if(mid(E9068,5,1)="M",value(left(E9068,3))/1000,VALUE(left(E9068,4)))</f>
        <v>1.03</v>
      </c>
      <c r="H9068" s="7">
        <f t="shared" si="8505"/>
        <v>0.662</v>
      </c>
      <c r="I9068" s="7">
        <f t="shared" si="8500"/>
        <v>1.692</v>
      </c>
      <c r="J9068" s="3">
        <v>41.0</v>
      </c>
      <c r="K9068" s="3">
        <v>1.0</v>
      </c>
      <c r="L9068" s="3" t="s">
        <v>20</v>
      </c>
    </row>
    <row r="9069">
      <c r="A9069" s="3" t="s">
        <v>15</v>
      </c>
      <c r="B9069" s="3" t="s">
        <v>16</v>
      </c>
      <c r="C9069" s="3">
        <v>1.567242764E9</v>
      </c>
      <c r="D9069" s="3" t="s">
        <v>17</v>
      </c>
      <c r="E9069" s="3" t="s">
        <v>827</v>
      </c>
      <c r="F9069" s="3" t="s">
        <v>1054</v>
      </c>
      <c r="G9069" s="7">
        <f t="shared" ref="G9069:H9069" si="8506">if(mid(E9069,5,1)="M",value(left(E9069,3))/1000,VALUE(left(E9069,4)))</f>
        <v>0.616</v>
      </c>
      <c r="H9069" s="7">
        <f t="shared" si="8506"/>
        <v>0.56</v>
      </c>
      <c r="I9069" s="7">
        <f t="shared" si="8500"/>
        <v>1.176</v>
      </c>
      <c r="J9069" s="3">
        <v>41.0</v>
      </c>
      <c r="K9069" s="3">
        <v>1.0</v>
      </c>
      <c r="L9069" s="3" t="s">
        <v>20</v>
      </c>
    </row>
    <row r="9070">
      <c r="A9070" s="3" t="s">
        <v>15</v>
      </c>
      <c r="B9070" s="3" t="s">
        <v>16</v>
      </c>
      <c r="C9070" s="3">
        <v>1.567242764E9</v>
      </c>
      <c r="D9070" s="3" t="s">
        <v>17</v>
      </c>
      <c r="E9070" s="3" t="s">
        <v>356</v>
      </c>
      <c r="F9070" s="3" t="s">
        <v>366</v>
      </c>
      <c r="G9070" s="7">
        <f t="shared" ref="G9070:H9070" si="8507">if(mid(E9070,5,1)="M",value(left(E9070,3))/1000,VALUE(left(E9070,4)))</f>
        <v>0.747</v>
      </c>
      <c r="H9070" s="7">
        <f t="shared" si="8507"/>
        <v>0.776</v>
      </c>
      <c r="I9070" s="7">
        <f t="shared" si="8500"/>
        <v>1.523</v>
      </c>
      <c r="J9070" s="3">
        <v>41.0</v>
      </c>
      <c r="K9070" s="3">
        <v>1.0</v>
      </c>
      <c r="L9070" s="3" t="s">
        <v>20</v>
      </c>
    </row>
    <row r="9071">
      <c r="A9071" s="3" t="s">
        <v>15</v>
      </c>
      <c r="B9071" s="3" t="s">
        <v>16</v>
      </c>
      <c r="C9071" s="3">
        <v>1.567242764E9</v>
      </c>
      <c r="D9071" s="3" t="s">
        <v>17</v>
      </c>
      <c r="E9071" s="3" t="s">
        <v>1529</v>
      </c>
      <c r="F9071" s="3" t="s">
        <v>67</v>
      </c>
      <c r="G9071" s="7">
        <f t="shared" ref="G9071:H9071" si="8508">if(mid(E9071,5,1)="M",value(left(E9071,3))/1000,VALUE(left(E9071,4)))</f>
        <v>0.216</v>
      </c>
      <c r="H9071" s="7">
        <f t="shared" si="8508"/>
        <v>0.746</v>
      </c>
      <c r="I9071" s="7">
        <f t="shared" si="8500"/>
        <v>0.962</v>
      </c>
      <c r="J9071" s="3">
        <v>41.0</v>
      </c>
      <c r="K9071" s="3">
        <v>1.0</v>
      </c>
      <c r="L9071" s="3" t="s">
        <v>20</v>
      </c>
    </row>
    <row r="9072">
      <c r="A9072" s="3" t="s">
        <v>15</v>
      </c>
      <c r="B9072" s="3" t="s">
        <v>16</v>
      </c>
      <c r="C9072" s="3">
        <v>1.567242764E9</v>
      </c>
      <c r="D9072" s="3" t="s">
        <v>17</v>
      </c>
      <c r="E9072" s="3" t="s">
        <v>993</v>
      </c>
      <c r="F9072" s="3" t="s">
        <v>313</v>
      </c>
      <c r="G9072" s="7">
        <f t="shared" ref="G9072:H9072" si="8509">if(mid(E9072,5,1)="M",value(left(E9072,3))/1000,VALUE(left(E9072,4)))</f>
        <v>0.381</v>
      </c>
      <c r="H9072" s="7">
        <f t="shared" si="8509"/>
        <v>0.77</v>
      </c>
      <c r="I9072" s="7">
        <f t="shared" si="8500"/>
        <v>1.151</v>
      </c>
      <c r="J9072" s="3">
        <v>41.0</v>
      </c>
      <c r="K9072" s="3">
        <v>1.0</v>
      </c>
      <c r="L9072" s="3" t="s">
        <v>20</v>
      </c>
    </row>
    <row r="9073">
      <c r="A9073" s="3" t="s">
        <v>48</v>
      </c>
      <c r="B9073" s="3" t="s">
        <v>16</v>
      </c>
      <c r="C9073" s="3">
        <v>1.567242764E9</v>
      </c>
      <c r="D9073" s="3" t="s">
        <v>17</v>
      </c>
      <c r="E9073" s="3" t="s">
        <v>716</v>
      </c>
      <c r="F9073" s="3" t="s">
        <v>801</v>
      </c>
      <c r="G9073" s="7">
        <f t="shared" ref="G9073:H9073" si="8510">if(mid(E9073,5,1)="M",value(left(E9073,3))/1000,VALUE(left(E9073,4)))</f>
        <v>0.718</v>
      </c>
      <c r="H9073" s="7">
        <f t="shared" si="8510"/>
        <v>0.642</v>
      </c>
      <c r="I9073" s="7">
        <f t="shared" si="8500"/>
        <v>1.36</v>
      </c>
      <c r="J9073" s="3">
        <v>41.0</v>
      </c>
      <c r="K9073" s="3">
        <v>2.0</v>
      </c>
      <c r="L9073" s="3" t="s">
        <v>50</v>
      </c>
    </row>
    <row r="9074">
      <c r="A9074" s="3" t="s">
        <v>48</v>
      </c>
      <c r="B9074" s="3" t="s">
        <v>16</v>
      </c>
      <c r="C9074" s="3">
        <v>1.567242764E9</v>
      </c>
      <c r="D9074" s="3" t="s">
        <v>17</v>
      </c>
      <c r="E9074" s="3" t="s">
        <v>839</v>
      </c>
      <c r="F9074" s="3" t="s">
        <v>1034</v>
      </c>
      <c r="G9074" s="7">
        <f t="shared" ref="G9074:H9074" si="8511">if(mid(E9074,5,1)="M",value(left(E9074,3))/1000,VALUE(left(E9074,4)))</f>
        <v>0.67</v>
      </c>
      <c r="H9074" s="7">
        <f t="shared" si="8511"/>
        <v>0.493</v>
      </c>
      <c r="I9074" s="7">
        <f t="shared" si="8500"/>
        <v>1.163</v>
      </c>
      <c r="J9074" s="3">
        <v>41.0</v>
      </c>
      <c r="K9074" s="3">
        <v>2.0</v>
      </c>
      <c r="L9074" s="3" t="s">
        <v>50</v>
      </c>
    </row>
    <row r="9075">
      <c r="A9075" s="3" t="s">
        <v>48</v>
      </c>
      <c r="B9075" s="3" t="s">
        <v>16</v>
      </c>
      <c r="C9075" s="3">
        <v>1.567242764E9</v>
      </c>
      <c r="D9075" s="3" t="s">
        <v>17</v>
      </c>
      <c r="E9075" s="3" t="s">
        <v>1485</v>
      </c>
      <c r="F9075" s="3" t="s">
        <v>1389</v>
      </c>
      <c r="G9075" s="7">
        <f t="shared" ref="G9075:H9075" si="8512">if(mid(E9075,5,1)="M",value(left(E9075,3))/1000,VALUE(left(E9075,4)))</f>
        <v>0.296</v>
      </c>
      <c r="H9075" s="7">
        <f t="shared" si="8512"/>
        <v>0.325</v>
      </c>
      <c r="I9075" s="7">
        <f t="shared" si="8500"/>
        <v>0.621</v>
      </c>
      <c r="J9075" s="3">
        <v>41.0</v>
      </c>
      <c r="K9075" s="3">
        <v>2.0</v>
      </c>
      <c r="L9075" s="3" t="s">
        <v>50</v>
      </c>
    </row>
    <row r="9076">
      <c r="A9076" s="3" t="s">
        <v>48</v>
      </c>
      <c r="B9076" s="3" t="s">
        <v>16</v>
      </c>
      <c r="C9076" s="3">
        <v>1.567242764E9</v>
      </c>
      <c r="D9076" s="3" t="s">
        <v>17</v>
      </c>
      <c r="E9076" s="3" t="s">
        <v>1053</v>
      </c>
      <c r="F9076" s="3" t="s">
        <v>1217</v>
      </c>
      <c r="G9076" s="7">
        <f t="shared" ref="G9076:H9076" si="8513">if(mid(E9076,5,1)="M",value(left(E9076,3))/1000,VALUE(left(E9076,4)))</f>
        <v>0.363</v>
      </c>
      <c r="H9076" s="7">
        <f t="shared" si="8513"/>
        <v>0.375</v>
      </c>
      <c r="I9076" s="7">
        <f t="shared" si="8500"/>
        <v>0.738</v>
      </c>
      <c r="J9076" s="3">
        <v>41.0</v>
      </c>
      <c r="K9076" s="3">
        <v>2.0</v>
      </c>
      <c r="L9076" s="3" t="s">
        <v>50</v>
      </c>
    </row>
    <row r="9077">
      <c r="A9077" s="3" t="s">
        <v>48</v>
      </c>
      <c r="B9077" s="3" t="s">
        <v>16</v>
      </c>
      <c r="C9077" s="3">
        <v>1.567242764E9</v>
      </c>
      <c r="D9077" s="3" t="s">
        <v>17</v>
      </c>
      <c r="E9077" s="3" t="s">
        <v>1339</v>
      </c>
      <c r="F9077" s="3" t="s">
        <v>1252</v>
      </c>
      <c r="G9077" s="7">
        <f t="shared" ref="G9077:H9077" si="8514">if(mid(E9077,5,1)="M",value(left(E9077,3))/1000,VALUE(left(E9077,4)))</f>
        <v>0.382</v>
      </c>
      <c r="H9077" s="7">
        <f t="shared" si="8514"/>
        <v>0.407</v>
      </c>
      <c r="I9077" s="7">
        <f t="shared" si="8500"/>
        <v>0.789</v>
      </c>
      <c r="J9077" s="3">
        <v>41.0</v>
      </c>
      <c r="K9077" s="3">
        <v>2.0</v>
      </c>
      <c r="L9077" s="3" t="s">
        <v>50</v>
      </c>
    </row>
    <row r="9078">
      <c r="A9078" s="3" t="s">
        <v>48</v>
      </c>
      <c r="B9078" s="3" t="s">
        <v>16</v>
      </c>
      <c r="C9078" s="3">
        <v>1.567242764E9</v>
      </c>
      <c r="D9078" s="3" t="s">
        <v>17</v>
      </c>
      <c r="E9078" s="3" t="s">
        <v>750</v>
      </c>
      <c r="F9078" s="3" t="s">
        <v>1221</v>
      </c>
      <c r="G9078" s="7">
        <f t="shared" ref="G9078:H9078" si="8515">if(mid(E9078,5,1)="M",value(left(E9078,3))/1000,VALUE(left(E9078,4)))</f>
        <v>0.649</v>
      </c>
      <c r="H9078" s="7">
        <f t="shared" si="8515"/>
        <v>0.543</v>
      </c>
      <c r="I9078" s="7">
        <f t="shared" si="8500"/>
        <v>1.192</v>
      </c>
      <c r="J9078" s="3">
        <v>41.0</v>
      </c>
      <c r="K9078" s="3">
        <v>2.0</v>
      </c>
      <c r="L9078" s="3" t="s">
        <v>50</v>
      </c>
    </row>
    <row r="9079">
      <c r="A9079" s="3" t="s">
        <v>48</v>
      </c>
      <c r="B9079" s="3" t="s">
        <v>16</v>
      </c>
      <c r="C9079" s="3">
        <v>1.567242764E9</v>
      </c>
      <c r="D9079" s="3" t="s">
        <v>17</v>
      </c>
      <c r="E9079" s="3" t="s">
        <v>1416</v>
      </c>
      <c r="F9079" s="3" t="s">
        <v>1448</v>
      </c>
      <c r="G9079" s="7">
        <f t="shared" ref="G9079:H9079" si="8516">if(mid(E9079,5,1)="M",value(left(E9079,3))/1000,VALUE(left(E9079,4)))</f>
        <v>0.312</v>
      </c>
      <c r="H9079" s="7">
        <f t="shared" si="8516"/>
        <v>0.331</v>
      </c>
      <c r="I9079" s="7">
        <f t="shared" si="8500"/>
        <v>0.643</v>
      </c>
      <c r="J9079" s="3">
        <v>41.0</v>
      </c>
      <c r="K9079" s="3">
        <v>2.0</v>
      </c>
      <c r="L9079" s="3" t="s">
        <v>50</v>
      </c>
    </row>
    <row r="9080">
      <c r="A9080" s="3" t="s">
        <v>48</v>
      </c>
      <c r="B9080" s="3" t="s">
        <v>16</v>
      </c>
      <c r="C9080" s="3">
        <v>1.567242764E9</v>
      </c>
      <c r="D9080" s="3" t="s">
        <v>17</v>
      </c>
      <c r="E9080" s="3" t="s">
        <v>1357</v>
      </c>
      <c r="F9080" s="3" t="s">
        <v>836</v>
      </c>
      <c r="G9080" s="7">
        <f t="shared" ref="G9080:H9080" si="8517">if(mid(E9080,5,1)="M",value(left(E9080,3))/1000,VALUE(left(E9080,4)))</f>
        <v>0.465</v>
      </c>
      <c r="H9080" s="7">
        <f t="shared" si="8517"/>
        <v>0.542</v>
      </c>
      <c r="I9080" s="7">
        <f t="shared" si="8500"/>
        <v>1.007</v>
      </c>
      <c r="J9080" s="3">
        <v>41.0</v>
      </c>
      <c r="K9080" s="3">
        <v>2.0</v>
      </c>
      <c r="L9080" s="3" t="s">
        <v>50</v>
      </c>
    </row>
    <row r="9081">
      <c r="A9081" s="3" t="s">
        <v>48</v>
      </c>
      <c r="B9081" s="3" t="s">
        <v>16</v>
      </c>
      <c r="C9081" s="3">
        <v>1.567242764E9</v>
      </c>
      <c r="D9081" s="3" t="s">
        <v>17</v>
      </c>
      <c r="E9081" s="3" t="s">
        <v>912</v>
      </c>
      <c r="F9081" s="3" t="s">
        <v>1195</v>
      </c>
      <c r="G9081" s="7">
        <f t="shared" ref="G9081:H9081" si="8518">if(mid(E9081,5,1)="M",value(left(E9081,3))/1000,VALUE(left(E9081,4)))</f>
        <v>0.648</v>
      </c>
      <c r="H9081" s="7">
        <f t="shared" si="8518"/>
        <v>0.625</v>
      </c>
      <c r="I9081" s="7">
        <f t="shared" si="8500"/>
        <v>1.273</v>
      </c>
      <c r="J9081" s="3">
        <v>41.0</v>
      </c>
      <c r="K9081" s="3">
        <v>2.0</v>
      </c>
      <c r="L9081" s="3" t="s">
        <v>50</v>
      </c>
    </row>
    <row r="9082">
      <c r="A9082" s="3" t="s">
        <v>48</v>
      </c>
      <c r="B9082" s="3" t="s">
        <v>16</v>
      </c>
      <c r="C9082" s="3">
        <v>1.567242764E9</v>
      </c>
      <c r="D9082" s="3" t="s">
        <v>17</v>
      </c>
      <c r="E9082" s="3" t="s">
        <v>1390</v>
      </c>
      <c r="F9082" s="3" t="s">
        <v>1170</v>
      </c>
      <c r="G9082" s="7">
        <f t="shared" ref="G9082:H9082" si="8519">if(mid(E9082,5,1)="M",value(left(E9082,3))/1000,VALUE(left(E9082,4)))</f>
        <v>0.4</v>
      </c>
      <c r="H9082" s="7">
        <f t="shared" si="8519"/>
        <v>0.599</v>
      </c>
      <c r="I9082" s="7">
        <f t="shared" si="8500"/>
        <v>0.999</v>
      </c>
      <c r="J9082" s="3">
        <v>41.0</v>
      </c>
      <c r="K9082" s="3">
        <v>2.0</v>
      </c>
      <c r="L9082" s="3" t="s">
        <v>50</v>
      </c>
    </row>
    <row r="9083">
      <c r="A9083" s="3" t="s">
        <v>48</v>
      </c>
      <c r="B9083" s="3" t="s">
        <v>16</v>
      </c>
      <c r="C9083" s="3">
        <v>1.567242764E9</v>
      </c>
      <c r="D9083" s="3" t="s">
        <v>17</v>
      </c>
      <c r="E9083" s="3" t="s">
        <v>1054</v>
      </c>
      <c r="F9083" s="3" t="s">
        <v>1000</v>
      </c>
      <c r="G9083" s="7">
        <f t="shared" ref="G9083:H9083" si="8520">if(mid(E9083,5,1)="M",value(left(E9083,3))/1000,VALUE(left(E9083,4)))</f>
        <v>0.56</v>
      </c>
      <c r="H9083" s="7">
        <f t="shared" si="8520"/>
        <v>0.536</v>
      </c>
      <c r="I9083" s="7">
        <f t="shared" si="8500"/>
        <v>1.096</v>
      </c>
      <c r="J9083" s="3">
        <v>41.0</v>
      </c>
      <c r="K9083" s="3">
        <v>2.0</v>
      </c>
      <c r="L9083" s="3" t="s">
        <v>50</v>
      </c>
    </row>
    <row r="9084">
      <c r="A9084" s="3" t="s">
        <v>92</v>
      </c>
      <c r="B9084" s="3" t="s">
        <v>16</v>
      </c>
      <c r="C9084" s="3">
        <v>1.567242764E9</v>
      </c>
      <c r="D9084" s="3" t="s">
        <v>17</v>
      </c>
      <c r="E9084" s="3" t="s">
        <v>1319</v>
      </c>
      <c r="F9084" s="3" t="s">
        <v>1251</v>
      </c>
      <c r="G9084" s="7">
        <f t="shared" ref="G9084:H9084" si="8521">if(mid(E9084,5,1)="M",value(left(E9084,3))/1000,VALUE(left(E9084,4)))</f>
        <v>0.326</v>
      </c>
      <c r="H9084" s="7">
        <f t="shared" si="8521"/>
        <v>0.332</v>
      </c>
      <c r="I9084" s="7">
        <f t="shared" si="8500"/>
        <v>0.658</v>
      </c>
      <c r="J9084" s="3">
        <v>41.0</v>
      </c>
      <c r="K9084" s="3">
        <v>3.0</v>
      </c>
      <c r="L9084" s="3" t="s">
        <v>95</v>
      </c>
    </row>
    <row r="9085">
      <c r="A9085" s="3" t="s">
        <v>92</v>
      </c>
      <c r="B9085" s="3" t="s">
        <v>16</v>
      </c>
      <c r="C9085" s="3">
        <v>1.567242764E9</v>
      </c>
      <c r="D9085" s="3" t="s">
        <v>17</v>
      </c>
      <c r="E9085" s="3" t="s">
        <v>1157</v>
      </c>
      <c r="F9085" s="3" t="s">
        <v>801</v>
      </c>
      <c r="G9085" s="7">
        <f t="shared" ref="G9085:H9085" si="8522">if(mid(E9085,5,1)="M",value(left(E9085,3))/1000,VALUE(left(E9085,4)))</f>
        <v>0.54</v>
      </c>
      <c r="H9085" s="7">
        <f t="shared" si="8522"/>
        <v>0.642</v>
      </c>
      <c r="I9085" s="7">
        <f t="shared" si="8500"/>
        <v>1.182</v>
      </c>
      <c r="J9085" s="3">
        <v>41.0</v>
      </c>
      <c r="K9085" s="3">
        <v>3.0</v>
      </c>
      <c r="L9085" s="3" t="s">
        <v>95</v>
      </c>
    </row>
    <row r="9086">
      <c r="A9086" s="3" t="s">
        <v>92</v>
      </c>
      <c r="B9086" s="3" t="s">
        <v>16</v>
      </c>
      <c r="C9086" s="3">
        <v>1.567242764E9</v>
      </c>
      <c r="D9086" s="3" t="s">
        <v>17</v>
      </c>
      <c r="E9086" s="3" t="s">
        <v>231</v>
      </c>
      <c r="F9086" s="3" t="s">
        <v>1294</v>
      </c>
      <c r="G9086" s="7">
        <f t="shared" ref="G9086:H9086" si="8523">if(mid(E9086,5,1)="M",value(left(E9086,3))/1000,VALUE(left(E9086,4)))</f>
        <v>0.74</v>
      </c>
      <c r="H9086" s="7">
        <f t="shared" si="8523"/>
        <v>0.869</v>
      </c>
      <c r="I9086" s="7">
        <f t="shared" si="8500"/>
        <v>1.609</v>
      </c>
      <c r="J9086" s="3">
        <v>41.0</v>
      </c>
      <c r="K9086" s="3">
        <v>3.0</v>
      </c>
      <c r="L9086" s="3" t="s">
        <v>95</v>
      </c>
    </row>
    <row r="9087">
      <c r="A9087" s="3" t="s">
        <v>92</v>
      </c>
      <c r="B9087" s="3" t="s">
        <v>16</v>
      </c>
      <c r="C9087" s="3">
        <v>1.567242764E9</v>
      </c>
      <c r="D9087" s="3" t="s">
        <v>17</v>
      </c>
      <c r="E9087" s="3" t="s">
        <v>67</v>
      </c>
      <c r="F9087" s="3" t="s">
        <v>750</v>
      </c>
      <c r="G9087" s="7">
        <f t="shared" ref="G9087:H9087" si="8524">if(mid(E9087,5,1)="M",value(left(E9087,3))/1000,VALUE(left(E9087,4)))</f>
        <v>0.746</v>
      </c>
      <c r="H9087" s="7">
        <f t="shared" si="8524"/>
        <v>0.649</v>
      </c>
      <c r="I9087" s="7">
        <f t="shared" si="8500"/>
        <v>1.395</v>
      </c>
      <c r="J9087" s="3">
        <v>41.0</v>
      </c>
      <c r="K9087" s="3">
        <v>3.0</v>
      </c>
      <c r="L9087" s="3" t="s">
        <v>95</v>
      </c>
    </row>
    <row r="9088">
      <c r="A9088" s="3" t="s">
        <v>92</v>
      </c>
      <c r="B9088" s="3" t="s">
        <v>16</v>
      </c>
      <c r="C9088" s="3">
        <v>1.567242764E9</v>
      </c>
      <c r="D9088" s="3" t="s">
        <v>17</v>
      </c>
      <c r="E9088" s="3" t="s">
        <v>1413</v>
      </c>
      <c r="F9088" s="3" t="s">
        <v>1319</v>
      </c>
      <c r="G9088" s="7">
        <f t="shared" ref="G9088:H9088" si="8525">if(mid(E9088,5,1)="M",value(left(E9088,3))/1000,VALUE(left(E9088,4)))</f>
        <v>0.248</v>
      </c>
      <c r="H9088" s="7">
        <f t="shared" si="8525"/>
        <v>0.326</v>
      </c>
      <c r="I9088" s="7">
        <f t="shared" si="8500"/>
        <v>0.574</v>
      </c>
      <c r="J9088" s="3">
        <v>41.0</v>
      </c>
      <c r="K9088" s="3">
        <v>3.0</v>
      </c>
      <c r="L9088" s="3" t="s">
        <v>95</v>
      </c>
    </row>
    <row r="9089">
      <c r="A9089" s="3" t="s">
        <v>92</v>
      </c>
      <c r="B9089" s="3" t="s">
        <v>16</v>
      </c>
      <c r="C9089" s="3">
        <v>1.567242764E9</v>
      </c>
      <c r="D9089" s="3" t="s">
        <v>17</v>
      </c>
      <c r="E9089" s="3" t="s">
        <v>416</v>
      </c>
      <c r="F9089" s="3" t="s">
        <v>835</v>
      </c>
      <c r="G9089" s="7">
        <f t="shared" ref="G9089:H9089" si="8526">if(mid(E9089,5,1)="M",value(left(E9089,3))/1000,VALUE(left(E9089,4)))</f>
        <v>1.1</v>
      </c>
      <c r="H9089" s="7">
        <f t="shared" si="8526"/>
        <v>0.538</v>
      </c>
      <c r="I9089" s="7">
        <f t="shared" si="8500"/>
        <v>1.638</v>
      </c>
      <c r="J9089" s="3">
        <v>41.0</v>
      </c>
      <c r="K9089" s="3">
        <v>3.0</v>
      </c>
      <c r="L9089" s="3" t="s">
        <v>95</v>
      </c>
    </row>
    <row r="9090">
      <c r="A9090" s="3" t="s">
        <v>92</v>
      </c>
      <c r="B9090" s="3" t="s">
        <v>16</v>
      </c>
      <c r="C9090" s="3">
        <v>1.567242764E9</v>
      </c>
      <c r="D9090" s="3" t="s">
        <v>17</v>
      </c>
      <c r="E9090" s="3" t="s">
        <v>1468</v>
      </c>
      <c r="F9090" s="3" t="s">
        <v>1201</v>
      </c>
      <c r="G9090" s="7">
        <f t="shared" ref="G9090:H9090" si="8527">if(mid(E9090,5,1)="M",value(left(E9090,3))/1000,VALUE(left(E9090,4)))</f>
        <v>0.267</v>
      </c>
      <c r="H9090" s="7">
        <f t="shared" si="8527"/>
        <v>0.369</v>
      </c>
      <c r="I9090" s="7">
        <f t="shared" si="8500"/>
        <v>0.636</v>
      </c>
      <c r="J9090" s="3">
        <v>41.0</v>
      </c>
      <c r="K9090" s="3">
        <v>3.0</v>
      </c>
      <c r="L9090" s="3" t="s">
        <v>95</v>
      </c>
    </row>
    <row r="9091">
      <c r="A9091" s="3" t="s">
        <v>92</v>
      </c>
      <c r="B9091" s="3" t="s">
        <v>16</v>
      </c>
      <c r="C9091" s="3">
        <v>1.567242764E9</v>
      </c>
      <c r="D9091" s="3" t="s">
        <v>17</v>
      </c>
      <c r="E9091" s="3" t="s">
        <v>76</v>
      </c>
      <c r="F9091" s="3" t="s">
        <v>852</v>
      </c>
      <c r="G9091" s="7">
        <f t="shared" ref="G9091:H9091" si="8528">if(mid(E9091,5,1)="M",value(left(E9091,3))/1000,VALUE(left(E9091,4)))</f>
        <v>0.738</v>
      </c>
      <c r="H9091" s="7">
        <f t="shared" si="8528"/>
        <v>0.544</v>
      </c>
      <c r="I9091" s="7">
        <f t="shared" si="8500"/>
        <v>1.282</v>
      </c>
      <c r="J9091" s="3">
        <v>41.0</v>
      </c>
      <c r="K9091" s="3">
        <v>3.0</v>
      </c>
      <c r="L9091" s="3" t="s">
        <v>95</v>
      </c>
    </row>
    <row r="9092">
      <c r="A9092" s="3" t="s">
        <v>92</v>
      </c>
      <c r="B9092" s="3" t="s">
        <v>16</v>
      </c>
      <c r="C9092" s="3">
        <v>1.567242764E9</v>
      </c>
      <c r="D9092" s="3" t="s">
        <v>17</v>
      </c>
      <c r="E9092" s="3" t="s">
        <v>1385</v>
      </c>
      <c r="F9092" s="3" t="s">
        <v>962</v>
      </c>
      <c r="G9092" s="7">
        <f t="shared" ref="G9092:H9092" si="8529">if(mid(E9092,5,1)="M",value(left(E9092,3))/1000,VALUE(left(E9092,4)))</f>
        <v>0.299</v>
      </c>
      <c r="H9092" s="7">
        <f t="shared" si="8529"/>
        <v>0.577</v>
      </c>
      <c r="I9092" s="7">
        <f t="shared" si="8500"/>
        <v>0.876</v>
      </c>
      <c r="J9092" s="3">
        <v>41.0</v>
      </c>
      <c r="K9092" s="3">
        <v>3.0</v>
      </c>
      <c r="L9092" s="3" t="s">
        <v>95</v>
      </c>
    </row>
    <row r="9093">
      <c r="A9093" s="3" t="s">
        <v>92</v>
      </c>
      <c r="B9093" s="3" t="s">
        <v>16</v>
      </c>
      <c r="C9093" s="3">
        <v>1.567242764E9</v>
      </c>
      <c r="D9093" s="3" t="s">
        <v>17</v>
      </c>
      <c r="E9093" s="3" t="s">
        <v>1022</v>
      </c>
      <c r="F9093" s="3" t="s">
        <v>767</v>
      </c>
      <c r="G9093" s="7">
        <f t="shared" ref="G9093:H9093" si="8530">if(mid(E9093,5,1)="M",value(left(E9093,3))/1000,VALUE(left(E9093,4)))</f>
        <v>0.502</v>
      </c>
      <c r="H9093" s="7">
        <f t="shared" si="8530"/>
        <v>0.537</v>
      </c>
      <c r="I9093" s="7">
        <f t="shared" si="8500"/>
        <v>1.039</v>
      </c>
      <c r="J9093" s="3">
        <v>41.0</v>
      </c>
      <c r="K9093" s="3">
        <v>3.0</v>
      </c>
      <c r="L9093" s="3" t="s">
        <v>95</v>
      </c>
    </row>
    <row r="9094">
      <c r="A9094" s="3" t="s">
        <v>92</v>
      </c>
      <c r="B9094" s="3" t="s">
        <v>16</v>
      </c>
      <c r="C9094" s="3">
        <v>1.567242764E9</v>
      </c>
      <c r="D9094" s="3" t="s">
        <v>17</v>
      </c>
      <c r="E9094" s="3" t="s">
        <v>1359</v>
      </c>
      <c r="F9094" s="3" t="s">
        <v>1208</v>
      </c>
      <c r="G9094" s="7">
        <f t="shared" ref="G9094:H9094" si="8531">if(mid(E9094,5,1)="M",value(left(E9094,3))/1000,VALUE(left(E9094,4)))</f>
        <v>0.524</v>
      </c>
      <c r="H9094" s="7">
        <f t="shared" si="8531"/>
        <v>0.608</v>
      </c>
      <c r="I9094" s="7">
        <f t="shared" si="8500"/>
        <v>1.132</v>
      </c>
      <c r="J9094" s="3">
        <v>41.0</v>
      </c>
      <c r="K9094" s="3">
        <v>3.0</v>
      </c>
      <c r="L9094" s="3" t="s">
        <v>95</v>
      </c>
    </row>
    <row r="9095">
      <c r="A9095" s="3" t="s">
        <v>146</v>
      </c>
      <c r="B9095" s="3" t="s">
        <v>16</v>
      </c>
      <c r="C9095" s="3">
        <v>1.567242764E9</v>
      </c>
      <c r="D9095" s="3" t="s">
        <v>17</v>
      </c>
      <c r="E9095" s="3" t="s">
        <v>996</v>
      </c>
      <c r="F9095" s="3" t="s">
        <v>814</v>
      </c>
      <c r="G9095" s="7">
        <f t="shared" ref="G9095:H9095" si="8532">if(mid(E9095,5,1)="M",value(left(E9095,3))/1000,VALUE(left(E9095,4)))</f>
        <v>0.6</v>
      </c>
      <c r="H9095" s="7">
        <f t="shared" si="8532"/>
        <v>0.883</v>
      </c>
      <c r="I9095" s="7">
        <f t="shared" si="8500"/>
        <v>1.483</v>
      </c>
      <c r="J9095" s="3">
        <v>41.0</v>
      </c>
      <c r="K9095" s="3">
        <v>4.0</v>
      </c>
      <c r="L9095" s="3" t="s">
        <v>149</v>
      </c>
    </row>
    <row r="9096">
      <c r="A9096" s="3" t="s">
        <v>146</v>
      </c>
      <c r="B9096" s="3" t="s">
        <v>16</v>
      </c>
      <c r="C9096" s="3">
        <v>1.567242764E9</v>
      </c>
      <c r="D9096" s="3" t="s">
        <v>17</v>
      </c>
      <c r="E9096" s="3" t="s">
        <v>831</v>
      </c>
      <c r="F9096" s="3" t="s">
        <v>880</v>
      </c>
      <c r="G9096" s="7">
        <f t="shared" ref="G9096:H9096" si="8533">if(mid(E9096,5,1)="M",value(left(E9096,3))/1000,VALUE(left(E9096,4)))</f>
        <v>0.631</v>
      </c>
      <c r="H9096" s="7">
        <f t="shared" si="8533"/>
        <v>0.647</v>
      </c>
      <c r="I9096" s="7">
        <f t="shared" si="8500"/>
        <v>1.278</v>
      </c>
      <c r="J9096" s="3">
        <v>41.0</v>
      </c>
      <c r="K9096" s="3">
        <v>4.0</v>
      </c>
      <c r="L9096" s="3" t="s">
        <v>149</v>
      </c>
    </row>
    <row r="9097">
      <c r="A9097" s="3" t="s">
        <v>146</v>
      </c>
      <c r="B9097" s="3" t="s">
        <v>16</v>
      </c>
      <c r="C9097" s="3">
        <v>1.567242764E9</v>
      </c>
      <c r="D9097" s="3" t="s">
        <v>17</v>
      </c>
      <c r="E9097" s="3" t="s">
        <v>918</v>
      </c>
      <c r="F9097" s="3" t="s">
        <v>1297</v>
      </c>
      <c r="G9097" s="7">
        <f t="shared" ref="G9097:H9097" si="8534">if(mid(E9097,5,1)="M",value(left(E9097,3))/1000,VALUE(left(E9097,4)))</f>
        <v>0.628</v>
      </c>
      <c r="H9097" s="7">
        <f t="shared" si="8534"/>
        <v>0.596</v>
      </c>
      <c r="I9097" s="7">
        <f t="shared" si="8500"/>
        <v>1.224</v>
      </c>
      <c r="J9097" s="3">
        <v>41.0</v>
      </c>
      <c r="K9097" s="3">
        <v>4.0</v>
      </c>
      <c r="L9097" s="3" t="s">
        <v>149</v>
      </c>
    </row>
    <row r="9098">
      <c r="A9098" s="3" t="s">
        <v>146</v>
      </c>
      <c r="B9098" s="3" t="s">
        <v>16</v>
      </c>
      <c r="C9098" s="3">
        <v>1.567242764E9</v>
      </c>
      <c r="D9098" s="3" t="s">
        <v>17</v>
      </c>
      <c r="E9098" s="3" t="s">
        <v>1027</v>
      </c>
      <c r="F9098" s="3" t="s">
        <v>1157</v>
      </c>
      <c r="G9098" s="7">
        <f t="shared" ref="G9098:H9098" si="8535">if(mid(E9098,5,1)="M",value(left(E9098,3))/1000,VALUE(left(E9098,4)))</f>
        <v>0.646</v>
      </c>
      <c r="H9098" s="7">
        <f t="shared" si="8535"/>
        <v>0.54</v>
      </c>
      <c r="I9098" s="7">
        <f t="shared" si="8500"/>
        <v>1.186</v>
      </c>
      <c r="J9098" s="3">
        <v>41.0</v>
      </c>
      <c r="K9098" s="3">
        <v>4.0</v>
      </c>
      <c r="L9098" s="3" t="s">
        <v>149</v>
      </c>
    </row>
    <row r="9099">
      <c r="A9099" s="3" t="s">
        <v>146</v>
      </c>
      <c r="B9099" s="3" t="s">
        <v>16</v>
      </c>
      <c r="C9099" s="3">
        <v>1.567242764E9</v>
      </c>
      <c r="D9099" s="3" t="s">
        <v>17</v>
      </c>
      <c r="E9099" s="3" t="s">
        <v>167</v>
      </c>
      <c r="F9099" s="3" t="s">
        <v>477</v>
      </c>
      <c r="G9099" s="7">
        <f t="shared" ref="G9099:H9099" si="8536">if(mid(E9099,5,1)="M",value(left(E9099,3))/1000,VALUE(left(E9099,4)))</f>
        <v>0.737</v>
      </c>
      <c r="H9099" s="7">
        <f t="shared" si="8536"/>
        <v>0.734</v>
      </c>
      <c r="I9099" s="7">
        <f t="shared" si="8500"/>
        <v>1.471</v>
      </c>
      <c r="J9099" s="3">
        <v>41.0</v>
      </c>
      <c r="K9099" s="3">
        <v>4.0</v>
      </c>
      <c r="L9099" s="3" t="s">
        <v>149</v>
      </c>
    </row>
    <row r="9100">
      <c r="A9100" s="3" t="s">
        <v>146</v>
      </c>
      <c r="B9100" s="3" t="s">
        <v>16</v>
      </c>
      <c r="C9100" s="3">
        <v>1.567242764E9</v>
      </c>
      <c r="D9100" s="3" t="s">
        <v>17</v>
      </c>
      <c r="E9100" s="3" t="s">
        <v>545</v>
      </c>
      <c r="F9100" s="3" t="s">
        <v>883</v>
      </c>
      <c r="G9100" s="7">
        <f t="shared" ref="G9100:H9100" si="8537">if(mid(E9100,5,1)="M",value(left(E9100,3))/1000,VALUE(left(E9100,4)))</f>
        <v>0.722</v>
      </c>
      <c r="H9100" s="7">
        <f t="shared" si="8537"/>
        <v>0.556</v>
      </c>
      <c r="I9100" s="7">
        <f t="shared" si="8500"/>
        <v>1.278</v>
      </c>
      <c r="J9100" s="3">
        <v>41.0</v>
      </c>
      <c r="K9100" s="3">
        <v>4.0</v>
      </c>
      <c r="L9100" s="3" t="s">
        <v>149</v>
      </c>
    </row>
    <row r="9101">
      <c r="A9101" s="3" t="s">
        <v>146</v>
      </c>
      <c r="B9101" s="3" t="s">
        <v>16</v>
      </c>
      <c r="C9101" s="3">
        <v>1.567242764E9</v>
      </c>
      <c r="D9101" s="3" t="s">
        <v>17</v>
      </c>
      <c r="E9101" s="3" t="s">
        <v>946</v>
      </c>
      <c r="F9101" s="3" t="s">
        <v>231</v>
      </c>
      <c r="G9101" s="7">
        <f t="shared" ref="G9101:H9101" si="8538">if(mid(E9101,5,1)="M",value(left(E9101,3))/1000,VALUE(left(E9101,4)))</f>
        <v>0.852</v>
      </c>
      <c r="H9101" s="7">
        <f t="shared" si="8538"/>
        <v>0.74</v>
      </c>
      <c r="I9101" s="7">
        <f t="shared" si="8500"/>
        <v>1.592</v>
      </c>
      <c r="J9101" s="3">
        <v>41.0</v>
      </c>
      <c r="K9101" s="3">
        <v>4.0</v>
      </c>
      <c r="L9101" s="3" t="s">
        <v>149</v>
      </c>
    </row>
    <row r="9102">
      <c r="A9102" s="3" t="s">
        <v>146</v>
      </c>
      <c r="B9102" s="3" t="s">
        <v>16</v>
      </c>
      <c r="C9102" s="3">
        <v>1.567242764E9</v>
      </c>
      <c r="D9102" s="3" t="s">
        <v>17</v>
      </c>
      <c r="E9102" s="3" t="s">
        <v>1280</v>
      </c>
      <c r="F9102" s="3" t="s">
        <v>1078</v>
      </c>
      <c r="G9102" s="7">
        <f t="shared" ref="G9102:H9102" si="8539">if(mid(E9102,5,1)="M",value(left(E9102,3))/1000,VALUE(left(E9102,4)))</f>
        <v>0.394</v>
      </c>
      <c r="H9102" s="7">
        <f t="shared" si="8539"/>
        <v>0.865</v>
      </c>
      <c r="I9102" s="7">
        <f t="shared" si="8500"/>
        <v>1.259</v>
      </c>
      <c r="J9102" s="3">
        <v>41.0</v>
      </c>
      <c r="K9102" s="3">
        <v>4.0</v>
      </c>
      <c r="L9102" s="3" t="s">
        <v>149</v>
      </c>
    </row>
    <row r="9103">
      <c r="A9103" s="3" t="s">
        <v>146</v>
      </c>
      <c r="B9103" s="3" t="s">
        <v>16</v>
      </c>
      <c r="C9103" s="3">
        <v>1.567242764E9</v>
      </c>
      <c r="D9103" s="3" t="s">
        <v>17</v>
      </c>
      <c r="E9103" s="3" t="s">
        <v>1199</v>
      </c>
      <c r="F9103" s="3" t="s">
        <v>1390</v>
      </c>
      <c r="G9103" s="7">
        <f t="shared" ref="G9103:H9103" si="8540">if(mid(E9103,5,1)="M",value(left(E9103,3))/1000,VALUE(left(E9103,4)))</f>
        <v>0.368</v>
      </c>
      <c r="H9103" s="7">
        <f t="shared" si="8540"/>
        <v>0.4</v>
      </c>
      <c r="I9103" s="7">
        <f t="shared" si="8500"/>
        <v>0.768</v>
      </c>
      <c r="J9103" s="3">
        <v>41.0</v>
      </c>
      <c r="K9103" s="3">
        <v>4.0</v>
      </c>
      <c r="L9103" s="3" t="s">
        <v>149</v>
      </c>
    </row>
    <row r="9104">
      <c r="A9104" s="3" t="s">
        <v>146</v>
      </c>
      <c r="B9104" s="3" t="s">
        <v>16</v>
      </c>
      <c r="C9104" s="3">
        <v>1.567242764E9</v>
      </c>
      <c r="D9104" s="3" t="s">
        <v>17</v>
      </c>
      <c r="E9104" s="3" t="s">
        <v>994</v>
      </c>
      <c r="F9104" s="3" t="s">
        <v>823</v>
      </c>
      <c r="G9104" s="7">
        <f t="shared" ref="G9104:H9104" si="8541">if(mid(E9104,5,1)="M",value(left(E9104,3))/1000,VALUE(left(E9104,4)))</f>
        <v>0.418</v>
      </c>
      <c r="H9104" s="7">
        <f t="shared" si="8541"/>
        <v>0.704</v>
      </c>
      <c r="I9104" s="7">
        <f t="shared" si="8500"/>
        <v>1.122</v>
      </c>
      <c r="J9104" s="3">
        <v>41.0</v>
      </c>
      <c r="K9104" s="3">
        <v>4.0</v>
      </c>
      <c r="L9104" s="3" t="s">
        <v>149</v>
      </c>
    </row>
    <row r="9105">
      <c r="A9105" s="3" t="s">
        <v>146</v>
      </c>
      <c r="B9105" s="3" t="s">
        <v>16</v>
      </c>
      <c r="C9105" s="3">
        <v>1.567242764E9</v>
      </c>
      <c r="D9105" s="3" t="s">
        <v>17</v>
      </c>
      <c r="E9105" s="3" t="s">
        <v>716</v>
      </c>
      <c r="F9105" s="3" t="s">
        <v>433</v>
      </c>
      <c r="G9105" s="7">
        <f t="shared" ref="G9105:H9105" si="8542">if(mid(E9105,5,1)="M",value(left(E9105,3))/1000,VALUE(left(E9105,4)))</f>
        <v>0.718</v>
      </c>
      <c r="H9105" s="7">
        <f t="shared" si="8542"/>
        <v>0.731</v>
      </c>
      <c r="I9105" s="7">
        <f t="shared" si="8500"/>
        <v>1.449</v>
      </c>
      <c r="J9105" s="3">
        <v>41.0</v>
      </c>
      <c r="K9105" s="3">
        <v>4.0</v>
      </c>
      <c r="L9105" s="3" t="s">
        <v>149</v>
      </c>
    </row>
    <row r="9106">
      <c r="A9106" s="3" t="s">
        <v>207</v>
      </c>
      <c r="B9106" s="3" t="s">
        <v>16</v>
      </c>
      <c r="C9106" s="3">
        <v>1.567242764E9</v>
      </c>
      <c r="D9106" s="3" t="s">
        <v>17</v>
      </c>
      <c r="E9106" s="3" t="s">
        <v>416</v>
      </c>
      <c r="F9106" s="3" t="s">
        <v>956</v>
      </c>
      <c r="G9106" s="7">
        <f t="shared" ref="G9106:H9106" si="8543">if(mid(E9106,5,1)="M",value(left(E9106,3))/1000,VALUE(left(E9106,4)))</f>
        <v>1.1</v>
      </c>
      <c r="H9106" s="7">
        <f t="shared" si="8543"/>
        <v>0.484</v>
      </c>
      <c r="I9106" s="7">
        <f t="shared" si="8500"/>
        <v>1.584</v>
      </c>
      <c r="J9106" s="3">
        <v>41.0</v>
      </c>
      <c r="K9106" s="3">
        <v>5.0</v>
      </c>
      <c r="L9106" s="3" t="s">
        <v>210</v>
      </c>
    </row>
    <row r="9107">
      <c r="A9107" s="3" t="s">
        <v>207</v>
      </c>
      <c r="B9107" s="3" t="s">
        <v>16</v>
      </c>
      <c r="C9107" s="3">
        <v>1.567242764E9</v>
      </c>
      <c r="D9107" s="3" t="s">
        <v>17</v>
      </c>
      <c r="E9107" s="3" t="s">
        <v>1530</v>
      </c>
      <c r="F9107" s="3" t="s">
        <v>895</v>
      </c>
      <c r="G9107" s="7">
        <f t="shared" ref="G9107:H9107" si="8544">if(mid(E9107,5,1)="M",value(left(E9107,3))/1000,VALUE(left(E9107,4)))</f>
        <v>0.193</v>
      </c>
      <c r="H9107" s="7">
        <f t="shared" si="8544"/>
        <v>0.635</v>
      </c>
      <c r="I9107" s="7">
        <f t="shared" si="8500"/>
        <v>0.828</v>
      </c>
      <c r="J9107" s="3">
        <v>41.0</v>
      </c>
      <c r="K9107" s="3">
        <v>5.0</v>
      </c>
      <c r="L9107" s="3" t="s">
        <v>210</v>
      </c>
    </row>
    <row r="9108">
      <c r="A9108" s="3" t="s">
        <v>207</v>
      </c>
      <c r="B9108" s="3" t="s">
        <v>16</v>
      </c>
      <c r="C9108" s="3">
        <v>1.567242764E9</v>
      </c>
      <c r="D9108" s="3" t="s">
        <v>17</v>
      </c>
      <c r="E9108" s="3" t="s">
        <v>1460</v>
      </c>
      <c r="F9108" s="3" t="s">
        <v>876</v>
      </c>
      <c r="G9108" s="7">
        <f t="shared" ref="G9108:H9108" si="8545">if(mid(E9108,5,1)="M",value(left(E9108,3))/1000,VALUE(left(E9108,4)))</f>
        <v>0.238</v>
      </c>
      <c r="H9108" s="7">
        <f t="shared" si="8545"/>
        <v>0.675</v>
      </c>
      <c r="I9108" s="7">
        <f t="shared" si="8500"/>
        <v>0.913</v>
      </c>
      <c r="J9108" s="3">
        <v>41.0</v>
      </c>
      <c r="K9108" s="3">
        <v>5.0</v>
      </c>
      <c r="L9108" s="3" t="s">
        <v>210</v>
      </c>
    </row>
    <row r="9109">
      <c r="A9109" s="3" t="s">
        <v>207</v>
      </c>
      <c r="B9109" s="3" t="s">
        <v>16</v>
      </c>
      <c r="C9109" s="3">
        <v>1.567242764E9</v>
      </c>
      <c r="D9109" s="3" t="s">
        <v>17</v>
      </c>
      <c r="E9109" s="3" t="s">
        <v>1300</v>
      </c>
      <c r="F9109" s="3" t="s">
        <v>1105</v>
      </c>
      <c r="G9109" s="7">
        <f t="shared" ref="G9109:H9109" si="8546">if(mid(E9109,5,1)="M",value(left(E9109,3))/1000,VALUE(left(E9109,4)))</f>
        <v>0.225</v>
      </c>
      <c r="H9109" s="7">
        <f t="shared" si="8546"/>
        <v>0.702</v>
      </c>
      <c r="I9109" s="7">
        <f t="shared" si="8500"/>
        <v>0.927</v>
      </c>
      <c r="J9109" s="3">
        <v>41.0</v>
      </c>
      <c r="K9109" s="3">
        <v>5.0</v>
      </c>
      <c r="L9109" s="3" t="s">
        <v>210</v>
      </c>
    </row>
    <row r="9110">
      <c r="A9110" s="3" t="s">
        <v>207</v>
      </c>
      <c r="B9110" s="3" t="s">
        <v>16</v>
      </c>
      <c r="C9110" s="3">
        <v>1.567242764E9</v>
      </c>
      <c r="D9110" s="3" t="s">
        <v>17</v>
      </c>
      <c r="E9110" s="3" t="s">
        <v>1442</v>
      </c>
      <c r="F9110" s="3" t="s">
        <v>73</v>
      </c>
      <c r="G9110" s="7">
        <f t="shared" ref="G9110:H9110" si="8547">if(mid(E9110,5,1)="M",value(left(E9110,3))/1000,VALUE(left(E9110,4)))</f>
        <v>0.176</v>
      </c>
      <c r="H9110" s="7">
        <f t="shared" si="8547"/>
        <v>0.595</v>
      </c>
      <c r="I9110" s="7">
        <f t="shared" si="8500"/>
        <v>0.771</v>
      </c>
      <c r="J9110" s="3">
        <v>41.0</v>
      </c>
      <c r="K9110" s="3">
        <v>5.0</v>
      </c>
      <c r="L9110" s="3" t="s">
        <v>210</v>
      </c>
    </row>
    <row r="9111">
      <c r="A9111" s="3" t="s">
        <v>207</v>
      </c>
      <c r="B9111" s="3" t="s">
        <v>16</v>
      </c>
      <c r="C9111" s="3">
        <v>1.567242764E9</v>
      </c>
      <c r="D9111" s="3" t="s">
        <v>17</v>
      </c>
      <c r="E9111" s="3" t="s">
        <v>1395</v>
      </c>
      <c r="F9111" s="3" t="s">
        <v>665</v>
      </c>
      <c r="G9111" s="7">
        <f t="shared" ref="G9111:H9111" si="8548">if(mid(E9111,5,1)="M",value(left(E9111,3))/1000,VALUE(left(E9111,4)))</f>
        <v>0.429</v>
      </c>
      <c r="H9111" s="7">
        <f t="shared" si="8548"/>
        <v>0.792</v>
      </c>
      <c r="I9111" s="7">
        <f t="shared" si="8500"/>
        <v>1.221</v>
      </c>
      <c r="J9111" s="3">
        <v>41.0</v>
      </c>
      <c r="K9111" s="3">
        <v>5.0</v>
      </c>
      <c r="L9111" s="3" t="s">
        <v>210</v>
      </c>
    </row>
    <row r="9112">
      <c r="A9112" s="3" t="s">
        <v>207</v>
      </c>
      <c r="B9112" s="3" t="s">
        <v>16</v>
      </c>
      <c r="C9112" s="3">
        <v>1.567242764E9</v>
      </c>
      <c r="D9112" s="3" t="s">
        <v>17</v>
      </c>
      <c r="E9112" s="3" t="s">
        <v>944</v>
      </c>
      <c r="F9112" s="3" t="s">
        <v>920</v>
      </c>
      <c r="G9112" s="7">
        <f t="shared" ref="G9112:H9112" si="8549">if(mid(E9112,5,1)="M",value(left(E9112,3))/1000,VALUE(left(E9112,4)))</f>
        <v>0.473</v>
      </c>
      <c r="H9112" s="7">
        <f t="shared" si="8549"/>
        <v>0.677</v>
      </c>
      <c r="I9112" s="7">
        <f t="shared" si="8500"/>
        <v>1.15</v>
      </c>
      <c r="J9112" s="3">
        <v>41.0</v>
      </c>
      <c r="K9112" s="3">
        <v>5.0</v>
      </c>
      <c r="L9112" s="3" t="s">
        <v>210</v>
      </c>
    </row>
    <row r="9113">
      <c r="A9113" s="3" t="s">
        <v>207</v>
      </c>
      <c r="B9113" s="3" t="s">
        <v>16</v>
      </c>
      <c r="C9113" s="3">
        <v>1.567242764E9</v>
      </c>
      <c r="D9113" s="3" t="s">
        <v>17</v>
      </c>
      <c r="E9113" s="3" t="s">
        <v>1461</v>
      </c>
      <c r="F9113" s="3" t="s">
        <v>883</v>
      </c>
      <c r="G9113" s="7">
        <f t="shared" ref="G9113:H9113" si="8550">if(mid(E9113,5,1)="M",value(left(E9113,3))/1000,VALUE(left(E9113,4)))</f>
        <v>0.207</v>
      </c>
      <c r="H9113" s="7">
        <f t="shared" si="8550"/>
        <v>0.556</v>
      </c>
      <c r="I9113" s="7">
        <f t="shared" si="8500"/>
        <v>0.763</v>
      </c>
      <c r="J9113" s="3">
        <v>41.0</v>
      </c>
      <c r="K9113" s="3">
        <v>5.0</v>
      </c>
      <c r="L9113" s="3" t="s">
        <v>210</v>
      </c>
    </row>
    <row r="9114">
      <c r="A9114" s="3" t="s">
        <v>207</v>
      </c>
      <c r="B9114" s="3" t="s">
        <v>16</v>
      </c>
      <c r="C9114" s="3">
        <v>1.567242764E9</v>
      </c>
      <c r="D9114" s="3" t="s">
        <v>17</v>
      </c>
      <c r="E9114" s="3" t="s">
        <v>1253</v>
      </c>
      <c r="F9114" s="3" t="s">
        <v>1173</v>
      </c>
      <c r="G9114" s="7">
        <f t="shared" ref="G9114:H9114" si="8551">if(mid(E9114,5,1)="M",value(left(E9114,3))/1000,VALUE(left(E9114,4)))</f>
        <v>0.384</v>
      </c>
      <c r="H9114" s="7">
        <f t="shared" si="8551"/>
        <v>0.36</v>
      </c>
      <c r="I9114" s="7">
        <f t="shared" si="8500"/>
        <v>0.744</v>
      </c>
      <c r="J9114" s="3">
        <v>41.0</v>
      </c>
      <c r="K9114" s="3">
        <v>5.0</v>
      </c>
      <c r="L9114" s="3" t="s">
        <v>210</v>
      </c>
    </row>
    <row r="9115">
      <c r="A9115" s="3" t="s">
        <v>207</v>
      </c>
      <c r="B9115" s="3" t="s">
        <v>16</v>
      </c>
      <c r="C9115" s="3">
        <v>1.567242764E9</v>
      </c>
      <c r="D9115" s="3" t="s">
        <v>17</v>
      </c>
      <c r="E9115" s="3" t="s">
        <v>424</v>
      </c>
      <c r="F9115" s="3" t="s">
        <v>482</v>
      </c>
      <c r="G9115" s="7">
        <f t="shared" ref="G9115:H9115" si="8552">if(mid(E9115,5,1)="M",value(left(E9115,3))/1000,VALUE(left(E9115,4)))</f>
        <v>0.751</v>
      </c>
      <c r="H9115" s="7">
        <f t="shared" si="8552"/>
        <v>0.73</v>
      </c>
      <c r="I9115" s="7">
        <f t="shared" si="8500"/>
        <v>1.481</v>
      </c>
      <c r="J9115" s="3">
        <v>41.0</v>
      </c>
      <c r="K9115" s="3">
        <v>5.0</v>
      </c>
      <c r="L9115" s="3" t="s">
        <v>210</v>
      </c>
    </row>
    <row r="9116">
      <c r="A9116" s="3" t="s">
        <v>207</v>
      </c>
      <c r="B9116" s="3" t="s">
        <v>16</v>
      </c>
      <c r="C9116" s="3">
        <v>1.567242764E9</v>
      </c>
      <c r="D9116" s="3" t="s">
        <v>17</v>
      </c>
      <c r="E9116" s="3" t="s">
        <v>1378</v>
      </c>
      <c r="F9116" s="3" t="s">
        <v>1401</v>
      </c>
      <c r="G9116" s="7">
        <f t="shared" ref="G9116:H9116" si="8553">if(mid(E9116,5,1)="M",value(left(E9116,3))/1000,VALUE(left(E9116,4)))</f>
        <v>0.515</v>
      </c>
      <c r="H9116" s="7">
        <f t="shared" si="8553"/>
        <v>0.458</v>
      </c>
      <c r="I9116" s="7">
        <f t="shared" si="8500"/>
        <v>0.973</v>
      </c>
      <c r="J9116" s="3">
        <v>41.0</v>
      </c>
      <c r="K9116" s="3">
        <v>5.0</v>
      </c>
      <c r="L9116" s="3" t="s">
        <v>210</v>
      </c>
    </row>
    <row r="9117">
      <c r="A9117" s="3" t="s">
        <v>283</v>
      </c>
      <c r="B9117" s="3" t="s">
        <v>16</v>
      </c>
      <c r="C9117" s="3">
        <v>1.567242764E9</v>
      </c>
      <c r="D9117" s="3" t="s">
        <v>17</v>
      </c>
      <c r="E9117" s="3" t="s">
        <v>657</v>
      </c>
      <c r="F9117" s="3" t="s">
        <v>1073</v>
      </c>
      <c r="G9117" s="7">
        <f t="shared" ref="G9117:H9117" si="8554">if(mid(E9117,5,1)="M",value(left(E9117,3))/1000,VALUE(left(E9117,4)))</f>
        <v>0.613</v>
      </c>
      <c r="H9117" s="7">
        <f t="shared" si="8554"/>
        <v>0.894</v>
      </c>
      <c r="I9117" s="7">
        <f t="shared" si="8500"/>
        <v>1.507</v>
      </c>
      <c r="J9117" s="3">
        <v>41.0</v>
      </c>
      <c r="K9117" s="3">
        <v>6.0</v>
      </c>
      <c r="L9117" s="3" t="s">
        <v>286</v>
      </c>
    </row>
    <row r="9118">
      <c r="A9118" s="3" t="s">
        <v>283</v>
      </c>
      <c r="B9118" s="3" t="s">
        <v>16</v>
      </c>
      <c r="C9118" s="3">
        <v>1.567242764E9</v>
      </c>
      <c r="D9118" s="3" t="s">
        <v>17</v>
      </c>
      <c r="E9118" s="3" t="s">
        <v>600</v>
      </c>
      <c r="F9118" s="3" t="s">
        <v>1262</v>
      </c>
      <c r="G9118" s="7">
        <f t="shared" ref="G9118:H9118" si="8555">if(mid(E9118,5,1)="M",value(left(E9118,3))/1000,VALUE(left(E9118,4)))</f>
        <v>0.716</v>
      </c>
      <c r="H9118" s="7">
        <f t="shared" si="8555"/>
        <v>0.541</v>
      </c>
      <c r="I9118" s="7">
        <f t="shared" si="8500"/>
        <v>1.257</v>
      </c>
      <c r="J9118" s="3">
        <v>41.0</v>
      </c>
      <c r="K9118" s="3">
        <v>6.0</v>
      </c>
      <c r="L9118" s="3" t="s">
        <v>286</v>
      </c>
    </row>
    <row r="9119">
      <c r="A9119" s="3" t="s">
        <v>283</v>
      </c>
      <c r="B9119" s="3" t="s">
        <v>16</v>
      </c>
      <c r="C9119" s="3">
        <v>1.567242764E9</v>
      </c>
      <c r="D9119" s="3" t="s">
        <v>17</v>
      </c>
      <c r="E9119" s="3" t="s">
        <v>114</v>
      </c>
      <c r="F9119" s="3" t="s">
        <v>1000</v>
      </c>
      <c r="G9119" s="7">
        <f t="shared" ref="G9119:H9119" si="8556">if(mid(E9119,5,1)="M",value(left(E9119,3))/1000,VALUE(left(E9119,4)))</f>
        <v>0.762</v>
      </c>
      <c r="H9119" s="7">
        <f t="shared" si="8556"/>
        <v>0.536</v>
      </c>
      <c r="I9119" s="7">
        <f t="shared" si="8500"/>
        <v>1.298</v>
      </c>
      <c r="J9119" s="3">
        <v>41.0</v>
      </c>
      <c r="K9119" s="3">
        <v>6.0</v>
      </c>
      <c r="L9119" s="3" t="s">
        <v>286</v>
      </c>
    </row>
    <row r="9120">
      <c r="A9120" s="3" t="s">
        <v>283</v>
      </c>
      <c r="B9120" s="3" t="s">
        <v>16</v>
      </c>
      <c r="C9120" s="3">
        <v>1.567242764E9</v>
      </c>
      <c r="D9120" s="3" t="s">
        <v>17</v>
      </c>
      <c r="E9120" s="3" t="s">
        <v>768</v>
      </c>
      <c r="F9120" s="3" t="s">
        <v>1084</v>
      </c>
      <c r="G9120" s="7">
        <f t="shared" ref="G9120:H9120" si="8557">if(mid(E9120,5,1)="M",value(left(E9120,3))/1000,VALUE(left(E9120,4)))</f>
        <v>0.644</v>
      </c>
      <c r="H9120" s="7">
        <f t="shared" si="8557"/>
        <v>0.516</v>
      </c>
      <c r="I9120" s="7">
        <f t="shared" si="8500"/>
        <v>1.16</v>
      </c>
      <c r="J9120" s="3">
        <v>41.0</v>
      </c>
      <c r="K9120" s="3">
        <v>6.0</v>
      </c>
      <c r="L9120" s="3" t="s">
        <v>286</v>
      </c>
    </row>
    <row r="9121">
      <c r="A9121" s="3" t="s">
        <v>283</v>
      </c>
      <c r="B9121" s="3" t="s">
        <v>16</v>
      </c>
      <c r="C9121" s="3">
        <v>1.567242764E9</v>
      </c>
      <c r="D9121" s="3" t="s">
        <v>17</v>
      </c>
      <c r="E9121" s="3" t="s">
        <v>112</v>
      </c>
      <c r="F9121" s="3" t="s">
        <v>545</v>
      </c>
      <c r="G9121" s="7">
        <f t="shared" ref="G9121:H9121" si="8558">if(mid(E9121,5,1)="M",value(left(E9121,3))/1000,VALUE(left(E9121,4)))</f>
        <v>0.744</v>
      </c>
      <c r="H9121" s="7">
        <f t="shared" si="8558"/>
        <v>0.722</v>
      </c>
      <c r="I9121" s="7">
        <f t="shared" si="8500"/>
        <v>1.466</v>
      </c>
      <c r="J9121" s="3">
        <v>41.0</v>
      </c>
      <c r="K9121" s="3">
        <v>6.0</v>
      </c>
      <c r="L9121" s="3" t="s">
        <v>286</v>
      </c>
    </row>
    <row r="9122">
      <c r="A9122" s="3" t="s">
        <v>283</v>
      </c>
      <c r="B9122" s="3" t="s">
        <v>16</v>
      </c>
      <c r="C9122" s="3">
        <v>1.567242764E9</v>
      </c>
      <c r="D9122" s="3" t="s">
        <v>17</v>
      </c>
      <c r="E9122" s="3" t="s">
        <v>417</v>
      </c>
      <c r="F9122" s="3" t="s">
        <v>1099</v>
      </c>
      <c r="G9122" s="7">
        <f t="shared" ref="G9122:H9122" si="8559">if(mid(E9122,5,1)="M",value(left(E9122,3))/1000,VALUE(left(E9122,4)))</f>
        <v>0.769</v>
      </c>
      <c r="H9122" s="7">
        <f t="shared" si="8559"/>
        <v>0.63</v>
      </c>
      <c r="I9122" s="7">
        <f t="shared" si="8500"/>
        <v>1.399</v>
      </c>
      <c r="J9122" s="3">
        <v>41.0</v>
      </c>
      <c r="K9122" s="3">
        <v>6.0</v>
      </c>
      <c r="L9122" s="3" t="s">
        <v>286</v>
      </c>
    </row>
    <row r="9123">
      <c r="A9123" s="3" t="s">
        <v>283</v>
      </c>
      <c r="B9123" s="3" t="s">
        <v>16</v>
      </c>
      <c r="C9123" s="3">
        <v>1.567242764E9</v>
      </c>
      <c r="D9123" s="3" t="s">
        <v>17</v>
      </c>
      <c r="E9123" s="3" t="s">
        <v>176</v>
      </c>
      <c r="F9123" s="3" t="s">
        <v>358</v>
      </c>
      <c r="G9123" s="7">
        <f t="shared" ref="G9123:H9123" si="8560">if(mid(E9123,5,1)="M",value(left(E9123,3))/1000,VALUE(left(E9123,4)))</f>
        <v>0.765</v>
      </c>
      <c r="H9123" s="7">
        <f t="shared" si="8560"/>
        <v>0.71</v>
      </c>
      <c r="I9123" s="7">
        <f t="shared" si="8500"/>
        <v>1.475</v>
      </c>
      <c r="J9123" s="3">
        <v>41.0</v>
      </c>
      <c r="K9123" s="3">
        <v>6.0</v>
      </c>
      <c r="L9123" s="3" t="s">
        <v>286</v>
      </c>
    </row>
    <row r="9124">
      <c r="A9124" s="3" t="s">
        <v>283</v>
      </c>
      <c r="B9124" s="3" t="s">
        <v>16</v>
      </c>
      <c r="C9124" s="3">
        <v>1.567242764E9</v>
      </c>
      <c r="D9124" s="3" t="s">
        <v>17</v>
      </c>
      <c r="E9124" s="3" t="s">
        <v>1202</v>
      </c>
      <c r="F9124" s="3" t="s">
        <v>1410</v>
      </c>
      <c r="G9124" s="7">
        <f t="shared" ref="G9124:H9124" si="8561">if(mid(E9124,5,1)="M",value(left(E9124,3))/1000,VALUE(left(E9124,4)))</f>
        <v>0.351</v>
      </c>
      <c r="H9124" s="7">
        <f t="shared" si="8561"/>
        <v>0.356</v>
      </c>
      <c r="I9124" s="7">
        <f t="shared" si="8500"/>
        <v>0.707</v>
      </c>
      <c r="J9124" s="3">
        <v>41.0</v>
      </c>
      <c r="K9124" s="3">
        <v>6.0</v>
      </c>
      <c r="L9124" s="3" t="s">
        <v>286</v>
      </c>
    </row>
    <row r="9125">
      <c r="A9125" s="3" t="s">
        <v>283</v>
      </c>
      <c r="B9125" s="3" t="s">
        <v>16</v>
      </c>
      <c r="C9125" s="3">
        <v>1.567242764E9</v>
      </c>
      <c r="D9125" s="3" t="s">
        <v>17</v>
      </c>
      <c r="E9125" s="3" t="s">
        <v>857</v>
      </c>
      <c r="F9125" s="3" t="s">
        <v>810</v>
      </c>
      <c r="G9125" s="7">
        <f t="shared" ref="G9125:H9125" si="8562">if(mid(E9125,5,1)="M",value(left(E9125,3))/1000,VALUE(left(E9125,4)))</f>
        <v>0.717</v>
      </c>
      <c r="H9125" s="7">
        <f t="shared" si="8562"/>
        <v>0.638</v>
      </c>
      <c r="I9125" s="7">
        <f t="shared" si="8500"/>
        <v>1.355</v>
      </c>
      <c r="J9125" s="3">
        <v>41.0</v>
      </c>
      <c r="K9125" s="3">
        <v>6.0</v>
      </c>
      <c r="L9125" s="3" t="s">
        <v>286</v>
      </c>
    </row>
    <row r="9126">
      <c r="A9126" s="3" t="s">
        <v>283</v>
      </c>
      <c r="B9126" s="3" t="s">
        <v>16</v>
      </c>
      <c r="C9126" s="3">
        <v>1.567242764E9</v>
      </c>
      <c r="D9126" s="3" t="s">
        <v>17</v>
      </c>
      <c r="E9126" s="3" t="s">
        <v>1110</v>
      </c>
      <c r="F9126" s="3" t="s">
        <v>1158</v>
      </c>
      <c r="G9126" s="7">
        <f t="shared" ref="G9126:H9126" si="8563">if(mid(E9126,5,1)="M",value(left(E9126,3))/1000,VALUE(left(E9126,4)))</f>
        <v>0.563</v>
      </c>
      <c r="H9126" s="7">
        <f t="shared" si="8563"/>
        <v>0.553</v>
      </c>
      <c r="I9126" s="7">
        <f t="shared" si="8500"/>
        <v>1.116</v>
      </c>
      <c r="J9126" s="3">
        <v>41.0</v>
      </c>
      <c r="K9126" s="3">
        <v>6.0</v>
      </c>
      <c r="L9126" s="3" t="s">
        <v>286</v>
      </c>
    </row>
    <row r="9127">
      <c r="A9127" s="3" t="s">
        <v>283</v>
      </c>
      <c r="B9127" s="3" t="s">
        <v>16</v>
      </c>
      <c r="C9127" s="3">
        <v>1.567242764E9</v>
      </c>
      <c r="D9127" s="3" t="s">
        <v>17</v>
      </c>
      <c r="E9127" s="3" t="s">
        <v>1387</v>
      </c>
      <c r="F9127" s="3" t="s">
        <v>426</v>
      </c>
      <c r="G9127" s="7">
        <f t="shared" ref="G9127:H9127" si="8564">if(mid(E9127,5,1)="M",value(left(E9127,3))/1000,VALUE(left(E9127,4)))</f>
        <v>0.268</v>
      </c>
      <c r="H9127" s="7">
        <f t="shared" si="8564"/>
        <v>0.728</v>
      </c>
      <c r="I9127" s="7">
        <f t="shared" si="8500"/>
        <v>0.996</v>
      </c>
      <c r="J9127" s="3">
        <v>41.0</v>
      </c>
      <c r="K9127" s="3">
        <v>6.0</v>
      </c>
      <c r="L9127" s="3" t="s">
        <v>286</v>
      </c>
    </row>
    <row r="9128">
      <c r="A9128" s="3" t="s">
        <v>336</v>
      </c>
      <c r="B9128" s="3" t="s">
        <v>16</v>
      </c>
      <c r="C9128" s="3">
        <v>1.567242764E9</v>
      </c>
      <c r="D9128" s="3" t="s">
        <v>17</v>
      </c>
      <c r="E9128" s="3" t="s">
        <v>1283</v>
      </c>
      <c r="F9128" s="3" t="s">
        <v>1159</v>
      </c>
      <c r="G9128" s="7">
        <f t="shared" ref="G9128:H9128" si="8565">if(mid(E9128,5,1)="M",value(left(E9128,3))/1000,VALUE(left(E9128,4)))</f>
        <v>0.519</v>
      </c>
      <c r="H9128" s="7">
        <f t="shared" si="8565"/>
        <v>0.989</v>
      </c>
      <c r="I9128" s="7">
        <f t="shared" si="8500"/>
        <v>1.508</v>
      </c>
      <c r="J9128" s="3">
        <v>41.0</v>
      </c>
      <c r="K9128" s="3">
        <v>7.0</v>
      </c>
      <c r="L9128" s="3" t="s">
        <v>339</v>
      </c>
    </row>
    <row r="9129">
      <c r="A9129" s="3" t="s">
        <v>336</v>
      </c>
      <c r="B9129" s="3" t="s">
        <v>16</v>
      </c>
      <c r="C9129" s="3">
        <v>1.567242764E9</v>
      </c>
      <c r="D9129" s="3" t="s">
        <v>17</v>
      </c>
      <c r="E9129" s="3" t="s">
        <v>560</v>
      </c>
      <c r="F9129" s="3" t="s">
        <v>1245</v>
      </c>
      <c r="G9129" s="7">
        <f t="shared" ref="G9129:H9129" si="8566">if(mid(E9129,5,1)="M",value(left(E9129,3))/1000,VALUE(left(E9129,4)))</f>
        <v>0.725</v>
      </c>
      <c r="H9129" s="7">
        <f t="shared" si="8566"/>
        <v>0.866</v>
      </c>
      <c r="I9129" s="7">
        <f t="shared" si="8500"/>
        <v>1.591</v>
      </c>
      <c r="J9129" s="3">
        <v>41.0</v>
      </c>
      <c r="K9129" s="3">
        <v>7.0</v>
      </c>
      <c r="L9129" s="3" t="s">
        <v>339</v>
      </c>
    </row>
    <row r="9130">
      <c r="A9130" s="3" t="s">
        <v>336</v>
      </c>
      <c r="B9130" s="3" t="s">
        <v>16</v>
      </c>
      <c r="C9130" s="3">
        <v>1.567242764E9</v>
      </c>
      <c r="D9130" s="3" t="s">
        <v>17</v>
      </c>
      <c r="E9130" s="3" t="s">
        <v>718</v>
      </c>
      <c r="F9130" s="3" t="s">
        <v>1200</v>
      </c>
      <c r="G9130" s="7">
        <f t="shared" ref="G9130:H9130" si="8567">if(mid(E9130,5,1)="M",value(left(E9130,3))/1000,VALUE(left(E9130,4)))</f>
        <v>0.729</v>
      </c>
      <c r="H9130" s="7">
        <f t="shared" si="8567"/>
        <v>0.513</v>
      </c>
      <c r="I9130" s="7">
        <f t="shared" si="8500"/>
        <v>1.242</v>
      </c>
      <c r="J9130" s="3">
        <v>41.0</v>
      </c>
      <c r="K9130" s="3">
        <v>7.0</v>
      </c>
      <c r="L9130" s="3" t="s">
        <v>339</v>
      </c>
    </row>
    <row r="9131">
      <c r="A9131" s="3" t="s">
        <v>336</v>
      </c>
      <c r="B9131" s="3" t="s">
        <v>16</v>
      </c>
      <c r="C9131" s="3">
        <v>1.567242764E9</v>
      </c>
      <c r="D9131" s="3" t="s">
        <v>17</v>
      </c>
      <c r="E9131" s="3" t="s">
        <v>1077</v>
      </c>
      <c r="F9131" s="3" t="s">
        <v>1111</v>
      </c>
      <c r="G9131" s="7">
        <f t="shared" ref="G9131:H9131" si="8568">if(mid(E9131,5,1)="M",value(left(E9131,3))/1000,VALUE(left(E9131,4)))</f>
        <v>0.711</v>
      </c>
      <c r="H9131" s="7">
        <f t="shared" si="8568"/>
        <v>0.603</v>
      </c>
      <c r="I9131" s="7">
        <f t="shared" si="8500"/>
        <v>1.314</v>
      </c>
      <c r="J9131" s="3">
        <v>41.0</v>
      </c>
      <c r="K9131" s="3">
        <v>7.0</v>
      </c>
      <c r="L9131" s="3" t="s">
        <v>339</v>
      </c>
    </row>
    <row r="9132">
      <c r="A9132" s="3" t="s">
        <v>336</v>
      </c>
      <c r="B9132" s="3" t="s">
        <v>16</v>
      </c>
      <c r="C9132" s="3">
        <v>1.567242764E9</v>
      </c>
      <c r="D9132" s="3" t="s">
        <v>17</v>
      </c>
      <c r="E9132" s="3" t="s">
        <v>1144</v>
      </c>
      <c r="F9132" s="3" t="s">
        <v>1382</v>
      </c>
      <c r="G9132" s="7">
        <f t="shared" ref="G9132:H9132" si="8569">if(mid(E9132,5,1)="M",value(left(E9132,3))/1000,VALUE(left(E9132,4)))</f>
        <v>0.497</v>
      </c>
      <c r="H9132" s="7">
        <f t="shared" si="8569"/>
        <v>0.449</v>
      </c>
      <c r="I9132" s="7">
        <f t="shared" si="8500"/>
        <v>0.946</v>
      </c>
      <c r="J9132" s="3">
        <v>41.0</v>
      </c>
      <c r="K9132" s="3">
        <v>7.0</v>
      </c>
      <c r="L9132" s="3" t="s">
        <v>339</v>
      </c>
    </row>
    <row r="9133">
      <c r="A9133" s="3" t="s">
        <v>336</v>
      </c>
      <c r="B9133" s="3" t="s">
        <v>16</v>
      </c>
      <c r="C9133" s="3">
        <v>1.567242764E9</v>
      </c>
      <c r="D9133" s="3" t="s">
        <v>17</v>
      </c>
      <c r="E9133" s="3" t="s">
        <v>1034</v>
      </c>
      <c r="F9133" s="3" t="s">
        <v>368</v>
      </c>
      <c r="G9133" s="7">
        <f t="shared" ref="G9133:H9133" si="8570">if(mid(E9133,5,1)="M",value(left(E9133,3))/1000,VALUE(left(E9133,4)))</f>
        <v>0.493</v>
      </c>
      <c r="H9133" s="7">
        <f t="shared" si="8570"/>
        <v>0.724</v>
      </c>
      <c r="I9133" s="7">
        <f t="shared" si="8500"/>
        <v>1.217</v>
      </c>
      <c r="J9133" s="3">
        <v>41.0</v>
      </c>
      <c r="K9133" s="3">
        <v>7.0</v>
      </c>
      <c r="L9133" s="3" t="s">
        <v>339</v>
      </c>
    </row>
    <row r="9134">
      <c r="A9134" s="3" t="s">
        <v>336</v>
      </c>
      <c r="B9134" s="3" t="s">
        <v>16</v>
      </c>
      <c r="C9134" s="3">
        <v>1.567242764E9</v>
      </c>
      <c r="D9134" s="3" t="s">
        <v>17</v>
      </c>
      <c r="E9134" s="3" t="s">
        <v>1119</v>
      </c>
      <c r="F9134" s="3" t="s">
        <v>1152</v>
      </c>
      <c r="G9134" s="7">
        <f t="shared" ref="G9134:H9134" si="8571">if(mid(E9134,5,1)="M",value(left(E9134,3))/1000,VALUE(left(E9134,4)))</f>
        <v>0.471</v>
      </c>
      <c r="H9134" s="7">
        <f t="shared" si="8571"/>
        <v>0.492</v>
      </c>
      <c r="I9134" s="7">
        <f t="shared" si="8500"/>
        <v>0.963</v>
      </c>
      <c r="J9134" s="3">
        <v>41.0</v>
      </c>
      <c r="K9134" s="3">
        <v>7.0</v>
      </c>
      <c r="L9134" s="3" t="s">
        <v>339</v>
      </c>
    </row>
    <row r="9135">
      <c r="A9135" s="3" t="s">
        <v>336</v>
      </c>
      <c r="B9135" s="3" t="s">
        <v>16</v>
      </c>
      <c r="C9135" s="3">
        <v>1.567242764E9</v>
      </c>
      <c r="D9135" s="3" t="s">
        <v>17</v>
      </c>
      <c r="E9135" s="3" t="s">
        <v>1531</v>
      </c>
      <c r="F9135" s="3" t="s">
        <v>929</v>
      </c>
      <c r="G9135" s="7">
        <f t="shared" ref="G9135:H9135" si="8572">if(mid(E9135,5,1)="M",value(left(E9135,3))/1000,VALUE(left(E9135,4)))</f>
        <v>0.205</v>
      </c>
      <c r="H9135" s="7">
        <f t="shared" si="8572"/>
        <v>0.682</v>
      </c>
      <c r="I9135" s="7">
        <f t="shared" si="8500"/>
        <v>0.887</v>
      </c>
      <c r="J9135" s="3">
        <v>41.0</v>
      </c>
      <c r="K9135" s="3">
        <v>7.0</v>
      </c>
      <c r="L9135" s="3" t="s">
        <v>339</v>
      </c>
    </row>
    <row r="9136">
      <c r="A9136" s="3" t="s">
        <v>336</v>
      </c>
      <c r="B9136" s="3" t="s">
        <v>16</v>
      </c>
      <c r="C9136" s="3">
        <v>1.567242764E9</v>
      </c>
      <c r="D9136" s="3" t="s">
        <v>17</v>
      </c>
      <c r="E9136" s="3" t="s">
        <v>72</v>
      </c>
      <c r="F9136" s="3" t="s">
        <v>167</v>
      </c>
      <c r="G9136" s="7">
        <f t="shared" ref="G9136:H9136" si="8573">if(mid(E9136,5,1)="M",value(left(E9136,3))/1000,VALUE(left(E9136,4)))</f>
        <v>0.745</v>
      </c>
      <c r="H9136" s="7">
        <f t="shared" si="8573"/>
        <v>0.737</v>
      </c>
      <c r="I9136" s="7">
        <f t="shared" si="8500"/>
        <v>1.482</v>
      </c>
      <c r="J9136" s="3">
        <v>41.0</v>
      </c>
      <c r="K9136" s="3">
        <v>7.0</v>
      </c>
      <c r="L9136" s="3" t="s">
        <v>339</v>
      </c>
    </row>
    <row r="9137">
      <c r="A9137" s="3" t="s">
        <v>336</v>
      </c>
      <c r="B9137" s="3" t="s">
        <v>16</v>
      </c>
      <c r="C9137" s="3">
        <v>1.567242764E9</v>
      </c>
      <c r="D9137" s="3" t="s">
        <v>17</v>
      </c>
      <c r="E9137" s="3" t="s">
        <v>1462</v>
      </c>
      <c r="F9137" s="3" t="s">
        <v>1409</v>
      </c>
      <c r="G9137" s="7">
        <f t="shared" ref="G9137:H9137" si="8574">if(mid(E9137,5,1)="M",value(left(E9137,3))/1000,VALUE(left(E9137,4)))</f>
        <v>0.269</v>
      </c>
      <c r="H9137" s="7">
        <f t="shared" si="8574"/>
        <v>0.311</v>
      </c>
      <c r="I9137" s="7">
        <f t="shared" si="8500"/>
        <v>0.58</v>
      </c>
      <c r="J9137" s="3">
        <v>41.0</v>
      </c>
      <c r="K9137" s="3">
        <v>7.0</v>
      </c>
      <c r="L9137" s="3" t="s">
        <v>339</v>
      </c>
    </row>
    <row r="9138">
      <c r="A9138" s="3" t="s">
        <v>336</v>
      </c>
      <c r="B9138" s="3" t="s">
        <v>16</v>
      </c>
      <c r="C9138" s="3">
        <v>1.567242764E9</v>
      </c>
      <c r="D9138" s="3" t="s">
        <v>17</v>
      </c>
      <c r="E9138" s="3" t="s">
        <v>244</v>
      </c>
      <c r="F9138" s="3" t="s">
        <v>1282</v>
      </c>
      <c r="G9138" s="7">
        <f t="shared" ref="G9138:H9138" si="8575">if(mid(E9138,5,1)="M",value(left(E9138,3))/1000,VALUE(left(E9138,4)))</f>
        <v>0.767</v>
      </c>
      <c r="H9138" s="7">
        <f t="shared" si="8575"/>
        <v>0.503</v>
      </c>
      <c r="I9138" s="7">
        <f t="shared" si="8500"/>
        <v>1.27</v>
      </c>
      <c r="J9138" s="3">
        <v>41.0</v>
      </c>
      <c r="K9138" s="3">
        <v>7.0</v>
      </c>
      <c r="L9138" s="3" t="s">
        <v>339</v>
      </c>
    </row>
    <row r="9139">
      <c r="A9139" s="3" t="s">
        <v>400</v>
      </c>
      <c r="B9139" s="3" t="s">
        <v>16</v>
      </c>
      <c r="C9139" s="3">
        <v>1.567242764E9</v>
      </c>
      <c r="D9139" s="3" t="s">
        <v>17</v>
      </c>
      <c r="E9139" s="3" t="s">
        <v>1124</v>
      </c>
      <c r="F9139" s="3" t="s">
        <v>1098</v>
      </c>
      <c r="G9139" s="7">
        <f t="shared" ref="G9139:H9139" si="8576">if(mid(E9139,5,1)="M",value(left(E9139,3))/1000,VALUE(left(E9139,4)))</f>
        <v>0.95</v>
      </c>
      <c r="H9139" s="7">
        <f t="shared" si="8576"/>
        <v>0.509</v>
      </c>
      <c r="I9139" s="7">
        <f t="shared" si="8500"/>
        <v>1.459</v>
      </c>
      <c r="J9139" s="3">
        <v>41.0</v>
      </c>
      <c r="K9139" s="3">
        <v>8.0</v>
      </c>
      <c r="L9139" s="3" t="s">
        <v>402</v>
      </c>
    </row>
    <row r="9140">
      <c r="A9140" s="3" t="s">
        <v>400</v>
      </c>
      <c r="B9140" s="3" t="s">
        <v>16</v>
      </c>
      <c r="C9140" s="3">
        <v>1.567242764E9</v>
      </c>
      <c r="D9140" s="3" t="s">
        <v>17</v>
      </c>
      <c r="E9140" s="3" t="s">
        <v>375</v>
      </c>
      <c r="F9140" s="3" t="s">
        <v>918</v>
      </c>
      <c r="G9140" s="7">
        <f t="shared" ref="G9140:H9140" si="8577">if(mid(E9140,5,1)="M",value(left(E9140,3))/1000,VALUE(left(E9140,4)))</f>
        <v>0.76</v>
      </c>
      <c r="H9140" s="7">
        <f t="shared" si="8577"/>
        <v>0.628</v>
      </c>
      <c r="I9140" s="7">
        <f t="shared" si="8500"/>
        <v>1.388</v>
      </c>
      <c r="J9140" s="3">
        <v>41.0</v>
      </c>
      <c r="K9140" s="3">
        <v>8.0</v>
      </c>
      <c r="L9140" s="3" t="s">
        <v>402</v>
      </c>
    </row>
    <row r="9141">
      <c r="A9141" s="3" t="s">
        <v>400</v>
      </c>
      <c r="B9141" s="3" t="s">
        <v>16</v>
      </c>
      <c r="C9141" s="3">
        <v>1.567242764E9</v>
      </c>
      <c r="D9141" s="3" t="s">
        <v>17</v>
      </c>
      <c r="E9141" s="3" t="s">
        <v>857</v>
      </c>
      <c r="F9141" s="3" t="s">
        <v>839</v>
      </c>
      <c r="G9141" s="7">
        <f t="shared" ref="G9141:H9141" si="8578">if(mid(E9141,5,1)="M",value(left(E9141,3))/1000,VALUE(left(E9141,4)))</f>
        <v>0.717</v>
      </c>
      <c r="H9141" s="7">
        <f t="shared" si="8578"/>
        <v>0.67</v>
      </c>
      <c r="I9141" s="7">
        <f t="shared" si="8500"/>
        <v>1.387</v>
      </c>
      <c r="J9141" s="3">
        <v>41.0</v>
      </c>
      <c r="K9141" s="3">
        <v>8.0</v>
      </c>
      <c r="L9141" s="3" t="s">
        <v>402</v>
      </c>
    </row>
    <row r="9142">
      <c r="A9142" s="3" t="s">
        <v>400</v>
      </c>
      <c r="B9142" s="3" t="s">
        <v>16</v>
      </c>
      <c r="C9142" s="3">
        <v>1.567242764E9</v>
      </c>
      <c r="D9142" s="3" t="s">
        <v>17</v>
      </c>
      <c r="E9142" s="3" t="s">
        <v>227</v>
      </c>
      <c r="F9142" s="3" t="s">
        <v>481</v>
      </c>
      <c r="G9142" s="7">
        <f t="shared" ref="G9142:H9142" si="8579">if(mid(E9142,5,1)="M",value(left(E9142,3))/1000,VALUE(left(E9142,4)))</f>
        <v>0.733</v>
      </c>
      <c r="H9142" s="7">
        <f t="shared" si="8579"/>
        <v>0.811</v>
      </c>
      <c r="I9142" s="7">
        <f t="shared" si="8500"/>
        <v>1.544</v>
      </c>
      <c r="J9142" s="3">
        <v>41.0</v>
      </c>
      <c r="K9142" s="3">
        <v>8.0</v>
      </c>
      <c r="L9142" s="3" t="s">
        <v>402</v>
      </c>
    </row>
    <row r="9143">
      <c r="A9143" s="3" t="s">
        <v>400</v>
      </c>
      <c r="B9143" s="3" t="s">
        <v>16</v>
      </c>
      <c r="C9143" s="3">
        <v>1.567242764E9</v>
      </c>
      <c r="D9143" s="3" t="s">
        <v>17</v>
      </c>
      <c r="E9143" s="3" t="s">
        <v>608</v>
      </c>
      <c r="F9143" s="3" t="s">
        <v>853</v>
      </c>
      <c r="G9143" s="7">
        <f t="shared" ref="G9143:H9143" si="8580">if(mid(E9143,5,1)="M",value(left(E9143,3))/1000,VALUE(left(E9143,4)))</f>
        <v>1.02</v>
      </c>
      <c r="H9143" s="7">
        <f t="shared" si="8580"/>
        <v>0.571</v>
      </c>
      <c r="I9143" s="7">
        <f t="shared" si="8500"/>
        <v>1.591</v>
      </c>
      <c r="J9143" s="3">
        <v>41.0</v>
      </c>
      <c r="K9143" s="3">
        <v>8.0</v>
      </c>
      <c r="L9143" s="3" t="s">
        <v>402</v>
      </c>
    </row>
    <row r="9144">
      <c r="A9144" s="3" t="s">
        <v>400</v>
      </c>
      <c r="B9144" s="3" t="s">
        <v>16</v>
      </c>
      <c r="C9144" s="3">
        <v>1.567242764E9</v>
      </c>
      <c r="D9144" s="3" t="s">
        <v>17</v>
      </c>
      <c r="E9144" s="3" t="s">
        <v>893</v>
      </c>
      <c r="F9144" s="3" t="s">
        <v>1187</v>
      </c>
      <c r="G9144" s="7">
        <f t="shared" ref="G9144:H9144" si="8581">if(mid(E9144,5,1)="M",value(left(E9144,3))/1000,VALUE(left(E9144,4)))</f>
        <v>1.16</v>
      </c>
      <c r="H9144" s="7">
        <f t="shared" si="8581"/>
        <v>0.479</v>
      </c>
      <c r="I9144" s="7">
        <f t="shared" si="8500"/>
        <v>1.639</v>
      </c>
      <c r="J9144" s="3">
        <v>41.0</v>
      </c>
      <c r="K9144" s="3">
        <v>8.0</v>
      </c>
      <c r="L9144" s="3" t="s">
        <v>402</v>
      </c>
    </row>
    <row r="9145">
      <c r="A9145" s="3" t="s">
        <v>400</v>
      </c>
      <c r="B9145" s="3" t="s">
        <v>16</v>
      </c>
      <c r="C9145" s="3">
        <v>1.567242764E9</v>
      </c>
      <c r="D9145" s="3" t="s">
        <v>17</v>
      </c>
      <c r="E9145" s="3" t="s">
        <v>487</v>
      </c>
      <c r="F9145" s="3" t="s">
        <v>961</v>
      </c>
      <c r="G9145" s="7">
        <f t="shared" ref="G9145:H9145" si="8582">if(mid(E9145,5,1)="M",value(left(E9145,3))/1000,VALUE(left(E9145,4)))</f>
        <v>1.07</v>
      </c>
      <c r="H9145" s="7">
        <f t="shared" si="8582"/>
        <v>0.518</v>
      </c>
      <c r="I9145" s="7">
        <f t="shared" si="8500"/>
        <v>1.588</v>
      </c>
      <c r="J9145" s="3">
        <v>41.0</v>
      </c>
      <c r="K9145" s="3">
        <v>8.0</v>
      </c>
      <c r="L9145" s="3" t="s">
        <v>402</v>
      </c>
    </row>
    <row r="9146">
      <c r="A9146" s="3" t="s">
        <v>400</v>
      </c>
      <c r="B9146" s="3" t="s">
        <v>16</v>
      </c>
      <c r="C9146" s="3">
        <v>1.567242764E9</v>
      </c>
      <c r="D9146" s="3" t="s">
        <v>17</v>
      </c>
      <c r="E9146" s="3" t="s">
        <v>1096</v>
      </c>
      <c r="F9146" s="3" t="s">
        <v>1174</v>
      </c>
      <c r="G9146" s="7">
        <f t="shared" ref="G9146:H9146" si="8583">if(mid(E9146,5,1)="M",value(left(E9146,3))/1000,VALUE(left(E9146,4)))</f>
        <v>0.376</v>
      </c>
      <c r="H9146" s="7">
        <f t="shared" si="8583"/>
        <v>0.385</v>
      </c>
      <c r="I9146" s="7">
        <f t="shared" si="8500"/>
        <v>0.761</v>
      </c>
      <c r="J9146" s="3">
        <v>41.0</v>
      </c>
      <c r="K9146" s="3">
        <v>8.0</v>
      </c>
      <c r="L9146" s="3" t="s">
        <v>402</v>
      </c>
    </row>
    <row r="9147">
      <c r="A9147" s="3" t="s">
        <v>400</v>
      </c>
      <c r="B9147" s="3" t="s">
        <v>16</v>
      </c>
      <c r="C9147" s="3">
        <v>1.567242764E9</v>
      </c>
      <c r="D9147" s="3" t="s">
        <v>17</v>
      </c>
      <c r="E9147" s="3" t="s">
        <v>956</v>
      </c>
      <c r="F9147" s="3" t="s">
        <v>889</v>
      </c>
      <c r="G9147" s="7">
        <f t="shared" ref="G9147:H9147" si="8584">if(mid(E9147,5,1)="M",value(left(E9147,3))/1000,VALUE(left(E9147,4)))</f>
        <v>0.484</v>
      </c>
      <c r="H9147" s="7">
        <f t="shared" si="8584"/>
        <v>0.522</v>
      </c>
      <c r="I9147" s="7">
        <f t="shared" si="8500"/>
        <v>1.006</v>
      </c>
      <c r="J9147" s="3">
        <v>41.0</v>
      </c>
      <c r="K9147" s="3">
        <v>8.0</v>
      </c>
      <c r="L9147" s="3" t="s">
        <v>402</v>
      </c>
    </row>
    <row r="9148">
      <c r="A9148" s="3" t="s">
        <v>400</v>
      </c>
      <c r="B9148" s="3" t="s">
        <v>16</v>
      </c>
      <c r="C9148" s="3">
        <v>1.567242764E9</v>
      </c>
      <c r="D9148" s="3" t="s">
        <v>17</v>
      </c>
      <c r="E9148" s="3" t="s">
        <v>809</v>
      </c>
      <c r="F9148" s="3" t="s">
        <v>1261</v>
      </c>
      <c r="G9148" s="7">
        <f t="shared" ref="G9148:H9148" si="8585">if(mid(E9148,5,1)="M",value(left(E9148,3))/1000,VALUE(left(E9148,4)))</f>
        <v>0.686</v>
      </c>
      <c r="H9148" s="7">
        <f t="shared" si="8585"/>
        <v>0.569</v>
      </c>
      <c r="I9148" s="7">
        <f t="shared" si="8500"/>
        <v>1.255</v>
      </c>
      <c r="J9148" s="3">
        <v>41.0</v>
      </c>
      <c r="K9148" s="3">
        <v>8.0</v>
      </c>
      <c r="L9148" s="3" t="s">
        <v>402</v>
      </c>
    </row>
    <row r="9149">
      <c r="A9149" s="3" t="s">
        <v>400</v>
      </c>
      <c r="B9149" s="3" t="s">
        <v>16</v>
      </c>
      <c r="C9149" s="3">
        <v>1.567242764E9</v>
      </c>
      <c r="D9149" s="3" t="s">
        <v>17</v>
      </c>
      <c r="E9149" s="3" t="s">
        <v>417</v>
      </c>
      <c r="F9149" s="3" t="s">
        <v>1262</v>
      </c>
      <c r="G9149" s="7">
        <f t="shared" ref="G9149:H9149" si="8586">if(mid(E9149,5,1)="M",value(left(E9149,3))/1000,VALUE(left(E9149,4)))</f>
        <v>0.769</v>
      </c>
      <c r="H9149" s="7">
        <f t="shared" si="8586"/>
        <v>0.541</v>
      </c>
      <c r="I9149" s="7">
        <f t="shared" si="8500"/>
        <v>1.31</v>
      </c>
      <c r="J9149" s="3">
        <v>41.0</v>
      </c>
      <c r="K9149" s="3">
        <v>8.0</v>
      </c>
      <c r="L9149" s="3" t="s">
        <v>402</v>
      </c>
    </row>
    <row r="9150">
      <c r="A9150" s="3" t="s">
        <v>462</v>
      </c>
      <c r="B9150" s="3" t="s">
        <v>16</v>
      </c>
      <c r="C9150" s="3">
        <v>1.567242764E9</v>
      </c>
      <c r="D9150" s="3" t="s">
        <v>17</v>
      </c>
      <c r="E9150" s="3" t="s">
        <v>1444</v>
      </c>
      <c r="F9150" s="3" t="s">
        <v>1272</v>
      </c>
      <c r="G9150" s="7">
        <f t="shared" ref="G9150:H9150" si="8587">if(mid(E9150,5,1)="M",value(left(E9150,3))/1000,VALUE(left(E9150,4)))</f>
        <v>0.245</v>
      </c>
      <c r="H9150" s="7">
        <f t="shared" si="8587"/>
        <v>0.336</v>
      </c>
      <c r="I9150" s="7">
        <f t="shared" si="8500"/>
        <v>0.581</v>
      </c>
      <c r="J9150" s="3">
        <v>41.0</v>
      </c>
      <c r="K9150" s="3">
        <v>9.0</v>
      </c>
      <c r="L9150" s="3" t="s">
        <v>464</v>
      </c>
    </row>
    <row r="9151">
      <c r="A9151" s="3" t="s">
        <v>462</v>
      </c>
      <c r="B9151" s="3" t="s">
        <v>16</v>
      </c>
      <c r="C9151" s="3">
        <v>1.567242764E9</v>
      </c>
      <c r="D9151" s="3" t="s">
        <v>17</v>
      </c>
      <c r="E9151" s="3" t="s">
        <v>303</v>
      </c>
      <c r="F9151" s="3" t="s">
        <v>544</v>
      </c>
      <c r="G9151" s="7">
        <f t="shared" ref="G9151:H9151" si="8588">if(mid(E9151,5,1)="M",value(left(E9151,3))/1000,VALUE(left(E9151,4)))</f>
        <v>0.764</v>
      </c>
      <c r="H9151" s="7">
        <f t="shared" si="8588"/>
        <v>0.758</v>
      </c>
      <c r="I9151" s="7">
        <f t="shared" si="8500"/>
        <v>1.522</v>
      </c>
      <c r="J9151" s="3">
        <v>41.0</v>
      </c>
      <c r="K9151" s="3">
        <v>9.0</v>
      </c>
      <c r="L9151" s="3" t="s">
        <v>464</v>
      </c>
    </row>
    <row r="9152">
      <c r="A9152" s="3" t="s">
        <v>462</v>
      </c>
      <c r="B9152" s="3" t="s">
        <v>16</v>
      </c>
      <c r="C9152" s="3">
        <v>1.567242764E9</v>
      </c>
      <c r="D9152" s="3" t="s">
        <v>17</v>
      </c>
      <c r="E9152" s="3" t="s">
        <v>726</v>
      </c>
      <c r="F9152" s="3" t="s">
        <v>917</v>
      </c>
      <c r="G9152" s="7">
        <f t="shared" ref="G9152:H9152" si="8589">if(mid(E9152,5,1)="M",value(left(E9152,3))/1000,VALUE(left(E9152,4)))</f>
        <v>0.802</v>
      </c>
      <c r="H9152" s="7">
        <f t="shared" si="8589"/>
        <v>0.667</v>
      </c>
      <c r="I9152" s="7">
        <f t="shared" si="8500"/>
        <v>1.469</v>
      </c>
      <c r="J9152" s="3">
        <v>41.0</v>
      </c>
      <c r="K9152" s="3">
        <v>9.0</v>
      </c>
      <c r="L9152" s="3" t="s">
        <v>464</v>
      </c>
    </row>
    <row r="9153">
      <c r="A9153" s="3" t="s">
        <v>462</v>
      </c>
      <c r="B9153" s="3" t="s">
        <v>16</v>
      </c>
      <c r="C9153" s="3">
        <v>1.567242764E9</v>
      </c>
      <c r="D9153" s="3" t="s">
        <v>17</v>
      </c>
      <c r="E9153" s="3" t="s">
        <v>164</v>
      </c>
      <c r="F9153" s="3" t="s">
        <v>1063</v>
      </c>
      <c r="G9153" s="7">
        <f t="shared" ref="G9153:H9153" si="8590">if(mid(E9153,5,1)="M",value(left(E9153,3))/1000,VALUE(left(E9153,4)))</f>
        <v>0.824</v>
      </c>
      <c r="H9153" s="7">
        <f t="shared" si="8590"/>
        <v>0.619</v>
      </c>
      <c r="I9153" s="7">
        <f t="shared" si="8500"/>
        <v>1.443</v>
      </c>
      <c r="J9153" s="3">
        <v>41.0</v>
      </c>
      <c r="K9153" s="3">
        <v>9.0</v>
      </c>
      <c r="L9153" s="3" t="s">
        <v>464</v>
      </c>
    </row>
    <row r="9154">
      <c r="A9154" s="3" t="s">
        <v>462</v>
      </c>
      <c r="B9154" s="3" t="s">
        <v>16</v>
      </c>
      <c r="C9154" s="3">
        <v>1.567242764E9</v>
      </c>
      <c r="D9154" s="3" t="s">
        <v>17</v>
      </c>
      <c r="E9154" s="3" t="s">
        <v>1467</v>
      </c>
      <c r="F9154" s="3" t="s">
        <v>368</v>
      </c>
      <c r="G9154" s="7">
        <f t="shared" ref="G9154:H9154" si="8591">if(mid(E9154,5,1)="M",value(left(E9154,3))/1000,VALUE(left(E9154,4)))</f>
        <v>0.27</v>
      </c>
      <c r="H9154" s="7">
        <f t="shared" si="8591"/>
        <v>0.724</v>
      </c>
      <c r="I9154" s="7">
        <f t="shared" si="8500"/>
        <v>0.994</v>
      </c>
      <c r="J9154" s="3">
        <v>41.0</v>
      </c>
      <c r="K9154" s="3">
        <v>9.0</v>
      </c>
      <c r="L9154" s="3" t="s">
        <v>464</v>
      </c>
    </row>
    <row r="9155">
      <c r="A9155" s="3" t="s">
        <v>462</v>
      </c>
      <c r="B9155" s="3" t="s">
        <v>16</v>
      </c>
      <c r="C9155" s="3">
        <v>1.567242764E9</v>
      </c>
      <c r="D9155" s="3" t="s">
        <v>17</v>
      </c>
      <c r="E9155" s="3" t="s">
        <v>655</v>
      </c>
      <c r="F9155" s="3" t="s">
        <v>668</v>
      </c>
      <c r="G9155" s="7">
        <f t="shared" ref="G9155:H9155" si="8592">if(mid(E9155,5,1)="M",value(left(E9155,3))/1000,VALUE(left(E9155,4)))</f>
        <v>1.06</v>
      </c>
      <c r="H9155" s="7">
        <f t="shared" si="8592"/>
        <v>0.726</v>
      </c>
      <c r="I9155" s="7">
        <f t="shared" si="8500"/>
        <v>1.786</v>
      </c>
      <c r="J9155" s="3">
        <v>41.0</v>
      </c>
      <c r="K9155" s="3">
        <v>9.0</v>
      </c>
      <c r="L9155" s="3" t="s">
        <v>464</v>
      </c>
    </row>
    <row r="9156">
      <c r="A9156" s="3" t="s">
        <v>462</v>
      </c>
      <c r="B9156" s="3" t="s">
        <v>16</v>
      </c>
      <c r="C9156" s="3">
        <v>1.567242764E9</v>
      </c>
      <c r="D9156" s="3" t="s">
        <v>17</v>
      </c>
      <c r="E9156" s="3" t="s">
        <v>858</v>
      </c>
      <c r="F9156" s="3" t="s">
        <v>1110</v>
      </c>
      <c r="G9156" s="7">
        <f t="shared" ref="G9156:H9156" si="8593">if(mid(E9156,5,1)="M",value(left(E9156,3))/1000,VALUE(left(E9156,4)))</f>
        <v>0.712</v>
      </c>
      <c r="H9156" s="7">
        <f t="shared" si="8593"/>
        <v>0.563</v>
      </c>
      <c r="I9156" s="7">
        <f t="shared" si="8500"/>
        <v>1.275</v>
      </c>
      <c r="J9156" s="3">
        <v>41.0</v>
      </c>
      <c r="K9156" s="3">
        <v>9.0</v>
      </c>
      <c r="L9156" s="3" t="s">
        <v>464</v>
      </c>
    </row>
    <row r="9157">
      <c r="A9157" s="3" t="s">
        <v>462</v>
      </c>
      <c r="B9157" s="3" t="s">
        <v>16</v>
      </c>
      <c r="C9157" s="3">
        <v>1.567242764E9</v>
      </c>
      <c r="D9157" s="3" t="s">
        <v>17</v>
      </c>
      <c r="E9157" s="3" t="s">
        <v>368</v>
      </c>
      <c r="F9157" s="3" t="s">
        <v>1226</v>
      </c>
      <c r="G9157" s="7">
        <f t="shared" ref="G9157:H9157" si="8594">if(mid(E9157,5,1)="M",value(left(E9157,3))/1000,VALUE(left(E9157,4)))</f>
        <v>0.724</v>
      </c>
      <c r="H9157" s="7">
        <f t="shared" si="8594"/>
        <v>0.861</v>
      </c>
      <c r="I9157" s="7">
        <f t="shared" si="8500"/>
        <v>1.585</v>
      </c>
      <c r="J9157" s="3">
        <v>41.0</v>
      </c>
      <c r="K9157" s="3">
        <v>9.0</v>
      </c>
      <c r="L9157" s="3" t="s">
        <v>464</v>
      </c>
    </row>
    <row r="9158">
      <c r="A9158" s="3" t="s">
        <v>462</v>
      </c>
      <c r="B9158" s="3" t="s">
        <v>16</v>
      </c>
      <c r="C9158" s="3">
        <v>1.567242764E9</v>
      </c>
      <c r="D9158" s="3" t="s">
        <v>17</v>
      </c>
      <c r="E9158" s="3" t="s">
        <v>482</v>
      </c>
      <c r="F9158" s="3" t="s">
        <v>240</v>
      </c>
      <c r="G9158" s="7">
        <f t="shared" ref="G9158:H9158" si="8595">if(mid(E9158,5,1)="M",value(left(E9158,3))/1000,VALUE(left(E9158,4)))</f>
        <v>0.73</v>
      </c>
      <c r="H9158" s="7">
        <f t="shared" si="8595"/>
        <v>0.741</v>
      </c>
      <c r="I9158" s="7">
        <f t="shared" si="8500"/>
        <v>1.471</v>
      </c>
      <c r="J9158" s="3">
        <v>41.0</v>
      </c>
      <c r="K9158" s="3">
        <v>9.0</v>
      </c>
      <c r="L9158" s="3" t="s">
        <v>464</v>
      </c>
    </row>
    <row r="9159">
      <c r="A9159" s="3" t="s">
        <v>462</v>
      </c>
      <c r="B9159" s="3" t="s">
        <v>16</v>
      </c>
      <c r="C9159" s="3">
        <v>1.567242764E9</v>
      </c>
      <c r="D9159" s="3" t="s">
        <v>17</v>
      </c>
      <c r="E9159" s="3" t="s">
        <v>1282</v>
      </c>
      <c r="F9159" s="3" t="s">
        <v>1209</v>
      </c>
      <c r="G9159" s="7">
        <f t="shared" ref="G9159:H9159" si="8596">if(mid(E9159,5,1)="M",value(left(E9159,3))/1000,VALUE(left(E9159,4)))</f>
        <v>0.503</v>
      </c>
      <c r="H9159" s="7">
        <f t="shared" si="8596"/>
        <v>0.442</v>
      </c>
      <c r="I9159" s="7">
        <f t="shared" si="8500"/>
        <v>0.945</v>
      </c>
      <c r="J9159" s="3">
        <v>41.0</v>
      </c>
      <c r="K9159" s="3">
        <v>9.0</v>
      </c>
      <c r="L9159" s="3" t="s">
        <v>464</v>
      </c>
    </row>
    <row r="9160">
      <c r="A9160" s="3" t="s">
        <v>462</v>
      </c>
      <c r="B9160" s="3" t="s">
        <v>16</v>
      </c>
      <c r="C9160" s="3">
        <v>1.567242764E9</v>
      </c>
      <c r="D9160" s="3" t="s">
        <v>17</v>
      </c>
      <c r="E9160" s="3" t="s">
        <v>415</v>
      </c>
      <c r="F9160" s="3" t="s">
        <v>74</v>
      </c>
      <c r="G9160" s="7">
        <f t="shared" ref="G9160:H9160" si="8597">if(mid(E9160,5,1)="M",value(left(E9160,3))/1000,VALUE(left(E9160,4)))</f>
        <v>0.75</v>
      </c>
      <c r="H9160" s="7">
        <f t="shared" si="8597"/>
        <v>0.735</v>
      </c>
      <c r="I9160" s="7">
        <f t="shared" si="8500"/>
        <v>1.485</v>
      </c>
      <c r="J9160" s="3">
        <v>41.0</v>
      </c>
      <c r="K9160" s="3">
        <v>9.0</v>
      </c>
      <c r="L9160" s="3" t="s">
        <v>464</v>
      </c>
    </row>
    <row r="9161">
      <c r="A9161" s="3" t="s">
        <v>532</v>
      </c>
      <c r="B9161" s="3" t="s">
        <v>16</v>
      </c>
      <c r="C9161" s="3">
        <v>1.567242764E9</v>
      </c>
      <c r="D9161" s="3" t="s">
        <v>17</v>
      </c>
      <c r="E9161" s="3" t="s">
        <v>864</v>
      </c>
      <c r="F9161" s="3" t="s">
        <v>1298</v>
      </c>
      <c r="G9161" s="7">
        <f t="shared" ref="G9161:H9161" si="8598">if(mid(E9161,5,1)="M",value(left(E9161,3))/1000,VALUE(left(E9161,4)))</f>
        <v>0.695</v>
      </c>
      <c r="H9161" s="7">
        <f t="shared" si="8598"/>
        <v>0.34</v>
      </c>
      <c r="I9161" s="7">
        <f t="shared" si="8500"/>
        <v>1.035</v>
      </c>
      <c r="J9161" s="3">
        <v>41.0</v>
      </c>
      <c r="K9161" s="3">
        <v>10.0</v>
      </c>
      <c r="L9161" s="3" t="s">
        <v>535</v>
      </c>
    </row>
    <row r="9162">
      <c r="A9162" s="3" t="s">
        <v>532</v>
      </c>
      <c r="B9162" s="3" t="s">
        <v>16</v>
      </c>
      <c r="C9162" s="3">
        <v>1.567242764E9</v>
      </c>
      <c r="D9162" s="3" t="s">
        <v>17</v>
      </c>
      <c r="E9162" s="3" t="s">
        <v>1374</v>
      </c>
      <c r="F9162" s="3" t="s">
        <v>1041</v>
      </c>
      <c r="G9162" s="7">
        <f t="shared" ref="G9162:H9162" si="8599">if(mid(E9162,5,1)="M",value(left(E9162,3))/1000,VALUE(left(E9162,4)))</f>
        <v>0.302</v>
      </c>
      <c r="H9162" s="7">
        <f t="shared" si="8599"/>
        <v>0.348</v>
      </c>
      <c r="I9162" s="7">
        <f t="shared" si="8500"/>
        <v>0.65</v>
      </c>
      <c r="J9162" s="3">
        <v>41.0</v>
      </c>
      <c r="K9162" s="3">
        <v>10.0</v>
      </c>
      <c r="L9162" s="3" t="s">
        <v>535</v>
      </c>
    </row>
    <row r="9163">
      <c r="A9163" s="3" t="s">
        <v>532</v>
      </c>
      <c r="B9163" s="3" t="s">
        <v>16</v>
      </c>
      <c r="C9163" s="3">
        <v>1.567242764E9</v>
      </c>
      <c r="D9163" s="3" t="s">
        <v>17</v>
      </c>
      <c r="E9163" s="3" t="s">
        <v>1359</v>
      </c>
      <c r="F9163" s="3" t="s">
        <v>835</v>
      </c>
      <c r="G9163" s="7">
        <f t="shared" ref="G9163:H9163" si="8600">if(mid(E9163,5,1)="M",value(left(E9163,3))/1000,VALUE(left(E9163,4)))</f>
        <v>0.524</v>
      </c>
      <c r="H9163" s="7">
        <f t="shared" si="8600"/>
        <v>0.538</v>
      </c>
      <c r="I9163" s="7">
        <f t="shared" si="8500"/>
        <v>1.062</v>
      </c>
      <c r="J9163" s="3">
        <v>41.0</v>
      </c>
      <c r="K9163" s="3">
        <v>10.0</v>
      </c>
      <c r="L9163" s="3" t="s">
        <v>535</v>
      </c>
    </row>
    <row r="9164">
      <c r="A9164" s="3" t="s">
        <v>532</v>
      </c>
      <c r="B9164" s="3" t="s">
        <v>16</v>
      </c>
      <c r="C9164" s="3">
        <v>1.567242764E9</v>
      </c>
      <c r="D9164" s="3" t="s">
        <v>17</v>
      </c>
      <c r="E9164" s="3" t="s">
        <v>1454</v>
      </c>
      <c r="F9164" s="3" t="s">
        <v>762</v>
      </c>
      <c r="G9164" s="7">
        <f t="shared" ref="G9164:H9164" si="8601">if(mid(E9164,5,1)="M",value(left(E9164,3))/1000,VALUE(left(E9164,4)))</f>
        <v>0.323</v>
      </c>
      <c r="H9164" s="7">
        <f t="shared" si="8601"/>
        <v>0.622</v>
      </c>
      <c r="I9164" s="7">
        <f t="shared" si="8500"/>
        <v>0.945</v>
      </c>
      <c r="J9164" s="3">
        <v>41.0</v>
      </c>
      <c r="K9164" s="3">
        <v>10.0</v>
      </c>
      <c r="L9164" s="3" t="s">
        <v>535</v>
      </c>
    </row>
    <row r="9165">
      <c r="A9165" s="3" t="s">
        <v>532</v>
      </c>
      <c r="B9165" s="3" t="s">
        <v>16</v>
      </c>
      <c r="C9165" s="3">
        <v>1.567242764E9</v>
      </c>
      <c r="D9165" s="3" t="s">
        <v>17</v>
      </c>
      <c r="E9165" s="3" t="s">
        <v>861</v>
      </c>
      <c r="F9165" s="3" t="s">
        <v>980</v>
      </c>
      <c r="G9165" s="7">
        <f t="shared" ref="G9165:H9165" si="8602">if(mid(E9165,5,1)="M",value(left(E9165,3))/1000,VALUE(left(E9165,4)))</f>
        <v>0.697</v>
      </c>
      <c r="H9165" s="7">
        <f t="shared" si="8602"/>
        <v>0.529</v>
      </c>
      <c r="I9165" s="7">
        <f t="shared" si="8500"/>
        <v>1.226</v>
      </c>
      <c r="J9165" s="3">
        <v>41.0</v>
      </c>
      <c r="K9165" s="3">
        <v>10.0</v>
      </c>
      <c r="L9165" s="3" t="s">
        <v>535</v>
      </c>
    </row>
    <row r="9166">
      <c r="A9166" s="3" t="s">
        <v>532</v>
      </c>
      <c r="B9166" s="3" t="s">
        <v>16</v>
      </c>
      <c r="C9166" s="3">
        <v>1.567242764E9</v>
      </c>
      <c r="D9166" s="3" t="s">
        <v>17</v>
      </c>
      <c r="E9166" s="3" t="s">
        <v>1532</v>
      </c>
      <c r="F9166" s="3" t="s">
        <v>808</v>
      </c>
      <c r="G9166" s="7">
        <f t="shared" ref="G9166:H9166" si="8603">if(mid(E9166,5,1)="M",value(left(E9166,3))/1000,VALUE(left(E9166,4)))</f>
        <v>0.214</v>
      </c>
      <c r="H9166" s="7">
        <f t="shared" si="8603"/>
        <v>0.688</v>
      </c>
      <c r="I9166" s="7">
        <f t="shared" si="8500"/>
        <v>0.902</v>
      </c>
      <c r="J9166" s="3">
        <v>41.0</v>
      </c>
      <c r="K9166" s="3">
        <v>10.0</v>
      </c>
      <c r="L9166" s="3" t="s">
        <v>535</v>
      </c>
    </row>
    <row r="9167">
      <c r="A9167" s="3" t="s">
        <v>532</v>
      </c>
      <c r="B9167" s="3" t="s">
        <v>16</v>
      </c>
      <c r="C9167" s="3">
        <v>1.567242764E9</v>
      </c>
      <c r="D9167" s="3" t="s">
        <v>17</v>
      </c>
      <c r="E9167" s="3" t="s">
        <v>1100</v>
      </c>
      <c r="F9167" s="3" t="s">
        <v>1036</v>
      </c>
      <c r="G9167" s="7">
        <f t="shared" ref="G9167:H9167" si="8604">if(mid(E9167,5,1)="M",value(left(E9167,3))/1000,VALUE(left(E9167,4)))</f>
        <v>0.862</v>
      </c>
      <c r="H9167" s="7">
        <f t="shared" si="8604"/>
        <v>0.508</v>
      </c>
      <c r="I9167" s="7">
        <f t="shared" si="8500"/>
        <v>1.37</v>
      </c>
      <c r="J9167" s="3">
        <v>41.0</v>
      </c>
      <c r="K9167" s="3">
        <v>10.0</v>
      </c>
      <c r="L9167" s="3" t="s">
        <v>535</v>
      </c>
    </row>
    <row r="9168">
      <c r="A9168" s="3" t="s">
        <v>532</v>
      </c>
      <c r="B9168" s="3" t="s">
        <v>16</v>
      </c>
      <c r="C9168" s="3">
        <v>1.567242764E9</v>
      </c>
      <c r="D9168" s="3" t="s">
        <v>17</v>
      </c>
      <c r="E9168" s="3" t="s">
        <v>1402</v>
      </c>
      <c r="F9168" s="3" t="s">
        <v>1251</v>
      </c>
      <c r="G9168" s="7">
        <f t="shared" ref="G9168:H9168" si="8605">if(mid(E9168,5,1)="M",value(left(E9168,3))/1000,VALUE(left(E9168,4)))</f>
        <v>0.258</v>
      </c>
      <c r="H9168" s="7">
        <f t="shared" si="8605"/>
        <v>0.332</v>
      </c>
      <c r="I9168" s="7">
        <f t="shared" si="8500"/>
        <v>0.59</v>
      </c>
      <c r="J9168" s="3">
        <v>41.0</v>
      </c>
      <c r="K9168" s="3">
        <v>10.0</v>
      </c>
      <c r="L9168" s="3" t="s">
        <v>535</v>
      </c>
    </row>
    <row r="9169">
      <c r="A9169" s="3" t="s">
        <v>532</v>
      </c>
      <c r="B9169" s="3" t="s">
        <v>16</v>
      </c>
      <c r="C9169" s="3">
        <v>1.567242764E9</v>
      </c>
      <c r="D9169" s="3" t="s">
        <v>17</v>
      </c>
      <c r="E9169" s="3" t="s">
        <v>1097</v>
      </c>
      <c r="F9169" s="3" t="s">
        <v>1165</v>
      </c>
      <c r="G9169" s="7">
        <f t="shared" ref="G9169:H9169" si="8606">if(mid(E9169,5,1)="M",value(left(E9169,3))/1000,VALUE(left(E9169,4)))</f>
        <v>0.461</v>
      </c>
      <c r="H9169" s="7">
        <f t="shared" si="8606"/>
        <v>0.489</v>
      </c>
      <c r="I9169" s="7">
        <f t="shared" si="8500"/>
        <v>0.95</v>
      </c>
      <c r="J9169" s="3">
        <v>41.0</v>
      </c>
      <c r="K9169" s="3">
        <v>10.0</v>
      </c>
      <c r="L9169" s="3" t="s">
        <v>535</v>
      </c>
    </row>
    <row r="9170">
      <c r="A9170" s="3" t="s">
        <v>532</v>
      </c>
      <c r="B9170" s="3" t="s">
        <v>16</v>
      </c>
      <c r="C9170" s="3">
        <v>1.567242764E9</v>
      </c>
      <c r="D9170" s="3" t="s">
        <v>17</v>
      </c>
      <c r="E9170" s="3" t="s">
        <v>785</v>
      </c>
      <c r="F9170" s="3" t="s">
        <v>1215</v>
      </c>
      <c r="G9170" s="7">
        <f t="shared" ref="G9170:H9170" si="8607">if(mid(E9170,5,1)="M",value(left(E9170,3))/1000,VALUE(left(E9170,4)))</f>
        <v>0.662</v>
      </c>
      <c r="H9170" s="7">
        <f t="shared" si="8607"/>
        <v>0.478</v>
      </c>
      <c r="I9170" s="7">
        <f t="shared" si="8500"/>
        <v>1.14</v>
      </c>
      <c r="J9170" s="3">
        <v>41.0</v>
      </c>
      <c r="K9170" s="3">
        <v>10.0</v>
      </c>
      <c r="L9170" s="3" t="s">
        <v>535</v>
      </c>
    </row>
    <row r="9171">
      <c r="A9171" s="3" t="s">
        <v>532</v>
      </c>
      <c r="B9171" s="3" t="s">
        <v>16</v>
      </c>
      <c r="C9171" s="3">
        <v>1.567242764E9</v>
      </c>
      <c r="D9171" s="3" t="s">
        <v>17</v>
      </c>
      <c r="E9171" s="3" t="s">
        <v>356</v>
      </c>
      <c r="F9171" s="3" t="s">
        <v>762</v>
      </c>
      <c r="G9171" s="7">
        <f t="shared" ref="G9171:H9171" si="8608">if(mid(E9171,5,1)="M",value(left(E9171,3))/1000,VALUE(left(E9171,4)))</f>
        <v>0.747</v>
      </c>
      <c r="H9171" s="7">
        <f t="shared" si="8608"/>
        <v>0.622</v>
      </c>
      <c r="I9171" s="7">
        <f t="shared" si="8500"/>
        <v>1.369</v>
      </c>
      <c r="J9171" s="3">
        <v>41.0</v>
      </c>
      <c r="K9171" s="3">
        <v>10.0</v>
      </c>
      <c r="L9171" s="3" t="s">
        <v>535</v>
      </c>
    </row>
    <row r="9172">
      <c r="A9172" s="3" t="s">
        <v>587</v>
      </c>
      <c r="B9172" s="3" t="s">
        <v>16</v>
      </c>
      <c r="C9172" s="3">
        <v>1.567242764E9</v>
      </c>
      <c r="D9172" s="3" t="s">
        <v>17</v>
      </c>
      <c r="E9172" s="3" t="s">
        <v>985</v>
      </c>
      <c r="F9172" s="3" t="s">
        <v>972</v>
      </c>
      <c r="G9172" s="7">
        <f t="shared" ref="G9172:H9172" si="8609">if(mid(E9172,5,1)="M",value(left(E9172,3))/1000,VALUE(left(E9172,4)))</f>
        <v>0.413</v>
      </c>
      <c r="H9172" s="7">
        <f t="shared" si="8609"/>
        <v>0.51</v>
      </c>
      <c r="I9172" s="7">
        <f t="shared" si="8500"/>
        <v>0.923</v>
      </c>
      <c r="J9172" s="3">
        <v>41.0</v>
      </c>
      <c r="K9172" s="3">
        <v>11.0</v>
      </c>
      <c r="L9172" s="3" t="s">
        <v>588</v>
      </c>
    </row>
    <row r="9173">
      <c r="A9173" s="3" t="s">
        <v>587</v>
      </c>
      <c r="B9173" s="3" t="s">
        <v>16</v>
      </c>
      <c r="C9173" s="3">
        <v>1.567242764E9</v>
      </c>
      <c r="D9173" s="3" t="s">
        <v>17</v>
      </c>
      <c r="E9173" s="3" t="s">
        <v>1121</v>
      </c>
      <c r="F9173" s="3" t="s">
        <v>944</v>
      </c>
      <c r="G9173" s="7">
        <f t="shared" ref="G9173:H9173" si="8610">if(mid(E9173,5,1)="M",value(left(E9173,3))/1000,VALUE(left(E9173,4)))</f>
        <v>0.451</v>
      </c>
      <c r="H9173" s="7">
        <f t="shared" si="8610"/>
        <v>0.473</v>
      </c>
      <c r="I9173" s="7">
        <f t="shared" si="8500"/>
        <v>0.924</v>
      </c>
      <c r="J9173" s="3">
        <v>41.0</v>
      </c>
      <c r="K9173" s="3">
        <v>11.0</v>
      </c>
      <c r="L9173" s="3" t="s">
        <v>588</v>
      </c>
    </row>
    <row r="9174">
      <c r="A9174" s="3" t="s">
        <v>587</v>
      </c>
      <c r="B9174" s="3" t="s">
        <v>16</v>
      </c>
      <c r="C9174" s="3">
        <v>1.567242764E9</v>
      </c>
      <c r="D9174" s="3" t="s">
        <v>17</v>
      </c>
      <c r="E9174" s="3" t="s">
        <v>1315</v>
      </c>
      <c r="F9174" s="3" t="s">
        <v>415</v>
      </c>
      <c r="G9174" s="7">
        <f t="shared" ref="G9174:H9174" si="8611">if(mid(E9174,5,1)="M",value(left(E9174,3))/1000,VALUE(left(E9174,4)))</f>
        <v>0.488</v>
      </c>
      <c r="H9174" s="7">
        <f t="shared" si="8611"/>
        <v>0.75</v>
      </c>
      <c r="I9174" s="7">
        <f t="shared" si="8500"/>
        <v>1.238</v>
      </c>
      <c r="J9174" s="3">
        <v>41.0</v>
      </c>
      <c r="K9174" s="3">
        <v>11.0</v>
      </c>
      <c r="L9174" s="3" t="s">
        <v>588</v>
      </c>
    </row>
    <row r="9175">
      <c r="A9175" s="3" t="s">
        <v>587</v>
      </c>
      <c r="B9175" s="3" t="s">
        <v>16</v>
      </c>
      <c r="C9175" s="3">
        <v>1.567242764E9</v>
      </c>
      <c r="D9175" s="3" t="s">
        <v>17</v>
      </c>
      <c r="E9175" s="3" t="s">
        <v>1302</v>
      </c>
      <c r="F9175" s="3" t="s">
        <v>1182</v>
      </c>
      <c r="G9175" s="7">
        <f t="shared" ref="G9175:H9175" si="8612">if(mid(E9175,5,1)="M",value(left(E9175,3))/1000,VALUE(left(E9175,4)))</f>
        <v>0.419</v>
      </c>
      <c r="H9175" s="7">
        <f t="shared" si="8612"/>
        <v>0.421</v>
      </c>
      <c r="I9175" s="7">
        <f t="shared" si="8500"/>
        <v>0.84</v>
      </c>
      <c r="J9175" s="3">
        <v>41.0</v>
      </c>
      <c r="K9175" s="3">
        <v>11.0</v>
      </c>
      <c r="L9175" s="3" t="s">
        <v>588</v>
      </c>
    </row>
    <row r="9176">
      <c r="A9176" s="3" t="s">
        <v>587</v>
      </c>
      <c r="B9176" s="3" t="s">
        <v>16</v>
      </c>
      <c r="C9176" s="3">
        <v>1.567242764E9</v>
      </c>
      <c r="D9176" s="3" t="s">
        <v>17</v>
      </c>
      <c r="E9176" s="3" t="s">
        <v>1191</v>
      </c>
      <c r="F9176" s="3" t="s">
        <v>1283</v>
      </c>
      <c r="G9176" s="7">
        <f t="shared" ref="G9176:H9176" si="8613">if(mid(E9176,5,1)="M",value(left(E9176,3))/1000,VALUE(left(E9176,4)))</f>
        <v>0.847</v>
      </c>
      <c r="H9176" s="7">
        <f t="shared" si="8613"/>
        <v>0.519</v>
      </c>
      <c r="I9176" s="7">
        <f t="shared" si="8500"/>
        <v>1.366</v>
      </c>
      <c r="J9176" s="3">
        <v>41.0</v>
      </c>
      <c r="K9176" s="3">
        <v>11.0</v>
      </c>
      <c r="L9176" s="3" t="s">
        <v>588</v>
      </c>
    </row>
    <row r="9177">
      <c r="A9177" s="3" t="s">
        <v>587</v>
      </c>
      <c r="B9177" s="3" t="s">
        <v>16</v>
      </c>
      <c r="C9177" s="3">
        <v>1.567242764E9</v>
      </c>
      <c r="D9177" s="3" t="s">
        <v>17</v>
      </c>
      <c r="E9177" s="3" t="s">
        <v>376</v>
      </c>
      <c r="F9177" s="3" t="s">
        <v>920</v>
      </c>
      <c r="G9177" s="7">
        <f t="shared" ref="G9177:H9177" si="8614">if(mid(E9177,5,1)="M",value(left(E9177,3))/1000,VALUE(left(E9177,4)))</f>
        <v>1.12</v>
      </c>
      <c r="H9177" s="7">
        <f t="shared" si="8614"/>
        <v>0.677</v>
      </c>
      <c r="I9177" s="7">
        <f t="shared" si="8500"/>
        <v>1.797</v>
      </c>
      <c r="J9177" s="3">
        <v>41.0</v>
      </c>
      <c r="K9177" s="3">
        <v>11.0</v>
      </c>
      <c r="L9177" s="3" t="s">
        <v>588</v>
      </c>
    </row>
    <row r="9178">
      <c r="A9178" s="3" t="s">
        <v>587</v>
      </c>
      <c r="B9178" s="3" t="s">
        <v>16</v>
      </c>
      <c r="C9178" s="3">
        <v>1.567242764E9</v>
      </c>
      <c r="D9178" s="3" t="s">
        <v>17</v>
      </c>
      <c r="E9178" s="3" t="s">
        <v>1024</v>
      </c>
      <c r="F9178" s="3" t="s">
        <v>1080</v>
      </c>
      <c r="G9178" s="7">
        <f t="shared" ref="G9178:H9178" si="8615">if(mid(E9178,5,1)="M",value(left(E9178,3))/1000,VALUE(left(E9178,4)))</f>
        <v>1.04</v>
      </c>
      <c r="H9178" s="7">
        <f t="shared" si="8615"/>
        <v>0.66</v>
      </c>
      <c r="I9178" s="7">
        <f t="shared" si="8500"/>
        <v>1.7</v>
      </c>
      <c r="J9178" s="3">
        <v>41.0</v>
      </c>
      <c r="K9178" s="3">
        <v>11.0</v>
      </c>
      <c r="L9178" s="3" t="s">
        <v>588</v>
      </c>
    </row>
    <row r="9179">
      <c r="A9179" s="3" t="s">
        <v>587</v>
      </c>
      <c r="B9179" s="3" t="s">
        <v>16</v>
      </c>
      <c r="C9179" s="3">
        <v>1.567242764E9</v>
      </c>
      <c r="D9179" s="3" t="s">
        <v>17</v>
      </c>
      <c r="E9179" s="3" t="s">
        <v>800</v>
      </c>
      <c r="F9179" s="3" t="s">
        <v>886</v>
      </c>
      <c r="G9179" s="7">
        <f t="shared" ref="G9179:H9179" si="8616">if(mid(E9179,5,1)="M",value(left(E9179,3))/1000,VALUE(left(E9179,4)))</f>
        <v>0.664</v>
      </c>
      <c r="H9179" s="7">
        <f t="shared" si="8616"/>
        <v>0.877</v>
      </c>
      <c r="I9179" s="7">
        <f t="shared" si="8500"/>
        <v>1.541</v>
      </c>
      <c r="J9179" s="3">
        <v>41.0</v>
      </c>
      <c r="K9179" s="3">
        <v>11.0</v>
      </c>
      <c r="L9179" s="3" t="s">
        <v>588</v>
      </c>
    </row>
    <row r="9180">
      <c r="A9180" s="3" t="s">
        <v>587</v>
      </c>
      <c r="B9180" s="3" t="s">
        <v>16</v>
      </c>
      <c r="C9180" s="3">
        <v>1.567242764E9</v>
      </c>
      <c r="D9180" s="3" t="s">
        <v>17</v>
      </c>
      <c r="E9180" s="3" t="s">
        <v>240</v>
      </c>
      <c r="F9180" s="3" t="s">
        <v>228</v>
      </c>
      <c r="G9180" s="7">
        <f t="shared" ref="G9180:H9180" si="8617">if(mid(E9180,5,1)="M",value(left(E9180,3))/1000,VALUE(left(E9180,4)))</f>
        <v>0.741</v>
      </c>
      <c r="H9180" s="7">
        <f t="shared" si="8617"/>
        <v>0.753</v>
      </c>
      <c r="I9180" s="7">
        <f t="shared" si="8500"/>
        <v>1.494</v>
      </c>
      <c r="J9180" s="3">
        <v>41.0</v>
      </c>
      <c r="K9180" s="3">
        <v>11.0</v>
      </c>
      <c r="L9180" s="3" t="s">
        <v>588</v>
      </c>
    </row>
    <row r="9181">
      <c r="A9181" s="3" t="s">
        <v>587</v>
      </c>
      <c r="B9181" s="3" t="s">
        <v>16</v>
      </c>
      <c r="C9181" s="3">
        <v>1.567242764E9</v>
      </c>
      <c r="D9181" s="3" t="s">
        <v>17</v>
      </c>
      <c r="E9181" s="3" t="s">
        <v>808</v>
      </c>
      <c r="F9181" s="3" t="s">
        <v>937</v>
      </c>
      <c r="G9181" s="7">
        <f t="shared" ref="G9181:H9181" si="8618">if(mid(E9181,5,1)="M",value(left(E9181,3))/1000,VALUE(left(E9181,4)))</f>
        <v>0.688</v>
      </c>
      <c r="H9181" s="7">
        <f t="shared" si="8618"/>
        <v>0.58</v>
      </c>
      <c r="I9181" s="7">
        <f t="shared" si="8500"/>
        <v>1.268</v>
      </c>
      <c r="J9181" s="3">
        <v>41.0</v>
      </c>
      <c r="K9181" s="3">
        <v>11.0</v>
      </c>
      <c r="L9181" s="3" t="s">
        <v>588</v>
      </c>
    </row>
    <row r="9182">
      <c r="A9182" s="3" t="s">
        <v>587</v>
      </c>
      <c r="B9182" s="3" t="s">
        <v>16</v>
      </c>
      <c r="C9182" s="3">
        <v>1.567242764E9</v>
      </c>
      <c r="D9182" s="3" t="s">
        <v>17</v>
      </c>
      <c r="E9182" s="3" t="s">
        <v>867</v>
      </c>
      <c r="F9182" s="3" t="s">
        <v>1018</v>
      </c>
      <c r="G9182" s="7">
        <f t="shared" ref="G9182:H9182" si="8619">if(mid(E9182,5,1)="M",value(left(E9182,3))/1000,VALUE(left(E9182,4)))</f>
        <v>0.605</v>
      </c>
      <c r="H9182" s="7">
        <f t="shared" si="8619"/>
        <v>0.575</v>
      </c>
      <c r="I9182" s="7">
        <f t="shared" si="8500"/>
        <v>1.18</v>
      </c>
      <c r="J9182" s="3">
        <v>41.0</v>
      </c>
      <c r="K9182" s="3">
        <v>11.0</v>
      </c>
      <c r="L9182" s="3" t="s">
        <v>588</v>
      </c>
    </row>
    <row r="9183">
      <c r="A9183" s="3" t="s">
        <v>647</v>
      </c>
      <c r="B9183" s="3" t="s">
        <v>16</v>
      </c>
      <c r="C9183" s="3">
        <v>1.567242764E9</v>
      </c>
      <c r="D9183" s="3" t="s">
        <v>17</v>
      </c>
      <c r="E9183" s="3" t="s">
        <v>1359</v>
      </c>
      <c r="F9183" s="3" t="s">
        <v>1284</v>
      </c>
      <c r="G9183" s="7">
        <f t="shared" ref="G9183:H9183" si="8620">if(mid(E9183,5,1)="M",value(left(E9183,3))/1000,VALUE(left(E9183,4)))</f>
        <v>0.524</v>
      </c>
      <c r="H9183" s="7">
        <f t="shared" si="8620"/>
        <v>0.987</v>
      </c>
      <c r="I9183" s="7">
        <f t="shared" si="8500"/>
        <v>1.511</v>
      </c>
      <c r="J9183" s="3">
        <v>41.0</v>
      </c>
      <c r="K9183" s="3">
        <v>12.0</v>
      </c>
      <c r="L9183" s="3" t="s">
        <v>648</v>
      </c>
    </row>
    <row r="9184">
      <c r="A9184" s="3" t="s">
        <v>647</v>
      </c>
      <c r="B9184" s="3" t="s">
        <v>16</v>
      </c>
      <c r="C9184" s="3">
        <v>1.567242764E9</v>
      </c>
      <c r="D9184" s="3" t="s">
        <v>17</v>
      </c>
      <c r="E9184" s="3" t="s">
        <v>761</v>
      </c>
      <c r="F9184" s="3" t="s">
        <v>755</v>
      </c>
      <c r="G9184" s="7">
        <f t="shared" ref="G9184:H9184" si="8621">if(mid(E9184,5,1)="M",value(left(E9184,3))/1000,VALUE(left(E9184,4)))</f>
        <v>0.694</v>
      </c>
      <c r="H9184" s="7">
        <f t="shared" si="8621"/>
        <v>0.581</v>
      </c>
      <c r="I9184" s="7">
        <f t="shared" si="8500"/>
        <v>1.275</v>
      </c>
      <c r="J9184" s="3">
        <v>41.0</v>
      </c>
      <c r="K9184" s="3">
        <v>12.0</v>
      </c>
      <c r="L9184" s="3" t="s">
        <v>648</v>
      </c>
    </row>
    <row r="9185">
      <c r="A9185" s="3" t="s">
        <v>647</v>
      </c>
      <c r="B9185" s="3" t="s">
        <v>16</v>
      </c>
      <c r="C9185" s="3">
        <v>1.567242764E9</v>
      </c>
      <c r="D9185" s="3" t="s">
        <v>17</v>
      </c>
      <c r="E9185" s="3" t="s">
        <v>876</v>
      </c>
      <c r="F9185" s="3" t="s">
        <v>1064</v>
      </c>
      <c r="G9185" s="7">
        <f t="shared" ref="G9185:H9185" si="8622">if(mid(E9185,5,1)="M",value(left(E9185,3))/1000,VALUE(left(E9185,4)))</f>
        <v>0.675</v>
      </c>
      <c r="H9185" s="7">
        <f t="shared" si="8622"/>
        <v>0.505</v>
      </c>
      <c r="I9185" s="7">
        <f t="shared" si="8500"/>
        <v>1.18</v>
      </c>
      <c r="J9185" s="3">
        <v>41.0</v>
      </c>
      <c r="K9185" s="3">
        <v>12.0</v>
      </c>
      <c r="L9185" s="3" t="s">
        <v>648</v>
      </c>
    </row>
    <row r="9186">
      <c r="A9186" s="3" t="s">
        <v>647</v>
      </c>
      <c r="B9186" s="3" t="s">
        <v>16</v>
      </c>
      <c r="C9186" s="3">
        <v>1.567242764E9</v>
      </c>
      <c r="D9186" s="3" t="s">
        <v>17</v>
      </c>
      <c r="E9186" s="3" t="s">
        <v>355</v>
      </c>
      <c r="F9186" s="3" t="s">
        <v>850</v>
      </c>
      <c r="G9186" s="7">
        <f t="shared" ref="G9186:H9186" si="8623">if(mid(E9186,5,1)="M",value(left(E9186,3))/1000,VALUE(left(E9186,4)))</f>
        <v>0.756</v>
      </c>
      <c r="H9186" s="7">
        <f t="shared" si="8623"/>
        <v>0.623</v>
      </c>
      <c r="I9186" s="7">
        <f t="shared" si="8500"/>
        <v>1.379</v>
      </c>
      <c r="J9186" s="3">
        <v>41.0</v>
      </c>
      <c r="K9186" s="3">
        <v>12.0</v>
      </c>
      <c r="L9186" s="3" t="s">
        <v>648</v>
      </c>
    </row>
    <row r="9187">
      <c r="A9187" s="3" t="s">
        <v>647</v>
      </c>
      <c r="B9187" s="3" t="s">
        <v>16</v>
      </c>
      <c r="C9187" s="3">
        <v>1.567242764E9</v>
      </c>
      <c r="D9187" s="3" t="s">
        <v>17</v>
      </c>
      <c r="E9187" s="3" t="s">
        <v>1352</v>
      </c>
      <c r="F9187" s="3" t="s">
        <v>599</v>
      </c>
      <c r="G9187" s="7">
        <f t="shared" ref="G9187:H9187" si="8624">if(mid(E9187,5,1)="M",value(left(E9187,3))/1000,VALUE(left(E9187,4)))</f>
        <v>0.517</v>
      </c>
      <c r="H9187" s="7">
        <f t="shared" si="8624"/>
        <v>0.601</v>
      </c>
      <c r="I9187" s="7">
        <f t="shared" si="8500"/>
        <v>1.118</v>
      </c>
      <c r="J9187" s="3">
        <v>41.0</v>
      </c>
      <c r="K9187" s="3">
        <v>12.0</v>
      </c>
      <c r="L9187" s="3" t="s">
        <v>648</v>
      </c>
    </row>
    <row r="9188">
      <c r="A9188" s="3" t="s">
        <v>647</v>
      </c>
      <c r="B9188" s="3" t="s">
        <v>16</v>
      </c>
      <c r="C9188" s="3">
        <v>1.567242764E9</v>
      </c>
      <c r="D9188" s="3" t="s">
        <v>17</v>
      </c>
      <c r="E9188" s="3" t="s">
        <v>1061</v>
      </c>
      <c r="F9188" s="3" t="s">
        <v>1158</v>
      </c>
      <c r="G9188" s="7">
        <f t="shared" ref="G9188:H9188" si="8625">if(mid(E9188,5,1)="M",value(left(E9188,3))/1000,VALUE(left(E9188,4)))</f>
        <v>0.841</v>
      </c>
      <c r="H9188" s="7">
        <f t="shared" si="8625"/>
        <v>0.553</v>
      </c>
      <c r="I9188" s="7">
        <f t="shared" si="8500"/>
        <v>1.394</v>
      </c>
      <c r="J9188" s="3">
        <v>41.0</v>
      </c>
      <c r="K9188" s="3">
        <v>12.0</v>
      </c>
      <c r="L9188" s="3" t="s">
        <v>648</v>
      </c>
    </row>
    <row r="9189">
      <c r="A9189" s="3" t="s">
        <v>647</v>
      </c>
      <c r="B9189" s="3" t="s">
        <v>16</v>
      </c>
      <c r="C9189" s="3">
        <v>1.567242764E9</v>
      </c>
      <c r="D9189" s="3" t="s">
        <v>17</v>
      </c>
      <c r="E9189" s="3" t="s">
        <v>1246</v>
      </c>
      <c r="F9189" s="3" t="s">
        <v>1283</v>
      </c>
      <c r="G9189" s="7">
        <f t="shared" ref="G9189:H9189" si="8626">if(mid(E9189,5,1)="M",value(left(E9189,3))/1000,VALUE(left(E9189,4)))</f>
        <v>0.474</v>
      </c>
      <c r="H9189" s="7">
        <f t="shared" si="8626"/>
        <v>0.519</v>
      </c>
      <c r="I9189" s="7">
        <f t="shared" si="8500"/>
        <v>0.993</v>
      </c>
      <c r="J9189" s="3">
        <v>41.0</v>
      </c>
      <c r="K9189" s="3">
        <v>12.0</v>
      </c>
      <c r="L9189" s="3" t="s">
        <v>648</v>
      </c>
    </row>
    <row r="9190">
      <c r="A9190" s="3" t="s">
        <v>647</v>
      </c>
      <c r="B9190" s="3" t="s">
        <v>16</v>
      </c>
      <c r="C9190" s="3">
        <v>1.567242764E9</v>
      </c>
      <c r="D9190" s="3" t="s">
        <v>17</v>
      </c>
      <c r="E9190" s="3" t="s">
        <v>947</v>
      </c>
      <c r="F9190" s="3" t="s">
        <v>1029</v>
      </c>
      <c r="G9190" s="7">
        <f t="shared" ref="G9190:H9190" si="8627">if(mid(E9190,5,1)="M",value(left(E9190,3))/1000,VALUE(left(E9190,4)))</f>
        <v>0.627</v>
      </c>
      <c r="H9190" s="7">
        <f t="shared" si="8627"/>
        <v>0.669</v>
      </c>
      <c r="I9190" s="7">
        <f t="shared" si="8500"/>
        <v>1.296</v>
      </c>
      <c r="J9190" s="3">
        <v>41.0</v>
      </c>
      <c r="K9190" s="3">
        <v>12.0</v>
      </c>
      <c r="L9190" s="3" t="s">
        <v>648</v>
      </c>
    </row>
    <row r="9191">
      <c r="A9191" s="3" t="s">
        <v>647</v>
      </c>
      <c r="B9191" s="3" t="s">
        <v>16</v>
      </c>
      <c r="C9191" s="3">
        <v>1.567242764E9</v>
      </c>
      <c r="D9191" s="3" t="s">
        <v>17</v>
      </c>
      <c r="E9191" s="3" t="s">
        <v>1291</v>
      </c>
      <c r="F9191" s="3" t="s">
        <v>1209</v>
      </c>
      <c r="G9191" s="7">
        <f t="shared" ref="G9191:H9191" si="8628">if(mid(E9191,5,1)="M",value(left(E9191,3))/1000,VALUE(left(E9191,4)))</f>
        <v>0.389</v>
      </c>
      <c r="H9191" s="7">
        <f t="shared" si="8628"/>
        <v>0.442</v>
      </c>
      <c r="I9191" s="7">
        <f t="shared" si="8500"/>
        <v>0.831</v>
      </c>
      <c r="J9191" s="3">
        <v>41.0</v>
      </c>
      <c r="K9191" s="3">
        <v>12.0</v>
      </c>
      <c r="L9191" s="3" t="s">
        <v>648</v>
      </c>
    </row>
    <row r="9192">
      <c r="A9192" s="3" t="s">
        <v>647</v>
      </c>
      <c r="B9192" s="3" t="s">
        <v>16</v>
      </c>
      <c r="C9192" s="3">
        <v>1.567242764E9</v>
      </c>
      <c r="D9192" s="3" t="s">
        <v>17</v>
      </c>
      <c r="E9192" s="3" t="s">
        <v>1043</v>
      </c>
      <c r="F9192" s="3" t="s">
        <v>915</v>
      </c>
      <c r="G9192" s="7">
        <f t="shared" ref="G9192:H9192" si="8629">if(mid(E9192,5,1)="M",value(left(E9192,3))/1000,VALUE(left(E9192,4)))</f>
        <v>0.552</v>
      </c>
      <c r="H9192" s="7">
        <f t="shared" si="8629"/>
        <v>0.545</v>
      </c>
      <c r="I9192" s="7">
        <f t="shared" si="8500"/>
        <v>1.097</v>
      </c>
      <c r="J9192" s="3">
        <v>41.0</v>
      </c>
      <c r="K9192" s="3">
        <v>12.0</v>
      </c>
      <c r="L9192" s="3" t="s">
        <v>648</v>
      </c>
    </row>
    <row r="9193">
      <c r="A9193" s="3" t="s">
        <v>647</v>
      </c>
      <c r="B9193" s="3" t="s">
        <v>16</v>
      </c>
      <c r="C9193" s="3">
        <v>1.567242764E9</v>
      </c>
      <c r="D9193" s="3" t="s">
        <v>17</v>
      </c>
      <c r="E9193" s="3" t="s">
        <v>1143</v>
      </c>
      <c r="F9193" s="3" t="s">
        <v>1193</v>
      </c>
      <c r="G9193" s="7">
        <f t="shared" ref="G9193:H9193" si="8630">if(mid(E9193,5,1)="M",value(left(E9193,3))/1000,VALUE(left(E9193,4)))</f>
        <v>0.578</v>
      </c>
      <c r="H9193" s="7">
        <f t="shared" si="8630"/>
        <v>0.499</v>
      </c>
      <c r="I9193" s="7">
        <f t="shared" si="8500"/>
        <v>1.077</v>
      </c>
      <c r="J9193" s="3">
        <v>41.0</v>
      </c>
      <c r="K9193" s="3">
        <v>12.0</v>
      </c>
      <c r="L9193" s="3" t="s">
        <v>648</v>
      </c>
    </row>
    <row r="9194">
      <c r="A9194" s="3" t="s">
        <v>695</v>
      </c>
      <c r="B9194" s="3" t="s">
        <v>16</v>
      </c>
      <c r="C9194" s="3">
        <v>1.567242764E9</v>
      </c>
      <c r="D9194" s="3" t="s">
        <v>17</v>
      </c>
      <c r="E9194" s="3" t="s">
        <v>924</v>
      </c>
      <c r="F9194" s="3" t="s">
        <v>816</v>
      </c>
      <c r="G9194" s="7">
        <f t="shared" ref="G9194:H9194" si="8631">if(mid(E9194,5,1)="M",value(left(E9194,3))/1000,VALUE(left(E9194,4)))</f>
        <v>0.597</v>
      </c>
      <c r="H9194" s="7">
        <f t="shared" si="8631"/>
        <v>0.879</v>
      </c>
      <c r="I9194" s="7">
        <f t="shared" si="8500"/>
        <v>1.476</v>
      </c>
      <c r="J9194" s="3">
        <v>41.0</v>
      </c>
      <c r="K9194" s="3">
        <v>13.0</v>
      </c>
      <c r="L9194" s="3" t="s">
        <v>697</v>
      </c>
    </row>
    <row r="9195">
      <c r="A9195" s="3" t="s">
        <v>695</v>
      </c>
      <c r="B9195" s="3" t="s">
        <v>16</v>
      </c>
      <c r="C9195" s="3">
        <v>1.567242764E9</v>
      </c>
      <c r="D9195" s="3" t="s">
        <v>17</v>
      </c>
      <c r="E9195" s="3" t="s">
        <v>986</v>
      </c>
      <c r="F9195" s="3" t="s">
        <v>1097</v>
      </c>
      <c r="G9195" s="7">
        <f t="shared" ref="G9195:H9195" si="8632">if(mid(E9195,5,1)="M",value(left(E9195,3))/1000,VALUE(left(E9195,4)))</f>
        <v>0.437</v>
      </c>
      <c r="H9195" s="7">
        <f t="shared" si="8632"/>
        <v>0.461</v>
      </c>
      <c r="I9195" s="7">
        <f t="shared" si="8500"/>
        <v>0.898</v>
      </c>
      <c r="J9195" s="3">
        <v>41.0</v>
      </c>
      <c r="K9195" s="3">
        <v>13.0</v>
      </c>
      <c r="L9195" s="3" t="s">
        <v>697</v>
      </c>
    </row>
    <row r="9196">
      <c r="A9196" s="3" t="s">
        <v>695</v>
      </c>
      <c r="B9196" s="3" t="s">
        <v>16</v>
      </c>
      <c r="C9196" s="3">
        <v>1.567242764E9</v>
      </c>
      <c r="D9196" s="3" t="s">
        <v>17</v>
      </c>
      <c r="E9196" s="3" t="s">
        <v>167</v>
      </c>
      <c r="F9196" s="3" t="s">
        <v>550</v>
      </c>
      <c r="G9196" s="7">
        <f t="shared" ref="G9196:H9196" si="8633">if(mid(E9196,5,1)="M",value(left(E9196,3))/1000,VALUE(left(E9196,4)))</f>
        <v>0.737</v>
      </c>
      <c r="H9196" s="7">
        <f t="shared" si="8633"/>
        <v>0.85</v>
      </c>
      <c r="I9196" s="7">
        <f t="shared" si="8500"/>
        <v>1.587</v>
      </c>
      <c r="J9196" s="3">
        <v>41.0</v>
      </c>
      <c r="K9196" s="3">
        <v>13.0</v>
      </c>
      <c r="L9196" s="3" t="s">
        <v>697</v>
      </c>
    </row>
    <row r="9197">
      <c r="A9197" s="3" t="s">
        <v>695</v>
      </c>
      <c r="B9197" s="3" t="s">
        <v>16</v>
      </c>
      <c r="C9197" s="3">
        <v>1.567242764E9</v>
      </c>
      <c r="D9197" s="3" t="s">
        <v>17</v>
      </c>
      <c r="E9197" s="3" t="s">
        <v>1016</v>
      </c>
      <c r="F9197" s="3" t="s">
        <v>600</v>
      </c>
      <c r="G9197" s="7">
        <f t="shared" ref="G9197:H9197" si="8634">if(mid(E9197,5,1)="M",value(left(E9197,3))/1000,VALUE(left(E9197,4)))</f>
        <v>0.453</v>
      </c>
      <c r="H9197" s="7">
        <f t="shared" si="8634"/>
        <v>0.716</v>
      </c>
      <c r="I9197" s="7">
        <f t="shared" si="8500"/>
        <v>1.169</v>
      </c>
      <c r="J9197" s="3">
        <v>41.0</v>
      </c>
      <c r="K9197" s="3">
        <v>13.0</v>
      </c>
      <c r="L9197" s="3" t="s">
        <v>697</v>
      </c>
    </row>
    <row r="9198">
      <c r="A9198" s="3" t="s">
        <v>695</v>
      </c>
      <c r="B9198" s="3" t="s">
        <v>16</v>
      </c>
      <c r="C9198" s="3">
        <v>1.567242764E9</v>
      </c>
      <c r="D9198" s="3" t="s">
        <v>17</v>
      </c>
      <c r="E9198" s="3" t="s">
        <v>126</v>
      </c>
      <c r="F9198" s="3" t="s">
        <v>867</v>
      </c>
      <c r="G9198" s="7">
        <f t="shared" ref="G9198:H9198" si="8635">if(mid(E9198,5,1)="M",value(left(E9198,3))/1000,VALUE(left(E9198,4)))</f>
        <v>0.752</v>
      </c>
      <c r="H9198" s="7">
        <f t="shared" si="8635"/>
        <v>0.605</v>
      </c>
      <c r="I9198" s="7">
        <f t="shared" si="8500"/>
        <v>1.357</v>
      </c>
      <c r="J9198" s="3">
        <v>41.0</v>
      </c>
      <c r="K9198" s="3">
        <v>13.0</v>
      </c>
      <c r="L9198" s="3" t="s">
        <v>697</v>
      </c>
    </row>
    <row r="9199">
      <c r="A9199" s="3" t="s">
        <v>695</v>
      </c>
      <c r="B9199" s="3" t="s">
        <v>16</v>
      </c>
      <c r="C9199" s="3">
        <v>1.567242764E9</v>
      </c>
      <c r="D9199" s="3" t="s">
        <v>17</v>
      </c>
      <c r="E9199" s="3" t="s">
        <v>876</v>
      </c>
      <c r="F9199" s="3" t="s">
        <v>1005</v>
      </c>
      <c r="G9199" s="7">
        <f t="shared" ref="G9199:H9199" si="8636">if(mid(E9199,5,1)="M",value(left(E9199,3))/1000,VALUE(left(E9199,4)))</f>
        <v>0.675</v>
      </c>
      <c r="H9199" s="7">
        <f t="shared" si="8636"/>
        <v>0.501</v>
      </c>
      <c r="I9199" s="7">
        <f t="shared" si="8500"/>
        <v>1.176</v>
      </c>
      <c r="J9199" s="3">
        <v>41.0</v>
      </c>
      <c r="K9199" s="3">
        <v>13.0</v>
      </c>
      <c r="L9199" s="3" t="s">
        <v>697</v>
      </c>
    </row>
    <row r="9200">
      <c r="A9200" s="3" t="s">
        <v>695</v>
      </c>
      <c r="B9200" s="3" t="s">
        <v>16</v>
      </c>
      <c r="C9200" s="3">
        <v>1.567242764E9</v>
      </c>
      <c r="D9200" s="3" t="s">
        <v>17</v>
      </c>
      <c r="E9200" s="3" t="s">
        <v>1405</v>
      </c>
      <c r="F9200" s="3" t="s">
        <v>918</v>
      </c>
      <c r="G9200" s="7">
        <f t="shared" ref="G9200:H9200" si="8637">if(mid(E9200,5,1)="M",value(left(E9200,3))/1000,VALUE(left(E9200,4)))</f>
        <v>0.917</v>
      </c>
      <c r="H9200" s="7">
        <f t="shared" si="8637"/>
        <v>0.628</v>
      </c>
      <c r="I9200" s="7">
        <f t="shared" si="8500"/>
        <v>1.545</v>
      </c>
      <c r="J9200" s="3">
        <v>41.0</v>
      </c>
      <c r="K9200" s="3">
        <v>13.0</v>
      </c>
      <c r="L9200" s="3" t="s">
        <v>697</v>
      </c>
    </row>
    <row r="9201">
      <c r="A9201" s="3" t="s">
        <v>695</v>
      </c>
      <c r="B9201" s="3" t="s">
        <v>16</v>
      </c>
      <c r="C9201" s="3">
        <v>1.567242764E9</v>
      </c>
      <c r="D9201" s="3" t="s">
        <v>17</v>
      </c>
      <c r="E9201" s="3" t="s">
        <v>1501</v>
      </c>
      <c r="F9201" s="3" t="s">
        <v>1236</v>
      </c>
      <c r="G9201" s="7">
        <f t="shared" ref="G9201:H9201" si="8638">if(mid(E9201,5,1)="M",value(left(E9201,3))/1000,VALUE(left(E9201,4)))</f>
        <v>0.3</v>
      </c>
      <c r="H9201" s="7">
        <f t="shared" si="8638"/>
        <v>0.315</v>
      </c>
      <c r="I9201" s="7">
        <f t="shared" si="8500"/>
        <v>0.615</v>
      </c>
      <c r="J9201" s="3">
        <v>41.0</v>
      </c>
      <c r="K9201" s="3">
        <v>13.0</v>
      </c>
      <c r="L9201" s="3" t="s">
        <v>697</v>
      </c>
    </row>
    <row r="9202">
      <c r="A9202" s="3" t="s">
        <v>695</v>
      </c>
      <c r="B9202" s="3" t="s">
        <v>16</v>
      </c>
      <c r="C9202" s="3">
        <v>1.567242764E9</v>
      </c>
      <c r="D9202" s="3" t="s">
        <v>17</v>
      </c>
      <c r="E9202" s="3" t="s">
        <v>1308</v>
      </c>
      <c r="F9202" s="3" t="s">
        <v>967</v>
      </c>
      <c r="G9202" s="7">
        <f t="shared" ref="G9202:H9202" si="8639">if(mid(E9202,5,1)="M",value(left(E9202,3))/1000,VALUE(left(E9202,4)))</f>
        <v>0.485</v>
      </c>
      <c r="H9202" s="7">
        <f t="shared" si="8639"/>
        <v>0.431</v>
      </c>
      <c r="I9202" s="7">
        <f t="shared" si="8500"/>
        <v>0.916</v>
      </c>
      <c r="J9202" s="3">
        <v>41.0</v>
      </c>
      <c r="K9202" s="3">
        <v>13.0</v>
      </c>
      <c r="L9202" s="3" t="s">
        <v>697</v>
      </c>
    </row>
    <row r="9203">
      <c r="A9203" s="3" t="s">
        <v>695</v>
      </c>
      <c r="B9203" s="3" t="s">
        <v>16</v>
      </c>
      <c r="C9203" s="3">
        <v>1.567242764E9</v>
      </c>
      <c r="D9203" s="3" t="s">
        <v>17</v>
      </c>
      <c r="E9203" s="3" t="s">
        <v>1143</v>
      </c>
      <c r="F9203" s="3" t="s">
        <v>1355</v>
      </c>
      <c r="G9203" s="7">
        <f t="shared" ref="G9203:H9203" si="8640">if(mid(E9203,5,1)="M",value(left(E9203,3))/1000,VALUE(left(E9203,4)))</f>
        <v>0.578</v>
      </c>
      <c r="H9203" s="7">
        <f t="shared" si="8640"/>
        <v>0.586</v>
      </c>
      <c r="I9203" s="7">
        <f t="shared" si="8500"/>
        <v>1.164</v>
      </c>
      <c r="J9203" s="3">
        <v>41.0</v>
      </c>
      <c r="K9203" s="3">
        <v>13.0</v>
      </c>
      <c r="L9203" s="3" t="s">
        <v>697</v>
      </c>
    </row>
    <row r="9204">
      <c r="A9204" s="3" t="s">
        <v>695</v>
      </c>
      <c r="B9204" s="3" t="s">
        <v>16</v>
      </c>
      <c r="C9204" s="3">
        <v>1.567242764E9</v>
      </c>
      <c r="D9204" s="3" t="s">
        <v>17</v>
      </c>
      <c r="E9204" s="3" t="s">
        <v>822</v>
      </c>
      <c r="F9204" s="3" t="s">
        <v>1112</v>
      </c>
      <c r="G9204" s="7">
        <f t="shared" ref="G9204:H9204" si="8641">if(mid(E9204,5,1)="M",value(left(E9204,3))/1000,VALUE(left(E9204,4)))</f>
        <v>0.714</v>
      </c>
      <c r="H9204" s="7">
        <f t="shared" si="8641"/>
        <v>0.632</v>
      </c>
      <c r="I9204" s="7">
        <f t="shared" si="8500"/>
        <v>1.346</v>
      </c>
      <c r="J9204" s="3">
        <v>41.0</v>
      </c>
      <c r="K9204" s="3">
        <v>13.0</v>
      </c>
      <c r="L9204" s="3" t="s">
        <v>697</v>
      </c>
    </row>
    <row r="9205">
      <c r="A9205" s="3" t="s">
        <v>746</v>
      </c>
      <c r="B9205" s="3" t="s">
        <v>16</v>
      </c>
      <c r="C9205" s="3">
        <v>1.567242764E9</v>
      </c>
      <c r="D9205" s="3" t="s">
        <v>17</v>
      </c>
      <c r="E9205" s="3" t="s">
        <v>817</v>
      </c>
      <c r="F9205" s="3" t="s">
        <v>931</v>
      </c>
      <c r="G9205" s="7">
        <f t="shared" ref="G9205:H9205" si="8642">if(mid(E9205,5,1)="M",value(left(E9205,3))/1000,VALUE(left(E9205,4)))</f>
        <v>0.659</v>
      </c>
      <c r="H9205" s="7">
        <f t="shared" si="8642"/>
        <v>0.691</v>
      </c>
      <c r="I9205" s="7">
        <f t="shared" si="8500"/>
        <v>1.35</v>
      </c>
      <c r="J9205" s="3">
        <v>41.0</v>
      </c>
      <c r="K9205" s="3">
        <v>14.0</v>
      </c>
      <c r="L9205" s="3" t="s">
        <v>747</v>
      </c>
    </row>
    <row r="9206">
      <c r="A9206" s="3" t="s">
        <v>746</v>
      </c>
      <c r="B9206" s="3" t="s">
        <v>16</v>
      </c>
      <c r="C9206" s="3">
        <v>1.567242764E9</v>
      </c>
      <c r="D9206" s="3" t="s">
        <v>17</v>
      </c>
      <c r="E9206" s="3" t="s">
        <v>358</v>
      </c>
      <c r="F9206" s="3" t="s">
        <v>810</v>
      </c>
      <c r="G9206" s="7">
        <f t="shared" ref="G9206:H9206" si="8643">if(mid(E9206,5,1)="M",value(left(E9206,3))/1000,VALUE(left(E9206,4)))</f>
        <v>0.71</v>
      </c>
      <c r="H9206" s="7">
        <f t="shared" si="8643"/>
        <v>0.638</v>
      </c>
      <c r="I9206" s="7">
        <f t="shared" si="8500"/>
        <v>1.348</v>
      </c>
      <c r="J9206" s="3">
        <v>41.0</v>
      </c>
      <c r="K9206" s="3">
        <v>14.0</v>
      </c>
      <c r="L9206" s="3" t="s">
        <v>747</v>
      </c>
    </row>
    <row r="9207">
      <c r="A9207" s="3" t="s">
        <v>746</v>
      </c>
      <c r="B9207" s="3" t="s">
        <v>16</v>
      </c>
      <c r="C9207" s="3">
        <v>1.567242764E9</v>
      </c>
      <c r="D9207" s="3" t="s">
        <v>17</v>
      </c>
      <c r="E9207" s="3" t="s">
        <v>1267</v>
      </c>
      <c r="F9207" s="3" t="s">
        <v>1298</v>
      </c>
      <c r="G9207" s="7">
        <f t="shared" ref="G9207:H9207" si="8644">if(mid(E9207,5,1)="M",value(left(E9207,3))/1000,VALUE(left(E9207,4)))</f>
        <v>0.345</v>
      </c>
      <c r="H9207" s="7">
        <f t="shared" si="8644"/>
        <v>0.34</v>
      </c>
      <c r="I9207" s="7">
        <f t="shared" si="8500"/>
        <v>0.685</v>
      </c>
      <c r="J9207" s="3">
        <v>41.0</v>
      </c>
      <c r="K9207" s="3">
        <v>14.0</v>
      </c>
      <c r="L9207" s="3" t="s">
        <v>747</v>
      </c>
    </row>
    <row r="9208">
      <c r="A9208" s="3" t="s">
        <v>746</v>
      </c>
      <c r="B9208" s="3" t="s">
        <v>16</v>
      </c>
      <c r="C9208" s="3">
        <v>1.567242764E9</v>
      </c>
      <c r="D9208" s="3" t="s">
        <v>17</v>
      </c>
      <c r="E9208" s="3" t="s">
        <v>815</v>
      </c>
      <c r="F9208" s="3" t="s">
        <v>980</v>
      </c>
      <c r="G9208" s="7">
        <f t="shared" ref="G9208:H9208" si="8645">if(mid(E9208,5,1)="M",value(left(E9208,3))/1000,VALUE(left(E9208,4)))</f>
        <v>0.68</v>
      </c>
      <c r="H9208" s="7">
        <f t="shared" si="8645"/>
        <v>0.529</v>
      </c>
      <c r="I9208" s="7">
        <f t="shared" si="8500"/>
        <v>1.209</v>
      </c>
      <c r="J9208" s="3">
        <v>41.0</v>
      </c>
      <c r="K9208" s="3">
        <v>14.0</v>
      </c>
      <c r="L9208" s="3" t="s">
        <v>747</v>
      </c>
    </row>
    <row r="9209">
      <c r="A9209" s="3" t="s">
        <v>746</v>
      </c>
      <c r="B9209" s="3" t="s">
        <v>16</v>
      </c>
      <c r="C9209" s="3">
        <v>1.567242764E9</v>
      </c>
      <c r="D9209" s="3" t="s">
        <v>17</v>
      </c>
      <c r="E9209" s="3" t="s">
        <v>1325</v>
      </c>
      <c r="F9209" s="3" t="s">
        <v>1404</v>
      </c>
      <c r="G9209" s="7">
        <f t="shared" ref="G9209:H9209" si="8646">if(mid(E9209,5,1)="M",value(left(E9209,3))/1000,VALUE(left(E9209,4)))</f>
        <v>0.511</v>
      </c>
      <c r="H9209" s="7">
        <f t="shared" si="8646"/>
        <v>0.602</v>
      </c>
      <c r="I9209" s="7">
        <f t="shared" si="8500"/>
        <v>1.113</v>
      </c>
      <c r="J9209" s="3">
        <v>41.0</v>
      </c>
      <c r="K9209" s="3">
        <v>14.0</v>
      </c>
      <c r="L9209" s="3" t="s">
        <v>747</v>
      </c>
    </row>
    <row r="9210">
      <c r="A9210" s="3" t="s">
        <v>746</v>
      </c>
      <c r="B9210" s="3" t="s">
        <v>16</v>
      </c>
      <c r="C9210" s="3">
        <v>1.567242764E9</v>
      </c>
      <c r="D9210" s="3" t="s">
        <v>17</v>
      </c>
      <c r="E9210" s="3" t="s">
        <v>1187</v>
      </c>
      <c r="F9210" s="3" t="s">
        <v>1107</v>
      </c>
      <c r="G9210" s="7">
        <f t="shared" ref="G9210:H9210" si="8647">if(mid(E9210,5,1)="M",value(left(E9210,3))/1000,VALUE(left(E9210,4)))</f>
        <v>0.479</v>
      </c>
      <c r="H9210" s="7">
        <f t="shared" si="8647"/>
        <v>0.486</v>
      </c>
      <c r="I9210" s="7">
        <f t="shared" si="8500"/>
        <v>0.965</v>
      </c>
      <c r="J9210" s="3">
        <v>41.0</v>
      </c>
      <c r="K9210" s="3">
        <v>14.0</v>
      </c>
      <c r="L9210" s="3" t="s">
        <v>747</v>
      </c>
    </row>
    <row r="9211">
      <c r="A9211" s="3" t="s">
        <v>746</v>
      </c>
      <c r="B9211" s="3" t="s">
        <v>16</v>
      </c>
      <c r="C9211" s="3">
        <v>1.567242764E9</v>
      </c>
      <c r="D9211" s="3" t="s">
        <v>17</v>
      </c>
      <c r="E9211" s="3" t="s">
        <v>877</v>
      </c>
      <c r="F9211" s="3" t="s">
        <v>477</v>
      </c>
      <c r="G9211" s="7">
        <f t="shared" ref="G9211:H9211" si="8648">if(mid(E9211,5,1)="M",value(left(E9211,3))/1000,VALUE(left(E9211,4)))</f>
        <v>0.591</v>
      </c>
      <c r="H9211" s="7">
        <f t="shared" si="8648"/>
        <v>0.734</v>
      </c>
      <c r="I9211" s="7">
        <f t="shared" si="8500"/>
        <v>1.325</v>
      </c>
      <c r="J9211" s="3">
        <v>41.0</v>
      </c>
      <c r="K9211" s="3">
        <v>14.0</v>
      </c>
      <c r="L9211" s="3" t="s">
        <v>747</v>
      </c>
    </row>
    <row r="9212">
      <c r="A9212" s="3" t="s">
        <v>746</v>
      </c>
      <c r="B9212" s="3" t="s">
        <v>16</v>
      </c>
      <c r="C9212" s="3">
        <v>1.567242764E9</v>
      </c>
      <c r="D9212" s="3" t="s">
        <v>17</v>
      </c>
      <c r="E9212" s="3" t="s">
        <v>857</v>
      </c>
      <c r="F9212" s="3" t="s">
        <v>1158</v>
      </c>
      <c r="G9212" s="7">
        <f t="shared" ref="G9212:H9212" si="8649">if(mid(E9212,5,1)="M",value(left(E9212,3))/1000,VALUE(left(E9212,4)))</f>
        <v>0.717</v>
      </c>
      <c r="H9212" s="7">
        <f t="shared" si="8649"/>
        <v>0.553</v>
      </c>
      <c r="I9212" s="7">
        <f t="shared" si="8500"/>
        <v>1.27</v>
      </c>
      <c r="J9212" s="3">
        <v>41.0</v>
      </c>
      <c r="K9212" s="3">
        <v>14.0</v>
      </c>
      <c r="L9212" s="3" t="s">
        <v>747</v>
      </c>
    </row>
    <row r="9213">
      <c r="A9213" s="3" t="s">
        <v>746</v>
      </c>
      <c r="B9213" s="3" t="s">
        <v>16</v>
      </c>
      <c r="C9213" s="3">
        <v>1.567242764E9</v>
      </c>
      <c r="D9213" s="3" t="s">
        <v>17</v>
      </c>
      <c r="E9213" s="3" t="s">
        <v>769</v>
      </c>
      <c r="F9213" s="3" t="s">
        <v>1215</v>
      </c>
      <c r="G9213" s="7">
        <f t="shared" ref="G9213:H9213" si="8650">if(mid(E9213,5,1)="M",value(left(E9213,3))/1000,VALUE(left(E9213,4)))</f>
        <v>0.618</v>
      </c>
      <c r="H9213" s="7">
        <f t="shared" si="8650"/>
        <v>0.478</v>
      </c>
      <c r="I9213" s="7">
        <f t="shared" si="8500"/>
        <v>1.096</v>
      </c>
      <c r="J9213" s="3">
        <v>41.0</v>
      </c>
      <c r="K9213" s="3">
        <v>14.0</v>
      </c>
      <c r="L9213" s="3" t="s">
        <v>747</v>
      </c>
    </row>
    <row r="9214">
      <c r="A9214" s="3" t="s">
        <v>746</v>
      </c>
      <c r="B9214" s="3" t="s">
        <v>16</v>
      </c>
      <c r="C9214" s="3">
        <v>1.567242764E9</v>
      </c>
      <c r="D9214" s="3" t="s">
        <v>17</v>
      </c>
      <c r="E9214" s="3" t="s">
        <v>653</v>
      </c>
      <c r="F9214" s="3" t="s">
        <v>1360</v>
      </c>
      <c r="G9214" s="7">
        <f t="shared" ref="G9214:H9214" si="8651">if(mid(E9214,5,1)="M",value(left(E9214,3))/1000,VALUE(left(E9214,4)))</f>
        <v>0.713</v>
      </c>
      <c r="H9214" s="7">
        <f t="shared" si="8651"/>
        <v>0.523</v>
      </c>
      <c r="I9214" s="7">
        <f t="shared" si="8500"/>
        <v>1.236</v>
      </c>
      <c r="J9214" s="3">
        <v>41.0</v>
      </c>
      <c r="K9214" s="3">
        <v>14.0</v>
      </c>
      <c r="L9214" s="3" t="s">
        <v>747</v>
      </c>
    </row>
    <row r="9215">
      <c r="A9215" s="3" t="s">
        <v>746</v>
      </c>
      <c r="B9215" s="3" t="s">
        <v>16</v>
      </c>
      <c r="C9215" s="3">
        <v>1.567242764E9</v>
      </c>
      <c r="D9215" s="3" t="s">
        <v>17</v>
      </c>
      <c r="E9215" s="3" t="s">
        <v>1242</v>
      </c>
      <c r="F9215" s="3" t="s">
        <v>1220</v>
      </c>
      <c r="G9215" s="7">
        <f t="shared" ref="G9215:H9215" si="8652">if(mid(E9215,5,1)="M",value(left(E9215,3))/1000,VALUE(left(E9215,4)))</f>
        <v>0.663</v>
      </c>
      <c r="H9215" s="7">
        <f t="shared" si="8652"/>
        <v>0.554</v>
      </c>
      <c r="I9215" s="7">
        <f t="shared" si="8500"/>
        <v>1.217</v>
      </c>
      <c r="J9215" s="3">
        <v>41.0</v>
      </c>
      <c r="K9215" s="3">
        <v>14.0</v>
      </c>
      <c r="L9215" s="3" t="s">
        <v>747</v>
      </c>
    </row>
    <row r="9216">
      <c r="A9216" s="3" t="s">
        <v>797</v>
      </c>
      <c r="B9216" s="3" t="s">
        <v>16</v>
      </c>
      <c r="C9216" s="3">
        <v>1.567242764E9</v>
      </c>
      <c r="D9216" s="3" t="s">
        <v>17</v>
      </c>
      <c r="E9216" s="3" t="s">
        <v>1011</v>
      </c>
      <c r="F9216" s="3" t="s">
        <v>1221</v>
      </c>
      <c r="G9216" s="7">
        <f t="shared" ref="G9216:H9216" si="8653">if(mid(E9216,5,1)="M",value(left(E9216,3))/1000,VALUE(left(E9216,4)))</f>
        <v>0.525</v>
      </c>
      <c r="H9216" s="7">
        <f t="shared" si="8653"/>
        <v>0.543</v>
      </c>
      <c r="I9216" s="7">
        <f t="shared" si="8500"/>
        <v>1.068</v>
      </c>
      <c r="J9216" s="3">
        <v>41.0</v>
      </c>
      <c r="K9216" s="3">
        <v>15.0</v>
      </c>
      <c r="L9216" s="3" t="s">
        <v>798</v>
      </c>
    </row>
    <row r="9217">
      <c r="A9217" s="3" t="s">
        <v>797</v>
      </c>
      <c r="B9217" s="3" t="s">
        <v>16</v>
      </c>
      <c r="C9217" s="3">
        <v>1.567242764E9</v>
      </c>
      <c r="D9217" s="3" t="s">
        <v>17</v>
      </c>
      <c r="E9217" s="3" t="s">
        <v>838</v>
      </c>
      <c r="F9217" s="3" t="s">
        <v>961</v>
      </c>
      <c r="G9217" s="7">
        <f t="shared" ref="G9217:H9217" si="8654">if(mid(E9217,5,1)="M",value(left(E9217,3))/1000,VALUE(left(E9217,4)))</f>
        <v>0.693</v>
      </c>
      <c r="H9217" s="7">
        <f t="shared" si="8654"/>
        <v>0.518</v>
      </c>
      <c r="I9217" s="7">
        <f t="shared" si="8500"/>
        <v>1.211</v>
      </c>
      <c r="J9217" s="3">
        <v>41.0</v>
      </c>
      <c r="K9217" s="3">
        <v>15.0</v>
      </c>
      <c r="L9217" s="3" t="s">
        <v>798</v>
      </c>
    </row>
    <row r="9218">
      <c r="A9218" s="3" t="s">
        <v>797</v>
      </c>
      <c r="B9218" s="3" t="s">
        <v>16</v>
      </c>
      <c r="C9218" s="3">
        <v>1.567242764E9</v>
      </c>
      <c r="D9218" s="3" t="s">
        <v>17</v>
      </c>
      <c r="E9218" s="3" t="s">
        <v>486</v>
      </c>
      <c r="F9218" s="3" t="s">
        <v>858</v>
      </c>
      <c r="G9218" s="7">
        <f t="shared" ref="G9218:H9218" si="8655">if(mid(E9218,5,1)="M",value(left(E9218,3))/1000,VALUE(left(E9218,4)))</f>
        <v>0.748</v>
      </c>
      <c r="H9218" s="7">
        <f t="shared" si="8655"/>
        <v>0.712</v>
      </c>
      <c r="I9218" s="7">
        <f t="shared" si="8500"/>
        <v>1.46</v>
      </c>
      <c r="J9218" s="3">
        <v>41.0</v>
      </c>
      <c r="K9218" s="3">
        <v>15.0</v>
      </c>
      <c r="L9218" s="3" t="s">
        <v>798</v>
      </c>
    </row>
    <row r="9219">
      <c r="A9219" s="3" t="s">
        <v>797</v>
      </c>
      <c r="B9219" s="3" t="s">
        <v>16</v>
      </c>
      <c r="C9219" s="3">
        <v>1.567242764E9</v>
      </c>
      <c r="D9219" s="3" t="s">
        <v>17</v>
      </c>
      <c r="E9219" s="3" t="s">
        <v>74</v>
      </c>
      <c r="F9219" s="3" t="s">
        <v>763</v>
      </c>
      <c r="G9219" s="7">
        <f t="shared" ref="G9219:H9219" si="8656">if(mid(E9219,5,1)="M",value(left(E9219,3))/1000,VALUE(left(E9219,4)))</f>
        <v>0.735</v>
      </c>
      <c r="H9219" s="7">
        <f t="shared" si="8656"/>
        <v>0.708</v>
      </c>
      <c r="I9219" s="7">
        <f t="shared" si="8500"/>
        <v>1.443</v>
      </c>
      <c r="J9219" s="3">
        <v>41.0</v>
      </c>
      <c r="K9219" s="3">
        <v>15.0</v>
      </c>
      <c r="L9219" s="3" t="s">
        <v>798</v>
      </c>
    </row>
    <row r="9220">
      <c r="A9220" s="3" t="s">
        <v>797</v>
      </c>
      <c r="B9220" s="3" t="s">
        <v>16</v>
      </c>
      <c r="C9220" s="3">
        <v>1.567242764E9</v>
      </c>
      <c r="D9220" s="3" t="s">
        <v>17</v>
      </c>
      <c r="E9220" s="3" t="s">
        <v>72</v>
      </c>
      <c r="F9220" s="3" t="s">
        <v>1111</v>
      </c>
      <c r="G9220" s="7">
        <f t="shared" ref="G9220:H9220" si="8657">if(mid(E9220,5,1)="M",value(left(E9220,3))/1000,VALUE(left(E9220,4)))</f>
        <v>0.745</v>
      </c>
      <c r="H9220" s="7">
        <f t="shared" si="8657"/>
        <v>0.603</v>
      </c>
      <c r="I9220" s="7">
        <f t="shared" si="8500"/>
        <v>1.348</v>
      </c>
      <c r="J9220" s="3">
        <v>41.0</v>
      </c>
      <c r="K9220" s="3">
        <v>15.0</v>
      </c>
      <c r="L9220" s="3" t="s">
        <v>798</v>
      </c>
    </row>
    <row r="9221">
      <c r="A9221" s="3" t="s">
        <v>797</v>
      </c>
      <c r="B9221" s="3" t="s">
        <v>16</v>
      </c>
      <c r="C9221" s="3">
        <v>1.567242764E9</v>
      </c>
      <c r="D9221" s="3" t="s">
        <v>17</v>
      </c>
      <c r="E9221" s="3" t="s">
        <v>1187</v>
      </c>
      <c r="F9221" s="3" t="s">
        <v>1076</v>
      </c>
      <c r="G9221" s="7">
        <f t="shared" ref="G9221:H9221" si="8658">if(mid(E9221,5,1)="M",value(left(E9221,3))/1000,VALUE(left(E9221,4)))</f>
        <v>0.479</v>
      </c>
      <c r="H9221" s="7">
        <f t="shared" si="8658"/>
        <v>0.621</v>
      </c>
      <c r="I9221" s="7">
        <f t="shared" si="8500"/>
        <v>1.1</v>
      </c>
      <c r="J9221" s="3">
        <v>41.0</v>
      </c>
      <c r="K9221" s="3">
        <v>15.0</v>
      </c>
      <c r="L9221" s="3" t="s">
        <v>798</v>
      </c>
    </row>
    <row r="9222">
      <c r="A9222" s="3" t="s">
        <v>797</v>
      </c>
      <c r="B9222" s="3" t="s">
        <v>16</v>
      </c>
      <c r="C9222" s="3">
        <v>1.567242764E9</v>
      </c>
      <c r="D9222" s="3" t="s">
        <v>17</v>
      </c>
      <c r="E9222" s="3" t="s">
        <v>176</v>
      </c>
      <c r="F9222" s="3" t="s">
        <v>1355</v>
      </c>
      <c r="G9222" s="7">
        <f t="shared" ref="G9222:H9222" si="8659">if(mid(E9222,5,1)="M",value(left(E9222,3))/1000,VALUE(left(E9222,4)))</f>
        <v>0.765</v>
      </c>
      <c r="H9222" s="7">
        <f t="shared" si="8659"/>
        <v>0.586</v>
      </c>
      <c r="I9222" s="7">
        <f t="shared" si="8500"/>
        <v>1.351</v>
      </c>
      <c r="J9222" s="3">
        <v>41.0</v>
      </c>
      <c r="K9222" s="3">
        <v>15.0</v>
      </c>
      <c r="L9222" s="3" t="s">
        <v>798</v>
      </c>
    </row>
    <row r="9223">
      <c r="A9223" s="3" t="s">
        <v>797</v>
      </c>
      <c r="B9223" s="3" t="s">
        <v>16</v>
      </c>
      <c r="C9223" s="3">
        <v>1.567242764E9</v>
      </c>
      <c r="D9223" s="3" t="s">
        <v>17</v>
      </c>
      <c r="E9223" s="3" t="s">
        <v>1117</v>
      </c>
      <c r="F9223" s="3" t="s">
        <v>882</v>
      </c>
      <c r="G9223" s="7">
        <f t="shared" ref="G9223:H9223" si="8660">if(mid(E9223,5,1)="M",value(left(E9223,3))/1000,VALUE(left(E9223,4)))</f>
        <v>0.979</v>
      </c>
      <c r="H9223" s="7">
        <f t="shared" si="8660"/>
        <v>0.539</v>
      </c>
      <c r="I9223" s="7">
        <f t="shared" si="8500"/>
        <v>1.518</v>
      </c>
      <c r="J9223" s="3">
        <v>41.0</v>
      </c>
      <c r="K9223" s="3">
        <v>15.0</v>
      </c>
      <c r="L9223" s="3" t="s">
        <v>798</v>
      </c>
    </row>
    <row r="9224">
      <c r="A9224" s="3" t="s">
        <v>797</v>
      </c>
      <c r="B9224" s="3" t="s">
        <v>16</v>
      </c>
      <c r="C9224" s="3">
        <v>1.567242764E9</v>
      </c>
      <c r="D9224" s="3" t="s">
        <v>17</v>
      </c>
      <c r="E9224" s="3" t="s">
        <v>1362</v>
      </c>
      <c r="F9224" s="3" t="s">
        <v>1354</v>
      </c>
      <c r="G9224" s="7">
        <f t="shared" ref="G9224:H9224" si="8661">if(mid(E9224,5,1)="M",value(left(E9224,3))/1000,VALUE(left(E9224,4)))</f>
        <v>0.294</v>
      </c>
      <c r="H9224" s="7">
        <f t="shared" si="8661"/>
        <v>0.298</v>
      </c>
      <c r="I9224" s="7">
        <f t="shared" si="8500"/>
        <v>0.592</v>
      </c>
      <c r="J9224" s="3">
        <v>41.0</v>
      </c>
      <c r="K9224" s="3">
        <v>15.0</v>
      </c>
      <c r="L9224" s="3" t="s">
        <v>798</v>
      </c>
    </row>
    <row r="9225">
      <c r="A9225" s="3" t="s">
        <v>797</v>
      </c>
      <c r="B9225" s="3" t="s">
        <v>16</v>
      </c>
      <c r="C9225" s="3">
        <v>1.567242764E9</v>
      </c>
      <c r="D9225" s="3" t="s">
        <v>17</v>
      </c>
      <c r="E9225" s="3" t="s">
        <v>600</v>
      </c>
      <c r="F9225" s="3" t="s">
        <v>1086</v>
      </c>
      <c r="G9225" s="7">
        <f t="shared" ref="G9225:H9225" si="8662">if(mid(E9225,5,1)="M",value(left(E9225,3))/1000,VALUE(left(E9225,4)))</f>
        <v>0.716</v>
      </c>
      <c r="H9225" s="7">
        <f t="shared" si="8662"/>
        <v>0.482</v>
      </c>
      <c r="I9225" s="7">
        <f t="shared" si="8500"/>
        <v>1.198</v>
      </c>
      <c r="J9225" s="3">
        <v>41.0</v>
      </c>
      <c r="K9225" s="3">
        <v>15.0</v>
      </c>
      <c r="L9225" s="3" t="s">
        <v>798</v>
      </c>
    </row>
    <row r="9226">
      <c r="A9226" s="3" t="s">
        <v>797</v>
      </c>
      <c r="B9226" s="3" t="s">
        <v>16</v>
      </c>
      <c r="C9226" s="3">
        <v>1.567242764E9</v>
      </c>
      <c r="D9226" s="3" t="s">
        <v>17</v>
      </c>
      <c r="E9226" s="3" t="s">
        <v>1460</v>
      </c>
      <c r="F9226" s="3" t="s">
        <v>426</v>
      </c>
      <c r="G9226" s="7">
        <f t="shared" ref="G9226:H9226" si="8663">if(mid(E9226,5,1)="M",value(left(E9226,3))/1000,VALUE(left(E9226,4)))</f>
        <v>0.238</v>
      </c>
      <c r="H9226" s="7">
        <f t="shared" si="8663"/>
        <v>0.728</v>
      </c>
      <c r="I9226" s="7">
        <f t="shared" si="8500"/>
        <v>0.966</v>
      </c>
      <c r="J9226" s="3">
        <v>41.0</v>
      </c>
      <c r="K9226" s="3">
        <v>15.0</v>
      </c>
      <c r="L9226" s="3" t="s">
        <v>798</v>
      </c>
    </row>
    <row r="9227">
      <c r="A9227" s="3" t="s">
        <v>847</v>
      </c>
      <c r="B9227" s="3" t="s">
        <v>16</v>
      </c>
      <c r="C9227" s="3">
        <v>1.567242764E9</v>
      </c>
      <c r="D9227" s="3" t="s">
        <v>17</v>
      </c>
      <c r="E9227" s="3" t="s">
        <v>941</v>
      </c>
      <c r="F9227" s="3" t="s">
        <v>867</v>
      </c>
      <c r="G9227" s="7">
        <f t="shared" ref="G9227:H9227" si="8664">if(mid(E9227,5,1)="M",value(left(E9227,3))/1000,VALUE(left(E9227,4)))</f>
        <v>0.614</v>
      </c>
      <c r="H9227" s="7">
        <f t="shared" si="8664"/>
        <v>0.605</v>
      </c>
      <c r="I9227" s="7">
        <f t="shared" si="8500"/>
        <v>1.219</v>
      </c>
      <c r="J9227" s="3">
        <v>41.0</v>
      </c>
      <c r="K9227" s="3">
        <v>16.0</v>
      </c>
      <c r="L9227" s="3" t="s">
        <v>848</v>
      </c>
    </row>
    <row r="9228">
      <c r="A9228" s="3" t="s">
        <v>847</v>
      </c>
      <c r="B9228" s="3" t="s">
        <v>16</v>
      </c>
      <c r="C9228" s="3">
        <v>1.567242764E9</v>
      </c>
      <c r="D9228" s="3" t="s">
        <v>17</v>
      </c>
      <c r="E9228" s="3" t="s">
        <v>1102</v>
      </c>
      <c r="F9228" s="3" t="s">
        <v>1357</v>
      </c>
      <c r="G9228" s="7">
        <f t="shared" ref="G9228:H9228" si="8665">if(mid(E9228,5,1)="M",value(left(E9228,3))/1000,VALUE(left(E9228,4)))</f>
        <v>0.574</v>
      </c>
      <c r="H9228" s="7">
        <f t="shared" si="8665"/>
        <v>0.465</v>
      </c>
      <c r="I9228" s="7">
        <f t="shared" si="8500"/>
        <v>1.039</v>
      </c>
      <c r="J9228" s="3">
        <v>41.0</v>
      </c>
      <c r="K9228" s="3">
        <v>16.0</v>
      </c>
      <c r="L9228" s="3" t="s">
        <v>848</v>
      </c>
    </row>
    <row r="9229">
      <c r="A9229" s="3" t="s">
        <v>847</v>
      </c>
      <c r="B9229" s="3" t="s">
        <v>16</v>
      </c>
      <c r="C9229" s="3">
        <v>1.567242764E9</v>
      </c>
      <c r="D9229" s="3" t="s">
        <v>17</v>
      </c>
      <c r="E9229" s="3" t="s">
        <v>1304</v>
      </c>
      <c r="F9229" s="3" t="s">
        <v>943</v>
      </c>
      <c r="G9229" s="7">
        <f t="shared" ref="G9229:H9229" si="8666">if(mid(E9229,5,1)="M",value(left(E9229,3))/1000,VALUE(left(E9229,4)))</f>
        <v>0.547</v>
      </c>
      <c r="H9229" s="7">
        <f t="shared" si="8666"/>
        <v>0.55</v>
      </c>
      <c r="I9229" s="7">
        <f t="shared" si="8500"/>
        <v>1.097</v>
      </c>
      <c r="J9229" s="3">
        <v>41.0</v>
      </c>
      <c r="K9229" s="3">
        <v>16.0</v>
      </c>
      <c r="L9229" s="3" t="s">
        <v>848</v>
      </c>
    </row>
    <row r="9230">
      <c r="A9230" s="3" t="s">
        <v>847</v>
      </c>
      <c r="B9230" s="3" t="s">
        <v>16</v>
      </c>
      <c r="C9230" s="3">
        <v>1.567242764E9</v>
      </c>
      <c r="D9230" s="3" t="s">
        <v>17</v>
      </c>
      <c r="E9230" s="3" t="s">
        <v>1439</v>
      </c>
      <c r="F9230" s="3" t="s">
        <v>1418</v>
      </c>
      <c r="G9230" s="7">
        <f t="shared" ref="G9230:H9230" si="8667">if(mid(E9230,5,1)="M",value(left(E9230,3))/1000,VALUE(left(E9230,4)))</f>
        <v>0.452</v>
      </c>
      <c r="H9230" s="7">
        <f t="shared" si="8667"/>
        <v>0.459</v>
      </c>
      <c r="I9230" s="7">
        <f t="shared" si="8500"/>
        <v>0.911</v>
      </c>
      <c r="J9230" s="3">
        <v>41.0</v>
      </c>
      <c r="K9230" s="3">
        <v>16.0</v>
      </c>
      <c r="L9230" s="3" t="s">
        <v>848</v>
      </c>
    </row>
    <row r="9231">
      <c r="A9231" s="3" t="s">
        <v>847</v>
      </c>
      <c r="B9231" s="3" t="s">
        <v>16</v>
      </c>
      <c r="C9231" s="3">
        <v>1.567242764E9</v>
      </c>
      <c r="D9231" s="3" t="s">
        <v>17</v>
      </c>
      <c r="E9231" s="3" t="s">
        <v>1118</v>
      </c>
      <c r="F9231" s="3" t="s">
        <v>1254</v>
      </c>
      <c r="G9231" s="7">
        <f t="shared" ref="G9231:H9231" si="8668">if(mid(E9231,5,1)="M",value(left(E9231,3))/1000,VALUE(left(E9231,4)))</f>
        <v>0.41</v>
      </c>
      <c r="H9231" s="7">
        <f t="shared" si="8668"/>
        <v>0.443</v>
      </c>
      <c r="I9231" s="7">
        <f t="shared" si="8500"/>
        <v>0.853</v>
      </c>
      <c r="J9231" s="3">
        <v>41.0</v>
      </c>
      <c r="K9231" s="3">
        <v>16.0</v>
      </c>
      <c r="L9231" s="3" t="s">
        <v>848</v>
      </c>
    </row>
    <row r="9232">
      <c r="A9232" s="3" t="s">
        <v>847</v>
      </c>
      <c r="B9232" s="3" t="s">
        <v>16</v>
      </c>
      <c r="C9232" s="3">
        <v>1.567242764E9</v>
      </c>
      <c r="D9232" s="3" t="s">
        <v>17</v>
      </c>
      <c r="E9232" s="3" t="s">
        <v>1199</v>
      </c>
      <c r="F9232" s="3" t="s">
        <v>1096</v>
      </c>
      <c r="G9232" s="7">
        <f t="shared" ref="G9232:H9232" si="8669">if(mid(E9232,5,1)="M",value(left(E9232,3))/1000,VALUE(left(E9232,4)))</f>
        <v>0.368</v>
      </c>
      <c r="H9232" s="7">
        <f t="shared" si="8669"/>
        <v>0.376</v>
      </c>
      <c r="I9232" s="7">
        <f t="shared" si="8500"/>
        <v>0.744</v>
      </c>
      <c r="J9232" s="3">
        <v>41.0</v>
      </c>
      <c r="K9232" s="3">
        <v>16.0</v>
      </c>
      <c r="L9232" s="3" t="s">
        <v>848</v>
      </c>
    </row>
    <row r="9233">
      <c r="A9233" s="3" t="s">
        <v>847</v>
      </c>
      <c r="B9233" s="3" t="s">
        <v>16</v>
      </c>
      <c r="C9233" s="3">
        <v>1.567242764E9</v>
      </c>
      <c r="D9233" s="3" t="s">
        <v>17</v>
      </c>
      <c r="E9233" s="3" t="s">
        <v>952</v>
      </c>
      <c r="F9233" s="3" t="s">
        <v>426</v>
      </c>
      <c r="G9233" s="7">
        <f t="shared" ref="G9233:H9233" si="8670">if(mid(E9233,5,1)="M",value(left(E9233,3))/1000,VALUE(left(E9233,4)))</f>
        <v>0.33</v>
      </c>
      <c r="H9233" s="7">
        <f t="shared" si="8670"/>
        <v>0.728</v>
      </c>
      <c r="I9233" s="7">
        <f t="shared" si="8500"/>
        <v>1.058</v>
      </c>
      <c r="J9233" s="3">
        <v>41.0</v>
      </c>
      <c r="K9233" s="3">
        <v>16.0</v>
      </c>
      <c r="L9233" s="3" t="s">
        <v>848</v>
      </c>
    </row>
    <row r="9234">
      <c r="A9234" s="3" t="s">
        <v>847</v>
      </c>
      <c r="B9234" s="3" t="s">
        <v>16</v>
      </c>
      <c r="C9234" s="3">
        <v>1.567242764E9</v>
      </c>
      <c r="D9234" s="3" t="s">
        <v>17</v>
      </c>
      <c r="E9234" s="3" t="s">
        <v>191</v>
      </c>
      <c r="F9234" s="3" t="s">
        <v>1077</v>
      </c>
      <c r="G9234" s="7">
        <f t="shared" ref="G9234:H9234" si="8671">if(mid(E9234,5,1)="M",value(left(E9234,3))/1000,VALUE(left(E9234,4)))</f>
        <v>0.784</v>
      </c>
      <c r="H9234" s="7">
        <f t="shared" si="8671"/>
        <v>0.711</v>
      </c>
      <c r="I9234" s="7">
        <f t="shared" si="8500"/>
        <v>1.495</v>
      </c>
      <c r="J9234" s="3">
        <v>41.0</v>
      </c>
      <c r="K9234" s="3">
        <v>16.0</v>
      </c>
      <c r="L9234" s="3" t="s">
        <v>848</v>
      </c>
    </row>
    <row r="9235">
      <c r="A9235" s="3" t="s">
        <v>847</v>
      </c>
      <c r="B9235" s="3" t="s">
        <v>16</v>
      </c>
      <c r="C9235" s="3">
        <v>1.567242764E9</v>
      </c>
      <c r="D9235" s="3" t="s">
        <v>17</v>
      </c>
      <c r="E9235" s="3" t="s">
        <v>67</v>
      </c>
      <c r="F9235" s="3" t="s">
        <v>1238</v>
      </c>
      <c r="G9235" s="7">
        <f t="shared" ref="G9235:H9235" si="8672">if(mid(E9235,5,1)="M",value(left(E9235,3))/1000,VALUE(left(E9235,4)))</f>
        <v>0.746</v>
      </c>
      <c r="H9235" s="7">
        <f t="shared" si="8672"/>
        <v>0.496</v>
      </c>
      <c r="I9235" s="7">
        <f t="shared" si="8500"/>
        <v>1.242</v>
      </c>
      <c r="J9235" s="3">
        <v>41.0</v>
      </c>
      <c r="K9235" s="3">
        <v>16.0</v>
      </c>
      <c r="L9235" s="3" t="s">
        <v>848</v>
      </c>
    </row>
    <row r="9236">
      <c r="A9236" s="3" t="s">
        <v>847</v>
      </c>
      <c r="B9236" s="3" t="s">
        <v>16</v>
      </c>
      <c r="C9236" s="3">
        <v>1.567242764E9</v>
      </c>
      <c r="D9236" s="3" t="s">
        <v>17</v>
      </c>
      <c r="E9236" s="3" t="s">
        <v>766</v>
      </c>
      <c r="F9236" s="3" t="s">
        <v>1104</v>
      </c>
      <c r="G9236" s="7">
        <f t="shared" ref="G9236:H9236" si="8673">if(mid(E9236,5,1)="M",value(left(E9236,3))/1000,VALUE(left(E9236,4)))</f>
        <v>0.696</v>
      </c>
      <c r="H9236" s="7">
        <f t="shared" si="8673"/>
        <v>0.588</v>
      </c>
      <c r="I9236" s="7">
        <f t="shared" si="8500"/>
        <v>1.284</v>
      </c>
      <c r="J9236" s="3">
        <v>41.0</v>
      </c>
      <c r="K9236" s="3">
        <v>16.0</v>
      </c>
      <c r="L9236" s="3" t="s">
        <v>848</v>
      </c>
    </row>
    <row r="9237">
      <c r="A9237" s="3" t="s">
        <v>847</v>
      </c>
      <c r="B9237" s="3" t="s">
        <v>16</v>
      </c>
      <c r="C9237" s="3">
        <v>1.567242764E9</v>
      </c>
      <c r="D9237" s="3" t="s">
        <v>17</v>
      </c>
      <c r="E9237" s="3" t="s">
        <v>1400</v>
      </c>
      <c r="F9237" s="3" t="s">
        <v>952</v>
      </c>
      <c r="G9237" s="7">
        <f t="shared" ref="G9237:H9237" si="8674">if(mid(E9237,5,1)="M",value(left(E9237,3))/1000,VALUE(left(E9237,4)))</f>
        <v>0.274</v>
      </c>
      <c r="H9237" s="7">
        <f t="shared" si="8674"/>
        <v>0.33</v>
      </c>
      <c r="I9237" s="7">
        <f t="shared" si="8500"/>
        <v>0.604</v>
      </c>
      <c r="J9237" s="3">
        <v>41.0</v>
      </c>
      <c r="K9237" s="3">
        <v>16.0</v>
      </c>
      <c r="L9237" s="3" t="s">
        <v>848</v>
      </c>
    </row>
    <row r="9238">
      <c r="A9238" s="3" t="s">
        <v>897</v>
      </c>
      <c r="B9238" s="3" t="s">
        <v>16</v>
      </c>
      <c r="C9238" s="3">
        <v>1.567242764E9</v>
      </c>
      <c r="D9238" s="3" t="s">
        <v>17</v>
      </c>
      <c r="E9238" s="3" t="s">
        <v>1479</v>
      </c>
      <c r="F9238" s="3" t="s">
        <v>1062</v>
      </c>
      <c r="G9238" s="7">
        <f t="shared" ref="G9238:H9238" si="8675">if(mid(E9238,5,1)="M",value(left(E9238,3))/1000,VALUE(left(E9238,4)))</f>
        <v>0.307</v>
      </c>
      <c r="H9238" s="7">
        <f t="shared" si="8675"/>
        <v>0.527</v>
      </c>
      <c r="I9238" s="7">
        <f t="shared" si="8500"/>
        <v>0.834</v>
      </c>
      <c r="J9238" s="3">
        <v>41.0</v>
      </c>
      <c r="K9238" s="3">
        <v>17.0</v>
      </c>
      <c r="L9238" s="3" t="s">
        <v>898</v>
      </c>
    </row>
    <row r="9239">
      <c r="A9239" s="3" t="s">
        <v>897</v>
      </c>
      <c r="B9239" s="3" t="s">
        <v>16</v>
      </c>
      <c r="C9239" s="3">
        <v>1.567242764E9</v>
      </c>
      <c r="D9239" s="3" t="s">
        <v>17</v>
      </c>
      <c r="E9239" s="3" t="s">
        <v>1373</v>
      </c>
      <c r="F9239" s="3" t="s">
        <v>1371</v>
      </c>
      <c r="G9239" s="7">
        <f t="shared" ref="G9239:H9239" si="8676">if(mid(E9239,5,1)="M",value(left(E9239,3))/1000,VALUE(left(E9239,4)))</f>
        <v>0.338</v>
      </c>
      <c r="H9239" s="7">
        <f t="shared" si="8676"/>
        <v>0.39</v>
      </c>
      <c r="I9239" s="7">
        <f t="shared" si="8500"/>
        <v>0.728</v>
      </c>
      <c r="J9239" s="3">
        <v>41.0</v>
      </c>
      <c r="K9239" s="3">
        <v>17.0</v>
      </c>
      <c r="L9239" s="3" t="s">
        <v>898</v>
      </c>
    </row>
    <row r="9240">
      <c r="A9240" s="3" t="s">
        <v>897</v>
      </c>
      <c r="B9240" s="3" t="s">
        <v>16</v>
      </c>
      <c r="C9240" s="3">
        <v>1.567242764E9</v>
      </c>
      <c r="D9240" s="3" t="s">
        <v>17</v>
      </c>
      <c r="E9240" s="3" t="s">
        <v>1036</v>
      </c>
      <c r="F9240" s="3" t="s">
        <v>983</v>
      </c>
      <c r="G9240" s="7">
        <f t="shared" ref="G9240:H9240" si="8677">if(mid(E9240,5,1)="M",value(left(E9240,3))/1000,VALUE(left(E9240,4)))</f>
        <v>0.508</v>
      </c>
      <c r="H9240" s="7">
        <f t="shared" si="8677"/>
        <v>0.466</v>
      </c>
      <c r="I9240" s="7">
        <f t="shared" si="8500"/>
        <v>0.974</v>
      </c>
      <c r="J9240" s="3">
        <v>41.0</v>
      </c>
      <c r="K9240" s="3">
        <v>17.0</v>
      </c>
      <c r="L9240" s="3" t="s">
        <v>898</v>
      </c>
    </row>
    <row r="9241">
      <c r="A9241" s="3" t="s">
        <v>897</v>
      </c>
      <c r="B9241" s="3" t="s">
        <v>16</v>
      </c>
      <c r="C9241" s="3">
        <v>1.567242764E9</v>
      </c>
      <c r="D9241" s="3" t="s">
        <v>17</v>
      </c>
      <c r="E9241" s="3" t="s">
        <v>653</v>
      </c>
      <c r="F9241" s="3" t="s">
        <v>750</v>
      </c>
      <c r="G9241" s="7">
        <f t="shared" ref="G9241:H9241" si="8678">if(mid(E9241,5,1)="M",value(left(E9241,3))/1000,VALUE(left(E9241,4)))</f>
        <v>0.713</v>
      </c>
      <c r="H9241" s="7">
        <f t="shared" si="8678"/>
        <v>0.649</v>
      </c>
      <c r="I9241" s="7">
        <f t="shared" si="8500"/>
        <v>1.362</v>
      </c>
      <c r="J9241" s="3">
        <v>41.0</v>
      </c>
      <c r="K9241" s="3">
        <v>17.0</v>
      </c>
      <c r="L9241" s="3" t="s">
        <v>898</v>
      </c>
    </row>
    <row r="9242">
      <c r="A9242" s="3" t="s">
        <v>897</v>
      </c>
      <c r="B9242" s="3" t="s">
        <v>16</v>
      </c>
      <c r="C9242" s="3">
        <v>1.567242764E9</v>
      </c>
      <c r="D9242" s="3" t="s">
        <v>17</v>
      </c>
      <c r="E9242" s="3" t="s">
        <v>1083</v>
      </c>
      <c r="F9242" s="3" t="s">
        <v>820</v>
      </c>
      <c r="G9242" s="7">
        <f t="shared" ref="G9242:H9242" si="8679">if(mid(E9242,5,1)="M",value(left(E9242,3))/1000,VALUE(left(E9242,4)))</f>
        <v>0.47</v>
      </c>
      <c r="H9242" s="7">
        <f t="shared" si="8679"/>
        <v>0.851</v>
      </c>
      <c r="I9242" s="7">
        <f t="shared" si="8500"/>
        <v>1.321</v>
      </c>
      <c r="J9242" s="3">
        <v>41.0</v>
      </c>
      <c r="K9242" s="3">
        <v>17.0</v>
      </c>
      <c r="L9242" s="3" t="s">
        <v>898</v>
      </c>
    </row>
    <row r="9243">
      <c r="A9243" s="3" t="s">
        <v>897</v>
      </c>
      <c r="B9243" s="3" t="s">
        <v>16</v>
      </c>
      <c r="C9243" s="3">
        <v>1.567242764E9</v>
      </c>
      <c r="D9243" s="3" t="s">
        <v>17</v>
      </c>
      <c r="E9243" s="3" t="s">
        <v>1274</v>
      </c>
      <c r="F9243" s="3" t="s">
        <v>983</v>
      </c>
      <c r="G9243" s="7">
        <f t="shared" ref="G9243:H9243" si="8680">if(mid(E9243,5,1)="M",value(left(E9243,3))/1000,VALUE(left(E9243,4)))</f>
        <v>0.467</v>
      </c>
      <c r="H9243" s="7">
        <f t="shared" si="8680"/>
        <v>0.466</v>
      </c>
      <c r="I9243" s="7">
        <f t="shared" si="8500"/>
        <v>0.933</v>
      </c>
      <c r="J9243" s="3">
        <v>41.0</v>
      </c>
      <c r="K9243" s="3">
        <v>17.0</v>
      </c>
      <c r="L9243" s="3" t="s">
        <v>898</v>
      </c>
    </row>
    <row r="9244">
      <c r="A9244" s="3" t="s">
        <v>897</v>
      </c>
      <c r="B9244" s="3" t="s">
        <v>16</v>
      </c>
      <c r="C9244" s="3">
        <v>1.567242764E9</v>
      </c>
      <c r="D9244" s="3" t="s">
        <v>17</v>
      </c>
      <c r="E9244" s="3" t="s">
        <v>1398</v>
      </c>
      <c r="F9244" s="3" t="s">
        <v>1319</v>
      </c>
      <c r="G9244" s="7">
        <f t="shared" ref="G9244:H9244" si="8681">if(mid(E9244,5,1)="M",value(left(E9244,3))/1000,VALUE(left(E9244,4)))</f>
        <v>0.305</v>
      </c>
      <c r="H9244" s="7">
        <f t="shared" si="8681"/>
        <v>0.326</v>
      </c>
      <c r="I9244" s="7">
        <f t="shared" si="8500"/>
        <v>0.631</v>
      </c>
      <c r="J9244" s="3">
        <v>41.0</v>
      </c>
      <c r="K9244" s="3">
        <v>17.0</v>
      </c>
      <c r="L9244" s="3" t="s">
        <v>898</v>
      </c>
    </row>
    <row r="9245">
      <c r="A9245" s="3" t="s">
        <v>897</v>
      </c>
      <c r="B9245" s="3" t="s">
        <v>16</v>
      </c>
      <c r="C9245" s="3">
        <v>1.567242764E9</v>
      </c>
      <c r="D9245" s="3" t="s">
        <v>17</v>
      </c>
      <c r="E9245" s="3" t="s">
        <v>829</v>
      </c>
      <c r="F9245" s="3" t="s">
        <v>780</v>
      </c>
      <c r="G9245" s="7">
        <f t="shared" ref="G9245:H9245" si="8682">if(mid(E9245,5,1)="M",value(left(E9245,3))/1000,VALUE(left(E9245,4)))</f>
        <v>0.656</v>
      </c>
      <c r="H9245" s="7">
        <f t="shared" si="8682"/>
        <v>0.612</v>
      </c>
      <c r="I9245" s="7">
        <f t="shared" si="8500"/>
        <v>1.268</v>
      </c>
      <c r="J9245" s="3">
        <v>41.0</v>
      </c>
      <c r="K9245" s="3">
        <v>17.0</v>
      </c>
      <c r="L9245" s="3" t="s">
        <v>898</v>
      </c>
    </row>
    <row r="9246">
      <c r="A9246" s="3" t="s">
        <v>897</v>
      </c>
      <c r="B9246" s="3" t="s">
        <v>16</v>
      </c>
      <c r="C9246" s="3">
        <v>1.567242764E9</v>
      </c>
      <c r="D9246" s="3" t="s">
        <v>17</v>
      </c>
      <c r="E9246" s="3" t="s">
        <v>858</v>
      </c>
      <c r="F9246" s="3" t="s">
        <v>1208</v>
      </c>
      <c r="G9246" s="7">
        <f t="shared" ref="G9246:H9246" si="8683">if(mid(E9246,5,1)="M",value(left(E9246,3))/1000,VALUE(left(E9246,4)))</f>
        <v>0.712</v>
      </c>
      <c r="H9246" s="7">
        <f t="shared" si="8683"/>
        <v>0.608</v>
      </c>
      <c r="I9246" s="7">
        <f t="shared" si="8500"/>
        <v>1.32</v>
      </c>
      <c r="J9246" s="3">
        <v>41.0</v>
      </c>
      <c r="K9246" s="3">
        <v>17.0</v>
      </c>
      <c r="L9246" s="3" t="s">
        <v>898</v>
      </c>
    </row>
    <row r="9247">
      <c r="A9247" s="3" t="s">
        <v>897</v>
      </c>
      <c r="B9247" s="3" t="s">
        <v>16</v>
      </c>
      <c r="C9247" s="3">
        <v>1.567242764E9</v>
      </c>
      <c r="D9247" s="3" t="s">
        <v>17</v>
      </c>
      <c r="E9247" s="3" t="s">
        <v>1063</v>
      </c>
      <c r="F9247" s="3" t="s">
        <v>481</v>
      </c>
      <c r="G9247" s="7">
        <f t="shared" ref="G9247:H9247" si="8684">if(mid(E9247,5,1)="M",value(left(E9247,3))/1000,VALUE(left(E9247,4)))</f>
        <v>0.619</v>
      </c>
      <c r="H9247" s="7">
        <f t="shared" si="8684"/>
        <v>0.811</v>
      </c>
      <c r="I9247" s="7">
        <f t="shared" si="8500"/>
        <v>1.43</v>
      </c>
      <c r="J9247" s="3">
        <v>41.0</v>
      </c>
      <c r="K9247" s="3">
        <v>17.0</v>
      </c>
      <c r="L9247" s="3" t="s">
        <v>898</v>
      </c>
    </row>
    <row r="9248">
      <c r="A9248" s="3" t="s">
        <v>897</v>
      </c>
      <c r="B9248" s="3" t="s">
        <v>16</v>
      </c>
      <c r="C9248" s="3">
        <v>1.567242764E9</v>
      </c>
      <c r="D9248" s="3" t="s">
        <v>17</v>
      </c>
      <c r="E9248" s="3" t="s">
        <v>984</v>
      </c>
      <c r="F9248" s="3" t="s">
        <v>1292</v>
      </c>
      <c r="G9248" s="7">
        <f t="shared" ref="G9248:H9248" si="8685">if(mid(E9248,5,1)="M",value(left(E9248,3))/1000,VALUE(left(E9248,4)))</f>
        <v>0.472</v>
      </c>
      <c r="H9248" s="7">
        <f t="shared" si="8685"/>
        <v>0.405</v>
      </c>
      <c r="I9248" s="7">
        <f t="shared" si="8500"/>
        <v>0.877</v>
      </c>
      <c r="J9248" s="3">
        <v>41.0</v>
      </c>
      <c r="K9248" s="3">
        <v>17.0</v>
      </c>
      <c r="L9248" s="3" t="s">
        <v>898</v>
      </c>
    </row>
    <row r="9249">
      <c r="A9249" s="3" t="s">
        <v>949</v>
      </c>
      <c r="B9249" s="3" t="s">
        <v>16</v>
      </c>
      <c r="C9249" s="3">
        <v>1.567242764E9</v>
      </c>
      <c r="D9249" s="3" t="s">
        <v>17</v>
      </c>
      <c r="E9249" s="3" t="s">
        <v>708</v>
      </c>
      <c r="F9249" s="3" t="s">
        <v>1034</v>
      </c>
      <c r="G9249" s="7">
        <f t="shared" ref="G9249:H9249" si="8686">if(mid(E9249,5,1)="M",value(left(E9249,3))/1000,VALUE(left(E9249,4)))</f>
        <v>1.17</v>
      </c>
      <c r="H9249" s="7">
        <f t="shared" si="8686"/>
        <v>0.493</v>
      </c>
      <c r="I9249" s="7">
        <f t="shared" si="8500"/>
        <v>1.663</v>
      </c>
      <c r="J9249" s="3">
        <v>41.0</v>
      </c>
      <c r="K9249" s="3">
        <v>18.0</v>
      </c>
      <c r="L9249" s="3" t="s">
        <v>951</v>
      </c>
    </row>
    <row r="9250">
      <c r="A9250" s="3" t="s">
        <v>949</v>
      </c>
      <c r="B9250" s="3" t="s">
        <v>16</v>
      </c>
      <c r="C9250" s="3">
        <v>1.567242764E9</v>
      </c>
      <c r="D9250" s="3" t="s">
        <v>17</v>
      </c>
      <c r="E9250" s="3" t="s">
        <v>598</v>
      </c>
      <c r="F9250" s="3" t="s">
        <v>817</v>
      </c>
      <c r="G9250" s="7">
        <f t="shared" ref="G9250:H9250" si="8687">if(mid(E9250,5,1)="M",value(left(E9250,3))/1000,VALUE(left(E9250,4)))</f>
        <v>0.799</v>
      </c>
      <c r="H9250" s="7">
        <f t="shared" si="8687"/>
        <v>0.659</v>
      </c>
      <c r="I9250" s="7">
        <f t="shared" si="8500"/>
        <v>1.458</v>
      </c>
      <c r="J9250" s="3">
        <v>41.0</v>
      </c>
      <c r="K9250" s="3">
        <v>18.0</v>
      </c>
      <c r="L9250" s="3" t="s">
        <v>951</v>
      </c>
    </row>
    <row r="9251">
      <c r="A9251" s="3" t="s">
        <v>949</v>
      </c>
      <c r="B9251" s="3" t="s">
        <v>16</v>
      </c>
      <c r="C9251" s="3">
        <v>1.567242764E9</v>
      </c>
      <c r="D9251" s="3" t="s">
        <v>17</v>
      </c>
      <c r="E9251" s="3" t="s">
        <v>230</v>
      </c>
      <c r="F9251" s="3" t="s">
        <v>870</v>
      </c>
      <c r="G9251" s="7">
        <f t="shared" ref="G9251:H9251" si="8688">if(mid(E9251,5,1)="M",value(left(E9251,3))/1000,VALUE(left(E9251,4)))</f>
        <v>0.759</v>
      </c>
      <c r="H9251" s="7">
        <f t="shared" si="8688"/>
        <v>0.673</v>
      </c>
      <c r="I9251" s="7">
        <f t="shared" si="8500"/>
        <v>1.432</v>
      </c>
      <c r="J9251" s="3">
        <v>41.0</v>
      </c>
      <c r="K9251" s="3">
        <v>18.0</v>
      </c>
      <c r="L9251" s="3" t="s">
        <v>951</v>
      </c>
    </row>
    <row r="9252">
      <c r="A9252" s="3" t="s">
        <v>949</v>
      </c>
      <c r="B9252" s="3" t="s">
        <v>16</v>
      </c>
      <c r="C9252" s="3">
        <v>1.567242764E9</v>
      </c>
      <c r="D9252" s="3" t="s">
        <v>17</v>
      </c>
      <c r="E9252" s="3" t="s">
        <v>1486</v>
      </c>
      <c r="F9252" s="3" t="s">
        <v>804</v>
      </c>
      <c r="G9252" s="7">
        <f t="shared" ref="G9252:H9252" si="8689">if(mid(E9252,5,1)="M",value(left(E9252,3))/1000,VALUE(left(E9252,4)))</f>
        <v>0.29</v>
      </c>
      <c r="H9252" s="7">
        <f t="shared" si="8689"/>
        <v>0.721</v>
      </c>
      <c r="I9252" s="7">
        <f t="shared" si="8500"/>
        <v>1.011</v>
      </c>
      <c r="J9252" s="3">
        <v>41.0</v>
      </c>
      <c r="K9252" s="3">
        <v>18.0</v>
      </c>
      <c r="L9252" s="3" t="s">
        <v>951</v>
      </c>
    </row>
    <row r="9253">
      <c r="A9253" s="3" t="s">
        <v>949</v>
      </c>
      <c r="B9253" s="3" t="s">
        <v>16</v>
      </c>
      <c r="C9253" s="3">
        <v>1.567242764E9</v>
      </c>
      <c r="D9253" s="3" t="s">
        <v>17</v>
      </c>
      <c r="E9253" s="3" t="s">
        <v>1533</v>
      </c>
      <c r="F9253" s="3" t="s">
        <v>1424</v>
      </c>
      <c r="G9253" s="7">
        <f t="shared" ref="G9253:H9253" si="8690">if(mid(E9253,5,1)="M",value(left(E9253,3))/1000,VALUE(left(E9253,4)))</f>
        <v>0.224</v>
      </c>
      <c r="H9253" s="7">
        <f t="shared" si="8690"/>
        <v>0.295</v>
      </c>
      <c r="I9253" s="7">
        <f t="shared" si="8500"/>
        <v>0.519</v>
      </c>
      <c r="J9253" s="3">
        <v>41.0</v>
      </c>
      <c r="K9253" s="3">
        <v>18.0</v>
      </c>
      <c r="L9253" s="3" t="s">
        <v>951</v>
      </c>
    </row>
    <row r="9254">
      <c r="A9254" s="3" t="s">
        <v>949</v>
      </c>
      <c r="B9254" s="3" t="s">
        <v>16</v>
      </c>
      <c r="C9254" s="3">
        <v>1.567242764E9</v>
      </c>
      <c r="D9254" s="3" t="s">
        <v>17</v>
      </c>
      <c r="E9254" s="3" t="s">
        <v>1445</v>
      </c>
      <c r="F9254" s="3" t="s">
        <v>1398</v>
      </c>
      <c r="G9254" s="7">
        <f t="shared" ref="G9254:H9254" si="8691">if(mid(E9254,5,1)="M",value(left(E9254,3))/1000,VALUE(left(E9254,4)))</f>
        <v>0.263</v>
      </c>
      <c r="H9254" s="7">
        <f t="shared" si="8691"/>
        <v>0.305</v>
      </c>
      <c r="I9254" s="7">
        <f t="shared" si="8500"/>
        <v>0.568</v>
      </c>
      <c r="J9254" s="3">
        <v>41.0</v>
      </c>
      <c r="K9254" s="3">
        <v>18.0</v>
      </c>
      <c r="L9254" s="3" t="s">
        <v>951</v>
      </c>
    </row>
    <row r="9255">
      <c r="A9255" s="3" t="s">
        <v>949</v>
      </c>
      <c r="B9255" s="3" t="s">
        <v>16</v>
      </c>
      <c r="C9255" s="3">
        <v>1.567242764E9</v>
      </c>
      <c r="D9255" s="3" t="s">
        <v>17</v>
      </c>
      <c r="E9255" s="3" t="s">
        <v>485</v>
      </c>
      <c r="F9255" s="3" t="s">
        <v>1054</v>
      </c>
      <c r="G9255" s="7">
        <f t="shared" ref="G9255:H9255" si="8692">if(mid(E9255,5,1)="M",value(left(E9255,3))/1000,VALUE(left(E9255,4)))</f>
        <v>0.709</v>
      </c>
      <c r="H9255" s="7">
        <f t="shared" si="8692"/>
        <v>0.56</v>
      </c>
      <c r="I9255" s="7">
        <f t="shared" si="8500"/>
        <v>1.269</v>
      </c>
      <c r="J9255" s="3">
        <v>41.0</v>
      </c>
      <c r="K9255" s="3">
        <v>18.0</v>
      </c>
      <c r="L9255" s="3" t="s">
        <v>951</v>
      </c>
    </row>
    <row r="9256">
      <c r="A9256" s="3" t="s">
        <v>949</v>
      </c>
      <c r="B9256" s="3" t="s">
        <v>16</v>
      </c>
      <c r="C9256" s="3">
        <v>1.567242764E9</v>
      </c>
      <c r="D9256" s="3" t="s">
        <v>17</v>
      </c>
      <c r="E9256" s="3" t="s">
        <v>1150</v>
      </c>
      <c r="F9256" s="3" t="s">
        <v>705</v>
      </c>
      <c r="G9256" s="7">
        <f t="shared" ref="G9256:H9256" si="8693">if(mid(E9256,5,1)="M",value(left(E9256,3))/1000,VALUE(left(E9256,4)))</f>
        <v>0.681</v>
      </c>
      <c r="H9256" s="7">
        <f t="shared" si="8693"/>
        <v>0.72</v>
      </c>
      <c r="I9256" s="7">
        <f t="shared" si="8500"/>
        <v>1.401</v>
      </c>
      <c r="J9256" s="3">
        <v>41.0</v>
      </c>
      <c r="K9256" s="3">
        <v>18.0</v>
      </c>
      <c r="L9256" s="3" t="s">
        <v>951</v>
      </c>
    </row>
    <row r="9257">
      <c r="A9257" s="3" t="s">
        <v>949</v>
      </c>
      <c r="B9257" s="3" t="s">
        <v>16</v>
      </c>
      <c r="C9257" s="3">
        <v>1.567242764E9</v>
      </c>
      <c r="D9257" s="3" t="s">
        <v>17</v>
      </c>
      <c r="E9257" s="3" t="s">
        <v>815</v>
      </c>
      <c r="F9257" s="3" t="s">
        <v>1404</v>
      </c>
      <c r="G9257" s="7">
        <f t="shared" ref="G9257:H9257" si="8694">if(mid(E9257,5,1)="M",value(left(E9257,3))/1000,VALUE(left(E9257,4)))</f>
        <v>0.68</v>
      </c>
      <c r="H9257" s="7">
        <f t="shared" si="8694"/>
        <v>0.602</v>
      </c>
      <c r="I9257" s="7">
        <f t="shared" si="8500"/>
        <v>1.282</v>
      </c>
      <c r="J9257" s="3">
        <v>41.0</v>
      </c>
      <c r="K9257" s="3">
        <v>18.0</v>
      </c>
      <c r="L9257" s="3" t="s">
        <v>951</v>
      </c>
    </row>
    <row r="9258">
      <c r="A9258" s="3" t="s">
        <v>949</v>
      </c>
      <c r="B9258" s="3" t="s">
        <v>16</v>
      </c>
      <c r="C9258" s="3">
        <v>1.567242764E9</v>
      </c>
      <c r="D9258" s="3" t="s">
        <v>17</v>
      </c>
      <c r="E9258" s="3" t="s">
        <v>1029</v>
      </c>
      <c r="F9258" s="3" t="s">
        <v>1318</v>
      </c>
      <c r="G9258" s="7">
        <f t="shared" ref="G9258:H9258" si="8695">if(mid(E9258,5,1)="M",value(left(E9258,3))/1000,VALUE(left(E9258,4)))</f>
        <v>0.669</v>
      </c>
      <c r="H9258" s="7">
        <f t="shared" si="8695"/>
        <v>0.567</v>
      </c>
      <c r="I9258" s="7">
        <f t="shared" si="8500"/>
        <v>1.236</v>
      </c>
      <c r="J9258" s="3">
        <v>41.0</v>
      </c>
      <c r="K9258" s="3">
        <v>18.0</v>
      </c>
      <c r="L9258" s="3" t="s">
        <v>951</v>
      </c>
    </row>
    <row r="9259">
      <c r="A9259" s="3" t="s">
        <v>949</v>
      </c>
      <c r="B9259" s="3" t="s">
        <v>16</v>
      </c>
      <c r="C9259" s="3">
        <v>1.567242764E9</v>
      </c>
      <c r="D9259" s="3" t="s">
        <v>17</v>
      </c>
      <c r="E9259" s="3" t="s">
        <v>1389</v>
      </c>
      <c r="F9259" s="3" t="s">
        <v>1273</v>
      </c>
      <c r="G9259" s="7">
        <f t="shared" ref="G9259:H9259" si="8696">if(mid(E9259,5,1)="M",value(left(E9259,3))/1000,VALUE(left(E9259,4)))</f>
        <v>0.325</v>
      </c>
      <c r="H9259" s="7">
        <f t="shared" si="8696"/>
        <v>0.362</v>
      </c>
      <c r="I9259" s="7">
        <f t="shared" si="8500"/>
        <v>0.687</v>
      </c>
      <c r="J9259" s="3">
        <v>41.0</v>
      </c>
      <c r="K9259" s="3">
        <v>18.0</v>
      </c>
      <c r="L9259" s="3" t="s">
        <v>951</v>
      </c>
    </row>
    <row r="9260">
      <c r="A9260" s="3" t="s">
        <v>1010</v>
      </c>
      <c r="B9260" s="3" t="s">
        <v>16</v>
      </c>
      <c r="C9260" s="3">
        <v>1.567242764E9</v>
      </c>
      <c r="D9260" s="3" t="s">
        <v>17</v>
      </c>
      <c r="E9260" s="3" t="s">
        <v>229</v>
      </c>
      <c r="F9260" s="3" t="s">
        <v>995</v>
      </c>
      <c r="G9260" s="7">
        <f t="shared" ref="G9260:H9260" si="8697">if(mid(E9260,5,1)="M",value(left(E9260,3))/1000,VALUE(left(E9260,4)))</f>
        <v>1.21</v>
      </c>
      <c r="H9260" s="7">
        <f t="shared" si="8697"/>
        <v>0.531</v>
      </c>
      <c r="I9260" s="7">
        <f t="shared" si="8500"/>
        <v>1.741</v>
      </c>
      <c r="J9260" s="3">
        <v>41.0</v>
      </c>
      <c r="K9260" s="3">
        <v>19.0</v>
      </c>
      <c r="L9260" s="3" t="s">
        <v>1012</v>
      </c>
    </row>
    <row r="9261">
      <c r="A9261" s="3" t="s">
        <v>1010</v>
      </c>
      <c r="B9261" s="3" t="s">
        <v>16</v>
      </c>
      <c r="C9261" s="3">
        <v>1.567242764E9</v>
      </c>
      <c r="D9261" s="3" t="s">
        <v>17</v>
      </c>
      <c r="E9261" s="3" t="s">
        <v>862</v>
      </c>
      <c r="F9261" s="3" t="s">
        <v>915</v>
      </c>
      <c r="G9261" s="7">
        <f t="shared" ref="G9261:H9261" si="8698">if(mid(E9261,5,1)="M",value(left(E9261,3))/1000,VALUE(left(E9261,4)))</f>
        <v>0.836</v>
      </c>
      <c r="H9261" s="7">
        <f t="shared" si="8698"/>
        <v>0.545</v>
      </c>
      <c r="I9261" s="7">
        <f t="shared" si="8500"/>
        <v>1.381</v>
      </c>
      <c r="J9261" s="3">
        <v>41.0</v>
      </c>
      <c r="K9261" s="3">
        <v>19.0</v>
      </c>
      <c r="L9261" s="3" t="s">
        <v>1012</v>
      </c>
    </row>
    <row r="9262">
      <c r="A9262" s="3" t="s">
        <v>1010</v>
      </c>
      <c r="B9262" s="3" t="s">
        <v>16</v>
      </c>
      <c r="C9262" s="3">
        <v>1.567242764E9</v>
      </c>
      <c r="D9262" s="3" t="s">
        <v>17</v>
      </c>
      <c r="E9262" s="3" t="s">
        <v>830</v>
      </c>
      <c r="F9262" s="3" t="s">
        <v>1094</v>
      </c>
      <c r="G9262" s="7">
        <f t="shared" ref="G9262:H9262" si="8699">if(mid(E9262,5,1)="M",value(left(E9262,3))/1000,VALUE(left(E9262,4)))</f>
        <v>0.672</v>
      </c>
      <c r="H9262" s="7">
        <f t="shared" si="8699"/>
        <v>0.507</v>
      </c>
      <c r="I9262" s="7">
        <f t="shared" si="8500"/>
        <v>1.179</v>
      </c>
      <c r="J9262" s="3">
        <v>41.0</v>
      </c>
      <c r="K9262" s="3">
        <v>19.0</v>
      </c>
      <c r="L9262" s="3" t="s">
        <v>1012</v>
      </c>
    </row>
    <row r="9263">
      <c r="A9263" s="3" t="s">
        <v>1010</v>
      </c>
      <c r="B9263" s="3" t="s">
        <v>16</v>
      </c>
      <c r="C9263" s="3">
        <v>1.567242764E9</v>
      </c>
      <c r="D9263" s="3" t="s">
        <v>17</v>
      </c>
      <c r="E9263" s="3" t="s">
        <v>870</v>
      </c>
      <c r="F9263" s="3" t="s">
        <v>724</v>
      </c>
      <c r="G9263" s="7">
        <f t="shared" ref="G9263:H9263" si="8700">if(mid(E9263,5,1)="M",value(left(E9263,3))/1000,VALUE(left(E9263,4)))</f>
        <v>0.673</v>
      </c>
      <c r="H9263" s="7">
        <f t="shared" si="8700"/>
        <v>0.715</v>
      </c>
      <c r="I9263" s="7">
        <f t="shared" si="8500"/>
        <v>1.388</v>
      </c>
      <c r="J9263" s="3">
        <v>41.0</v>
      </c>
      <c r="K9263" s="3">
        <v>19.0</v>
      </c>
      <c r="L9263" s="3" t="s">
        <v>1012</v>
      </c>
    </row>
    <row r="9264">
      <c r="A9264" s="3" t="s">
        <v>1010</v>
      </c>
      <c r="B9264" s="3" t="s">
        <v>16</v>
      </c>
      <c r="C9264" s="3">
        <v>1.567242764E9</v>
      </c>
      <c r="D9264" s="3" t="s">
        <v>17</v>
      </c>
      <c r="E9264" s="3" t="s">
        <v>942</v>
      </c>
      <c r="F9264" s="3" t="s">
        <v>1266</v>
      </c>
      <c r="G9264" s="7">
        <f t="shared" ref="G9264:H9264" si="8701">if(mid(E9264,5,1)="M",value(left(E9264,3))/1000,VALUE(left(E9264,4)))</f>
        <v>0.491</v>
      </c>
      <c r="H9264" s="7">
        <f t="shared" si="8701"/>
        <v>0.604</v>
      </c>
      <c r="I9264" s="7">
        <f t="shared" si="8500"/>
        <v>1.095</v>
      </c>
      <c r="J9264" s="3">
        <v>41.0</v>
      </c>
      <c r="K9264" s="3">
        <v>19.0</v>
      </c>
      <c r="L9264" s="3" t="s">
        <v>1012</v>
      </c>
    </row>
    <row r="9265">
      <c r="A9265" s="3" t="s">
        <v>1010</v>
      </c>
      <c r="B9265" s="3" t="s">
        <v>16</v>
      </c>
      <c r="C9265" s="3">
        <v>1.567242764E9</v>
      </c>
      <c r="D9265" s="3" t="s">
        <v>17</v>
      </c>
      <c r="E9265" s="3" t="s">
        <v>1133</v>
      </c>
      <c r="F9265" s="3" t="s">
        <v>1275</v>
      </c>
      <c r="G9265" s="7">
        <f t="shared" ref="G9265:H9265" si="8702">if(mid(E9265,5,1)="M",value(left(E9265,3))/1000,VALUE(left(E9265,4)))</f>
        <v>0.463</v>
      </c>
      <c r="H9265" s="7">
        <f t="shared" si="8702"/>
        <v>0.549</v>
      </c>
      <c r="I9265" s="7">
        <f t="shared" si="8500"/>
        <v>1.012</v>
      </c>
      <c r="J9265" s="3">
        <v>41.0</v>
      </c>
      <c r="K9265" s="3">
        <v>19.0</v>
      </c>
      <c r="L9265" s="3" t="s">
        <v>1012</v>
      </c>
    </row>
    <row r="9266">
      <c r="A9266" s="3" t="s">
        <v>1010</v>
      </c>
      <c r="B9266" s="3" t="s">
        <v>16</v>
      </c>
      <c r="C9266" s="3">
        <v>1.567242764E9</v>
      </c>
      <c r="D9266" s="3" t="s">
        <v>17</v>
      </c>
      <c r="E9266" s="3" t="s">
        <v>875</v>
      </c>
      <c r="F9266" s="3" t="s">
        <v>1097</v>
      </c>
      <c r="G9266" s="7">
        <f t="shared" ref="G9266:H9266" si="8703">if(mid(E9266,5,1)="M",value(left(E9266,3))/1000,VALUE(left(E9266,4)))</f>
        <v>0.512</v>
      </c>
      <c r="H9266" s="7">
        <f t="shared" si="8703"/>
        <v>0.461</v>
      </c>
      <c r="I9266" s="7">
        <f t="shared" si="8500"/>
        <v>0.973</v>
      </c>
      <c r="J9266" s="3">
        <v>41.0</v>
      </c>
      <c r="K9266" s="3">
        <v>19.0</v>
      </c>
      <c r="L9266" s="3" t="s">
        <v>1012</v>
      </c>
    </row>
    <row r="9267">
      <c r="A9267" s="3" t="s">
        <v>1010</v>
      </c>
      <c r="B9267" s="3" t="s">
        <v>16</v>
      </c>
      <c r="C9267" s="3">
        <v>1.567242764E9</v>
      </c>
      <c r="D9267" s="3" t="s">
        <v>17</v>
      </c>
      <c r="E9267" s="3" t="s">
        <v>909</v>
      </c>
      <c r="F9267" s="3" t="s">
        <v>1163</v>
      </c>
      <c r="G9267" s="7">
        <f t="shared" ref="G9267:H9267" si="8704">if(mid(E9267,5,1)="M",value(left(E9267,3))/1000,VALUE(left(E9267,4)))</f>
        <v>0.674</v>
      </c>
      <c r="H9267" s="7">
        <f t="shared" si="8704"/>
        <v>0.572</v>
      </c>
      <c r="I9267" s="7">
        <f t="shared" si="8500"/>
        <v>1.246</v>
      </c>
      <c r="J9267" s="3">
        <v>41.0</v>
      </c>
      <c r="K9267" s="3">
        <v>19.0</v>
      </c>
      <c r="L9267" s="3" t="s">
        <v>1012</v>
      </c>
    </row>
    <row r="9268">
      <c r="A9268" s="3" t="s">
        <v>1010</v>
      </c>
      <c r="B9268" s="3" t="s">
        <v>16</v>
      </c>
      <c r="C9268" s="3">
        <v>1.567242764E9</v>
      </c>
      <c r="D9268" s="3" t="s">
        <v>17</v>
      </c>
      <c r="E9268" s="3" t="s">
        <v>767</v>
      </c>
      <c r="F9268" s="3" t="s">
        <v>1060</v>
      </c>
      <c r="G9268" s="7">
        <f t="shared" ref="G9268:H9268" si="8705">if(mid(E9268,5,1)="M",value(left(E9268,3))/1000,VALUE(left(E9268,4)))</f>
        <v>0.537</v>
      </c>
      <c r="H9268" s="7">
        <f t="shared" si="8705"/>
        <v>0.564</v>
      </c>
      <c r="I9268" s="7">
        <f t="shared" si="8500"/>
        <v>1.101</v>
      </c>
      <c r="J9268" s="3">
        <v>41.0</v>
      </c>
      <c r="K9268" s="3">
        <v>19.0</v>
      </c>
      <c r="L9268" s="3" t="s">
        <v>1012</v>
      </c>
    </row>
    <row r="9269">
      <c r="A9269" s="3" t="s">
        <v>1010</v>
      </c>
      <c r="B9269" s="3" t="s">
        <v>16</v>
      </c>
      <c r="C9269" s="3">
        <v>1.567242764E9</v>
      </c>
      <c r="D9269" s="3" t="s">
        <v>17</v>
      </c>
      <c r="E9269" s="3" t="s">
        <v>417</v>
      </c>
      <c r="F9269" s="3" t="s">
        <v>419</v>
      </c>
      <c r="G9269" s="7">
        <f t="shared" ref="G9269:H9269" si="8706">if(mid(E9269,5,1)="M",value(left(E9269,3))/1000,VALUE(left(E9269,4)))</f>
        <v>0.769</v>
      </c>
      <c r="H9269" s="7">
        <f t="shared" si="8706"/>
        <v>0.754</v>
      </c>
      <c r="I9269" s="7">
        <f t="shared" si="8500"/>
        <v>1.523</v>
      </c>
      <c r="J9269" s="3">
        <v>41.0</v>
      </c>
      <c r="K9269" s="3">
        <v>19.0</v>
      </c>
      <c r="L9269" s="3" t="s">
        <v>1012</v>
      </c>
    </row>
    <row r="9270">
      <c r="A9270" s="3" t="s">
        <v>1010</v>
      </c>
      <c r="B9270" s="3" t="s">
        <v>16</v>
      </c>
      <c r="C9270" s="3">
        <v>1.567242764E9</v>
      </c>
      <c r="D9270" s="3" t="s">
        <v>17</v>
      </c>
      <c r="E9270" s="3" t="s">
        <v>1295</v>
      </c>
      <c r="F9270" s="3" t="s">
        <v>889</v>
      </c>
      <c r="G9270" s="7">
        <f t="shared" ref="G9270:H9270" si="8707">if(mid(E9270,5,1)="M",value(left(E9270,3))/1000,VALUE(left(E9270,4)))</f>
        <v>0.651</v>
      </c>
      <c r="H9270" s="7">
        <f t="shared" si="8707"/>
        <v>0.522</v>
      </c>
      <c r="I9270" s="7">
        <f t="shared" si="8500"/>
        <v>1.173</v>
      </c>
      <c r="J9270" s="3">
        <v>41.0</v>
      </c>
      <c r="K9270" s="3">
        <v>19.0</v>
      </c>
      <c r="L9270" s="3" t="s">
        <v>1012</v>
      </c>
    </row>
    <row r="9271">
      <c r="A9271" s="3" t="s">
        <v>1074</v>
      </c>
      <c r="B9271" s="3" t="s">
        <v>16</v>
      </c>
      <c r="C9271" s="3">
        <v>1.567242764E9</v>
      </c>
      <c r="D9271" s="3" t="s">
        <v>17</v>
      </c>
      <c r="E9271" s="3" t="s">
        <v>760</v>
      </c>
      <c r="F9271" s="3" t="s">
        <v>921</v>
      </c>
      <c r="G9271" s="7">
        <f t="shared" ref="G9271:H9271" si="8708">if(mid(E9271,5,1)="M",value(left(E9271,3))/1000,VALUE(left(E9271,4)))</f>
        <v>0.834</v>
      </c>
      <c r="H9271" s="7">
        <f t="shared" si="8708"/>
        <v>0.684</v>
      </c>
      <c r="I9271" s="7">
        <f t="shared" si="8500"/>
        <v>1.518</v>
      </c>
      <c r="J9271" s="3">
        <v>41.0</v>
      </c>
      <c r="K9271" s="3">
        <v>20.0</v>
      </c>
      <c r="L9271" s="3" t="s">
        <v>1075</v>
      </c>
    </row>
    <row r="9272">
      <c r="A9272" s="3" t="s">
        <v>1074</v>
      </c>
      <c r="B9272" s="3" t="s">
        <v>16</v>
      </c>
      <c r="C9272" s="3">
        <v>1.567242764E9</v>
      </c>
      <c r="D9272" s="3" t="s">
        <v>17</v>
      </c>
      <c r="E9272" s="3" t="s">
        <v>227</v>
      </c>
      <c r="F9272" s="3" t="s">
        <v>1221</v>
      </c>
      <c r="G9272" s="7">
        <f t="shared" ref="G9272:H9272" si="8709">if(mid(E9272,5,1)="M",value(left(E9272,3))/1000,VALUE(left(E9272,4)))</f>
        <v>0.733</v>
      </c>
      <c r="H9272" s="7">
        <f t="shared" si="8709"/>
        <v>0.543</v>
      </c>
      <c r="I9272" s="7">
        <f t="shared" si="8500"/>
        <v>1.276</v>
      </c>
      <c r="J9272" s="3">
        <v>41.0</v>
      </c>
      <c r="K9272" s="3">
        <v>20.0</v>
      </c>
      <c r="L9272" s="3" t="s">
        <v>1075</v>
      </c>
    </row>
    <row r="9273">
      <c r="A9273" s="3" t="s">
        <v>1074</v>
      </c>
      <c r="B9273" s="3" t="s">
        <v>16</v>
      </c>
      <c r="C9273" s="3">
        <v>1.567242764E9</v>
      </c>
      <c r="D9273" s="3" t="s">
        <v>17</v>
      </c>
      <c r="E9273" s="3" t="s">
        <v>1085</v>
      </c>
      <c r="F9273" s="3" t="s">
        <v>657</v>
      </c>
      <c r="G9273" s="7">
        <f t="shared" ref="G9273:H9273" si="8710">if(mid(E9273,5,1)="M",value(left(E9273,3))/1000,VALUE(left(E9273,4)))</f>
        <v>0.665</v>
      </c>
      <c r="H9273" s="7">
        <f t="shared" si="8710"/>
        <v>0.613</v>
      </c>
      <c r="I9273" s="7">
        <f t="shared" si="8500"/>
        <v>1.278</v>
      </c>
      <c r="J9273" s="3">
        <v>41.0</v>
      </c>
      <c r="K9273" s="3">
        <v>20.0</v>
      </c>
      <c r="L9273" s="3" t="s">
        <v>1075</v>
      </c>
    </row>
    <row r="9274">
      <c r="A9274" s="3" t="s">
        <v>1074</v>
      </c>
      <c r="B9274" s="3" t="s">
        <v>16</v>
      </c>
      <c r="C9274" s="3">
        <v>1.567242764E9</v>
      </c>
      <c r="D9274" s="3" t="s">
        <v>17</v>
      </c>
      <c r="E9274" s="3" t="s">
        <v>876</v>
      </c>
      <c r="F9274" s="3" t="s">
        <v>912</v>
      </c>
      <c r="G9274" s="7">
        <f t="shared" ref="G9274:H9274" si="8711">if(mid(E9274,5,1)="M",value(left(E9274,3))/1000,VALUE(left(E9274,4)))</f>
        <v>0.675</v>
      </c>
      <c r="H9274" s="7">
        <f t="shared" si="8711"/>
        <v>0.648</v>
      </c>
      <c r="I9274" s="7">
        <f t="shared" si="8500"/>
        <v>1.323</v>
      </c>
      <c r="J9274" s="3">
        <v>41.0</v>
      </c>
      <c r="K9274" s="3">
        <v>20.0</v>
      </c>
      <c r="L9274" s="3" t="s">
        <v>1075</v>
      </c>
    </row>
    <row r="9275">
      <c r="A9275" s="3" t="s">
        <v>1074</v>
      </c>
      <c r="B9275" s="3" t="s">
        <v>16</v>
      </c>
      <c r="C9275" s="3">
        <v>1.567242764E9</v>
      </c>
      <c r="D9275" s="3" t="s">
        <v>17</v>
      </c>
      <c r="E9275" s="3" t="s">
        <v>1026</v>
      </c>
      <c r="F9275" s="3" t="s">
        <v>950</v>
      </c>
      <c r="G9275" s="7">
        <f t="shared" ref="G9275:H9275" si="8712">if(mid(E9275,5,1)="M",value(left(E9275,3))/1000,VALUE(left(E9275,4)))</f>
        <v>0.43</v>
      </c>
      <c r="H9275" s="7">
        <f t="shared" si="8712"/>
        <v>0.427</v>
      </c>
      <c r="I9275" s="7">
        <f t="shared" si="8500"/>
        <v>0.857</v>
      </c>
      <c r="J9275" s="3">
        <v>41.0</v>
      </c>
      <c r="K9275" s="3">
        <v>20.0</v>
      </c>
      <c r="L9275" s="3" t="s">
        <v>1075</v>
      </c>
    </row>
    <row r="9276">
      <c r="A9276" s="3" t="s">
        <v>1074</v>
      </c>
      <c r="B9276" s="3" t="s">
        <v>16</v>
      </c>
      <c r="C9276" s="3">
        <v>1.567242764E9</v>
      </c>
      <c r="D9276" s="3" t="s">
        <v>17</v>
      </c>
      <c r="E9276" s="3" t="s">
        <v>917</v>
      </c>
      <c r="F9276" s="3" t="s">
        <v>943</v>
      </c>
      <c r="G9276" s="7">
        <f t="shared" ref="G9276:H9276" si="8713">if(mid(E9276,5,1)="M",value(left(E9276,3))/1000,VALUE(left(E9276,4)))</f>
        <v>0.667</v>
      </c>
      <c r="H9276" s="7">
        <f t="shared" si="8713"/>
        <v>0.55</v>
      </c>
      <c r="I9276" s="7">
        <f t="shared" si="8500"/>
        <v>1.217</v>
      </c>
      <c r="J9276" s="3">
        <v>41.0</v>
      </c>
      <c r="K9276" s="3">
        <v>20.0</v>
      </c>
      <c r="L9276" s="3" t="s">
        <v>1075</v>
      </c>
    </row>
    <row r="9277">
      <c r="A9277" s="3" t="s">
        <v>1074</v>
      </c>
      <c r="B9277" s="3" t="s">
        <v>16</v>
      </c>
      <c r="C9277" s="3">
        <v>1.567242764E9</v>
      </c>
      <c r="D9277" s="3" t="s">
        <v>17</v>
      </c>
      <c r="E9277" s="3" t="s">
        <v>1084</v>
      </c>
      <c r="F9277" s="3" t="s">
        <v>368</v>
      </c>
      <c r="G9277" s="7">
        <f t="shared" ref="G9277:H9277" si="8714">if(mid(E9277,5,1)="M",value(left(E9277,3))/1000,VALUE(left(E9277,4)))</f>
        <v>0.516</v>
      </c>
      <c r="H9277" s="7">
        <f t="shared" si="8714"/>
        <v>0.724</v>
      </c>
      <c r="I9277" s="7">
        <f t="shared" si="8500"/>
        <v>1.24</v>
      </c>
      <c r="J9277" s="3">
        <v>41.0</v>
      </c>
      <c r="K9277" s="3">
        <v>20.0</v>
      </c>
      <c r="L9277" s="3" t="s">
        <v>1075</v>
      </c>
    </row>
    <row r="9278">
      <c r="A9278" s="3" t="s">
        <v>1074</v>
      </c>
      <c r="B9278" s="3" t="s">
        <v>16</v>
      </c>
      <c r="C9278" s="3">
        <v>1.567242764E9</v>
      </c>
      <c r="D9278" s="3" t="s">
        <v>17</v>
      </c>
      <c r="E9278" s="3" t="s">
        <v>715</v>
      </c>
      <c r="F9278" s="3" t="s">
        <v>808</v>
      </c>
      <c r="G9278" s="7">
        <f t="shared" ref="G9278:H9278" si="8715">if(mid(E9278,5,1)="M",value(left(E9278,3))/1000,VALUE(left(E9278,4)))</f>
        <v>0.685</v>
      </c>
      <c r="H9278" s="7">
        <f t="shared" si="8715"/>
        <v>0.688</v>
      </c>
      <c r="I9278" s="7">
        <f t="shared" si="8500"/>
        <v>1.373</v>
      </c>
      <c r="J9278" s="3">
        <v>41.0</v>
      </c>
      <c r="K9278" s="3">
        <v>20.0</v>
      </c>
      <c r="L9278" s="3" t="s">
        <v>1075</v>
      </c>
    </row>
    <row r="9279">
      <c r="A9279" s="3" t="s">
        <v>1074</v>
      </c>
      <c r="B9279" s="3" t="s">
        <v>16</v>
      </c>
      <c r="C9279" s="3">
        <v>1.567242764E9</v>
      </c>
      <c r="D9279" s="3" t="s">
        <v>17</v>
      </c>
      <c r="E9279" s="3" t="s">
        <v>615</v>
      </c>
      <c r="F9279" s="3" t="s">
        <v>1197</v>
      </c>
      <c r="G9279" s="7">
        <f t="shared" ref="G9279:H9279" si="8716">if(mid(E9279,5,1)="M",value(left(E9279,3))/1000,VALUE(left(E9279,4)))</f>
        <v>0.732</v>
      </c>
      <c r="H9279" s="7">
        <f t="shared" si="8716"/>
        <v>0.555</v>
      </c>
      <c r="I9279" s="7">
        <f t="shared" si="8500"/>
        <v>1.287</v>
      </c>
      <c r="J9279" s="3">
        <v>41.0</v>
      </c>
      <c r="K9279" s="3">
        <v>20.0</v>
      </c>
      <c r="L9279" s="3" t="s">
        <v>1075</v>
      </c>
    </row>
    <row r="9280">
      <c r="A9280" s="3" t="s">
        <v>1074</v>
      </c>
      <c r="B9280" s="3" t="s">
        <v>16</v>
      </c>
      <c r="C9280" s="3">
        <v>1.567242764E9</v>
      </c>
      <c r="D9280" s="3" t="s">
        <v>17</v>
      </c>
      <c r="E9280" s="3" t="s">
        <v>1285</v>
      </c>
      <c r="F9280" s="3" t="s">
        <v>1205</v>
      </c>
      <c r="G9280" s="7">
        <f t="shared" ref="G9280:H9280" si="8717">if(mid(E9280,5,1)="M",value(left(E9280,3))/1000,VALUE(left(E9280,4)))</f>
        <v>0.319</v>
      </c>
      <c r="H9280" s="7">
        <f t="shared" si="8717"/>
        <v>0.359</v>
      </c>
      <c r="I9280" s="7">
        <f t="shared" si="8500"/>
        <v>0.678</v>
      </c>
      <c r="J9280" s="3">
        <v>41.0</v>
      </c>
      <c r="K9280" s="3">
        <v>20.0</v>
      </c>
      <c r="L9280" s="3" t="s">
        <v>1075</v>
      </c>
    </row>
    <row r="9281">
      <c r="A9281" s="3" t="s">
        <v>1074</v>
      </c>
      <c r="B9281" s="3" t="s">
        <v>16</v>
      </c>
      <c r="C9281" s="3">
        <v>1.567242764E9</v>
      </c>
      <c r="D9281" s="3" t="s">
        <v>17</v>
      </c>
      <c r="E9281" s="3" t="s">
        <v>764</v>
      </c>
      <c r="F9281" s="3" t="s">
        <v>1355</v>
      </c>
      <c r="G9281" s="7">
        <f t="shared" ref="G9281:H9281" si="8718">if(mid(E9281,5,1)="M",value(left(E9281,3))/1000,VALUE(left(E9281,4)))</f>
        <v>0.7</v>
      </c>
      <c r="H9281" s="7">
        <f t="shared" si="8718"/>
        <v>0.586</v>
      </c>
      <c r="I9281" s="7">
        <f t="shared" si="8500"/>
        <v>1.286</v>
      </c>
      <c r="J9281" s="3">
        <v>41.0</v>
      </c>
      <c r="K9281" s="3">
        <v>20.0</v>
      </c>
      <c r="L9281" s="3" t="s">
        <v>1075</v>
      </c>
    </row>
    <row r="9282">
      <c r="A9282" s="3" t="s">
        <v>1132</v>
      </c>
      <c r="B9282" s="3" t="s">
        <v>16</v>
      </c>
      <c r="C9282" s="3">
        <v>1.567242764E9</v>
      </c>
      <c r="D9282" s="3" t="s">
        <v>17</v>
      </c>
      <c r="E9282" s="3" t="s">
        <v>1321</v>
      </c>
      <c r="F9282" s="3" t="s">
        <v>1235</v>
      </c>
      <c r="G9282" s="7">
        <f t="shared" ref="G9282:H9282" si="8719">if(mid(E9282,5,1)="M",value(left(E9282,3))/1000,VALUE(left(E9282,4)))</f>
        <v>0.241</v>
      </c>
      <c r="H9282" s="7">
        <f t="shared" si="8719"/>
        <v>0.401</v>
      </c>
      <c r="I9282" s="7">
        <f t="shared" si="8500"/>
        <v>0.642</v>
      </c>
      <c r="J9282" s="3">
        <v>41.0</v>
      </c>
      <c r="K9282" s="3">
        <v>21.0</v>
      </c>
      <c r="L9282" s="3" t="s">
        <v>1134</v>
      </c>
    </row>
    <row r="9283">
      <c r="A9283" s="3" t="s">
        <v>1132</v>
      </c>
      <c r="B9283" s="3" t="s">
        <v>16</v>
      </c>
      <c r="C9283" s="3">
        <v>1.567242764E9</v>
      </c>
      <c r="D9283" s="3" t="s">
        <v>17</v>
      </c>
      <c r="E9283" s="3" t="s">
        <v>1259</v>
      </c>
      <c r="F9283" s="3" t="s">
        <v>943</v>
      </c>
      <c r="G9283" s="7">
        <f t="shared" ref="G9283:H9283" si="8720">if(mid(E9283,5,1)="M",value(left(E9283,3))/1000,VALUE(left(E9283,4)))</f>
        <v>0.786</v>
      </c>
      <c r="H9283" s="7">
        <f t="shared" si="8720"/>
        <v>0.55</v>
      </c>
      <c r="I9283" s="7">
        <f t="shared" si="8500"/>
        <v>1.336</v>
      </c>
      <c r="J9283" s="3">
        <v>41.0</v>
      </c>
      <c r="K9283" s="3">
        <v>21.0</v>
      </c>
      <c r="L9283" s="3" t="s">
        <v>1134</v>
      </c>
    </row>
    <row r="9284">
      <c r="A9284" s="3" t="s">
        <v>1132</v>
      </c>
      <c r="B9284" s="3" t="s">
        <v>16</v>
      </c>
      <c r="C9284" s="3">
        <v>1.567242764E9</v>
      </c>
      <c r="D9284" s="3" t="s">
        <v>17</v>
      </c>
      <c r="E9284" s="3" t="s">
        <v>1302</v>
      </c>
      <c r="F9284" s="3" t="s">
        <v>1418</v>
      </c>
      <c r="G9284" s="7">
        <f t="shared" ref="G9284:H9284" si="8721">if(mid(E9284,5,1)="M",value(left(E9284,3))/1000,VALUE(left(E9284,4)))</f>
        <v>0.419</v>
      </c>
      <c r="H9284" s="7">
        <f t="shared" si="8721"/>
        <v>0.459</v>
      </c>
      <c r="I9284" s="7">
        <f t="shared" si="8500"/>
        <v>0.878</v>
      </c>
      <c r="J9284" s="3">
        <v>41.0</v>
      </c>
      <c r="K9284" s="3">
        <v>21.0</v>
      </c>
      <c r="L9284" s="3" t="s">
        <v>1134</v>
      </c>
    </row>
    <row r="9285">
      <c r="A9285" s="3" t="s">
        <v>1132</v>
      </c>
      <c r="B9285" s="3" t="s">
        <v>16</v>
      </c>
      <c r="C9285" s="3">
        <v>1.567242764E9</v>
      </c>
      <c r="D9285" s="3" t="s">
        <v>17</v>
      </c>
      <c r="E9285" s="3" t="s">
        <v>298</v>
      </c>
      <c r="F9285" s="3" t="s">
        <v>1404</v>
      </c>
      <c r="G9285" s="7">
        <f t="shared" ref="G9285:H9285" si="8722">if(mid(E9285,5,1)="M",value(left(E9285,3))/1000,VALUE(left(E9285,4)))</f>
        <v>0.823</v>
      </c>
      <c r="H9285" s="7">
        <f t="shared" si="8722"/>
        <v>0.602</v>
      </c>
      <c r="I9285" s="7">
        <f t="shared" si="8500"/>
        <v>1.425</v>
      </c>
      <c r="J9285" s="3">
        <v>41.0</v>
      </c>
      <c r="K9285" s="3">
        <v>21.0</v>
      </c>
      <c r="L9285" s="3" t="s">
        <v>1134</v>
      </c>
    </row>
    <row r="9286">
      <c r="A9286" s="3" t="s">
        <v>1132</v>
      </c>
      <c r="B9286" s="3" t="s">
        <v>16</v>
      </c>
      <c r="C9286" s="3">
        <v>1.567242764E9</v>
      </c>
      <c r="D9286" s="3" t="s">
        <v>17</v>
      </c>
      <c r="E9286" s="3" t="s">
        <v>416</v>
      </c>
      <c r="F9286" s="3" t="s">
        <v>1283</v>
      </c>
      <c r="G9286" s="7">
        <f t="shared" ref="G9286:H9286" si="8723">if(mid(E9286,5,1)="M",value(left(E9286,3))/1000,VALUE(left(E9286,4)))</f>
        <v>1.1</v>
      </c>
      <c r="H9286" s="7">
        <f t="shared" si="8723"/>
        <v>0.519</v>
      </c>
      <c r="I9286" s="7">
        <f t="shared" si="8500"/>
        <v>1.619</v>
      </c>
      <c r="J9286" s="3">
        <v>41.0</v>
      </c>
      <c r="K9286" s="3">
        <v>21.0</v>
      </c>
      <c r="L9286" s="3" t="s">
        <v>1134</v>
      </c>
    </row>
    <row r="9287">
      <c r="A9287" s="3" t="s">
        <v>1132</v>
      </c>
      <c r="B9287" s="3" t="s">
        <v>16</v>
      </c>
      <c r="C9287" s="3">
        <v>1.567242764E9</v>
      </c>
      <c r="D9287" s="3" t="s">
        <v>17</v>
      </c>
      <c r="E9287" s="3" t="s">
        <v>983</v>
      </c>
      <c r="F9287" s="3" t="s">
        <v>1080</v>
      </c>
      <c r="G9287" s="7">
        <f t="shared" ref="G9287:H9287" si="8724">if(mid(E9287,5,1)="M",value(left(E9287,3))/1000,VALUE(left(E9287,4)))</f>
        <v>0.466</v>
      </c>
      <c r="H9287" s="7">
        <f t="shared" si="8724"/>
        <v>0.66</v>
      </c>
      <c r="I9287" s="7">
        <f t="shared" si="8500"/>
        <v>1.126</v>
      </c>
      <c r="J9287" s="3">
        <v>41.0</v>
      </c>
      <c r="K9287" s="3">
        <v>21.0</v>
      </c>
      <c r="L9287" s="3" t="s">
        <v>1134</v>
      </c>
    </row>
    <row r="9288">
      <c r="A9288" s="3" t="s">
        <v>1132</v>
      </c>
      <c r="B9288" s="3" t="s">
        <v>16</v>
      </c>
      <c r="C9288" s="3">
        <v>1.567242764E9</v>
      </c>
      <c r="D9288" s="3" t="s">
        <v>17</v>
      </c>
      <c r="E9288" s="3" t="s">
        <v>1431</v>
      </c>
      <c r="F9288" s="3" t="s">
        <v>1283</v>
      </c>
      <c r="G9288" s="7">
        <f t="shared" ref="G9288:H9288" si="8725">if(mid(E9288,5,1)="M",value(left(E9288,3))/1000,VALUE(left(E9288,4)))</f>
        <v>0.334</v>
      </c>
      <c r="H9288" s="7">
        <f t="shared" si="8725"/>
        <v>0.519</v>
      </c>
      <c r="I9288" s="7">
        <f t="shared" si="8500"/>
        <v>0.853</v>
      </c>
      <c r="J9288" s="3">
        <v>41.0</v>
      </c>
      <c r="K9288" s="3">
        <v>21.0</v>
      </c>
      <c r="L9288" s="3" t="s">
        <v>1134</v>
      </c>
    </row>
    <row r="9289">
      <c r="A9289" s="3" t="s">
        <v>1132</v>
      </c>
      <c r="B9289" s="3" t="s">
        <v>16</v>
      </c>
      <c r="C9289" s="3">
        <v>1.567242764E9</v>
      </c>
      <c r="D9289" s="3" t="s">
        <v>17</v>
      </c>
      <c r="E9289" s="3" t="s">
        <v>1429</v>
      </c>
      <c r="F9289" s="3" t="s">
        <v>1158</v>
      </c>
      <c r="G9289" s="7">
        <f t="shared" ref="G9289:H9289" si="8726">if(mid(E9289,5,1)="M",value(left(E9289,3))/1000,VALUE(left(E9289,4)))</f>
        <v>0.26</v>
      </c>
      <c r="H9289" s="7">
        <f t="shared" si="8726"/>
        <v>0.553</v>
      </c>
      <c r="I9289" s="7">
        <f t="shared" si="8500"/>
        <v>0.813</v>
      </c>
      <c r="J9289" s="3">
        <v>41.0</v>
      </c>
      <c r="K9289" s="3">
        <v>21.0</v>
      </c>
      <c r="L9289" s="3" t="s">
        <v>1134</v>
      </c>
    </row>
    <row r="9290">
      <c r="A9290" s="3" t="s">
        <v>1132</v>
      </c>
      <c r="B9290" s="3" t="s">
        <v>16</v>
      </c>
      <c r="C9290" s="3">
        <v>1.567242764E9</v>
      </c>
      <c r="D9290" s="3" t="s">
        <v>17</v>
      </c>
      <c r="E9290" s="3" t="s">
        <v>227</v>
      </c>
      <c r="F9290" s="3" t="s">
        <v>357</v>
      </c>
      <c r="G9290" s="7">
        <f t="shared" ref="G9290:H9290" si="8727">if(mid(E9290,5,1)="M",value(left(E9290,3))/1000,VALUE(left(E9290,4)))</f>
        <v>0.733</v>
      </c>
      <c r="H9290" s="7">
        <f t="shared" si="8727"/>
        <v>0.81</v>
      </c>
      <c r="I9290" s="7">
        <f t="shared" si="8500"/>
        <v>1.543</v>
      </c>
      <c r="J9290" s="3">
        <v>41.0</v>
      </c>
      <c r="K9290" s="3">
        <v>21.0</v>
      </c>
      <c r="L9290" s="3" t="s">
        <v>1134</v>
      </c>
    </row>
    <row r="9291">
      <c r="A9291" s="3" t="s">
        <v>1132</v>
      </c>
      <c r="B9291" s="3" t="s">
        <v>16</v>
      </c>
      <c r="C9291" s="3">
        <v>1.567242764E9</v>
      </c>
      <c r="D9291" s="3" t="s">
        <v>17</v>
      </c>
      <c r="E9291" s="3" t="s">
        <v>1103</v>
      </c>
      <c r="F9291" s="3" t="s">
        <v>1340</v>
      </c>
      <c r="G9291" s="7">
        <f t="shared" ref="G9291:H9291" si="8728">if(mid(E9291,5,1)="M",value(left(E9291,3))/1000,VALUE(left(E9291,4)))</f>
        <v>0.462</v>
      </c>
      <c r="H9291" s="7">
        <f t="shared" si="8728"/>
        <v>0.422</v>
      </c>
      <c r="I9291" s="7">
        <f t="shared" si="8500"/>
        <v>0.884</v>
      </c>
      <c r="J9291" s="3">
        <v>41.0</v>
      </c>
      <c r="K9291" s="3">
        <v>21.0</v>
      </c>
      <c r="L9291" s="3" t="s">
        <v>1134</v>
      </c>
    </row>
    <row r="9292">
      <c r="A9292" s="3" t="s">
        <v>1132</v>
      </c>
      <c r="B9292" s="3" t="s">
        <v>16</v>
      </c>
      <c r="C9292" s="3">
        <v>1.567242764E9</v>
      </c>
      <c r="D9292" s="3" t="s">
        <v>17</v>
      </c>
      <c r="E9292" s="3" t="s">
        <v>369</v>
      </c>
      <c r="F9292" s="3" t="s">
        <v>1060</v>
      </c>
      <c r="G9292" s="7">
        <f t="shared" ref="G9292:H9292" si="8729">if(mid(E9292,5,1)="M",value(left(E9292,3))/1000,VALUE(left(E9292,4)))</f>
        <v>0.727</v>
      </c>
      <c r="H9292" s="7">
        <f t="shared" si="8729"/>
        <v>0.564</v>
      </c>
      <c r="I9292" s="7">
        <f t="shared" si="8500"/>
        <v>1.291</v>
      </c>
      <c r="J9292" s="3">
        <v>41.0</v>
      </c>
      <c r="K9292" s="3">
        <v>21.0</v>
      </c>
      <c r="L9292" s="3" t="s">
        <v>1134</v>
      </c>
    </row>
    <row r="9293">
      <c r="A9293" s="3" t="s">
        <v>1188</v>
      </c>
      <c r="B9293" s="3" t="s">
        <v>16</v>
      </c>
      <c r="C9293" s="3">
        <v>1.567242764E9</v>
      </c>
      <c r="D9293" s="3" t="s">
        <v>17</v>
      </c>
      <c r="E9293" s="3" t="s">
        <v>352</v>
      </c>
      <c r="F9293" s="3" t="s">
        <v>928</v>
      </c>
      <c r="G9293" s="7">
        <f t="shared" ref="G9293:H9293" si="8730">if(mid(E9293,5,1)="M",value(left(E9293,3))/1000,VALUE(left(E9293,4)))</f>
        <v>1.15</v>
      </c>
      <c r="H9293" s="7">
        <f t="shared" si="8730"/>
        <v>0.611</v>
      </c>
      <c r="I9293" s="7">
        <f t="shared" si="8500"/>
        <v>1.761</v>
      </c>
      <c r="J9293" s="3">
        <v>41.0</v>
      </c>
      <c r="K9293" s="3">
        <v>22.0</v>
      </c>
      <c r="L9293" s="3" t="s">
        <v>1189</v>
      </c>
    </row>
    <row r="9294">
      <c r="A9294" s="3" t="s">
        <v>1188</v>
      </c>
      <c r="B9294" s="3" t="s">
        <v>16</v>
      </c>
      <c r="C9294" s="3">
        <v>1.567242764E9</v>
      </c>
      <c r="D9294" s="3" t="s">
        <v>17</v>
      </c>
      <c r="E9294" s="3" t="s">
        <v>752</v>
      </c>
      <c r="F9294" s="3" t="s">
        <v>927</v>
      </c>
      <c r="G9294" s="7">
        <f t="shared" ref="G9294:H9294" si="8731">if(mid(E9294,5,1)="M",value(left(E9294,3))/1000,VALUE(left(E9294,4)))</f>
        <v>0.805</v>
      </c>
      <c r="H9294" s="7">
        <f t="shared" si="8731"/>
        <v>0.653</v>
      </c>
      <c r="I9294" s="7">
        <f t="shared" si="8500"/>
        <v>1.458</v>
      </c>
      <c r="J9294" s="3">
        <v>41.0</v>
      </c>
      <c r="K9294" s="3">
        <v>22.0</v>
      </c>
      <c r="L9294" s="3" t="s">
        <v>1189</v>
      </c>
    </row>
    <row r="9295">
      <c r="A9295" s="3" t="s">
        <v>1188</v>
      </c>
      <c r="B9295" s="3" t="s">
        <v>16</v>
      </c>
      <c r="C9295" s="3">
        <v>1.567242764E9</v>
      </c>
      <c r="D9295" s="3" t="s">
        <v>17</v>
      </c>
      <c r="E9295" s="3" t="s">
        <v>908</v>
      </c>
      <c r="F9295" s="3" t="s">
        <v>1043</v>
      </c>
      <c r="G9295" s="7">
        <f t="shared" ref="G9295:H9295" si="8732">if(mid(E9295,5,1)="M",value(left(E9295,3))/1000,VALUE(left(E9295,4)))</f>
        <v>0.887</v>
      </c>
      <c r="H9295" s="7">
        <f t="shared" si="8732"/>
        <v>0.552</v>
      </c>
      <c r="I9295" s="7">
        <f t="shared" si="8500"/>
        <v>1.439</v>
      </c>
      <c r="J9295" s="3">
        <v>41.0</v>
      </c>
      <c r="K9295" s="3">
        <v>22.0</v>
      </c>
      <c r="L9295" s="3" t="s">
        <v>1189</v>
      </c>
    </row>
    <row r="9296">
      <c r="A9296" s="3" t="s">
        <v>1188</v>
      </c>
      <c r="B9296" s="3" t="s">
        <v>16</v>
      </c>
      <c r="C9296" s="3">
        <v>1.567242764E9</v>
      </c>
      <c r="D9296" s="3" t="s">
        <v>17</v>
      </c>
      <c r="E9296" s="3" t="s">
        <v>1524</v>
      </c>
      <c r="F9296" s="3" t="s">
        <v>1250</v>
      </c>
      <c r="G9296" s="7">
        <f t="shared" ref="G9296:H9296" si="8733">if(mid(E9296,5,1)="M",value(left(E9296,3))/1000,VALUE(left(E9296,4)))</f>
        <v>0.278</v>
      </c>
      <c r="H9296" s="7">
        <f t="shared" si="8733"/>
        <v>0.314</v>
      </c>
      <c r="I9296" s="7">
        <f t="shared" si="8500"/>
        <v>0.592</v>
      </c>
      <c r="J9296" s="3">
        <v>41.0</v>
      </c>
      <c r="K9296" s="3">
        <v>22.0</v>
      </c>
      <c r="L9296" s="3" t="s">
        <v>1189</v>
      </c>
    </row>
    <row r="9297">
      <c r="A9297" s="3" t="s">
        <v>1188</v>
      </c>
      <c r="B9297" s="3" t="s">
        <v>16</v>
      </c>
      <c r="C9297" s="3">
        <v>1.567242764E9</v>
      </c>
      <c r="D9297" s="3" t="s">
        <v>17</v>
      </c>
      <c r="E9297" s="3" t="s">
        <v>1429</v>
      </c>
      <c r="F9297" s="3" t="s">
        <v>1389</v>
      </c>
      <c r="G9297" s="7">
        <f t="shared" ref="G9297:H9297" si="8734">if(mid(E9297,5,1)="M",value(left(E9297,3))/1000,VALUE(left(E9297,4)))</f>
        <v>0.26</v>
      </c>
      <c r="H9297" s="7">
        <f t="shared" si="8734"/>
        <v>0.325</v>
      </c>
      <c r="I9297" s="7">
        <f t="shared" si="8500"/>
        <v>0.585</v>
      </c>
      <c r="J9297" s="3">
        <v>41.0</v>
      </c>
      <c r="K9297" s="3">
        <v>22.0</v>
      </c>
      <c r="L9297" s="3" t="s">
        <v>1189</v>
      </c>
    </row>
    <row r="9298">
      <c r="A9298" s="3" t="s">
        <v>1188</v>
      </c>
      <c r="B9298" s="3" t="s">
        <v>16</v>
      </c>
      <c r="C9298" s="3">
        <v>1.567242764E9</v>
      </c>
      <c r="D9298" s="3" t="s">
        <v>17</v>
      </c>
      <c r="E9298" s="3" t="s">
        <v>1396</v>
      </c>
      <c r="F9298" s="3" t="s">
        <v>839</v>
      </c>
      <c r="G9298" s="7">
        <f t="shared" ref="G9298:H9298" si="8735">if(mid(E9298,5,1)="M",value(left(E9298,3))/1000,VALUE(left(E9298,4)))</f>
        <v>0.337</v>
      </c>
      <c r="H9298" s="7">
        <f t="shared" si="8735"/>
        <v>0.67</v>
      </c>
      <c r="I9298" s="7">
        <f t="shared" si="8500"/>
        <v>1.007</v>
      </c>
      <c r="J9298" s="3">
        <v>41.0</v>
      </c>
      <c r="K9298" s="3">
        <v>22.0</v>
      </c>
      <c r="L9298" s="3" t="s">
        <v>1189</v>
      </c>
    </row>
    <row r="9299">
      <c r="A9299" s="3" t="s">
        <v>1188</v>
      </c>
      <c r="B9299" s="3" t="s">
        <v>16</v>
      </c>
      <c r="C9299" s="3">
        <v>1.567242764E9</v>
      </c>
      <c r="D9299" s="3" t="s">
        <v>17</v>
      </c>
      <c r="E9299" s="3" t="s">
        <v>72</v>
      </c>
      <c r="F9299" s="3" t="s">
        <v>1508</v>
      </c>
      <c r="G9299" s="7">
        <f t="shared" ref="G9299:H9299" si="8736">if(mid(E9299,5,1)="M",value(left(E9299,3))/1000,VALUE(left(E9299,4)))</f>
        <v>0.745</v>
      </c>
      <c r="H9299" s="7">
        <f t="shared" si="8736"/>
        <v>0.279</v>
      </c>
      <c r="I9299" s="7">
        <f t="shared" si="8500"/>
        <v>1.024</v>
      </c>
      <c r="J9299" s="3">
        <v>41.0</v>
      </c>
      <c r="K9299" s="3">
        <v>22.0</v>
      </c>
      <c r="L9299" s="3" t="s">
        <v>1189</v>
      </c>
    </row>
    <row r="9300">
      <c r="A9300" s="3" t="s">
        <v>1188</v>
      </c>
      <c r="B9300" s="3" t="s">
        <v>16</v>
      </c>
      <c r="C9300" s="3">
        <v>1.567242764E9</v>
      </c>
      <c r="D9300" s="3" t="s">
        <v>17</v>
      </c>
      <c r="E9300" s="3" t="s">
        <v>850</v>
      </c>
      <c r="F9300" s="3" t="s">
        <v>1034</v>
      </c>
      <c r="G9300" s="7">
        <f t="shared" ref="G9300:H9300" si="8737">if(mid(E9300,5,1)="M",value(left(E9300,3))/1000,VALUE(left(E9300,4)))</f>
        <v>0.623</v>
      </c>
      <c r="H9300" s="7">
        <f t="shared" si="8737"/>
        <v>0.493</v>
      </c>
      <c r="I9300" s="7">
        <f t="shared" si="8500"/>
        <v>1.116</v>
      </c>
      <c r="J9300" s="3">
        <v>41.0</v>
      </c>
      <c r="K9300" s="3">
        <v>22.0</v>
      </c>
      <c r="L9300" s="3" t="s">
        <v>1189</v>
      </c>
    </row>
    <row r="9301">
      <c r="A9301" s="3" t="s">
        <v>1188</v>
      </c>
      <c r="B9301" s="3" t="s">
        <v>16</v>
      </c>
      <c r="C9301" s="3">
        <v>1.567242764E9</v>
      </c>
      <c r="D9301" s="3" t="s">
        <v>17</v>
      </c>
      <c r="E9301" s="3" t="s">
        <v>1460</v>
      </c>
      <c r="F9301" s="3" t="s">
        <v>1081</v>
      </c>
      <c r="G9301" s="7">
        <f t="shared" ref="G9301:H9301" si="8738">if(mid(E9301,5,1)="M",value(left(E9301,3))/1000,VALUE(left(E9301,4)))</f>
        <v>0.238</v>
      </c>
      <c r="H9301" s="7">
        <f t="shared" si="8738"/>
        <v>0.566</v>
      </c>
      <c r="I9301" s="7">
        <f t="shared" si="8500"/>
        <v>0.804</v>
      </c>
      <c r="J9301" s="3">
        <v>41.0</v>
      </c>
      <c r="K9301" s="3">
        <v>22.0</v>
      </c>
      <c r="L9301" s="3" t="s">
        <v>1189</v>
      </c>
    </row>
    <row r="9302">
      <c r="A9302" s="3" t="s">
        <v>1188</v>
      </c>
      <c r="B9302" s="3" t="s">
        <v>16</v>
      </c>
      <c r="C9302" s="3">
        <v>1.567242764E9</v>
      </c>
      <c r="D9302" s="3" t="s">
        <v>17</v>
      </c>
      <c r="E9302" s="3" t="s">
        <v>1279</v>
      </c>
      <c r="F9302" s="3" t="s">
        <v>1118</v>
      </c>
      <c r="G9302" s="7">
        <f t="shared" ref="G9302:H9302" si="8739">if(mid(E9302,5,1)="M",value(left(E9302,3))/1000,VALUE(left(E9302,4)))</f>
        <v>0.366</v>
      </c>
      <c r="H9302" s="7">
        <f t="shared" si="8739"/>
        <v>0.41</v>
      </c>
      <c r="I9302" s="7">
        <f t="shared" si="8500"/>
        <v>0.776</v>
      </c>
      <c r="J9302" s="3">
        <v>41.0</v>
      </c>
      <c r="K9302" s="3">
        <v>22.0</v>
      </c>
      <c r="L9302" s="3" t="s">
        <v>1189</v>
      </c>
    </row>
    <row r="9303">
      <c r="A9303" s="3" t="s">
        <v>1188</v>
      </c>
      <c r="B9303" s="3" t="s">
        <v>16</v>
      </c>
      <c r="C9303" s="3">
        <v>1.567242764E9</v>
      </c>
      <c r="D9303" s="3" t="s">
        <v>17</v>
      </c>
      <c r="E9303" s="3" t="s">
        <v>167</v>
      </c>
      <c r="F9303" s="3" t="s">
        <v>1072</v>
      </c>
      <c r="G9303" s="7">
        <f t="shared" ref="G9303:H9303" si="8740">if(mid(E9303,5,1)="M",value(left(E9303,3))/1000,VALUE(left(E9303,4)))</f>
        <v>0.737</v>
      </c>
      <c r="H9303" s="7">
        <f t="shared" si="8740"/>
        <v>0.658</v>
      </c>
      <c r="I9303" s="7">
        <f t="shared" si="8500"/>
        <v>1.395</v>
      </c>
      <c r="J9303" s="3">
        <v>41.0</v>
      </c>
      <c r="K9303" s="3">
        <v>22.0</v>
      </c>
      <c r="L9303" s="3" t="s">
        <v>1189</v>
      </c>
    </row>
    <row r="9304">
      <c r="A9304" s="3" t="s">
        <v>1223</v>
      </c>
      <c r="B9304" s="3" t="s">
        <v>16</v>
      </c>
      <c r="C9304" s="3">
        <v>1.567242764E9</v>
      </c>
      <c r="D9304" s="3" t="s">
        <v>17</v>
      </c>
      <c r="E9304" s="3" t="s">
        <v>615</v>
      </c>
      <c r="F9304" s="3" t="s">
        <v>1322</v>
      </c>
      <c r="G9304" s="7">
        <f t="shared" ref="G9304:H9304" si="8741">if(mid(E9304,5,1)="M",value(left(E9304,3))/1000,VALUE(left(E9304,4)))</f>
        <v>0.732</v>
      </c>
      <c r="H9304" s="7">
        <f t="shared" si="8741"/>
        <v>0.968</v>
      </c>
      <c r="I9304" s="7">
        <f t="shared" si="8500"/>
        <v>1.7</v>
      </c>
      <c r="J9304" s="3">
        <v>41.0</v>
      </c>
      <c r="K9304" s="3">
        <v>23.0</v>
      </c>
      <c r="L9304" s="3" t="s">
        <v>1225</v>
      </c>
    </row>
    <row r="9305">
      <c r="A9305" s="3" t="s">
        <v>1223</v>
      </c>
      <c r="B9305" s="3" t="s">
        <v>16</v>
      </c>
      <c r="C9305" s="3">
        <v>1.567242764E9</v>
      </c>
      <c r="D9305" s="3" t="s">
        <v>17</v>
      </c>
      <c r="E9305" s="3" t="s">
        <v>725</v>
      </c>
      <c r="F9305" s="3" t="s">
        <v>978</v>
      </c>
      <c r="G9305" s="7">
        <f t="shared" ref="G9305:H9305" si="8742">if(mid(E9305,5,1)="M",value(left(E9305,3))/1000,VALUE(left(E9305,4)))</f>
        <v>0.69</v>
      </c>
      <c r="H9305" s="7">
        <f t="shared" si="8742"/>
        <v>0.858</v>
      </c>
      <c r="I9305" s="7">
        <f t="shared" si="8500"/>
        <v>1.548</v>
      </c>
      <c r="J9305" s="3">
        <v>41.0</v>
      </c>
      <c r="K9305" s="3">
        <v>23.0</v>
      </c>
      <c r="L9305" s="3" t="s">
        <v>1225</v>
      </c>
    </row>
    <row r="9306">
      <c r="A9306" s="3" t="s">
        <v>1223</v>
      </c>
      <c r="B9306" s="3" t="s">
        <v>16</v>
      </c>
      <c r="C9306" s="3">
        <v>1.567242764E9</v>
      </c>
      <c r="D9306" s="3" t="s">
        <v>17</v>
      </c>
      <c r="E9306" s="3" t="s">
        <v>485</v>
      </c>
      <c r="F9306" s="3" t="s">
        <v>989</v>
      </c>
      <c r="G9306" s="7">
        <f t="shared" ref="G9306:H9306" si="8743">if(mid(E9306,5,1)="M",value(left(E9306,3))/1000,VALUE(left(E9306,4)))</f>
        <v>0.709</v>
      </c>
      <c r="H9306" s="7">
        <f t="shared" si="8743"/>
        <v>0.818</v>
      </c>
      <c r="I9306" s="7">
        <f t="shared" si="8500"/>
        <v>1.527</v>
      </c>
      <c r="J9306" s="3">
        <v>41.0</v>
      </c>
      <c r="K9306" s="3">
        <v>23.0</v>
      </c>
      <c r="L9306" s="3" t="s">
        <v>1225</v>
      </c>
    </row>
    <row r="9307">
      <c r="A9307" s="3" t="s">
        <v>1223</v>
      </c>
      <c r="B9307" s="3" t="s">
        <v>16</v>
      </c>
      <c r="C9307" s="3">
        <v>1.567242764E9</v>
      </c>
      <c r="D9307" s="3" t="s">
        <v>17</v>
      </c>
      <c r="E9307" s="3" t="s">
        <v>191</v>
      </c>
      <c r="F9307" s="3" t="s">
        <v>877</v>
      </c>
      <c r="G9307" s="7">
        <f t="shared" ref="G9307:H9307" si="8744">if(mid(E9307,5,1)="M",value(left(E9307,3))/1000,VALUE(left(E9307,4)))</f>
        <v>0.784</v>
      </c>
      <c r="H9307" s="7">
        <f t="shared" si="8744"/>
        <v>0.591</v>
      </c>
      <c r="I9307" s="7">
        <f t="shared" si="8500"/>
        <v>1.375</v>
      </c>
      <c r="J9307" s="3">
        <v>41.0</v>
      </c>
      <c r="K9307" s="3">
        <v>23.0</v>
      </c>
      <c r="L9307" s="3" t="s">
        <v>1225</v>
      </c>
    </row>
    <row r="9308">
      <c r="A9308" s="3" t="s">
        <v>1223</v>
      </c>
      <c r="B9308" s="3" t="s">
        <v>16</v>
      </c>
      <c r="C9308" s="3">
        <v>1.567242764E9</v>
      </c>
      <c r="D9308" s="3" t="s">
        <v>17</v>
      </c>
      <c r="E9308" s="3" t="s">
        <v>1518</v>
      </c>
      <c r="F9308" s="3" t="s">
        <v>1334</v>
      </c>
      <c r="G9308" s="7">
        <f t="shared" ref="G9308:H9308" si="8745">if(mid(E9308,5,1)="M",value(left(E9308,3))/1000,VALUE(left(E9308,4)))</f>
        <v>0.202</v>
      </c>
      <c r="H9308" s="7">
        <f t="shared" si="8745"/>
        <v>0.335</v>
      </c>
      <c r="I9308" s="7">
        <f t="shared" si="8500"/>
        <v>0.537</v>
      </c>
      <c r="J9308" s="3">
        <v>41.0</v>
      </c>
      <c r="K9308" s="3">
        <v>23.0</v>
      </c>
      <c r="L9308" s="3" t="s">
        <v>1225</v>
      </c>
    </row>
    <row r="9309">
      <c r="A9309" s="3" t="s">
        <v>1223</v>
      </c>
      <c r="B9309" s="3" t="s">
        <v>16</v>
      </c>
      <c r="C9309" s="3">
        <v>1.567242764E9</v>
      </c>
      <c r="D9309" s="3" t="s">
        <v>17</v>
      </c>
      <c r="E9309" s="3" t="s">
        <v>1187</v>
      </c>
      <c r="F9309" s="3" t="s">
        <v>804</v>
      </c>
      <c r="G9309" s="7">
        <f t="shared" ref="G9309:H9309" si="8746">if(mid(E9309,5,1)="M",value(left(E9309,3))/1000,VALUE(left(E9309,4)))</f>
        <v>0.479</v>
      </c>
      <c r="H9309" s="7">
        <f t="shared" si="8746"/>
        <v>0.721</v>
      </c>
      <c r="I9309" s="7">
        <f t="shared" si="8500"/>
        <v>1.2</v>
      </c>
      <c r="J9309" s="3">
        <v>41.0</v>
      </c>
      <c r="K9309" s="3">
        <v>23.0</v>
      </c>
      <c r="L9309" s="3" t="s">
        <v>1225</v>
      </c>
    </row>
    <row r="9310">
      <c r="A9310" s="3" t="s">
        <v>1223</v>
      </c>
      <c r="B9310" s="3" t="s">
        <v>16</v>
      </c>
      <c r="C9310" s="3">
        <v>1.567242764E9</v>
      </c>
      <c r="D9310" s="3" t="s">
        <v>17</v>
      </c>
      <c r="E9310" s="3" t="s">
        <v>1243</v>
      </c>
      <c r="F9310" s="3" t="s">
        <v>889</v>
      </c>
      <c r="G9310" s="7">
        <f t="shared" ref="G9310:H9310" si="8747">if(mid(E9310,5,1)="M",value(left(E9310,3))/1000,VALUE(left(E9310,4)))</f>
        <v>0.339</v>
      </c>
      <c r="H9310" s="7">
        <f t="shared" si="8747"/>
        <v>0.522</v>
      </c>
      <c r="I9310" s="7">
        <f t="shared" si="8500"/>
        <v>0.861</v>
      </c>
      <c r="J9310" s="3">
        <v>41.0</v>
      </c>
      <c r="K9310" s="3">
        <v>23.0</v>
      </c>
      <c r="L9310" s="3" t="s">
        <v>1225</v>
      </c>
    </row>
    <row r="9311">
      <c r="A9311" s="3" t="s">
        <v>1223</v>
      </c>
      <c r="B9311" s="3" t="s">
        <v>16</v>
      </c>
      <c r="C9311" s="3">
        <v>1.567242764E9</v>
      </c>
      <c r="D9311" s="3" t="s">
        <v>17</v>
      </c>
      <c r="E9311" s="3" t="s">
        <v>1351</v>
      </c>
      <c r="F9311" s="3" t="s">
        <v>1025</v>
      </c>
      <c r="G9311" s="7">
        <f t="shared" ref="G9311:H9311" si="8748">if(mid(E9311,5,1)="M",value(left(E9311,3))/1000,VALUE(left(E9311,4)))</f>
        <v>0.456</v>
      </c>
      <c r="H9311" s="7">
        <f t="shared" si="8748"/>
        <v>0.403</v>
      </c>
      <c r="I9311" s="7">
        <f t="shared" si="8500"/>
        <v>0.859</v>
      </c>
      <c r="J9311" s="3">
        <v>41.0</v>
      </c>
      <c r="K9311" s="3">
        <v>23.0</v>
      </c>
      <c r="L9311" s="3" t="s">
        <v>1225</v>
      </c>
    </row>
    <row r="9312">
      <c r="A9312" s="3" t="s">
        <v>1223</v>
      </c>
      <c r="B9312" s="3" t="s">
        <v>16</v>
      </c>
      <c r="C9312" s="3">
        <v>1.567242764E9</v>
      </c>
      <c r="D9312" s="3" t="s">
        <v>17</v>
      </c>
      <c r="E9312" s="3" t="s">
        <v>486</v>
      </c>
      <c r="F9312" s="3" t="s">
        <v>113</v>
      </c>
      <c r="G9312" s="7">
        <f t="shared" ref="G9312:H9312" si="8749">if(mid(E9312,5,1)="M",value(left(E9312,3))/1000,VALUE(left(E9312,4)))</f>
        <v>0.748</v>
      </c>
      <c r="H9312" s="7">
        <f t="shared" si="8749"/>
        <v>0.743</v>
      </c>
      <c r="I9312" s="7">
        <f t="shared" si="8500"/>
        <v>1.491</v>
      </c>
      <c r="J9312" s="3">
        <v>41.0</v>
      </c>
      <c r="K9312" s="3">
        <v>23.0</v>
      </c>
      <c r="L9312" s="3" t="s">
        <v>1225</v>
      </c>
    </row>
    <row r="9313">
      <c r="A9313" s="3" t="s">
        <v>1223</v>
      </c>
      <c r="B9313" s="3" t="s">
        <v>16</v>
      </c>
      <c r="C9313" s="3">
        <v>1.567242764E9</v>
      </c>
      <c r="D9313" s="3" t="s">
        <v>17</v>
      </c>
      <c r="E9313" s="3" t="s">
        <v>1127</v>
      </c>
      <c r="F9313" s="3" t="s">
        <v>950</v>
      </c>
      <c r="G9313" s="7">
        <f t="shared" ref="G9313:H9313" si="8750">if(mid(E9313,5,1)="M",value(left(E9313,3))/1000,VALUE(left(E9313,4)))</f>
        <v>0.481</v>
      </c>
      <c r="H9313" s="7">
        <f t="shared" si="8750"/>
        <v>0.427</v>
      </c>
      <c r="I9313" s="7">
        <f t="shared" si="8500"/>
        <v>0.908</v>
      </c>
      <c r="J9313" s="3">
        <v>41.0</v>
      </c>
      <c r="K9313" s="3">
        <v>23.0</v>
      </c>
      <c r="L9313" s="3" t="s">
        <v>1225</v>
      </c>
    </row>
    <row r="9314">
      <c r="A9314" s="3" t="s">
        <v>1223</v>
      </c>
      <c r="B9314" s="3" t="s">
        <v>16</v>
      </c>
      <c r="C9314" s="3">
        <v>1.567242764E9</v>
      </c>
      <c r="D9314" s="3" t="s">
        <v>17</v>
      </c>
      <c r="E9314" s="3" t="s">
        <v>126</v>
      </c>
      <c r="F9314" s="3" t="s">
        <v>419</v>
      </c>
      <c r="G9314" s="7">
        <f t="shared" ref="G9314:H9314" si="8751">if(mid(E9314,5,1)="M",value(left(E9314,3))/1000,VALUE(left(E9314,4)))</f>
        <v>0.752</v>
      </c>
      <c r="H9314" s="7">
        <f t="shared" si="8751"/>
        <v>0.754</v>
      </c>
      <c r="I9314" s="7">
        <f t="shared" si="8500"/>
        <v>1.506</v>
      </c>
      <c r="J9314" s="3">
        <v>41.0</v>
      </c>
      <c r="K9314" s="3">
        <v>23.0</v>
      </c>
      <c r="L9314" s="3" t="s">
        <v>1225</v>
      </c>
    </row>
    <row r="9315">
      <c r="A9315" s="3" t="s">
        <v>1263</v>
      </c>
      <c r="B9315" s="3" t="s">
        <v>16</v>
      </c>
      <c r="C9315" s="3">
        <v>1.567242764E9</v>
      </c>
      <c r="D9315" s="3" t="s">
        <v>17</v>
      </c>
      <c r="E9315" s="3" t="s">
        <v>744</v>
      </c>
      <c r="F9315" s="3" t="s">
        <v>948</v>
      </c>
      <c r="G9315" s="7">
        <f t="shared" ref="G9315:H9315" si="8752">if(mid(E9315,5,1)="M",value(left(E9315,3))/1000,VALUE(left(E9315,4)))</f>
        <v>1.26</v>
      </c>
      <c r="H9315" s="7">
        <f t="shared" si="8752"/>
        <v>0.59</v>
      </c>
      <c r="I9315" s="7">
        <f t="shared" si="8500"/>
        <v>1.85</v>
      </c>
      <c r="J9315" s="3">
        <v>41.0</v>
      </c>
      <c r="K9315" s="3">
        <v>24.0</v>
      </c>
      <c r="L9315" s="3" t="s">
        <v>1264</v>
      </c>
    </row>
    <row r="9316">
      <c r="A9316" s="3" t="s">
        <v>1263</v>
      </c>
      <c r="B9316" s="3" t="s">
        <v>16</v>
      </c>
      <c r="C9316" s="3">
        <v>1.567242764E9</v>
      </c>
      <c r="D9316" s="3" t="s">
        <v>17</v>
      </c>
      <c r="E9316" s="3" t="s">
        <v>1331</v>
      </c>
      <c r="F9316" s="3" t="s">
        <v>1169</v>
      </c>
      <c r="G9316" s="7">
        <f t="shared" ref="G9316:H9316" si="8753">if(mid(E9316,5,1)="M",value(left(E9316,3))/1000,VALUE(left(E9316,4)))</f>
        <v>0.306</v>
      </c>
      <c r="H9316" s="7">
        <f t="shared" si="8753"/>
        <v>0.364</v>
      </c>
      <c r="I9316" s="7">
        <f t="shared" si="8500"/>
        <v>0.67</v>
      </c>
      <c r="J9316" s="3">
        <v>41.0</v>
      </c>
      <c r="K9316" s="3">
        <v>24.0</v>
      </c>
      <c r="L9316" s="3" t="s">
        <v>1264</v>
      </c>
    </row>
    <row r="9317">
      <c r="A9317" s="3" t="s">
        <v>1263</v>
      </c>
      <c r="B9317" s="3" t="s">
        <v>16</v>
      </c>
      <c r="C9317" s="3">
        <v>1.567242764E9</v>
      </c>
      <c r="D9317" s="3" t="s">
        <v>17</v>
      </c>
      <c r="E9317" s="3" t="s">
        <v>1097</v>
      </c>
      <c r="F9317" s="3" t="s">
        <v>900</v>
      </c>
      <c r="G9317" s="7">
        <f t="shared" ref="G9317:H9317" si="8754">if(mid(E9317,5,1)="M",value(left(E9317,3))/1000,VALUE(left(E9317,4)))</f>
        <v>0.461</v>
      </c>
      <c r="H9317" s="7">
        <f t="shared" si="8754"/>
        <v>0.446</v>
      </c>
      <c r="I9317" s="7">
        <f t="shared" si="8500"/>
        <v>0.907</v>
      </c>
      <c r="J9317" s="3">
        <v>41.0</v>
      </c>
      <c r="K9317" s="3">
        <v>24.0</v>
      </c>
      <c r="L9317" s="3" t="s">
        <v>1264</v>
      </c>
    </row>
    <row r="9318">
      <c r="A9318" s="3" t="s">
        <v>1263</v>
      </c>
      <c r="B9318" s="3" t="s">
        <v>16</v>
      </c>
      <c r="C9318" s="3">
        <v>1.567242764E9</v>
      </c>
      <c r="D9318" s="3" t="s">
        <v>17</v>
      </c>
      <c r="E9318" s="3" t="s">
        <v>765</v>
      </c>
      <c r="F9318" s="3" t="s">
        <v>1035</v>
      </c>
      <c r="G9318" s="7">
        <f t="shared" ref="G9318:H9318" si="8755">if(mid(E9318,5,1)="M",value(left(E9318,3))/1000,VALUE(left(E9318,4)))</f>
        <v>0.687</v>
      </c>
      <c r="H9318" s="7">
        <f t="shared" si="8755"/>
        <v>0.803</v>
      </c>
      <c r="I9318" s="7">
        <f t="shared" si="8500"/>
        <v>1.49</v>
      </c>
      <c r="J9318" s="3">
        <v>41.0</v>
      </c>
      <c r="K9318" s="3">
        <v>24.0</v>
      </c>
      <c r="L9318" s="3" t="s">
        <v>1264</v>
      </c>
    </row>
    <row r="9319">
      <c r="A9319" s="3" t="s">
        <v>1263</v>
      </c>
      <c r="B9319" s="3" t="s">
        <v>16</v>
      </c>
      <c r="C9319" s="3">
        <v>1.567242764E9</v>
      </c>
      <c r="D9319" s="3" t="s">
        <v>17</v>
      </c>
      <c r="E9319" s="3" t="s">
        <v>906</v>
      </c>
      <c r="F9319" s="3" t="s">
        <v>1081</v>
      </c>
      <c r="G9319" s="7">
        <f t="shared" ref="G9319:H9319" si="8756">if(mid(E9319,5,1)="M",value(left(E9319,3))/1000,VALUE(left(E9319,4)))</f>
        <v>1</v>
      </c>
      <c r="H9319" s="7">
        <f t="shared" si="8756"/>
        <v>0.566</v>
      </c>
      <c r="I9319" s="7">
        <f t="shared" si="8500"/>
        <v>1.566</v>
      </c>
      <c r="J9319" s="3">
        <v>41.0</v>
      </c>
      <c r="K9319" s="3">
        <v>24.0</v>
      </c>
      <c r="L9319" s="3" t="s">
        <v>1264</v>
      </c>
    </row>
    <row r="9320">
      <c r="A9320" s="3" t="s">
        <v>1263</v>
      </c>
      <c r="B9320" s="3" t="s">
        <v>16</v>
      </c>
      <c r="C9320" s="3">
        <v>1.567242764E9</v>
      </c>
      <c r="D9320" s="3" t="s">
        <v>17</v>
      </c>
      <c r="E9320" s="3" t="s">
        <v>1350</v>
      </c>
      <c r="F9320" s="3" t="s">
        <v>1398</v>
      </c>
      <c r="G9320" s="7">
        <f t="shared" ref="G9320:H9320" si="8757">if(mid(E9320,5,1)="M",value(left(E9320,3))/1000,VALUE(left(E9320,4)))</f>
        <v>0.291</v>
      </c>
      <c r="H9320" s="7">
        <f t="shared" si="8757"/>
        <v>0.305</v>
      </c>
      <c r="I9320" s="7">
        <f t="shared" si="8500"/>
        <v>0.596</v>
      </c>
      <c r="J9320" s="3">
        <v>41.0</v>
      </c>
      <c r="K9320" s="3">
        <v>24.0</v>
      </c>
      <c r="L9320" s="3" t="s">
        <v>1264</v>
      </c>
    </row>
    <row r="9321">
      <c r="A9321" s="3" t="s">
        <v>1263</v>
      </c>
      <c r="B9321" s="3" t="s">
        <v>16</v>
      </c>
      <c r="C9321" s="3">
        <v>1.567242764E9</v>
      </c>
      <c r="D9321" s="3" t="s">
        <v>17</v>
      </c>
      <c r="E9321" s="3" t="s">
        <v>824</v>
      </c>
      <c r="F9321" s="3" t="s">
        <v>868</v>
      </c>
      <c r="G9321" s="7">
        <f t="shared" ref="G9321:H9321" si="8758">if(mid(E9321,5,1)="M",value(left(E9321,3))/1000,VALUE(left(E9321,4)))</f>
        <v>0.985</v>
      </c>
      <c r="H9321" s="7">
        <f t="shared" si="8758"/>
        <v>0.607</v>
      </c>
      <c r="I9321" s="7">
        <f t="shared" si="8500"/>
        <v>1.592</v>
      </c>
      <c r="J9321" s="3">
        <v>41.0</v>
      </c>
      <c r="K9321" s="3">
        <v>24.0</v>
      </c>
      <c r="L9321" s="3" t="s">
        <v>1264</v>
      </c>
    </row>
    <row r="9322">
      <c r="A9322" s="3" t="s">
        <v>1263</v>
      </c>
      <c r="B9322" s="3" t="s">
        <v>16</v>
      </c>
      <c r="C9322" s="3">
        <v>1.567242764E9</v>
      </c>
      <c r="D9322" s="3" t="s">
        <v>17</v>
      </c>
      <c r="E9322" s="3" t="s">
        <v>1080</v>
      </c>
      <c r="F9322" s="3" t="s">
        <v>890</v>
      </c>
      <c r="G9322" s="7">
        <f t="shared" ref="G9322:H9322" si="8759">if(mid(E9322,5,1)="M",value(left(E9322,3))/1000,VALUE(left(E9322,4)))</f>
        <v>0.66</v>
      </c>
      <c r="H9322" s="7">
        <f t="shared" si="8759"/>
        <v>0.548</v>
      </c>
      <c r="I9322" s="7">
        <f t="shared" si="8500"/>
        <v>1.208</v>
      </c>
      <c r="J9322" s="3">
        <v>41.0</v>
      </c>
      <c r="K9322" s="3">
        <v>24.0</v>
      </c>
      <c r="L9322" s="3" t="s">
        <v>1264</v>
      </c>
    </row>
    <row r="9323">
      <c r="A9323" s="3" t="s">
        <v>1263</v>
      </c>
      <c r="B9323" s="3" t="s">
        <v>16</v>
      </c>
      <c r="C9323" s="3">
        <v>1.567242764E9</v>
      </c>
      <c r="D9323" s="3" t="s">
        <v>17</v>
      </c>
      <c r="E9323" s="3" t="s">
        <v>1399</v>
      </c>
      <c r="F9323" s="3" t="s">
        <v>1151</v>
      </c>
      <c r="G9323" s="7">
        <f t="shared" ref="G9323:H9323" si="8760">if(mid(E9323,5,1)="M",value(left(E9323,3))/1000,VALUE(left(E9323,4)))</f>
        <v>0.308</v>
      </c>
      <c r="H9323" s="7">
        <f t="shared" si="8760"/>
        <v>0.35</v>
      </c>
      <c r="I9323" s="7">
        <f t="shared" si="8500"/>
        <v>0.658</v>
      </c>
      <c r="J9323" s="3">
        <v>41.0</v>
      </c>
      <c r="K9323" s="3">
        <v>24.0</v>
      </c>
      <c r="L9323" s="3" t="s">
        <v>1264</v>
      </c>
    </row>
    <row r="9324">
      <c r="A9324" s="3" t="s">
        <v>1263</v>
      </c>
      <c r="B9324" s="3" t="s">
        <v>16</v>
      </c>
      <c r="C9324" s="3">
        <v>1.567242764E9</v>
      </c>
      <c r="D9324" s="3" t="s">
        <v>17</v>
      </c>
      <c r="E9324" s="3" t="s">
        <v>1440</v>
      </c>
      <c r="F9324" s="3" t="s">
        <v>1155</v>
      </c>
      <c r="G9324" s="7">
        <f t="shared" ref="G9324:H9324" si="8761">if(mid(E9324,5,1)="M",value(left(E9324,3))/1000,VALUE(left(E9324,4)))</f>
        <v>0.333</v>
      </c>
      <c r="H9324" s="7">
        <f t="shared" si="8761"/>
        <v>0.383</v>
      </c>
      <c r="I9324" s="7">
        <f t="shared" si="8500"/>
        <v>0.716</v>
      </c>
      <c r="J9324" s="3">
        <v>41.0</v>
      </c>
      <c r="K9324" s="3">
        <v>24.0</v>
      </c>
      <c r="L9324" s="3" t="s">
        <v>1264</v>
      </c>
    </row>
    <row r="9325">
      <c r="A9325" s="3" t="s">
        <v>1263</v>
      </c>
      <c r="B9325" s="3" t="s">
        <v>16</v>
      </c>
      <c r="C9325" s="3">
        <v>1.567242764E9</v>
      </c>
      <c r="D9325" s="3" t="s">
        <v>17</v>
      </c>
      <c r="E9325" s="3" t="s">
        <v>475</v>
      </c>
      <c r="F9325" s="3" t="s">
        <v>957</v>
      </c>
      <c r="G9325" s="7">
        <f t="shared" ref="G9325:H9325" si="8762">if(mid(E9325,5,1)="M",value(left(E9325,3))/1000,VALUE(left(E9325,4)))</f>
        <v>0.736</v>
      </c>
      <c r="H9325" s="7">
        <f t="shared" si="8762"/>
        <v>0.565</v>
      </c>
      <c r="I9325" s="7">
        <f t="shared" si="8500"/>
        <v>1.301</v>
      </c>
      <c r="J9325" s="3">
        <v>41.0</v>
      </c>
      <c r="K9325" s="3">
        <v>24.0</v>
      </c>
      <c r="L9325" s="3" t="s">
        <v>1264</v>
      </c>
    </row>
    <row r="9326">
      <c r="A9326" s="3" t="s">
        <v>1311</v>
      </c>
      <c r="B9326" s="3" t="s">
        <v>16</v>
      </c>
      <c r="C9326" s="3">
        <v>1.567242764E9</v>
      </c>
      <c r="D9326" s="3" t="s">
        <v>17</v>
      </c>
      <c r="E9326" s="3" t="s">
        <v>1457</v>
      </c>
      <c r="F9326" s="3" t="s">
        <v>1449</v>
      </c>
      <c r="G9326" s="7">
        <f t="shared" ref="G9326:H9326" si="8763">if(mid(E9326,5,1)="M",value(left(E9326,3))/1000,VALUE(left(E9326,4)))</f>
        <v>0.242</v>
      </c>
      <c r="H9326" s="7">
        <f t="shared" si="8763"/>
        <v>0.297</v>
      </c>
      <c r="I9326" s="7">
        <f t="shared" si="8500"/>
        <v>0.539</v>
      </c>
      <c r="J9326" s="3">
        <v>41.0</v>
      </c>
      <c r="K9326" s="3">
        <v>25.0</v>
      </c>
      <c r="L9326" s="3" t="s">
        <v>1313</v>
      </c>
    </row>
    <row r="9327">
      <c r="A9327" s="3" t="s">
        <v>1311</v>
      </c>
      <c r="B9327" s="3" t="s">
        <v>16</v>
      </c>
      <c r="C9327" s="3">
        <v>1.567242764E9</v>
      </c>
      <c r="D9327" s="3" t="s">
        <v>17</v>
      </c>
      <c r="E9327" s="3" t="s">
        <v>414</v>
      </c>
      <c r="F9327" s="3" t="s">
        <v>1029</v>
      </c>
      <c r="G9327" s="7">
        <f t="shared" ref="G9327:H9327" si="8764">if(mid(E9327,5,1)="M",value(left(E9327,3))/1000,VALUE(left(E9327,4)))</f>
        <v>0.779</v>
      </c>
      <c r="H9327" s="7">
        <f t="shared" si="8764"/>
        <v>0.669</v>
      </c>
      <c r="I9327" s="7">
        <f t="shared" si="8500"/>
        <v>1.448</v>
      </c>
      <c r="J9327" s="3">
        <v>41.0</v>
      </c>
      <c r="K9327" s="3">
        <v>25.0</v>
      </c>
      <c r="L9327" s="3" t="s">
        <v>1313</v>
      </c>
    </row>
    <row r="9328">
      <c r="A9328" s="3" t="s">
        <v>1311</v>
      </c>
      <c r="B9328" s="3" t="s">
        <v>16</v>
      </c>
      <c r="C9328" s="3">
        <v>1.567242764E9</v>
      </c>
      <c r="D9328" s="3" t="s">
        <v>17</v>
      </c>
      <c r="E9328" s="3" t="s">
        <v>1331</v>
      </c>
      <c r="F9328" s="3" t="s">
        <v>1331</v>
      </c>
      <c r="G9328" s="7">
        <f t="shared" ref="G9328:H9328" si="8765">if(mid(E9328,5,1)="M",value(left(E9328,3))/1000,VALUE(left(E9328,4)))</f>
        <v>0.306</v>
      </c>
      <c r="H9328" s="7">
        <f t="shared" si="8765"/>
        <v>0.306</v>
      </c>
      <c r="I9328" s="7">
        <f t="shared" si="8500"/>
        <v>0.612</v>
      </c>
      <c r="J9328" s="3">
        <v>41.0</v>
      </c>
      <c r="K9328" s="3">
        <v>25.0</v>
      </c>
      <c r="L9328" s="3" t="s">
        <v>1313</v>
      </c>
    </row>
    <row r="9329">
      <c r="A9329" s="3" t="s">
        <v>1311</v>
      </c>
      <c r="B9329" s="3" t="s">
        <v>16</v>
      </c>
      <c r="C9329" s="3">
        <v>1.567242764E9</v>
      </c>
      <c r="D9329" s="3" t="s">
        <v>17</v>
      </c>
      <c r="E9329" s="3" t="s">
        <v>1373</v>
      </c>
      <c r="F9329" s="3" t="s">
        <v>1151</v>
      </c>
      <c r="G9329" s="7">
        <f t="shared" ref="G9329:H9329" si="8766">if(mid(E9329,5,1)="M",value(left(E9329,3))/1000,VALUE(left(E9329,4)))</f>
        <v>0.338</v>
      </c>
      <c r="H9329" s="7">
        <f t="shared" si="8766"/>
        <v>0.35</v>
      </c>
      <c r="I9329" s="7">
        <f t="shared" si="8500"/>
        <v>0.688</v>
      </c>
      <c r="J9329" s="3">
        <v>41.0</v>
      </c>
      <c r="K9329" s="3">
        <v>25.0</v>
      </c>
      <c r="L9329" s="3" t="s">
        <v>1313</v>
      </c>
    </row>
    <row r="9330">
      <c r="A9330" s="3" t="s">
        <v>1311</v>
      </c>
      <c r="B9330" s="3" t="s">
        <v>16</v>
      </c>
      <c r="C9330" s="3">
        <v>1.567242764E9</v>
      </c>
      <c r="D9330" s="3" t="s">
        <v>17</v>
      </c>
      <c r="E9330" s="3" t="s">
        <v>1045</v>
      </c>
      <c r="F9330" s="3" t="s">
        <v>722</v>
      </c>
      <c r="G9330" s="7">
        <f t="shared" ref="G9330:H9330" si="8767">if(mid(E9330,5,1)="M",value(left(E9330,3))/1000,VALUE(left(E9330,4)))</f>
        <v>1.24</v>
      </c>
      <c r="H9330" s="7">
        <f t="shared" si="8767"/>
        <v>0.692</v>
      </c>
      <c r="I9330" s="7">
        <f t="shared" si="8500"/>
        <v>1.932</v>
      </c>
      <c r="J9330" s="3">
        <v>41.0</v>
      </c>
      <c r="K9330" s="3">
        <v>25.0</v>
      </c>
      <c r="L9330" s="3" t="s">
        <v>1313</v>
      </c>
    </row>
    <row r="9331">
      <c r="A9331" s="3" t="s">
        <v>1311</v>
      </c>
      <c r="B9331" s="3" t="s">
        <v>16</v>
      </c>
      <c r="C9331" s="3">
        <v>1.567242764E9</v>
      </c>
      <c r="D9331" s="3" t="s">
        <v>17</v>
      </c>
      <c r="E9331" s="3" t="s">
        <v>705</v>
      </c>
      <c r="F9331" s="3" t="s">
        <v>920</v>
      </c>
      <c r="G9331" s="7">
        <f t="shared" ref="G9331:H9331" si="8768">if(mid(E9331,5,1)="M",value(left(E9331,3))/1000,VALUE(left(E9331,4)))</f>
        <v>0.72</v>
      </c>
      <c r="H9331" s="7">
        <f t="shared" si="8768"/>
        <v>0.677</v>
      </c>
      <c r="I9331" s="7">
        <f t="shared" si="8500"/>
        <v>1.397</v>
      </c>
      <c r="J9331" s="3">
        <v>41.0</v>
      </c>
      <c r="K9331" s="3">
        <v>25.0</v>
      </c>
      <c r="L9331" s="3" t="s">
        <v>1313</v>
      </c>
    </row>
    <row r="9332">
      <c r="A9332" s="3" t="s">
        <v>1311</v>
      </c>
      <c r="B9332" s="3" t="s">
        <v>16</v>
      </c>
      <c r="C9332" s="3">
        <v>1.567242764E9</v>
      </c>
      <c r="D9332" s="3" t="s">
        <v>17</v>
      </c>
      <c r="E9332" s="3" t="s">
        <v>770</v>
      </c>
      <c r="F9332" s="3" t="s">
        <v>1044</v>
      </c>
      <c r="G9332" s="7">
        <f t="shared" ref="G9332:H9332" si="8769">if(mid(E9332,5,1)="M",value(left(E9332,3))/1000,VALUE(left(E9332,4)))</f>
        <v>0.976</v>
      </c>
      <c r="H9332" s="7">
        <f t="shared" si="8769"/>
        <v>0.683</v>
      </c>
      <c r="I9332" s="7">
        <f t="shared" si="8500"/>
        <v>1.659</v>
      </c>
      <c r="J9332" s="3">
        <v>41.0</v>
      </c>
      <c r="K9332" s="3">
        <v>25.0</v>
      </c>
      <c r="L9332" s="3" t="s">
        <v>1313</v>
      </c>
    </row>
    <row r="9333">
      <c r="A9333" s="3" t="s">
        <v>1311</v>
      </c>
      <c r="B9333" s="3" t="s">
        <v>16</v>
      </c>
      <c r="C9333" s="3">
        <v>1.567242764E9</v>
      </c>
      <c r="D9333" s="3" t="s">
        <v>17</v>
      </c>
      <c r="E9333" s="3" t="s">
        <v>974</v>
      </c>
      <c r="F9333" s="3" t="s">
        <v>1211</v>
      </c>
      <c r="G9333" s="7">
        <f t="shared" ref="G9333:H9333" si="8770">if(mid(E9333,5,1)="M",value(left(E9333,3))/1000,VALUE(left(E9333,4)))</f>
        <v>0.44</v>
      </c>
      <c r="H9333" s="7">
        <f t="shared" si="8770"/>
        <v>0.408</v>
      </c>
      <c r="I9333" s="7">
        <f t="shared" si="8500"/>
        <v>0.848</v>
      </c>
      <c r="J9333" s="3">
        <v>41.0</v>
      </c>
      <c r="K9333" s="3">
        <v>25.0</v>
      </c>
      <c r="L9333" s="3" t="s">
        <v>1313</v>
      </c>
    </row>
    <row r="9334">
      <c r="A9334" s="3" t="s">
        <v>1311</v>
      </c>
      <c r="B9334" s="3" t="s">
        <v>16</v>
      </c>
      <c r="C9334" s="3">
        <v>1.567242764E9</v>
      </c>
      <c r="D9334" s="3" t="s">
        <v>17</v>
      </c>
      <c r="E9334" s="3" t="s">
        <v>482</v>
      </c>
      <c r="F9334" s="3" t="s">
        <v>377</v>
      </c>
      <c r="G9334" s="7">
        <f t="shared" ref="G9334:H9334" si="8771">if(mid(E9334,5,1)="M",value(left(E9334,3))/1000,VALUE(left(E9334,4)))</f>
        <v>0.73</v>
      </c>
      <c r="H9334" s="7">
        <f t="shared" si="8771"/>
        <v>0.749</v>
      </c>
      <c r="I9334" s="7">
        <f t="shared" si="8500"/>
        <v>1.479</v>
      </c>
      <c r="J9334" s="3">
        <v>41.0</v>
      </c>
      <c r="K9334" s="3">
        <v>25.0</v>
      </c>
      <c r="L9334" s="3" t="s">
        <v>1313</v>
      </c>
    </row>
    <row r="9335">
      <c r="A9335" s="3" t="s">
        <v>1311</v>
      </c>
      <c r="B9335" s="3" t="s">
        <v>16</v>
      </c>
      <c r="C9335" s="3">
        <v>1.567242764E9</v>
      </c>
      <c r="D9335" s="3" t="s">
        <v>17</v>
      </c>
      <c r="E9335" s="3" t="s">
        <v>858</v>
      </c>
      <c r="F9335" s="3" t="s">
        <v>1275</v>
      </c>
      <c r="G9335" s="7">
        <f t="shared" ref="G9335:H9335" si="8772">if(mid(E9335,5,1)="M",value(left(E9335,3))/1000,VALUE(left(E9335,4)))</f>
        <v>0.712</v>
      </c>
      <c r="H9335" s="7">
        <f t="shared" si="8772"/>
        <v>0.549</v>
      </c>
      <c r="I9335" s="7">
        <f t="shared" si="8500"/>
        <v>1.261</v>
      </c>
      <c r="J9335" s="3">
        <v>41.0</v>
      </c>
      <c r="K9335" s="3">
        <v>25.0</v>
      </c>
      <c r="L9335" s="3" t="s">
        <v>1313</v>
      </c>
    </row>
    <row r="9336">
      <c r="A9336" s="3" t="s">
        <v>1311</v>
      </c>
      <c r="B9336" s="3" t="s">
        <v>16</v>
      </c>
      <c r="C9336" s="3">
        <v>1.567242764E9</v>
      </c>
      <c r="D9336" s="3" t="s">
        <v>17</v>
      </c>
      <c r="E9336" s="3" t="s">
        <v>1190</v>
      </c>
      <c r="F9336" s="3" t="s">
        <v>889</v>
      </c>
      <c r="G9336" s="7">
        <f t="shared" ref="G9336:H9336" si="8773">if(mid(E9336,5,1)="M",value(left(E9336,3))/1000,VALUE(left(E9336,4)))</f>
        <v>0.794</v>
      </c>
      <c r="H9336" s="7">
        <f t="shared" si="8773"/>
        <v>0.522</v>
      </c>
      <c r="I9336" s="7">
        <f t="shared" si="8500"/>
        <v>1.316</v>
      </c>
      <c r="J9336" s="3">
        <v>41.0</v>
      </c>
      <c r="K9336" s="3">
        <v>25.0</v>
      </c>
      <c r="L9336" s="3" t="s">
        <v>1313</v>
      </c>
    </row>
    <row r="9337">
      <c r="A9337" s="3" t="s">
        <v>1341</v>
      </c>
      <c r="B9337" s="3" t="s">
        <v>16</v>
      </c>
      <c r="C9337" s="3">
        <v>1.567242764E9</v>
      </c>
      <c r="D9337" s="3" t="s">
        <v>17</v>
      </c>
      <c r="E9337" s="3" t="s">
        <v>1056</v>
      </c>
      <c r="F9337" s="3" t="s">
        <v>800</v>
      </c>
      <c r="G9337" s="7">
        <f t="shared" ref="G9337:H9337" si="8774">if(mid(E9337,5,1)="M",value(left(E9337,3))/1000,VALUE(left(E9337,4)))</f>
        <v>0.533</v>
      </c>
      <c r="H9337" s="7">
        <f t="shared" si="8774"/>
        <v>0.664</v>
      </c>
      <c r="I9337" s="7">
        <f t="shared" si="8500"/>
        <v>1.197</v>
      </c>
      <c r="J9337" s="3">
        <v>41.0</v>
      </c>
      <c r="K9337" s="3">
        <v>26.0</v>
      </c>
      <c r="L9337" s="3" t="s">
        <v>1342</v>
      </c>
    </row>
    <row r="9338">
      <c r="A9338" s="3" t="s">
        <v>1341</v>
      </c>
      <c r="B9338" s="3" t="s">
        <v>16</v>
      </c>
      <c r="C9338" s="3">
        <v>1.567242764E9</v>
      </c>
      <c r="D9338" s="3" t="s">
        <v>17</v>
      </c>
      <c r="E9338" s="3" t="s">
        <v>722</v>
      </c>
      <c r="F9338" s="3" t="s">
        <v>76</v>
      </c>
      <c r="G9338" s="7">
        <f t="shared" ref="G9338:H9338" si="8775">if(mid(E9338,5,1)="M",value(left(E9338,3))/1000,VALUE(left(E9338,4)))</f>
        <v>0.692</v>
      </c>
      <c r="H9338" s="7">
        <f t="shared" si="8775"/>
        <v>0.738</v>
      </c>
      <c r="I9338" s="7">
        <f t="shared" si="8500"/>
        <v>1.43</v>
      </c>
      <c r="J9338" s="3">
        <v>41.0</v>
      </c>
      <c r="K9338" s="3">
        <v>26.0</v>
      </c>
      <c r="L9338" s="3" t="s">
        <v>1342</v>
      </c>
    </row>
    <row r="9339">
      <c r="A9339" s="3" t="s">
        <v>1341</v>
      </c>
      <c r="B9339" s="3" t="s">
        <v>16</v>
      </c>
      <c r="C9339" s="3">
        <v>1.567242764E9</v>
      </c>
      <c r="D9339" s="3" t="s">
        <v>17</v>
      </c>
      <c r="E9339" s="3" t="s">
        <v>1534</v>
      </c>
      <c r="F9339" s="3" t="s">
        <v>1424</v>
      </c>
      <c r="G9339" s="7">
        <f t="shared" ref="G9339:H9339" si="8776">if(mid(E9339,5,1)="M",value(left(E9339,3))/1000,VALUE(left(E9339,4)))</f>
        <v>0.25</v>
      </c>
      <c r="H9339" s="7">
        <f t="shared" si="8776"/>
        <v>0.295</v>
      </c>
      <c r="I9339" s="7">
        <f t="shared" si="8500"/>
        <v>0.545</v>
      </c>
      <c r="J9339" s="3">
        <v>41.0</v>
      </c>
      <c r="K9339" s="3">
        <v>26.0</v>
      </c>
      <c r="L9339" s="3" t="s">
        <v>1342</v>
      </c>
    </row>
    <row r="9340">
      <c r="A9340" s="3" t="s">
        <v>1341</v>
      </c>
      <c r="B9340" s="3" t="s">
        <v>16</v>
      </c>
      <c r="C9340" s="3">
        <v>1.567242764E9</v>
      </c>
      <c r="D9340" s="3" t="s">
        <v>17</v>
      </c>
      <c r="E9340" s="3" t="s">
        <v>76</v>
      </c>
      <c r="F9340" s="3" t="s">
        <v>970</v>
      </c>
      <c r="G9340" s="7">
        <f t="shared" ref="G9340:H9340" si="8777">if(mid(E9340,5,1)="M",value(left(E9340,3))/1000,VALUE(left(E9340,4)))</f>
        <v>0.738</v>
      </c>
      <c r="H9340" s="7">
        <f t="shared" si="8777"/>
        <v>0.584</v>
      </c>
      <c r="I9340" s="7">
        <f t="shared" si="8500"/>
        <v>1.322</v>
      </c>
      <c r="J9340" s="3">
        <v>41.0</v>
      </c>
      <c r="K9340" s="3">
        <v>26.0</v>
      </c>
      <c r="L9340" s="3" t="s">
        <v>1342</v>
      </c>
    </row>
    <row r="9341">
      <c r="A9341" s="3" t="s">
        <v>1341</v>
      </c>
      <c r="B9341" s="3" t="s">
        <v>16</v>
      </c>
      <c r="C9341" s="3">
        <v>1.567242764E9</v>
      </c>
      <c r="D9341" s="3" t="s">
        <v>17</v>
      </c>
      <c r="E9341" s="3" t="s">
        <v>1052</v>
      </c>
      <c r="F9341" s="3" t="s">
        <v>948</v>
      </c>
      <c r="G9341" s="7">
        <f t="shared" ref="G9341:H9341" si="8778">if(mid(E9341,5,1)="M",value(left(E9341,3))/1000,VALUE(left(E9341,4)))</f>
        <v>0.589</v>
      </c>
      <c r="H9341" s="7">
        <f t="shared" si="8778"/>
        <v>0.59</v>
      </c>
      <c r="I9341" s="7">
        <f t="shared" si="8500"/>
        <v>1.179</v>
      </c>
      <c r="J9341" s="3">
        <v>41.0</v>
      </c>
      <c r="K9341" s="3">
        <v>26.0</v>
      </c>
      <c r="L9341" s="3" t="s">
        <v>1342</v>
      </c>
    </row>
    <row r="9342">
      <c r="A9342" s="3" t="s">
        <v>1341</v>
      </c>
      <c r="B9342" s="3" t="s">
        <v>16</v>
      </c>
      <c r="C9342" s="3">
        <v>1.567242764E9</v>
      </c>
      <c r="D9342" s="3" t="s">
        <v>17</v>
      </c>
      <c r="E9342" s="3" t="s">
        <v>1315</v>
      </c>
      <c r="F9342" s="3" t="s">
        <v>909</v>
      </c>
      <c r="G9342" s="7">
        <f t="shared" ref="G9342:H9342" si="8779">if(mid(E9342,5,1)="M",value(left(E9342,3))/1000,VALUE(left(E9342,4)))</f>
        <v>0.488</v>
      </c>
      <c r="H9342" s="7">
        <f t="shared" si="8779"/>
        <v>0.674</v>
      </c>
      <c r="I9342" s="7">
        <f t="shared" si="8500"/>
        <v>1.162</v>
      </c>
      <c r="J9342" s="3">
        <v>41.0</v>
      </c>
      <c r="K9342" s="3">
        <v>26.0</v>
      </c>
      <c r="L9342" s="3" t="s">
        <v>1342</v>
      </c>
    </row>
    <row r="9343">
      <c r="A9343" s="3" t="s">
        <v>1341</v>
      </c>
      <c r="B9343" s="3" t="s">
        <v>16</v>
      </c>
      <c r="C9343" s="3">
        <v>1.567242764E9</v>
      </c>
      <c r="D9343" s="3" t="s">
        <v>17</v>
      </c>
      <c r="E9343" s="3" t="s">
        <v>1015</v>
      </c>
      <c r="F9343" s="3" t="s">
        <v>875</v>
      </c>
      <c r="G9343" s="7">
        <f t="shared" ref="G9343:H9343" si="8780">if(mid(E9343,5,1)="M",value(left(E9343,3))/1000,VALUE(left(E9343,4)))</f>
        <v>0.46</v>
      </c>
      <c r="H9343" s="7">
        <f t="shared" si="8780"/>
        <v>0.512</v>
      </c>
      <c r="I9343" s="7">
        <f t="shared" si="8500"/>
        <v>0.972</v>
      </c>
      <c r="J9343" s="3">
        <v>41.0</v>
      </c>
      <c r="K9343" s="3">
        <v>26.0</v>
      </c>
      <c r="L9343" s="3" t="s">
        <v>1342</v>
      </c>
    </row>
    <row r="9344">
      <c r="A9344" s="3" t="s">
        <v>1341</v>
      </c>
      <c r="B9344" s="3" t="s">
        <v>16</v>
      </c>
      <c r="C9344" s="3">
        <v>1.567242764E9</v>
      </c>
      <c r="D9344" s="3" t="s">
        <v>17</v>
      </c>
      <c r="E9344" s="3" t="s">
        <v>928</v>
      </c>
      <c r="F9344" s="3" t="s">
        <v>1238</v>
      </c>
      <c r="G9344" s="7">
        <f t="shared" ref="G9344:H9344" si="8781">if(mid(E9344,5,1)="M",value(left(E9344,3))/1000,VALUE(left(E9344,4)))</f>
        <v>0.611</v>
      </c>
      <c r="H9344" s="7">
        <f t="shared" si="8781"/>
        <v>0.496</v>
      </c>
      <c r="I9344" s="7">
        <f t="shared" si="8500"/>
        <v>1.107</v>
      </c>
      <c r="J9344" s="3">
        <v>41.0</v>
      </c>
      <c r="K9344" s="3">
        <v>26.0</v>
      </c>
      <c r="L9344" s="3" t="s">
        <v>1342</v>
      </c>
    </row>
    <row r="9345">
      <c r="A9345" s="3" t="s">
        <v>1341</v>
      </c>
      <c r="B9345" s="3" t="s">
        <v>16</v>
      </c>
      <c r="C9345" s="3">
        <v>1.567242764E9</v>
      </c>
      <c r="D9345" s="3" t="s">
        <v>17</v>
      </c>
      <c r="E9345" s="3" t="s">
        <v>982</v>
      </c>
      <c r="F9345" s="3" t="s">
        <v>356</v>
      </c>
      <c r="G9345" s="7">
        <f t="shared" ref="G9345:H9345" si="8782">if(mid(E9345,5,1)="M",value(left(E9345,3))/1000,VALUE(left(E9345,4)))</f>
        <v>0.439</v>
      </c>
      <c r="H9345" s="7">
        <f t="shared" si="8782"/>
        <v>0.747</v>
      </c>
      <c r="I9345" s="7">
        <f t="shared" si="8500"/>
        <v>1.186</v>
      </c>
      <c r="J9345" s="3">
        <v>41.0</v>
      </c>
      <c r="K9345" s="3">
        <v>26.0</v>
      </c>
      <c r="L9345" s="3" t="s">
        <v>1342</v>
      </c>
    </row>
    <row r="9346">
      <c r="A9346" s="3" t="s">
        <v>1341</v>
      </c>
      <c r="B9346" s="3" t="s">
        <v>16</v>
      </c>
      <c r="C9346" s="3">
        <v>1.567242764E9</v>
      </c>
      <c r="D9346" s="3" t="s">
        <v>17</v>
      </c>
      <c r="E9346" s="3" t="s">
        <v>1390</v>
      </c>
      <c r="F9346" s="3" t="s">
        <v>1170</v>
      </c>
      <c r="G9346" s="7">
        <f t="shared" ref="G9346:H9346" si="8783">if(mid(E9346,5,1)="M",value(left(E9346,3))/1000,VALUE(left(E9346,4)))</f>
        <v>0.4</v>
      </c>
      <c r="H9346" s="7">
        <f t="shared" si="8783"/>
        <v>0.599</v>
      </c>
      <c r="I9346" s="7">
        <f t="shared" si="8500"/>
        <v>0.999</v>
      </c>
      <c r="J9346" s="3">
        <v>41.0</v>
      </c>
      <c r="K9346" s="3">
        <v>26.0</v>
      </c>
      <c r="L9346" s="3" t="s">
        <v>1342</v>
      </c>
    </row>
    <row r="9347">
      <c r="A9347" s="3" t="s">
        <v>1341</v>
      </c>
      <c r="B9347" s="3" t="s">
        <v>16</v>
      </c>
      <c r="C9347" s="3">
        <v>1.567242764E9</v>
      </c>
      <c r="D9347" s="3" t="s">
        <v>17</v>
      </c>
      <c r="E9347" s="3" t="s">
        <v>1166</v>
      </c>
      <c r="F9347" s="3" t="s">
        <v>1315</v>
      </c>
      <c r="G9347" s="7">
        <f t="shared" ref="G9347:H9347" si="8784">if(mid(E9347,5,1)="M",value(left(E9347,3))/1000,VALUE(left(E9347,4)))</f>
        <v>0.483</v>
      </c>
      <c r="H9347" s="7">
        <f t="shared" si="8784"/>
        <v>0.488</v>
      </c>
      <c r="I9347" s="7">
        <f t="shared" si="8500"/>
        <v>0.971</v>
      </c>
      <c r="J9347" s="3">
        <v>41.0</v>
      </c>
      <c r="K9347" s="3">
        <v>26.0</v>
      </c>
      <c r="L9347" s="3" t="s">
        <v>1342</v>
      </c>
    </row>
    <row r="9348">
      <c r="A9348" s="3" t="s">
        <v>1367</v>
      </c>
      <c r="B9348" s="3" t="s">
        <v>16</v>
      </c>
      <c r="C9348" s="3">
        <v>1.567242764E9</v>
      </c>
      <c r="D9348" s="3" t="s">
        <v>17</v>
      </c>
      <c r="E9348" s="3" t="s">
        <v>1402</v>
      </c>
      <c r="F9348" s="3" t="s">
        <v>1169</v>
      </c>
      <c r="G9348" s="7">
        <f t="shared" ref="G9348:H9348" si="8785">if(mid(E9348,5,1)="M",value(left(E9348,3))/1000,VALUE(left(E9348,4)))</f>
        <v>0.258</v>
      </c>
      <c r="H9348" s="7">
        <f t="shared" si="8785"/>
        <v>0.364</v>
      </c>
      <c r="I9348" s="7">
        <f t="shared" si="8500"/>
        <v>0.622</v>
      </c>
      <c r="J9348" s="3">
        <v>41.0</v>
      </c>
      <c r="K9348" s="3">
        <v>27.0</v>
      </c>
      <c r="L9348" s="3" t="s">
        <v>1368</v>
      </c>
    </row>
    <row r="9349">
      <c r="A9349" s="3" t="s">
        <v>1367</v>
      </c>
      <c r="B9349" s="3" t="s">
        <v>16</v>
      </c>
      <c r="C9349" s="3">
        <v>1.567242764E9</v>
      </c>
      <c r="D9349" s="3" t="s">
        <v>17</v>
      </c>
      <c r="E9349" s="3" t="s">
        <v>1410</v>
      </c>
      <c r="F9349" s="3" t="s">
        <v>1292</v>
      </c>
      <c r="G9349" s="7">
        <f t="shared" ref="G9349:H9349" si="8786">if(mid(E9349,5,1)="M",value(left(E9349,3))/1000,VALUE(left(E9349,4)))</f>
        <v>0.356</v>
      </c>
      <c r="H9349" s="7">
        <f t="shared" si="8786"/>
        <v>0.405</v>
      </c>
      <c r="I9349" s="7">
        <f t="shared" si="8500"/>
        <v>0.761</v>
      </c>
      <c r="J9349" s="3">
        <v>41.0</v>
      </c>
      <c r="K9349" s="3">
        <v>27.0</v>
      </c>
      <c r="L9349" s="3" t="s">
        <v>1368</v>
      </c>
    </row>
    <row r="9350">
      <c r="A9350" s="3" t="s">
        <v>1367</v>
      </c>
      <c r="B9350" s="3" t="s">
        <v>16</v>
      </c>
      <c r="C9350" s="3">
        <v>1.567242764E9</v>
      </c>
      <c r="D9350" s="3" t="s">
        <v>17</v>
      </c>
      <c r="E9350" s="3" t="s">
        <v>1227</v>
      </c>
      <c r="F9350" s="3" t="s">
        <v>971</v>
      </c>
      <c r="G9350" s="7">
        <f t="shared" ref="G9350:H9350" si="8787">if(mid(E9350,5,1)="M",value(left(E9350,3))/1000,VALUE(left(E9350,4)))</f>
        <v>0.402</v>
      </c>
      <c r="H9350" s="7">
        <f t="shared" si="8787"/>
        <v>0.438</v>
      </c>
      <c r="I9350" s="7">
        <f t="shared" si="8500"/>
        <v>0.84</v>
      </c>
      <c r="J9350" s="3">
        <v>41.0</v>
      </c>
      <c r="K9350" s="3">
        <v>27.0</v>
      </c>
      <c r="L9350" s="3" t="s">
        <v>1368</v>
      </c>
    </row>
    <row r="9351">
      <c r="A9351" s="3" t="s">
        <v>1367</v>
      </c>
      <c r="B9351" s="3" t="s">
        <v>16</v>
      </c>
      <c r="C9351" s="3">
        <v>1.567242764E9</v>
      </c>
      <c r="D9351" s="3" t="s">
        <v>17</v>
      </c>
      <c r="E9351" s="3" t="s">
        <v>1463</v>
      </c>
      <c r="F9351" s="3" t="s">
        <v>854</v>
      </c>
      <c r="G9351" s="7">
        <f t="shared" ref="G9351:H9351" si="8788">if(mid(E9351,5,1)="M",value(left(E9351,3))/1000,VALUE(left(E9351,4)))</f>
        <v>0.293</v>
      </c>
      <c r="H9351" s="7">
        <f t="shared" si="8788"/>
        <v>0.633</v>
      </c>
      <c r="I9351" s="7">
        <f t="shared" si="8500"/>
        <v>0.926</v>
      </c>
      <c r="J9351" s="3">
        <v>41.0</v>
      </c>
      <c r="K9351" s="3">
        <v>27.0</v>
      </c>
      <c r="L9351" s="3" t="s">
        <v>1368</v>
      </c>
    </row>
    <row r="9352">
      <c r="A9352" s="3" t="s">
        <v>1367</v>
      </c>
      <c r="B9352" s="3" t="s">
        <v>16</v>
      </c>
      <c r="C9352" s="3">
        <v>1.567242764E9</v>
      </c>
      <c r="D9352" s="3" t="s">
        <v>17</v>
      </c>
      <c r="E9352" s="3" t="s">
        <v>982</v>
      </c>
      <c r="F9352" s="3" t="s">
        <v>1061</v>
      </c>
      <c r="G9352" s="7">
        <f t="shared" ref="G9352:H9352" si="8789">if(mid(E9352,5,1)="M",value(left(E9352,3))/1000,VALUE(left(E9352,4)))</f>
        <v>0.439</v>
      </c>
      <c r="H9352" s="7">
        <f t="shared" si="8789"/>
        <v>0.841</v>
      </c>
      <c r="I9352" s="7">
        <f t="shared" si="8500"/>
        <v>1.28</v>
      </c>
      <c r="J9352" s="3">
        <v>41.0</v>
      </c>
      <c r="K9352" s="3">
        <v>27.0</v>
      </c>
      <c r="L9352" s="3" t="s">
        <v>1368</v>
      </c>
    </row>
    <row r="9353">
      <c r="A9353" s="3" t="s">
        <v>1367</v>
      </c>
      <c r="B9353" s="3" t="s">
        <v>16</v>
      </c>
      <c r="C9353" s="3">
        <v>1.567242764E9</v>
      </c>
      <c r="D9353" s="3" t="s">
        <v>17</v>
      </c>
      <c r="E9353" s="3" t="s">
        <v>1089</v>
      </c>
      <c r="F9353" s="3" t="s">
        <v>1084</v>
      </c>
      <c r="G9353" s="7">
        <f t="shared" ref="G9353:H9353" si="8790">if(mid(E9353,5,1)="M",value(left(E9353,3))/1000,VALUE(left(E9353,4)))</f>
        <v>0.328</v>
      </c>
      <c r="H9353" s="7">
        <f t="shared" si="8790"/>
        <v>0.516</v>
      </c>
      <c r="I9353" s="7">
        <f t="shared" si="8500"/>
        <v>0.844</v>
      </c>
      <c r="J9353" s="3">
        <v>41.0</v>
      </c>
      <c r="K9353" s="3">
        <v>27.0</v>
      </c>
      <c r="L9353" s="3" t="s">
        <v>1368</v>
      </c>
    </row>
    <row r="9354">
      <c r="A9354" s="3" t="s">
        <v>1367</v>
      </c>
      <c r="B9354" s="3" t="s">
        <v>16</v>
      </c>
      <c r="C9354" s="3">
        <v>1.567242764E9</v>
      </c>
      <c r="D9354" s="3" t="s">
        <v>17</v>
      </c>
      <c r="E9354" s="3" t="s">
        <v>1271</v>
      </c>
      <c r="F9354" s="3" t="s">
        <v>482</v>
      </c>
      <c r="G9354" s="7">
        <f t="shared" ref="G9354:H9354" si="8791">if(mid(E9354,5,1)="M",value(left(E9354,3))/1000,VALUE(left(E9354,4)))</f>
        <v>0.498</v>
      </c>
      <c r="H9354" s="7">
        <f t="shared" si="8791"/>
        <v>0.73</v>
      </c>
      <c r="I9354" s="7">
        <f t="shared" si="8500"/>
        <v>1.228</v>
      </c>
      <c r="J9354" s="3">
        <v>41.0</v>
      </c>
      <c r="K9354" s="3">
        <v>27.0</v>
      </c>
      <c r="L9354" s="3" t="s">
        <v>1368</v>
      </c>
    </row>
    <row r="9355">
      <c r="A9355" s="3" t="s">
        <v>1367</v>
      </c>
      <c r="B9355" s="3" t="s">
        <v>16</v>
      </c>
      <c r="C9355" s="3">
        <v>1.567242764E9</v>
      </c>
      <c r="D9355" s="3" t="s">
        <v>17</v>
      </c>
      <c r="E9355" s="3" t="s">
        <v>1369</v>
      </c>
      <c r="F9355" s="3" t="s">
        <v>368</v>
      </c>
      <c r="G9355" s="7">
        <f t="shared" ref="G9355:H9355" si="8792">if(mid(E9355,5,1)="M",value(left(E9355,3))/1000,VALUE(left(E9355,4)))</f>
        <v>0.371</v>
      </c>
      <c r="H9355" s="7">
        <f t="shared" si="8792"/>
        <v>0.724</v>
      </c>
      <c r="I9355" s="7">
        <f t="shared" si="8500"/>
        <v>1.095</v>
      </c>
      <c r="J9355" s="3">
        <v>41.0</v>
      </c>
      <c r="K9355" s="3">
        <v>27.0</v>
      </c>
      <c r="L9355" s="3" t="s">
        <v>1368</v>
      </c>
    </row>
    <row r="9356">
      <c r="A9356" s="3" t="s">
        <v>1367</v>
      </c>
      <c r="B9356" s="3" t="s">
        <v>16</v>
      </c>
      <c r="C9356" s="3">
        <v>1.567242764E9</v>
      </c>
      <c r="D9356" s="3" t="s">
        <v>17</v>
      </c>
      <c r="E9356" s="3" t="s">
        <v>854</v>
      </c>
      <c r="F9356" s="3" t="s">
        <v>654</v>
      </c>
      <c r="G9356" s="7">
        <f t="shared" ref="G9356:H9356" si="8793">if(mid(E9356,5,1)="M",value(left(E9356,3))/1000,VALUE(left(E9356,4)))</f>
        <v>0.633</v>
      </c>
      <c r="H9356" s="7">
        <f t="shared" si="8793"/>
        <v>0.61</v>
      </c>
      <c r="I9356" s="7">
        <f t="shared" si="8500"/>
        <v>1.243</v>
      </c>
      <c r="J9356" s="3">
        <v>41.0</v>
      </c>
      <c r="K9356" s="3">
        <v>27.0</v>
      </c>
      <c r="L9356" s="3" t="s">
        <v>1368</v>
      </c>
    </row>
    <row r="9357">
      <c r="A9357" s="3" t="s">
        <v>1367</v>
      </c>
      <c r="B9357" s="3" t="s">
        <v>16</v>
      </c>
      <c r="C9357" s="3">
        <v>1.567242764E9</v>
      </c>
      <c r="D9357" s="3" t="s">
        <v>17</v>
      </c>
      <c r="E9357" s="3" t="s">
        <v>427</v>
      </c>
      <c r="F9357" s="3" t="s">
        <v>1344</v>
      </c>
      <c r="G9357" s="7">
        <f t="shared" ref="G9357:H9357" si="8794">if(mid(E9357,5,1)="M",value(left(E9357,3))/1000,VALUE(left(E9357,4)))</f>
        <v>0.757</v>
      </c>
      <c r="H9357" s="7">
        <f t="shared" si="8794"/>
        <v>0.504</v>
      </c>
      <c r="I9357" s="7">
        <f t="shared" si="8500"/>
        <v>1.261</v>
      </c>
      <c r="J9357" s="3">
        <v>41.0</v>
      </c>
      <c r="K9357" s="3">
        <v>27.0</v>
      </c>
      <c r="L9357" s="3" t="s">
        <v>1368</v>
      </c>
    </row>
    <row r="9358">
      <c r="A9358" s="3" t="s">
        <v>1367</v>
      </c>
      <c r="B9358" s="3" t="s">
        <v>16</v>
      </c>
      <c r="C9358" s="3">
        <v>1.567242764E9</v>
      </c>
      <c r="D9358" s="3" t="s">
        <v>17</v>
      </c>
      <c r="E9358" s="3" t="s">
        <v>822</v>
      </c>
      <c r="F9358" s="3" t="s">
        <v>76</v>
      </c>
      <c r="G9358" s="7">
        <f t="shared" ref="G9358:H9358" si="8795">if(mid(E9358,5,1)="M",value(left(E9358,3))/1000,VALUE(left(E9358,4)))</f>
        <v>0.714</v>
      </c>
      <c r="H9358" s="7">
        <f t="shared" si="8795"/>
        <v>0.738</v>
      </c>
      <c r="I9358" s="7">
        <f t="shared" si="8500"/>
        <v>1.452</v>
      </c>
      <c r="J9358" s="3">
        <v>41.0</v>
      </c>
      <c r="K9358" s="3">
        <v>27.0</v>
      </c>
      <c r="L9358" s="3" t="s">
        <v>1368</v>
      </c>
    </row>
    <row r="9359">
      <c r="A9359" s="3" t="s">
        <v>1384</v>
      </c>
      <c r="B9359" s="3" t="s">
        <v>16</v>
      </c>
      <c r="C9359" s="3">
        <v>1.567242764E9</v>
      </c>
      <c r="D9359" s="3" t="s">
        <v>17</v>
      </c>
      <c r="E9359" s="3" t="s">
        <v>1261</v>
      </c>
      <c r="F9359" s="3" t="s">
        <v>1185</v>
      </c>
      <c r="G9359" s="7">
        <f t="shared" ref="G9359:H9359" si="8796">if(mid(E9359,5,1)="M",value(left(E9359,3))/1000,VALUE(left(E9359,4)))</f>
        <v>0.569</v>
      </c>
      <c r="H9359" s="7">
        <f t="shared" si="8796"/>
        <v>0.559</v>
      </c>
      <c r="I9359" s="7">
        <f t="shared" si="8500"/>
        <v>1.128</v>
      </c>
      <c r="J9359" s="3">
        <v>41.0</v>
      </c>
      <c r="K9359" s="3">
        <v>28.0</v>
      </c>
      <c r="L9359" s="3" t="s">
        <v>1386</v>
      </c>
    </row>
    <row r="9360">
      <c r="A9360" s="3" t="s">
        <v>1384</v>
      </c>
      <c r="B9360" s="3" t="s">
        <v>16</v>
      </c>
      <c r="C9360" s="3">
        <v>1.567242764E9</v>
      </c>
      <c r="D9360" s="3" t="s">
        <v>17</v>
      </c>
      <c r="E9360" s="3" t="s">
        <v>917</v>
      </c>
      <c r="F9360" s="3" t="s">
        <v>980</v>
      </c>
      <c r="G9360" s="7">
        <f t="shared" ref="G9360:H9360" si="8797">if(mid(E9360,5,1)="M",value(left(E9360,3))/1000,VALUE(left(E9360,4)))</f>
        <v>0.667</v>
      </c>
      <c r="H9360" s="7">
        <f t="shared" si="8797"/>
        <v>0.529</v>
      </c>
      <c r="I9360" s="7">
        <f t="shared" si="8500"/>
        <v>1.196</v>
      </c>
      <c r="J9360" s="3">
        <v>41.0</v>
      </c>
      <c r="K9360" s="3">
        <v>28.0</v>
      </c>
      <c r="L9360" s="3" t="s">
        <v>1386</v>
      </c>
    </row>
    <row r="9361">
      <c r="A9361" s="3" t="s">
        <v>1384</v>
      </c>
      <c r="B9361" s="3" t="s">
        <v>16</v>
      </c>
      <c r="C9361" s="3">
        <v>1.567242764E9</v>
      </c>
      <c r="D9361" s="3" t="s">
        <v>17</v>
      </c>
      <c r="E9361" s="3" t="s">
        <v>759</v>
      </c>
      <c r="F9361" s="3" t="s">
        <v>851</v>
      </c>
      <c r="G9361" s="7">
        <f t="shared" ref="G9361:H9361" si="8798">if(mid(E9361,5,1)="M",value(left(E9361,3))/1000,VALUE(left(E9361,4)))</f>
        <v>0.645</v>
      </c>
      <c r="H9361" s="7">
        <f t="shared" si="8798"/>
        <v>0.835</v>
      </c>
      <c r="I9361" s="7">
        <f t="shared" si="8500"/>
        <v>1.48</v>
      </c>
      <c r="J9361" s="3">
        <v>41.0</v>
      </c>
      <c r="K9361" s="3">
        <v>28.0</v>
      </c>
      <c r="L9361" s="3" t="s">
        <v>1386</v>
      </c>
    </row>
    <row r="9362">
      <c r="A9362" s="3" t="s">
        <v>1384</v>
      </c>
      <c r="B9362" s="3" t="s">
        <v>16</v>
      </c>
      <c r="C9362" s="3">
        <v>1.567242764E9</v>
      </c>
      <c r="D9362" s="3" t="s">
        <v>17</v>
      </c>
      <c r="E9362" s="3" t="s">
        <v>909</v>
      </c>
      <c r="F9362" s="3" t="s">
        <v>890</v>
      </c>
      <c r="G9362" s="7">
        <f t="shared" ref="G9362:H9362" si="8799">if(mid(E9362,5,1)="M",value(left(E9362,3))/1000,VALUE(left(E9362,4)))</f>
        <v>0.674</v>
      </c>
      <c r="H9362" s="7">
        <f t="shared" si="8799"/>
        <v>0.548</v>
      </c>
      <c r="I9362" s="7">
        <f t="shared" si="8500"/>
        <v>1.222</v>
      </c>
      <c r="J9362" s="3">
        <v>41.0</v>
      </c>
      <c r="K9362" s="3">
        <v>28.0</v>
      </c>
      <c r="L9362" s="3" t="s">
        <v>1386</v>
      </c>
    </row>
    <row r="9363">
      <c r="A9363" s="3" t="s">
        <v>1384</v>
      </c>
      <c r="B9363" s="3" t="s">
        <v>16</v>
      </c>
      <c r="C9363" s="3">
        <v>1.567242764E9</v>
      </c>
      <c r="D9363" s="3" t="s">
        <v>17</v>
      </c>
      <c r="E9363" s="3" t="s">
        <v>1535</v>
      </c>
      <c r="F9363" s="3" t="s">
        <v>1226</v>
      </c>
      <c r="G9363" s="7">
        <f t="shared" ref="G9363:H9363" si="8800">if(mid(E9363,5,1)="M",value(left(E9363,3))/1000,VALUE(left(E9363,4)))</f>
        <v>0.167</v>
      </c>
      <c r="H9363" s="7">
        <f t="shared" si="8800"/>
        <v>0.861</v>
      </c>
      <c r="I9363" s="7">
        <f t="shared" si="8500"/>
        <v>1.028</v>
      </c>
      <c r="J9363" s="3">
        <v>41.0</v>
      </c>
      <c r="K9363" s="3">
        <v>28.0</v>
      </c>
      <c r="L9363" s="3" t="s">
        <v>1386</v>
      </c>
    </row>
    <row r="9364">
      <c r="A9364" s="3" t="s">
        <v>1384</v>
      </c>
      <c r="B9364" s="3" t="s">
        <v>16</v>
      </c>
      <c r="C9364" s="3">
        <v>1.567242764E9</v>
      </c>
      <c r="D9364" s="3" t="s">
        <v>17</v>
      </c>
      <c r="E9364" s="3" t="s">
        <v>1516</v>
      </c>
      <c r="F9364" s="3" t="s">
        <v>715</v>
      </c>
      <c r="G9364" s="7">
        <f t="shared" ref="G9364:H9364" si="8801">if(mid(E9364,5,1)="M",value(left(E9364,3))/1000,VALUE(left(E9364,4)))</f>
        <v>0.179</v>
      </c>
      <c r="H9364" s="7">
        <f t="shared" si="8801"/>
        <v>0.685</v>
      </c>
      <c r="I9364" s="7">
        <f t="shared" si="8500"/>
        <v>0.864</v>
      </c>
      <c r="J9364" s="3">
        <v>41.0</v>
      </c>
      <c r="K9364" s="3">
        <v>28.0</v>
      </c>
      <c r="L9364" s="3" t="s">
        <v>1386</v>
      </c>
    </row>
    <row r="9365">
      <c r="A9365" s="3" t="s">
        <v>1384</v>
      </c>
      <c r="B9365" s="3" t="s">
        <v>16</v>
      </c>
      <c r="C9365" s="3">
        <v>1.567242764E9</v>
      </c>
      <c r="D9365" s="3" t="s">
        <v>17</v>
      </c>
      <c r="E9365" s="3" t="s">
        <v>931</v>
      </c>
      <c r="F9365" s="3" t="s">
        <v>1275</v>
      </c>
      <c r="G9365" s="7">
        <f t="shared" ref="G9365:H9365" si="8802">if(mid(E9365,5,1)="M",value(left(E9365,3))/1000,VALUE(left(E9365,4)))</f>
        <v>0.691</v>
      </c>
      <c r="H9365" s="7">
        <f t="shared" si="8802"/>
        <v>0.549</v>
      </c>
      <c r="I9365" s="7">
        <f t="shared" si="8500"/>
        <v>1.24</v>
      </c>
      <c r="J9365" s="3">
        <v>41.0</v>
      </c>
      <c r="K9365" s="3">
        <v>28.0</v>
      </c>
      <c r="L9365" s="3" t="s">
        <v>1386</v>
      </c>
    </row>
    <row r="9366">
      <c r="A9366" s="3" t="s">
        <v>1384</v>
      </c>
      <c r="B9366" s="3" t="s">
        <v>16</v>
      </c>
      <c r="C9366" s="3">
        <v>1.567242764E9</v>
      </c>
      <c r="D9366" s="3" t="s">
        <v>17</v>
      </c>
      <c r="E9366" s="3" t="s">
        <v>601</v>
      </c>
      <c r="F9366" s="3" t="s">
        <v>1158</v>
      </c>
      <c r="G9366" s="7">
        <f t="shared" ref="G9366:H9366" si="8803">if(mid(E9366,5,1)="M",value(left(E9366,3))/1000,VALUE(left(E9366,4)))</f>
        <v>0.817</v>
      </c>
      <c r="H9366" s="7">
        <f t="shared" si="8803"/>
        <v>0.553</v>
      </c>
      <c r="I9366" s="7">
        <f t="shared" si="8500"/>
        <v>1.37</v>
      </c>
      <c r="J9366" s="3">
        <v>41.0</v>
      </c>
      <c r="K9366" s="3">
        <v>28.0</v>
      </c>
      <c r="L9366" s="3" t="s">
        <v>1386</v>
      </c>
    </row>
    <row r="9367">
      <c r="A9367" s="3" t="s">
        <v>1384</v>
      </c>
      <c r="B9367" s="3" t="s">
        <v>16</v>
      </c>
      <c r="C9367" s="3">
        <v>1.567242764E9</v>
      </c>
      <c r="D9367" s="3" t="s">
        <v>17</v>
      </c>
      <c r="E9367" s="3" t="s">
        <v>615</v>
      </c>
      <c r="F9367" s="3" t="s">
        <v>995</v>
      </c>
      <c r="G9367" s="7">
        <f t="shared" ref="G9367:H9367" si="8804">if(mid(E9367,5,1)="M",value(left(E9367,3))/1000,VALUE(left(E9367,4)))</f>
        <v>0.732</v>
      </c>
      <c r="H9367" s="7">
        <f t="shared" si="8804"/>
        <v>0.531</v>
      </c>
      <c r="I9367" s="7">
        <f t="shared" si="8500"/>
        <v>1.263</v>
      </c>
      <c r="J9367" s="3">
        <v>41.0</v>
      </c>
      <c r="K9367" s="3">
        <v>28.0</v>
      </c>
      <c r="L9367" s="3" t="s">
        <v>1386</v>
      </c>
    </row>
    <row r="9368">
      <c r="A9368" s="3" t="s">
        <v>1384</v>
      </c>
      <c r="B9368" s="3" t="s">
        <v>16</v>
      </c>
      <c r="C9368" s="3">
        <v>1.567242764E9</v>
      </c>
      <c r="D9368" s="3" t="s">
        <v>17</v>
      </c>
      <c r="E9368" s="3" t="s">
        <v>969</v>
      </c>
      <c r="F9368" s="3" t="s">
        <v>839</v>
      </c>
      <c r="G9368" s="7">
        <f t="shared" ref="G9368:H9368" si="8805">if(mid(E9368,5,1)="M",value(left(E9368,3))/1000,VALUE(left(E9368,4)))</f>
        <v>0.428</v>
      </c>
      <c r="H9368" s="7">
        <f t="shared" si="8805"/>
        <v>0.67</v>
      </c>
      <c r="I9368" s="7">
        <f t="shared" si="8500"/>
        <v>1.098</v>
      </c>
      <c r="J9368" s="3">
        <v>41.0</v>
      </c>
      <c r="K9368" s="3">
        <v>28.0</v>
      </c>
      <c r="L9368" s="3" t="s">
        <v>1386</v>
      </c>
    </row>
    <row r="9369">
      <c r="A9369" s="3" t="s">
        <v>1384</v>
      </c>
      <c r="B9369" s="3" t="s">
        <v>16</v>
      </c>
      <c r="C9369" s="3">
        <v>1.567242764E9</v>
      </c>
      <c r="D9369" s="3" t="s">
        <v>17</v>
      </c>
      <c r="E9369" s="3" t="s">
        <v>1088</v>
      </c>
      <c r="F9369" s="3" t="s">
        <v>1068</v>
      </c>
      <c r="G9369" s="7">
        <f t="shared" ref="G9369:H9369" si="8806">if(mid(E9369,5,1)="M",value(left(E9369,3))/1000,VALUE(left(E9369,4)))</f>
        <v>0.42</v>
      </c>
      <c r="H9369" s="7">
        <f t="shared" si="8806"/>
        <v>0.415</v>
      </c>
      <c r="I9369" s="7">
        <f t="shared" si="8500"/>
        <v>0.835</v>
      </c>
      <c r="J9369" s="3">
        <v>41.0</v>
      </c>
      <c r="K9369" s="3">
        <v>28.0</v>
      </c>
      <c r="L9369" s="3" t="s">
        <v>1386</v>
      </c>
    </row>
    <row r="9370">
      <c r="A9370" s="3" t="s">
        <v>1406</v>
      </c>
      <c r="B9370" s="3" t="s">
        <v>16</v>
      </c>
      <c r="C9370" s="3">
        <v>1.567242764E9</v>
      </c>
      <c r="D9370" s="3" t="s">
        <v>17</v>
      </c>
      <c r="E9370" s="3" t="s">
        <v>1438</v>
      </c>
      <c r="F9370" s="3" t="s">
        <v>359</v>
      </c>
      <c r="G9370" s="7">
        <f t="shared" ref="G9370:H9370" si="8807">if(mid(E9370,5,1)="M",value(left(E9370,3))/1000,VALUE(left(E9370,4)))</f>
        <v>0.246</v>
      </c>
      <c r="H9370" s="7">
        <f t="shared" si="8807"/>
        <v>0.755</v>
      </c>
      <c r="I9370" s="7">
        <f t="shared" si="8500"/>
        <v>1.001</v>
      </c>
      <c r="J9370" s="3">
        <v>41.0</v>
      </c>
      <c r="K9370" s="3">
        <v>29.0</v>
      </c>
      <c r="L9370" s="3" t="s">
        <v>1407</v>
      </c>
    </row>
    <row r="9371">
      <c r="A9371" s="3" t="s">
        <v>1406</v>
      </c>
      <c r="B9371" s="3" t="s">
        <v>16</v>
      </c>
      <c r="C9371" s="3">
        <v>1.567242764E9</v>
      </c>
      <c r="D9371" s="3" t="s">
        <v>17</v>
      </c>
      <c r="E9371" s="3" t="s">
        <v>1433</v>
      </c>
      <c r="F9371" s="3" t="s">
        <v>1440</v>
      </c>
      <c r="G9371" s="7">
        <f t="shared" ref="G9371:H9371" si="8808">if(mid(E9371,5,1)="M",value(left(E9371,3))/1000,VALUE(left(E9371,4)))</f>
        <v>0.277</v>
      </c>
      <c r="H9371" s="7">
        <f t="shared" si="8808"/>
        <v>0.333</v>
      </c>
      <c r="I9371" s="7">
        <f t="shared" si="8500"/>
        <v>0.61</v>
      </c>
      <c r="J9371" s="3">
        <v>41.0</v>
      </c>
      <c r="K9371" s="3">
        <v>29.0</v>
      </c>
      <c r="L9371" s="3" t="s">
        <v>1407</v>
      </c>
    </row>
    <row r="9372">
      <c r="A9372" s="3" t="s">
        <v>1406</v>
      </c>
      <c r="B9372" s="3" t="s">
        <v>16</v>
      </c>
      <c r="C9372" s="3">
        <v>1.567242764E9</v>
      </c>
      <c r="D9372" s="3" t="s">
        <v>17</v>
      </c>
      <c r="E9372" s="3" t="s">
        <v>1509</v>
      </c>
      <c r="F9372" s="3" t="s">
        <v>1323</v>
      </c>
      <c r="G9372" s="7">
        <f t="shared" ref="G9372:H9372" si="8809">if(mid(E9372,5,1)="M",value(left(E9372,3))/1000,VALUE(left(E9372,4)))</f>
        <v>0.266</v>
      </c>
      <c r="H9372" s="7">
        <f t="shared" si="8809"/>
        <v>0.324</v>
      </c>
      <c r="I9372" s="7">
        <f t="shared" si="8500"/>
        <v>0.59</v>
      </c>
      <c r="J9372" s="3">
        <v>41.0</v>
      </c>
      <c r="K9372" s="3">
        <v>29.0</v>
      </c>
      <c r="L9372" s="3" t="s">
        <v>1407</v>
      </c>
    </row>
    <row r="9373">
      <c r="A9373" s="3" t="s">
        <v>1406</v>
      </c>
      <c r="B9373" s="3" t="s">
        <v>16</v>
      </c>
      <c r="C9373" s="3">
        <v>1.567242764E9</v>
      </c>
      <c r="D9373" s="3" t="s">
        <v>17</v>
      </c>
      <c r="E9373" s="3" t="s">
        <v>1150</v>
      </c>
      <c r="F9373" s="3" t="s">
        <v>811</v>
      </c>
      <c r="G9373" s="7">
        <f t="shared" ref="G9373:H9373" si="8810">if(mid(E9373,5,1)="M",value(left(E9373,3))/1000,VALUE(left(E9373,4)))</f>
        <v>0.681</v>
      </c>
      <c r="H9373" s="7">
        <f t="shared" si="8810"/>
        <v>0.654</v>
      </c>
      <c r="I9373" s="7">
        <f t="shared" si="8500"/>
        <v>1.335</v>
      </c>
      <c r="J9373" s="3">
        <v>41.0</v>
      </c>
      <c r="K9373" s="3">
        <v>29.0</v>
      </c>
      <c r="L9373" s="3" t="s">
        <v>1407</v>
      </c>
    </row>
    <row r="9374">
      <c r="A9374" s="3" t="s">
        <v>1406</v>
      </c>
      <c r="B9374" s="3" t="s">
        <v>16</v>
      </c>
      <c r="C9374" s="3">
        <v>1.567242764E9</v>
      </c>
      <c r="D9374" s="3" t="s">
        <v>17</v>
      </c>
      <c r="E9374" s="3" t="s">
        <v>752</v>
      </c>
      <c r="F9374" s="3" t="s">
        <v>1008</v>
      </c>
      <c r="G9374" s="7">
        <f t="shared" ref="G9374:H9374" si="8811">if(mid(E9374,5,1)="M",value(left(E9374,3))/1000,VALUE(left(E9374,4)))</f>
        <v>0.805</v>
      </c>
      <c r="H9374" s="7">
        <f t="shared" si="8811"/>
        <v>0.617</v>
      </c>
      <c r="I9374" s="7">
        <f t="shared" si="8500"/>
        <v>1.422</v>
      </c>
      <c r="J9374" s="3">
        <v>41.0</v>
      </c>
      <c r="K9374" s="3">
        <v>29.0</v>
      </c>
      <c r="L9374" s="3" t="s">
        <v>1407</v>
      </c>
    </row>
    <row r="9375">
      <c r="A9375" s="3" t="s">
        <v>1406</v>
      </c>
      <c r="B9375" s="3" t="s">
        <v>16</v>
      </c>
      <c r="C9375" s="3">
        <v>1.567242764E9</v>
      </c>
      <c r="D9375" s="3" t="s">
        <v>17</v>
      </c>
      <c r="E9375" s="3" t="s">
        <v>1418</v>
      </c>
      <c r="F9375" s="3" t="s">
        <v>76</v>
      </c>
      <c r="G9375" s="7">
        <f t="shared" ref="G9375:H9375" si="8812">if(mid(E9375,5,1)="M",value(left(E9375,3))/1000,VALUE(left(E9375,4)))</f>
        <v>0.459</v>
      </c>
      <c r="H9375" s="7">
        <f t="shared" si="8812"/>
        <v>0.738</v>
      </c>
      <c r="I9375" s="7">
        <f t="shared" si="8500"/>
        <v>1.197</v>
      </c>
      <c r="J9375" s="3">
        <v>41.0</v>
      </c>
      <c r="K9375" s="3">
        <v>29.0</v>
      </c>
      <c r="L9375" s="3" t="s">
        <v>1407</v>
      </c>
    </row>
    <row r="9376">
      <c r="A9376" s="3" t="s">
        <v>1406</v>
      </c>
      <c r="B9376" s="3" t="s">
        <v>16</v>
      </c>
      <c r="C9376" s="3">
        <v>1.567242764E9</v>
      </c>
      <c r="D9376" s="3" t="s">
        <v>17</v>
      </c>
      <c r="E9376" s="3" t="s">
        <v>987</v>
      </c>
      <c r="F9376" s="3" t="s">
        <v>668</v>
      </c>
      <c r="G9376" s="7">
        <f t="shared" ref="G9376:H9376" si="8813">if(mid(E9376,5,1)="M",value(left(E9376,3))/1000,VALUE(left(E9376,4)))</f>
        <v>0.5</v>
      </c>
      <c r="H9376" s="7">
        <f t="shared" si="8813"/>
        <v>0.726</v>
      </c>
      <c r="I9376" s="7">
        <f t="shared" si="8500"/>
        <v>1.226</v>
      </c>
      <c r="J9376" s="3">
        <v>41.0</v>
      </c>
      <c r="K9376" s="3">
        <v>29.0</v>
      </c>
      <c r="L9376" s="3" t="s">
        <v>1407</v>
      </c>
    </row>
    <row r="9377">
      <c r="A9377" s="3" t="s">
        <v>1406</v>
      </c>
      <c r="B9377" s="3" t="s">
        <v>16</v>
      </c>
      <c r="C9377" s="3">
        <v>1.567242764E9</v>
      </c>
      <c r="D9377" s="3" t="s">
        <v>17</v>
      </c>
      <c r="E9377" s="3" t="s">
        <v>775</v>
      </c>
      <c r="F9377" s="3" t="s">
        <v>1359</v>
      </c>
      <c r="G9377" s="7">
        <f t="shared" ref="G9377:H9377" si="8814">if(mid(E9377,5,1)="M",value(left(E9377,3))/1000,VALUE(left(E9377,4)))</f>
        <v>0.703</v>
      </c>
      <c r="H9377" s="7">
        <f t="shared" si="8814"/>
        <v>0.524</v>
      </c>
      <c r="I9377" s="7">
        <f t="shared" si="8500"/>
        <v>1.227</v>
      </c>
      <c r="J9377" s="3">
        <v>41.0</v>
      </c>
      <c r="K9377" s="3">
        <v>29.0</v>
      </c>
      <c r="L9377" s="3" t="s">
        <v>1407</v>
      </c>
    </row>
    <row r="9378">
      <c r="A9378" s="3" t="s">
        <v>1406</v>
      </c>
      <c r="B9378" s="3" t="s">
        <v>16</v>
      </c>
      <c r="C9378" s="3">
        <v>1.567242764E9</v>
      </c>
      <c r="D9378" s="3" t="s">
        <v>17</v>
      </c>
      <c r="E9378" s="3" t="s">
        <v>544</v>
      </c>
      <c r="F9378" s="3" t="s">
        <v>1185</v>
      </c>
      <c r="G9378" s="7">
        <f t="shared" ref="G9378:H9378" si="8815">if(mid(E9378,5,1)="M",value(left(E9378,3))/1000,VALUE(left(E9378,4)))</f>
        <v>0.758</v>
      </c>
      <c r="H9378" s="7">
        <f t="shared" si="8815"/>
        <v>0.559</v>
      </c>
      <c r="I9378" s="7">
        <f t="shared" si="8500"/>
        <v>1.317</v>
      </c>
      <c r="J9378" s="3">
        <v>41.0</v>
      </c>
      <c r="K9378" s="3">
        <v>29.0</v>
      </c>
      <c r="L9378" s="3" t="s">
        <v>1407</v>
      </c>
    </row>
    <row r="9379">
      <c r="A9379" s="3" t="s">
        <v>1406</v>
      </c>
      <c r="B9379" s="3" t="s">
        <v>16</v>
      </c>
      <c r="C9379" s="3">
        <v>1.567242764E9</v>
      </c>
      <c r="D9379" s="3" t="s">
        <v>17</v>
      </c>
      <c r="E9379" s="3" t="s">
        <v>127</v>
      </c>
      <c r="F9379" s="3" t="s">
        <v>821</v>
      </c>
      <c r="G9379" s="7">
        <f t="shared" ref="G9379:H9379" si="8816">if(mid(E9379,5,1)="M",value(left(E9379,3))/1000,VALUE(left(E9379,4)))</f>
        <v>0.775</v>
      </c>
      <c r="H9379" s="7">
        <f t="shared" si="8816"/>
        <v>0.652</v>
      </c>
      <c r="I9379" s="7">
        <f t="shared" si="8500"/>
        <v>1.427</v>
      </c>
      <c r="J9379" s="3">
        <v>41.0</v>
      </c>
      <c r="K9379" s="3">
        <v>29.0</v>
      </c>
      <c r="L9379" s="3" t="s">
        <v>1407</v>
      </c>
    </row>
    <row r="9380">
      <c r="A9380" s="3" t="s">
        <v>1406</v>
      </c>
      <c r="B9380" s="3" t="s">
        <v>16</v>
      </c>
      <c r="C9380" s="3">
        <v>1.567242764E9</v>
      </c>
      <c r="D9380" s="3" t="s">
        <v>17</v>
      </c>
      <c r="E9380" s="3" t="s">
        <v>1536</v>
      </c>
      <c r="F9380" s="3" t="s">
        <v>884</v>
      </c>
      <c r="G9380" s="7">
        <f t="shared" ref="G9380:H9380" si="8817">if(mid(E9380,5,1)="M",value(left(E9380,3))/1000,VALUE(left(E9380,4)))</f>
        <v>0.208</v>
      </c>
      <c r="H9380" s="7">
        <f t="shared" si="8817"/>
        <v>0.641</v>
      </c>
      <c r="I9380" s="7">
        <f t="shared" si="8500"/>
        <v>0.849</v>
      </c>
      <c r="J9380" s="3">
        <v>41.0</v>
      </c>
      <c r="K9380" s="3">
        <v>29.0</v>
      </c>
      <c r="L9380" s="3" t="s">
        <v>1407</v>
      </c>
    </row>
    <row r="9381">
      <c r="A9381" s="3" t="s">
        <v>1421</v>
      </c>
      <c r="B9381" s="3" t="s">
        <v>16</v>
      </c>
      <c r="C9381" s="3">
        <v>1.567242764E9</v>
      </c>
      <c r="D9381" s="3" t="s">
        <v>17</v>
      </c>
      <c r="E9381" s="3" t="s">
        <v>1473</v>
      </c>
      <c r="F9381" s="3" t="s">
        <v>1399</v>
      </c>
      <c r="G9381" s="7">
        <f t="shared" ref="G9381:H9381" si="8818">if(mid(E9381,5,1)="M",value(left(E9381,3))/1000,VALUE(left(E9381,4)))</f>
        <v>0.259</v>
      </c>
      <c r="H9381" s="7">
        <f t="shared" si="8818"/>
        <v>0.308</v>
      </c>
      <c r="I9381" s="7">
        <f t="shared" si="8500"/>
        <v>0.567</v>
      </c>
      <c r="J9381" s="3">
        <v>41.0</v>
      </c>
      <c r="K9381" s="3">
        <v>30.0</v>
      </c>
      <c r="L9381" s="3" t="s">
        <v>1422</v>
      </c>
    </row>
    <row r="9382">
      <c r="A9382" s="3" t="s">
        <v>1421</v>
      </c>
      <c r="B9382" s="3" t="s">
        <v>16</v>
      </c>
      <c r="C9382" s="3">
        <v>1.567242764E9</v>
      </c>
      <c r="D9382" s="3" t="s">
        <v>17</v>
      </c>
      <c r="E9382" s="3" t="s">
        <v>560</v>
      </c>
      <c r="F9382" s="3" t="s">
        <v>478</v>
      </c>
      <c r="G9382" s="7">
        <f t="shared" ref="G9382:H9382" si="8819">if(mid(E9382,5,1)="M",value(left(E9382,3))/1000,VALUE(left(E9382,4)))</f>
        <v>0.725</v>
      </c>
      <c r="H9382" s="7">
        <f t="shared" si="8819"/>
        <v>0.706</v>
      </c>
      <c r="I9382" s="7">
        <f t="shared" si="8500"/>
        <v>1.431</v>
      </c>
      <c r="J9382" s="3">
        <v>41.0</v>
      </c>
      <c r="K9382" s="3">
        <v>30.0</v>
      </c>
      <c r="L9382" s="3" t="s">
        <v>1422</v>
      </c>
    </row>
    <row r="9383">
      <c r="A9383" s="3" t="s">
        <v>1421</v>
      </c>
      <c r="B9383" s="3" t="s">
        <v>16</v>
      </c>
      <c r="C9383" s="3">
        <v>1.567242764E9</v>
      </c>
      <c r="D9383" s="3" t="s">
        <v>17</v>
      </c>
      <c r="E9383" s="3" t="s">
        <v>1278</v>
      </c>
      <c r="F9383" s="3" t="s">
        <v>1303</v>
      </c>
      <c r="G9383" s="7">
        <f t="shared" ref="G9383:H9383" si="8820">if(mid(E9383,5,1)="M",value(left(E9383,3))/1000,VALUE(left(E9383,4)))</f>
        <v>0.897</v>
      </c>
      <c r="H9383" s="7">
        <f t="shared" si="8820"/>
        <v>0.839</v>
      </c>
      <c r="I9383" s="7">
        <f t="shared" si="8500"/>
        <v>1.736</v>
      </c>
      <c r="J9383" s="3">
        <v>41.0</v>
      </c>
      <c r="K9383" s="3">
        <v>30.0</v>
      </c>
      <c r="L9383" s="3" t="s">
        <v>1422</v>
      </c>
    </row>
    <row r="9384">
      <c r="A9384" s="3" t="s">
        <v>1421</v>
      </c>
      <c r="B9384" s="3" t="s">
        <v>16</v>
      </c>
      <c r="C9384" s="3">
        <v>1.567242764E9</v>
      </c>
      <c r="D9384" s="3" t="s">
        <v>17</v>
      </c>
      <c r="E9384" s="3" t="s">
        <v>998</v>
      </c>
      <c r="F9384" s="3" t="s">
        <v>1112</v>
      </c>
      <c r="G9384" s="7">
        <f t="shared" ref="G9384:H9384" si="8821">if(mid(E9384,5,1)="M",value(left(E9384,3))/1000,VALUE(left(E9384,4)))</f>
        <v>0.913</v>
      </c>
      <c r="H9384" s="7">
        <f t="shared" si="8821"/>
        <v>0.632</v>
      </c>
      <c r="I9384" s="7">
        <f t="shared" si="8500"/>
        <v>1.545</v>
      </c>
      <c r="J9384" s="3">
        <v>41.0</v>
      </c>
      <c r="K9384" s="3">
        <v>30.0</v>
      </c>
      <c r="L9384" s="3" t="s">
        <v>1422</v>
      </c>
    </row>
    <row r="9385">
      <c r="A9385" s="3" t="s">
        <v>1421</v>
      </c>
      <c r="B9385" s="3" t="s">
        <v>16</v>
      </c>
      <c r="C9385" s="3">
        <v>1.567242764E9</v>
      </c>
      <c r="D9385" s="3" t="s">
        <v>17</v>
      </c>
      <c r="E9385" s="3" t="s">
        <v>1408</v>
      </c>
      <c r="F9385" s="3" t="s">
        <v>227</v>
      </c>
      <c r="G9385" s="7">
        <f t="shared" ref="G9385:H9385" si="8822">if(mid(E9385,5,1)="M",value(left(E9385,3))/1000,VALUE(left(E9385,4)))</f>
        <v>0.283</v>
      </c>
      <c r="H9385" s="7">
        <f t="shared" si="8822"/>
        <v>0.733</v>
      </c>
      <c r="I9385" s="7">
        <f t="shared" si="8500"/>
        <v>1.016</v>
      </c>
      <c r="J9385" s="3">
        <v>41.0</v>
      </c>
      <c r="K9385" s="3">
        <v>30.0</v>
      </c>
      <c r="L9385" s="3" t="s">
        <v>1422</v>
      </c>
    </row>
    <row r="9386">
      <c r="A9386" s="3" t="s">
        <v>1421</v>
      </c>
      <c r="B9386" s="3" t="s">
        <v>16</v>
      </c>
      <c r="C9386" s="3">
        <v>1.567242764E9</v>
      </c>
      <c r="D9386" s="3" t="s">
        <v>17</v>
      </c>
      <c r="E9386" s="3" t="s">
        <v>1388</v>
      </c>
      <c r="F9386" s="3" t="s">
        <v>1319</v>
      </c>
      <c r="G9386" s="7">
        <f t="shared" ref="G9386:H9386" si="8823">if(mid(E9386,5,1)="M",value(left(E9386,3))/1000,VALUE(left(E9386,4)))</f>
        <v>0.309</v>
      </c>
      <c r="H9386" s="7">
        <f t="shared" si="8823"/>
        <v>0.326</v>
      </c>
      <c r="I9386" s="7">
        <f t="shared" si="8500"/>
        <v>0.635</v>
      </c>
      <c r="J9386" s="3">
        <v>41.0</v>
      </c>
      <c r="K9386" s="3">
        <v>30.0</v>
      </c>
      <c r="L9386" s="3" t="s">
        <v>1422</v>
      </c>
    </row>
    <row r="9387">
      <c r="A9387" s="3" t="s">
        <v>1421</v>
      </c>
      <c r="B9387" s="3" t="s">
        <v>16</v>
      </c>
      <c r="C9387" s="3">
        <v>1.567242764E9</v>
      </c>
      <c r="D9387" s="3" t="s">
        <v>17</v>
      </c>
      <c r="E9387" s="3" t="s">
        <v>1236</v>
      </c>
      <c r="F9387" s="3" t="s">
        <v>1393</v>
      </c>
      <c r="G9387" s="7">
        <f t="shared" ref="G9387:H9387" si="8824">if(mid(E9387,5,1)="M",value(left(E9387,3))/1000,VALUE(left(E9387,4)))</f>
        <v>0.315</v>
      </c>
      <c r="H9387" s="7">
        <f t="shared" si="8824"/>
        <v>0.327</v>
      </c>
      <c r="I9387" s="7">
        <f t="shared" si="8500"/>
        <v>0.642</v>
      </c>
      <c r="J9387" s="3">
        <v>41.0</v>
      </c>
      <c r="K9387" s="3">
        <v>30.0</v>
      </c>
      <c r="L9387" s="3" t="s">
        <v>1422</v>
      </c>
    </row>
    <row r="9388">
      <c r="A9388" s="3" t="s">
        <v>1421</v>
      </c>
      <c r="B9388" s="3" t="s">
        <v>16</v>
      </c>
      <c r="C9388" s="3">
        <v>1.567242764E9</v>
      </c>
      <c r="D9388" s="3" t="s">
        <v>17</v>
      </c>
      <c r="E9388" s="3" t="s">
        <v>1340</v>
      </c>
      <c r="F9388" s="3" t="s">
        <v>944</v>
      </c>
      <c r="G9388" s="7">
        <f t="shared" ref="G9388:H9388" si="8825">if(mid(E9388,5,1)="M",value(left(E9388,3))/1000,VALUE(left(E9388,4)))</f>
        <v>0.422</v>
      </c>
      <c r="H9388" s="7">
        <f t="shared" si="8825"/>
        <v>0.473</v>
      </c>
      <c r="I9388" s="7">
        <f t="shared" si="8500"/>
        <v>0.895</v>
      </c>
      <c r="J9388" s="3">
        <v>41.0</v>
      </c>
      <c r="K9388" s="3">
        <v>30.0</v>
      </c>
      <c r="L9388" s="3" t="s">
        <v>1422</v>
      </c>
    </row>
    <row r="9389">
      <c r="A9389" s="3" t="s">
        <v>1421</v>
      </c>
      <c r="B9389" s="3" t="s">
        <v>16</v>
      </c>
      <c r="C9389" s="3">
        <v>1.567242764E9</v>
      </c>
      <c r="D9389" s="3" t="s">
        <v>17</v>
      </c>
      <c r="E9389" s="3" t="s">
        <v>480</v>
      </c>
      <c r="F9389" s="3" t="s">
        <v>1058</v>
      </c>
      <c r="G9389" s="7">
        <f t="shared" ref="G9389:H9389" si="8826">if(mid(E9389,5,1)="M",value(left(E9389,3))/1000,VALUE(left(E9389,4)))</f>
        <v>0.723</v>
      </c>
      <c r="H9389" s="7">
        <f t="shared" si="8826"/>
        <v>0.487</v>
      </c>
      <c r="I9389" s="7">
        <f t="shared" si="8500"/>
        <v>1.21</v>
      </c>
      <c r="J9389" s="3">
        <v>41.0</v>
      </c>
      <c r="K9389" s="3">
        <v>30.0</v>
      </c>
      <c r="L9389" s="3" t="s">
        <v>1422</v>
      </c>
    </row>
    <row r="9390">
      <c r="A9390" s="3" t="s">
        <v>1421</v>
      </c>
      <c r="B9390" s="3" t="s">
        <v>16</v>
      </c>
      <c r="C9390" s="3">
        <v>1.567242764E9</v>
      </c>
      <c r="D9390" s="3" t="s">
        <v>17</v>
      </c>
      <c r="E9390" s="3" t="s">
        <v>368</v>
      </c>
      <c r="F9390" s="3" t="s">
        <v>261</v>
      </c>
      <c r="G9390" s="7">
        <f t="shared" ref="G9390:H9390" si="8827">if(mid(E9390,5,1)="M",value(left(E9390,3))/1000,VALUE(left(E9390,4)))</f>
        <v>0.724</v>
      </c>
      <c r="H9390" s="7">
        <f t="shared" si="8827"/>
        <v>0.771</v>
      </c>
      <c r="I9390" s="7">
        <f t="shared" si="8500"/>
        <v>1.495</v>
      </c>
      <c r="J9390" s="3">
        <v>41.0</v>
      </c>
      <c r="K9390" s="3">
        <v>30.0</v>
      </c>
      <c r="L9390" s="3" t="s">
        <v>1422</v>
      </c>
    </row>
    <row r="9391">
      <c r="A9391" s="3" t="s">
        <v>1421</v>
      </c>
      <c r="B9391" s="3" t="s">
        <v>16</v>
      </c>
      <c r="C9391" s="3">
        <v>1.567242764E9</v>
      </c>
      <c r="D9391" s="3" t="s">
        <v>17</v>
      </c>
      <c r="E9391" s="3" t="s">
        <v>479</v>
      </c>
      <c r="F9391" s="3" t="s">
        <v>917</v>
      </c>
      <c r="G9391" s="7">
        <f t="shared" ref="G9391:H9391" si="8828">if(mid(E9391,5,1)="M",value(left(E9391,3))/1000,VALUE(left(E9391,4)))</f>
        <v>0.782</v>
      </c>
      <c r="H9391" s="7">
        <f t="shared" si="8828"/>
        <v>0.667</v>
      </c>
      <c r="I9391" s="7">
        <f t="shared" si="8500"/>
        <v>1.449</v>
      </c>
      <c r="J9391" s="3">
        <v>41.0</v>
      </c>
      <c r="K9391" s="3">
        <v>30.0</v>
      </c>
      <c r="L9391" s="3" t="s">
        <v>1422</v>
      </c>
    </row>
    <row r="9392">
      <c r="A9392" s="3" t="s">
        <v>1434</v>
      </c>
      <c r="B9392" s="3" t="s">
        <v>16</v>
      </c>
      <c r="C9392" s="3">
        <v>1.567242764E9</v>
      </c>
      <c r="D9392" s="3" t="s">
        <v>17</v>
      </c>
      <c r="E9392" s="3" t="s">
        <v>1460</v>
      </c>
      <c r="F9392" s="3" t="s">
        <v>1193</v>
      </c>
      <c r="G9392" s="7">
        <f t="shared" ref="G9392:H9392" si="8829">if(mid(E9392,5,1)="M",value(left(E9392,3))/1000,VALUE(left(E9392,4)))</f>
        <v>0.238</v>
      </c>
      <c r="H9392" s="7">
        <f t="shared" si="8829"/>
        <v>0.499</v>
      </c>
      <c r="I9392" s="7">
        <f t="shared" si="8500"/>
        <v>0.737</v>
      </c>
      <c r="J9392" s="3">
        <v>41.0</v>
      </c>
      <c r="K9392" s="3">
        <v>31.0</v>
      </c>
      <c r="L9392" s="3" t="s">
        <v>1435</v>
      </c>
    </row>
    <row r="9393">
      <c r="A9393" s="3" t="s">
        <v>1434</v>
      </c>
      <c r="B9393" s="3" t="s">
        <v>16</v>
      </c>
      <c r="C9393" s="3">
        <v>1.567242764E9</v>
      </c>
      <c r="D9393" s="3" t="s">
        <v>17</v>
      </c>
      <c r="E9393" s="3" t="s">
        <v>1457</v>
      </c>
      <c r="F9393" s="3" t="s">
        <v>1323</v>
      </c>
      <c r="G9393" s="7">
        <f t="shared" ref="G9393:H9393" si="8830">if(mid(E9393,5,1)="M",value(left(E9393,3))/1000,VALUE(left(E9393,4)))</f>
        <v>0.242</v>
      </c>
      <c r="H9393" s="7">
        <f t="shared" si="8830"/>
        <v>0.324</v>
      </c>
      <c r="I9393" s="7">
        <f t="shared" si="8500"/>
        <v>0.566</v>
      </c>
      <c r="J9393" s="3">
        <v>41.0</v>
      </c>
      <c r="K9393" s="3">
        <v>31.0</v>
      </c>
      <c r="L9393" s="3" t="s">
        <v>1435</v>
      </c>
    </row>
    <row r="9394">
      <c r="A9394" s="3" t="s">
        <v>1434</v>
      </c>
      <c r="B9394" s="3" t="s">
        <v>16</v>
      </c>
      <c r="C9394" s="3">
        <v>1.567242764E9</v>
      </c>
      <c r="D9394" s="3" t="s">
        <v>17</v>
      </c>
      <c r="E9394" s="3" t="s">
        <v>764</v>
      </c>
      <c r="F9394" s="3" t="s">
        <v>859</v>
      </c>
      <c r="G9394" s="7">
        <f t="shared" ref="G9394:H9394" si="8831">if(mid(E9394,5,1)="M",value(left(E9394,3))/1000,VALUE(left(E9394,4)))</f>
        <v>0.7</v>
      </c>
      <c r="H9394" s="7">
        <f t="shared" si="8831"/>
        <v>0.64</v>
      </c>
      <c r="I9394" s="7">
        <f t="shared" si="8500"/>
        <v>1.34</v>
      </c>
      <c r="J9394" s="3">
        <v>41.0</v>
      </c>
      <c r="K9394" s="3">
        <v>31.0</v>
      </c>
      <c r="L9394" s="3" t="s">
        <v>1435</v>
      </c>
    </row>
    <row r="9395">
      <c r="A9395" s="3" t="s">
        <v>1434</v>
      </c>
      <c r="B9395" s="3" t="s">
        <v>16</v>
      </c>
      <c r="C9395" s="3">
        <v>1.567242764E9</v>
      </c>
      <c r="D9395" s="3" t="s">
        <v>17</v>
      </c>
      <c r="E9395" s="3" t="s">
        <v>804</v>
      </c>
      <c r="F9395" s="3" t="s">
        <v>927</v>
      </c>
      <c r="G9395" s="7">
        <f t="shared" ref="G9395:H9395" si="8832">if(mid(E9395,5,1)="M",value(left(E9395,3))/1000,VALUE(left(E9395,4)))</f>
        <v>0.721</v>
      </c>
      <c r="H9395" s="7">
        <f t="shared" si="8832"/>
        <v>0.653</v>
      </c>
      <c r="I9395" s="7">
        <f t="shared" si="8500"/>
        <v>1.374</v>
      </c>
      <c r="J9395" s="3">
        <v>41.0</v>
      </c>
      <c r="K9395" s="3">
        <v>31.0</v>
      </c>
      <c r="L9395" s="3" t="s">
        <v>1435</v>
      </c>
    </row>
    <row r="9396">
      <c r="A9396" s="3" t="s">
        <v>1434</v>
      </c>
      <c r="B9396" s="3" t="s">
        <v>16</v>
      </c>
      <c r="C9396" s="3">
        <v>1.567242764E9</v>
      </c>
      <c r="D9396" s="3" t="s">
        <v>17</v>
      </c>
      <c r="E9396" s="3" t="s">
        <v>113</v>
      </c>
      <c r="F9396" s="3" t="s">
        <v>375</v>
      </c>
      <c r="G9396" s="7">
        <f t="shared" ref="G9396:H9396" si="8833">if(mid(E9396,5,1)="M",value(left(E9396,3))/1000,VALUE(left(E9396,4)))</f>
        <v>0.743</v>
      </c>
      <c r="H9396" s="7">
        <f t="shared" si="8833"/>
        <v>0.76</v>
      </c>
      <c r="I9396" s="7">
        <f t="shared" si="8500"/>
        <v>1.503</v>
      </c>
      <c r="J9396" s="3">
        <v>41.0</v>
      </c>
      <c r="K9396" s="3">
        <v>31.0</v>
      </c>
      <c r="L9396" s="3" t="s">
        <v>1435</v>
      </c>
    </row>
    <row r="9397">
      <c r="A9397" s="3" t="s">
        <v>1434</v>
      </c>
      <c r="B9397" s="3" t="s">
        <v>16</v>
      </c>
      <c r="C9397" s="3">
        <v>1.567242764E9</v>
      </c>
      <c r="D9397" s="3" t="s">
        <v>17</v>
      </c>
      <c r="E9397" s="3" t="s">
        <v>1063</v>
      </c>
      <c r="F9397" s="3" t="s">
        <v>1523</v>
      </c>
      <c r="G9397" s="7">
        <f t="shared" ref="G9397:H9397" si="8834">if(mid(E9397,5,1)="M",value(left(E9397,3))/1000,VALUE(left(E9397,4)))</f>
        <v>0.619</v>
      </c>
      <c r="H9397" s="7">
        <f t="shared" si="8834"/>
        <v>0.162</v>
      </c>
      <c r="I9397" s="7">
        <f t="shared" si="8500"/>
        <v>0.781</v>
      </c>
      <c r="J9397" s="3">
        <v>41.0</v>
      </c>
      <c r="K9397" s="3">
        <v>31.0</v>
      </c>
      <c r="L9397" s="3" t="s">
        <v>1435</v>
      </c>
    </row>
    <row r="9398">
      <c r="A9398" s="3" t="s">
        <v>1434</v>
      </c>
      <c r="B9398" s="3" t="s">
        <v>16</v>
      </c>
      <c r="C9398" s="3">
        <v>1.567242764E9</v>
      </c>
      <c r="D9398" s="3" t="s">
        <v>17</v>
      </c>
      <c r="E9398" s="3" t="s">
        <v>1537</v>
      </c>
      <c r="F9398" s="3" t="s">
        <v>779</v>
      </c>
      <c r="G9398" s="7">
        <f t="shared" ref="G9398:H9398" si="8835">if(mid(E9398,5,1)="M",value(left(E9398,3))/1000,VALUE(left(E9398,4)))</f>
        <v>0.144</v>
      </c>
      <c r="H9398" s="7">
        <f t="shared" si="8835"/>
        <v>0.678</v>
      </c>
      <c r="I9398" s="7">
        <f t="shared" si="8500"/>
        <v>0.822</v>
      </c>
      <c r="J9398" s="3">
        <v>41.0</v>
      </c>
      <c r="K9398" s="3">
        <v>31.0</v>
      </c>
      <c r="L9398" s="3" t="s">
        <v>1435</v>
      </c>
    </row>
    <row r="9399">
      <c r="A9399" s="3" t="s">
        <v>1434</v>
      </c>
      <c r="B9399" s="3" t="s">
        <v>16</v>
      </c>
      <c r="C9399" s="3">
        <v>1.567242764E9</v>
      </c>
      <c r="D9399" s="3" t="s">
        <v>17</v>
      </c>
      <c r="E9399" s="3" t="s">
        <v>314</v>
      </c>
      <c r="F9399" s="3" t="s">
        <v>821</v>
      </c>
      <c r="G9399" s="7">
        <f t="shared" ref="G9399:H9399" si="8836">if(mid(E9399,5,1)="M",value(left(E9399,3))/1000,VALUE(left(E9399,4)))</f>
        <v>0.78</v>
      </c>
      <c r="H9399" s="7">
        <f t="shared" si="8836"/>
        <v>0.652</v>
      </c>
      <c r="I9399" s="7">
        <f t="shared" si="8500"/>
        <v>1.432</v>
      </c>
      <c r="J9399" s="3">
        <v>41.0</v>
      </c>
      <c r="K9399" s="3">
        <v>31.0</v>
      </c>
      <c r="L9399" s="3" t="s">
        <v>1435</v>
      </c>
    </row>
    <row r="9400">
      <c r="A9400" s="3" t="s">
        <v>1434</v>
      </c>
      <c r="B9400" s="3" t="s">
        <v>16</v>
      </c>
      <c r="C9400" s="3">
        <v>1.567242764E9</v>
      </c>
      <c r="D9400" s="3" t="s">
        <v>17</v>
      </c>
      <c r="E9400" s="3" t="s">
        <v>1265</v>
      </c>
      <c r="F9400" s="3" t="s">
        <v>1323</v>
      </c>
      <c r="G9400" s="7">
        <f t="shared" ref="G9400:H9400" si="8837">if(mid(E9400,5,1)="M",value(left(E9400,3))/1000,VALUE(left(E9400,4)))</f>
        <v>0.289</v>
      </c>
      <c r="H9400" s="7">
        <f t="shared" si="8837"/>
        <v>0.324</v>
      </c>
      <c r="I9400" s="7">
        <f t="shared" si="8500"/>
        <v>0.613</v>
      </c>
      <c r="J9400" s="3">
        <v>41.0</v>
      </c>
      <c r="K9400" s="3">
        <v>31.0</v>
      </c>
      <c r="L9400" s="3" t="s">
        <v>1435</v>
      </c>
    </row>
    <row r="9401">
      <c r="A9401" s="3" t="s">
        <v>1434</v>
      </c>
      <c r="B9401" s="3" t="s">
        <v>16</v>
      </c>
      <c r="C9401" s="3">
        <v>1.567242764E9</v>
      </c>
      <c r="D9401" s="3" t="s">
        <v>17</v>
      </c>
      <c r="E9401" s="3" t="s">
        <v>415</v>
      </c>
      <c r="F9401" s="3" t="s">
        <v>1297</v>
      </c>
      <c r="G9401" s="7">
        <f t="shared" ref="G9401:H9401" si="8838">if(mid(E9401,5,1)="M",value(left(E9401,3))/1000,VALUE(left(E9401,4)))</f>
        <v>0.75</v>
      </c>
      <c r="H9401" s="7">
        <f t="shared" si="8838"/>
        <v>0.596</v>
      </c>
      <c r="I9401" s="7">
        <f t="shared" si="8500"/>
        <v>1.346</v>
      </c>
      <c r="J9401" s="3">
        <v>41.0</v>
      </c>
      <c r="K9401" s="3">
        <v>31.0</v>
      </c>
      <c r="L9401" s="3" t="s">
        <v>1435</v>
      </c>
    </row>
    <row r="9402">
      <c r="A9402" s="3" t="s">
        <v>1434</v>
      </c>
      <c r="B9402" s="3" t="s">
        <v>16</v>
      </c>
      <c r="C9402" s="3">
        <v>1.567242764E9</v>
      </c>
      <c r="D9402" s="3" t="s">
        <v>17</v>
      </c>
      <c r="E9402" s="3" t="s">
        <v>424</v>
      </c>
      <c r="F9402" s="3" t="s">
        <v>961</v>
      </c>
      <c r="G9402" s="7">
        <f t="shared" ref="G9402:H9402" si="8839">if(mid(E9402,5,1)="M",value(left(E9402,3))/1000,VALUE(left(E9402,4)))</f>
        <v>0.751</v>
      </c>
      <c r="H9402" s="7">
        <f t="shared" si="8839"/>
        <v>0.518</v>
      </c>
      <c r="I9402" s="7">
        <f t="shared" si="8500"/>
        <v>1.269</v>
      </c>
      <c r="J9402" s="3">
        <v>41.0</v>
      </c>
      <c r="K9402" s="3">
        <v>31.0</v>
      </c>
      <c r="L9402" s="3" t="s">
        <v>1435</v>
      </c>
    </row>
    <row r="9403">
      <c r="A9403" s="3" t="s">
        <v>1441</v>
      </c>
      <c r="B9403" s="3" t="s">
        <v>16</v>
      </c>
      <c r="C9403" s="3">
        <v>1.567242764E9</v>
      </c>
      <c r="D9403" s="3" t="s">
        <v>17</v>
      </c>
      <c r="E9403" s="3" t="s">
        <v>352</v>
      </c>
      <c r="F9403" s="3" t="s">
        <v>941</v>
      </c>
      <c r="G9403" s="7">
        <f t="shared" ref="G9403:H9403" si="8840">if(mid(E9403,5,1)="M",value(left(E9403,3))/1000,VALUE(left(E9403,4)))</f>
        <v>1.15</v>
      </c>
      <c r="H9403" s="7">
        <f t="shared" si="8840"/>
        <v>0.614</v>
      </c>
      <c r="I9403" s="7">
        <f t="shared" si="8500"/>
        <v>1.764</v>
      </c>
      <c r="J9403" s="3">
        <v>41.0</v>
      </c>
      <c r="K9403" s="3">
        <v>32.0</v>
      </c>
      <c r="L9403" s="3" t="s">
        <v>1443</v>
      </c>
    </row>
    <row r="9404">
      <c r="A9404" s="3" t="s">
        <v>1441</v>
      </c>
      <c r="B9404" s="3" t="s">
        <v>16</v>
      </c>
      <c r="C9404" s="3">
        <v>1.567242764E9</v>
      </c>
      <c r="D9404" s="3" t="s">
        <v>17</v>
      </c>
      <c r="E9404" s="3" t="s">
        <v>716</v>
      </c>
      <c r="F9404" s="3" t="s">
        <v>917</v>
      </c>
      <c r="G9404" s="7">
        <f t="shared" ref="G9404:H9404" si="8841">if(mid(E9404,5,1)="M",value(left(E9404,3))/1000,VALUE(left(E9404,4)))</f>
        <v>0.718</v>
      </c>
      <c r="H9404" s="7">
        <f t="shared" si="8841"/>
        <v>0.667</v>
      </c>
      <c r="I9404" s="7">
        <f t="shared" si="8500"/>
        <v>1.385</v>
      </c>
      <c r="J9404" s="3">
        <v>41.0</v>
      </c>
      <c r="K9404" s="3">
        <v>32.0</v>
      </c>
      <c r="L9404" s="3" t="s">
        <v>1443</v>
      </c>
    </row>
    <row r="9405">
      <c r="A9405" s="3" t="s">
        <v>1441</v>
      </c>
      <c r="B9405" s="3" t="s">
        <v>16</v>
      </c>
      <c r="C9405" s="3">
        <v>1.567242764E9</v>
      </c>
      <c r="D9405" s="3" t="s">
        <v>17</v>
      </c>
      <c r="E9405" s="3" t="s">
        <v>820</v>
      </c>
      <c r="F9405" s="3" t="s">
        <v>855</v>
      </c>
      <c r="G9405" s="7">
        <f t="shared" ref="G9405:H9405" si="8842">if(mid(E9405,5,1)="M",value(left(E9405,3))/1000,VALUE(left(E9405,4)))</f>
        <v>0.851</v>
      </c>
      <c r="H9405" s="7">
        <f t="shared" si="8842"/>
        <v>0.829</v>
      </c>
      <c r="I9405" s="7">
        <f t="shared" si="8500"/>
        <v>1.68</v>
      </c>
      <c r="J9405" s="3">
        <v>41.0</v>
      </c>
      <c r="K9405" s="3">
        <v>32.0</v>
      </c>
      <c r="L9405" s="3" t="s">
        <v>1443</v>
      </c>
    </row>
    <row r="9406">
      <c r="A9406" s="3" t="s">
        <v>1441</v>
      </c>
      <c r="B9406" s="3" t="s">
        <v>16</v>
      </c>
      <c r="C9406" s="3">
        <v>1.567242764E9</v>
      </c>
      <c r="D9406" s="3" t="s">
        <v>17</v>
      </c>
      <c r="E9406" s="3" t="s">
        <v>1405</v>
      </c>
      <c r="F9406" s="3" t="s">
        <v>815</v>
      </c>
      <c r="G9406" s="7">
        <f t="shared" ref="G9406:H9406" si="8843">if(mid(E9406,5,1)="M",value(left(E9406,3))/1000,VALUE(left(E9406,4)))</f>
        <v>0.917</v>
      </c>
      <c r="H9406" s="7">
        <f t="shared" si="8843"/>
        <v>0.68</v>
      </c>
      <c r="I9406" s="7">
        <f t="shared" si="8500"/>
        <v>1.597</v>
      </c>
      <c r="J9406" s="3">
        <v>41.0</v>
      </c>
      <c r="K9406" s="3">
        <v>32.0</v>
      </c>
      <c r="L9406" s="3" t="s">
        <v>1443</v>
      </c>
    </row>
    <row r="9407">
      <c r="A9407" s="3" t="s">
        <v>1441</v>
      </c>
      <c r="B9407" s="3" t="s">
        <v>16</v>
      </c>
      <c r="C9407" s="3">
        <v>1.567242764E9</v>
      </c>
      <c r="D9407" s="3" t="s">
        <v>17</v>
      </c>
      <c r="E9407" s="3" t="s">
        <v>1472</v>
      </c>
      <c r="F9407" s="3" t="s">
        <v>1240</v>
      </c>
      <c r="G9407" s="7">
        <f t="shared" ref="G9407:H9407" si="8844">if(mid(E9407,5,1)="M",value(left(E9407,3))/1000,VALUE(left(E9407,4)))</f>
        <v>0.185</v>
      </c>
      <c r="H9407" s="7">
        <f t="shared" si="8844"/>
        <v>0.904</v>
      </c>
      <c r="I9407" s="7">
        <f t="shared" si="8500"/>
        <v>1.089</v>
      </c>
      <c r="J9407" s="3">
        <v>41.0</v>
      </c>
      <c r="K9407" s="3">
        <v>32.0</v>
      </c>
      <c r="L9407" s="3" t="s">
        <v>1443</v>
      </c>
    </row>
    <row r="9408">
      <c r="A9408" s="3" t="s">
        <v>1441</v>
      </c>
      <c r="B9408" s="3" t="s">
        <v>16</v>
      </c>
      <c r="C9408" s="3">
        <v>1.567242764E9</v>
      </c>
      <c r="D9408" s="3" t="s">
        <v>17</v>
      </c>
      <c r="E9408" s="3" t="s">
        <v>1193</v>
      </c>
      <c r="F9408" s="3" t="s">
        <v>110</v>
      </c>
      <c r="G9408" s="7">
        <f t="shared" ref="G9408:H9408" si="8845">if(mid(E9408,5,1)="M",value(left(E9408,3))/1000,VALUE(left(E9408,4)))</f>
        <v>0.499</v>
      </c>
      <c r="H9408" s="7">
        <f t="shared" si="8845"/>
        <v>0.739</v>
      </c>
      <c r="I9408" s="7">
        <f t="shared" si="8500"/>
        <v>1.238</v>
      </c>
      <c r="J9408" s="3">
        <v>41.0</v>
      </c>
      <c r="K9408" s="3">
        <v>32.0</v>
      </c>
      <c r="L9408" s="3" t="s">
        <v>1443</v>
      </c>
    </row>
    <row r="9409">
      <c r="A9409" s="3" t="s">
        <v>1441</v>
      </c>
      <c r="B9409" s="3" t="s">
        <v>16</v>
      </c>
      <c r="C9409" s="3">
        <v>1.567242764E9</v>
      </c>
      <c r="D9409" s="3" t="s">
        <v>17</v>
      </c>
      <c r="E9409" s="3" t="s">
        <v>1308</v>
      </c>
      <c r="F9409" s="3" t="s">
        <v>1107</v>
      </c>
      <c r="G9409" s="7">
        <f t="shared" ref="G9409:H9409" si="8846">if(mid(E9409,5,1)="M",value(left(E9409,3))/1000,VALUE(left(E9409,4)))</f>
        <v>0.485</v>
      </c>
      <c r="H9409" s="7">
        <f t="shared" si="8846"/>
        <v>0.486</v>
      </c>
      <c r="I9409" s="7">
        <f t="shared" si="8500"/>
        <v>0.971</v>
      </c>
      <c r="J9409" s="3">
        <v>41.0</v>
      </c>
      <c r="K9409" s="3">
        <v>32.0</v>
      </c>
      <c r="L9409" s="3" t="s">
        <v>1443</v>
      </c>
    </row>
    <row r="9410">
      <c r="A9410" s="3" t="s">
        <v>1441</v>
      </c>
      <c r="B9410" s="3" t="s">
        <v>16</v>
      </c>
      <c r="C9410" s="3">
        <v>1.567242764E9</v>
      </c>
      <c r="D9410" s="3" t="s">
        <v>17</v>
      </c>
      <c r="E9410" s="3" t="s">
        <v>718</v>
      </c>
      <c r="F9410" s="3" t="s">
        <v>830</v>
      </c>
      <c r="G9410" s="7">
        <f t="shared" ref="G9410:H9410" si="8847">if(mid(E9410,5,1)="M",value(left(E9410,3))/1000,VALUE(left(E9410,4)))</f>
        <v>0.729</v>
      </c>
      <c r="H9410" s="7">
        <f t="shared" si="8847"/>
        <v>0.672</v>
      </c>
      <c r="I9410" s="7">
        <f t="shared" si="8500"/>
        <v>1.401</v>
      </c>
      <c r="J9410" s="3">
        <v>41.0</v>
      </c>
      <c r="K9410" s="3">
        <v>32.0</v>
      </c>
      <c r="L9410" s="3" t="s">
        <v>1443</v>
      </c>
    </row>
    <row r="9411">
      <c r="A9411" s="3" t="s">
        <v>1441</v>
      </c>
      <c r="B9411" s="3" t="s">
        <v>16</v>
      </c>
      <c r="C9411" s="3">
        <v>1.567242764E9</v>
      </c>
      <c r="D9411" s="3" t="s">
        <v>17</v>
      </c>
      <c r="E9411" s="3" t="s">
        <v>1093</v>
      </c>
      <c r="F9411" s="3" t="s">
        <v>976</v>
      </c>
      <c r="G9411" s="7">
        <f t="shared" ref="G9411:H9411" si="8848">if(mid(E9411,5,1)="M",value(left(E9411,3))/1000,VALUE(left(E9411,4)))</f>
        <v>0.354</v>
      </c>
      <c r="H9411" s="7">
        <f t="shared" si="8848"/>
        <v>0.399</v>
      </c>
      <c r="I9411" s="7">
        <f t="shared" si="8500"/>
        <v>0.753</v>
      </c>
      <c r="J9411" s="3">
        <v>41.0</v>
      </c>
      <c r="K9411" s="3">
        <v>32.0</v>
      </c>
      <c r="L9411" s="3" t="s">
        <v>1443</v>
      </c>
    </row>
    <row r="9412">
      <c r="A9412" s="3" t="s">
        <v>1441</v>
      </c>
      <c r="B9412" s="3" t="s">
        <v>16</v>
      </c>
      <c r="C9412" s="3">
        <v>1.567242764E9</v>
      </c>
      <c r="D9412" s="3" t="s">
        <v>17</v>
      </c>
      <c r="E9412" s="3" t="s">
        <v>1252</v>
      </c>
      <c r="F9412" s="3" t="s">
        <v>353</v>
      </c>
      <c r="G9412" s="7">
        <f t="shared" ref="G9412:H9412" si="8849">if(mid(E9412,5,1)="M",value(left(E9412,3))/1000,VALUE(left(E9412,4)))</f>
        <v>0.407</v>
      </c>
      <c r="H9412" s="7">
        <f t="shared" si="8849"/>
        <v>0.773</v>
      </c>
      <c r="I9412" s="7">
        <f t="shared" si="8500"/>
        <v>1.18</v>
      </c>
      <c r="J9412" s="3">
        <v>41.0</v>
      </c>
      <c r="K9412" s="3">
        <v>32.0</v>
      </c>
      <c r="L9412" s="3" t="s">
        <v>1443</v>
      </c>
    </row>
    <row r="9413">
      <c r="A9413" s="3" t="s">
        <v>1441</v>
      </c>
      <c r="B9413" s="3" t="s">
        <v>16</v>
      </c>
      <c r="C9413" s="3">
        <v>1.567242764E9</v>
      </c>
      <c r="D9413" s="3" t="s">
        <v>17</v>
      </c>
      <c r="E9413" s="3" t="s">
        <v>1050</v>
      </c>
      <c r="F9413" s="3" t="s">
        <v>718</v>
      </c>
      <c r="G9413" s="7">
        <f t="shared" ref="G9413:H9413" si="8850">if(mid(E9413,5,1)="M",value(left(E9413,3))/1000,VALUE(left(E9413,4)))</f>
        <v>0.637</v>
      </c>
      <c r="H9413" s="7">
        <f t="shared" si="8850"/>
        <v>0.729</v>
      </c>
      <c r="I9413" s="7">
        <f t="shared" si="8500"/>
        <v>1.366</v>
      </c>
      <c r="J9413" s="3">
        <v>41.0</v>
      </c>
      <c r="K9413" s="3">
        <v>32.0</v>
      </c>
      <c r="L9413" s="3" t="s">
        <v>1443</v>
      </c>
    </row>
    <row r="9414">
      <c r="A9414" s="3" t="s">
        <v>1458</v>
      </c>
      <c r="B9414" s="3" t="s">
        <v>16</v>
      </c>
      <c r="C9414" s="3">
        <v>1.567242764E9</v>
      </c>
      <c r="D9414" s="3" t="s">
        <v>17</v>
      </c>
      <c r="E9414" s="3" t="s">
        <v>1098</v>
      </c>
      <c r="F9414" s="3" t="s">
        <v>780</v>
      </c>
      <c r="G9414" s="7">
        <f t="shared" ref="G9414:H9414" si="8851">if(mid(E9414,5,1)="M",value(left(E9414,3))/1000,VALUE(left(E9414,4)))</f>
        <v>0.509</v>
      </c>
      <c r="H9414" s="7">
        <f t="shared" si="8851"/>
        <v>0.612</v>
      </c>
      <c r="I9414" s="7">
        <f t="shared" si="8500"/>
        <v>1.121</v>
      </c>
      <c r="J9414" s="3">
        <v>41.0</v>
      </c>
      <c r="K9414" s="3">
        <v>33.0</v>
      </c>
      <c r="L9414" s="3" t="s">
        <v>1459</v>
      </c>
    </row>
    <row r="9415">
      <c r="A9415" s="3" t="s">
        <v>1458</v>
      </c>
      <c r="B9415" s="3" t="s">
        <v>16</v>
      </c>
      <c r="C9415" s="3">
        <v>1.567242764E9</v>
      </c>
      <c r="D9415" s="3" t="s">
        <v>17</v>
      </c>
      <c r="E9415" s="3" t="s">
        <v>1029</v>
      </c>
      <c r="F9415" s="3" t="s">
        <v>762</v>
      </c>
      <c r="G9415" s="7">
        <f t="shared" ref="G9415:H9415" si="8852">if(mid(E9415,5,1)="M",value(left(E9415,3))/1000,VALUE(left(E9415,4)))</f>
        <v>0.669</v>
      </c>
      <c r="H9415" s="7">
        <f t="shared" si="8852"/>
        <v>0.622</v>
      </c>
      <c r="I9415" s="7">
        <f t="shared" si="8500"/>
        <v>1.291</v>
      </c>
      <c r="J9415" s="3">
        <v>41.0</v>
      </c>
      <c r="K9415" s="3">
        <v>33.0</v>
      </c>
      <c r="L9415" s="3" t="s">
        <v>1459</v>
      </c>
    </row>
    <row r="9416">
      <c r="A9416" s="3" t="s">
        <v>1458</v>
      </c>
      <c r="B9416" s="3" t="s">
        <v>16</v>
      </c>
      <c r="C9416" s="3">
        <v>1.567242764E9</v>
      </c>
      <c r="D9416" s="3" t="s">
        <v>17</v>
      </c>
      <c r="E9416" s="3" t="s">
        <v>830</v>
      </c>
      <c r="F9416" s="3" t="s">
        <v>1104</v>
      </c>
      <c r="G9416" s="7">
        <f t="shared" ref="G9416:H9416" si="8853">if(mid(E9416,5,1)="M",value(left(E9416,3))/1000,VALUE(left(E9416,4)))</f>
        <v>0.672</v>
      </c>
      <c r="H9416" s="7">
        <f t="shared" si="8853"/>
        <v>0.588</v>
      </c>
      <c r="I9416" s="7">
        <f t="shared" si="8500"/>
        <v>1.26</v>
      </c>
      <c r="J9416" s="3">
        <v>41.0</v>
      </c>
      <c r="K9416" s="3">
        <v>33.0</v>
      </c>
      <c r="L9416" s="3" t="s">
        <v>1459</v>
      </c>
    </row>
    <row r="9417">
      <c r="A9417" s="3" t="s">
        <v>1458</v>
      </c>
      <c r="B9417" s="3" t="s">
        <v>16</v>
      </c>
      <c r="C9417" s="3">
        <v>1.567242764E9</v>
      </c>
      <c r="D9417" s="3" t="s">
        <v>17</v>
      </c>
      <c r="E9417" s="3" t="s">
        <v>1462</v>
      </c>
      <c r="F9417" s="3" t="s">
        <v>1424</v>
      </c>
      <c r="G9417" s="7">
        <f t="shared" ref="G9417:H9417" si="8854">if(mid(E9417,5,1)="M",value(left(E9417,3))/1000,VALUE(left(E9417,4)))</f>
        <v>0.269</v>
      </c>
      <c r="H9417" s="7">
        <f t="shared" si="8854"/>
        <v>0.295</v>
      </c>
      <c r="I9417" s="7">
        <f t="shared" si="8500"/>
        <v>0.564</v>
      </c>
      <c r="J9417" s="3">
        <v>41.0</v>
      </c>
      <c r="K9417" s="3">
        <v>33.0</v>
      </c>
      <c r="L9417" s="3" t="s">
        <v>1459</v>
      </c>
    </row>
    <row r="9418">
      <c r="A9418" s="3" t="s">
        <v>1458</v>
      </c>
      <c r="B9418" s="3" t="s">
        <v>16</v>
      </c>
      <c r="C9418" s="3">
        <v>1.567242764E9</v>
      </c>
      <c r="D9418" s="3" t="s">
        <v>17</v>
      </c>
      <c r="E9418" s="3" t="s">
        <v>552</v>
      </c>
      <c r="F9418" s="3" t="s">
        <v>769</v>
      </c>
      <c r="G9418" s="7">
        <f t="shared" ref="G9418:H9418" si="8855">if(mid(E9418,5,1)="M",value(left(E9418,3))/1000,VALUE(left(E9418,4)))</f>
        <v>0.774</v>
      </c>
      <c r="H9418" s="7">
        <f t="shared" si="8855"/>
        <v>0.618</v>
      </c>
      <c r="I9418" s="7">
        <f t="shared" si="8500"/>
        <v>1.392</v>
      </c>
      <c r="J9418" s="3">
        <v>41.0</v>
      </c>
      <c r="K9418" s="3">
        <v>33.0</v>
      </c>
      <c r="L9418" s="3" t="s">
        <v>1459</v>
      </c>
    </row>
    <row r="9419">
      <c r="A9419" s="3" t="s">
        <v>1458</v>
      </c>
      <c r="B9419" s="3" t="s">
        <v>16</v>
      </c>
      <c r="C9419" s="3">
        <v>1.567242764E9</v>
      </c>
      <c r="D9419" s="3" t="s">
        <v>17</v>
      </c>
      <c r="E9419" s="3" t="s">
        <v>1060</v>
      </c>
      <c r="F9419" s="3" t="s">
        <v>718</v>
      </c>
      <c r="G9419" s="7">
        <f t="shared" ref="G9419:H9419" si="8856">if(mid(E9419,5,1)="M",value(left(E9419,3))/1000,VALUE(left(E9419,4)))</f>
        <v>0.564</v>
      </c>
      <c r="H9419" s="7">
        <f t="shared" si="8856"/>
        <v>0.729</v>
      </c>
      <c r="I9419" s="7">
        <f t="shared" si="8500"/>
        <v>1.293</v>
      </c>
      <c r="J9419" s="3">
        <v>41.0</v>
      </c>
      <c r="K9419" s="3">
        <v>33.0</v>
      </c>
      <c r="L9419" s="3" t="s">
        <v>1459</v>
      </c>
    </row>
    <row r="9420">
      <c r="A9420" s="3" t="s">
        <v>1458</v>
      </c>
      <c r="B9420" s="3" t="s">
        <v>16</v>
      </c>
      <c r="C9420" s="3">
        <v>1.567242764E9</v>
      </c>
      <c r="D9420" s="3" t="s">
        <v>17</v>
      </c>
      <c r="E9420" s="3" t="s">
        <v>1237</v>
      </c>
      <c r="F9420" s="3" t="s">
        <v>1080</v>
      </c>
      <c r="G9420" s="7">
        <f t="shared" ref="G9420:H9420" si="8857">if(mid(E9420,5,1)="M",value(left(E9420,3))/1000,VALUE(left(E9420,4)))</f>
        <v>0.561</v>
      </c>
      <c r="H9420" s="7">
        <f t="shared" si="8857"/>
        <v>0.66</v>
      </c>
      <c r="I9420" s="7">
        <f t="shared" si="8500"/>
        <v>1.221</v>
      </c>
      <c r="J9420" s="3">
        <v>41.0</v>
      </c>
      <c r="K9420" s="3">
        <v>33.0</v>
      </c>
      <c r="L9420" s="3" t="s">
        <v>1459</v>
      </c>
    </row>
    <row r="9421">
      <c r="A9421" s="3" t="s">
        <v>1458</v>
      </c>
      <c r="B9421" s="3" t="s">
        <v>16</v>
      </c>
      <c r="C9421" s="3">
        <v>1.567242764E9</v>
      </c>
      <c r="D9421" s="3" t="s">
        <v>17</v>
      </c>
      <c r="E9421" s="3" t="s">
        <v>915</v>
      </c>
      <c r="F9421" s="3" t="s">
        <v>1011</v>
      </c>
      <c r="G9421" s="7">
        <f t="shared" ref="G9421:H9421" si="8858">if(mid(E9421,5,1)="M",value(left(E9421,3))/1000,VALUE(left(E9421,4)))</f>
        <v>0.545</v>
      </c>
      <c r="H9421" s="7">
        <f t="shared" si="8858"/>
        <v>0.525</v>
      </c>
      <c r="I9421" s="7">
        <f t="shared" si="8500"/>
        <v>1.07</v>
      </c>
      <c r="J9421" s="3">
        <v>41.0</v>
      </c>
      <c r="K9421" s="3">
        <v>33.0</v>
      </c>
      <c r="L9421" s="3" t="s">
        <v>1459</v>
      </c>
    </row>
    <row r="9422">
      <c r="A9422" s="3" t="s">
        <v>1458</v>
      </c>
      <c r="B9422" s="3" t="s">
        <v>16</v>
      </c>
      <c r="C9422" s="3">
        <v>1.567242764E9</v>
      </c>
      <c r="D9422" s="3" t="s">
        <v>17</v>
      </c>
      <c r="E9422" s="3" t="s">
        <v>1394</v>
      </c>
      <c r="F9422" s="3" t="s">
        <v>1418</v>
      </c>
      <c r="G9422" s="7">
        <f t="shared" ref="G9422:H9422" si="8859">if(mid(E9422,5,1)="M",value(left(E9422,3))/1000,VALUE(left(E9422,4)))</f>
        <v>0.615</v>
      </c>
      <c r="H9422" s="7">
        <f t="shared" si="8859"/>
        <v>0.459</v>
      </c>
      <c r="I9422" s="7">
        <f t="shared" si="8500"/>
        <v>1.074</v>
      </c>
      <c r="J9422" s="3">
        <v>41.0</v>
      </c>
      <c r="K9422" s="3">
        <v>33.0</v>
      </c>
      <c r="L9422" s="3" t="s">
        <v>1459</v>
      </c>
    </row>
    <row r="9423">
      <c r="A9423" s="3" t="s">
        <v>1458</v>
      </c>
      <c r="B9423" s="3" t="s">
        <v>16</v>
      </c>
      <c r="C9423" s="3">
        <v>1.567242764E9</v>
      </c>
      <c r="D9423" s="3" t="s">
        <v>17</v>
      </c>
      <c r="E9423" s="3" t="s">
        <v>313</v>
      </c>
      <c r="F9423" s="3" t="s">
        <v>977</v>
      </c>
      <c r="G9423" s="7">
        <f t="shared" ref="G9423:H9423" si="8860">if(mid(E9423,5,1)="M",value(left(E9423,3))/1000,VALUE(left(E9423,4)))</f>
        <v>0.77</v>
      </c>
      <c r="H9423" s="7">
        <f t="shared" si="8860"/>
        <v>0.534</v>
      </c>
      <c r="I9423" s="7">
        <f t="shared" si="8500"/>
        <v>1.304</v>
      </c>
      <c r="J9423" s="3">
        <v>41.0</v>
      </c>
      <c r="K9423" s="3">
        <v>33.0</v>
      </c>
      <c r="L9423" s="3" t="s">
        <v>1459</v>
      </c>
    </row>
    <row r="9424">
      <c r="A9424" s="3" t="s">
        <v>1458</v>
      </c>
      <c r="B9424" s="3" t="s">
        <v>16</v>
      </c>
      <c r="C9424" s="3">
        <v>1.567242764E9</v>
      </c>
      <c r="D9424" s="3" t="s">
        <v>17</v>
      </c>
      <c r="E9424" s="3" t="s">
        <v>900</v>
      </c>
      <c r="F9424" s="3" t="s">
        <v>985</v>
      </c>
      <c r="G9424" s="7">
        <f t="shared" ref="G9424:H9424" si="8861">if(mid(E9424,5,1)="M",value(left(E9424,3))/1000,VALUE(left(E9424,4)))</f>
        <v>0.446</v>
      </c>
      <c r="H9424" s="7">
        <f t="shared" si="8861"/>
        <v>0.413</v>
      </c>
      <c r="I9424" s="7">
        <f t="shared" si="8500"/>
        <v>0.859</v>
      </c>
      <c r="J9424" s="3">
        <v>41.0</v>
      </c>
      <c r="K9424" s="3">
        <v>33.0</v>
      </c>
      <c r="L9424" s="3" t="s">
        <v>1459</v>
      </c>
    </row>
    <row r="9425">
      <c r="A9425" s="3" t="s">
        <v>1474</v>
      </c>
      <c r="B9425" s="3" t="s">
        <v>16</v>
      </c>
      <c r="C9425" s="3">
        <v>1.567242764E9</v>
      </c>
      <c r="D9425" s="3" t="s">
        <v>17</v>
      </c>
      <c r="E9425" s="3" t="s">
        <v>433</v>
      </c>
      <c r="F9425" s="3" t="s">
        <v>808</v>
      </c>
      <c r="G9425" s="7">
        <f t="shared" ref="G9425:H9425" si="8862">if(mid(E9425,5,1)="M",value(left(E9425,3))/1000,VALUE(left(E9425,4)))</f>
        <v>0.731</v>
      </c>
      <c r="H9425" s="7">
        <f t="shared" si="8862"/>
        <v>0.688</v>
      </c>
      <c r="I9425" s="7">
        <f t="shared" si="8500"/>
        <v>1.419</v>
      </c>
      <c r="J9425" s="3">
        <v>41.0</v>
      </c>
      <c r="K9425" s="3">
        <v>34.0</v>
      </c>
      <c r="L9425" s="3" t="s">
        <v>1475</v>
      </c>
    </row>
    <row r="9426">
      <c r="A9426" s="3" t="s">
        <v>1474</v>
      </c>
      <c r="B9426" s="3" t="s">
        <v>16</v>
      </c>
      <c r="C9426" s="3">
        <v>1.567242764E9</v>
      </c>
      <c r="D9426" s="3" t="s">
        <v>17</v>
      </c>
      <c r="E9426" s="3" t="s">
        <v>426</v>
      </c>
      <c r="F9426" s="3" t="s">
        <v>1276</v>
      </c>
      <c r="G9426" s="7">
        <f t="shared" ref="G9426:H9426" si="8863">if(mid(E9426,5,1)="M",value(left(E9426,3))/1000,VALUE(left(E9426,4)))</f>
        <v>0.728</v>
      </c>
      <c r="H9426" s="7">
        <f t="shared" si="8863"/>
        <v>0.863</v>
      </c>
      <c r="I9426" s="7">
        <f t="shared" si="8500"/>
        <v>1.591</v>
      </c>
      <c r="J9426" s="3">
        <v>41.0</v>
      </c>
      <c r="K9426" s="3">
        <v>34.0</v>
      </c>
      <c r="L9426" s="3" t="s">
        <v>1475</v>
      </c>
    </row>
    <row r="9427">
      <c r="A9427" s="3" t="s">
        <v>1474</v>
      </c>
      <c r="B9427" s="3" t="s">
        <v>16</v>
      </c>
      <c r="C9427" s="3">
        <v>1.567242764E9</v>
      </c>
      <c r="D9427" s="3" t="s">
        <v>17</v>
      </c>
      <c r="E9427" s="3" t="s">
        <v>1286</v>
      </c>
      <c r="F9427" s="3" t="s">
        <v>1295</v>
      </c>
      <c r="G9427" s="7">
        <f t="shared" ref="G9427:H9427" si="8864">if(mid(E9427,5,1)="M",value(left(E9427,3))/1000,VALUE(left(E9427,4)))</f>
        <v>0.275</v>
      </c>
      <c r="H9427" s="7">
        <f t="shared" si="8864"/>
        <v>0.651</v>
      </c>
      <c r="I9427" s="7">
        <f t="shared" si="8500"/>
        <v>0.926</v>
      </c>
      <c r="J9427" s="3">
        <v>41.0</v>
      </c>
      <c r="K9427" s="3">
        <v>34.0</v>
      </c>
      <c r="L9427" s="3" t="s">
        <v>1475</v>
      </c>
    </row>
    <row r="9428">
      <c r="A9428" s="3" t="s">
        <v>1474</v>
      </c>
      <c r="B9428" s="3" t="s">
        <v>16</v>
      </c>
      <c r="C9428" s="3">
        <v>1.567242764E9</v>
      </c>
      <c r="D9428" s="3" t="s">
        <v>17</v>
      </c>
      <c r="E9428" s="3" t="s">
        <v>1097</v>
      </c>
      <c r="F9428" s="3" t="s">
        <v>1418</v>
      </c>
      <c r="G9428" s="7">
        <f t="shared" ref="G9428:H9428" si="8865">if(mid(E9428,5,1)="M",value(left(E9428,3))/1000,VALUE(left(E9428,4)))</f>
        <v>0.461</v>
      </c>
      <c r="H9428" s="7">
        <f t="shared" si="8865"/>
        <v>0.459</v>
      </c>
      <c r="I9428" s="7">
        <f t="shared" si="8500"/>
        <v>0.92</v>
      </c>
      <c r="J9428" s="3">
        <v>41.0</v>
      </c>
      <c r="K9428" s="3">
        <v>34.0</v>
      </c>
      <c r="L9428" s="3" t="s">
        <v>1475</v>
      </c>
    </row>
    <row r="9429">
      <c r="A9429" s="3" t="s">
        <v>1474</v>
      </c>
      <c r="B9429" s="3" t="s">
        <v>16</v>
      </c>
      <c r="C9429" s="3">
        <v>1.567242764E9</v>
      </c>
      <c r="D9429" s="3" t="s">
        <v>17</v>
      </c>
      <c r="E9429" s="3" t="s">
        <v>1352</v>
      </c>
      <c r="F9429" s="3" t="s">
        <v>1436</v>
      </c>
      <c r="G9429" s="7">
        <f t="shared" ref="G9429:H9429" si="8866">if(mid(E9429,5,1)="M",value(left(E9429,3))/1000,VALUE(left(E9429,4)))</f>
        <v>0.517</v>
      </c>
      <c r="H9429" s="7">
        <f t="shared" si="8866"/>
        <v>0.455</v>
      </c>
      <c r="I9429" s="7">
        <f t="shared" si="8500"/>
        <v>0.972</v>
      </c>
      <c r="J9429" s="3">
        <v>41.0</v>
      </c>
      <c r="K9429" s="3">
        <v>34.0</v>
      </c>
      <c r="L9429" s="3" t="s">
        <v>1475</v>
      </c>
    </row>
    <row r="9430">
      <c r="A9430" s="3" t="s">
        <v>1474</v>
      </c>
      <c r="B9430" s="3" t="s">
        <v>16</v>
      </c>
      <c r="C9430" s="3">
        <v>1.567242764E9</v>
      </c>
      <c r="D9430" s="3" t="s">
        <v>17</v>
      </c>
      <c r="E9430" s="3" t="s">
        <v>1440</v>
      </c>
      <c r="F9430" s="3" t="s">
        <v>1041</v>
      </c>
      <c r="G9430" s="7">
        <f t="shared" ref="G9430:H9430" si="8867">if(mid(E9430,5,1)="M",value(left(E9430,3))/1000,VALUE(left(E9430,4)))</f>
        <v>0.333</v>
      </c>
      <c r="H9430" s="7">
        <f t="shared" si="8867"/>
        <v>0.348</v>
      </c>
      <c r="I9430" s="7">
        <f t="shared" si="8500"/>
        <v>0.681</v>
      </c>
      <c r="J9430" s="3">
        <v>41.0</v>
      </c>
      <c r="K9430" s="3">
        <v>34.0</v>
      </c>
      <c r="L9430" s="3" t="s">
        <v>1475</v>
      </c>
    </row>
    <row r="9431">
      <c r="A9431" s="3" t="s">
        <v>1474</v>
      </c>
      <c r="B9431" s="3" t="s">
        <v>16</v>
      </c>
      <c r="C9431" s="3">
        <v>1.567242764E9</v>
      </c>
      <c r="D9431" s="3" t="s">
        <v>17</v>
      </c>
      <c r="E9431" s="3" t="s">
        <v>931</v>
      </c>
      <c r="F9431" s="3" t="s">
        <v>944</v>
      </c>
      <c r="G9431" s="7">
        <f t="shared" ref="G9431:H9431" si="8868">if(mid(E9431,5,1)="M",value(left(E9431,3))/1000,VALUE(left(E9431,4)))</f>
        <v>0.691</v>
      </c>
      <c r="H9431" s="7">
        <f t="shared" si="8868"/>
        <v>0.473</v>
      </c>
      <c r="I9431" s="7">
        <f t="shared" si="8500"/>
        <v>1.164</v>
      </c>
      <c r="J9431" s="3">
        <v>41.0</v>
      </c>
      <c r="K9431" s="3">
        <v>34.0</v>
      </c>
      <c r="L9431" s="3" t="s">
        <v>1475</v>
      </c>
    </row>
    <row r="9432">
      <c r="A9432" s="3" t="s">
        <v>1474</v>
      </c>
      <c r="B9432" s="3" t="s">
        <v>16</v>
      </c>
      <c r="C9432" s="3">
        <v>1.567242764E9</v>
      </c>
      <c r="D9432" s="3" t="s">
        <v>17</v>
      </c>
      <c r="E9432" s="3" t="s">
        <v>911</v>
      </c>
      <c r="F9432" s="3" t="s">
        <v>938</v>
      </c>
      <c r="G9432" s="7">
        <f t="shared" ref="G9432:H9432" si="8869">if(mid(E9432,5,1)="M",value(left(E9432,3))/1000,VALUE(left(E9432,4)))</f>
        <v>0.606</v>
      </c>
      <c r="H9432" s="7">
        <f t="shared" si="8869"/>
        <v>0.587</v>
      </c>
      <c r="I9432" s="7">
        <f t="shared" si="8500"/>
        <v>1.193</v>
      </c>
      <c r="J9432" s="3">
        <v>41.0</v>
      </c>
      <c r="K9432" s="3">
        <v>34.0</v>
      </c>
      <c r="L9432" s="3" t="s">
        <v>1475</v>
      </c>
    </row>
    <row r="9433">
      <c r="A9433" s="3" t="s">
        <v>1474</v>
      </c>
      <c r="B9433" s="3" t="s">
        <v>16</v>
      </c>
      <c r="C9433" s="3">
        <v>1.567242764E9</v>
      </c>
      <c r="D9433" s="3" t="s">
        <v>17</v>
      </c>
      <c r="E9433" s="3" t="s">
        <v>368</v>
      </c>
      <c r="F9433" s="3" t="s">
        <v>228</v>
      </c>
      <c r="G9433" s="7">
        <f t="shared" ref="G9433:H9433" si="8870">if(mid(E9433,5,1)="M",value(left(E9433,3))/1000,VALUE(left(E9433,4)))</f>
        <v>0.724</v>
      </c>
      <c r="H9433" s="7">
        <f t="shared" si="8870"/>
        <v>0.753</v>
      </c>
      <c r="I9433" s="7">
        <f t="shared" si="8500"/>
        <v>1.477</v>
      </c>
      <c r="J9433" s="3">
        <v>41.0</v>
      </c>
      <c r="K9433" s="3">
        <v>34.0</v>
      </c>
      <c r="L9433" s="3" t="s">
        <v>1475</v>
      </c>
    </row>
    <row r="9434">
      <c r="A9434" s="3" t="s">
        <v>1474</v>
      </c>
      <c r="B9434" s="3" t="s">
        <v>16</v>
      </c>
      <c r="C9434" s="3">
        <v>1.567242764E9</v>
      </c>
      <c r="D9434" s="3" t="s">
        <v>17</v>
      </c>
      <c r="E9434" s="3" t="s">
        <v>955</v>
      </c>
      <c r="F9434" s="3" t="s">
        <v>763</v>
      </c>
      <c r="G9434" s="7">
        <f t="shared" ref="G9434:H9434" si="8871">if(mid(E9434,5,1)="M",value(left(E9434,3))/1000,VALUE(left(E9434,4)))</f>
        <v>0.457</v>
      </c>
      <c r="H9434" s="7">
        <f t="shared" si="8871"/>
        <v>0.708</v>
      </c>
      <c r="I9434" s="7">
        <f t="shared" si="8500"/>
        <v>1.165</v>
      </c>
      <c r="J9434" s="3">
        <v>41.0</v>
      </c>
      <c r="K9434" s="3">
        <v>34.0</v>
      </c>
      <c r="L9434" s="3" t="s">
        <v>1475</v>
      </c>
    </row>
    <row r="9435">
      <c r="A9435" s="3" t="s">
        <v>1474</v>
      </c>
      <c r="B9435" s="3" t="s">
        <v>16</v>
      </c>
      <c r="C9435" s="3">
        <v>1.567242764E9</v>
      </c>
      <c r="D9435" s="3" t="s">
        <v>17</v>
      </c>
      <c r="E9435" s="3" t="s">
        <v>426</v>
      </c>
      <c r="F9435" s="3" t="s">
        <v>945</v>
      </c>
      <c r="G9435" s="7">
        <f t="shared" ref="G9435:H9435" si="8872">if(mid(E9435,5,1)="M",value(left(E9435,3))/1000,VALUE(left(E9435,4)))</f>
        <v>0.728</v>
      </c>
      <c r="H9435" s="7">
        <f t="shared" si="8872"/>
        <v>0.514</v>
      </c>
      <c r="I9435" s="7">
        <f t="shared" si="8500"/>
        <v>1.242</v>
      </c>
      <c r="J9435" s="3">
        <v>41.0</v>
      </c>
      <c r="K9435" s="3">
        <v>34.0</v>
      </c>
      <c r="L9435" s="3" t="s">
        <v>1475</v>
      </c>
    </row>
    <row r="9436">
      <c r="A9436" s="3" t="s">
        <v>1480</v>
      </c>
      <c r="B9436" s="3" t="s">
        <v>16</v>
      </c>
      <c r="C9436" s="3">
        <v>1.567242764E9</v>
      </c>
      <c r="D9436" s="3" t="s">
        <v>17</v>
      </c>
      <c r="E9436" s="3" t="s">
        <v>1324</v>
      </c>
      <c r="F9436" s="3" t="s">
        <v>1005</v>
      </c>
      <c r="G9436" s="7">
        <f t="shared" ref="G9436:H9436" si="8873">if(mid(E9436,5,1)="M",value(left(E9436,3))/1000,VALUE(left(E9436,4)))</f>
        <v>0.568</v>
      </c>
      <c r="H9436" s="7">
        <f t="shared" si="8873"/>
        <v>0.501</v>
      </c>
      <c r="I9436" s="7">
        <f t="shared" si="8500"/>
        <v>1.069</v>
      </c>
      <c r="J9436" s="3">
        <v>41.0</v>
      </c>
      <c r="K9436" s="3">
        <v>35.0</v>
      </c>
      <c r="L9436" s="3" t="s">
        <v>1481</v>
      </c>
    </row>
    <row r="9437">
      <c r="A9437" s="3" t="s">
        <v>1480</v>
      </c>
      <c r="B9437" s="3" t="s">
        <v>16</v>
      </c>
      <c r="C9437" s="3">
        <v>1.567242764E9</v>
      </c>
      <c r="D9437" s="3" t="s">
        <v>17</v>
      </c>
      <c r="E9437" s="3" t="s">
        <v>433</v>
      </c>
      <c r="F9437" s="3" t="s">
        <v>127</v>
      </c>
      <c r="G9437" s="7">
        <f t="shared" ref="G9437:H9437" si="8874">if(mid(E9437,5,1)="M",value(left(E9437,3))/1000,VALUE(left(E9437,4)))</f>
        <v>0.731</v>
      </c>
      <c r="H9437" s="7">
        <f t="shared" si="8874"/>
        <v>0.775</v>
      </c>
      <c r="I9437" s="7">
        <f t="shared" si="8500"/>
        <v>1.506</v>
      </c>
      <c r="J9437" s="3">
        <v>41.0</v>
      </c>
      <c r="K9437" s="3">
        <v>35.0</v>
      </c>
      <c r="L9437" s="3" t="s">
        <v>1481</v>
      </c>
    </row>
    <row r="9438">
      <c r="A9438" s="3" t="s">
        <v>1480</v>
      </c>
      <c r="B9438" s="3" t="s">
        <v>16</v>
      </c>
      <c r="C9438" s="3">
        <v>1.567242764E9</v>
      </c>
      <c r="D9438" s="3" t="s">
        <v>17</v>
      </c>
      <c r="E9438" s="3" t="s">
        <v>491</v>
      </c>
      <c r="F9438" s="3" t="s">
        <v>870</v>
      </c>
      <c r="G9438" s="7">
        <f t="shared" ref="G9438:H9438" si="8875">if(mid(E9438,5,1)="M",value(left(E9438,3))/1000,VALUE(left(E9438,4)))</f>
        <v>0.707</v>
      </c>
      <c r="H9438" s="7">
        <f t="shared" si="8875"/>
        <v>0.673</v>
      </c>
      <c r="I9438" s="7">
        <f t="shared" si="8500"/>
        <v>1.38</v>
      </c>
      <c r="J9438" s="3">
        <v>41.0</v>
      </c>
      <c r="K9438" s="3">
        <v>35.0</v>
      </c>
      <c r="L9438" s="3" t="s">
        <v>1481</v>
      </c>
    </row>
    <row r="9439">
      <c r="A9439" s="3" t="s">
        <v>1480</v>
      </c>
      <c r="B9439" s="3" t="s">
        <v>16</v>
      </c>
      <c r="C9439" s="3">
        <v>1.567242764E9</v>
      </c>
      <c r="D9439" s="3" t="s">
        <v>17</v>
      </c>
      <c r="E9439" s="3" t="s">
        <v>1000</v>
      </c>
      <c r="F9439" s="3" t="s">
        <v>935</v>
      </c>
      <c r="G9439" s="7">
        <f t="shared" ref="G9439:H9439" si="8876">if(mid(E9439,5,1)="M",value(left(E9439,3))/1000,VALUE(left(E9439,4)))</f>
        <v>0.536</v>
      </c>
      <c r="H9439" s="7">
        <f t="shared" si="8876"/>
        <v>0.629</v>
      </c>
      <c r="I9439" s="7">
        <f t="shared" si="8500"/>
        <v>1.165</v>
      </c>
      <c r="J9439" s="3">
        <v>41.0</v>
      </c>
      <c r="K9439" s="3">
        <v>35.0</v>
      </c>
      <c r="L9439" s="3" t="s">
        <v>1481</v>
      </c>
    </row>
    <row r="9440">
      <c r="A9440" s="3" t="s">
        <v>1480</v>
      </c>
      <c r="B9440" s="3" t="s">
        <v>16</v>
      </c>
      <c r="C9440" s="3">
        <v>1.567242764E9</v>
      </c>
      <c r="D9440" s="3" t="s">
        <v>17</v>
      </c>
      <c r="E9440" s="3" t="s">
        <v>109</v>
      </c>
      <c r="F9440" s="3" t="s">
        <v>1191</v>
      </c>
      <c r="G9440" s="7">
        <f t="shared" ref="G9440:H9440" si="8877">if(mid(E9440,5,1)="M",value(left(E9440,3))/1000,VALUE(left(E9440,4)))</f>
        <v>1.18</v>
      </c>
      <c r="H9440" s="7">
        <f t="shared" si="8877"/>
        <v>0.847</v>
      </c>
      <c r="I9440" s="7">
        <f t="shared" si="8500"/>
        <v>2.027</v>
      </c>
      <c r="J9440" s="3">
        <v>41.0</v>
      </c>
      <c r="K9440" s="3">
        <v>35.0</v>
      </c>
      <c r="L9440" s="3" t="s">
        <v>1481</v>
      </c>
    </row>
    <row r="9441">
      <c r="A9441" s="3" t="s">
        <v>1480</v>
      </c>
      <c r="B9441" s="3" t="s">
        <v>16</v>
      </c>
      <c r="C9441" s="3">
        <v>1.567242764E9</v>
      </c>
      <c r="D9441" s="3" t="s">
        <v>17</v>
      </c>
      <c r="E9441" s="3" t="s">
        <v>416</v>
      </c>
      <c r="F9441" s="3" t="s">
        <v>918</v>
      </c>
      <c r="G9441" s="7">
        <f t="shared" ref="G9441:H9441" si="8878">if(mid(E9441,5,1)="M",value(left(E9441,3))/1000,VALUE(left(E9441,4)))</f>
        <v>1.1</v>
      </c>
      <c r="H9441" s="7">
        <f t="shared" si="8878"/>
        <v>0.628</v>
      </c>
      <c r="I9441" s="7">
        <f t="shared" si="8500"/>
        <v>1.728</v>
      </c>
      <c r="J9441" s="3">
        <v>41.0</v>
      </c>
      <c r="K9441" s="3">
        <v>35.0</v>
      </c>
      <c r="L9441" s="3" t="s">
        <v>1481</v>
      </c>
    </row>
    <row r="9442">
      <c r="A9442" s="3" t="s">
        <v>1480</v>
      </c>
      <c r="B9442" s="3" t="s">
        <v>16</v>
      </c>
      <c r="C9442" s="3">
        <v>1.567242764E9</v>
      </c>
      <c r="D9442" s="3" t="s">
        <v>17</v>
      </c>
      <c r="E9442" s="3" t="s">
        <v>1048</v>
      </c>
      <c r="F9442" s="3" t="s">
        <v>359</v>
      </c>
      <c r="G9442" s="7">
        <f t="shared" ref="G9442:H9442" si="8879">if(mid(E9442,5,1)="M",value(left(E9442,3))/1000,VALUE(left(E9442,4)))</f>
        <v>0.855</v>
      </c>
      <c r="H9442" s="7">
        <f t="shared" si="8879"/>
        <v>0.755</v>
      </c>
      <c r="I9442" s="7">
        <f t="shared" si="8500"/>
        <v>1.61</v>
      </c>
      <c r="J9442" s="3">
        <v>41.0</v>
      </c>
      <c r="K9442" s="3">
        <v>35.0</v>
      </c>
      <c r="L9442" s="3" t="s">
        <v>1481</v>
      </c>
    </row>
    <row r="9443">
      <c r="A9443" s="3" t="s">
        <v>1480</v>
      </c>
      <c r="B9443" s="3" t="s">
        <v>16</v>
      </c>
      <c r="C9443" s="3">
        <v>1.567242764E9</v>
      </c>
      <c r="D9443" s="3" t="s">
        <v>17</v>
      </c>
      <c r="E9443" s="3" t="s">
        <v>543</v>
      </c>
      <c r="F9443" s="3" t="s">
        <v>929</v>
      </c>
      <c r="G9443" s="7">
        <f t="shared" ref="G9443:H9443" si="8880">if(mid(E9443,5,1)="M",value(left(E9443,3))/1000,VALUE(left(E9443,4)))</f>
        <v>1.01</v>
      </c>
      <c r="H9443" s="7">
        <f t="shared" si="8880"/>
        <v>0.682</v>
      </c>
      <c r="I9443" s="7">
        <f t="shared" si="8500"/>
        <v>1.692</v>
      </c>
      <c r="J9443" s="3">
        <v>41.0</v>
      </c>
      <c r="K9443" s="3">
        <v>35.0</v>
      </c>
      <c r="L9443" s="3" t="s">
        <v>1481</v>
      </c>
    </row>
    <row r="9444">
      <c r="A9444" s="3" t="s">
        <v>1480</v>
      </c>
      <c r="B9444" s="3" t="s">
        <v>16</v>
      </c>
      <c r="C9444" s="3">
        <v>1.567242764E9</v>
      </c>
      <c r="D9444" s="3" t="s">
        <v>17</v>
      </c>
      <c r="E9444" s="3" t="s">
        <v>668</v>
      </c>
      <c r="F9444" s="3" t="s">
        <v>372</v>
      </c>
      <c r="G9444" s="7">
        <f t="shared" ref="G9444:H9444" si="8881">if(mid(E9444,5,1)="M",value(left(E9444,3))/1000,VALUE(left(E9444,4)))</f>
        <v>0.726</v>
      </c>
      <c r="H9444" s="7">
        <f t="shared" si="8881"/>
        <v>0.796</v>
      </c>
      <c r="I9444" s="7">
        <f t="shared" si="8500"/>
        <v>1.522</v>
      </c>
      <c r="J9444" s="3">
        <v>41.0</v>
      </c>
      <c r="K9444" s="3">
        <v>35.0</v>
      </c>
      <c r="L9444" s="3" t="s">
        <v>1481</v>
      </c>
    </row>
    <row r="9445">
      <c r="A9445" s="3" t="s">
        <v>1480</v>
      </c>
      <c r="B9445" s="3" t="s">
        <v>16</v>
      </c>
      <c r="C9445" s="3">
        <v>1.567242764E9</v>
      </c>
      <c r="D9445" s="3" t="s">
        <v>17</v>
      </c>
      <c r="E9445" s="3" t="s">
        <v>76</v>
      </c>
      <c r="F9445" s="3" t="s">
        <v>811</v>
      </c>
      <c r="G9445" s="7">
        <f t="shared" ref="G9445:H9445" si="8882">if(mid(E9445,5,1)="M",value(left(E9445,3))/1000,VALUE(left(E9445,4)))</f>
        <v>0.738</v>
      </c>
      <c r="H9445" s="7">
        <f t="shared" si="8882"/>
        <v>0.654</v>
      </c>
      <c r="I9445" s="7">
        <f t="shared" si="8500"/>
        <v>1.392</v>
      </c>
      <c r="J9445" s="3">
        <v>41.0</v>
      </c>
      <c r="K9445" s="3">
        <v>35.0</v>
      </c>
      <c r="L9445" s="3" t="s">
        <v>1481</v>
      </c>
    </row>
    <row r="9446">
      <c r="A9446" s="3" t="s">
        <v>1480</v>
      </c>
      <c r="B9446" s="3" t="s">
        <v>16</v>
      </c>
      <c r="C9446" s="3">
        <v>1.567242764E9</v>
      </c>
      <c r="D9446" s="3" t="s">
        <v>17</v>
      </c>
      <c r="E9446" s="3" t="s">
        <v>369</v>
      </c>
      <c r="F9446" s="3" t="s">
        <v>113</v>
      </c>
      <c r="G9446" s="7">
        <f t="shared" ref="G9446:H9446" si="8883">if(mid(E9446,5,1)="M",value(left(E9446,3))/1000,VALUE(left(E9446,4)))</f>
        <v>0.727</v>
      </c>
      <c r="H9446" s="7">
        <f t="shared" si="8883"/>
        <v>0.743</v>
      </c>
      <c r="I9446" s="7">
        <f t="shared" si="8500"/>
        <v>1.47</v>
      </c>
      <c r="J9446" s="3">
        <v>41.0</v>
      </c>
      <c r="K9446" s="3">
        <v>35.0</v>
      </c>
      <c r="L9446" s="3" t="s">
        <v>1481</v>
      </c>
    </row>
    <row r="9447">
      <c r="A9447" s="3" t="s">
        <v>1492</v>
      </c>
      <c r="B9447" s="3" t="s">
        <v>16</v>
      </c>
      <c r="C9447" s="3">
        <v>1.567242764E9</v>
      </c>
      <c r="D9447" s="3" t="s">
        <v>17</v>
      </c>
      <c r="E9447" s="3" t="s">
        <v>654</v>
      </c>
      <c r="F9447" s="3" t="s">
        <v>478</v>
      </c>
      <c r="G9447" s="7">
        <f t="shared" ref="G9447:H9447" si="8884">if(mid(E9447,5,1)="M",value(left(E9447,3))/1000,VALUE(left(E9447,4)))</f>
        <v>0.61</v>
      </c>
      <c r="H9447" s="7">
        <f t="shared" si="8884"/>
        <v>0.706</v>
      </c>
      <c r="I9447" s="7">
        <f t="shared" si="8500"/>
        <v>1.316</v>
      </c>
      <c r="J9447" s="3">
        <v>41.0</v>
      </c>
      <c r="K9447" s="3">
        <v>36.0</v>
      </c>
      <c r="L9447" s="3" t="s">
        <v>1493</v>
      </c>
    </row>
    <row r="9448">
      <c r="A9448" s="3" t="s">
        <v>1492</v>
      </c>
      <c r="B9448" s="3" t="s">
        <v>16</v>
      </c>
      <c r="C9448" s="3">
        <v>1.567242764E9</v>
      </c>
      <c r="D9448" s="3" t="s">
        <v>17</v>
      </c>
      <c r="E9448" s="3" t="s">
        <v>1295</v>
      </c>
      <c r="F9448" s="3" t="s">
        <v>1324</v>
      </c>
      <c r="G9448" s="7">
        <f t="shared" ref="G9448:H9448" si="8885">if(mid(E9448,5,1)="M",value(left(E9448,3))/1000,VALUE(left(E9448,4)))</f>
        <v>0.651</v>
      </c>
      <c r="H9448" s="7">
        <f t="shared" si="8885"/>
        <v>0.568</v>
      </c>
      <c r="I9448" s="7">
        <f t="shared" si="8500"/>
        <v>1.219</v>
      </c>
      <c r="J9448" s="3">
        <v>41.0</v>
      </c>
      <c r="K9448" s="3">
        <v>36.0</v>
      </c>
      <c r="L9448" s="3" t="s">
        <v>1493</v>
      </c>
    </row>
    <row r="9449">
      <c r="A9449" s="3" t="s">
        <v>1492</v>
      </c>
      <c r="B9449" s="3" t="s">
        <v>16</v>
      </c>
      <c r="C9449" s="3">
        <v>1.567242764E9</v>
      </c>
      <c r="D9449" s="3" t="s">
        <v>17</v>
      </c>
      <c r="E9449" s="3" t="s">
        <v>947</v>
      </c>
      <c r="F9449" s="3" t="s">
        <v>1355</v>
      </c>
      <c r="G9449" s="7">
        <f t="shared" ref="G9449:H9449" si="8886">if(mid(E9449,5,1)="M",value(left(E9449,3))/1000,VALUE(left(E9449,4)))</f>
        <v>0.627</v>
      </c>
      <c r="H9449" s="7">
        <f t="shared" si="8886"/>
        <v>0.586</v>
      </c>
      <c r="I9449" s="7">
        <f t="shared" si="8500"/>
        <v>1.213</v>
      </c>
      <c r="J9449" s="3">
        <v>41.0</v>
      </c>
      <c r="K9449" s="3">
        <v>36.0</v>
      </c>
      <c r="L9449" s="3" t="s">
        <v>1493</v>
      </c>
    </row>
    <row r="9450">
      <c r="A9450" s="3" t="s">
        <v>1492</v>
      </c>
      <c r="B9450" s="3" t="s">
        <v>16</v>
      </c>
      <c r="C9450" s="3">
        <v>1.567242764E9</v>
      </c>
      <c r="D9450" s="3" t="s">
        <v>17</v>
      </c>
      <c r="E9450" s="3" t="s">
        <v>359</v>
      </c>
      <c r="F9450" s="3" t="s">
        <v>903</v>
      </c>
      <c r="G9450" s="7">
        <f t="shared" ref="G9450:H9450" si="8887">if(mid(E9450,5,1)="M",value(left(E9450,3))/1000,VALUE(left(E9450,4)))</f>
        <v>0.755</v>
      </c>
      <c r="H9450" s="7">
        <f t="shared" si="8887"/>
        <v>0.558</v>
      </c>
      <c r="I9450" s="7">
        <f t="shared" si="8500"/>
        <v>1.313</v>
      </c>
      <c r="J9450" s="3">
        <v>41.0</v>
      </c>
      <c r="K9450" s="3">
        <v>36.0</v>
      </c>
      <c r="L9450" s="3" t="s">
        <v>1493</v>
      </c>
    </row>
    <row r="9451">
      <c r="A9451" s="3" t="s">
        <v>1492</v>
      </c>
      <c r="B9451" s="3" t="s">
        <v>16</v>
      </c>
      <c r="C9451" s="3">
        <v>1.567242764E9</v>
      </c>
      <c r="D9451" s="3" t="s">
        <v>17</v>
      </c>
      <c r="E9451" s="3" t="s">
        <v>825</v>
      </c>
      <c r="F9451" s="3" t="s">
        <v>955</v>
      </c>
      <c r="G9451" s="7">
        <f t="shared" ref="G9451:H9451" si="8888">if(mid(E9451,5,1)="M",value(left(E9451,3))/1000,VALUE(left(E9451,4)))</f>
        <v>0.699</v>
      </c>
      <c r="H9451" s="7">
        <f t="shared" si="8888"/>
        <v>0.457</v>
      </c>
      <c r="I9451" s="7">
        <f t="shared" si="8500"/>
        <v>1.156</v>
      </c>
      <c r="J9451" s="3">
        <v>41.0</v>
      </c>
      <c r="K9451" s="3">
        <v>36.0</v>
      </c>
      <c r="L9451" s="3" t="s">
        <v>1493</v>
      </c>
    </row>
    <row r="9452">
      <c r="A9452" s="3" t="s">
        <v>1492</v>
      </c>
      <c r="B9452" s="3" t="s">
        <v>16</v>
      </c>
      <c r="C9452" s="3">
        <v>1.567242764E9</v>
      </c>
      <c r="D9452" s="3" t="s">
        <v>17</v>
      </c>
      <c r="E9452" s="3" t="s">
        <v>870</v>
      </c>
      <c r="F9452" s="3" t="s">
        <v>1153</v>
      </c>
      <c r="G9452" s="7">
        <f t="shared" ref="G9452:H9452" si="8889">if(mid(E9452,5,1)="M",value(left(E9452,3))/1000,VALUE(left(E9452,4)))</f>
        <v>0.673</v>
      </c>
      <c r="H9452" s="7">
        <f t="shared" si="8889"/>
        <v>0.53</v>
      </c>
      <c r="I9452" s="7">
        <f t="shared" si="8500"/>
        <v>1.203</v>
      </c>
      <c r="J9452" s="3">
        <v>41.0</v>
      </c>
      <c r="K9452" s="3">
        <v>36.0</v>
      </c>
      <c r="L9452" s="3" t="s">
        <v>1493</v>
      </c>
    </row>
    <row r="9453">
      <c r="A9453" s="3" t="s">
        <v>1492</v>
      </c>
      <c r="B9453" s="3" t="s">
        <v>16</v>
      </c>
      <c r="C9453" s="3">
        <v>1.567242764E9</v>
      </c>
      <c r="D9453" s="3" t="s">
        <v>17</v>
      </c>
      <c r="E9453" s="3" t="s">
        <v>1172</v>
      </c>
      <c r="F9453" s="3" t="s">
        <v>829</v>
      </c>
      <c r="G9453" s="7">
        <f t="shared" ref="G9453:H9453" si="8890">if(mid(E9453,5,1)="M",value(left(E9453,3))/1000,VALUE(left(E9453,4)))</f>
        <v>0.92</v>
      </c>
      <c r="H9453" s="7">
        <f t="shared" si="8890"/>
        <v>0.656</v>
      </c>
      <c r="I9453" s="7">
        <f t="shared" si="8500"/>
        <v>1.576</v>
      </c>
      <c r="J9453" s="3">
        <v>41.0</v>
      </c>
      <c r="K9453" s="3">
        <v>36.0</v>
      </c>
      <c r="L9453" s="3" t="s">
        <v>1493</v>
      </c>
    </row>
    <row r="9454">
      <c r="A9454" s="3" t="s">
        <v>1492</v>
      </c>
      <c r="B9454" s="3" t="s">
        <v>16</v>
      </c>
      <c r="C9454" s="3">
        <v>1.567242764E9</v>
      </c>
      <c r="D9454" s="3" t="s">
        <v>17</v>
      </c>
      <c r="E9454" s="3" t="s">
        <v>560</v>
      </c>
      <c r="F9454" s="3" t="s">
        <v>308</v>
      </c>
      <c r="G9454" s="7">
        <f t="shared" ref="G9454:H9454" si="8891">if(mid(E9454,5,1)="M",value(left(E9454,3))/1000,VALUE(left(E9454,4)))</f>
        <v>0.725</v>
      </c>
      <c r="H9454" s="7">
        <f t="shared" si="8891"/>
        <v>0.761</v>
      </c>
      <c r="I9454" s="7">
        <f t="shared" si="8500"/>
        <v>1.486</v>
      </c>
      <c r="J9454" s="3">
        <v>41.0</v>
      </c>
      <c r="K9454" s="3">
        <v>36.0</v>
      </c>
      <c r="L9454" s="3" t="s">
        <v>1493</v>
      </c>
    </row>
    <row r="9455">
      <c r="A9455" s="3" t="s">
        <v>1492</v>
      </c>
      <c r="B9455" s="3" t="s">
        <v>16</v>
      </c>
      <c r="C9455" s="3">
        <v>1.567242764E9</v>
      </c>
      <c r="D9455" s="3" t="s">
        <v>17</v>
      </c>
      <c r="E9455" s="3" t="s">
        <v>356</v>
      </c>
      <c r="F9455" s="3" t="s">
        <v>191</v>
      </c>
      <c r="G9455" s="7">
        <f t="shared" ref="G9455:H9455" si="8892">if(mid(E9455,5,1)="M",value(left(E9455,3))/1000,VALUE(left(E9455,4)))</f>
        <v>0.747</v>
      </c>
      <c r="H9455" s="7">
        <f t="shared" si="8892"/>
        <v>0.784</v>
      </c>
      <c r="I9455" s="7">
        <f t="shared" si="8500"/>
        <v>1.531</v>
      </c>
      <c r="J9455" s="3">
        <v>41.0</v>
      </c>
      <c r="K9455" s="3">
        <v>36.0</v>
      </c>
      <c r="L9455" s="3" t="s">
        <v>1493</v>
      </c>
    </row>
    <row r="9456">
      <c r="A9456" s="3" t="s">
        <v>1492</v>
      </c>
      <c r="B9456" s="3" t="s">
        <v>16</v>
      </c>
      <c r="C9456" s="3">
        <v>1.567242764E9</v>
      </c>
      <c r="D9456" s="3" t="s">
        <v>17</v>
      </c>
      <c r="E9456" s="3" t="s">
        <v>804</v>
      </c>
      <c r="F9456" s="3" t="s">
        <v>947</v>
      </c>
      <c r="G9456" s="7">
        <f t="shared" ref="G9456:H9456" si="8893">if(mid(E9456,5,1)="M",value(left(E9456,3))/1000,VALUE(left(E9456,4)))</f>
        <v>0.721</v>
      </c>
      <c r="H9456" s="7">
        <f t="shared" si="8893"/>
        <v>0.627</v>
      </c>
      <c r="I9456" s="7">
        <f t="shared" si="8500"/>
        <v>1.348</v>
      </c>
      <c r="J9456" s="3">
        <v>41.0</v>
      </c>
      <c r="K9456" s="3">
        <v>36.0</v>
      </c>
      <c r="L9456" s="3" t="s">
        <v>1493</v>
      </c>
    </row>
    <row r="9457">
      <c r="A9457" s="3" t="s">
        <v>1492</v>
      </c>
      <c r="B9457" s="3" t="s">
        <v>16</v>
      </c>
      <c r="C9457" s="3">
        <v>1.567242764E9</v>
      </c>
      <c r="D9457" s="3" t="s">
        <v>17</v>
      </c>
      <c r="E9457" s="3" t="s">
        <v>878</v>
      </c>
      <c r="F9457" s="3" t="s">
        <v>243</v>
      </c>
      <c r="G9457" s="7">
        <f t="shared" ref="G9457:H9457" si="8894">if(mid(E9457,5,1)="M",value(left(E9457,3))/1000,VALUE(left(E9457,4)))</f>
        <v>0.777</v>
      </c>
      <c r="H9457" s="7">
        <f t="shared" si="8894"/>
        <v>0.766</v>
      </c>
      <c r="I9457" s="7">
        <f t="shared" si="8500"/>
        <v>1.543</v>
      </c>
      <c r="J9457" s="3">
        <v>41.0</v>
      </c>
      <c r="K9457" s="3">
        <v>36.0</v>
      </c>
      <c r="L9457" s="3" t="s">
        <v>1493</v>
      </c>
    </row>
    <row r="9458">
      <c r="A9458" s="3" t="s">
        <v>1495</v>
      </c>
      <c r="B9458" s="3" t="s">
        <v>16</v>
      </c>
      <c r="C9458" s="3">
        <v>1.567242764E9</v>
      </c>
      <c r="D9458" s="3" t="s">
        <v>17</v>
      </c>
      <c r="E9458" s="3" t="s">
        <v>762</v>
      </c>
      <c r="F9458" s="3" t="s">
        <v>1418</v>
      </c>
      <c r="G9458" s="7">
        <f t="shared" ref="G9458:H9458" si="8895">if(mid(E9458,5,1)="M",value(left(E9458,3))/1000,VALUE(left(E9458,4)))</f>
        <v>0.622</v>
      </c>
      <c r="H9458" s="7">
        <f t="shared" si="8895"/>
        <v>0.459</v>
      </c>
      <c r="I9458" s="7">
        <f t="shared" si="8500"/>
        <v>1.081</v>
      </c>
      <c r="J9458" s="3">
        <v>41.0</v>
      </c>
      <c r="K9458" s="3">
        <v>37.0</v>
      </c>
      <c r="L9458" s="3" t="s">
        <v>1496</v>
      </c>
    </row>
    <row r="9459">
      <c r="A9459" s="3" t="s">
        <v>1495</v>
      </c>
      <c r="B9459" s="3" t="s">
        <v>16</v>
      </c>
      <c r="C9459" s="3">
        <v>1.567242764E9</v>
      </c>
      <c r="D9459" s="3" t="s">
        <v>17</v>
      </c>
      <c r="E9459" s="3" t="s">
        <v>774</v>
      </c>
      <c r="F9459" s="3" t="s">
        <v>1261</v>
      </c>
      <c r="G9459" s="7">
        <f t="shared" ref="G9459:H9459" si="8896">if(mid(E9459,5,1)="M",value(left(E9459,3))/1000,VALUE(left(E9459,4)))</f>
        <v>0.698</v>
      </c>
      <c r="H9459" s="7">
        <f t="shared" si="8896"/>
        <v>0.569</v>
      </c>
      <c r="I9459" s="7">
        <f t="shared" si="8500"/>
        <v>1.267</v>
      </c>
      <c r="J9459" s="3">
        <v>41.0</v>
      </c>
      <c r="K9459" s="3">
        <v>37.0</v>
      </c>
      <c r="L9459" s="3" t="s">
        <v>1496</v>
      </c>
    </row>
    <row r="9460">
      <c r="A9460" s="3" t="s">
        <v>1495</v>
      </c>
      <c r="B9460" s="3" t="s">
        <v>16</v>
      </c>
      <c r="C9460" s="3">
        <v>1.567242764E9</v>
      </c>
      <c r="D9460" s="3" t="s">
        <v>17</v>
      </c>
      <c r="E9460" s="3" t="s">
        <v>1451</v>
      </c>
      <c r="F9460" s="3" t="s">
        <v>1486</v>
      </c>
      <c r="G9460" s="7">
        <f t="shared" ref="G9460:H9460" si="8897">if(mid(E9460,5,1)="M",value(left(E9460,3))/1000,VALUE(left(E9460,4)))</f>
        <v>0.254</v>
      </c>
      <c r="H9460" s="7">
        <f t="shared" si="8897"/>
        <v>0.29</v>
      </c>
      <c r="I9460" s="7">
        <f t="shared" si="8500"/>
        <v>0.544</v>
      </c>
      <c r="J9460" s="3">
        <v>41.0</v>
      </c>
      <c r="K9460" s="3">
        <v>37.0</v>
      </c>
      <c r="L9460" s="3" t="s">
        <v>1496</v>
      </c>
    </row>
    <row r="9461">
      <c r="A9461" s="3" t="s">
        <v>1495</v>
      </c>
      <c r="B9461" s="3" t="s">
        <v>16</v>
      </c>
      <c r="C9461" s="3">
        <v>1.567242764E9</v>
      </c>
      <c r="D9461" s="3" t="s">
        <v>17</v>
      </c>
      <c r="E9461" s="3" t="s">
        <v>1336</v>
      </c>
      <c r="F9461" s="3" t="s">
        <v>1298</v>
      </c>
      <c r="G9461" s="7">
        <f t="shared" ref="G9461:H9461" si="8898">if(mid(E9461,5,1)="M",value(left(E9461,3))/1000,VALUE(left(E9461,4)))</f>
        <v>0.321</v>
      </c>
      <c r="H9461" s="7">
        <f t="shared" si="8898"/>
        <v>0.34</v>
      </c>
      <c r="I9461" s="7">
        <f t="shared" si="8500"/>
        <v>0.661</v>
      </c>
      <c r="J9461" s="3">
        <v>41.0</v>
      </c>
      <c r="K9461" s="3">
        <v>37.0</v>
      </c>
      <c r="L9461" s="3" t="s">
        <v>1496</v>
      </c>
    </row>
    <row r="9462">
      <c r="A9462" s="3" t="s">
        <v>1495</v>
      </c>
      <c r="B9462" s="3" t="s">
        <v>16</v>
      </c>
      <c r="C9462" s="3">
        <v>1.567242764E9</v>
      </c>
      <c r="D9462" s="3" t="s">
        <v>17</v>
      </c>
      <c r="E9462" s="3" t="s">
        <v>1314</v>
      </c>
      <c r="F9462" s="3" t="s">
        <v>1436</v>
      </c>
      <c r="G9462" s="7">
        <f t="shared" ref="G9462:H9462" si="8899">if(mid(E9462,5,1)="M",value(left(E9462,3))/1000,VALUE(left(E9462,4)))</f>
        <v>0.447</v>
      </c>
      <c r="H9462" s="7">
        <f t="shared" si="8899"/>
        <v>0.455</v>
      </c>
      <c r="I9462" s="7">
        <f t="shared" si="8500"/>
        <v>0.902</v>
      </c>
      <c r="J9462" s="3">
        <v>41.0</v>
      </c>
      <c r="K9462" s="3">
        <v>37.0</v>
      </c>
      <c r="L9462" s="3" t="s">
        <v>1496</v>
      </c>
    </row>
    <row r="9463">
      <c r="A9463" s="3" t="s">
        <v>1495</v>
      </c>
      <c r="B9463" s="3" t="s">
        <v>16</v>
      </c>
      <c r="C9463" s="3">
        <v>1.567242764E9</v>
      </c>
      <c r="D9463" s="3" t="s">
        <v>17</v>
      </c>
      <c r="E9463" s="3" t="s">
        <v>944</v>
      </c>
      <c r="F9463" s="3" t="s">
        <v>1037</v>
      </c>
      <c r="G9463" s="7">
        <f t="shared" ref="G9463:H9463" si="8900">if(mid(E9463,5,1)="M",value(left(E9463,3))/1000,VALUE(left(E9463,4)))</f>
        <v>0.473</v>
      </c>
      <c r="H9463" s="7">
        <f t="shared" si="8900"/>
        <v>0.636</v>
      </c>
      <c r="I9463" s="7">
        <f t="shared" si="8500"/>
        <v>1.109</v>
      </c>
      <c r="J9463" s="3">
        <v>41.0</v>
      </c>
      <c r="K9463" s="3">
        <v>37.0</v>
      </c>
      <c r="L9463" s="3" t="s">
        <v>1496</v>
      </c>
    </row>
    <row r="9464">
      <c r="A9464" s="3" t="s">
        <v>1495</v>
      </c>
      <c r="B9464" s="3" t="s">
        <v>16</v>
      </c>
      <c r="C9464" s="3">
        <v>1.567242764E9</v>
      </c>
      <c r="D9464" s="3" t="s">
        <v>17</v>
      </c>
      <c r="E9464" s="3" t="s">
        <v>1409</v>
      </c>
      <c r="F9464" s="3" t="s">
        <v>1187</v>
      </c>
      <c r="G9464" s="7">
        <f t="shared" ref="G9464:H9464" si="8901">if(mid(E9464,5,1)="M",value(left(E9464,3))/1000,VALUE(left(E9464,4)))</f>
        <v>0.311</v>
      </c>
      <c r="H9464" s="7">
        <f t="shared" si="8901"/>
        <v>0.479</v>
      </c>
      <c r="I9464" s="7">
        <f t="shared" si="8500"/>
        <v>0.79</v>
      </c>
      <c r="J9464" s="3">
        <v>41.0</v>
      </c>
      <c r="K9464" s="3">
        <v>37.0</v>
      </c>
      <c r="L9464" s="3" t="s">
        <v>1496</v>
      </c>
    </row>
    <row r="9465">
      <c r="A9465" s="3" t="s">
        <v>1495</v>
      </c>
      <c r="B9465" s="3" t="s">
        <v>16</v>
      </c>
      <c r="C9465" s="3">
        <v>1.567242764E9</v>
      </c>
      <c r="D9465" s="3" t="s">
        <v>17</v>
      </c>
      <c r="E9465" s="3" t="s">
        <v>1505</v>
      </c>
      <c r="F9465" s="3" t="s">
        <v>1236</v>
      </c>
      <c r="G9465" s="7">
        <f t="shared" ref="G9465:H9465" si="8902">if(mid(E9465,5,1)="M",value(left(E9465,3))/1000,VALUE(left(E9465,4)))</f>
        <v>0.288</v>
      </c>
      <c r="H9465" s="7">
        <f t="shared" si="8902"/>
        <v>0.315</v>
      </c>
      <c r="I9465" s="7">
        <f t="shared" si="8500"/>
        <v>0.603</v>
      </c>
      <c r="J9465" s="3">
        <v>41.0</v>
      </c>
      <c r="K9465" s="3">
        <v>37.0</v>
      </c>
      <c r="L9465" s="3" t="s">
        <v>1496</v>
      </c>
    </row>
    <row r="9466">
      <c r="A9466" s="3" t="s">
        <v>1495</v>
      </c>
      <c r="B9466" s="3" t="s">
        <v>16</v>
      </c>
      <c r="C9466" s="3">
        <v>1.567242764E9</v>
      </c>
      <c r="D9466" s="3" t="s">
        <v>17</v>
      </c>
      <c r="E9466" s="3" t="s">
        <v>903</v>
      </c>
      <c r="F9466" s="3" t="s">
        <v>1163</v>
      </c>
      <c r="G9466" s="7">
        <f t="shared" ref="G9466:H9466" si="8903">if(mid(E9466,5,1)="M",value(left(E9466,3))/1000,VALUE(left(E9466,4)))</f>
        <v>0.558</v>
      </c>
      <c r="H9466" s="7">
        <f t="shared" si="8903"/>
        <v>0.572</v>
      </c>
      <c r="I9466" s="7">
        <f t="shared" si="8500"/>
        <v>1.13</v>
      </c>
      <c r="J9466" s="3">
        <v>41.0</v>
      </c>
      <c r="K9466" s="3">
        <v>37.0</v>
      </c>
      <c r="L9466" s="3" t="s">
        <v>1496</v>
      </c>
    </row>
    <row r="9467">
      <c r="A9467" s="3" t="s">
        <v>1495</v>
      </c>
      <c r="B9467" s="3" t="s">
        <v>16</v>
      </c>
      <c r="C9467" s="3">
        <v>1.567242764E9</v>
      </c>
      <c r="D9467" s="3" t="s">
        <v>17</v>
      </c>
      <c r="E9467" s="3" t="s">
        <v>1046</v>
      </c>
      <c r="F9467" s="3" t="s">
        <v>875</v>
      </c>
      <c r="G9467" s="7">
        <f t="shared" ref="G9467:H9467" si="8904">if(mid(E9467,5,1)="M",value(left(E9467,3))/1000,VALUE(left(E9467,4)))</f>
        <v>0.639</v>
      </c>
      <c r="H9467" s="7">
        <f t="shared" si="8904"/>
        <v>0.512</v>
      </c>
      <c r="I9467" s="7">
        <f t="shared" si="8500"/>
        <v>1.151</v>
      </c>
      <c r="J9467" s="3">
        <v>41.0</v>
      </c>
      <c r="K9467" s="3">
        <v>37.0</v>
      </c>
      <c r="L9467" s="3" t="s">
        <v>1496</v>
      </c>
    </row>
    <row r="9468">
      <c r="A9468" s="3" t="s">
        <v>1495</v>
      </c>
      <c r="B9468" s="3" t="s">
        <v>16</v>
      </c>
      <c r="C9468" s="3">
        <v>1.567242764E9</v>
      </c>
      <c r="D9468" s="3" t="s">
        <v>17</v>
      </c>
      <c r="E9468" s="3" t="s">
        <v>479</v>
      </c>
      <c r="F9468" s="3" t="s">
        <v>759</v>
      </c>
      <c r="G9468" s="7">
        <f t="shared" ref="G9468:H9468" si="8905">if(mid(E9468,5,1)="M",value(left(E9468,3))/1000,VALUE(left(E9468,4)))</f>
        <v>0.782</v>
      </c>
      <c r="H9468" s="7">
        <f t="shared" si="8905"/>
        <v>0.645</v>
      </c>
      <c r="I9468" s="7">
        <f t="shared" si="8500"/>
        <v>1.427</v>
      </c>
      <c r="J9468" s="3">
        <v>41.0</v>
      </c>
      <c r="K9468" s="3">
        <v>37.0</v>
      </c>
      <c r="L9468" s="3" t="s">
        <v>1496</v>
      </c>
    </row>
    <row r="9469">
      <c r="A9469" s="3" t="s">
        <v>1510</v>
      </c>
      <c r="B9469" s="3" t="s">
        <v>16</v>
      </c>
      <c r="C9469" s="3">
        <v>1.567242764E9</v>
      </c>
      <c r="D9469" s="3" t="s">
        <v>17</v>
      </c>
      <c r="E9469" s="3" t="s">
        <v>827</v>
      </c>
      <c r="F9469" s="3" t="s">
        <v>987</v>
      </c>
      <c r="G9469" s="7">
        <f t="shared" ref="G9469:H9469" si="8906">if(mid(E9469,5,1)="M",value(left(E9469,3))/1000,VALUE(left(E9469,4)))</f>
        <v>0.616</v>
      </c>
      <c r="H9469" s="7">
        <f t="shared" si="8906"/>
        <v>0.5</v>
      </c>
      <c r="I9469" s="7">
        <f t="shared" si="8500"/>
        <v>1.116</v>
      </c>
      <c r="J9469" s="3">
        <v>41.0</v>
      </c>
      <c r="K9469" s="3">
        <v>38.0</v>
      </c>
      <c r="L9469" s="3" t="s">
        <v>1511</v>
      </c>
    </row>
    <row r="9470">
      <c r="A9470" s="3" t="s">
        <v>1510</v>
      </c>
      <c r="B9470" s="3" t="s">
        <v>16</v>
      </c>
      <c r="C9470" s="3">
        <v>1.567242764E9</v>
      </c>
      <c r="D9470" s="3" t="s">
        <v>17</v>
      </c>
      <c r="E9470" s="3" t="s">
        <v>1513</v>
      </c>
      <c r="F9470" s="3" t="s">
        <v>937</v>
      </c>
      <c r="G9470" s="7">
        <f t="shared" ref="G9470:H9470" si="8907">if(mid(E9470,5,1)="M",value(left(E9470,3))/1000,VALUE(left(E9470,4)))</f>
        <v>0.191</v>
      </c>
      <c r="H9470" s="7">
        <f t="shared" si="8907"/>
        <v>0.58</v>
      </c>
      <c r="I9470" s="7">
        <f t="shared" si="8500"/>
        <v>0.771</v>
      </c>
      <c r="J9470" s="3">
        <v>41.0</v>
      </c>
      <c r="K9470" s="3">
        <v>38.0</v>
      </c>
      <c r="L9470" s="3" t="s">
        <v>1511</v>
      </c>
    </row>
    <row r="9471">
      <c r="A9471" s="3" t="s">
        <v>1510</v>
      </c>
      <c r="B9471" s="3" t="s">
        <v>16</v>
      </c>
      <c r="C9471" s="3">
        <v>1.567242764E9</v>
      </c>
      <c r="D9471" s="3" t="s">
        <v>17</v>
      </c>
      <c r="E9471" s="3" t="s">
        <v>944</v>
      </c>
      <c r="F9471" s="3" t="s">
        <v>1355</v>
      </c>
      <c r="G9471" s="7">
        <f t="shared" ref="G9471:H9471" si="8908">if(mid(E9471,5,1)="M",value(left(E9471,3))/1000,VALUE(left(E9471,4)))</f>
        <v>0.473</v>
      </c>
      <c r="H9471" s="7">
        <f t="shared" si="8908"/>
        <v>0.586</v>
      </c>
      <c r="I9471" s="7">
        <f t="shared" si="8500"/>
        <v>1.059</v>
      </c>
      <c r="J9471" s="3">
        <v>41.0</v>
      </c>
      <c r="K9471" s="3">
        <v>38.0</v>
      </c>
      <c r="L9471" s="3" t="s">
        <v>1511</v>
      </c>
    </row>
    <row r="9472">
      <c r="A9472" s="3" t="s">
        <v>1510</v>
      </c>
      <c r="B9472" s="3" t="s">
        <v>16</v>
      </c>
      <c r="C9472" s="3">
        <v>1.567242764E9</v>
      </c>
      <c r="D9472" s="3" t="s">
        <v>17</v>
      </c>
      <c r="E9472" s="3" t="s">
        <v>1378</v>
      </c>
      <c r="F9472" s="3" t="s">
        <v>356</v>
      </c>
      <c r="G9472" s="7">
        <f t="shared" ref="G9472:H9472" si="8909">if(mid(E9472,5,1)="M",value(left(E9472,3))/1000,VALUE(left(E9472,4)))</f>
        <v>0.515</v>
      </c>
      <c r="H9472" s="7">
        <f t="shared" si="8909"/>
        <v>0.747</v>
      </c>
      <c r="I9472" s="7">
        <f t="shared" si="8500"/>
        <v>1.262</v>
      </c>
      <c r="J9472" s="3">
        <v>41.0</v>
      </c>
      <c r="K9472" s="3">
        <v>38.0</v>
      </c>
      <c r="L9472" s="3" t="s">
        <v>1511</v>
      </c>
    </row>
    <row r="9473">
      <c r="A9473" s="3" t="s">
        <v>1510</v>
      </c>
      <c r="B9473" s="3" t="s">
        <v>16</v>
      </c>
      <c r="C9473" s="3">
        <v>1.567242764E9</v>
      </c>
      <c r="D9473" s="3" t="s">
        <v>17</v>
      </c>
      <c r="E9473" s="3" t="s">
        <v>1201</v>
      </c>
      <c r="F9473" s="3" t="s">
        <v>1334</v>
      </c>
      <c r="G9473" s="7">
        <f t="shared" ref="G9473:H9473" si="8910">if(mid(E9473,5,1)="M",value(left(E9473,3))/1000,VALUE(left(E9473,4)))</f>
        <v>0.369</v>
      </c>
      <c r="H9473" s="7">
        <f t="shared" si="8910"/>
        <v>0.335</v>
      </c>
      <c r="I9473" s="7">
        <f t="shared" si="8500"/>
        <v>0.704</v>
      </c>
      <c r="J9473" s="3">
        <v>41.0</v>
      </c>
      <c r="K9473" s="3">
        <v>38.0</v>
      </c>
      <c r="L9473" s="3" t="s">
        <v>1511</v>
      </c>
    </row>
    <row r="9474">
      <c r="A9474" s="3" t="s">
        <v>1510</v>
      </c>
      <c r="B9474" s="3" t="s">
        <v>16</v>
      </c>
      <c r="C9474" s="3">
        <v>1.567242764E9</v>
      </c>
      <c r="D9474" s="3" t="s">
        <v>17</v>
      </c>
      <c r="E9474" s="3" t="s">
        <v>1274</v>
      </c>
      <c r="F9474" s="3" t="s">
        <v>1101</v>
      </c>
      <c r="G9474" s="7">
        <f t="shared" ref="G9474:H9474" si="8911">if(mid(E9474,5,1)="M",value(left(E9474,3))/1000,VALUE(left(E9474,4)))</f>
        <v>0.467</v>
      </c>
      <c r="H9474" s="7">
        <f t="shared" si="8911"/>
        <v>0.624</v>
      </c>
      <c r="I9474" s="7">
        <f t="shared" si="8500"/>
        <v>1.091</v>
      </c>
      <c r="J9474" s="3">
        <v>41.0</v>
      </c>
      <c r="K9474" s="3">
        <v>38.0</v>
      </c>
      <c r="L9474" s="3" t="s">
        <v>1511</v>
      </c>
    </row>
    <row r="9475">
      <c r="A9475" s="3" t="s">
        <v>1510</v>
      </c>
      <c r="B9475" s="3" t="s">
        <v>16</v>
      </c>
      <c r="C9475" s="3">
        <v>1.567242764E9</v>
      </c>
      <c r="D9475" s="3" t="s">
        <v>17</v>
      </c>
      <c r="E9475" s="3" t="s">
        <v>1215</v>
      </c>
      <c r="F9475" s="3" t="s">
        <v>358</v>
      </c>
      <c r="G9475" s="7">
        <f t="shared" ref="G9475:H9475" si="8912">if(mid(E9475,5,1)="M",value(left(E9475,3))/1000,VALUE(left(E9475,4)))</f>
        <v>0.478</v>
      </c>
      <c r="H9475" s="7">
        <f t="shared" si="8912"/>
        <v>0.71</v>
      </c>
      <c r="I9475" s="7">
        <f t="shared" si="8500"/>
        <v>1.188</v>
      </c>
      <c r="J9475" s="3">
        <v>41.0</v>
      </c>
      <c r="K9475" s="3">
        <v>38.0</v>
      </c>
      <c r="L9475" s="3" t="s">
        <v>1511</v>
      </c>
    </row>
    <row r="9476">
      <c r="A9476" s="3" t="s">
        <v>1510</v>
      </c>
      <c r="B9476" s="3" t="s">
        <v>16</v>
      </c>
      <c r="C9476" s="3">
        <v>1.567242764E9</v>
      </c>
      <c r="D9476" s="3" t="s">
        <v>17</v>
      </c>
      <c r="E9476" s="3" t="s">
        <v>1139</v>
      </c>
      <c r="F9476" s="3" t="s">
        <v>1315</v>
      </c>
      <c r="G9476" s="7">
        <f t="shared" ref="G9476:H9476" si="8913">if(mid(E9476,5,1)="M",value(left(E9476,3))/1000,VALUE(left(E9476,4)))</f>
        <v>0.705</v>
      </c>
      <c r="H9476" s="7">
        <f t="shared" si="8913"/>
        <v>0.488</v>
      </c>
      <c r="I9476" s="7">
        <f t="shared" si="8500"/>
        <v>1.193</v>
      </c>
      <c r="J9476" s="3">
        <v>41.0</v>
      </c>
      <c r="K9476" s="3">
        <v>38.0</v>
      </c>
      <c r="L9476" s="3" t="s">
        <v>1511</v>
      </c>
    </row>
    <row r="9477">
      <c r="A9477" s="3" t="s">
        <v>1510</v>
      </c>
      <c r="B9477" s="3" t="s">
        <v>16</v>
      </c>
      <c r="C9477" s="3">
        <v>1.567242764E9</v>
      </c>
      <c r="D9477" s="3" t="s">
        <v>17</v>
      </c>
      <c r="E9477" s="3" t="s">
        <v>1081</v>
      </c>
      <c r="F9477" s="3" t="s">
        <v>1512</v>
      </c>
      <c r="G9477" s="7">
        <f t="shared" ref="G9477:H9477" si="8914">if(mid(E9477,5,1)="M",value(left(E9477,3))/1000,VALUE(left(E9477,4)))</f>
        <v>0.566</v>
      </c>
      <c r="H9477" s="7">
        <f t="shared" si="8914"/>
        <v>0.211</v>
      </c>
      <c r="I9477" s="7">
        <f t="shared" si="8500"/>
        <v>0.777</v>
      </c>
      <c r="J9477" s="3">
        <v>41.0</v>
      </c>
      <c r="K9477" s="3">
        <v>38.0</v>
      </c>
      <c r="L9477" s="3" t="s">
        <v>1511</v>
      </c>
    </row>
    <row r="9478">
      <c r="A9478" s="3" t="s">
        <v>1510</v>
      </c>
      <c r="B9478" s="3" t="s">
        <v>16</v>
      </c>
      <c r="C9478" s="3">
        <v>1.567242764E9</v>
      </c>
      <c r="D9478" s="3" t="s">
        <v>17</v>
      </c>
      <c r="E9478" s="3" t="s">
        <v>615</v>
      </c>
      <c r="F9478" s="3" t="s">
        <v>838</v>
      </c>
      <c r="G9478" s="7">
        <f t="shared" ref="G9478:H9478" si="8915">if(mid(E9478,5,1)="M",value(left(E9478,3))/1000,VALUE(left(E9478,4)))</f>
        <v>0.732</v>
      </c>
      <c r="H9478" s="7">
        <f t="shared" si="8915"/>
        <v>0.693</v>
      </c>
      <c r="I9478" s="7">
        <f t="shared" si="8500"/>
        <v>1.425</v>
      </c>
      <c r="J9478" s="3">
        <v>41.0</v>
      </c>
      <c r="K9478" s="3">
        <v>38.0</v>
      </c>
      <c r="L9478" s="3" t="s">
        <v>1511</v>
      </c>
    </row>
    <row r="9479">
      <c r="A9479" s="3" t="s">
        <v>1510</v>
      </c>
      <c r="B9479" s="3" t="s">
        <v>16</v>
      </c>
      <c r="C9479" s="3">
        <v>1.567242764E9</v>
      </c>
      <c r="D9479" s="3" t="s">
        <v>17</v>
      </c>
      <c r="E9479" s="3" t="s">
        <v>1287</v>
      </c>
      <c r="F9479" s="3" t="s">
        <v>1283</v>
      </c>
      <c r="G9479" s="7">
        <f t="shared" ref="G9479:H9479" si="8916">if(mid(E9479,5,1)="M",value(left(E9479,3))/1000,VALUE(left(E9479,4)))</f>
        <v>0.233</v>
      </c>
      <c r="H9479" s="7">
        <f t="shared" si="8916"/>
        <v>0.519</v>
      </c>
      <c r="I9479" s="7">
        <f t="shared" si="8500"/>
        <v>0.752</v>
      </c>
      <c r="J9479" s="3">
        <v>41.0</v>
      </c>
      <c r="K9479" s="3">
        <v>38.0</v>
      </c>
      <c r="L9479" s="3" t="s">
        <v>1511</v>
      </c>
    </row>
    <row r="9480">
      <c r="A9480" s="3" t="s">
        <v>1520</v>
      </c>
      <c r="B9480" s="3" t="s">
        <v>16</v>
      </c>
      <c r="C9480" s="3">
        <v>1.567242764E9</v>
      </c>
      <c r="D9480" s="3" t="s">
        <v>17</v>
      </c>
      <c r="E9480" s="3" t="s">
        <v>764</v>
      </c>
      <c r="F9480" s="3" t="s">
        <v>1241</v>
      </c>
      <c r="G9480" s="7">
        <f t="shared" ref="G9480:H9480" si="8917">if(mid(E9480,5,1)="M",value(left(E9480,3))/1000,VALUE(left(E9480,4)))</f>
        <v>0.7</v>
      </c>
      <c r="H9480" s="7">
        <f t="shared" si="8917"/>
        <v>0.367</v>
      </c>
      <c r="I9480" s="7">
        <f t="shared" si="8500"/>
        <v>1.067</v>
      </c>
      <c r="J9480" s="3">
        <v>41.0</v>
      </c>
      <c r="K9480" s="3">
        <v>39.0</v>
      </c>
      <c r="L9480" s="3" t="s">
        <v>1521</v>
      </c>
    </row>
    <row r="9481">
      <c r="A9481" s="3" t="s">
        <v>1520</v>
      </c>
      <c r="B9481" s="3" t="s">
        <v>16</v>
      </c>
      <c r="C9481" s="3">
        <v>1.567242764E9</v>
      </c>
      <c r="D9481" s="3" t="s">
        <v>17</v>
      </c>
      <c r="E9481" s="3" t="s">
        <v>1483</v>
      </c>
      <c r="F9481" s="3" t="s">
        <v>766</v>
      </c>
      <c r="G9481" s="7">
        <f t="shared" ref="G9481:H9481" si="8918">if(mid(E9481,5,1)="M",value(left(E9481,3))/1000,VALUE(left(E9481,4)))</f>
        <v>0.177</v>
      </c>
      <c r="H9481" s="7">
        <f t="shared" si="8918"/>
        <v>0.696</v>
      </c>
      <c r="I9481" s="7">
        <f t="shared" si="8500"/>
        <v>0.873</v>
      </c>
      <c r="J9481" s="3">
        <v>41.0</v>
      </c>
      <c r="K9481" s="3">
        <v>39.0</v>
      </c>
      <c r="L9481" s="3" t="s">
        <v>1521</v>
      </c>
    </row>
    <row r="9482">
      <c r="A9482" s="3" t="s">
        <v>1520</v>
      </c>
      <c r="B9482" s="3" t="s">
        <v>16</v>
      </c>
      <c r="C9482" s="3">
        <v>1.567242764E9</v>
      </c>
      <c r="D9482" s="3" t="s">
        <v>17</v>
      </c>
      <c r="E9482" s="3" t="s">
        <v>1236</v>
      </c>
      <c r="F9482" s="3" t="s">
        <v>1233</v>
      </c>
      <c r="G9482" s="7">
        <f t="shared" ref="G9482:H9482" si="8919">if(mid(E9482,5,1)="M",value(left(E9482,3))/1000,VALUE(left(E9482,4)))</f>
        <v>0.315</v>
      </c>
      <c r="H9482" s="7">
        <f t="shared" si="8919"/>
        <v>0.31</v>
      </c>
      <c r="I9482" s="7">
        <f t="shared" si="8500"/>
        <v>0.625</v>
      </c>
      <c r="J9482" s="3">
        <v>41.0</v>
      </c>
      <c r="K9482" s="3">
        <v>39.0</v>
      </c>
      <c r="L9482" s="3" t="s">
        <v>1521</v>
      </c>
    </row>
    <row r="9483">
      <c r="A9483" s="3" t="s">
        <v>1520</v>
      </c>
      <c r="B9483" s="3" t="s">
        <v>16</v>
      </c>
      <c r="C9483" s="3">
        <v>1.567242764E9</v>
      </c>
      <c r="D9483" s="3" t="s">
        <v>17</v>
      </c>
      <c r="E9483" s="3" t="s">
        <v>1363</v>
      </c>
      <c r="F9483" s="3" t="s">
        <v>1501</v>
      </c>
      <c r="G9483" s="7">
        <f t="shared" ref="G9483:H9483" si="8920">if(mid(E9483,5,1)="M",value(left(E9483,3))/1000,VALUE(left(E9483,4)))</f>
        <v>0.281</v>
      </c>
      <c r="H9483" s="7">
        <f t="shared" si="8920"/>
        <v>0.3</v>
      </c>
      <c r="I9483" s="7">
        <f t="shared" si="8500"/>
        <v>0.581</v>
      </c>
      <c r="J9483" s="3">
        <v>41.0</v>
      </c>
      <c r="K9483" s="3">
        <v>39.0</v>
      </c>
      <c r="L9483" s="3" t="s">
        <v>1521</v>
      </c>
    </row>
    <row r="9484">
      <c r="A9484" s="3" t="s">
        <v>1520</v>
      </c>
      <c r="B9484" s="3" t="s">
        <v>16</v>
      </c>
      <c r="C9484" s="3">
        <v>1.567242764E9</v>
      </c>
      <c r="D9484" s="3" t="s">
        <v>17</v>
      </c>
      <c r="E9484" s="3" t="s">
        <v>544</v>
      </c>
      <c r="F9484" s="3" t="s">
        <v>1108</v>
      </c>
      <c r="G9484" s="7">
        <f t="shared" ref="G9484:H9484" si="8921">if(mid(E9484,5,1)="M",value(left(E9484,3))/1000,VALUE(left(E9484,4)))</f>
        <v>0.758</v>
      </c>
      <c r="H9484" s="7">
        <f t="shared" si="8921"/>
        <v>0.521</v>
      </c>
      <c r="I9484" s="7">
        <f t="shared" si="8500"/>
        <v>1.279</v>
      </c>
      <c r="J9484" s="3">
        <v>41.0</v>
      </c>
      <c r="K9484" s="3">
        <v>39.0</v>
      </c>
      <c r="L9484" s="3" t="s">
        <v>1521</v>
      </c>
    </row>
    <row r="9485">
      <c r="A9485" s="3" t="s">
        <v>1520</v>
      </c>
      <c r="B9485" s="3" t="s">
        <v>16</v>
      </c>
      <c r="C9485" s="3">
        <v>1.567242764E9</v>
      </c>
      <c r="D9485" s="3" t="s">
        <v>17</v>
      </c>
      <c r="E9485" s="3" t="s">
        <v>176</v>
      </c>
      <c r="F9485" s="3" t="s">
        <v>868</v>
      </c>
      <c r="G9485" s="7">
        <f t="shared" ref="G9485:H9485" si="8922">if(mid(E9485,5,1)="M",value(left(E9485,3))/1000,VALUE(left(E9485,4)))</f>
        <v>0.765</v>
      </c>
      <c r="H9485" s="7">
        <f t="shared" si="8922"/>
        <v>0.607</v>
      </c>
      <c r="I9485" s="7">
        <f t="shared" si="8500"/>
        <v>1.372</v>
      </c>
      <c r="J9485" s="3">
        <v>41.0</v>
      </c>
      <c r="K9485" s="3">
        <v>39.0</v>
      </c>
      <c r="L9485" s="3" t="s">
        <v>1521</v>
      </c>
    </row>
    <row r="9486">
      <c r="A9486" s="3" t="s">
        <v>1520</v>
      </c>
      <c r="B9486" s="3" t="s">
        <v>16</v>
      </c>
      <c r="C9486" s="3">
        <v>1.567242764E9</v>
      </c>
      <c r="D9486" s="3" t="s">
        <v>17</v>
      </c>
      <c r="E9486" s="3" t="s">
        <v>1417</v>
      </c>
      <c r="F9486" s="3" t="s">
        <v>1393</v>
      </c>
      <c r="G9486" s="7">
        <f t="shared" ref="G9486:H9486" si="8923">if(mid(E9486,5,1)="M",value(left(E9486,3))/1000,VALUE(left(E9486,4)))</f>
        <v>0.317</v>
      </c>
      <c r="H9486" s="7">
        <f t="shared" si="8923"/>
        <v>0.327</v>
      </c>
      <c r="I9486" s="7">
        <f t="shared" si="8500"/>
        <v>0.644</v>
      </c>
      <c r="J9486" s="3">
        <v>41.0</v>
      </c>
      <c r="K9486" s="3">
        <v>39.0</v>
      </c>
      <c r="L9486" s="3" t="s">
        <v>1521</v>
      </c>
    </row>
    <row r="9487">
      <c r="A9487" s="3" t="s">
        <v>1520</v>
      </c>
      <c r="B9487" s="3" t="s">
        <v>16</v>
      </c>
      <c r="C9487" s="3">
        <v>1.567242764E9</v>
      </c>
      <c r="D9487" s="3" t="s">
        <v>17</v>
      </c>
      <c r="E9487" s="3" t="s">
        <v>752</v>
      </c>
      <c r="F9487" s="3" t="s">
        <v>1262</v>
      </c>
      <c r="G9487" s="7">
        <f t="shared" ref="G9487:H9487" si="8924">if(mid(E9487,5,1)="M",value(left(E9487,3))/1000,VALUE(left(E9487,4)))</f>
        <v>0.805</v>
      </c>
      <c r="H9487" s="7">
        <f t="shared" si="8924"/>
        <v>0.541</v>
      </c>
      <c r="I9487" s="7">
        <f t="shared" si="8500"/>
        <v>1.346</v>
      </c>
      <c r="J9487" s="3">
        <v>41.0</v>
      </c>
      <c r="K9487" s="3">
        <v>39.0</v>
      </c>
      <c r="L9487" s="3" t="s">
        <v>1521</v>
      </c>
    </row>
    <row r="9488">
      <c r="A9488" s="3" t="s">
        <v>1520</v>
      </c>
      <c r="B9488" s="3" t="s">
        <v>16</v>
      </c>
      <c r="C9488" s="3">
        <v>1.567242764E9</v>
      </c>
      <c r="D9488" s="3" t="s">
        <v>17</v>
      </c>
      <c r="E9488" s="3" t="s">
        <v>817</v>
      </c>
      <c r="F9488" s="3" t="s">
        <v>1261</v>
      </c>
      <c r="G9488" s="7">
        <f t="shared" ref="G9488:H9488" si="8925">if(mid(E9488,5,1)="M",value(left(E9488,3))/1000,VALUE(left(E9488,4)))</f>
        <v>0.659</v>
      </c>
      <c r="H9488" s="7">
        <f t="shared" si="8925"/>
        <v>0.569</v>
      </c>
      <c r="I9488" s="7">
        <f t="shared" si="8500"/>
        <v>1.228</v>
      </c>
      <c r="J9488" s="3">
        <v>41.0</v>
      </c>
      <c r="K9488" s="3">
        <v>39.0</v>
      </c>
      <c r="L9488" s="3" t="s">
        <v>1521</v>
      </c>
    </row>
    <row r="9489">
      <c r="A9489" s="3" t="s">
        <v>1520</v>
      </c>
      <c r="B9489" s="3" t="s">
        <v>16</v>
      </c>
      <c r="C9489" s="3">
        <v>1.567242764E9</v>
      </c>
      <c r="D9489" s="3" t="s">
        <v>17</v>
      </c>
      <c r="E9489" s="3" t="s">
        <v>1036</v>
      </c>
      <c r="F9489" s="3" t="s">
        <v>980</v>
      </c>
      <c r="G9489" s="7">
        <f t="shared" ref="G9489:H9489" si="8926">if(mid(E9489,5,1)="M",value(left(E9489,3))/1000,VALUE(left(E9489,4)))</f>
        <v>0.508</v>
      </c>
      <c r="H9489" s="7">
        <f t="shared" si="8926"/>
        <v>0.529</v>
      </c>
      <c r="I9489" s="7">
        <f t="shared" si="8500"/>
        <v>1.037</v>
      </c>
      <c r="J9489" s="3">
        <v>41.0</v>
      </c>
      <c r="K9489" s="3">
        <v>39.0</v>
      </c>
      <c r="L9489" s="3" t="s">
        <v>1521</v>
      </c>
    </row>
    <row r="9490">
      <c r="A9490" s="3" t="s">
        <v>1520</v>
      </c>
      <c r="B9490" s="3" t="s">
        <v>16</v>
      </c>
      <c r="C9490" s="3">
        <v>1.567242764E9</v>
      </c>
      <c r="D9490" s="3" t="s">
        <v>17</v>
      </c>
      <c r="E9490" s="3" t="s">
        <v>764</v>
      </c>
      <c r="F9490" s="3" t="s">
        <v>358</v>
      </c>
      <c r="G9490" s="7">
        <f t="shared" ref="G9490:H9490" si="8927">if(mid(E9490,5,1)="M",value(left(E9490,3))/1000,VALUE(left(E9490,4)))</f>
        <v>0.7</v>
      </c>
      <c r="H9490" s="7">
        <f t="shared" si="8927"/>
        <v>0.71</v>
      </c>
      <c r="I9490" s="7">
        <f t="shared" si="8500"/>
        <v>1.41</v>
      </c>
      <c r="J9490" s="3">
        <v>41.0</v>
      </c>
      <c r="K9490" s="3">
        <v>39.0</v>
      </c>
      <c r="L9490" s="3" t="s">
        <v>1521</v>
      </c>
    </row>
    <row r="9491">
      <c r="A9491" s="3" t="s">
        <v>1526</v>
      </c>
      <c r="B9491" s="3" t="s">
        <v>16</v>
      </c>
      <c r="C9491" s="3">
        <v>1.567242764E9</v>
      </c>
      <c r="D9491" s="3" t="s">
        <v>17</v>
      </c>
      <c r="E9491" s="3" t="s">
        <v>1197</v>
      </c>
      <c r="F9491" s="3" t="s">
        <v>1015</v>
      </c>
      <c r="G9491" s="7">
        <f t="shared" ref="G9491:H9491" si="8928">if(mid(E9491,5,1)="M",value(left(E9491,3))/1000,VALUE(left(E9491,4)))</f>
        <v>0.555</v>
      </c>
      <c r="H9491" s="7">
        <f t="shared" si="8928"/>
        <v>0.46</v>
      </c>
      <c r="I9491" s="7">
        <f t="shared" si="8500"/>
        <v>1.015</v>
      </c>
      <c r="J9491" s="3">
        <v>41.0</v>
      </c>
      <c r="K9491" s="3">
        <v>40.0</v>
      </c>
      <c r="L9491" s="3" t="s">
        <v>1527</v>
      </c>
    </row>
    <row r="9492">
      <c r="A9492" s="3" t="s">
        <v>1526</v>
      </c>
      <c r="B9492" s="3" t="s">
        <v>16</v>
      </c>
      <c r="C9492" s="3">
        <v>1.567242764E9</v>
      </c>
      <c r="D9492" s="3" t="s">
        <v>17</v>
      </c>
      <c r="E9492" s="3" t="s">
        <v>1064</v>
      </c>
      <c r="F9492" s="3" t="s">
        <v>1401</v>
      </c>
      <c r="G9492" s="7">
        <f t="shared" ref="G9492:H9492" si="8929">if(mid(E9492,5,1)="M",value(left(E9492,3))/1000,VALUE(left(E9492,4)))</f>
        <v>0.505</v>
      </c>
      <c r="H9492" s="7">
        <f t="shared" si="8929"/>
        <v>0.458</v>
      </c>
      <c r="I9492" s="7">
        <f t="shared" si="8500"/>
        <v>0.963</v>
      </c>
      <c r="J9492" s="3">
        <v>41.0</v>
      </c>
      <c r="K9492" s="3">
        <v>40.0</v>
      </c>
      <c r="L9492" s="3" t="s">
        <v>1527</v>
      </c>
    </row>
    <row r="9493">
      <c r="A9493" s="3" t="s">
        <v>1526</v>
      </c>
      <c r="B9493" s="3" t="s">
        <v>16</v>
      </c>
      <c r="C9493" s="3">
        <v>1.567242764E9</v>
      </c>
      <c r="D9493" s="3" t="s">
        <v>17</v>
      </c>
      <c r="E9493" s="3" t="s">
        <v>478</v>
      </c>
      <c r="F9493" s="3" t="s">
        <v>601</v>
      </c>
      <c r="G9493" s="7">
        <f t="shared" ref="G9493:H9493" si="8930">if(mid(E9493,5,1)="M",value(left(E9493,3))/1000,VALUE(left(E9493,4)))</f>
        <v>0.706</v>
      </c>
      <c r="H9493" s="7">
        <f t="shared" si="8930"/>
        <v>0.817</v>
      </c>
      <c r="I9493" s="7">
        <f t="shared" si="8500"/>
        <v>1.523</v>
      </c>
      <c r="J9493" s="3">
        <v>41.0</v>
      </c>
      <c r="K9493" s="3">
        <v>40.0</v>
      </c>
      <c r="L9493" s="3" t="s">
        <v>1527</v>
      </c>
    </row>
    <row r="9494">
      <c r="A9494" s="3" t="s">
        <v>1526</v>
      </c>
      <c r="B9494" s="3" t="s">
        <v>16</v>
      </c>
      <c r="C9494" s="3">
        <v>1.567242764E9</v>
      </c>
      <c r="D9494" s="3" t="s">
        <v>17</v>
      </c>
      <c r="E9494" s="3" t="s">
        <v>1344</v>
      </c>
      <c r="F9494" s="3" t="s">
        <v>961</v>
      </c>
      <c r="G9494" s="7">
        <f t="shared" ref="G9494:H9494" si="8931">if(mid(E9494,5,1)="M",value(left(E9494,3))/1000,VALUE(left(E9494,4)))</f>
        <v>0.504</v>
      </c>
      <c r="H9494" s="7">
        <f t="shared" si="8931"/>
        <v>0.518</v>
      </c>
      <c r="I9494" s="7">
        <f t="shared" si="8500"/>
        <v>1.022</v>
      </c>
      <c r="J9494" s="3">
        <v>41.0</v>
      </c>
      <c r="K9494" s="3">
        <v>40.0</v>
      </c>
      <c r="L9494" s="3" t="s">
        <v>1527</v>
      </c>
    </row>
    <row r="9495">
      <c r="A9495" s="3" t="s">
        <v>1526</v>
      </c>
      <c r="B9495" s="3" t="s">
        <v>16</v>
      </c>
      <c r="C9495" s="3">
        <v>1.567242764E9</v>
      </c>
      <c r="D9495" s="3" t="s">
        <v>17</v>
      </c>
      <c r="E9495" s="3" t="s">
        <v>1201</v>
      </c>
      <c r="F9495" s="3" t="s">
        <v>861</v>
      </c>
      <c r="G9495" s="7">
        <f t="shared" ref="G9495:H9495" si="8932">if(mid(E9495,5,1)="M",value(left(E9495,3))/1000,VALUE(left(E9495,4)))</f>
        <v>0.369</v>
      </c>
      <c r="H9495" s="7">
        <f t="shared" si="8932"/>
        <v>0.697</v>
      </c>
      <c r="I9495" s="7">
        <f t="shared" si="8500"/>
        <v>1.066</v>
      </c>
      <c r="J9495" s="3">
        <v>41.0</v>
      </c>
      <c r="K9495" s="3">
        <v>40.0</v>
      </c>
      <c r="L9495" s="3" t="s">
        <v>1527</v>
      </c>
    </row>
    <row r="9496">
      <c r="A9496" s="3" t="s">
        <v>1526</v>
      </c>
      <c r="B9496" s="3" t="s">
        <v>16</v>
      </c>
      <c r="C9496" s="3">
        <v>1.567242764E9</v>
      </c>
      <c r="D9496" s="3" t="s">
        <v>17</v>
      </c>
      <c r="E9496" s="3" t="s">
        <v>230</v>
      </c>
      <c r="F9496" s="3" t="s">
        <v>1154</v>
      </c>
      <c r="G9496" s="7">
        <f t="shared" ref="G9496:H9496" si="8933">if(mid(E9496,5,1)="M",value(left(E9496,3))/1000,VALUE(left(E9496,4)))</f>
        <v>0.759</v>
      </c>
      <c r="H9496" s="7">
        <f t="shared" si="8933"/>
        <v>0.546</v>
      </c>
      <c r="I9496" s="7">
        <f t="shared" si="8500"/>
        <v>1.305</v>
      </c>
      <c r="J9496" s="3">
        <v>41.0</v>
      </c>
      <c r="K9496" s="3">
        <v>40.0</v>
      </c>
      <c r="L9496" s="3" t="s">
        <v>1527</v>
      </c>
    </row>
    <row r="9497">
      <c r="A9497" s="3" t="s">
        <v>1526</v>
      </c>
      <c r="B9497" s="3" t="s">
        <v>16</v>
      </c>
      <c r="C9497" s="3">
        <v>1.567242764E9</v>
      </c>
      <c r="D9497" s="3" t="s">
        <v>17</v>
      </c>
      <c r="E9497" s="3" t="s">
        <v>1429</v>
      </c>
      <c r="F9497" s="3" t="s">
        <v>477</v>
      </c>
      <c r="G9497" s="7">
        <f t="shared" ref="G9497:H9497" si="8934">if(mid(E9497,5,1)="M",value(left(E9497,3))/1000,VALUE(left(E9497,4)))</f>
        <v>0.26</v>
      </c>
      <c r="H9497" s="7">
        <f t="shared" si="8934"/>
        <v>0.734</v>
      </c>
      <c r="I9497" s="7">
        <f t="shared" si="8500"/>
        <v>0.994</v>
      </c>
      <c r="J9497" s="3">
        <v>41.0</v>
      </c>
      <c r="K9497" s="3">
        <v>40.0</v>
      </c>
      <c r="L9497" s="3" t="s">
        <v>1527</v>
      </c>
    </row>
    <row r="9498">
      <c r="A9498" s="3" t="s">
        <v>1526</v>
      </c>
      <c r="B9498" s="3" t="s">
        <v>16</v>
      </c>
      <c r="C9498" s="3">
        <v>1.567242764E9</v>
      </c>
      <c r="D9498" s="3" t="s">
        <v>17</v>
      </c>
      <c r="E9498" s="3" t="s">
        <v>1324</v>
      </c>
      <c r="F9498" s="3" t="s">
        <v>1037</v>
      </c>
      <c r="G9498" s="7">
        <f t="shared" ref="G9498:H9498" si="8935">if(mid(E9498,5,1)="M",value(left(E9498,3))/1000,VALUE(left(E9498,4)))</f>
        <v>0.568</v>
      </c>
      <c r="H9498" s="7">
        <f t="shared" si="8935"/>
        <v>0.636</v>
      </c>
      <c r="I9498" s="7">
        <f t="shared" si="8500"/>
        <v>1.204</v>
      </c>
      <c r="J9498" s="3">
        <v>41.0</v>
      </c>
      <c r="K9498" s="3">
        <v>40.0</v>
      </c>
      <c r="L9498" s="3" t="s">
        <v>1527</v>
      </c>
    </row>
    <row r="9499">
      <c r="A9499" s="3" t="s">
        <v>1526</v>
      </c>
      <c r="B9499" s="3" t="s">
        <v>16</v>
      </c>
      <c r="C9499" s="3">
        <v>1.567242764E9</v>
      </c>
      <c r="D9499" s="3" t="s">
        <v>17</v>
      </c>
      <c r="E9499" s="3" t="s">
        <v>807</v>
      </c>
      <c r="F9499" s="3" t="s">
        <v>1325</v>
      </c>
      <c r="G9499" s="7">
        <f t="shared" ref="G9499:H9499" si="8936">if(mid(E9499,5,1)="M",value(left(E9499,3))/1000,VALUE(left(E9499,4)))</f>
        <v>0.689</v>
      </c>
      <c r="H9499" s="7">
        <f t="shared" si="8936"/>
        <v>0.511</v>
      </c>
      <c r="I9499" s="7">
        <f t="shared" si="8500"/>
        <v>1.2</v>
      </c>
      <c r="J9499" s="3">
        <v>41.0</v>
      </c>
      <c r="K9499" s="3">
        <v>40.0</v>
      </c>
      <c r="L9499" s="3" t="s">
        <v>1527</v>
      </c>
    </row>
    <row r="9500">
      <c r="A9500" s="3" t="s">
        <v>1526</v>
      </c>
      <c r="B9500" s="3" t="s">
        <v>16</v>
      </c>
      <c r="C9500" s="3">
        <v>1.567242764E9</v>
      </c>
      <c r="D9500" s="3" t="s">
        <v>17</v>
      </c>
      <c r="E9500" s="3" t="s">
        <v>822</v>
      </c>
      <c r="F9500" s="3" t="s">
        <v>1246</v>
      </c>
      <c r="G9500" s="7">
        <f t="shared" ref="G9500:H9500" si="8937">if(mid(E9500,5,1)="M",value(left(E9500,3))/1000,VALUE(left(E9500,4)))</f>
        <v>0.714</v>
      </c>
      <c r="H9500" s="7">
        <f t="shared" si="8937"/>
        <v>0.474</v>
      </c>
      <c r="I9500" s="7">
        <f t="shared" si="8500"/>
        <v>1.188</v>
      </c>
      <c r="J9500" s="3">
        <v>41.0</v>
      </c>
      <c r="K9500" s="3">
        <v>40.0</v>
      </c>
      <c r="L9500" s="3" t="s">
        <v>1527</v>
      </c>
    </row>
    <row r="9501">
      <c r="A9501" s="3" t="s">
        <v>1526</v>
      </c>
      <c r="B9501" s="3" t="s">
        <v>16</v>
      </c>
      <c r="C9501" s="3">
        <v>1.567242764E9</v>
      </c>
      <c r="D9501" s="3" t="s">
        <v>17</v>
      </c>
      <c r="E9501" s="3" t="s">
        <v>114</v>
      </c>
      <c r="F9501" s="3" t="s">
        <v>1193</v>
      </c>
      <c r="G9501" s="7">
        <f t="shared" ref="G9501:H9501" si="8938">if(mid(E9501,5,1)="M",value(left(E9501,3))/1000,VALUE(left(E9501,4)))</f>
        <v>0.762</v>
      </c>
      <c r="H9501" s="7">
        <f t="shared" si="8938"/>
        <v>0.499</v>
      </c>
      <c r="I9501" s="7">
        <f t="shared" si="8500"/>
        <v>1.261</v>
      </c>
      <c r="J9501" s="3">
        <v>41.0</v>
      </c>
      <c r="K9501" s="3">
        <v>40.0</v>
      </c>
      <c r="L9501" s="3" t="s">
        <v>1527</v>
      </c>
    </row>
    <row r="9502">
      <c r="A9502" s="3" t="s">
        <v>1538</v>
      </c>
      <c r="B9502" s="3" t="s">
        <v>16</v>
      </c>
      <c r="C9502" s="3">
        <v>1.567242764E9</v>
      </c>
      <c r="D9502" s="3" t="s">
        <v>17</v>
      </c>
      <c r="E9502" s="3" t="s">
        <v>1396</v>
      </c>
      <c r="F9502" s="3" t="s">
        <v>875</v>
      </c>
      <c r="G9502" s="7">
        <f t="shared" ref="G9502:H9502" si="8939">if(mid(E9502,5,1)="M",value(left(E9502,3))/1000,VALUE(left(E9502,4)))</f>
        <v>0.337</v>
      </c>
      <c r="H9502" s="7">
        <f t="shared" si="8939"/>
        <v>0.512</v>
      </c>
      <c r="I9502" s="7">
        <f t="shared" si="8500"/>
        <v>0.849</v>
      </c>
      <c r="J9502" s="3">
        <v>41.0</v>
      </c>
      <c r="K9502" s="3">
        <v>41.0</v>
      </c>
      <c r="L9502" s="3" t="s">
        <v>1539</v>
      </c>
    </row>
    <row r="9503">
      <c r="A9503" s="3" t="s">
        <v>1538</v>
      </c>
      <c r="B9503" s="3" t="s">
        <v>16</v>
      </c>
      <c r="C9503" s="3">
        <v>1.567242764E9</v>
      </c>
      <c r="D9503" s="3" t="s">
        <v>17</v>
      </c>
      <c r="E9503" s="3" t="s">
        <v>1343</v>
      </c>
      <c r="F9503" s="3" t="s">
        <v>1326</v>
      </c>
      <c r="G9503" s="7">
        <f t="shared" ref="G9503:H9503" si="8940">if(mid(E9503,5,1)="M",value(left(E9503,3))/1000,VALUE(left(E9503,4)))</f>
        <v>0.276</v>
      </c>
      <c r="H9503" s="7">
        <f t="shared" si="8940"/>
        <v>0.303</v>
      </c>
      <c r="I9503" s="7">
        <f t="shared" si="8500"/>
        <v>0.579</v>
      </c>
      <c r="J9503" s="3">
        <v>41.0</v>
      </c>
      <c r="K9503" s="3">
        <v>41.0</v>
      </c>
      <c r="L9503" s="3" t="s">
        <v>1539</v>
      </c>
    </row>
    <row r="9504">
      <c r="A9504" s="3" t="s">
        <v>1538</v>
      </c>
      <c r="B9504" s="3" t="s">
        <v>16</v>
      </c>
      <c r="C9504" s="3">
        <v>1.567242764E9</v>
      </c>
      <c r="D9504" s="3" t="s">
        <v>17</v>
      </c>
      <c r="E9504" s="3" t="s">
        <v>716</v>
      </c>
      <c r="F9504" s="3" t="s">
        <v>1283</v>
      </c>
      <c r="G9504" s="7">
        <f t="shared" ref="G9504:H9504" si="8941">if(mid(E9504,5,1)="M",value(left(E9504,3))/1000,VALUE(left(E9504,4)))</f>
        <v>0.718</v>
      </c>
      <c r="H9504" s="7">
        <f t="shared" si="8941"/>
        <v>0.519</v>
      </c>
      <c r="I9504" s="7">
        <f t="shared" si="8500"/>
        <v>1.237</v>
      </c>
      <c r="J9504" s="3">
        <v>41.0</v>
      </c>
      <c r="K9504" s="3">
        <v>41.0</v>
      </c>
      <c r="L9504" s="3" t="s">
        <v>1539</v>
      </c>
    </row>
    <row r="9505">
      <c r="A9505" s="3" t="s">
        <v>1538</v>
      </c>
      <c r="B9505" s="3" t="s">
        <v>16</v>
      </c>
      <c r="C9505" s="3">
        <v>1.567242764E9</v>
      </c>
      <c r="D9505" s="3" t="s">
        <v>17</v>
      </c>
      <c r="E9505" s="3" t="s">
        <v>761</v>
      </c>
      <c r="F9505" s="3" t="s">
        <v>1262</v>
      </c>
      <c r="G9505" s="7">
        <f t="shared" ref="G9505:H9505" si="8942">if(mid(E9505,5,1)="M",value(left(E9505,3))/1000,VALUE(left(E9505,4)))</f>
        <v>0.694</v>
      </c>
      <c r="H9505" s="7">
        <f t="shared" si="8942"/>
        <v>0.541</v>
      </c>
      <c r="I9505" s="7">
        <f t="shared" si="8500"/>
        <v>1.235</v>
      </c>
      <c r="J9505" s="3">
        <v>41.0</v>
      </c>
      <c r="K9505" s="3">
        <v>41.0</v>
      </c>
      <c r="L9505" s="3" t="s">
        <v>1539</v>
      </c>
    </row>
    <row r="9506">
      <c r="A9506" s="3" t="s">
        <v>1538</v>
      </c>
      <c r="B9506" s="3" t="s">
        <v>16</v>
      </c>
      <c r="C9506" s="3">
        <v>1.567242764E9</v>
      </c>
      <c r="D9506" s="3" t="s">
        <v>17</v>
      </c>
      <c r="E9506" s="3" t="s">
        <v>961</v>
      </c>
      <c r="F9506" s="3" t="s">
        <v>1110</v>
      </c>
      <c r="G9506" s="7">
        <f t="shared" ref="G9506:H9506" si="8943">if(mid(E9506,5,1)="M",value(left(E9506,3))/1000,VALUE(left(E9506,4)))</f>
        <v>0.518</v>
      </c>
      <c r="H9506" s="7">
        <f t="shared" si="8943"/>
        <v>0.563</v>
      </c>
      <c r="I9506" s="7">
        <f t="shared" si="8500"/>
        <v>1.081</v>
      </c>
      <c r="J9506" s="3">
        <v>41.0</v>
      </c>
      <c r="K9506" s="3">
        <v>41.0</v>
      </c>
      <c r="L9506" s="3" t="s">
        <v>1539</v>
      </c>
    </row>
    <row r="9507">
      <c r="A9507" s="3" t="s">
        <v>1538</v>
      </c>
      <c r="B9507" s="3" t="s">
        <v>16</v>
      </c>
      <c r="C9507" s="3">
        <v>1.567242764E9</v>
      </c>
      <c r="D9507" s="3" t="s">
        <v>17</v>
      </c>
      <c r="E9507" s="3" t="s">
        <v>1103</v>
      </c>
      <c r="F9507" s="3" t="s">
        <v>1436</v>
      </c>
      <c r="G9507" s="7">
        <f t="shared" ref="G9507:H9507" si="8944">if(mid(E9507,5,1)="M",value(left(E9507,3))/1000,VALUE(left(E9507,4)))</f>
        <v>0.462</v>
      </c>
      <c r="H9507" s="7">
        <f t="shared" si="8944"/>
        <v>0.455</v>
      </c>
      <c r="I9507" s="7">
        <f t="shared" si="8500"/>
        <v>0.917</v>
      </c>
      <c r="J9507" s="3">
        <v>41.0</v>
      </c>
      <c r="K9507" s="3">
        <v>41.0</v>
      </c>
      <c r="L9507" s="3" t="s">
        <v>1539</v>
      </c>
    </row>
    <row r="9508">
      <c r="A9508" s="3" t="s">
        <v>1538</v>
      </c>
      <c r="B9508" s="3" t="s">
        <v>16</v>
      </c>
      <c r="C9508" s="3">
        <v>1.567242764E9</v>
      </c>
      <c r="D9508" s="3" t="s">
        <v>17</v>
      </c>
      <c r="E9508" s="3" t="s">
        <v>983</v>
      </c>
      <c r="F9508" s="3" t="s">
        <v>1119</v>
      </c>
      <c r="G9508" s="7">
        <f t="shared" ref="G9508:H9508" si="8945">if(mid(E9508,5,1)="M",value(left(E9508,3))/1000,VALUE(left(E9508,4)))</f>
        <v>0.466</v>
      </c>
      <c r="H9508" s="7">
        <f t="shared" si="8945"/>
        <v>0.471</v>
      </c>
      <c r="I9508" s="7">
        <f t="shared" si="8500"/>
        <v>0.937</v>
      </c>
      <c r="J9508" s="3">
        <v>41.0</v>
      </c>
      <c r="K9508" s="3">
        <v>41.0</v>
      </c>
      <c r="L9508" s="3" t="s">
        <v>1539</v>
      </c>
    </row>
    <row r="9509">
      <c r="A9509" s="3" t="s">
        <v>1538</v>
      </c>
      <c r="B9509" s="3" t="s">
        <v>16</v>
      </c>
      <c r="C9509" s="3">
        <v>1.567242764E9</v>
      </c>
      <c r="D9509" s="3" t="s">
        <v>17</v>
      </c>
      <c r="E9509" s="3" t="s">
        <v>829</v>
      </c>
      <c r="F9509" s="3" t="s">
        <v>307</v>
      </c>
      <c r="G9509" s="7">
        <f t="shared" ref="G9509:H9509" si="8946">if(mid(E9509,5,1)="M",value(left(E9509,3))/1000,VALUE(left(E9509,4)))</f>
        <v>0.656</v>
      </c>
      <c r="H9509" s="7">
        <f t="shared" si="8946"/>
        <v>0.768</v>
      </c>
      <c r="I9509" s="7">
        <f t="shared" si="8500"/>
        <v>1.424</v>
      </c>
      <c r="J9509" s="3">
        <v>41.0</v>
      </c>
      <c r="K9509" s="3">
        <v>41.0</v>
      </c>
      <c r="L9509" s="3" t="s">
        <v>1539</v>
      </c>
    </row>
    <row r="9510">
      <c r="A9510" s="3" t="s">
        <v>1538</v>
      </c>
      <c r="B9510" s="3" t="s">
        <v>16</v>
      </c>
      <c r="C9510" s="3">
        <v>1.567242764E9</v>
      </c>
      <c r="D9510" s="3" t="s">
        <v>17</v>
      </c>
      <c r="E9510" s="3" t="s">
        <v>368</v>
      </c>
      <c r="F9510" s="3" t="s">
        <v>615</v>
      </c>
      <c r="G9510" s="7">
        <f t="shared" ref="G9510:H9510" si="8947">if(mid(E9510,5,1)="M",value(left(E9510,3))/1000,VALUE(left(E9510,4)))</f>
        <v>0.724</v>
      </c>
      <c r="H9510" s="7">
        <f t="shared" si="8947"/>
        <v>0.732</v>
      </c>
      <c r="I9510" s="7">
        <f t="shared" si="8500"/>
        <v>1.456</v>
      </c>
      <c r="J9510" s="3">
        <v>41.0</v>
      </c>
      <c r="K9510" s="3">
        <v>41.0</v>
      </c>
      <c r="L9510" s="3" t="s">
        <v>1539</v>
      </c>
    </row>
    <row r="9511">
      <c r="A9511" s="3" t="s">
        <v>1538</v>
      </c>
      <c r="B9511" s="3" t="s">
        <v>16</v>
      </c>
      <c r="C9511" s="3">
        <v>1.567242764E9</v>
      </c>
      <c r="D9511" s="3" t="s">
        <v>17</v>
      </c>
      <c r="E9511" s="3" t="s">
        <v>716</v>
      </c>
      <c r="F9511" s="3" t="s">
        <v>914</v>
      </c>
      <c r="G9511" s="7">
        <f t="shared" ref="G9511:H9511" si="8948">if(mid(E9511,5,1)="M",value(left(E9511,3))/1000,VALUE(left(E9511,4)))</f>
        <v>0.718</v>
      </c>
      <c r="H9511" s="7">
        <f t="shared" si="8948"/>
        <v>0.813</v>
      </c>
      <c r="I9511" s="7">
        <f t="shared" si="8500"/>
        <v>1.531</v>
      </c>
      <c r="J9511" s="3">
        <v>41.0</v>
      </c>
      <c r="K9511" s="3">
        <v>41.0</v>
      </c>
      <c r="L9511" s="3" t="s">
        <v>1539</v>
      </c>
    </row>
    <row r="9512">
      <c r="A9512" s="3" t="s">
        <v>1538</v>
      </c>
      <c r="B9512" s="3" t="s">
        <v>16</v>
      </c>
      <c r="C9512" s="3">
        <v>1.567242764E9</v>
      </c>
      <c r="D9512" s="3" t="s">
        <v>17</v>
      </c>
      <c r="E9512" s="3" t="s">
        <v>968</v>
      </c>
      <c r="F9512" s="3" t="s">
        <v>230</v>
      </c>
      <c r="G9512" s="7">
        <f t="shared" ref="G9512:H9512" si="8949">if(mid(E9512,5,1)="M",value(left(E9512,3))/1000,VALUE(left(E9512,4)))</f>
        <v>0.434</v>
      </c>
      <c r="H9512" s="7">
        <f t="shared" si="8949"/>
        <v>0.759</v>
      </c>
      <c r="I9512" s="7">
        <f t="shared" si="8500"/>
        <v>1.193</v>
      </c>
      <c r="J9512" s="3">
        <v>41.0</v>
      </c>
      <c r="K9512" s="3">
        <v>41.0</v>
      </c>
      <c r="L9512" s="3" t="s">
        <v>1539</v>
      </c>
      <c r="P9512">
        <f>average(VMrange41)</f>
        <v>1.168665188</v>
      </c>
    </row>
    <row r="9513">
      <c r="A9513" s="3"/>
      <c r="B9513" s="3"/>
      <c r="C9513" s="3"/>
      <c r="D9513" s="3"/>
      <c r="E9513" s="3"/>
      <c r="F9513" s="3"/>
      <c r="G9513" s="7"/>
      <c r="H9513" s="7"/>
      <c r="I9513" s="7" t="s">
        <v>36</v>
      </c>
      <c r="J9513" s="3"/>
      <c r="K9513" s="3"/>
      <c r="L9513" s="3"/>
    </row>
    <row r="9514">
      <c r="A9514" s="3" t="s">
        <v>15</v>
      </c>
      <c r="B9514" s="3" t="s">
        <v>16</v>
      </c>
      <c r="C9514" s="3">
        <v>1.567242764E9</v>
      </c>
      <c r="D9514" s="3" t="s">
        <v>17</v>
      </c>
      <c r="E9514" s="3" t="s">
        <v>1296</v>
      </c>
      <c r="F9514" s="3" t="s">
        <v>1394</v>
      </c>
      <c r="G9514" s="7">
        <f t="shared" ref="G9514:H9514" si="8950">if(mid(E9514,5,1)="M",value(left(E9514,3))/1000,VALUE(left(E9514,4)))</f>
        <v>0.785</v>
      </c>
      <c r="H9514" s="7">
        <f t="shared" si="8950"/>
        <v>0.615</v>
      </c>
      <c r="I9514" s="7">
        <f t="shared" ref="I9514:I9975" si="8952">sum(G9514:H9514)</f>
        <v>1.4</v>
      </c>
      <c r="J9514" s="3">
        <v>42.0</v>
      </c>
      <c r="K9514" s="3">
        <v>1.0</v>
      </c>
      <c r="L9514" s="3" t="s">
        <v>20</v>
      </c>
    </row>
    <row r="9515">
      <c r="A9515" s="3" t="s">
        <v>15</v>
      </c>
      <c r="B9515" s="3" t="s">
        <v>16</v>
      </c>
      <c r="C9515" s="3">
        <v>1.567242764E9</v>
      </c>
      <c r="D9515" s="3" t="s">
        <v>17</v>
      </c>
      <c r="E9515" s="3" t="s">
        <v>1295</v>
      </c>
      <c r="F9515" s="3" t="s">
        <v>1297</v>
      </c>
      <c r="G9515" s="7">
        <f t="shared" ref="G9515:H9515" si="8951">if(mid(E9515,5,1)="M",value(left(E9515,3))/1000,VALUE(left(E9515,4)))</f>
        <v>0.651</v>
      </c>
      <c r="H9515" s="7">
        <f t="shared" si="8951"/>
        <v>0.596</v>
      </c>
      <c r="I9515" s="7">
        <f t="shared" si="8952"/>
        <v>1.247</v>
      </c>
      <c r="J9515" s="3">
        <v>42.0</v>
      </c>
      <c r="K9515" s="3">
        <v>1.0</v>
      </c>
      <c r="L9515" s="3" t="s">
        <v>20</v>
      </c>
    </row>
    <row r="9516">
      <c r="A9516" s="3" t="s">
        <v>15</v>
      </c>
      <c r="B9516" s="3" t="s">
        <v>16</v>
      </c>
      <c r="C9516" s="3">
        <v>1.567242764E9</v>
      </c>
      <c r="D9516" s="3" t="s">
        <v>17</v>
      </c>
      <c r="E9516" s="3" t="s">
        <v>126</v>
      </c>
      <c r="F9516" s="3" t="s">
        <v>1238</v>
      </c>
      <c r="G9516" s="7">
        <f t="shared" ref="G9516:H9516" si="8953">if(mid(E9516,5,1)="M",value(left(E9516,3))/1000,VALUE(left(E9516,4)))</f>
        <v>0.752</v>
      </c>
      <c r="H9516" s="7">
        <f t="shared" si="8953"/>
        <v>0.496</v>
      </c>
      <c r="I9516" s="7">
        <f t="shared" si="8952"/>
        <v>1.248</v>
      </c>
      <c r="J9516" s="3">
        <v>42.0</v>
      </c>
      <c r="K9516" s="3">
        <v>1.0</v>
      </c>
      <c r="L9516" s="3" t="s">
        <v>20</v>
      </c>
    </row>
    <row r="9517">
      <c r="A9517" s="3" t="s">
        <v>15</v>
      </c>
      <c r="B9517" s="3" t="s">
        <v>16</v>
      </c>
      <c r="C9517" s="3">
        <v>1.567242764E9</v>
      </c>
      <c r="D9517" s="3" t="s">
        <v>17</v>
      </c>
      <c r="E9517" s="3" t="s">
        <v>352</v>
      </c>
      <c r="F9517" s="3" t="s">
        <v>1237</v>
      </c>
      <c r="G9517" s="7">
        <f t="shared" ref="G9517:H9517" si="8954">if(mid(E9517,5,1)="M",value(left(E9517,3))/1000,VALUE(left(E9517,4)))</f>
        <v>1.15</v>
      </c>
      <c r="H9517" s="7">
        <f t="shared" si="8954"/>
        <v>0.561</v>
      </c>
      <c r="I9517" s="7">
        <f t="shared" si="8952"/>
        <v>1.711</v>
      </c>
      <c r="J9517" s="3">
        <v>42.0</v>
      </c>
      <c r="K9517" s="3">
        <v>1.0</v>
      </c>
      <c r="L9517" s="3" t="s">
        <v>20</v>
      </c>
    </row>
    <row r="9518">
      <c r="A9518" s="3" t="s">
        <v>15</v>
      </c>
      <c r="B9518" s="3" t="s">
        <v>16</v>
      </c>
      <c r="C9518" s="3">
        <v>1.567242764E9</v>
      </c>
      <c r="D9518" s="3" t="s">
        <v>17</v>
      </c>
      <c r="E9518" s="3" t="s">
        <v>668</v>
      </c>
      <c r="F9518" s="3" t="s">
        <v>1052</v>
      </c>
      <c r="G9518" s="7">
        <f t="shared" ref="G9518:H9518" si="8955">if(mid(E9518,5,1)="M",value(left(E9518,3))/1000,VALUE(left(E9518,4)))</f>
        <v>0.726</v>
      </c>
      <c r="H9518" s="7">
        <f t="shared" si="8955"/>
        <v>0.589</v>
      </c>
      <c r="I9518" s="7">
        <f t="shared" si="8952"/>
        <v>1.315</v>
      </c>
      <c r="J9518" s="3">
        <v>42.0</v>
      </c>
      <c r="K9518" s="3">
        <v>1.0</v>
      </c>
      <c r="L9518" s="3" t="s">
        <v>20</v>
      </c>
    </row>
    <row r="9519">
      <c r="A9519" s="3" t="s">
        <v>15</v>
      </c>
      <c r="B9519" s="3" t="s">
        <v>16</v>
      </c>
      <c r="C9519" s="3">
        <v>1.567242764E9</v>
      </c>
      <c r="D9519" s="3" t="s">
        <v>17</v>
      </c>
      <c r="E9519" s="3" t="s">
        <v>375</v>
      </c>
      <c r="F9519" s="3" t="s">
        <v>1119</v>
      </c>
      <c r="G9519" s="7">
        <f t="shared" ref="G9519:H9519" si="8956">if(mid(E9519,5,1)="M",value(left(E9519,3))/1000,VALUE(left(E9519,4)))</f>
        <v>0.76</v>
      </c>
      <c r="H9519" s="7">
        <f t="shared" si="8956"/>
        <v>0.471</v>
      </c>
      <c r="I9519" s="7">
        <f t="shared" si="8952"/>
        <v>1.231</v>
      </c>
      <c r="J9519" s="3">
        <v>42.0</v>
      </c>
      <c r="K9519" s="3">
        <v>1.0</v>
      </c>
      <c r="L9519" s="3" t="s">
        <v>20</v>
      </c>
    </row>
    <row r="9520">
      <c r="A9520" s="3" t="s">
        <v>15</v>
      </c>
      <c r="B9520" s="3" t="s">
        <v>16</v>
      </c>
      <c r="C9520" s="3">
        <v>1.567242764E9</v>
      </c>
      <c r="D9520" s="3" t="s">
        <v>17</v>
      </c>
      <c r="E9520" s="3" t="s">
        <v>1080</v>
      </c>
      <c r="F9520" s="3" t="s">
        <v>1258</v>
      </c>
      <c r="G9520" s="7">
        <f t="shared" ref="G9520:H9520" si="8957">if(mid(E9520,5,1)="M",value(left(E9520,3))/1000,VALUE(left(E9520,4)))</f>
        <v>0.66</v>
      </c>
      <c r="H9520" s="7">
        <f t="shared" si="8957"/>
        <v>0.551</v>
      </c>
      <c r="I9520" s="7">
        <f t="shared" si="8952"/>
        <v>1.211</v>
      </c>
      <c r="J9520" s="3">
        <v>42.0</v>
      </c>
      <c r="K9520" s="3">
        <v>1.0</v>
      </c>
      <c r="L9520" s="3" t="s">
        <v>20</v>
      </c>
    </row>
    <row r="9521">
      <c r="A9521" s="3" t="s">
        <v>15</v>
      </c>
      <c r="B9521" s="3" t="s">
        <v>16</v>
      </c>
      <c r="C9521" s="3">
        <v>1.567242764E9</v>
      </c>
      <c r="D9521" s="3" t="s">
        <v>17</v>
      </c>
      <c r="E9521" s="3" t="s">
        <v>600</v>
      </c>
      <c r="F9521" s="3" t="s">
        <v>1099</v>
      </c>
      <c r="G9521" s="7">
        <f t="shared" ref="G9521:H9521" si="8958">if(mid(E9521,5,1)="M",value(left(E9521,3))/1000,VALUE(left(E9521,4)))</f>
        <v>0.716</v>
      </c>
      <c r="H9521" s="7">
        <f t="shared" si="8958"/>
        <v>0.63</v>
      </c>
      <c r="I9521" s="7">
        <f t="shared" si="8952"/>
        <v>1.346</v>
      </c>
      <c r="J9521" s="3">
        <v>42.0</v>
      </c>
      <c r="K9521" s="3">
        <v>1.0</v>
      </c>
      <c r="L9521" s="3" t="s">
        <v>20</v>
      </c>
    </row>
    <row r="9522">
      <c r="A9522" s="3" t="s">
        <v>15</v>
      </c>
      <c r="B9522" s="3" t="s">
        <v>16</v>
      </c>
      <c r="C9522" s="3">
        <v>1.567242764E9</v>
      </c>
      <c r="D9522" s="3" t="s">
        <v>17</v>
      </c>
      <c r="E9522" s="3" t="s">
        <v>705</v>
      </c>
      <c r="F9522" s="3" t="s">
        <v>836</v>
      </c>
      <c r="G9522" s="7">
        <f t="shared" ref="G9522:H9522" si="8959">if(mid(E9522,5,1)="M",value(left(E9522,3))/1000,VALUE(left(E9522,4)))</f>
        <v>0.72</v>
      </c>
      <c r="H9522" s="7">
        <f t="shared" si="8959"/>
        <v>0.542</v>
      </c>
      <c r="I9522" s="7">
        <f t="shared" si="8952"/>
        <v>1.262</v>
      </c>
      <c r="J9522" s="3">
        <v>42.0</v>
      </c>
      <c r="K9522" s="3">
        <v>1.0</v>
      </c>
      <c r="L9522" s="3" t="s">
        <v>20</v>
      </c>
    </row>
    <row r="9523">
      <c r="A9523" s="3" t="s">
        <v>15</v>
      </c>
      <c r="B9523" s="3" t="s">
        <v>16</v>
      </c>
      <c r="C9523" s="3">
        <v>1.567242764E9</v>
      </c>
      <c r="D9523" s="3" t="s">
        <v>17</v>
      </c>
      <c r="E9523" s="3" t="s">
        <v>718</v>
      </c>
      <c r="F9523" s="3" t="s">
        <v>1221</v>
      </c>
      <c r="G9523" s="7">
        <f t="shared" ref="G9523:H9523" si="8960">if(mid(E9523,5,1)="M",value(left(E9523,3))/1000,VALUE(left(E9523,4)))</f>
        <v>0.729</v>
      </c>
      <c r="H9523" s="7">
        <f t="shared" si="8960"/>
        <v>0.543</v>
      </c>
      <c r="I9523" s="7">
        <f t="shared" si="8952"/>
        <v>1.272</v>
      </c>
      <c r="J9523" s="3">
        <v>42.0</v>
      </c>
      <c r="K9523" s="3">
        <v>1.0</v>
      </c>
      <c r="L9523" s="3" t="s">
        <v>20</v>
      </c>
    </row>
    <row r="9524">
      <c r="A9524" s="3" t="s">
        <v>15</v>
      </c>
      <c r="B9524" s="3" t="s">
        <v>16</v>
      </c>
      <c r="C9524" s="3">
        <v>1.567242764E9</v>
      </c>
      <c r="D9524" s="3" t="s">
        <v>17</v>
      </c>
      <c r="E9524" s="3" t="s">
        <v>1359</v>
      </c>
      <c r="F9524" s="3" t="s">
        <v>905</v>
      </c>
      <c r="G9524" s="7">
        <f t="shared" ref="G9524:H9524" si="8961">if(mid(E9524,5,1)="M",value(left(E9524,3))/1000,VALUE(left(E9524,4)))</f>
        <v>0.524</v>
      </c>
      <c r="H9524" s="7">
        <f t="shared" si="8961"/>
        <v>0.477</v>
      </c>
      <c r="I9524" s="7">
        <f t="shared" si="8952"/>
        <v>1.001</v>
      </c>
      <c r="J9524" s="3">
        <v>42.0</v>
      </c>
      <c r="K9524" s="3">
        <v>1.0</v>
      </c>
      <c r="L9524" s="3" t="s">
        <v>20</v>
      </c>
    </row>
    <row r="9525">
      <c r="A9525" s="3" t="s">
        <v>48</v>
      </c>
      <c r="B9525" s="3" t="s">
        <v>16</v>
      </c>
      <c r="C9525" s="3">
        <v>1.567242764E9</v>
      </c>
      <c r="D9525" s="3" t="s">
        <v>17</v>
      </c>
      <c r="E9525" s="3" t="s">
        <v>827</v>
      </c>
      <c r="F9525" s="3" t="s">
        <v>903</v>
      </c>
      <c r="G9525" s="7">
        <f t="shared" ref="G9525:H9525" si="8962">if(mid(E9525,5,1)="M",value(left(E9525,3))/1000,VALUE(left(E9525,4)))</f>
        <v>0.616</v>
      </c>
      <c r="H9525" s="7">
        <f t="shared" si="8962"/>
        <v>0.558</v>
      </c>
      <c r="I9525" s="7">
        <f t="shared" si="8952"/>
        <v>1.174</v>
      </c>
      <c r="J9525" s="3">
        <v>42.0</v>
      </c>
      <c r="K9525" s="3">
        <v>2.0</v>
      </c>
      <c r="L9525" s="3" t="s">
        <v>50</v>
      </c>
    </row>
    <row r="9526">
      <c r="A9526" s="3" t="s">
        <v>48</v>
      </c>
      <c r="B9526" s="3" t="s">
        <v>16</v>
      </c>
      <c r="C9526" s="3">
        <v>1.567242764E9</v>
      </c>
      <c r="D9526" s="3" t="s">
        <v>17</v>
      </c>
      <c r="E9526" s="3" t="s">
        <v>597</v>
      </c>
      <c r="F9526" s="3" t="s">
        <v>780</v>
      </c>
      <c r="G9526" s="7">
        <f t="shared" ref="G9526:H9526" si="8963">if(mid(E9526,5,1)="M",value(left(E9526,3))/1000,VALUE(left(E9526,4)))</f>
        <v>1.14</v>
      </c>
      <c r="H9526" s="7">
        <f t="shared" si="8963"/>
        <v>0.612</v>
      </c>
      <c r="I9526" s="7">
        <f t="shared" si="8952"/>
        <v>1.752</v>
      </c>
      <c r="J9526" s="3">
        <v>42.0</v>
      </c>
      <c r="K9526" s="3">
        <v>2.0</v>
      </c>
      <c r="L9526" s="3" t="s">
        <v>50</v>
      </c>
    </row>
    <row r="9527">
      <c r="A9527" s="3" t="s">
        <v>48</v>
      </c>
      <c r="B9527" s="3" t="s">
        <v>16</v>
      </c>
      <c r="C9527" s="3">
        <v>1.567242764E9</v>
      </c>
      <c r="D9527" s="3" t="s">
        <v>17</v>
      </c>
      <c r="E9527" s="3" t="s">
        <v>479</v>
      </c>
      <c r="F9527" s="3" t="s">
        <v>1077</v>
      </c>
      <c r="G9527" s="7">
        <f t="shared" ref="G9527:H9527" si="8964">if(mid(E9527,5,1)="M",value(left(E9527,3))/1000,VALUE(left(E9527,4)))</f>
        <v>0.782</v>
      </c>
      <c r="H9527" s="7">
        <f t="shared" si="8964"/>
        <v>0.711</v>
      </c>
      <c r="I9527" s="7">
        <f t="shared" si="8952"/>
        <v>1.493</v>
      </c>
      <c r="J9527" s="3">
        <v>42.0</v>
      </c>
      <c r="K9527" s="3">
        <v>2.0</v>
      </c>
      <c r="L9527" s="3" t="s">
        <v>50</v>
      </c>
    </row>
    <row r="9528">
      <c r="A9528" s="3" t="s">
        <v>48</v>
      </c>
      <c r="B9528" s="3" t="s">
        <v>16</v>
      </c>
      <c r="C9528" s="3">
        <v>1.567242764E9</v>
      </c>
      <c r="D9528" s="3" t="s">
        <v>17</v>
      </c>
      <c r="E9528" s="3" t="s">
        <v>653</v>
      </c>
      <c r="F9528" s="3" t="s">
        <v>1142</v>
      </c>
      <c r="G9528" s="7">
        <f t="shared" ref="G9528:H9528" si="8965">if(mid(E9528,5,1)="M",value(left(E9528,3))/1000,VALUE(left(E9528,4)))</f>
        <v>0.713</v>
      </c>
      <c r="H9528" s="7">
        <f t="shared" si="8965"/>
        <v>0.593</v>
      </c>
      <c r="I9528" s="7">
        <f t="shared" si="8952"/>
        <v>1.306</v>
      </c>
      <c r="J9528" s="3">
        <v>42.0</v>
      </c>
      <c r="K9528" s="3">
        <v>2.0</v>
      </c>
      <c r="L9528" s="3" t="s">
        <v>50</v>
      </c>
    </row>
    <row r="9529">
      <c r="A9529" s="3" t="s">
        <v>48</v>
      </c>
      <c r="B9529" s="3" t="s">
        <v>16</v>
      </c>
      <c r="C9529" s="3">
        <v>1.567242764E9</v>
      </c>
      <c r="D9529" s="3" t="s">
        <v>17</v>
      </c>
      <c r="E9529" s="3" t="s">
        <v>1151</v>
      </c>
      <c r="F9529" s="3" t="s">
        <v>1007</v>
      </c>
      <c r="G9529" s="7">
        <f t="shared" ref="G9529:H9529" si="8966">if(mid(E9529,5,1)="M",value(left(E9529,3))/1000,VALUE(left(E9529,4)))</f>
        <v>0.35</v>
      </c>
      <c r="H9529" s="7">
        <f t="shared" si="8966"/>
        <v>0.598</v>
      </c>
      <c r="I9529" s="7">
        <f t="shared" si="8952"/>
        <v>0.948</v>
      </c>
      <c r="J9529" s="3">
        <v>42.0</v>
      </c>
      <c r="K9529" s="3">
        <v>2.0</v>
      </c>
      <c r="L9529" s="3" t="s">
        <v>50</v>
      </c>
    </row>
    <row r="9530">
      <c r="A9530" s="3" t="s">
        <v>48</v>
      </c>
      <c r="B9530" s="3" t="s">
        <v>16</v>
      </c>
      <c r="C9530" s="3">
        <v>1.567242764E9</v>
      </c>
      <c r="D9530" s="3" t="s">
        <v>17</v>
      </c>
      <c r="E9530" s="3" t="s">
        <v>1139</v>
      </c>
      <c r="F9530" s="3" t="s">
        <v>1304</v>
      </c>
      <c r="G9530" s="7">
        <f t="shared" ref="G9530:H9530" si="8967">if(mid(E9530,5,1)="M",value(left(E9530,3))/1000,VALUE(left(E9530,4)))</f>
        <v>0.705</v>
      </c>
      <c r="H9530" s="7">
        <f t="shared" si="8967"/>
        <v>0.547</v>
      </c>
      <c r="I9530" s="7">
        <f t="shared" si="8952"/>
        <v>1.252</v>
      </c>
      <c r="J9530" s="3">
        <v>42.0</v>
      </c>
      <c r="K9530" s="3">
        <v>2.0</v>
      </c>
      <c r="L9530" s="3" t="s">
        <v>50</v>
      </c>
    </row>
    <row r="9531">
      <c r="A9531" s="3" t="s">
        <v>48</v>
      </c>
      <c r="B9531" s="3" t="s">
        <v>16</v>
      </c>
      <c r="C9531" s="3">
        <v>1.567242764E9</v>
      </c>
      <c r="D9531" s="3" t="s">
        <v>17</v>
      </c>
      <c r="E9531" s="3" t="s">
        <v>1244</v>
      </c>
      <c r="F9531" s="3" t="s">
        <v>1144</v>
      </c>
      <c r="G9531" s="7">
        <f t="shared" ref="G9531:H9531" si="8968">if(mid(E9531,5,1)="M",value(left(E9531,3))/1000,VALUE(left(E9531,4)))</f>
        <v>0.52</v>
      </c>
      <c r="H9531" s="7">
        <f t="shared" si="8968"/>
        <v>0.497</v>
      </c>
      <c r="I9531" s="7">
        <f t="shared" si="8952"/>
        <v>1.017</v>
      </c>
      <c r="J9531" s="3">
        <v>42.0</v>
      </c>
      <c r="K9531" s="3">
        <v>2.0</v>
      </c>
      <c r="L9531" s="3" t="s">
        <v>50</v>
      </c>
    </row>
    <row r="9532">
      <c r="A9532" s="3" t="s">
        <v>48</v>
      </c>
      <c r="B9532" s="3" t="s">
        <v>16</v>
      </c>
      <c r="C9532" s="3">
        <v>1.567242764E9</v>
      </c>
      <c r="D9532" s="3" t="s">
        <v>17</v>
      </c>
      <c r="E9532" s="3" t="s">
        <v>890</v>
      </c>
      <c r="F9532" s="3" t="s">
        <v>915</v>
      </c>
      <c r="G9532" s="7">
        <f t="shared" ref="G9532:H9532" si="8969">if(mid(E9532,5,1)="M",value(left(E9532,3))/1000,VALUE(left(E9532,4)))</f>
        <v>0.548</v>
      </c>
      <c r="H9532" s="7">
        <f t="shared" si="8969"/>
        <v>0.545</v>
      </c>
      <c r="I9532" s="7">
        <f t="shared" si="8952"/>
        <v>1.093</v>
      </c>
      <c r="J9532" s="3">
        <v>42.0</v>
      </c>
      <c r="K9532" s="3">
        <v>2.0</v>
      </c>
      <c r="L9532" s="3" t="s">
        <v>50</v>
      </c>
    </row>
    <row r="9533">
      <c r="A9533" s="3" t="s">
        <v>48</v>
      </c>
      <c r="B9533" s="3" t="s">
        <v>16</v>
      </c>
      <c r="C9533" s="3">
        <v>1.567242764E9</v>
      </c>
      <c r="D9533" s="3" t="s">
        <v>17</v>
      </c>
      <c r="E9533" s="3" t="s">
        <v>883</v>
      </c>
      <c r="F9533" s="3" t="s">
        <v>1221</v>
      </c>
      <c r="G9533" s="7">
        <f t="shared" ref="G9533:H9533" si="8970">if(mid(E9533,5,1)="M",value(left(E9533,3))/1000,VALUE(left(E9533,4)))</f>
        <v>0.556</v>
      </c>
      <c r="H9533" s="7">
        <f t="shared" si="8970"/>
        <v>0.543</v>
      </c>
      <c r="I9533" s="7">
        <f t="shared" si="8952"/>
        <v>1.099</v>
      </c>
      <c r="J9533" s="3">
        <v>42.0</v>
      </c>
      <c r="K9533" s="3">
        <v>2.0</v>
      </c>
      <c r="L9533" s="3" t="s">
        <v>50</v>
      </c>
    </row>
    <row r="9534">
      <c r="A9534" s="3" t="s">
        <v>48</v>
      </c>
      <c r="B9534" s="3" t="s">
        <v>16</v>
      </c>
      <c r="C9534" s="3">
        <v>1.567242764E9</v>
      </c>
      <c r="D9534" s="3" t="s">
        <v>17</v>
      </c>
      <c r="E9534" s="3" t="s">
        <v>1056</v>
      </c>
      <c r="F9534" s="3" t="s">
        <v>873</v>
      </c>
      <c r="G9534" s="7">
        <f t="shared" ref="G9534:H9534" si="8971">if(mid(E9534,5,1)="M",value(left(E9534,3))/1000,VALUE(left(E9534,4)))</f>
        <v>0.533</v>
      </c>
      <c r="H9534" s="7">
        <f t="shared" si="8971"/>
        <v>0.668</v>
      </c>
      <c r="I9534" s="7">
        <f t="shared" si="8952"/>
        <v>1.201</v>
      </c>
      <c r="J9534" s="3">
        <v>42.0</v>
      </c>
      <c r="K9534" s="3">
        <v>2.0</v>
      </c>
      <c r="L9534" s="3" t="s">
        <v>50</v>
      </c>
    </row>
    <row r="9535">
      <c r="A9535" s="3" t="s">
        <v>48</v>
      </c>
      <c r="B9535" s="3" t="s">
        <v>16</v>
      </c>
      <c r="C9535" s="3">
        <v>1.567242764E9</v>
      </c>
      <c r="D9535" s="3" t="s">
        <v>17</v>
      </c>
      <c r="E9535" s="3" t="s">
        <v>1258</v>
      </c>
      <c r="F9535" s="3" t="s">
        <v>1170</v>
      </c>
      <c r="G9535" s="7">
        <f t="shared" ref="G9535:H9535" si="8972">if(mid(E9535,5,1)="M",value(left(E9535,3))/1000,VALUE(left(E9535,4)))</f>
        <v>0.551</v>
      </c>
      <c r="H9535" s="7">
        <f t="shared" si="8972"/>
        <v>0.599</v>
      </c>
      <c r="I9535" s="7">
        <f t="shared" si="8952"/>
        <v>1.15</v>
      </c>
      <c r="J9535" s="3">
        <v>42.0</v>
      </c>
      <c r="K9535" s="3">
        <v>2.0</v>
      </c>
      <c r="L9535" s="3" t="s">
        <v>50</v>
      </c>
    </row>
    <row r="9536">
      <c r="A9536" s="3" t="s">
        <v>92</v>
      </c>
      <c r="B9536" s="3" t="s">
        <v>16</v>
      </c>
      <c r="C9536" s="3">
        <v>1.567242764E9</v>
      </c>
      <c r="D9536" s="3" t="s">
        <v>17</v>
      </c>
      <c r="E9536" s="3" t="s">
        <v>1410</v>
      </c>
      <c r="F9536" s="3" t="s">
        <v>1043</v>
      </c>
      <c r="G9536" s="7">
        <f t="shared" ref="G9536:H9536" si="8973">if(mid(E9536,5,1)="M",value(left(E9536,3))/1000,VALUE(left(E9536,4)))</f>
        <v>0.356</v>
      </c>
      <c r="H9536" s="7">
        <f t="shared" si="8973"/>
        <v>0.552</v>
      </c>
      <c r="I9536" s="7">
        <f t="shared" si="8952"/>
        <v>0.908</v>
      </c>
      <c r="J9536" s="3">
        <v>42.0</v>
      </c>
      <c r="K9536" s="3">
        <v>3.0</v>
      </c>
      <c r="L9536" s="3" t="s">
        <v>95</v>
      </c>
    </row>
    <row r="9537">
      <c r="A9537" s="3" t="s">
        <v>92</v>
      </c>
      <c r="B9537" s="3" t="s">
        <v>16</v>
      </c>
      <c r="C9537" s="3">
        <v>1.567242764E9</v>
      </c>
      <c r="D9537" s="3" t="s">
        <v>17</v>
      </c>
      <c r="E9537" s="3" t="s">
        <v>1414</v>
      </c>
      <c r="F9537" s="3" t="s">
        <v>1449</v>
      </c>
      <c r="G9537" s="7">
        <f t="shared" ref="G9537:H9537" si="8974">if(mid(E9537,5,1)="M",value(left(E9537,3))/1000,VALUE(left(E9537,4)))</f>
        <v>0.272</v>
      </c>
      <c r="H9537" s="7">
        <f t="shared" si="8974"/>
        <v>0.297</v>
      </c>
      <c r="I9537" s="7">
        <f t="shared" si="8952"/>
        <v>0.569</v>
      </c>
      <c r="J9537" s="3">
        <v>42.0</v>
      </c>
      <c r="K9537" s="3">
        <v>3.0</v>
      </c>
      <c r="L9537" s="3" t="s">
        <v>95</v>
      </c>
    </row>
    <row r="9538">
      <c r="A9538" s="3" t="s">
        <v>92</v>
      </c>
      <c r="B9538" s="3" t="s">
        <v>16</v>
      </c>
      <c r="C9538" s="3">
        <v>1.567242764E9</v>
      </c>
      <c r="D9538" s="3" t="s">
        <v>17</v>
      </c>
      <c r="E9538" s="3" t="s">
        <v>1310</v>
      </c>
      <c r="F9538" s="3" t="s">
        <v>1254</v>
      </c>
      <c r="G9538" s="7">
        <f t="shared" ref="G9538:H9538" si="8975">if(mid(E9538,5,1)="M",value(left(E9538,3))/1000,VALUE(left(E9538,4)))</f>
        <v>0.343</v>
      </c>
      <c r="H9538" s="7">
        <f t="shared" si="8975"/>
        <v>0.443</v>
      </c>
      <c r="I9538" s="7">
        <f t="shared" si="8952"/>
        <v>0.786</v>
      </c>
      <c r="J9538" s="3">
        <v>42.0</v>
      </c>
      <c r="K9538" s="3">
        <v>3.0</v>
      </c>
      <c r="L9538" s="3" t="s">
        <v>95</v>
      </c>
    </row>
    <row r="9539">
      <c r="A9539" s="3" t="s">
        <v>92</v>
      </c>
      <c r="B9539" s="3" t="s">
        <v>16</v>
      </c>
      <c r="C9539" s="3">
        <v>1.567242764E9</v>
      </c>
      <c r="D9539" s="3" t="s">
        <v>17</v>
      </c>
      <c r="E9539" s="3" t="s">
        <v>799</v>
      </c>
      <c r="F9539" s="3" t="s">
        <v>883</v>
      </c>
      <c r="G9539" s="7">
        <f t="shared" ref="G9539:H9539" si="8976">if(mid(E9539,5,1)="M",value(left(E9539,3))/1000,VALUE(left(E9539,4)))</f>
        <v>0.927</v>
      </c>
      <c r="H9539" s="7">
        <f t="shared" si="8976"/>
        <v>0.556</v>
      </c>
      <c r="I9539" s="7">
        <f t="shared" si="8952"/>
        <v>1.483</v>
      </c>
      <c r="J9539" s="3">
        <v>42.0</v>
      </c>
      <c r="K9539" s="3">
        <v>3.0</v>
      </c>
      <c r="L9539" s="3" t="s">
        <v>95</v>
      </c>
    </row>
    <row r="9540">
      <c r="A9540" s="3" t="s">
        <v>92</v>
      </c>
      <c r="B9540" s="3" t="s">
        <v>16</v>
      </c>
      <c r="C9540" s="3">
        <v>1.567242764E9</v>
      </c>
      <c r="D9540" s="3" t="s">
        <v>17</v>
      </c>
      <c r="E9540" s="3" t="s">
        <v>74</v>
      </c>
      <c r="F9540" s="3" t="s">
        <v>970</v>
      </c>
      <c r="G9540" s="7">
        <f t="shared" ref="G9540:H9540" si="8977">if(mid(E9540,5,1)="M",value(left(E9540,3))/1000,VALUE(left(E9540,4)))</f>
        <v>0.735</v>
      </c>
      <c r="H9540" s="7">
        <f t="shared" si="8977"/>
        <v>0.584</v>
      </c>
      <c r="I9540" s="7">
        <f t="shared" si="8952"/>
        <v>1.319</v>
      </c>
      <c r="J9540" s="3">
        <v>42.0</v>
      </c>
      <c r="K9540" s="3">
        <v>3.0</v>
      </c>
      <c r="L9540" s="3" t="s">
        <v>95</v>
      </c>
    </row>
    <row r="9541">
      <c r="A9541" s="3" t="s">
        <v>92</v>
      </c>
      <c r="B9541" s="3" t="s">
        <v>16</v>
      </c>
      <c r="C9541" s="3">
        <v>1.567242764E9</v>
      </c>
      <c r="D9541" s="3" t="s">
        <v>17</v>
      </c>
      <c r="E9541" s="3" t="s">
        <v>1393</v>
      </c>
      <c r="F9541" s="3" t="s">
        <v>1411</v>
      </c>
      <c r="G9541" s="7">
        <f t="shared" ref="G9541:H9541" si="8978">if(mid(E9541,5,1)="M",value(left(E9541,3))/1000,VALUE(left(E9541,4)))</f>
        <v>0.327</v>
      </c>
      <c r="H9541" s="7">
        <f t="shared" si="8978"/>
        <v>0.316</v>
      </c>
      <c r="I9541" s="7">
        <f t="shared" si="8952"/>
        <v>0.643</v>
      </c>
      <c r="J9541" s="3">
        <v>42.0</v>
      </c>
      <c r="K9541" s="3">
        <v>3.0</v>
      </c>
      <c r="L9541" s="3" t="s">
        <v>95</v>
      </c>
    </row>
    <row r="9542">
      <c r="A9542" s="3" t="s">
        <v>92</v>
      </c>
      <c r="B9542" s="3" t="s">
        <v>16</v>
      </c>
      <c r="C9542" s="3">
        <v>1.567242764E9</v>
      </c>
      <c r="D9542" s="3" t="s">
        <v>17</v>
      </c>
      <c r="E9542" s="3" t="s">
        <v>74</v>
      </c>
      <c r="F9542" s="3" t="s">
        <v>354</v>
      </c>
      <c r="G9542" s="7">
        <f t="shared" ref="G9542:H9542" si="8979">if(mid(E9542,5,1)="M",value(left(E9542,3))/1000,VALUE(left(E9542,4)))</f>
        <v>0.735</v>
      </c>
      <c r="H9542" s="7">
        <f t="shared" si="8979"/>
        <v>0.701</v>
      </c>
      <c r="I9542" s="7">
        <f t="shared" si="8952"/>
        <v>1.436</v>
      </c>
      <c r="J9542" s="3">
        <v>42.0</v>
      </c>
      <c r="K9542" s="3">
        <v>3.0</v>
      </c>
      <c r="L9542" s="3" t="s">
        <v>95</v>
      </c>
    </row>
    <row r="9543">
      <c r="A9543" s="3" t="s">
        <v>92</v>
      </c>
      <c r="B9543" s="3" t="s">
        <v>16</v>
      </c>
      <c r="C9543" s="3">
        <v>1.567242764E9</v>
      </c>
      <c r="D9543" s="3" t="s">
        <v>17</v>
      </c>
      <c r="E9543" s="3" t="s">
        <v>112</v>
      </c>
      <c r="F9543" s="3" t="s">
        <v>785</v>
      </c>
      <c r="G9543" s="7">
        <f t="shared" ref="G9543:H9543" si="8980">if(mid(E9543,5,1)="M",value(left(E9543,3))/1000,VALUE(left(E9543,4)))</f>
        <v>0.744</v>
      </c>
      <c r="H9543" s="7">
        <f t="shared" si="8980"/>
        <v>0.662</v>
      </c>
      <c r="I9543" s="7">
        <f t="shared" si="8952"/>
        <v>1.406</v>
      </c>
      <c r="J9543" s="3">
        <v>42.0</v>
      </c>
      <c r="K9543" s="3">
        <v>3.0</v>
      </c>
      <c r="L9543" s="3" t="s">
        <v>95</v>
      </c>
    </row>
    <row r="9544">
      <c r="A9544" s="3" t="s">
        <v>92</v>
      </c>
      <c r="B9544" s="3" t="s">
        <v>16</v>
      </c>
      <c r="C9544" s="3">
        <v>1.567242764E9</v>
      </c>
      <c r="D9544" s="3" t="s">
        <v>17</v>
      </c>
      <c r="E9544" s="3" t="s">
        <v>957</v>
      </c>
      <c r="F9544" s="3" t="s">
        <v>1325</v>
      </c>
      <c r="G9544" s="7">
        <f t="shared" ref="G9544:H9544" si="8981">if(mid(E9544,5,1)="M",value(left(E9544,3))/1000,VALUE(left(E9544,4)))</f>
        <v>0.565</v>
      </c>
      <c r="H9544" s="7">
        <f t="shared" si="8981"/>
        <v>0.511</v>
      </c>
      <c r="I9544" s="7">
        <f t="shared" si="8952"/>
        <v>1.076</v>
      </c>
      <c r="J9544" s="3">
        <v>42.0</v>
      </c>
      <c r="K9544" s="3">
        <v>3.0</v>
      </c>
      <c r="L9544" s="3" t="s">
        <v>95</v>
      </c>
    </row>
    <row r="9545">
      <c r="A9545" s="3" t="s">
        <v>92</v>
      </c>
      <c r="B9545" s="3" t="s">
        <v>16</v>
      </c>
      <c r="C9545" s="3">
        <v>1.567242764E9</v>
      </c>
      <c r="D9545" s="3" t="s">
        <v>17</v>
      </c>
      <c r="E9545" s="3" t="s">
        <v>1261</v>
      </c>
      <c r="F9545" s="3" t="s">
        <v>821</v>
      </c>
      <c r="G9545" s="7">
        <f t="shared" ref="G9545:H9545" si="8982">if(mid(E9545,5,1)="M",value(left(E9545,3))/1000,VALUE(left(E9545,4)))</f>
        <v>0.569</v>
      </c>
      <c r="H9545" s="7">
        <f t="shared" si="8982"/>
        <v>0.652</v>
      </c>
      <c r="I9545" s="7">
        <f t="shared" si="8952"/>
        <v>1.221</v>
      </c>
      <c r="J9545" s="3">
        <v>42.0</v>
      </c>
      <c r="K9545" s="3">
        <v>3.0</v>
      </c>
      <c r="L9545" s="3" t="s">
        <v>95</v>
      </c>
    </row>
    <row r="9546">
      <c r="A9546" s="3" t="s">
        <v>92</v>
      </c>
      <c r="B9546" s="3" t="s">
        <v>16</v>
      </c>
      <c r="C9546" s="3">
        <v>1.567242764E9</v>
      </c>
      <c r="D9546" s="3" t="s">
        <v>17</v>
      </c>
      <c r="E9546" s="3" t="s">
        <v>749</v>
      </c>
      <c r="F9546" s="3" t="s">
        <v>825</v>
      </c>
      <c r="G9546" s="7">
        <f t="shared" ref="G9546:H9546" si="8983">if(mid(E9546,5,1)="M",value(left(E9546,3))/1000,VALUE(left(E9546,4)))</f>
        <v>1.55</v>
      </c>
      <c r="H9546" s="7">
        <f t="shared" si="8983"/>
        <v>0.699</v>
      </c>
      <c r="I9546" s="7">
        <f t="shared" si="8952"/>
        <v>2.249</v>
      </c>
      <c r="J9546" s="3">
        <v>42.0</v>
      </c>
      <c r="K9546" s="3">
        <v>3.0</v>
      </c>
      <c r="L9546" s="3" t="s">
        <v>95</v>
      </c>
    </row>
    <row r="9547">
      <c r="A9547" s="3" t="s">
        <v>146</v>
      </c>
      <c r="B9547" s="3" t="s">
        <v>16</v>
      </c>
      <c r="C9547" s="3">
        <v>1.567242764E9</v>
      </c>
      <c r="D9547" s="3" t="s">
        <v>17</v>
      </c>
      <c r="E9547" s="3" t="s">
        <v>1211</v>
      </c>
      <c r="F9547" s="3" t="s">
        <v>955</v>
      </c>
      <c r="G9547" s="7">
        <f t="shared" ref="G9547:H9547" si="8984">if(mid(E9547,5,1)="M",value(left(E9547,3))/1000,VALUE(left(E9547,4)))</f>
        <v>0.408</v>
      </c>
      <c r="H9547" s="7">
        <f t="shared" si="8984"/>
        <v>0.457</v>
      </c>
      <c r="I9547" s="7">
        <f t="shared" si="8952"/>
        <v>0.865</v>
      </c>
      <c r="J9547" s="3">
        <v>42.0</v>
      </c>
      <c r="K9547" s="3">
        <v>4.0</v>
      </c>
      <c r="L9547" s="3" t="s">
        <v>149</v>
      </c>
    </row>
    <row r="9548">
      <c r="A9548" s="3" t="s">
        <v>146</v>
      </c>
      <c r="B9548" s="3" t="s">
        <v>16</v>
      </c>
      <c r="C9548" s="3">
        <v>1.567242764E9</v>
      </c>
      <c r="D9548" s="3" t="s">
        <v>17</v>
      </c>
      <c r="E9548" s="3" t="s">
        <v>938</v>
      </c>
      <c r="F9548" s="3" t="s">
        <v>1296</v>
      </c>
      <c r="G9548" s="7">
        <f t="shared" ref="G9548:H9548" si="8985">if(mid(E9548,5,1)="M",value(left(E9548,3))/1000,VALUE(left(E9548,4)))</f>
        <v>0.587</v>
      </c>
      <c r="H9548" s="7">
        <f t="shared" si="8985"/>
        <v>0.785</v>
      </c>
      <c r="I9548" s="7">
        <f t="shared" si="8952"/>
        <v>1.372</v>
      </c>
      <c r="J9548" s="3">
        <v>42.0</v>
      </c>
      <c r="K9548" s="3">
        <v>4.0</v>
      </c>
      <c r="L9548" s="3" t="s">
        <v>149</v>
      </c>
    </row>
    <row r="9549">
      <c r="A9549" s="3" t="s">
        <v>146</v>
      </c>
      <c r="B9549" s="3" t="s">
        <v>16</v>
      </c>
      <c r="C9549" s="3">
        <v>1.567242764E9</v>
      </c>
      <c r="D9549" s="3" t="s">
        <v>17</v>
      </c>
      <c r="E9549" s="3" t="s">
        <v>1054</v>
      </c>
      <c r="F9549" s="3" t="s">
        <v>890</v>
      </c>
      <c r="G9549" s="7">
        <f t="shared" ref="G9549:H9549" si="8986">if(mid(E9549,5,1)="M",value(left(E9549,3))/1000,VALUE(left(E9549,4)))</f>
        <v>0.56</v>
      </c>
      <c r="H9549" s="7">
        <f t="shared" si="8986"/>
        <v>0.548</v>
      </c>
      <c r="I9549" s="7">
        <f t="shared" si="8952"/>
        <v>1.108</v>
      </c>
      <c r="J9549" s="3">
        <v>42.0</v>
      </c>
      <c r="K9549" s="3">
        <v>4.0</v>
      </c>
      <c r="L9549" s="3" t="s">
        <v>149</v>
      </c>
    </row>
    <row r="9550">
      <c r="A9550" s="3" t="s">
        <v>146</v>
      </c>
      <c r="B9550" s="3" t="s">
        <v>16</v>
      </c>
      <c r="C9550" s="3">
        <v>1.567242764E9</v>
      </c>
      <c r="D9550" s="3" t="s">
        <v>17</v>
      </c>
      <c r="E9550" s="3" t="s">
        <v>1390</v>
      </c>
      <c r="F9550" s="3" t="s">
        <v>1209</v>
      </c>
      <c r="G9550" s="7">
        <f t="shared" ref="G9550:H9550" si="8987">if(mid(E9550,5,1)="M",value(left(E9550,3))/1000,VALUE(left(E9550,4)))</f>
        <v>0.4</v>
      </c>
      <c r="H9550" s="7">
        <f t="shared" si="8987"/>
        <v>0.442</v>
      </c>
      <c r="I9550" s="7">
        <f t="shared" si="8952"/>
        <v>0.842</v>
      </c>
      <c r="J9550" s="3">
        <v>42.0</v>
      </c>
      <c r="K9550" s="3">
        <v>4.0</v>
      </c>
      <c r="L9550" s="3" t="s">
        <v>149</v>
      </c>
    </row>
    <row r="9551">
      <c r="A9551" s="3" t="s">
        <v>146</v>
      </c>
      <c r="B9551" s="3" t="s">
        <v>16</v>
      </c>
      <c r="C9551" s="3">
        <v>1.567242764E9</v>
      </c>
      <c r="D9551" s="3" t="s">
        <v>17</v>
      </c>
      <c r="E9551" s="3" t="s">
        <v>1041</v>
      </c>
      <c r="F9551" s="3" t="s">
        <v>1337</v>
      </c>
      <c r="G9551" s="7">
        <f t="shared" ref="G9551:H9551" si="8988">if(mid(E9551,5,1)="M",value(left(E9551,3))/1000,VALUE(left(E9551,4)))</f>
        <v>0.348</v>
      </c>
      <c r="H9551" s="7">
        <f t="shared" si="8988"/>
        <v>0.349</v>
      </c>
      <c r="I9551" s="7">
        <f t="shared" si="8952"/>
        <v>0.697</v>
      </c>
      <c r="J9551" s="3">
        <v>42.0</v>
      </c>
      <c r="K9551" s="3">
        <v>4.0</v>
      </c>
      <c r="L9551" s="3" t="s">
        <v>149</v>
      </c>
    </row>
    <row r="9552">
      <c r="A9552" s="3" t="s">
        <v>146</v>
      </c>
      <c r="B9552" s="3" t="s">
        <v>16</v>
      </c>
      <c r="C9552" s="3">
        <v>1.567242764E9</v>
      </c>
      <c r="D9552" s="3" t="s">
        <v>17</v>
      </c>
      <c r="E9552" s="3" t="s">
        <v>482</v>
      </c>
      <c r="F9552" s="3" t="s">
        <v>876</v>
      </c>
      <c r="G9552" s="7">
        <f t="shared" ref="G9552:H9552" si="8989">if(mid(E9552,5,1)="M",value(left(E9552,3))/1000,VALUE(left(E9552,4)))</f>
        <v>0.73</v>
      </c>
      <c r="H9552" s="7">
        <f t="shared" si="8989"/>
        <v>0.675</v>
      </c>
      <c r="I9552" s="7">
        <f t="shared" si="8952"/>
        <v>1.405</v>
      </c>
      <c r="J9552" s="3">
        <v>42.0</v>
      </c>
      <c r="K9552" s="3">
        <v>4.0</v>
      </c>
      <c r="L9552" s="3" t="s">
        <v>149</v>
      </c>
    </row>
    <row r="9553">
      <c r="A9553" s="3" t="s">
        <v>146</v>
      </c>
      <c r="B9553" s="3" t="s">
        <v>16</v>
      </c>
      <c r="C9553" s="3">
        <v>1.567242764E9</v>
      </c>
      <c r="D9553" s="3" t="s">
        <v>17</v>
      </c>
      <c r="E9553" s="3" t="s">
        <v>1540</v>
      </c>
      <c r="F9553" s="3" t="s">
        <v>1136</v>
      </c>
      <c r="G9553" s="7">
        <f t="shared" ref="G9553:H9553" si="8990">if(mid(E9553,5,1)="M",value(left(E9553,3))/1000,VALUE(left(E9553,4)))</f>
        <v>0.204</v>
      </c>
      <c r="H9553" s="7">
        <f t="shared" si="8990"/>
        <v>0.876</v>
      </c>
      <c r="I9553" s="7">
        <f t="shared" si="8952"/>
        <v>1.08</v>
      </c>
      <c r="J9553" s="3">
        <v>42.0</v>
      </c>
      <c r="K9553" s="3">
        <v>4.0</v>
      </c>
      <c r="L9553" s="3" t="s">
        <v>149</v>
      </c>
    </row>
    <row r="9554">
      <c r="A9554" s="3" t="s">
        <v>146</v>
      </c>
      <c r="B9554" s="3" t="s">
        <v>16</v>
      </c>
      <c r="C9554" s="3">
        <v>1.567242764E9</v>
      </c>
      <c r="D9554" s="3" t="s">
        <v>17</v>
      </c>
      <c r="E9554" s="3" t="s">
        <v>880</v>
      </c>
      <c r="F9554" s="3" t="s">
        <v>724</v>
      </c>
      <c r="G9554" s="7">
        <f t="shared" ref="G9554:H9554" si="8991">if(mid(E9554,5,1)="M",value(left(E9554,3))/1000,VALUE(left(E9554,4)))</f>
        <v>0.647</v>
      </c>
      <c r="H9554" s="7">
        <f t="shared" si="8991"/>
        <v>0.715</v>
      </c>
      <c r="I9554" s="7">
        <f t="shared" si="8952"/>
        <v>1.362</v>
      </c>
      <c r="J9554" s="3">
        <v>42.0</v>
      </c>
      <c r="K9554" s="3">
        <v>4.0</v>
      </c>
      <c r="L9554" s="3" t="s">
        <v>149</v>
      </c>
    </row>
    <row r="9555">
      <c r="A9555" s="3" t="s">
        <v>146</v>
      </c>
      <c r="B9555" s="3" t="s">
        <v>16</v>
      </c>
      <c r="C9555" s="3">
        <v>1.567242764E9</v>
      </c>
      <c r="D9555" s="3" t="s">
        <v>17</v>
      </c>
      <c r="E9555" s="3" t="s">
        <v>415</v>
      </c>
      <c r="F9555" s="3" t="s">
        <v>931</v>
      </c>
      <c r="G9555" s="7">
        <f t="shared" ref="G9555:H9555" si="8992">if(mid(E9555,5,1)="M",value(left(E9555,3))/1000,VALUE(left(E9555,4)))</f>
        <v>0.75</v>
      </c>
      <c r="H9555" s="7">
        <f t="shared" si="8992"/>
        <v>0.691</v>
      </c>
      <c r="I9555" s="7">
        <f t="shared" si="8952"/>
        <v>1.441</v>
      </c>
      <c r="J9555" s="3">
        <v>42.0</v>
      </c>
      <c r="K9555" s="3">
        <v>4.0</v>
      </c>
      <c r="L9555" s="3" t="s">
        <v>149</v>
      </c>
    </row>
    <row r="9556">
      <c r="A9556" s="3" t="s">
        <v>146</v>
      </c>
      <c r="B9556" s="3" t="s">
        <v>16</v>
      </c>
      <c r="C9556" s="3">
        <v>1.567242764E9</v>
      </c>
      <c r="D9556" s="3" t="s">
        <v>17</v>
      </c>
      <c r="E9556" s="3" t="s">
        <v>785</v>
      </c>
      <c r="F9556" s="3" t="s">
        <v>988</v>
      </c>
      <c r="G9556" s="7">
        <f t="shared" ref="G9556:H9556" si="8993">if(mid(E9556,5,1)="M",value(left(E9556,3))/1000,VALUE(left(E9556,4)))</f>
        <v>0.662</v>
      </c>
      <c r="H9556" s="7">
        <f t="shared" si="8993"/>
        <v>0.562</v>
      </c>
      <c r="I9556" s="7">
        <f t="shared" si="8952"/>
        <v>1.224</v>
      </c>
      <c r="J9556" s="3">
        <v>42.0</v>
      </c>
      <c r="K9556" s="3">
        <v>4.0</v>
      </c>
      <c r="L9556" s="3" t="s">
        <v>149</v>
      </c>
    </row>
    <row r="9557">
      <c r="A9557" s="3" t="s">
        <v>146</v>
      </c>
      <c r="B9557" s="3" t="s">
        <v>16</v>
      </c>
      <c r="C9557" s="3">
        <v>1.567242764E9</v>
      </c>
      <c r="D9557" s="3" t="s">
        <v>17</v>
      </c>
      <c r="E9557" s="3" t="s">
        <v>811</v>
      </c>
      <c r="F9557" s="3" t="s">
        <v>1352</v>
      </c>
      <c r="G9557" s="7">
        <f t="shared" ref="G9557:H9557" si="8994">if(mid(E9557,5,1)="M",value(left(E9557,3))/1000,VALUE(left(E9557,4)))</f>
        <v>0.654</v>
      </c>
      <c r="H9557" s="7">
        <f t="shared" si="8994"/>
        <v>0.517</v>
      </c>
      <c r="I9557" s="7">
        <f t="shared" si="8952"/>
        <v>1.171</v>
      </c>
      <c r="J9557" s="3">
        <v>42.0</v>
      </c>
      <c r="K9557" s="3">
        <v>4.0</v>
      </c>
      <c r="L9557" s="3" t="s">
        <v>149</v>
      </c>
    </row>
    <row r="9558">
      <c r="A9558" s="3" t="s">
        <v>207</v>
      </c>
      <c r="B9558" s="3" t="s">
        <v>16</v>
      </c>
      <c r="C9558" s="3">
        <v>1.567242764E9</v>
      </c>
      <c r="D9558" s="3" t="s">
        <v>17</v>
      </c>
      <c r="E9558" s="3" t="s">
        <v>109</v>
      </c>
      <c r="F9558" s="3" t="s">
        <v>852</v>
      </c>
      <c r="G9558" s="7">
        <f t="shared" ref="G9558:H9558" si="8995">if(mid(E9558,5,1)="M",value(left(E9558,3))/1000,VALUE(left(E9558,4)))</f>
        <v>1.18</v>
      </c>
      <c r="H9558" s="7">
        <f t="shared" si="8995"/>
        <v>0.544</v>
      </c>
      <c r="I9558" s="7">
        <f t="shared" si="8952"/>
        <v>1.724</v>
      </c>
      <c r="J9558" s="3">
        <v>42.0</v>
      </c>
      <c r="K9558" s="3">
        <v>5.0</v>
      </c>
      <c r="L9558" s="3" t="s">
        <v>210</v>
      </c>
    </row>
    <row r="9559">
      <c r="A9559" s="3" t="s">
        <v>207</v>
      </c>
      <c r="B9559" s="3" t="s">
        <v>16</v>
      </c>
      <c r="C9559" s="3">
        <v>1.567242764E9</v>
      </c>
      <c r="D9559" s="3" t="s">
        <v>17</v>
      </c>
      <c r="E9559" s="3" t="s">
        <v>1058</v>
      </c>
      <c r="F9559" s="3" t="s">
        <v>414</v>
      </c>
      <c r="G9559" s="7">
        <f t="shared" ref="G9559:H9559" si="8996">if(mid(E9559,5,1)="M",value(left(E9559,3))/1000,VALUE(left(E9559,4)))</f>
        <v>0.487</v>
      </c>
      <c r="H9559" s="7">
        <f t="shared" si="8996"/>
        <v>0.779</v>
      </c>
      <c r="I9559" s="7">
        <f t="shared" si="8952"/>
        <v>1.266</v>
      </c>
      <c r="J9559" s="3">
        <v>42.0</v>
      </c>
      <c r="K9559" s="3">
        <v>5.0</v>
      </c>
      <c r="L9559" s="3" t="s">
        <v>210</v>
      </c>
    </row>
    <row r="9560">
      <c r="A9560" s="3" t="s">
        <v>207</v>
      </c>
      <c r="B9560" s="3" t="s">
        <v>16</v>
      </c>
      <c r="C9560" s="3">
        <v>1.567242764E9</v>
      </c>
      <c r="D9560" s="3" t="s">
        <v>17</v>
      </c>
      <c r="E9560" s="3" t="s">
        <v>1084</v>
      </c>
      <c r="F9560" s="3" t="s">
        <v>600</v>
      </c>
      <c r="G9560" s="7">
        <f t="shared" ref="G9560:H9560" si="8997">if(mid(E9560,5,1)="M",value(left(E9560,3))/1000,VALUE(left(E9560,4)))</f>
        <v>0.516</v>
      </c>
      <c r="H9560" s="7">
        <f t="shared" si="8997"/>
        <v>0.716</v>
      </c>
      <c r="I9560" s="7">
        <f t="shared" si="8952"/>
        <v>1.232</v>
      </c>
      <c r="J9560" s="3">
        <v>42.0</v>
      </c>
      <c r="K9560" s="3">
        <v>5.0</v>
      </c>
      <c r="L9560" s="3" t="s">
        <v>210</v>
      </c>
    </row>
    <row r="9561">
      <c r="A9561" s="3" t="s">
        <v>207</v>
      </c>
      <c r="B9561" s="3" t="s">
        <v>16</v>
      </c>
      <c r="C9561" s="3">
        <v>1.567242764E9</v>
      </c>
      <c r="D9561" s="3" t="s">
        <v>17</v>
      </c>
      <c r="E9561" s="3" t="s">
        <v>1376</v>
      </c>
      <c r="F9561" s="3" t="s">
        <v>1281</v>
      </c>
      <c r="G9561" s="7">
        <f t="shared" ref="G9561:H9561" si="8998">if(mid(E9561,5,1)="M",value(left(E9561,3))/1000,VALUE(left(E9561,4)))</f>
        <v>0.261</v>
      </c>
      <c r="H9561" s="7">
        <f t="shared" si="8998"/>
        <v>0.318</v>
      </c>
      <c r="I9561" s="7">
        <f t="shared" si="8952"/>
        <v>0.579</v>
      </c>
      <c r="J9561" s="3">
        <v>42.0</v>
      </c>
      <c r="K9561" s="3">
        <v>5.0</v>
      </c>
      <c r="L9561" s="3" t="s">
        <v>210</v>
      </c>
    </row>
    <row r="9562">
      <c r="A9562" s="3" t="s">
        <v>207</v>
      </c>
      <c r="B9562" s="3" t="s">
        <v>16</v>
      </c>
      <c r="C9562" s="3">
        <v>1.567242764E9</v>
      </c>
      <c r="D9562" s="3" t="s">
        <v>17</v>
      </c>
      <c r="E9562" s="3" t="s">
        <v>1175</v>
      </c>
      <c r="F9562" s="3" t="s">
        <v>970</v>
      </c>
      <c r="G9562" s="7">
        <f t="shared" ref="G9562:H9562" si="8999">if(mid(E9562,5,1)="M",value(left(E9562,3))/1000,VALUE(left(E9562,4)))</f>
        <v>0.535</v>
      </c>
      <c r="H9562" s="7">
        <f t="shared" si="8999"/>
        <v>0.584</v>
      </c>
      <c r="I9562" s="7">
        <f t="shared" si="8952"/>
        <v>1.119</v>
      </c>
      <c r="J9562" s="3">
        <v>42.0</v>
      </c>
      <c r="K9562" s="3">
        <v>5.0</v>
      </c>
      <c r="L9562" s="3" t="s">
        <v>210</v>
      </c>
    </row>
    <row r="9563">
      <c r="A9563" s="3" t="s">
        <v>207</v>
      </c>
      <c r="B9563" s="3" t="s">
        <v>16</v>
      </c>
      <c r="C9563" s="3">
        <v>1.567242764E9</v>
      </c>
      <c r="D9563" s="3" t="s">
        <v>17</v>
      </c>
      <c r="E9563" s="3" t="s">
        <v>955</v>
      </c>
      <c r="F9563" s="3" t="s">
        <v>1127</v>
      </c>
      <c r="G9563" s="7">
        <f t="shared" ref="G9563:H9563" si="9000">if(mid(E9563,5,1)="M",value(left(E9563,3))/1000,VALUE(left(E9563,4)))</f>
        <v>0.457</v>
      </c>
      <c r="H9563" s="7">
        <f t="shared" si="9000"/>
        <v>0.481</v>
      </c>
      <c r="I9563" s="7">
        <f t="shared" si="8952"/>
        <v>0.938</v>
      </c>
      <c r="J9563" s="3">
        <v>42.0</v>
      </c>
      <c r="K9563" s="3">
        <v>5.0</v>
      </c>
      <c r="L9563" s="3" t="s">
        <v>210</v>
      </c>
    </row>
    <row r="9564">
      <c r="A9564" s="3" t="s">
        <v>207</v>
      </c>
      <c r="B9564" s="3" t="s">
        <v>16</v>
      </c>
      <c r="C9564" s="3">
        <v>1.567242764E9</v>
      </c>
      <c r="D9564" s="3" t="s">
        <v>17</v>
      </c>
      <c r="E9564" s="3" t="s">
        <v>109</v>
      </c>
      <c r="F9564" s="3" t="s">
        <v>800</v>
      </c>
      <c r="G9564" s="7">
        <f t="shared" ref="G9564:H9564" si="9001">if(mid(E9564,5,1)="M",value(left(E9564,3))/1000,VALUE(left(E9564,4)))</f>
        <v>1.18</v>
      </c>
      <c r="H9564" s="7">
        <f t="shared" si="9001"/>
        <v>0.664</v>
      </c>
      <c r="I9564" s="7">
        <f t="shared" si="8952"/>
        <v>1.844</v>
      </c>
      <c r="J9564" s="3">
        <v>42.0</v>
      </c>
      <c r="K9564" s="3">
        <v>5.0</v>
      </c>
      <c r="L9564" s="3" t="s">
        <v>210</v>
      </c>
    </row>
    <row r="9565">
      <c r="A9565" s="3" t="s">
        <v>207</v>
      </c>
      <c r="B9565" s="3" t="s">
        <v>16</v>
      </c>
      <c r="C9565" s="3">
        <v>1.567242764E9</v>
      </c>
      <c r="D9565" s="3" t="s">
        <v>17</v>
      </c>
      <c r="E9565" s="3" t="s">
        <v>910</v>
      </c>
      <c r="F9565" s="3" t="s">
        <v>1099</v>
      </c>
      <c r="G9565" s="7">
        <f t="shared" ref="G9565:H9565" si="9002">if(mid(E9565,5,1)="M",value(left(E9565,3))/1000,VALUE(left(E9565,4)))</f>
        <v>0.676</v>
      </c>
      <c r="H9565" s="7">
        <f t="shared" si="9002"/>
        <v>0.63</v>
      </c>
      <c r="I9565" s="7">
        <f t="shared" si="8952"/>
        <v>1.306</v>
      </c>
      <c r="J9565" s="3">
        <v>42.0</v>
      </c>
      <c r="K9565" s="3">
        <v>5.0</v>
      </c>
      <c r="L9565" s="3" t="s">
        <v>210</v>
      </c>
    </row>
    <row r="9566">
      <c r="A9566" s="3" t="s">
        <v>207</v>
      </c>
      <c r="B9566" s="3" t="s">
        <v>16</v>
      </c>
      <c r="C9566" s="3">
        <v>1.567242764E9</v>
      </c>
      <c r="D9566" s="3" t="s">
        <v>17</v>
      </c>
      <c r="E9566" s="3" t="s">
        <v>1324</v>
      </c>
      <c r="F9566" s="3" t="s">
        <v>715</v>
      </c>
      <c r="G9566" s="7">
        <f t="shared" ref="G9566:H9566" si="9003">if(mid(E9566,5,1)="M",value(left(E9566,3))/1000,VALUE(left(E9566,4)))</f>
        <v>0.568</v>
      </c>
      <c r="H9566" s="7">
        <f t="shared" si="9003"/>
        <v>0.685</v>
      </c>
      <c r="I9566" s="7">
        <f t="shared" si="8952"/>
        <v>1.253</v>
      </c>
      <c r="J9566" s="3">
        <v>42.0</v>
      </c>
      <c r="K9566" s="3">
        <v>5.0</v>
      </c>
      <c r="L9566" s="3" t="s">
        <v>210</v>
      </c>
    </row>
    <row r="9567">
      <c r="A9567" s="3" t="s">
        <v>207</v>
      </c>
      <c r="B9567" s="3" t="s">
        <v>16</v>
      </c>
      <c r="C9567" s="3">
        <v>1.567242764E9</v>
      </c>
      <c r="D9567" s="3" t="s">
        <v>17</v>
      </c>
      <c r="E9567" s="3" t="s">
        <v>1026</v>
      </c>
      <c r="F9567" s="3" t="s">
        <v>1106</v>
      </c>
      <c r="G9567" s="7">
        <f t="shared" ref="G9567:H9567" si="9004">if(mid(E9567,5,1)="M",value(left(E9567,3))/1000,VALUE(left(E9567,4)))</f>
        <v>0.43</v>
      </c>
      <c r="H9567" s="7">
        <f t="shared" si="9004"/>
        <v>0.423</v>
      </c>
      <c r="I9567" s="7">
        <f t="shared" si="8952"/>
        <v>0.853</v>
      </c>
      <c r="J9567" s="3">
        <v>42.0</v>
      </c>
      <c r="K9567" s="3">
        <v>5.0</v>
      </c>
      <c r="L9567" s="3" t="s">
        <v>210</v>
      </c>
    </row>
    <row r="9568">
      <c r="A9568" s="3" t="s">
        <v>207</v>
      </c>
      <c r="B9568" s="3" t="s">
        <v>16</v>
      </c>
      <c r="C9568" s="3">
        <v>1.567242764E9</v>
      </c>
      <c r="D9568" s="3" t="s">
        <v>17</v>
      </c>
      <c r="E9568" s="3" t="s">
        <v>755</v>
      </c>
      <c r="F9568" s="3" t="s">
        <v>762</v>
      </c>
      <c r="G9568" s="7">
        <f t="shared" ref="G9568:H9568" si="9005">if(mid(E9568,5,1)="M",value(left(E9568,3))/1000,VALUE(left(E9568,4)))</f>
        <v>0.581</v>
      </c>
      <c r="H9568" s="7">
        <f t="shared" si="9005"/>
        <v>0.622</v>
      </c>
      <c r="I9568" s="7">
        <f t="shared" si="8952"/>
        <v>1.203</v>
      </c>
      <c r="J9568" s="3">
        <v>42.0</v>
      </c>
      <c r="K9568" s="3">
        <v>5.0</v>
      </c>
      <c r="L9568" s="3" t="s">
        <v>210</v>
      </c>
    </row>
    <row r="9569">
      <c r="A9569" s="3" t="s">
        <v>283</v>
      </c>
      <c r="B9569" s="3" t="s">
        <v>16</v>
      </c>
      <c r="C9569" s="3">
        <v>1.567242764E9</v>
      </c>
      <c r="D9569" s="3" t="s">
        <v>17</v>
      </c>
      <c r="E9569" s="3" t="s">
        <v>691</v>
      </c>
      <c r="F9569" s="3" t="s">
        <v>752</v>
      </c>
      <c r="G9569" s="7">
        <f t="shared" ref="G9569:H9569" si="9006">if(mid(E9569,5,1)="M",value(left(E9569,3))/1000,VALUE(left(E9569,4)))</f>
        <v>1.28</v>
      </c>
      <c r="H9569" s="7">
        <f t="shared" si="9006"/>
        <v>0.805</v>
      </c>
      <c r="I9569" s="7">
        <f t="shared" si="8952"/>
        <v>2.085</v>
      </c>
      <c r="J9569" s="3">
        <v>42.0</v>
      </c>
      <c r="K9569" s="3">
        <v>6.0</v>
      </c>
      <c r="L9569" s="3" t="s">
        <v>286</v>
      </c>
    </row>
    <row r="9570">
      <c r="A9570" s="3" t="s">
        <v>283</v>
      </c>
      <c r="B9570" s="3" t="s">
        <v>16</v>
      </c>
      <c r="C9570" s="3">
        <v>1.567242764E9</v>
      </c>
      <c r="D9570" s="3" t="s">
        <v>17</v>
      </c>
      <c r="E9570" s="3" t="s">
        <v>377</v>
      </c>
      <c r="F9570" s="3" t="s">
        <v>801</v>
      </c>
      <c r="G9570" s="7">
        <f t="shared" ref="G9570:H9570" si="9007">if(mid(E9570,5,1)="M",value(left(E9570,3))/1000,VALUE(left(E9570,4)))</f>
        <v>0.749</v>
      </c>
      <c r="H9570" s="7">
        <f t="shared" si="9007"/>
        <v>0.642</v>
      </c>
      <c r="I9570" s="7">
        <f t="shared" si="8952"/>
        <v>1.391</v>
      </c>
      <c r="J9570" s="3">
        <v>42.0</v>
      </c>
      <c r="K9570" s="3">
        <v>6.0</v>
      </c>
      <c r="L9570" s="3" t="s">
        <v>286</v>
      </c>
    </row>
    <row r="9571">
      <c r="A9571" s="3" t="s">
        <v>283</v>
      </c>
      <c r="B9571" s="3" t="s">
        <v>16</v>
      </c>
      <c r="C9571" s="3">
        <v>1.567242764E9</v>
      </c>
      <c r="D9571" s="3" t="s">
        <v>17</v>
      </c>
      <c r="E9571" s="3" t="s">
        <v>240</v>
      </c>
      <c r="F9571" s="3" t="s">
        <v>1140</v>
      </c>
      <c r="G9571" s="7">
        <f t="shared" ref="G9571:H9571" si="9008">if(mid(E9571,5,1)="M",value(left(E9571,3))/1000,VALUE(left(E9571,4)))</f>
        <v>0.741</v>
      </c>
      <c r="H9571" s="7">
        <f t="shared" si="9008"/>
        <v>0.454</v>
      </c>
      <c r="I9571" s="7">
        <f t="shared" si="8952"/>
        <v>1.195</v>
      </c>
      <c r="J9571" s="3">
        <v>42.0</v>
      </c>
      <c r="K9571" s="3">
        <v>6.0</v>
      </c>
      <c r="L9571" s="3" t="s">
        <v>286</v>
      </c>
    </row>
    <row r="9572">
      <c r="A9572" s="3" t="s">
        <v>283</v>
      </c>
      <c r="B9572" s="3" t="s">
        <v>16</v>
      </c>
      <c r="C9572" s="3">
        <v>1.567242764E9</v>
      </c>
      <c r="D9572" s="3" t="s">
        <v>17</v>
      </c>
      <c r="E9572" s="3" t="s">
        <v>750</v>
      </c>
      <c r="F9572" s="3" t="s">
        <v>935</v>
      </c>
      <c r="G9572" s="7">
        <f t="shared" ref="G9572:H9572" si="9009">if(mid(E9572,5,1)="M",value(left(E9572,3))/1000,VALUE(left(E9572,4)))</f>
        <v>0.649</v>
      </c>
      <c r="H9572" s="7">
        <f t="shared" si="9009"/>
        <v>0.629</v>
      </c>
      <c r="I9572" s="7">
        <f t="shared" si="8952"/>
        <v>1.278</v>
      </c>
      <c r="J9572" s="3">
        <v>42.0</v>
      </c>
      <c r="K9572" s="3">
        <v>6.0</v>
      </c>
      <c r="L9572" s="3" t="s">
        <v>286</v>
      </c>
    </row>
    <row r="9573">
      <c r="A9573" s="3" t="s">
        <v>283</v>
      </c>
      <c r="B9573" s="3" t="s">
        <v>16</v>
      </c>
      <c r="C9573" s="3">
        <v>1.567242764E9</v>
      </c>
      <c r="D9573" s="3" t="s">
        <v>17</v>
      </c>
      <c r="E9573" s="3" t="s">
        <v>718</v>
      </c>
      <c r="F9573" s="3" t="s">
        <v>73</v>
      </c>
      <c r="G9573" s="7">
        <f t="shared" ref="G9573:H9573" si="9010">if(mid(E9573,5,1)="M",value(left(E9573,3))/1000,VALUE(left(E9573,4)))</f>
        <v>0.729</v>
      </c>
      <c r="H9573" s="7">
        <f t="shared" si="9010"/>
        <v>0.595</v>
      </c>
      <c r="I9573" s="7">
        <f t="shared" si="8952"/>
        <v>1.324</v>
      </c>
      <c r="J9573" s="3">
        <v>42.0</v>
      </c>
      <c r="K9573" s="3">
        <v>6.0</v>
      </c>
      <c r="L9573" s="3" t="s">
        <v>286</v>
      </c>
    </row>
    <row r="9574">
      <c r="A9574" s="3" t="s">
        <v>283</v>
      </c>
      <c r="B9574" s="3" t="s">
        <v>16</v>
      </c>
      <c r="C9574" s="3">
        <v>1.567242764E9</v>
      </c>
      <c r="D9574" s="3" t="s">
        <v>17</v>
      </c>
      <c r="E9574" s="3" t="s">
        <v>752</v>
      </c>
      <c r="F9574" s="3" t="s">
        <v>164</v>
      </c>
      <c r="G9574" s="7">
        <f t="shared" ref="G9574:H9574" si="9011">if(mid(E9574,5,1)="M",value(left(E9574,3))/1000,VALUE(left(E9574,4)))</f>
        <v>0.805</v>
      </c>
      <c r="H9574" s="7">
        <f t="shared" si="9011"/>
        <v>0.824</v>
      </c>
      <c r="I9574" s="7">
        <f t="shared" si="8952"/>
        <v>1.629</v>
      </c>
      <c r="J9574" s="3">
        <v>42.0</v>
      </c>
      <c r="K9574" s="3">
        <v>6.0</v>
      </c>
      <c r="L9574" s="3" t="s">
        <v>286</v>
      </c>
    </row>
    <row r="9575">
      <c r="A9575" s="3" t="s">
        <v>283</v>
      </c>
      <c r="B9575" s="3" t="s">
        <v>16</v>
      </c>
      <c r="C9575" s="3">
        <v>1.567242764E9</v>
      </c>
      <c r="D9575" s="3" t="s">
        <v>17</v>
      </c>
      <c r="E9575" s="3" t="s">
        <v>725</v>
      </c>
      <c r="F9575" s="3" t="s">
        <v>357</v>
      </c>
      <c r="G9575" s="7">
        <f t="shared" ref="G9575:H9575" si="9012">if(mid(E9575,5,1)="M",value(left(E9575,3))/1000,VALUE(left(E9575,4)))</f>
        <v>0.69</v>
      </c>
      <c r="H9575" s="7">
        <f t="shared" si="9012"/>
        <v>0.81</v>
      </c>
      <c r="I9575" s="7">
        <f t="shared" si="8952"/>
        <v>1.5</v>
      </c>
      <c r="J9575" s="3">
        <v>42.0</v>
      </c>
      <c r="K9575" s="3">
        <v>6.0</v>
      </c>
      <c r="L9575" s="3" t="s">
        <v>286</v>
      </c>
    </row>
    <row r="9576">
      <c r="A9576" s="3" t="s">
        <v>283</v>
      </c>
      <c r="B9576" s="3" t="s">
        <v>16</v>
      </c>
      <c r="C9576" s="3">
        <v>1.567242764E9</v>
      </c>
      <c r="D9576" s="3" t="s">
        <v>17</v>
      </c>
      <c r="E9576" s="3" t="s">
        <v>480</v>
      </c>
      <c r="F9576" s="3" t="s">
        <v>769</v>
      </c>
      <c r="G9576" s="7">
        <f t="shared" ref="G9576:H9576" si="9013">if(mid(E9576,5,1)="M",value(left(E9576,3))/1000,VALUE(left(E9576,4)))</f>
        <v>0.723</v>
      </c>
      <c r="H9576" s="7">
        <f t="shared" si="9013"/>
        <v>0.618</v>
      </c>
      <c r="I9576" s="7">
        <f t="shared" si="8952"/>
        <v>1.341</v>
      </c>
      <c r="J9576" s="3">
        <v>42.0</v>
      </c>
      <c r="K9576" s="3">
        <v>6.0</v>
      </c>
      <c r="L9576" s="3" t="s">
        <v>286</v>
      </c>
    </row>
    <row r="9577">
      <c r="A9577" s="3" t="s">
        <v>283</v>
      </c>
      <c r="B9577" s="3" t="s">
        <v>16</v>
      </c>
      <c r="C9577" s="3">
        <v>1.567242764E9</v>
      </c>
      <c r="D9577" s="3" t="s">
        <v>17</v>
      </c>
      <c r="E9577" s="3" t="s">
        <v>479</v>
      </c>
      <c r="F9577" s="3" t="s">
        <v>1102</v>
      </c>
      <c r="G9577" s="7">
        <f t="shared" ref="G9577:H9577" si="9014">if(mid(E9577,5,1)="M",value(left(E9577,3))/1000,VALUE(left(E9577,4)))</f>
        <v>0.782</v>
      </c>
      <c r="H9577" s="7">
        <f t="shared" si="9014"/>
        <v>0.574</v>
      </c>
      <c r="I9577" s="7">
        <f t="shared" si="8952"/>
        <v>1.356</v>
      </c>
      <c r="J9577" s="3">
        <v>42.0</v>
      </c>
      <c r="K9577" s="3">
        <v>6.0</v>
      </c>
      <c r="L9577" s="3" t="s">
        <v>286</v>
      </c>
    </row>
    <row r="9578">
      <c r="A9578" s="3" t="s">
        <v>283</v>
      </c>
      <c r="B9578" s="3" t="s">
        <v>16</v>
      </c>
      <c r="C9578" s="3">
        <v>1.567242764E9</v>
      </c>
      <c r="D9578" s="3" t="s">
        <v>17</v>
      </c>
      <c r="E9578" s="3" t="s">
        <v>1104</v>
      </c>
      <c r="F9578" s="3" t="s">
        <v>957</v>
      </c>
      <c r="G9578" s="7">
        <f t="shared" ref="G9578:H9578" si="9015">if(mid(E9578,5,1)="M",value(left(E9578,3))/1000,VALUE(left(E9578,4)))</f>
        <v>0.588</v>
      </c>
      <c r="H9578" s="7">
        <f t="shared" si="9015"/>
        <v>0.565</v>
      </c>
      <c r="I9578" s="7">
        <f t="shared" si="8952"/>
        <v>1.153</v>
      </c>
      <c r="J9578" s="3">
        <v>42.0</v>
      </c>
      <c r="K9578" s="3">
        <v>6.0</v>
      </c>
      <c r="L9578" s="3" t="s">
        <v>286</v>
      </c>
    </row>
    <row r="9579">
      <c r="A9579" s="3" t="s">
        <v>283</v>
      </c>
      <c r="B9579" s="3" t="s">
        <v>16</v>
      </c>
      <c r="C9579" s="3">
        <v>1.567242764E9</v>
      </c>
      <c r="D9579" s="3" t="s">
        <v>17</v>
      </c>
      <c r="E9579" s="3" t="s">
        <v>1104</v>
      </c>
      <c r="F9579" s="3" t="s">
        <v>1197</v>
      </c>
      <c r="G9579" s="7">
        <f t="shared" ref="G9579:H9579" si="9016">if(mid(E9579,5,1)="M",value(left(E9579,3))/1000,VALUE(left(E9579,4)))</f>
        <v>0.588</v>
      </c>
      <c r="H9579" s="7">
        <f t="shared" si="9016"/>
        <v>0.555</v>
      </c>
      <c r="I9579" s="7">
        <f t="shared" si="8952"/>
        <v>1.143</v>
      </c>
      <c r="J9579" s="3">
        <v>42.0</v>
      </c>
      <c r="K9579" s="3">
        <v>6.0</v>
      </c>
      <c r="L9579" s="3" t="s">
        <v>286</v>
      </c>
    </row>
    <row r="9580">
      <c r="A9580" s="3" t="s">
        <v>336</v>
      </c>
      <c r="B9580" s="3" t="s">
        <v>16</v>
      </c>
      <c r="C9580" s="3">
        <v>1.567242764E9</v>
      </c>
      <c r="D9580" s="3" t="s">
        <v>17</v>
      </c>
      <c r="E9580" s="3" t="s">
        <v>979</v>
      </c>
      <c r="F9580" s="3" t="s">
        <v>1081</v>
      </c>
      <c r="G9580" s="7">
        <f t="shared" ref="G9580:H9580" si="9017">if(mid(E9580,5,1)="M",value(left(E9580,3))/1000,VALUE(left(E9580,4)))</f>
        <v>0.49</v>
      </c>
      <c r="H9580" s="7">
        <f t="shared" si="9017"/>
        <v>0.566</v>
      </c>
      <c r="I9580" s="7">
        <f t="shared" si="8952"/>
        <v>1.056</v>
      </c>
      <c r="J9580" s="3">
        <v>42.0</v>
      </c>
      <c r="K9580" s="3">
        <v>7.0</v>
      </c>
      <c r="L9580" s="3" t="s">
        <v>339</v>
      </c>
    </row>
    <row r="9581">
      <c r="A9581" s="3" t="s">
        <v>336</v>
      </c>
      <c r="B9581" s="3" t="s">
        <v>16</v>
      </c>
      <c r="C9581" s="3">
        <v>1.567242764E9</v>
      </c>
      <c r="D9581" s="3" t="s">
        <v>17</v>
      </c>
      <c r="E9581" s="3" t="s">
        <v>1042</v>
      </c>
      <c r="F9581" s="3" t="s">
        <v>1275</v>
      </c>
      <c r="G9581" s="7">
        <f t="shared" ref="G9581:H9581" si="9018">if(mid(E9581,5,1)="M",value(left(E9581,3))/1000,VALUE(left(E9581,4)))</f>
        <v>0.506</v>
      </c>
      <c r="H9581" s="7">
        <f t="shared" si="9018"/>
        <v>0.549</v>
      </c>
      <c r="I9581" s="7">
        <f t="shared" si="8952"/>
        <v>1.055</v>
      </c>
      <c r="J9581" s="3">
        <v>42.0</v>
      </c>
      <c r="K9581" s="3">
        <v>7.0</v>
      </c>
      <c r="L9581" s="3" t="s">
        <v>339</v>
      </c>
    </row>
    <row r="9582">
      <c r="A9582" s="3" t="s">
        <v>336</v>
      </c>
      <c r="B9582" s="3" t="s">
        <v>16</v>
      </c>
      <c r="C9582" s="3">
        <v>1.567242764E9</v>
      </c>
      <c r="D9582" s="3" t="s">
        <v>17</v>
      </c>
      <c r="E9582" s="3" t="s">
        <v>765</v>
      </c>
      <c r="F9582" s="3" t="s">
        <v>1219</v>
      </c>
      <c r="G9582" s="7">
        <f t="shared" ref="G9582:H9582" si="9019">if(mid(E9582,5,1)="M",value(left(E9582,3))/1000,VALUE(left(E9582,4)))</f>
        <v>0.687</v>
      </c>
      <c r="H9582" s="7">
        <f t="shared" si="9019"/>
        <v>0.444</v>
      </c>
      <c r="I9582" s="7">
        <f t="shared" si="8952"/>
        <v>1.131</v>
      </c>
      <c r="J9582" s="3">
        <v>42.0</v>
      </c>
      <c r="K9582" s="3">
        <v>7.0</v>
      </c>
      <c r="L9582" s="3" t="s">
        <v>339</v>
      </c>
    </row>
    <row r="9583">
      <c r="A9583" s="3" t="s">
        <v>336</v>
      </c>
      <c r="B9583" s="3" t="s">
        <v>16</v>
      </c>
      <c r="C9583" s="3">
        <v>1.567242764E9</v>
      </c>
      <c r="D9583" s="3" t="s">
        <v>17</v>
      </c>
      <c r="E9583" s="3" t="s">
        <v>376</v>
      </c>
      <c r="F9583" s="3" t="s">
        <v>113</v>
      </c>
      <c r="G9583" s="7">
        <f t="shared" ref="G9583:H9583" si="9020">if(mid(E9583,5,1)="M",value(left(E9583,3))/1000,VALUE(left(E9583,4)))</f>
        <v>1.12</v>
      </c>
      <c r="H9583" s="7">
        <f t="shared" si="9020"/>
        <v>0.743</v>
      </c>
      <c r="I9583" s="7">
        <f t="shared" si="8952"/>
        <v>1.863</v>
      </c>
      <c r="J9583" s="3">
        <v>42.0</v>
      </c>
      <c r="K9583" s="3">
        <v>7.0</v>
      </c>
      <c r="L9583" s="3" t="s">
        <v>339</v>
      </c>
    </row>
    <row r="9584">
      <c r="A9584" s="3" t="s">
        <v>336</v>
      </c>
      <c r="B9584" s="3" t="s">
        <v>16</v>
      </c>
      <c r="C9584" s="3">
        <v>1.567242764E9</v>
      </c>
      <c r="D9584" s="3" t="s">
        <v>17</v>
      </c>
      <c r="E9584" s="3" t="s">
        <v>112</v>
      </c>
      <c r="F9584" s="3" t="s">
        <v>895</v>
      </c>
      <c r="G9584" s="7">
        <f t="shared" ref="G9584:H9584" si="9021">if(mid(E9584,5,1)="M",value(left(E9584,3))/1000,VALUE(left(E9584,4)))</f>
        <v>0.744</v>
      </c>
      <c r="H9584" s="7">
        <f t="shared" si="9021"/>
        <v>0.635</v>
      </c>
      <c r="I9584" s="7">
        <f t="shared" si="8952"/>
        <v>1.379</v>
      </c>
      <c r="J9584" s="3">
        <v>42.0</v>
      </c>
      <c r="K9584" s="3">
        <v>7.0</v>
      </c>
      <c r="L9584" s="3" t="s">
        <v>339</v>
      </c>
    </row>
    <row r="9585">
      <c r="A9585" s="3" t="s">
        <v>336</v>
      </c>
      <c r="B9585" s="3" t="s">
        <v>16</v>
      </c>
      <c r="C9585" s="3">
        <v>1.567242764E9</v>
      </c>
      <c r="D9585" s="3" t="s">
        <v>17</v>
      </c>
      <c r="E9585" s="3" t="s">
        <v>990</v>
      </c>
      <c r="F9585" s="3" t="s">
        <v>1043</v>
      </c>
      <c r="G9585" s="7">
        <f t="shared" ref="G9585:H9585" si="9022">if(mid(E9585,5,1)="M",value(left(E9585,3))/1000,VALUE(left(E9585,4)))</f>
        <v>0.79</v>
      </c>
      <c r="H9585" s="7">
        <f t="shared" si="9022"/>
        <v>0.552</v>
      </c>
      <c r="I9585" s="7">
        <f t="shared" si="8952"/>
        <v>1.342</v>
      </c>
      <c r="J9585" s="3">
        <v>42.0</v>
      </c>
      <c r="K9585" s="3">
        <v>7.0</v>
      </c>
      <c r="L9585" s="3" t="s">
        <v>339</v>
      </c>
    </row>
    <row r="9586">
      <c r="A9586" s="3" t="s">
        <v>336</v>
      </c>
      <c r="B9586" s="3" t="s">
        <v>16</v>
      </c>
      <c r="C9586" s="3">
        <v>1.567242764E9</v>
      </c>
      <c r="D9586" s="3" t="s">
        <v>17</v>
      </c>
      <c r="E9586" s="3" t="s">
        <v>1241</v>
      </c>
      <c r="F9586" s="3" t="s">
        <v>731</v>
      </c>
      <c r="G9586" s="7">
        <f t="shared" ref="G9586:H9586" si="9023">if(mid(E9586,5,1)="M",value(left(E9586,3))/1000,VALUE(left(E9586,4)))</f>
        <v>0.367</v>
      </c>
      <c r="H9586" s="7">
        <f t="shared" si="9023"/>
        <v>0.875</v>
      </c>
      <c r="I9586" s="7">
        <f t="shared" si="8952"/>
        <v>1.242</v>
      </c>
      <c r="J9586" s="3">
        <v>42.0</v>
      </c>
      <c r="K9586" s="3">
        <v>7.0</v>
      </c>
      <c r="L9586" s="3" t="s">
        <v>339</v>
      </c>
    </row>
    <row r="9587">
      <c r="A9587" s="3" t="s">
        <v>336</v>
      </c>
      <c r="B9587" s="3" t="s">
        <v>16</v>
      </c>
      <c r="C9587" s="3">
        <v>1.567242764E9</v>
      </c>
      <c r="D9587" s="3" t="s">
        <v>17</v>
      </c>
      <c r="E9587" s="3" t="s">
        <v>1463</v>
      </c>
      <c r="F9587" s="3" t="s">
        <v>1430</v>
      </c>
      <c r="G9587" s="7">
        <f t="shared" ref="G9587:H9587" si="9024">if(mid(E9587,5,1)="M",value(left(E9587,3))/1000,VALUE(left(E9587,4)))</f>
        <v>0.293</v>
      </c>
      <c r="H9587" s="7">
        <f t="shared" si="9024"/>
        <v>0.304</v>
      </c>
      <c r="I9587" s="7">
        <f t="shared" si="8952"/>
        <v>0.597</v>
      </c>
      <c r="J9587" s="3">
        <v>42.0</v>
      </c>
      <c r="K9587" s="3">
        <v>7.0</v>
      </c>
      <c r="L9587" s="3" t="s">
        <v>339</v>
      </c>
    </row>
    <row r="9588">
      <c r="A9588" s="3" t="s">
        <v>336</v>
      </c>
      <c r="B9588" s="3" t="s">
        <v>16</v>
      </c>
      <c r="C9588" s="3">
        <v>1.567242764E9</v>
      </c>
      <c r="D9588" s="3" t="s">
        <v>17</v>
      </c>
      <c r="E9588" s="3" t="s">
        <v>1216</v>
      </c>
      <c r="F9588" s="3" t="s">
        <v>966</v>
      </c>
      <c r="G9588" s="7">
        <f t="shared" ref="G9588:H9588" si="9025">if(mid(E9588,5,1)="M",value(left(E9588,3))/1000,VALUE(left(E9588,4)))</f>
        <v>0.374</v>
      </c>
      <c r="H9588" s="7">
        <f t="shared" si="9025"/>
        <v>0.404</v>
      </c>
      <c r="I9588" s="7">
        <f t="shared" si="8952"/>
        <v>0.778</v>
      </c>
      <c r="J9588" s="3">
        <v>42.0</v>
      </c>
      <c r="K9588" s="3">
        <v>7.0</v>
      </c>
      <c r="L9588" s="3" t="s">
        <v>339</v>
      </c>
    </row>
    <row r="9589">
      <c r="A9589" s="3" t="s">
        <v>336</v>
      </c>
      <c r="B9589" s="3" t="s">
        <v>16</v>
      </c>
      <c r="C9589" s="3">
        <v>1.567242764E9</v>
      </c>
      <c r="D9589" s="3" t="s">
        <v>17</v>
      </c>
      <c r="E9589" s="3" t="s">
        <v>1334</v>
      </c>
      <c r="F9589" s="3" t="s">
        <v>1337</v>
      </c>
      <c r="G9589" s="7">
        <f t="shared" ref="G9589:H9589" si="9026">if(mid(E9589,5,1)="M",value(left(E9589,3))/1000,VALUE(left(E9589,4)))</f>
        <v>0.335</v>
      </c>
      <c r="H9589" s="7">
        <f t="shared" si="9026"/>
        <v>0.349</v>
      </c>
      <c r="I9589" s="7">
        <f t="shared" si="8952"/>
        <v>0.684</v>
      </c>
      <c r="J9589" s="3">
        <v>42.0</v>
      </c>
      <c r="K9589" s="3">
        <v>7.0</v>
      </c>
      <c r="L9589" s="3" t="s">
        <v>339</v>
      </c>
    </row>
    <row r="9590">
      <c r="A9590" s="3" t="s">
        <v>336</v>
      </c>
      <c r="B9590" s="3" t="s">
        <v>16</v>
      </c>
      <c r="C9590" s="3">
        <v>1.567242764E9</v>
      </c>
      <c r="D9590" s="3" t="s">
        <v>17</v>
      </c>
      <c r="E9590" s="3" t="s">
        <v>1394</v>
      </c>
      <c r="F9590" s="3" t="s">
        <v>300</v>
      </c>
      <c r="G9590" s="7">
        <f t="shared" ref="G9590:H9590" si="9027">if(mid(E9590,5,1)="M",value(left(E9590,3))/1000,VALUE(left(E9590,4)))</f>
        <v>0.615</v>
      </c>
      <c r="H9590" s="7">
        <f t="shared" si="9027"/>
        <v>0.825</v>
      </c>
      <c r="I9590" s="7">
        <f t="shared" si="8952"/>
        <v>1.44</v>
      </c>
      <c r="J9590" s="3">
        <v>42.0</v>
      </c>
      <c r="K9590" s="3">
        <v>7.0</v>
      </c>
      <c r="L9590" s="3" t="s">
        <v>339</v>
      </c>
    </row>
    <row r="9591">
      <c r="A9591" s="3" t="s">
        <v>400</v>
      </c>
      <c r="B9591" s="3" t="s">
        <v>16</v>
      </c>
      <c r="C9591" s="3">
        <v>1.567242764E9</v>
      </c>
      <c r="D9591" s="3" t="s">
        <v>17</v>
      </c>
      <c r="E9591" s="3" t="s">
        <v>1083</v>
      </c>
      <c r="F9591" s="3" t="s">
        <v>1054</v>
      </c>
      <c r="G9591" s="7">
        <f t="shared" ref="G9591:H9591" si="9028">if(mid(E9591,5,1)="M",value(left(E9591,3))/1000,VALUE(left(E9591,4)))</f>
        <v>0.47</v>
      </c>
      <c r="H9591" s="7">
        <f t="shared" si="9028"/>
        <v>0.56</v>
      </c>
      <c r="I9591" s="7">
        <f t="shared" si="8952"/>
        <v>1.03</v>
      </c>
      <c r="J9591" s="3">
        <v>42.0</v>
      </c>
      <c r="K9591" s="3">
        <v>8.0</v>
      </c>
      <c r="L9591" s="3" t="s">
        <v>402</v>
      </c>
    </row>
    <row r="9592">
      <c r="A9592" s="3" t="s">
        <v>400</v>
      </c>
      <c r="B9592" s="3" t="s">
        <v>16</v>
      </c>
      <c r="C9592" s="3">
        <v>1.567242764E9</v>
      </c>
      <c r="D9592" s="3" t="s">
        <v>17</v>
      </c>
      <c r="E9592" s="3" t="s">
        <v>560</v>
      </c>
      <c r="F9592" s="3" t="s">
        <v>1382</v>
      </c>
      <c r="G9592" s="7">
        <f t="shared" ref="G9592:H9592" si="9029">if(mid(E9592,5,1)="M",value(left(E9592,3))/1000,VALUE(left(E9592,4)))</f>
        <v>0.725</v>
      </c>
      <c r="H9592" s="7">
        <f t="shared" si="9029"/>
        <v>0.449</v>
      </c>
      <c r="I9592" s="7">
        <f t="shared" si="8952"/>
        <v>1.174</v>
      </c>
      <c r="J9592" s="3">
        <v>42.0</v>
      </c>
      <c r="K9592" s="3">
        <v>8.0</v>
      </c>
      <c r="L9592" s="3" t="s">
        <v>402</v>
      </c>
    </row>
    <row r="9593">
      <c r="A9593" s="3" t="s">
        <v>400</v>
      </c>
      <c r="B9593" s="3" t="s">
        <v>16</v>
      </c>
      <c r="C9593" s="3">
        <v>1.567242764E9</v>
      </c>
      <c r="D9593" s="3" t="s">
        <v>17</v>
      </c>
      <c r="E9593" s="3" t="s">
        <v>486</v>
      </c>
      <c r="F9593" s="3" t="s">
        <v>1040</v>
      </c>
      <c r="G9593" s="7">
        <f t="shared" ref="G9593:H9593" si="9030">if(mid(E9593,5,1)="M",value(left(E9593,3))/1000,VALUE(left(E9593,4)))</f>
        <v>0.748</v>
      </c>
      <c r="H9593" s="7">
        <f t="shared" si="9030"/>
        <v>0.448</v>
      </c>
      <c r="I9593" s="7">
        <f t="shared" si="8952"/>
        <v>1.196</v>
      </c>
      <c r="J9593" s="3">
        <v>42.0</v>
      </c>
      <c r="K9593" s="3">
        <v>8.0</v>
      </c>
      <c r="L9593" s="3" t="s">
        <v>402</v>
      </c>
    </row>
    <row r="9594">
      <c r="A9594" s="3" t="s">
        <v>400</v>
      </c>
      <c r="B9594" s="3" t="s">
        <v>16</v>
      </c>
      <c r="C9594" s="3">
        <v>1.567242764E9</v>
      </c>
      <c r="D9594" s="3" t="s">
        <v>17</v>
      </c>
      <c r="E9594" s="3" t="s">
        <v>1298</v>
      </c>
      <c r="F9594" s="3" t="s">
        <v>1272</v>
      </c>
      <c r="G9594" s="7">
        <f t="shared" ref="G9594:H9594" si="9031">if(mid(E9594,5,1)="M",value(left(E9594,3))/1000,VALUE(left(E9594,4)))</f>
        <v>0.34</v>
      </c>
      <c r="H9594" s="7">
        <f t="shared" si="9031"/>
        <v>0.336</v>
      </c>
      <c r="I9594" s="7">
        <f t="shared" si="8952"/>
        <v>0.676</v>
      </c>
      <c r="J9594" s="3">
        <v>42.0</v>
      </c>
      <c r="K9594" s="3">
        <v>8.0</v>
      </c>
      <c r="L9594" s="3" t="s">
        <v>402</v>
      </c>
    </row>
    <row r="9595">
      <c r="A9595" s="3" t="s">
        <v>400</v>
      </c>
      <c r="B9595" s="3" t="s">
        <v>16</v>
      </c>
      <c r="C9595" s="3">
        <v>1.567242764E9</v>
      </c>
      <c r="D9595" s="3" t="s">
        <v>17</v>
      </c>
      <c r="E9595" s="3" t="s">
        <v>545</v>
      </c>
      <c r="F9595" s="3" t="s">
        <v>1221</v>
      </c>
      <c r="G9595" s="7">
        <f t="shared" ref="G9595:H9595" si="9032">if(mid(E9595,5,1)="M",value(left(E9595,3))/1000,VALUE(left(E9595,4)))</f>
        <v>0.722</v>
      </c>
      <c r="H9595" s="7">
        <f t="shared" si="9032"/>
        <v>0.543</v>
      </c>
      <c r="I9595" s="7">
        <f t="shared" si="8952"/>
        <v>1.265</v>
      </c>
      <c r="J9595" s="3">
        <v>42.0</v>
      </c>
      <c r="K9595" s="3">
        <v>8.0</v>
      </c>
      <c r="L9595" s="3" t="s">
        <v>402</v>
      </c>
    </row>
    <row r="9596">
      <c r="A9596" s="3" t="s">
        <v>400</v>
      </c>
      <c r="B9596" s="3" t="s">
        <v>16</v>
      </c>
      <c r="C9596" s="3">
        <v>1.567242764E9</v>
      </c>
      <c r="D9596" s="3" t="s">
        <v>17</v>
      </c>
      <c r="E9596" s="3" t="s">
        <v>230</v>
      </c>
      <c r="F9596" s="3" t="s">
        <v>1378</v>
      </c>
      <c r="G9596" s="7">
        <f t="shared" ref="G9596:H9596" si="9033">if(mid(E9596,5,1)="M",value(left(E9596,3))/1000,VALUE(left(E9596,4)))</f>
        <v>0.759</v>
      </c>
      <c r="H9596" s="7">
        <f t="shared" si="9033"/>
        <v>0.515</v>
      </c>
      <c r="I9596" s="7">
        <f t="shared" si="8952"/>
        <v>1.274</v>
      </c>
      <c r="J9596" s="3">
        <v>42.0</v>
      </c>
      <c r="K9596" s="3">
        <v>8.0</v>
      </c>
      <c r="L9596" s="3" t="s">
        <v>402</v>
      </c>
    </row>
    <row r="9597">
      <c r="A9597" s="3" t="s">
        <v>400</v>
      </c>
      <c r="B9597" s="3" t="s">
        <v>16</v>
      </c>
      <c r="C9597" s="3">
        <v>1.567242764E9</v>
      </c>
      <c r="D9597" s="3" t="s">
        <v>17</v>
      </c>
      <c r="E9597" s="3" t="s">
        <v>597</v>
      </c>
      <c r="F9597" s="3" t="s">
        <v>1076</v>
      </c>
      <c r="G9597" s="7">
        <f t="shared" ref="G9597:H9597" si="9034">if(mid(E9597,5,1)="M",value(left(E9597,3))/1000,VALUE(left(E9597,4)))</f>
        <v>1.14</v>
      </c>
      <c r="H9597" s="7">
        <f t="shared" si="9034"/>
        <v>0.621</v>
      </c>
      <c r="I9597" s="7">
        <f t="shared" si="8952"/>
        <v>1.761</v>
      </c>
      <c r="J9597" s="3">
        <v>42.0</v>
      </c>
      <c r="K9597" s="3">
        <v>8.0</v>
      </c>
      <c r="L9597" s="3" t="s">
        <v>402</v>
      </c>
    </row>
    <row r="9598">
      <c r="A9598" s="3" t="s">
        <v>400</v>
      </c>
      <c r="B9598" s="3" t="s">
        <v>16</v>
      </c>
      <c r="C9598" s="3">
        <v>1.567242764E9</v>
      </c>
      <c r="D9598" s="3" t="s">
        <v>17</v>
      </c>
      <c r="E9598" s="3" t="s">
        <v>1056</v>
      </c>
      <c r="F9598" s="3" t="s">
        <v>1309</v>
      </c>
      <c r="G9598" s="7">
        <f t="shared" ref="G9598:H9598" si="9035">if(mid(E9598,5,1)="M",value(left(E9598,3))/1000,VALUE(left(E9598,4)))</f>
        <v>0.533</v>
      </c>
      <c r="H9598" s="7">
        <f t="shared" si="9035"/>
        <v>0.526</v>
      </c>
      <c r="I9598" s="7">
        <f t="shared" si="8952"/>
        <v>1.059</v>
      </c>
      <c r="J9598" s="3">
        <v>42.0</v>
      </c>
      <c r="K9598" s="3">
        <v>8.0</v>
      </c>
      <c r="L9598" s="3" t="s">
        <v>402</v>
      </c>
    </row>
    <row r="9599">
      <c r="A9599" s="3" t="s">
        <v>400</v>
      </c>
      <c r="B9599" s="3" t="s">
        <v>16</v>
      </c>
      <c r="C9599" s="3">
        <v>1.567242764E9</v>
      </c>
      <c r="D9599" s="3" t="s">
        <v>17</v>
      </c>
      <c r="E9599" s="3" t="s">
        <v>1054</v>
      </c>
      <c r="F9599" s="3" t="s">
        <v>909</v>
      </c>
      <c r="G9599" s="7">
        <f t="shared" ref="G9599:H9599" si="9036">if(mid(E9599,5,1)="M",value(left(E9599,3))/1000,VALUE(left(E9599,4)))</f>
        <v>0.56</v>
      </c>
      <c r="H9599" s="7">
        <f t="shared" si="9036"/>
        <v>0.674</v>
      </c>
      <c r="I9599" s="7">
        <f t="shared" si="8952"/>
        <v>1.234</v>
      </c>
      <c r="J9599" s="3">
        <v>42.0</v>
      </c>
      <c r="K9599" s="3">
        <v>8.0</v>
      </c>
      <c r="L9599" s="3" t="s">
        <v>402</v>
      </c>
    </row>
    <row r="9600">
      <c r="A9600" s="3" t="s">
        <v>400</v>
      </c>
      <c r="B9600" s="3" t="s">
        <v>16</v>
      </c>
      <c r="C9600" s="3">
        <v>1.567242764E9</v>
      </c>
      <c r="D9600" s="3" t="s">
        <v>17</v>
      </c>
      <c r="E9600" s="3" t="s">
        <v>1383</v>
      </c>
      <c r="F9600" s="3" t="s">
        <v>803</v>
      </c>
      <c r="G9600" s="7">
        <f t="shared" ref="G9600:H9600" si="9037">if(mid(E9600,5,1)="M",value(left(E9600,3))/1000,VALUE(left(E9600,4)))</f>
        <v>0.416</v>
      </c>
      <c r="H9600" s="7">
        <f t="shared" si="9037"/>
        <v>0.679</v>
      </c>
      <c r="I9600" s="7">
        <f t="shared" si="8952"/>
        <v>1.095</v>
      </c>
      <c r="J9600" s="3">
        <v>42.0</v>
      </c>
      <c r="K9600" s="3">
        <v>8.0</v>
      </c>
      <c r="L9600" s="3" t="s">
        <v>402</v>
      </c>
    </row>
    <row r="9601">
      <c r="A9601" s="3" t="s">
        <v>400</v>
      </c>
      <c r="B9601" s="3" t="s">
        <v>16</v>
      </c>
      <c r="C9601" s="3">
        <v>1.567242764E9</v>
      </c>
      <c r="D9601" s="3" t="s">
        <v>17</v>
      </c>
      <c r="E9601" s="3" t="s">
        <v>376</v>
      </c>
      <c r="F9601" s="3" t="s">
        <v>1262</v>
      </c>
      <c r="G9601" s="7">
        <f t="shared" ref="G9601:H9601" si="9038">if(mid(E9601,5,1)="M",value(left(E9601,3))/1000,VALUE(left(E9601,4)))</f>
        <v>1.12</v>
      </c>
      <c r="H9601" s="7">
        <f t="shared" si="9038"/>
        <v>0.541</v>
      </c>
      <c r="I9601" s="7">
        <f t="shared" si="8952"/>
        <v>1.661</v>
      </c>
      <c r="J9601" s="3">
        <v>42.0</v>
      </c>
      <c r="K9601" s="3">
        <v>8.0</v>
      </c>
      <c r="L9601" s="3" t="s">
        <v>402</v>
      </c>
    </row>
    <row r="9602">
      <c r="A9602" s="3" t="s">
        <v>462</v>
      </c>
      <c r="B9602" s="3" t="s">
        <v>16</v>
      </c>
      <c r="C9602" s="3">
        <v>1.567242764E9</v>
      </c>
      <c r="D9602" s="3" t="s">
        <v>17</v>
      </c>
      <c r="E9602" s="3" t="s">
        <v>736</v>
      </c>
      <c r="F9602" s="3" t="s">
        <v>855</v>
      </c>
      <c r="G9602" s="7">
        <f t="shared" ref="G9602:H9602" si="9039">if(mid(E9602,5,1)="M",value(left(E9602,3))/1000,VALUE(left(E9602,4)))</f>
        <v>0.885</v>
      </c>
      <c r="H9602" s="7">
        <f t="shared" si="9039"/>
        <v>0.829</v>
      </c>
      <c r="I9602" s="7">
        <f t="shared" si="8952"/>
        <v>1.714</v>
      </c>
      <c r="J9602" s="3">
        <v>42.0</v>
      </c>
      <c r="K9602" s="3">
        <v>9.0</v>
      </c>
      <c r="L9602" s="3" t="s">
        <v>464</v>
      </c>
    </row>
    <row r="9603">
      <c r="A9603" s="3" t="s">
        <v>462</v>
      </c>
      <c r="B9603" s="3" t="s">
        <v>16</v>
      </c>
      <c r="C9603" s="3">
        <v>1.567242764E9</v>
      </c>
      <c r="D9603" s="3" t="s">
        <v>17</v>
      </c>
      <c r="E9603" s="3" t="s">
        <v>1265</v>
      </c>
      <c r="F9603" s="3" t="s">
        <v>1236</v>
      </c>
      <c r="G9603" s="7">
        <f t="shared" ref="G9603:H9603" si="9040">if(mid(E9603,5,1)="M",value(left(E9603,3))/1000,VALUE(left(E9603,4)))</f>
        <v>0.289</v>
      </c>
      <c r="H9603" s="7">
        <f t="shared" si="9040"/>
        <v>0.315</v>
      </c>
      <c r="I9603" s="7">
        <f t="shared" si="8952"/>
        <v>0.604</v>
      </c>
      <c r="J9603" s="3">
        <v>42.0</v>
      </c>
      <c r="K9603" s="3">
        <v>9.0</v>
      </c>
      <c r="L9603" s="3" t="s">
        <v>464</v>
      </c>
    </row>
    <row r="9604">
      <c r="A9604" s="3" t="s">
        <v>462</v>
      </c>
      <c r="B9604" s="3" t="s">
        <v>16</v>
      </c>
      <c r="C9604" s="3">
        <v>1.567242764E9</v>
      </c>
      <c r="D9604" s="3" t="s">
        <v>17</v>
      </c>
      <c r="E9604" s="3" t="s">
        <v>366</v>
      </c>
      <c r="F9604" s="3" t="s">
        <v>476</v>
      </c>
      <c r="G9604" s="7">
        <f t="shared" ref="G9604:H9604" si="9041">if(mid(E9604,5,1)="M",value(left(E9604,3))/1000,VALUE(left(E9604,4)))</f>
        <v>0.776</v>
      </c>
      <c r="H9604" s="7">
        <f t="shared" si="9041"/>
        <v>0.814</v>
      </c>
      <c r="I9604" s="7">
        <f t="shared" si="8952"/>
        <v>1.59</v>
      </c>
      <c r="J9604" s="3">
        <v>42.0</v>
      </c>
      <c r="K9604" s="3">
        <v>9.0</v>
      </c>
      <c r="L9604" s="3" t="s">
        <v>464</v>
      </c>
    </row>
    <row r="9605">
      <c r="A9605" s="3" t="s">
        <v>462</v>
      </c>
      <c r="B9605" s="3" t="s">
        <v>16</v>
      </c>
      <c r="C9605" s="3">
        <v>1.567242764E9</v>
      </c>
      <c r="D9605" s="3" t="s">
        <v>17</v>
      </c>
      <c r="E9605" s="3" t="s">
        <v>426</v>
      </c>
      <c r="F9605" s="3" t="s">
        <v>261</v>
      </c>
      <c r="G9605" s="7">
        <f t="shared" ref="G9605:H9605" si="9042">if(mid(E9605,5,1)="M",value(left(E9605,3))/1000,VALUE(left(E9605,4)))</f>
        <v>0.728</v>
      </c>
      <c r="H9605" s="7">
        <f t="shared" si="9042"/>
        <v>0.771</v>
      </c>
      <c r="I9605" s="7">
        <f t="shared" si="8952"/>
        <v>1.499</v>
      </c>
      <c r="J9605" s="3">
        <v>42.0</v>
      </c>
      <c r="K9605" s="3">
        <v>9.0</v>
      </c>
      <c r="L9605" s="3" t="s">
        <v>464</v>
      </c>
    </row>
    <row r="9606">
      <c r="A9606" s="3" t="s">
        <v>462</v>
      </c>
      <c r="B9606" s="3" t="s">
        <v>16</v>
      </c>
      <c r="C9606" s="3">
        <v>1.567242764E9</v>
      </c>
      <c r="D9606" s="3" t="s">
        <v>17</v>
      </c>
      <c r="E9606" s="3" t="s">
        <v>1429</v>
      </c>
      <c r="F9606" s="3" t="s">
        <v>1057</v>
      </c>
      <c r="G9606" s="7">
        <f t="shared" ref="G9606:H9606" si="9043">if(mid(E9606,5,1)="M",value(left(E9606,3))/1000,VALUE(left(E9606,4)))</f>
        <v>0.26</v>
      </c>
      <c r="H9606" s="7">
        <f t="shared" si="9043"/>
        <v>0.592</v>
      </c>
      <c r="I9606" s="7">
        <f t="shared" si="8952"/>
        <v>0.852</v>
      </c>
      <c r="J9606" s="3">
        <v>42.0</v>
      </c>
      <c r="K9606" s="3">
        <v>9.0</v>
      </c>
      <c r="L9606" s="3" t="s">
        <v>464</v>
      </c>
    </row>
    <row r="9607">
      <c r="A9607" s="3" t="s">
        <v>462</v>
      </c>
      <c r="B9607" s="3" t="s">
        <v>16</v>
      </c>
      <c r="C9607" s="3">
        <v>1.567242764E9</v>
      </c>
      <c r="D9607" s="3" t="s">
        <v>17</v>
      </c>
      <c r="E9607" s="3" t="s">
        <v>1395</v>
      </c>
      <c r="F9607" s="3" t="s">
        <v>653</v>
      </c>
      <c r="G9607" s="7">
        <f t="shared" ref="G9607:H9607" si="9044">if(mid(E9607,5,1)="M",value(left(E9607,3))/1000,VALUE(left(E9607,4)))</f>
        <v>0.429</v>
      </c>
      <c r="H9607" s="7">
        <f t="shared" si="9044"/>
        <v>0.713</v>
      </c>
      <c r="I9607" s="7">
        <f t="shared" si="8952"/>
        <v>1.142</v>
      </c>
      <c r="J9607" s="3">
        <v>42.0</v>
      </c>
      <c r="K9607" s="3">
        <v>9.0</v>
      </c>
      <c r="L9607" s="3" t="s">
        <v>464</v>
      </c>
    </row>
    <row r="9608">
      <c r="A9608" s="3" t="s">
        <v>462</v>
      </c>
      <c r="B9608" s="3" t="s">
        <v>16</v>
      </c>
      <c r="C9608" s="3">
        <v>1.567242764E9</v>
      </c>
      <c r="D9608" s="3" t="s">
        <v>17</v>
      </c>
      <c r="E9608" s="3" t="s">
        <v>1387</v>
      </c>
      <c r="F9608" s="3" t="s">
        <v>1409</v>
      </c>
      <c r="G9608" s="7">
        <f t="shared" ref="G9608:H9608" si="9045">if(mid(E9608,5,1)="M",value(left(E9608,3))/1000,VALUE(left(E9608,4)))</f>
        <v>0.268</v>
      </c>
      <c r="H9608" s="7">
        <f t="shared" si="9045"/>
        <v>0.311</v>
      </c>
      <c r="I9608" s="7">
        <f t="shared" si="8952"/>
        <v>0.579</v>
      </c>
      <c r="J9608" s="3">
        <v>42.0</v>
      </c>
      <c r="K9608" s="3">
        <v>9.0</v>
      </c>
      <c r="L9608" s="3" t="s">
        <v>464</v>
      </c>
    </row>
    <row r="9609">
      <c r="A9609" s="3" t="s">
        <v>462</v>
      </c>
      <c r="B9609" s="3" t="s">
        <v>16</v>
      </c>
      <c r="C9609" s="3">
        <v>1.567242764E9</v>
      </c>
      <c r="D9609" s="3" t="s">
        <v>17</v>
      </c>
      <c r="E9609" s="3" t="s">
        <v>980</v>
      </c>
      <c r="F9609" s="3" t="s">
        <v>1244</v>
      </c>
      <c r="G9609" s="7">
        <f t="shared" ref="G9609:H9609" si="9046">if(mid(E9609,5,1)="M",value(left(E9609,3))/1000,VALUE(left(E9609,4)))</f>
        <v>0.529</v>
      </c>
      <c r="H9609" s="7">
        <f t="shared" si="9046"/>
        <v>0.52</v>
      </c>
      <c r="I9609" s="7">
        <f t="shared" si="8952"/>
        <v>1.049</v>
      </c>
      <c r="J9609" s="3">
        <v>42.0</v>
      </c>
      <c r="K9609" s="3">
        <v>9.0</v>
      </c>
      <c r="L9609" s="3" t="s">
        <v>464</v>
      </c>
    </row>
    <row r="9610">
      <c r="A9610" s="3" t="s">
        <v>462</v>
      </c>
      <c r="B9610" s="3" t="s">
        <v>16</v>
      </c>
      <c r="C9610" s="3">
        <v>1.567242764E9</v>
      </c>
      <c r="D9610" s="3" t="s">
        <v>17</v>
      </c>
      <c r="E9610" s="3" t="s">
        <v>725</v>
      </c>
      <c r="F9610" s="3" t="s">
        <v>918</v>
      </c>
      <c r="G9610" s="7">
        <f t="shared" ref="G9610:H9610" si="9047">if(mid(E9610,5,1)="M",value(left(E9610,3))/1000,VALUE(left(E9610,4)))</f>
        <v>0.69</v>
      </c>
      <c r="H9610" s="7">
        <f t="shared" si="9047"/>
        <v>0.628</v>
      </c>
      <c r="I9610" s="7">
        <f t="shared" si="8952"/>
        <v>1.318</v>
      </c>
      <c r="J9610" s="3">
        <v>42.0</v>
      </c>
      <c r="K9610" s="3">
        <v>9.0</v>
      </c>
      <c r="L9610" s="3" t="s">
        <v>464</v>
      </c>
    </row>
    <row r="9611">
      <c r="A9611" s="3" t="s">
        <v>462</v>
      </c>
      <c r="B9611" s="3" t="s">
        <v>16</v>
      </c>
      <c r="C9611" s="3">
        <v>1.567242764E9</v>
      </c>
      <c r="D9611" s="3" t="s">
        <v>17</v>
      </c>
      <c r="E9611" s="3" t="s">
        <v>73</v>
      </c>
      <c r="F9611" s="3" t="s">
        <v>1261</v>
      </c>
      <c r="G9611" s="7">
        <f t="shared" ref="G9611:H9611" si="9048">if(mid(E9611,5,1)="M",value(left(E9611,3))/1000,VALUE(left(E9611,4)))</f>
        <v>0.595</v>
      </c>
      <c r="H9611" s="7">
        <f t="shared" si="9048"/>
        <v>0.569</v>
      </c>
      <c r="I9611" s="7">
        <f t="shared" si="8952"/>
        <v>1.164</v>
      </c>
      <c r="J9611" s="3">
        <v>42.0</v>
      </c>
      <c r="K9611" s="3">
        <v>9.0</v>
      </c>
      <c r="L9611" s="3" t="s">
        <v>464</v>
      </c>
    </row>
    <row r="9612">
      <c r="A9612" s="3" t="s">
        <v>462</v>
      </c>
      <c r="B9612" s="3" t="s">
        <v>16</v>
      </c>
      <c r="C9612" s="3">
        <v>1.567242764E9</v>
      </c>
      <c r="D9612" s="3" t="s">
        <v>17</v>
      </c>
      <c r="E9612" s="3" t="s">
        <v>958</v>
      </c>
      <c r="F9612" s="3" t="s">
        <v>1170</v>
      </c>
      <c r="G9612" s="7">
        <f t="shared" ref="G9612:H9612" si="9049">if(mid(E9612,5,1)="M",value(left(E9612,3))/1000,VALUE(left(E9612,4)))</f>
        <v>0.94</v>
      </c>
      <c r="H9612" s="7">
        <f t="shared" si="9049"/>
        <v>0.599</v>
      </c>
      <c r="I9612" s="7">
        <f t="shared" si="8952"/>
        <v>1.539</v>
      </c>
      <c r="J9612" s="3">
        <v>42.0</v>
      </c>
      <c r="K9612" s="3">
        <v>9.0</v>
      </c>
      <c r="L9612" s="3" t="s">
        <v>464</v>
      </c>
    </row>
    <row r="9613">
      <c r="A9613" s="3" t="s">
        <v>532</v>
      </c>
      <c r="B9613" s="3" t="s">
        <v>16</v>
      </c>
      <c r="C9613" s="3">
        <v>1.567242764E9</v>
      </c>
      <c r="D9613" s="3" t="s">
        <v>17</v>
      </c>
      <c r="E9613" s="3" t="s">
        <v>1396</v>
      </c>
      <c r="F9613" s="3" t="s">
        <v>1370</v>
      </c>
      <c r="G9613" s="7">
        <f t="shared" ref="G9613:H9613" si="9050">if(mid(E9613,5,1)="M",value(left(E9613,3))/1000,VALUE(left(E9613,4)))</f>
        <v>0.337</v>
      </c>
      <c r="H9613" s="7">
        <f t="shared" si="9050"/>
        <v>0.344</v>
      </c>
      <c r="I9613" s="7">
        <f t="shared" si="8952"/>
        <v>0.681</v>
      </c>
      <c r="J9613" s="3">
        <v>42.0</v>
      </c>
      <c r="K9613" s="3">
        <v>10.0</v>
      </c>
      <c r="L9613" s="3" t="s">
        <v>535</v>
      </c>
    </row>
    <row r="9614">
      <c r="A9614" s="3" t="s">
        <v>532</v>
      </c>
      <c r="B9614" s="3" t="s">
        <v>16</v>
      </c>
      <c r="C9614" s="3">
        <v>1.567242764E9</v>
      </c>
      <c r="D9614" s="3" t="s">
        <v>17</v>
      </c>
      <c r="E9614" s="3" t="s">
        <v>872</v>
      </c>
      <c r="F9614" s="3" t="s">
        <v>654</v>
      </c>
      <c r="G9614" s="7">
        <f t="shared" ref="G9614:H9614" si="9051">if(mid(E9614,5,1)="M",value(left(E9614,3))/1000,VALUE(left(E9614,4)))</f>
        <v>0.98</v>
      </c>
      <c r="H9614" s="7">
        <f t="shared" si="9051"/>
        <v>0.61</v>
      </c>
      <c r="I9614" s="7">
        <f t="shared" si="8952"/>
        <v>1.59</v>
      </c>
      <c r="J9614" s="3">
        <v>42.0</v>
      </c>
      <c r="K9614" s="3">
        <v>10.0</v>
      </c>
      <c r="L9614" s="3" t="s">
        <v>535</v>
      </c>
    </row>
    <row r="9615">
      <c r="A9615" s="3" t="s">
        <v>532</v>
      </c>
      <c r="B9615" s="3" t="s">
        <v>16</v>
      </c>
      <c r="C9615" s="3">
        <v>1.567242764E9</v>
      </c>
      <c r="D9615" s="3" t="s">
        <v>17</v>
      </c>
      <c r="E9615" s="3" t="s">
        <v>246</v>
      </c>
      <c r="F9615" s="3" t="s">
        <v>815</v>
      </c>
      <c r="G9615" s="7">
        <f t="shared" ref="G9615:H9615" si="9052">if(mid(E9615,5,1)="M",value(left(E9615,3))/1000,VALUE(left(E9615,4)))</f>
        <v>0.763</v>
      </c>
      <c r="H9615" s="7">
        <f t="shared" si="9052"/>
        <v>0.68</v>
      </c>
      <c r="I9615" s="7">
        <f t="shared" si="8952"/>
        <v>1.443</v>
      </c>
      <c r="J9615" s="3">
        <v>42.0</v>
      </c>
      <c r="K9615" s="3">
        <v>10.0</v>
      </c>
      <c r="L9615" s="3" t="s">
        <v>535</v>
      </c>
    </row>
    <row r="9616">
      <c r="A9616" s="3" t="s">
        <v>532</v>
      </c>
      <c r="B9616" s="3" t="s">
        <v>16</v>
      </c>
      <c r="C9616" s="3">
        <v>1.567242764E9</v>
      </c>
      <c r="D9616" s="3" t="s">
        <v>17</v>
      </c>
      <c r="E9616" s="3" t="s">
        <v>1398</v>
      </c>
      <c r="F9616" s="3" t="s">
        <v>1411</v>
      </c>
      <c r="G9616" s="7">
        <f t="shared" ref="G9616:H9616" si="9053">if(mid(E9616,5,1)="M",value(left(E9616,3))/1000,VALUE(left(E9616,4)))</f>
        <v>0.305</v>
      </c>
      <c r="H9616" s="7">
        <f t="shared" si="9053"/>
        <v>0.316</v>
      </c>
      <c r="I9616" s="7">
        <f t="shared" si="8952"/>
        <v>0.621</v>
      </c>
      <c r="J9616" s="3">
        <v>42.0</v>
      </c>
      <c r="K9616" s="3">
        <v>10.0</v>
      </c>
      <c r="L9616" s="3" t="s">
        <v>535</v>
      </c>
    </row>
    <row r="9617">
      <c r="A9617" s="3" t="s">
        <v>532</v>
      </c>
      <c r="B9617" s="3" t="s">
        <v>16</v>
      </c>
      <c r="C9617" s="3">
        <v>1.567242764E9</v>
      </c>
      <c r="D9617" s="3" t="s">
        <v>17</v>
      </c>
      <c r="E9617" s="3" t="s">
        <v>491</v>
      </c>
      <c r="F9617" s="3" t="s">
        <v>189</v>
      </c>
      <c r="G9617" s="7">
        <f t="shared" ref="G9617:H9617" si="9054">if(mid(E9617,5,1)="M",value(left(E9617,3))/1000,VALUE(left(E9617,4)))</f>
        <v>0.707</v>
      </c>
      <c r="H9617" s="7">
        <f t="shared" si="9054"/>
        <v>0.772</v>
      </c>
      <c r="I9617" s="7">
        <f t="shared" si="8952"/>
        <v>1.479</v>
      </c>
      <c r="J9617" s="3">
        <v>42.0</v>
      </c>
      <c r="K9617" s="3">
        <v>10.0</v>
      </c>
      <c r="L9617" s="3" t="s">
        <v>535</v>
      </c>
    </row>
    <row r="9618">
      <c r="A9618" s="3" t="s">
        <v>532</v>
      </c>
      <c r="B9618" s="3" t="s">
        <v>16</v>
      </c>
      <c r="C9618" s="3">
        <v>1.567242764E9</v>
      </c>
      <c r="D9618" s="3" t="s">
        <v>17</v>
      </c>
      <c r="E9618" s="3" t="s">
        <v>761</v>
      </c>
      <c r="F9618" s="3" t="s">
        <v>1043</v>
      </c>
      <c r="G9618" s="7">
        <f t="shared" ref="G9618:H9618" si="9055">if(mid(E9618,5,1)="M",value(left(E9618,3))/1000,VALUE(left(E9618,4)))</f>
        <v>0.694</v>
      </c>
      <c r="H9618" s="7">
        <f t="shared" si="9055"/>
        <v>0.552</v>
      </c>
      <c r="I9618" s="7">
        <f t="shared" si="8952"/>
        <v>1.246</v>
      </c>
      <c r="J9618" s="3">
        <v>42.0</v>
      </c>
      <c r="K9618" s="3">
        <v>10.0</v>
      </c>
      <c r="L9618" s="3" t="s">
        <v>535</v>
      </c>
    </row>
    <row r="9619">
      <c r="A9619" s="3" t="s">
        <v>532</v>
      </c>
      <c r="B9619" s="3" t="s">
        <v>16</v>
      </c>
      <c r="C9619" s="3">
        <v>1.567242764E9</v>
      </c>
      <c r="D9619" s="3" t="s">
        <v>17</v>
      </c>
      <c r="E9619" s="3" t="s">
        <v>1220</v>
      </c>
      <c r="F9619" s="3" t="s">
        <v>938</v>
      </c>
      <c r="G9619" s="7">
        <f t="shared" ref="G9619:H9619" si="9056">if(mid(E9619,5,1)="M",value(left(E9619,3))/1000,VALUE(left(E9619,4)))</f>
        <v>0.554</v>
      </c>
      <c r="H9619" s="7">
        <f t="shared" si="9056"/>
        <v>0.587</v>
      </c>
      <c r="I9619" s="7">
        <f t="shared" si="8952"/>
        <v>1.141</v>
      </c>
      <c r="J9619" s="3">
        <v>42.0</v>
      </c>
      <c r="K9619" s="3">
        <v>10.0</v>
      </c>
      <c r="L9619" s="3" t="s">
        <v>535</v>
      </c>
    </row>
    <row r="9620">
      <c r="A9620" s="3" t="s">
        <v>532</v>
      </c>
      <c r="B9620" s="3" t="s">
        <v>16</v>
      </c>
      <c r="C9620" s="3">
        <v>1.567242764E9</v>
      </c>
      <c r="D9620" s="3" t="s">
        <v>17</v>
      </c>
      <c r="E9620" s="3" t="s">
        <v>1326</v>
      </c>
      <c r="F9620" s="3" t="s">
        <v>477</v>
      </c>
      <c r="G9620" s="7">
        <f t="shared" ref="G9620:H9620" si="9057">if(mid(E9620,5,1)="M",value(left(E9620,3))/1000,VALUE(left(E9620,4)))</f>
        <v>0.303</v>
      </c>
      <c r="H9620" s="7">
        <f t="shared" si="9057"/>
        <v>0.734</v>
      </c>
      <c r="I9620" s="7">
        <f t="shared" si="8952"/>
        <v>1.037</v>
      </c>
      <c r="J9620" s="3">
        <v>42.0</v>
      </c>
      <c r="K9620" s="3">
        <v>10.0</v>
      </c>
      <c r="L9620" s="3" t="s">
        <v>535</v>
      </c>
    </row>
    <row r="9621">
      <c r="A9621" s="3" t="s">
        <v>532</v>
      </c>
      <c r="B9621" s="3" t="s">
        <v>16</v>
      </c>
      <c r="C9621" s="3">
        <v>1.567242764E9</v>
      </c>
      <c r="D9621" s="3" t="s">
        <v>17</v>
      </c>
      <c r="E9621" s="3" t="s">
        <v>1391</v>
      </c>
      <c r="F9621" s="3" t="s">
        <v>1328</v>
      </c>
      <c r="G9621" s="7">
        <f t="shared" ref="G9621:H9621" si="9058">if(mid(E9621,5,1)="M",value(left(E9621,3))/1000,VALUE(left(E9621,4)))</f>
        <v>0.229</v>
      </c>
      <c r="H9621" s="7">
        <f t="shared" si="9058"/>
        <v>0.391</v>
      </c>
      <c r="I9621" s="7">
        <f t="shared" si="8952"/>
        <v>0.62</v>
      </c>
      <c r="J9621" s="3">
        <v>42.0</v>
      </c>
      <c r="K9621" s="3">
        <v>10.0</v>
      </c>
      <c r="L9621" s="3" t="s">
        <v>535</v>
      </c>
    </row>
    <row r="9622">
      <c r="A9622" s="3" t="s">
        <v>532</v>
      </c>
      <c r="B9622" s="3" t="s">
        <v>16</v>
      </c>
      <c r="C9622" s="3">
        <v>1.567242764E9</v>
      </c>
      <c r="D9622" s="3" t="s">
        <v>17</v>
      </c>
      <c r="E9622" s="3" t="s">
        <v>995</v>
      </c>
      <c r="F9622" s="3" t="s">
        <v>807</v>
      </c>
      <c r="G9622" s="7">
        <f t="shared" ref="G9622:H9622" si="9059">if(mid(E9622,5,1)="M",value(left(E9622,3))/1000,VALUE(left(E9622,4)))</f>
        <v>0.531</v>
      </c>
      <c r="H9622" s="7">
        <f t="shared" si="9059"/>
        <v>0.689</v>
      </c>
      <c r="I9622" s="7">
        <f t="shared" si="8952"/>
        <v>1.22</v>
      </c>
      <c r="J9622" s="3">
        <v>42.0</v>
      </c>
      <c r="K9622" s="3">
        <v>10.0</v>
      </c>
      <c r="L9622" s="3" t="s">
        <v>535</v>
      </c>
    </row>
    <row r="9623">
      <c r="A9623" s="3" t="s">
        <v>532</v>
      </c>
      <c r="B9623" s="3" t="s">
        <v>16</v>
      </c>
      <c r="C9623" s="3">
        <v>1.567242764E9</v>
      </c>
      <c r="D9623" s="3" t="s">
        <v>17</v>
      </c>
      <c r="E9623" s="3" t="s">
        <v>825</v>
      </c>
      <c r="F9623" s="3" t="s">
        <v>822</v>
      </c>
      <c r="G9623" s="7">
        <f t="shared" ref="G9623:H9623" si="9060">if(mid(E9623,5,1)="M",value(left(E9623,3))/1000,VALUE(left(E9623,4)))</f>
        <v>0.699</v>
      </c>
      <c r="H9623" s="7">
        <f t="shared" si="9060"/>
        <v>0.714</v>
      </c>
      <c r="I9623" s="7">
        <f t="shared" si="8952"/>
        <v>1.413</v>
      </c>
      <c r="J9623" s="3">
        <v>42.0</v>
      </c>
      <c r="K9623" s="3">
        <v>10.0</v>
      </c>
      <c r="L9623" s="3" t="s">
        <v>535</v>
      </c>
    </row>
    <row r="9624">
      <c r="A9624" s="3" t="s">
        <v>587</v>
      </c>
      <c r="B9624" s="3" t="s">
        <v>16</v>
      </c>
      <c r="C9624" s="3">
        <v>1.567242764E9</v>
      </c>
      <c r="D9624" s="3" t="s">
        <v>17</v>
      </c>
      <c r="E9624" s="3" t="s">
        <v>487</v>
      </c>
      <c r="F9624" s="3" t="s">
        <v>659</v>
      </c>
      <c r="G9624" s="7">
        <f t="shared" ref="G9624:H9624" si="9061">if(mid(E9624,5,1)="M",value(left(E9624,3))/1000,VALUE(left(E9624,4)))</f>
        <v>1.07</v>
      </c>
      <c r="H9624" s="7">
        <f t="shared" si="9061"/>
        <v>0.878</v>
      </c>
      <c r="I9624" s="7">
        <f t="shared" si="8952"/>
        <v>1.948</v>
      </c>
      <c r="J9624" s="3">
        <v>42.0</v>
      </c>
      <c r="K9624" s="3">
        <v>11.0</v>
      </c>
      <c r="L9624" s="3" t="s">
        <v>588</v>
      </c>
    </row>
    <row r="9625">
      <c r="A9625" s="3" t="s">
        <v>587</v>
      </c>
      <c r="B9625" s="3" t="s">
        <v>16</v>
      </c>
      <c r="C9625" s="3">
        <v>1.567242764E9</v>
      </c>
      <c r="D9625" s="3" t="s">
        <v>17</v>
      </c>
      <c r="E9625" s="3" t="s">
        <v>1037</v>
      </c>
      <c r="F9625" s="3" t="s">
        <v>1258</v>
      </c>
      <c r="G9625" s="7">
        <f t="shared" ref="G9625:H9625" si="9062">if(mid(E9625,5,1)="M",value(left(E9625,3))/1000,VALUE(left(E9625,4)))</f>
        <v>0.636</v>
      </c>
      <c r="H9625" s="7">
        <f t="shared" si="9062"/>
        <v>0.551</v>
      </c>
      <c r="I9625" s="7">
        <f t="shared" si="8952"/>
        <v>1.187</v>
      </c>
      <c r="J9625" s="3">
        <v>42.0</v>
      </c>
      <c r="K9625" s="3">
        <v>11.0</v>
      </c>
      <c r="L9625" s="3" t="s">
        <v>588</v>
      </c>
    </row>
    <row r="9626">
      <c r="A9626" s="3" t="s">
        <v>587</v>
      </c>
      <c r="B9626" s="3" t="s">
        <v>16</v>
      </c>
      <c r="C9626" s="3">
        <v>1.567242764E9</v>
      </c>
      <c r="D9626" s="3" t="s">
        <v>17</v>
      </c>
      <c r="E9626" s="3" t="s">
        <v>369</v>
      </c>
      <c r="F9626" s="3" t="s">
        <v>1064</v>
      </c>
      <c r="G9626" s="7">
        <f t="shared" ref="G9626:H9626" si="9063">if(mid(E9626,5,1)="M",value(left(E9626,3))/1000,VALUE(left(E9626,4)))</f>
        <v>0.727</v>
      </c>
      <c r="H9626" s="7">
        <f t="shared" si="9063"/>
        <v>0.505</v>
      </c>
      <c r="I9626" s="7">
        <f t="shared" si="8952"/>
        <v>1.232</v>
      </c>
      <c r="J9626" s="3">
        <v>42.0</v>
      </c>
      <c r="K9626" s="3">
        <v>11.0</v>
      </c>
      <c r="L9626" s="3" t="s">
        <v>588</v>
      </c>
    </row>
    <row r="9627">
      <c r="A9627" s="3" t="s">
        <v>587</v>
      </c>
      <c r="B9627" s="3" t="s">
        <v>16</v>
      </c>
      <c r="C9627" s="3">
        <v>1.567242764E9</v>
      </c>
      <c r="D9627" s="3" t="s">
        <v>17</v>
      </c>
      <c r="E9627" s="3" t="s">
        <v>1414</v>
      </c>
      <c r="F9627" s="3" t="s">
        <v>859</v>
      </c>
      <c r="G9627" s="7">
        <f t="shared" ref="G9627:H9627" si="9064">if(mid(E9627,5,1)="M",value(left(E9627,3))/1000,VALUE(left(E9627,4)))</f>
        <v>0.272</v>
      </c>
      <c r="H9627" s="7">
        <f t="shared" si="9064"/>
        <v>0.64</v>
      </c>
      <c r="I9627" s="7">
        <f t="shared" si="8952"/>
        <v>0.912</v>
      </c>
      <c r="J9627" s="3">
        <v>42.0</v>
      </c>
      <c r="K9627" s="3">
        <v>11.0</v>
      </c>
      <c r="L9627" s="3" t="s">
        <v>588</v>
      </c>
    </row>
    <row r="9628">
      <c r="A9628" s="3" t="s">
        <v>587</v>
      </c>
      <c r="B9628" s="3" t="s">
        <v>16</v>
      </c>
      <c r="C9628" s="3">
        <v>1.567242764E9</v>
      </c>
      <c r="D9628" s="3" t="s">
        <v>17</v>
      </c>
      <c r="E9628" s="3" t="s">
        <v>1505</v>
      </c>
      <c r="F9628" s="3" t="s">
        <v>911</v>
      </c>
      <c r="G9628" s="7">
        <f t="shared" ref="G9628:H9628" si="9065">if(mid(E9628,5,1)="M",value(left(E9628,3))/1000,VALUE(left(E9628,4)))</f>
        <v>0.288</v>
      </c>
      <c r="H9628" s="7">
        <f t="shared" si="9065"/>
        <v>0.606</v>
      </c>
      <c r="I9628" s="7">
        <f t="shared" si="8952"/>
        <v>0.894</v>
      </c>
      <c r="J9628" s="3">
        <v>42.0</v>
      </c>
      <c r="K9628" s="3">
        <v>11.0</v>
      </c>
      <c r="L9628" s="3" t="s">
        <v>588</v>
      </c>
    </row>
    <row r="9629">
      <c r="A9629" s="3" t="s">
        <v>587</v>
      </c>
      <c r="B9629" s="3" t="s">
        <v>16</v>
      </c>
      <c r="C9629" s="3">
        <v>1.567242764E9</v>
      </c>
      <c r="D9629" s="3" t="s">
        <v>17</v>
      </c>
      <c r="E9629" s="3" t="s">
        <v>480</v>
      </c>
      <c r="F9629" s="3" t="s">
        <v>972</v>
      </c>
      <c r="G9629" s="7">
        <f t="shared" ref="G9629:H9629" si="9066">if(mid(E9629,5,1)="M",value(left(E9629,3))/1000,VALUE(left(E9629,4)))</f>
        <v>0.723</v>
      </c>
      <c r="H9629" s="7">
        <f t="shared" si="9066"/>
        <v>0.51</v>
      </c>
      <c r="I9629" s="7">
        <f t="shared" si="8952"/>
        <v>1.233</v>
      </c>
      <c r="J9629" s="3">
        <v>42.0</v>
      </c>
      <c r="K9629" s="3">
        <v>11.0</v>
      </c>
      <c r="L9629" s="3" t="s">
        <v>588</v>
      </c>
    </row>
    <row r="9630">
      <c r="A9630" s="3" t="s">
        <v>587</v>
      </c>
      <c r="B9630" s="3" t="s">
        <v>16</v>
      </c>
      <c r="C9630" s="3">
        <v>1.567242764E9</v>
      </c>
      <c r="D9630" s="3" t="s">
        <v>17</v>
      </c>
      <c r="E9630" s="3" t="s">
        <v>1053</v>
      </c>
      <c r="F9630" s="3" t="s">
        <v>1161</v>
      </c>
      <c r="G9630" s="7">
        <f t="shared" ref="G9630:H9630" si="9067">if(mid(E9630,5,1)="M",value(left(E9630,3))/1000,VALUE(left(E9630,4)))</f>
        <v>0.363</v>
      </c>
      <c r="H9630" s="7">
        <f t="shared" si="9067"/>
        <v>0.719</v>
      </c>
      <c r="I9630" s="7">
        <f t="shared" si="8952"/>
        <v>1.082</v>
      </c>
      <c r="J9630" s="3">
        <v>42.0</v>
      </c>
      <c r="K9630" s="3">
        <v>11.0</v>
      </c>
      <c r="L9630" s="3" t="s">
        <v>588</v>
      </c>
    </row>
    <row r="9631">
      <c r="A9631" s="3" t="s">
        <v>587</v>
      </c>
      <c r="B9631" s="3" t="s">
        <v>16</v>
      </c>
      <c r="C9631" s="3">
        <v>1.567242764E9</v>
      </c>
      <c r="D9631" s="3" t="s">
        <v>17</v>
      </c>
      <c r="E9631" s="3" t="s">
        <v>358</v>
      </c>
      <c r="F9631" s="3" t="s">
        <v>961</v>
      </c>
      <c r="G9631" s="7">
        <f t="shared" ref="G9631:H9631" si="9068">if(mid(E9631,5,1)="M",value(left(E9631,3))/1000,VALUE(left(E9631,4)))</f>
        <v>0.71</v>
      </c>
      <c r="H9631" s="7">
        <f t="shared" si="9068"/>
        <v>0.518</v>
      </c>
      <c r="I9631" s="7">
        <f t="shared" si="8952"/>
        <v>1.228</v>
      </c>
      <c r="J9631" s="3">
        <v>42.0</v>
      </c>
      <c r="K9631" s="3">
        <v>11.0</v>
      </c>
      <c r="L9631" s="3" t="s">
        <v>588</v>
      </c>
    </row>
    <row r="9632">
      <c r="A9632" s="3" t="s">
        <v>587</v>
      </c>
      <c r="B9632" s="3" t="s">
        <v>16</v>
      </c>
      <c r="C9632" s="3">
        <v>1.567242764E9</v>
      </c>
      <c r="D9632" s="3" t="s">
        <v>17</v>
      </c>
      <c r="E9632" s="3" t="s">
        <v>167</v>
      </c>
      <c r="F9632" s="3" t="s">
        <v>356</v>
      </c>
      <c r="G9632" s="7">
        <f t="shared" ref="G9632:H9632" si="9069">if(mid(E9632,5,1)="M",value(left(E9632,3))/1000,VALUE(left(E9632,4)))</f>
        <v>0.737</v>
      </c>
      <c r="H9632" s="7">
        <f t="shared" si="9069"/>
        <v>0.747</v>
      </c>
      <c r="I9632" s="7">
        <f t="shared" si="8952"/>
        <v>1.484</v>
      </c>
      <c r="J9632" s="3">
        <v>42.0</v>
      </c>
      <c r="K9632" s="3">
        <v>11.0</v>
      </c>
      <c r="L9632" s="3" t="s">
        <v>588</v>
      </c>
    </row>
    <row r="9633">
      <c r="A9633" s="3" t="s">
        <v>587</v>
      </c>
      <c r="B9633" s="3" t="s">
        <v>16</v>
      </c>
      <c r="C9633" s="3">
        <v>1.567242764E9</v>
      </c>
      <c r="D9633" s="3" t="s">
        <v>17</v>
      </c>
      <c r="E9633" s="3" t="s">
        <v>811</v>
      </c>
      <c r="F9633" s="3" t="s">
        <v>781</v>
      </c>
      <c r="G9633" s="7">
        <f t="shared" ref="G9633:H9633" si="9070">if(mid(E9633,5,1)="M",value(left(E9633,3))/1000,VALUE(left(E9633,4)))</f>
        <v>0.654</v>
      </c>
      <c r="H9633" s="7">
        <f t="shared" si="9070"/>
        <v>0.626</v>
      </c>
      <c r="I9633" s="7">
        <f t="shared" si="8952"/>
        <v>1.28</v>
      </c>
      <c r="J9633" s="3">
        <v>42.0</v>
      </c>
      <c r="K9633" s="3">
        <v>11.0</v>
      </c>
      <c r="L9633" s="3" t="s">
        <v>588</v>
      </c>
    </row>
    <row r="9634">
      <c r="A9634" s="3" t="s">
        <v>587</v>
      </c>
      <c r="B9634" s="3" t="s">
        <v>16</v>
      </c>
      <c r="C9634" s="3">
        <v>1.567242764E9</v>
      </c>
      <c r="D9634" s="3" t="s">
        <v>17</v>
      </c>
      <c r="E9634" s="3" t="s">
        <v>956</v>
      </c>
      <c r="F9634" s="3" t="s">
        <v>754</v>
      </c>
      <c r="G9634" s="7">
        <f t="shared" ref="G9634:H9634" si="9071">if(mid(E9634,5,1)="M",value(left(E9634,3))/1000,VALUE(left(E9634,4)))</f>
        <v>0.484</v>
      </c>
      <c r="H9634" s="7">
        <f t="shared" si="9071"/>
        <v>0.833</v>
      </c>
      <c r="I9634" s="7">
        <f t="shared" si="8952"/>
        <v>1.317</v>
      </c>
      <c r="J9634" s="3">
        <v>42.0</v>
      </c>
      <c r="K9634" s="3">
        <v>11.0</v>
      </c>
      <c r="L9634" s="3" t="s">
        <v>588</v>
      </c>
    </row>
    <row r="9635">
      <c r="A9635" s="3" t="s">
        <v>647</v>
      </c>
      <c r="B9635" s="3" t="s">
        <v>16</v>
      </c>
      <c r="C9635" s="3">
        <v>1.567242764E9</v>
      </c>
      <c r="D9635" s="3" t="s">
        <v>17</v>
      </c>
      <c r="E9635" s="3" t="s">
        <v>1070</v>
      </c>
      <c r="F9635" s="3" t="s">
        <v>1277</v>
      </c>
      <c r="G9635" s="7">
        <f t="shared" ref="G9635:H9635" si="9072">if(mid(E9635,5,1)="M",value(left(E9635,3))/1000,VALUE(left(E9635,4)))</f>
        <v>0.579</v>
      </c>
      <c r="H9635" s="7">
        <f t="shared" si="9072"/>
        <v>0.888</v>
      </c>
      <c r="I9635" s="7">
        <f t="shared" si="8952"/>
        <v>1.467</v>
      </c>
      <c r="J9635" s="3">
        <v>42.0</v>
      </c>
      <c r="K9635" s="3">
        <v>12.0</v>
      </c>
      <c r="L9635" s="3" t="s">
        <v>648</v>
      </c>
    </row>
    <row r="9636">
      <c r="A9636" s="3" t="s">
        <v>647</v>
      </c>
      <c r="B9636" s="3" t="s">
        <v>16</v>
      </c>
      <c r="C9636" s="3">
        <v>1.567242764E9</v>
      </c>
      <c r="D9636" s="3" t="s">
        <v>17</v>
      </c>
      <c r="E9636" s="3" t="s">
        <v>929</v>
      </c>
      <c r="F9636" s="3" t="s">
        <v>1308</v>
      </c>
      <c r="G9636" s="7">
        <f t="shared" ref="G9636:H9636" si="9073">if(mid(E9636,5,1)="M",value(left(E9636,3))/1000,VALUE(left(E9636,4)))</f>
        <v>0.682</v>
      </c>
      <c r="H9636" s="7">
        <f t="shared" si="9073"/>
        <v>0.485</v>
      </c>
      <c r="I9636" s="7">
        <f t="shared" si="8952"/>
        <v>1.167</v>
      </c>
      <c r="J9636" s="3">
        <v>42.0</v>
      </c>
      <c r="K9636" s="3">
        <v>12.0</v>
      </c>
      <c r="L9636" s="3" t="s">
        <v>648</v>
      </c>
    </row>
    <row r="9637">
      <c r="A9637" s="3" t="s">
        <v>647</v>
      </c>
      <c r="B9637" s="3" t="s">
        <v>16</v>
      </c>
      <c r="C9637" s="3">
        <v>1.567242764E9</v>
      </c>
      <c r="D9637" s="3" t="s">
        <v>17</v>
      </c>
      <c r="E9637" s="3" t="s">
        <v>1151</v>
      </c>
      <c r="F9637" s="3" t="s">
        <v>298</v>
      </c>
      <c r="G9637" s="7">
        <f t="shared" ref="G9637:H9637" si="9074">if(mid(E9637,5,1)="M",value(left(E9637,3))/1000,VALUE(left(E9637,4)))</f>
        <v>0.35</v>
      </c>
      <c r="H9637" s="7">
        <f t="shared" si="9074"/>
        <v>0.823</v>
      </c>
      <c r="I9637" s="7">
        <f t="shared" si="8952"/>
        <v>1.173</v>
      </c>
      <c r="J9637" s="3">
        <v>42.0</v>
      </c>
      <c r="K9637" s="3">
        <v>12.0</v>
      </c>
      <c r="L9637" s="3" t="s">
        <v>648</v>
      </c>
    </row>
    <row r="9638">
      <c r="A9638" s="3" t="s">
        <v>647</v>
      </c>
      <c r="B9638" s="3" t="s">
        <v>16</v>
      </c>
      <c r="C9638" s="3">
        <v>1.567242764E9</v>
      </c>
      <c r="D9638" s="3" t="s">
        <v>17</v>
      </c>
      <c r="E9638" s="3" t="s">
        <v>1531</v>
      </c>
      <c r="F9638" s="3" t="s">
        <v>1296</v>
      </c>
      <c r="G9638" s="7">
        <f t="shared" ref="G9638:H9638" si="9075">if(mid(E9638,5,1)="M",value(left(E9638,3))/1000,VALUE(left(E9638,4)))</f>
        <v>0.205</v>
      </c>
      <c r="H9638" s="7">
        <f t="shared" si="9075"/>
        <v>0.785</v>
      </c>
      <c r="I9638" s="7">
        <f t="shared" si="8952"/>
        <v>0.99</v>
      </c>
      <c r="J9638" s="3">
        <v>42.0</v>
      </c>
      <c r="K9638" s="3">
        <v>12.0</v>
      </c>
      <c r="L9638" s="3" t="s">
        <v>648</v>
      </c>
    </row>
    <row r="9639">
      <c r="A9639" s="3" t="s">
        <v>647</v>
      </c>
      <c r="B9639" s="3" t="s">
        <v>16</v>
      </c>
      <c r="C9639" s="3">
        <v>1.567242764E9</v>
      </c>
      <c r="D9639" s="3" t="s">
        <v>17</v>
      </c>
      <c r="E9639" s="3" t="s">
        <v>762</v>
      </c>
      <c r="F9639" s="3" t="s">
        <v>854</v>
      </c>
      <c r="G9639" s="7">
        <f t="shared" ref="G9639:H9639" si="9076">if(mid(E9639,5,1)="M",value(left(E9639,3))/1000,VALUE(left(E9639,4)))</f>
        <v>0.622</v>
      </c>
      <c r="H9639" s="7">
        <f t="shared" si="9076"/>
        <v>0.633</v>
      </c>
      <c r="I9639" s="7">
        <f t="shared" si="8952"/>
        <v>1.255</v>
      </c>
      <c r="J9639" s="3">
        <v>42.0</v>
      </c>
      <c r="K9639" s="3">
        <v>12.0</v>
      </c>
      <c r="L9639" s="3" t="s">
        <v>648</v>
      </c>
    </row>
    <row r="9640">
      <c r="A9640" s="3" t="s">
        <v>647</v>
      </c>
      <c r="B9640" s="3" t="s">
        <v>16</v>
      </c>
      <c r="C9640" s="3">
        <v>1.567242764E9</v>
      </c>
      <c r="D9640" s="3" t="s">
        <v>17</v>
      </c>
      <c r="E9640" s="3" t="s">
        <v>1483</v>
      </c>
      <c r="F9640" s="3" t="s">
        <v>775</v>
      </c>
      <c r="G9640" s="7">
        <f t="shared" ref="G9640:H9640" si="9077">if(mid(E9640,5,1)="M",value(left(E9640,3))/1000,VALUE(left(E9640,4)))</f>
        <v>0.177</v>
      </c>
      <c r="H9640" s="7">
        <f t="shared" si="9077"/>
        <v>0.703</v>
      </c>
      <c r="I9640" s="7">
        <f t="shared" si="8952"/>
        <v>0.88</v>
      </c>
      <c r="J9640" s="3">
        <v>42.0</v>
      </c>
      <c r="K9640" s="3">
        <v>12.0</v>
      </c>
      <c r="L9640" s="3" t="s">
        <v>648</v>
      </c>
    </row>
    <row r="9641">
      <c r="A9641" s="3" t="s">
        <v>647</v>
      </c>
      <c r="B9641" s="3" t="s">
        <v>16</v>
      </c>
      <c r="C9641" s="3">
        <v>1.567242764E9</v>
      </c>
      <c r="D9641" s="3" t="s">
        <v>17</v>
      </c>
      <c r="E9641" s="3" t="s">
        <v>1343</v>
      </c>
      <c r="F9641" s="3" t="s">
        <v>1463</v>
      </c>
      <c r="G9641" s="7">
        <f t="shared" ref="G9641:H9641" si="9078">if(mid(E9641,5,1)="M",value(left(E9641,3))/1000,VALUE(left(E9641,4)))</f>
        <v>0.276</v>
      </c>
      <c r="H9641" s="7">
        <f t="shared" si="9078"/>
        <v>0.293</v>
      </c>
      <c r="I9641" s="7">
        <f t="shared" si="8952"/>
        <v>0.569</v>
      </c>
      <c r="J9641" s="3">
        <v>42.0</v>
      </c>
      <c r="K9641" s="3">
        <v>12.0</v>
      </c>
      <c r="L9641" s="3" t="s">
        <v>648</v>
      </c>
    </row>
    <row r="9642">
      <c r="A9642" s="3" t="s">
        <v>647</v>
      </c>
      <c r="B9642" s="3" t="s">
        <v>16</v>
      </c>
      <c r="C9642" s="3">
        <v>1.567242764E9</v>
      </c>
      <c r="D9642" s="3" t="s">
        <v>17</v>
      </c>
      <c r="E9642" s="3" t="s">
        <v>713</v>
      </c>
      <c r="F9642" s="3" t="s">
        <v>835</v>
      </c>
      <c r="G9642" s="7">
        <f t="shared" ref="G9642:H9642" si="9079">if(mid(E9642,5,1)="M",value(left(E9642,3))/1000,VALUE(left(E9642,4)))</f>
        <v>0.65</v>
      </c>
      <c r="H9642" s="7">
        <f t="shared" si="9079"/>
        <v>0.538</v>
      </c>
      <c r="I9642" s="7">
        <f t="shared" si="8952"/>
        <v>1.188</v>
      </c>
      <c r="J9642" s="3">
        <v>42.0</v>
      </c>
      <c r="K9642" s="3">
        <v>12.0</v>
      </c>
      <c r="L9642" s="3" t="s">
        <v>648</v>
      </c>
    </row>
    <row r="9643">
      <c r="A9643" s="3" t="s">
        <v>647</v>
      </c>
      <c r="B9643" s="3" t="s">
        <v>16</v>
      </c>
      <c r="C9643" s="3">
        <v>1.567242764E9</v>
      </c>
      <c r="D9643" s="3" t="s">
        <v>17</v>
      </c>
      <c r="E9643" s="3" t="s">
        <v>867</v>
      </c>
      <c r="F9643" s="3" t="s">
        <v>1143</v>
      </c>
      <c r="G9643" s="7">
        <f t="shared" ref="G9643:H9643" si="9080">if(mid(E9643,5,1)="M",value(left(E9643,3))/1000,VALUE(left(E9643,4)))</f>
        <v>0.605</v>
      </c>
      <c r="H9643" s="7">
        <f t="shared" si="9080"/>
        <v>0.578</v>
      </c>
      <c r="I9643" s="7">
        <f t="shared" si="8952"/>
        <v>1.183</v>
      </c>
      <c r="J9643" s="3">
        <v>42.0</v>
      </c>
      <c r="K9643" s="3">
        <v>12.0</v>
      </c>
      <c r="L9643" s="3" t="s">
        <v>648</v>
      </c>
    </row>
    <row r="9644">
      <c r="A9644" s="3" t="s">
        <v>647</v>
      </c>
      <c r="B9644" s="3" t="s">
        <v>16</v>
      </c>
      <c r="C9644" s="3">
        <v>1.567242764E9</v>
      </c>
      <c r="D9644" s="3" t="s">
        <v>17</v>
      </c>
      <c r="E9644" s="3" t="s">
        <v>544</v>
      </c>
      <c r="F9644" s="3" t="s">
        <v>1104</v>
      </c>
      <c r="G9644" s="7">
        <f t="shared" ref="G9644:H9644" si="9081">if(mid(E9644,5,1)="M",value(left(E9644,3))/1000,VALUE(left(E9644,4)))</f>
        <v>0.758</v>
      </c>
      <c r="H9644" s="7">
        <f t="shared" si="9081"/>
        <v>0.588</v>
      </c>
      <c r="I9644" s="7">
        <f t="shared" si="8952"/>
        <v>1.346</v>
      </c>
      <c r="J9644" s="3">
        <v>42.0</v>
      </c>
      <c r="K9644" s="3">
        <v>12.0</v>
      </c>
      <c r="L9644" s="3" t="s">
        <v>648</v>
      </c>
    </row>
    <row r="9645">
      <c r="A9645" s="3" t="s">
        <v>647</v>
      </c>
      <c r="B9645" s="3" t="s">
        <v>16</v>
      </c>
      <c r="C9645" s="3">
        <v>1.567242764E9</v>
      </c>
      <c r="D9645" s="3" t="s">
        <v>17</v>
      </c>
      <c r="E9645" s="3" t="s">
        <v>759</v>
      </c>
      <c r="F9645" s="3" t="s">
        <v>1246</v>
      </c>
      <c r="G9645" s="7">
        <f t="shared" ref="G9645:H9645" si="9082">if(mid(E9645,5,1)="M",value(left(E9645,3))/1000,VALUE(left(E9645,4)))</f>
        <v>0.645</v>
      </c>
      <c r="H9645" s="7">
        <f t="shared" si="9082"/>
        <v>0.474</v>
      </c>
      <c r="I9645" s="7">
        <f t="shared" si="8952"/>
        <v>1.119</v>
      </c>
      <c r="J9645" s="3">
        <v>42.0</v>
      </c>
      <c r="K9645" s="3">
        <v>12.0</v>
      </c>
      <c r="L9645" s="3" t="s">
        <v>648</v>
      </c>
    </row>
    <row r="9646">
      <c r="A9646" s="3" t="s">
        <v>695</v>
      </c>
      <c r="B9646" s="3" t="s">
        <v>16</v>
      </c>
      <c r="C9646" s="3">
        <v>1.567242764E9</v>
      </c>
      <c r="D9646" s="3" t="s">
        <v>17</v>
      </c>
      <c r="E9646" s="3" t="s">
        <v>922</v>
      </c>
      <c r="F9646" s="3" t="s">
        <v>989</v>
      </c>
      <c r="G9646" s="7">
        <f t="shared" ref="G9646:H9646" si="9083">if(mid(E9646,5,1)="M",value(left(E9646,3))/1000,VALUE(left(E9646,4)))</f>
        <v>0.843</v>
      </c>
      <c r="H9646" s="7">
        <f t="shared" si="9083"/>
        <v>0.818</v>
      </c>
      <c r="I9646" s="7">
        <f t="shared" si="8952"/>
        <v>1.661</v>
      </c>
      <c r="J9646" s="3">
        <v>42.0</v>
      </c>
      <c r="K9646" s="3">
        <v>13.0</v>
      </c>
      <c r="L9646" s="3" t="s">
        <v>697</v>
      </c>
    </row>
    <row r="9647">
      <c r="A9647" s="3" t="s">
        <v>695</v>
      </c>
      <c r="B9647" s="3" t="s">
        <v>16</v>
      </c>
      <c r="C9647" s="3">
        <v>1.567242764E9</v>
      </c>
      <c r="D9647" s="3" t="s">
        <v>17</v>
      </c>
      <c r="E9647" s="3" t="s">
        <v>1286</v>
      </c>
      <c r="F9647" s="3" t="s">
        <v>1414</v>
      </c>
      <c r="G9647" s="7">
        <f t="shared" ref="G9647:H9647" si="9084">if(mid(E9647,5,1)="M",value(left(E9647,3))/1000,VALUE(left(E9647,4)))</f>
        <v>0.275</v>
      </c>
      <c r="H9647" s="7">
        <f t="shared" si="9084"/>
        <v>0.272</v>
      </c>
      <c r="I9647" s="7">
        <f t="shared" si="8952"/>
        <v>0.547</v>
      </c>
      <c r="J9647" s="3">
        <v>42.0</v>
      </c>
      <c r="K9647" s="3">
        <v>13.0</v>
      </c>
      <c r="L9647" s="3" t="s">
        <v>697</v>
      </c>
    </row>
    <row r="9648">
      <c r="A9648" s="3" t="s">
        <v>695</v>
      </c>
      <c r="B9648" s="3" t="s">
        <v>16</v>
      </c>
      <c r="C9648" s="3">
        <v>1.567242764E9</v>
      </c>
      <c r="D9648" s="3" t="s">
        <v>17</v>
      </c>
      <c r="E9648" s="3" t="s">
        <v>878</v>
      </c>
      <c r="F9648" s="3" t="s">
        <v>363</v>
      </c>
      <c r="G9648" s="7">
        <f t="shared" ref="G9648:H9648" si="9085">if(mid(E9648,5,1)="M",value(left(E9648,3))/1000,VALUE(left(E9648,4)))</f>
        <v>0.777</v>
      </c>
      <c r="H9648" s="7">
        <f t="shared" si="9085"/>
        <v>0.812</v>
      </c>
      <c r="I9648" s="7">
        <f t="shared" si="8952"/>
        <v>1.589</v>
      </c>
      <c r="J9648" s="3">
        <v>42.0</v>
      </c>
      <c r="K9648" s="3">
        <v>13.0</v>
      </c>
      <c r="L9648" s="3" t="s">
        <v>697</v>
      </c>
    </row>
    <row r="9649">
      <c r="A9649" s="3" t="s">
        <v>695</v>
      </c>
      <c r="B9649" s="3" t="s">
        <v>16</v>
      </c>
      <c r="C9649" s="3">
        <v>1.567242764E9</v>
      </c>
      <c r="D9649" s="3" t="s">
        <v>17</v>
      </c>
      <c r="E9649" s="3" t="s">
        <v>1097</v>
      </c>
      <c r="F9649" s="3" t="s">
        <v>1232</v>
      </c>
      <c r="G9649" s="7">
        <f t="shared" ref="G9649:H9649" si="9086">if(mid(E9649,5,1)="M",value(left(E9649,3))/1000,VALUE(left(E9649,4)))</f>
        <v>0.461</v>
      </c>
      <c r="H9649" s="7">
        <f t="shared" si="9086"/>
        <v>0.388</v>
      </c>
      <c r="I9649" s="7">
        <f t="shared" si="8952"/>
        <v>0.849</v>
      </c>
      <c r="J9649" s="3">
        <v>42.0</v>
      </c>
      <c r="K9649" s="3">
        <v>13.0</v>
      </c>
      <c r="L9649" s="3" t="s">
        <v>697</v>
      </c>
    </row>
    <row r="9650">
      <c r="A9650" s="3" t="s">
        <v>695</v>
      </c>
      <c r="B9650" s="3" t="s">
        <v>16</v>
      </c>
      <c r="C9650" s="3">
        <v>1.567242764E9</v>
      </c>
      <c r="D9650" s="3" t="s">
        <v>17</v>
      </c>
      <c r="E9650" s="3" t="s">
        <v>1400</v>
      </c>
      <c r="F9650" s="3" t="s">
        <v>1111</v>
      </c>
      <c r="G9650" s="7">
        <f t="shared" ref="G9650:H9650" si="9087">if(mid(E9650,5,1)="M",value(left(E9650,3))/1000,VALUE(left(E9650,4)))</f>
        <v>0.274</v>
      </c>
      <c r="H9650" s="7">
        <f t="shared" si="9087"/>
        <v>0.603</v>
      </c>
      <c r="I9650" s="7">
        <f t="shared" si="8952"/>
        <v>0.877</v>
      </c>
      <c r="J9650" s="3">
        <v>42.0</v>
      </c>
      <c r="K9650" s="3">
        <v>13.0</v>
      </c>
      <c r="L9650" s="3" t="s">
        <v>697</v>
      </c>
    </row>
    <row r="9651">
      <c r="A9651" s="3" t="s">
        <v>695</v>
      </c>
      <c r="B9651" s="3" t="s">
        <v>16</v>
      </c>
      <c r="C9651" s="3">
        <v>1.567242764E9</v>
      </c>
      <c r="D9651" s="3" t="s">
        <v>17</v>
      </c>
      <c r="E9651" s="3" t="s">
        <v>486</v>
      </c>
      <c r="F9651" s="3" t="s">
        <v>1149</v>
      </c>
      <c r="G9651" s="7">
        <f t="shared" ref="G9651:H9651" si="9088">if(mid(E9651,5,1)="M",value(left(E9651,3))/1000,VALUE(left(E9651,4)))</f>
        <v>0.748</v>
      </c>
      <c r="H9651" s="7">
        <f t="shared" si="9088"/>
        <v>0.573</v>
      </c>
      <c r="I9651" s="7">
        <f t="shared" si="8952"/>
        <v>1.321</v>
      </c>
      <c r="J9651" s="3">
        <v>42.0</v>
      </c>
      <c r="K9651" s="3">
        <v>13.0</v>
      </c>
      <c r="L9651" s="3" t="s">
        <v>697</v>
      </c>
    </row>
    <row r="9652">
      <c r="A9652" s="3" t="s">
        <v>695</v>
      </c>
      <c r="B9652" s="3" t="s">
        <v>16</v>
      </c>
      <c r="C9652" s="3">
        <v>1.567242764E9</v>
      </c>
      <c r="D9652" s="3" t="s">
        <v>17</v>
      </c>
      <c r="E9652" s="3" t="s">
        <v>1464</v>
      </c>
      <c r="F9652" s="3" t="s">
        <v>1376</v>
      </c>
      <c r="G9652" s="7">
        <f t="shared" ref="G9652:H9652" si="9089">if(mid(E9652,5,1)="M",value(left(E9652,3))/1000,VALUE(left(E9652,4)))</f>
        <v>0.232</v>
      </c>
      <c r="H9652" s="7">
        <f t="shared" si="9089"/>
        <v>0.261</v>
      </c>
      <c r="I9652" s="7">
        <f t="shared" si="8952"/>
        <v>0.493</v>
      </c>
      <c r="J9652" s="3">
        <v>42.0</v>
      </c>
      <c r="K9652" s="3">
        <v>13.0</v>
      </c>
      <c r="L9652" s="3" t="s">
        <v>697</v>
      </c>
    </row>
    <row r="9653">
      <c r="A9653" s="3" t="s">
        <v>695</v>
      </c>
      <c r="B9653" s="3" t="s">
        <v>16</v>
      </c>
      <c r="C9653" s="3">
        <v>1.567242764E9</v>
      </c>
      <c r="D9653" s="3" t="s">
        <v>17</v>
      </c>
      <c r="E9653" s="3" t="s">
        <v>230</v>
      </c>
      <c r="F9653" s="3" t="s">
        <v>877</v>
      </c>
      <c r="G9653" s="7">
        <f t="shared" ref="G9653:H9653" si="9090">if(mid(E9653,5,1)="M",value(left(E9653,3))/1000,VALUE(left(E9653,4)))</f>
        <v>0.759</v>
      </c>
      <c r="H9653" s="7">
        <f t="shared" si="9090"/>
        <v>0.591</v>
      </c>
      <c r="I9653" s="7">
        <f t="shared" si="8952"/>
        <v>1.35</v>
      </c>
      <c r="J9653" s="3">
        <v>42.0</v>
      </c>
      <c r="K9653" s="3">
        <v>13.0</v>
      </c>
      <c r="L9653" s="3" t="s">
        <v>697</v>
      </c>
    </row>
    <row r="9654">
      <c r="A9654" s="3" t="s">
        <v>695</v>
      </c>
      <c r="B9654" s="3" t="s">
        <v>16</v>
      </c>
      <c r="C9654" s="3">
        <v>1.567242764E9</v>
      </c>
      <c r="D9654" s="3" t="s">
        <v>17</v>
      </c>
      <c r="E9654" s="3" t="s">
        <v>480</v>
      </c>
      <c r="F9654" s="3" t="s">
        <v>781</v>
      </c>
      <c r="G9654" s="7">
        <f t="shared" ref="G9654:H9654" si="9091">if(mid(E9654,5,1)="M",value(left(E9654,3))/1000,VALUE(left(E9654,4)))</f>
        <v>0.723</v>
      </c>
      <c r="H9654" s="7">
        <f t="shared" si="9091"/>
        <v>0.626</v>
      </c>
      <c r="I9654" s="7">
        <f t="shared" si="8952"/>
        <v>1.349</v>
      </c>
      <c r="J9654" s="3">
        <v>42.0</v>
      </c>
      <c r="K9654" s="3">
        <v>13.0</v>
      </c>
      <c r="L9654" s="3" t="s">
        <v>697</v>
      </c>
    </row>
    <row r="9655">
      <c r="A9655" s="3" t="s">
        <v>695</v>
      </c>
      <c r="B9655" s="3" t="s">
        <v>16</v>
      </c>
      <c r="C9655" s="3">
        <v>1.567242764E9</v>
      </c>
      <c r="D9655" s="3" t="s">
        <v>17</v>
      </c>
      <c r="E9655" s="3" t="s">
        <v>764</v>
      </c>
      <c r="F9655" s="3" t="s">
        <v>852</v>
      </c>
      <c r="G9655" s="7">
        <f t="shared" ref="G9655:H9655" si="9092">if(mid(E9655,5,1)="M",value(left(E9655,3))/1000,VALUE(left(E9655,4)))</f>
        <v>0.7</v>
      </c>
      <c r="H9655" s="7">
        <f t="shared" si="9092"/>
        <v>0.544</v>
      </c>
      <c r="I9655" s="7">
        <f t="shared" si="8952"/>
        <v>1.244</v>
      </c>
      <c r="J9655" s="3">
        <v>42.0</v>
      </c>
      <c r="K9655" s="3">
        <v>13.0</v>
      </c>
      <c r="L9655" s="3" t="s">
        <v>697</v>
      </c>
    </row>
    <row r="9656">
      <c r="A9656" s="3" t="s">
        <v>695</v>
      </c>
      <c r="B9656" s="3" t="s">
        <v>16</v>
      </c>
      <c r="C9656" s="3">
        <v>1.567242764E9</v>
      </c>
      <c r="D9656" s="3" t="s">
        <v>17</v>
      </c>
      <c r="E9656" s="3" t="s">
        <v>1338</v>
      </c>
      <c r="F9656" s="3" t="s">
        <v>1347</v>
      </c>
      <c r="G9656" s="7">
        <f t="shared" ref="G9656:H9656" si="9093">if(mid(E9656,5,1)="M",value(left(E9656,3))/1000,VALUE(left(E9656,4)))</f>
        <v>0.251</v>
      </c>
      <c r="H9656" s="7">
        <f t="shared" si="9093"/>
        <v>0.285</v>
      </c>
      <c r="I9656" s="7">
        <f t="shared" si="8952"/>
        <v>0.536</v>
      </c>
      <c r="J9656" s="3">
        <v>42.0</v>
      </c>
      <c r="K9656" s="3">
        <v>13.0</v>
      </c>
      <c r="L9656" s="3" t="s">
        <v>697</v>
      </c>
    </row>
    <row r="9657">
      <c r="A9657" s="3" t="s">
        <v>746</v>
      </c>
      <c r="B9657" s="3" t="s">
        <v>16</v>
      </c>
      <c r="C9657" s="3">
        <v>1.567242764E9</v>
      </c>
      <c r="D9657" s="3" t="s">
        <v>17</v>
      </c>
      <c r="E9657" s="3" t="s">
        <v>859</v>
      </c>
      <c r="F9657" s="3" t="s">
        <v>943</v>
      </c>
      <c r="G9657" s="7">
        <f t="shared" ref="G9657:H9657" si="9094">if(mid(E9657,5,1)="M",value(left(E9657,3))/1000,VALUE(left(E9657,4)))</f>
        <v>0.64</v>
      </c>
      <c r="H9657" s="7">
        <f t="shared" si="9094"/>
        <v>0.55</v>
      </c>
      <c r="I9657" s="7">
        <f t="shared" si="8952"/>
        <v>1.19</v>
      </c>
      <c r="J9657" s="3">
        <v>42.0</v>
      </c>
      <c r="K9657" s="3">
        <v>14.0</v>
      </c>
      <c r="L9657" s="3" t="s">
        <v>747</v>
      </c>
    </row>
    <row r="9658">
      <c r="A9658" s="3" t="s">
        <v>746</v>
      </c>
      <c r="B9658" s="3" t="s">
        <v>16</v>
      </c>
      <c r="C9658" s="3">
        <v>1.567242764E9</v>
      </c>
      <c r="D9658" s="3" t="s">
        <v>17</v>
      </c>
      <c r="E9658" s="3" t="s">
        <v>1105</v>
      </c>
      <c r="F9658" s="3" t="s">
        <v>876</v>
      </c>
      <c r="G9658" s="7">
        <f t="shared" ref="G9658:H9658" si="9095">if(mid(E9658,5,1)="M",value(left(E9658,3))/1000,VALUE(left(E9658,4)))</f>
        <v>0.702</v>
      </c>
      <c r="H9658" s="7">
        <f t="shared" si="9095"/>
        <v>0.675</v>
      </c>
      <c r="I9658" s="7">
        <f t="shared" si="8952"/>
        <v>1.377</v>
      </c>
      <c r="J9658" s="3">
        <v>42.0</v>
      </c>
      <c r="K9658" s="3">
        <v>14.0</v>
      </c>
      <c r="L9658" s="3" t="s">
        <v>747</v>
      </c>
    </row>
    <row r="9659">
      <c r="A9659" s="3" t="s">
        <v>746</v>
      </c>
      <c r="B9659" s="3" t="s">
        <v>16</v>
      </c>
      <c r="C9659" s="3">
        <v>1.567242764E9</v>
      </c>
      <c r="D9659" s="3" t="s">
        <v>17</v>
      </c>
      <c r="E9659" s="3" t="s">
        <v>1282</v>
      </c>
      <c r="F9659" s="3" t="s">
        <v>1140</v>
      </c>
      <c r="G9659" s="7">
        <f t="shared" ref="G9659:H9659" si="9096">if(mid(E9659,5,1)="M",value(left(E9659,3))/1000,VALUE(left(E9659,4)))</f>
        <v>0.503</v>
      </c>
      <c r="H9659" s="7">
        <f t="shared" si="9096"/>
        <v>0.454</v>
      </c>
      <c r="I9659" s="7">
        <f t="shared" si="8952"/>
        <v>0.957</v>
      </c>
      <c r="J9659" s="3">
        <v>42.0</v>
      </c>
      <c r="K9659" s="3">
        <v>14.0</v>
      </c>
      <c r="L9659" s="3" t="s">
        <v>747</v>
      </c>
    </row>
    <row r="9660">
      <c r="A9660" s="3" t="s">
        <v>746</v>
      </c>
      <c r="B9660" s="3" t="s">
        <v>16</v>
      </c>
      <c r="C9660" s="3">
        <v>1.567242764E9</v>
      </c>
      <c r="D9660" s="3" t="s">
        <v>17</v>
      </c>
      <c r="E9660" s="3" t="s">
        <v>297</v>
      </c>
      <c r="F9660" s="3" t="s">
        <v>911</v>
      </c>
      <c r="G9660" s="7">
        <f t="shared" ref="G9660:H9660" si="9097">if(mid(E9660,5,1)="M",value(left(E9660,3))/1000,VALUE(left(E9660,4)))</f>
        <v>1.4</v>
      </c>
      <c r="H9660" s="7">
        <f t="shared" si="9097"/>
        <v>0.606</v>
      </c>
      <c r="I9660" s="7">
        <f t="shared" si="8952"/>
        <v>2.006</v>
      </c>
      <c r="J9660" s="3">
        <v>42.0</v>
      </c>
      <c r="K9660" s="3">
        <v>14.0</v>
      </c>
      <c r="L9660" s="3" t="s">
        <v>747</v>
      </c>
    </row>
    <row r="9661">
      <c r="A9661" s="3" t="s">
        <v>746</v>
      </c>
      <c r="B9661" s="3" t="s">
        <v>16</v>
      </c>
      <c r="C9661" s="3">
        <v>1.567242764E9</v>
      </c>
      <c r="D9661" s="3" t="s">
        <v>17</v>
      </c>
      <c r="E9661" s="3" t="s">
        <v>804</v>
      </c>
      <c r="F9661" s="3" t="s">
        <v>1060</v>
      </c>
      <c r="G9661" s="7">
        <f t="shared" ref="G9661:H9661" si="9098">if(mid(E9661,5,1)="M",value(left(E9661,3))/1000,VALUE(left(E9661,4)))</f>
        <v>0.721</v>
      </c>
      <c r="H9661" s="7">
        <f t="shared" si="9098"/>
        <v>0.564</v>
      </c>
      <c r="I9661" s="7">
        <f t="shared" si="8952"/>
        <v>1.285</v>
      </c>
      <c r="J9661" s="3">
        <v>42.0</v>
      </c>
      <c r="K9661" s="3">
        <v>14.0</v>
      </c>
      <c r="L9661" s="3" t="s">
        <v>747</v>
      </c>
    </row>
    <row r="9662">
      <c r="A9662" s="3" t="s">
        <v>746</v>
      </c>
      <c r="B9662" s="3" t="s">
        <v>16</v>
      </c>
      <c r="C9662" s="3">
        <v>1.567242764E9</v>
      </c>
      <c r="D9662" s="3" t="s">
        <v>17</v>
      </c>
      <c r="E9662" s="3" t="s">
        <v>357</v>
      </c>
      <c r="F9662" s="3" t="s">
        <v>965</v>
      </c>
      <c r="G9662" s="7">
        <f t="shared" ref="G9662:H9662" si="9099">if(mid(E9662,5,1)="M",value(left(E9662,3))/1000,VALUE(left(E9662,4)))</f>
        <v>0.81</v>
      </c>
      <c r="H9662" s="7">
        <f t="shared" si="9099"/>
        <v>0.468</v>
      </c>
      <c r="I9662" s="7">
        <f t="shared" si="8952"/>
        <v>1.278</v>
      </c>
      <c r="J9662" s="3">
        <v>42.0</v>
      </c>
      <c r="K9662" s="3">
        <v>14.0</v>
      </c>
      <c r="L9662" s="3" t="s">
        <v>747</v>
      </c>
    </row>
    <row r="9663">
      <c r="A9663" s="3" t="s">
        <v>746</v>
      </c>
      <c r="B9663" s="3" t="s">
        <v>16</v>
      </c>
      <c r="C9663" s="3">
        <v>1.567242764E9</v>
      </c>
      <c r="D9663" s="3" t="s">
        <v>17</v>
      </c>
      <c r="E9663" s="3" t="s">
        <v>1381</v>
      </c>
      <c r="F9663" s="3" t="s">
        <v>724</v>
      </c>
      <c r="G9663" s="7">
        <f t="shared" ref="G9663:H9663" si="9100">if(mid(E9663,5,1)="M",value(left(E9663,3))/1000,VALUE(left(E9663,4)))</f>
        <v>0.494</v>
      </c>
      <c r="H9663" s="7">
        <f t="shared" si="9100"/>
        <v>0.715</v>
      </c>
      <c r="I9663" s="7">
        <f t="shared" si="8952"/>
        <v>1.209</v>
      </c>
      <c r="J9663" s="3">
        <v>42.0</v>
      </c>
      <c r="K9663" s="3">
        <v>14.0</v>
      </c>
      <c r="L9663" s="3" t="s">
        <v>747</v>
      </c>
    </row>
    <row r="9664">
      <c r="A9664" s="3" t="s">
        <v>746</v>
      </c>
      <c r="B9664" s="3" t="s">
        <v>16</v>
      </c>
      <c r="C9664" s="3">
        <v>1.567242764E9</v>
      </c>
      <c r="D9664" s="3" t="s">
        <v>17</v>
      </c>
      <c r="E9664" s="3" t="s">
        <v>615</v>
      </c>
      <c r="F9664" s="3" t="s">
        <v>1008</v>
      </c>
      <c r="G9664" s="7">
        <f t="shared" ref="G9664:H9664" si="9101">if(mid(E9664,5,1)="M",value(left(E9664,3))/1000,VALUE(left(E9664,4)))</f>
        <v>0.732</v>
      </c>
      <c r="H9664" s="7">
        <f t="shared" si="9101"/>
        <v>0.617</v>
      </c>
      <c r="I9664" s="7">
        <f t="shared" si="8952"/>
        <v>1.349</v>
      </c>
      <c r="J9664" s="3">
        <v>42.0</v>
      </c>
      <c r="K9664" s="3">
        <v>14.0</v>
      </c>
      <c r="L9664" s="3" t="s">
        <v>747</v>
      </c>
    </row>
    <row r="9665">
      <c r="A9665" s="3" t="s">
        <v>746</v>
      </c>
      <c r="B9665" s="3" t="s">
        <v>16</v>
      </c>
      <c r="C9665" s="3">
        <v>1.567242764E9</v>
      </c>
      <c r="D9665" s="3" t="s">
        <v>17</v>
      </c>
      <c r="E9665" s="3" t="s">
        <v>1507</v>
      </c>
      <c r="F9665" s="3" t="s">
        <v>928</v>
      </c>
      <c r="G9665" s="7">
        <f t="shared" ref="G9665:H9665" si="9102">if(mid(E9665,5,1)="M",value(left(E9665,3))/1000,VALUE(left(E9665,4)))</f>
        <v>0.273</v>
      </c>
      <c r="H9665" s="7">
        <f t="shared" si="9102"/>
        <v>0.611</v>
      </c>
      <c r="I9665" s="7">
        <f t="shared" si="8952"/>
        <v>0.884</v>
      </c>
      <c r="J9665" s="3">
        <v>42.0</v>
      </c>
      <c r="K9665" s="3">
        <v>14.0</v>
      </c>
      <c r="L9665" s="3" t="s">
        <v>747</v>
      </c>
    </row>
    <row r="9666">
      <c r="A9666" s="3" t="s">
        <v>746</v>
      </c>
      <c r="B9666" s="3" t="s">
        <v>16</v>
      </c>
      <c r="C9666" s="3">
        <v>1.567242764E9</v>
      </c>
      <c r="D9666" s="3" t="s">
        <v>17</v>
      </c>
      <c r="E9666" s="3" t="s">
        <v>1154</v>
      </c>
      <c r="F9666" s="3" t="s">
        <v>1237</v>
      </c>
      <c r="G9666" s="7">
        <f t="shared" ref="G9666:H9666" si="9103">if(mid(E9666,5,1)="M",value(left(E9666,3))/1000,VALUE(left(E9666,4)))</f>
        <v>0.546</v>
      </c>
      <c r="H9666" s="7">
        <f t="shared" si="9103"/>
        <v>0.561</v>
      </c>
      <c r="I9666" s="7">
        <f t="shared" si="8952"/>
        <v>1.107</v>
      </c>
      <c r="J9666" s="3">
        <v>42.0</v>
      </c>
      <c r="K9666" s="3">
        <v>14.0</v>
      </c>
      <c r="L9666" s="3" t="s">
        <v>747</v>
      </c>
    </row>
    <row r="9667">
      <c r="A9667" s="3" t="s">
        <v>746</v>
      </c>
      <c r="B9667" s="3" t="s">
        <v>16</v>
      </c>
      <c r="C9667" s="3">
        <v>1.567242764E9</v>
      </c>
      <c r="D9667" s="3" t="s">
        <v>17</v>
      </c>
      <c r="E9667" s="3" t="s">
        <v>1144</v>
      </c>
      <c r="F9667" s="3" t="s">
        <v>1070</v>
      </c>
      <c r="G9667" s="7">
        <f t="shared" ref="G9667:H9667" si="9104">if(mid(E9667,5,1)="M",value(left(E9667,3))/1000,VALUE(left(E9667,4)))</f>
        <v>0.497</v>
      </c>
      <c r="H9667" s="7">
        <f t="shared" si="9104"/>
        <v>0.579</v>
      </c>
      <c r="I9667" s="7">
        <f t="shared" si="8952"/>
        <v>1.076</v>
      </c>
      <c r="J9667" s="3">
        <v>42.0</v>
      </c>
      <c r="K9667" s="3">
        <v>14.0</v>
      </c>
      <c r="L9667" s="3" t="s">
        <v>747</v>
      </c>
    </row>
    <row r="9668">
      <c r="A9668" s="3" t="s">
        <v>797</v>
      </c>
      <c r="B9668" s="3" t="s">
        <v>16</v>
      </c>
      <c r="C9668" s="3">
        <v>1.567242764E9</v>
      </c>
      <c r="D9668" s="3" t="s">
        <v>17</v>
      </c>
      <c r="E9668" s="3" t="s">
        <v>1375</v>
      </c>
      <c r="F9668" s="3" t="s">
        <v>1041</v>
      </c>
      <c r="G9668" s="7">
        <f t="shared" ref="G9668:H9668" si="9105">if(mid(E9668,5,1)="M",value(left(E9668,3))/1000,VALUE(left(E9668,4)))</f>
        <v>0.342</v>
      </c>
      <c r="H9668" s="7">
        <f t="shared" si="9105"/>
        <v>0.348</v>
      </c>
      <c r="I9668" s="7">
        <f t="shared" si="8952"/>
        <v>0.69</v>
      </c>
      <c r="J9668" s="3">
        <v>42.0</v>
      </c>
      <c r="K9668" s="3">
        <v>15.0</v>
      </c>
      <c r="L9668" s="3" t="s">
        <v>798</v>
      </c>
    </row>
    <row r="9669">
      <c r="A9669" s="3" t="s">
        <v>797</v>
      </c>
      <c r="B9669" s="3" t="s">
        <v>16</v>
      </c>
      <c r="C9669" s="3">
        <v>1.567242764E9</v>
      </c>
      <c r="D9669" s="3" t="s">
        <v>17</v>
      </c>
      <c r="E9669" s="3" t="s">
        <v>1005</v>
      </c>
      <c r="F9669" s="3" t="s">
        <v>995</v>
      </c>
      <c r="G9669" s="7">
        <f t="shared" ref="G9669:H9669" si="9106">if(mid(E9669,5,1)="M",value(left(E9669,3))/1000,VALUE(left(E9669,4)))</f>
        <v>0.501</v>
      </c>
      <c r="H9669" s="7">
        <f t="shared" si="9106"/>
        <v>0.531</v>
      </c>
      <c r="I9669" s="7">
        <f t="shared" si="8952"/>
        <v>1.032</v>
      </c>
      <c r="J9669" s="3">
        <v>42.0</v>
      </c>
      <c r="K9669" s="3">
        <v>15.0</v>
      </c>
      <c r="L9669" s="3" t="s">
        <v>798</v>
      </c>
    </row>
    <row r="9670">
      <c r="A9670" s="3" t="s">
        <v>797</v>
      </c>
      <c r="B9670" s="3" t="s">
        <v>16</v>
      </c>
      <c r="C9670" s="3">
        <v>1.567242764E9</v>
      </c>
      <c r="D9670" s="3" t="s">
        <v>17</v>
      </c>
      <c r="E9670" s="3" t="s">
        <v>1169</v>
      </c>
      <c r="F9670" s="3" t="s">
        <v>979</v>
      </c>
      <c r="G9670" s="7">
        <f t="shared" ref="G9670:H9670" si="9107">if(mid(E9670,5,1)="M",value(left(E9670,3))/1000,VALUE(left(E9670,4)))</f>
        <v>0.364</v>
      </c>
      <c r="H9670" s="7">
        <f t="shared" si="9107"/>
        <v>0.49</v>
      </c>
      <c r="I9670" s="7">
        <f t="shared" si="8952"/>
        <v>0.854</v>
      </c>
      <c r="J9670" s="3">
        <v>42.0</v>
      </c>
      <c r="K9670" s="3">
        <v>15.0</v>
      </c>
      <c r="L9670" s="3" t="s">
        <v>798</v>
      </c>
    </row>
    <row r="9671">
      <c r="A9671" s="3" t="s">
        <v>797</v>
      </c>
      <c r="B9671" s="3" t="s">
        <v>16</v>
      </c>
      <c r="C9671" s="3">
        <v>1.567242764E9</v>
      </c>
      <c r="D9671" s="3" t="s">
        <v>17</v>
      </c>
      <c r="E9671" s="3" t="s">
        <v>1541</v>
      </c>
      <c r="F9671" s="3" t="s">
        <v>1133</v>
      </c>
      <c r="G9671" s="7">
        <f t="shared" ref="G9671:H9671" si="9108">if(mid(E9671,5,1)="M",value(left(E9671,3))/1000,VALUE(left(E9671,4)))</f>
        <v>0.195</v>
      </c>
      <c r="H9671" s="7">
        <f t="shared" si="9108"/>
        <v>0.463</v>
      </c>
      <c r="I9671" s="7">
        <f t="shared" si="8952"/>
        <v>0.658</v>
      </c>
      <c r="J9671" s="3">
        <v>42.0</v>
      </c>
      <c r="K9671" s="3">
        <v>15.0</v>
      </c>
      <c r="L9671" s="3" t="s">
        <v>798</v>
      </c>
    </row>
    <row r="9672">
      <c r="A9672" s="3" t="s">
        <v>797</v>
      </c>
      <c r="B9672" s="3" t="s">
        <v>16</v>
      </c>
      <c r="C9672" s="3">
        <v>1.567242764E9</v>
      </c>
      <c r="D9672" s="3" t="s">
        <v>17</v>
      </c>
      <c r="E9672" s="3" t="s">
        <v>1250</v>
      </c>
      <c r="F9672" s="3" t="s">
        <v>895</v>
      </c>
      <c r="G9672" s="7">
        <f t="shared" ref="G9672:H9672" si="9109">if(mid(E9672,5,1)="M",value(left(E9672,3))/1000,VALUE(left(E9672,4)))</f>
        <v>0.314</v>
      </c>
      <c r="H9672" s="7">
        <f t="shared" si="9109"/>
        <v>0.635</v>
      </c>
      <c r="I9672" s="7">
        <f t="shared" si="8952"/>
        <v>0.949</v>
      </c>
      <c r="J9672" s="3">
        <v>42.0</v>
      </c>
      <c r="K9672" s="3">
        <v>15.0</v>
      </c>
      <c r="L9672" s="3" t="s">
        <v>798</v>
      </c>
    </row>
    <row r="9673">
      <c r="A9673" s="3" t="s">
        <v>797</v>
      </c>
      <c r="B9673" s="3" t="s">
        <v>16</v>
      </c>
      <c r="C9673" s="3">
        <v>1.567242764E9</v>
      </c>
      <c r="D9673" s="3" t="s">
        <v>17</v>
      </c>
      <c r="E9673" s="3" t="s">
        <v>921</v>
      </c>
      <c r="F9673" s="3" t="s">
        <v>862</v>
      </c>
      <c r="G9673" s="7">
        <f t="shared" ref="G9673:H9673" si="9110">if(mid(E9673,5,1)="M",value(left(E9673,3))/1000,VALUE(left(E9673,4)))</f>
        <v>0.684</v>
      </c>
      <c r="H9673" s="7">
        <f t="shared" si="9110"/>
        <v>0.836</v>
      </c>
      <c r="I9673" s="7">
        <f t="shared" si="8952"/>
        <v>1.52</v>
      </c>
      <c r="J9673" s="3">
        <v>42.0</v>
      </c>
      <c r="K9673" s="3">
        <v>15.0</v>
      </c>
      <c r="L9673" s="3" t="s">
        <v>798</v>
      </c>
    </row>
    <row r="9674">
      <c r="A9674" s="3" t="s">
        <v>797</v>
      </c>
      <c r="B9674" s="3" t="s">
        <v>16</v>
      </c>
      <c r="C9674" s="3">
        <v>1.567242764E9</v>
      </c>
      <c r="D9674" s="3" t="s">
        <v>17</v>
      </c>
      <c r="E9674" s="3" t="s">
        <v>715</v>
      </c>
      <c r="F9674" s="3" t="s">
        <v>1275</v>
      </c>
      <c r="G9674" s="7">
        <f t="shared" ref="G9674:H9674" si="9111">if(mid(E9674,5,1)="M",value(left(E9674,3))/1000,VALUE(left(E9674,4)))</f>
        <v>0.685</v>
      </c>
      <c r="H9674" s="7">
        <f t="shared" si="9111"/>
        <v>0.549</v>
      </c>
      <c r="I9674" s="7">
        <f t="shared" si="8952"/>
        <v>1.234</v>
      </c>
      <c r="J9674" s="3">
        <v>42.0</v>
      </c>
      <c r="K9674" s="3">
        <v>15.0</v>
      </c>
      <c r="L9674" s="3" t="s">
        <v>798</v>
      </c>
    </row>
    <row r="9675">
      <c r="A9675" s="3" t="s">
        <v>797</v>
      </c>
      <c r="B9675" s="3" t="s">
        <v>16</v>
      </c>
      <c r="C9675" s="3">
        <v>1.567242764E9</v>
      </c>
      <c r="D9675" s="3" t="s">
        <v>17</v>
      </c>
      <c r="E9675" s="3" t="s">
        <v>1485</v>
      </c>
      <c r="F9675" s="3" t="s">
        <v>1501</v>
      </c>
      <c r="G9675" s="7">
        <f t="shared" ref="G9675:H9675" si="9112">if(mid(E9675,5,1)="M",value(left(E9675,3))/1000,VALUE(left(E9675,4)))</f>
        <v>0.296</v>
      </c>
      <c r="H9675" s="7">
        <f t="shared" si="9112"/>
        <v>0.3</v>
      </c>
      <c r="I9675" s="7">
        <f t="shared" si="8952"/>
        <v>0.596</v>
      </c>
      <c r="J9675" s="3">
        <v>42.0</v>
      </c>
      <c r="K9675" s="3">
        <v>15.0</v>
      </c>
      <c r="L9675" s="3" t="s">
        <v>798</v>
      </c>
    </row>
    <row r="9676">
      <c r="A9676" s="3" t="s">
        <v>797</v>
      </c>
      <c r="B9676" s="3" t="s">
        <v>16</v>
      </c>
      <c r="C9676" s="3">
        <v>1.567242764E9</v>
      </c>
      <c r="D9676" s="3" t="s">
        <v>17</v>
      </c>
      <c r="E9676" s="3" t="s">
        <v>1054</v>
      </c>
      <c r="F9676" s="3" t="s">
        <v>895</v>
      </c>
      <c r="G9676" s="7">
        <f t="shared" ref="G9676:H9676" si="9113">if(mid(E9676,5,1)="M",value(left(E9676,3))/1000,VALUE(left(E9676,4)))</f>
        <v>0.56</v>
      </c>
      <c r="H9676" s="7">
        <f t="shared" si="9113"/>
        <v>0.635</v>
      </c>
      <c r="I9676" s="7">
        <f t="shared" si="8952"/>
        <v>1.195</v>
      </c>
      <c r="J9676" s="3">
        <v>42.0</v>
      </c>
      <c r="K9676" s="3">
        <v>15.0</v>
      </c>
      <c r="L9676" s="3" t="s">
        <v>798</v>
      </c>
    </row>
    <row r="9677">
      <c r="A9677" s="3" t="s">
        <v>797</v>
      </c>
      <c r="B9677" s="3" t="s">
        <v>16</v>
      </c>
      <c r="C9677" s="3">
        <v>1.567242764E9</v>
      </c>
      <c r="D9677" s="3" t="s">
        <v>17</v>
      </c>
      <c r="E9677" s="3" t="s">
        <v>1431</v>
      </c>
      <c r="F9677" s="3" t="s">
        <v>1431</v>
      </c>
      <c r="G9677" s="7">
        <f t="shared" ref="G9677:H9677" si="9114">if(mid(E9677,5,1)="M",value(left(E9677,3))/1000,VALUE(left(E9677,4)))</f>
        <v>0.334</v>
      </c>
      <c r="H9677" s="7">
        <f t="shared" si="9114"/>
        <v>0.334</v>
      </c>
      <c r="I9677" s="7">
        <f t="shared" si="8952"/>
        <v>0.668</v>
      </c>
      <c r="J9677" s="3">
        <v>42.0</v>
      </c>
      <c r="K9677" s="3">
        <v>15.0</v>
      </c>
      <c r="L9677" s="3" t="s">
        <v>798</v>
      </c>
    </row>
    <row r="9678">
      <c r="A9678" s="3" t="s">
        <v>797</v>
      </c>
      <c r="B9678" s="3" t="s">
        <v>16</v>
      </c>
      <c r="C9678" s="3">
        <v>1.567242764E9</v>
      </c>
      <c r="D9678" s="3" t="s">
        <v>17</v>
      </c>
      <c r="E9678" s="3" t="s">
        <v>1373</v>
      </c>
      <c r="F9678" s="3" t="s">
        <v>110</v>
      </c>
      <c r="G9678" s="7">
        <f t="shared" ref="G9678:H9678" si="9115">if(mid(E9678,5,1)="M",value(left(E9678,3))/1000,VALUE(left(E9678,4)))</f>
        <v>0.338</v>
      </c>
      <c r="H9678" s="7">
        <f t="shared" si="9115"/>
        <v>0.739</v>
      </c>
      <c r="I9678" s="7">
        <f t="shared" si="8952"/>
        <v>1.077</v>
      </c>
      <c r="J9678" s="3">
        <v>42.0</v>
      </c>
      <c r="K9678" s="3">
        <v>15.0</v>
      </c>
      <c r="L9678" s="3" t="s">
        <v>798</v>
      </c>
    </row>
    <row r="9679">
      <c r="A9679" s="3" t="s">
        <v>847</v>
      </c>
      <c r="B9679" s="3" t="s">
        <v>16</v>
      </c>
      <c r="C9679" s="3">
        <v>1.567242764E9</v>
      </c>
      <c r="D9679" s="3" t="s">
        <v>17</v>
      </c>
      <c r="E9679" s="3" t="s">
        <v>1353</v>
      </c>
      <c r="F9679" s="3" t="s">
        <v>1380</v>
      </c>
      <c r="G9679" s="7">
        <f t="shared" ref="G9679:H9679" si="9116">if(mid(E9679,5,1)="M",value(left(E9679,3))/1000,VALUE(left(E9679,4)))</f>
        <v>0.284</v>
      </c>
      <c r="H9679" s="7">
        <f t="shared" si="9116"/>
        <v>0.346</v>
      </c>
      <c r="I9679" s="7">
        <f t="shared" si="8952"/>
        <v>0.63</v>
      </c>
      <c r="J9679" s="3">
        <v>42.0</v>
      </c>
      <c r="K9679" s="3">
        <v>16.0</v>
      </c>
      <c r="L9679" s="3" t="s">
        <v>848</v>
      </c>
    </row>
    <row r="9680">
      <c r="A9680" s="3" t="s">
        <v>847</v>
      </c>
      <c r="B9680" s="3" t="s">
        <v>16</v>
      </c>
      <c r="C9680" s="3">
        <v>1.567242764E9</v>
      </c>
      <c r="D9680" s="3" t="s">
        <v>17</v>
      </c>
      <c r="E9680" s="3" t="s">
        <v>1229</v>
      </c>
      <c r="F9680" s="3" t="s">
        <v>1150</v>
      </c>
      <c r="G9680" s="7">
        <f t="shared" ref="G9680:H9680" si="9117">if(mid(E9680,5,1)="M",value(left(E9680,3))/1000,VALUE(left(E9680,4)))</f>
        <v>0.906</v>
      </c>
      <c r="H9680" s="7">
        <f t="shared" si="9117"/>
        <v>0.681</v>
      </c>
      <c r="I9680" s="7">
        <f t="shared" si="8952"/>
        <v>1.587</v>
      </c>
      <c r="J9680" s="3">
        <v>42.0</v>
      </c>
      <c r="K9680" s="3">
        <v>16.0</v>
      </c>
      <c r="L9680" s="3" t="s">
        <v>848</v>
      </c>
    </row>
    <row r="9681">
      <c r="A9681" s="3" t="s">
        <v>847</v>
      </c>
      <c r="B9681" s="3" t="s">
        <v>16</v>
      </c>
      <c r="C9681" s="3">
        <v>1.567242764E9</v>
      </c>
      <c r="D9681" s="3" t="s">
        <v>17</v>
      </c>
      <c r="E9681" s="3" t="s">
        <v>1241</v>
      </c>
      <c r="F9681" s="3" t="s">
        <v>1292</v>
      </c>
      <c r="G9681" s="7">
        <f t="shared" ref="G9681:H9681" si="9118">if(mid(E9681,5,1)="M",value(left(E9681,3))/1000,VALUE(left(E9681,4)))</f>
        <v>0.367</v>
      </c>
      <c r="H9681" s="7">
        <f t="shared" si="9118"/>
        <v>0.405</v>
      </c>
      <c r="I9681" s="7">
        <f t="shared" si="8952"/>
        <v>0.772</v>
      </c>
      <c r="J9681" s="3">
        <v>42.0</v>
      </c>
      <c r="K9681" s="3">
        <v>16.0</v>
      </c>
      <c r="L9681" s="3" t="s">
        <v>848</v>
      </c>
    </row>
    <row r="9682">
      <c r="A9682" s="3" t="s">
        <v>847</v>
      </c>
      <c r="B9682" s="3" t="s">
        <v>16</v>
      </c>
      <c r="C9682" s="3">
        <v>1.567242764E9</v>
      </c>
      <c r="D9682" s="3" t="s">
        <v>17</v>
      </c>
      <c r="E9682" s="3" t="s">
        <v>1315</v>
      </c>
      <c r="F9682" s="3" t="s">
        <v>830</v>
      </c>
      <c r="G9682" s="7">
        <f t="shared" ref="G9682:H9682" si="9119">if(mid(E9682,5,1)="M",value(left(E9682,3))/1000,VALUE(left(E9682,4)))</f>
        <v>0.488</v>
      </c>
      <c r="H9682" s="7">
        <f t="shared" si="9119"/>
        <v>0.672</v>
      </c>
      <c r="I9682" s="7">
        <f t="shared" si="8952"/>
        <v>1.16</v>
      </c>
      <c r="J9682" s="3">
        <v>42.0</v>
      </c>
      <c r="K9682" s="3">
        <v>16.0</v>
      </c>
      <c r="L9682" s="3" t="s">
        <v>848</v>
      </c>
    </row>
    <row r="9683">
      <c r="A9683" s="3" t="s">
        <v>847</v>
      </c>
      <c r="B9683" s="3" t="s">
        <v>16</v>
      </c>
      <c r="C9683" s="3">
        <v>1.567242764E9</v>
      </c>
      <c r="D9683" s="3" t="s">
        <v>17</v>
      </c>
      <c r="E9683" s="3" t="s">
        <v>72</v>
      </c>
      <c r="F9683" s="3" t="s">
        <v>852</v>
      </c>
      <c r="G9683" s="7">
        <f t="shared" ref="G9683:H9683" si="9120">if(mid(E9683,5,1)="M",value(left(E9683,3))/1000,VALUE(left(E9683,4)))</f>
        <v>0.745</v>
      </c>
      <c r="H9683" s="7">
        <f t="shared" si="9120"/>
        <v>0.544</v>
      </c>
      <c r="I9683" s="7">
        <f t="shared" si="8952"/>
        <v>1.289</v>
      </c>
      <c r="J9683" s="3">
        <v>42.0</v>
      </c>
      <c r="K9683" s="3">
        <v>16.0</v>
      </c>
      <c r="L9683" s="3" t="s">
        <v>848</v>
      </c>
    </row>
    <row r="9684">
      <c r="A9684" s="3" t="s">
        <v>847</v>
      </c>
      <c r="B9684" s="3" t="s">
        <v>16</v>
      </c>
      <c r="C9684" s="3">
        <v>1.567242764E9</v>
      </c>
      <c r="D9684" s="3" t="s">
        <v>17</v>
      </c>
      <c r="E9684" s="3" t="s">
        <v>765</v>
      </c>
      <c r="F9684" s="3" t="s">
        <v>1077</v>
      </c>
      <c r="G9684" s="7">
        <f t="shared" ref="G9684:H9684" si="9121">if(mid(E9684,5,1)="M",value(left(E9684,3))/1000,VALUE(left(E9684,4)))</f>
        <v>0.687</v>
      </c>
      <c r="H9684" s="7">
        <f t="shared" si="9121"/>
        <v>0.711</v>
      </c>
      <c r="I9684" s="7">
        <f t="shared" si="8952"/>
        <v>1.398</v>
      </c>
      <c r="J9684" s="3">
        <v>42.0</v>
      </c>
      <c r="K9684" s="3">
        <v>16.0</v>
      </c>
      <c r="L9684" s="3" t="s">
        <v>848</v>
      </c>
    </row>
    <row r="9685">
      <c r="A9685" s="3" t="s">
        <v>847</v>
      </c>
      <c r="B9685" s="3" t="s">
        <v>16</v>
      </c>
      <c r="C9685" s="3">
        <v>1.567242764E9</v>
      </c>
      <c r="D9685" s="3" t="s">
        <v>17</v>
      </c>
      <c r="E9685" s="3" t="s">
        <v>1444</v>
      </c>
      <c r="F9685" s="3" t="s">
        <v>1430</v>
      </c>
      <c r="G9685" s="7">
        <f t="shared" ref="G9685:H9685" si="9122">if(mid(E9685,5,1)="M",value(left(E9685,3))/1000,VALUE(left(E9685,4)))</f>
        <v>0.245</v>
      </c>
      <c r="H9685" s="7">
        <f t="shared" si="9122"/>
        <v>0.304</v>
      </c>
      <c r="I9685" s="7">
        <f t="shared" si="8952"/>
        <v>0.549</v>
      </c>
      <c r="J9685" s="3">
        <v>42.0</v>
      </c>
      <c r="K9685" s="3">
        <v>16.0</v>
      </c>
      <c r="L9685" s="3" t="s">
        <v>848</v>
      </c>
    </row>
    <row r="9686">
      <c r="A9686" s="3" t="s">
        <v>847</v>
      </c>
      <c r="B9686" s="3" t="s">
        <v>16</v>
      </c>
      <c r="C9686" s="3">
        <v>1.567242764E9</v>
      </c>
      <c r="D9686" s="3" t="s">
        <v>17</v>
      </c>
      <c r="E9686" s="3" t="s">
        <v>1319</v>
      </c>
      <c r="F9686" s="3" t="s">
        <v>1197</v>
      </c>
      <c r="G9686" s="7">
        <f t="shared" ref="G9686:H9686" si="9123">if(mid(E9686,5,1)="M",value(left(E9686,3))/1000,VALUE(left(E9686,4)))</f>
        <v>0.326</v>
      </c>
      <c r="H9686" s="7">
        <f t="shared" si="9123"/>
        <v>0.555</v>
      </c>
      <c r="I9686" s="7">
        <f t="shared" si="8952"/>
        <v>0.881</v>
      </c>
      <c r="J9686" s="3">
        <v>42.0</v>
      </c>
      <c r="K9686" s="3">
        <v>16.0</v>
      </c>
      <c r="L9686" s="3" t="s">
        <v>848</v>
      </c>
    </row>
    <row r="9687">
      <c r="A9687" s="3" t="s">
        <v>847</v>
      </c>
      <c r="B9687" s="3" t="s">
        <v>16</v>
      </c>
      <c r="C9687" s="3">
        <v>1.567242764E9</v>
      </c>
      <c r="D9687" s="3" t="s">
        <v>17</v>
      </c>
      <c r="E9687" s="3" t="s">
        <v>1152</v>
      </c>
      <c r="F9687" s="3" t="s">
        <v>1314</v>
      </c>
      <c r="G9687" s="7">
        <f t="shared" ref="G9687:H9687" si="9124">if(mid(E9687,5,1)="M",value(left(E9687,3))/1000,VALUE(left(E9687,4)))</f>
        <v>0.492</v>
      </c>
      <c r="H9687" s="7">
        <f t="shared" si="9124"/>
        <v>0.447</v>
      </c>
      <c r="I9687" s="7">
        <f t="shared" si="8952"/>
        <v>0.939</v>
      </c>
      <c r="J9687" s="3">
        <v>42.0</v>
      </c>
      <c r="K9687" s="3">
        <v>16.0</v>
      </c>
      <c r="L9687" s="3" t="s">
        <v>848</v>
      </c>
    </row>
    <row r="9688">
      <c r="A9688" s="3" t="s">
        <v>847</v>
      </c>
      <c r="B9688" s="3" t="s">
        <v>16</v>
      </c>
      <c r="C9688" s="3">
        <v>1.567242764E9</v>
      </c>
      <c r="D9688" s="3" t="s">
        <v>17</v>
      </c>
      <c r="E9688" s="3" t="s">
        <v>867</v>
      </c>
      <c r="F9688" s="3" t="s">
        <v>1044</v>
      </c>
      <c r="G9688" s="7">
        <f t="shared" ref="G9688:H9688" si="9125">if(mid(E9688,5,1)="M",value(left(E9688,3))/1000,VALUE(left(E9688,4)))</f>
        <v>0.605</v>
      </c>
      <c r="H9688" s="7">
        <f t="shared" si="9125"/>
        <v>0.683</v>
      </c>
      <c r="I9688" s="7">
        <f t="shared" si="8952"/>
        <v>1.288</v>
      </c>
      <c r="J9688" s="3">
        <v>42.0</v>
      </c>
      <c r="K9688" s="3">
        <v>16.0</v>
      </c>
      <c r="L9688" s="3" t="s">
        <v>848</v>
      </c>
    </row>
    <row r="9689">
      <c r="A9689" s="3" t="s">
        <v>847</v>
      </c>
      <c r="B9689" s="3" t="s">
        <v>16</v>
      </c>
      <c r="C9689" s="3">
        <v>1.567242764E9</v>
      </c>
      <c r="D9689" s="3" t="s">
        <v>17</v>
      </c>
      <c r="E9689" s="3" t="s">
        <v>830</v>
      </c>
      <c r="F9689" s="3" t="s">
        <v>354</v>
      </c>
      <c r="G9689" s="7">
        <f t="shared" ref="G9689:H9689" si="9126">if(mid(E9689,5,1)="M",value(left(E9689,3))/1000,VALUE(left(E9689,4)))</f>
        <v>0.672</v>
      </c>
      <c r="H9689" s="7">
        <f t="shared" si="9126"/>
        <v>0.701</v>
      </c>
      <c r="I9689" s="7">
        <f t="shared" si="8952"/>
        <v>1.373</v>
      </c>
      <c r="J9689" s="3">
        <v>42.0</v>
      </c>
      <c r="K9689" s="3">
        <v>16.0</v>
      </c>
      <c r="L9689" s="3" t="s">
        <v>848</v>
      </c>
    </row>
    <row r="9690">
      <c r="A9690" s="3" t="s">
        <v>897</v>
      </c>
      <c r="B9690" s="3" t="s">
        <v>16</v>
      </c>
      <c r="C9690" s="3">
        <v>1.567242764E9</v>
      </c>
      <c r="D9690" s="3" t="s">
        <v>17</v>
      </c>
      <c r="E9690" s="3" t="s">
        <v>375</v>
      </c>
      <c r="F9690" s="3" t="s">
        <v>1087</v>
      </c>
      <c r="G9690" s="7">
        <f t="shared" ref="G9690:H9690" si="9127">if(mid(E9690,5,1)="M",value(left(E9690,3))/1000,VALUE(left(E9690,4)))</f>
        <v>0.76</v>
      </c>
      <c r="H9690" s="7">
        <f t="shared" si="9127"/>
        <v>0.594</v>
      </c>
      <c r="I9690" s="7">
        <f t="shared" si="8952"/>
        <v>1.354</v>
      </c>
      <c r="J9690" s="3">
        <v>42.0</v>
      </c>
      <c r="K9690" s="3">
        <v>17.0</v>
      </c>
      <c r="L9690" s="3" t="s">
        <v>898</v>
      </c>
    </row>
    <row r="9691">
      <c r="A9691" s="3" t="s">
        <v>897</v>
      </c>
      <c r="B9691" s="3" t="s">
        <v>16</v>
      </c>
      <c r="C9691" s="3">
        <v>1.567242764E9</v>
      </c>
      <c r="D9691" s="3" t="s">
        <v>17</v>
      </c>
      <c r="E9691" s="3" t="s">
        <v>1127</v>
      </c>
      <c r="F9691" s="3" t="s">
        <v>935</v>
      </c>
      <c r="G9691" s="7">
        <f t="shared" ref="G9691:H9691" si="9128">if(mid(E9691,5,1)="M",value(left(E9691,3))/1000,VALUE(left(E9691,4)))</f>
        <v>0.481</v>
      </c>
      <c r="H9691" s="7">
        <f t="shared" si="9128"/>
        <v>0.629</v>
      </c>
      <c r="I9691" s="7">
        <f t="shared" si="8952"/>
        <v>1.11</v>
      </c>
      <c r="J9691" s="3">
        <v>42.0</v>
      </c>
      <c r="K9691" s="3">
        <v>17.0</v>
      </c>
      <c r="L9691" s="3" t="s">
        <v>898</v>
      </c>
    </row>
    <row r="9692">
      <c r="A9692" s="3" t="s">
        <v>897</v>
      </c>
      <c r="B9692" s="3" t="s">
        <v>16</v>
      </c>
      <c r="C9692" s="3">
        <v>1.567242764E9</v>
      </c>
      <c r="D9692" s="3" t="s">
        <v>17</v>
      </c>
      <c r="E9692" s="3" t="s">
        <v>718</v>
      </c>
      <c r="F9692" s="3" t="s">
        <v>1436</v>
      </c>
      <c r="G9692" s="7">
        <f t="shared" ref="G9692:H9692" si="9129">if(mid(E9692,5,1)="M",value(left(E9692,3))/1000,VALUE(left(E9692,4)))</f>
        <v>0.729</v>
      </c>
      <c r="H9692" s="7">
        <f t="shared" si="9129"/>
        <v>0.455</v>
      </c>
      <c r="I9692" s="7">
        <f t="shared" si="8952"/>
        <v>1.184</v>
      </c>
      <c r="J9692" s="3">
        <v>42.0</v>
      </c>
      <c r="K9692" s="3">
        <v>17.0</v>
      </c>
      <c r="L9692" s="3" t="s">
        <v>898</v>
      </c>
    </row>
    <row r="9693">
      <c r="A9693" s="3" t="s">
        <v>897</v>
      </c>
      <c r="B9693" s="3" t="s">
        <v>16</v>
      </c>
      <c r="C9693" s="3">
        <v>1.567242764E9</v>
      </c>
      <c r="D9693" s="3" t="s">
        <v>17</v>
      </c>
      <c r="E9693" s="3" t="s">
        <v>1401</v>
      </c>
      <c r="F9693" s="3" t="s">
        <v>1015</v>
      </c>
      <c r="G9693" s="7">
        <f t="shared" ref="G9693:H9693" si="9130">if(mid(E9693,5,1)="M",value(left(E9693,3))/1000,VALUE(left(E9693,4)))</f>
        <v>0.458</v>
      </c>
      <c r="H9693" s="7">
        <f t="shared" si="9130"/>
        <v>0.46</v>
      </c>
      <c r="I9693" s="7">
        <f t="shared" si="8952"/>
        <v>0.918</v>
      </c>
      <c r="J9693" s="3">
        <v>42.0</v>
      </c>
      <c r="K9693" s="3">
        <v>17.0</v>
      </c>
      <c r="L9693" s="3" t="s">
        <v>898</v>
      </c>
    </row>
    <row r="9694">
      <c r="A9694" s="3" t="s">
        <v>897</v>
      </c>
      <c r="B9694" s="3" t="s">
        <v>16</v>
      </c>
      <c r="C9694" s="3">
        <v>1.567242764E9</v>
      </c>
      <c r="D9694" s="3" t="s">
        <v>17</v>
      </c>
      <c r="E9694" s="3" t="s">
        <v>910</v>
      </c>
      <c r="F9694" s="3" t="s">
        <v>1094</v>
      </c>
      <c r="G9694" s="7">
        <f t="shared" ref="G9694:H9694" si="9131">if(mid(E9694,5,1)="M",value(left(E9694,3))/1000,VALUE(left(E9694,4)))</f>
        <v>0.676</v>
      </c>
      <c r="H9694" s="7">
        <f t="shared" si="9131"/>
        <v>0.507</v>
      </c>
      <c r="I9694" s="7">
        <f t="shared" si="8952"/>
        <v>1.183</v>
      </c>
      <c r="J9694" s="3">
        <v>42.0</v>
      </c>
      <c r="K9694" s="3">
        <v>17.0</v>
      </c>
      <c r="L9694" s="3" t="s">
        <v>898</v>
      </c>
    </row>
    <row r="9695">
      <c r="A9695" s="3" t="s">
        <v>897</v>
      </c>
      <c r="B9695" s="3" t="s">
        <v>16</v>
      </c>
      <c r="C9695" s="3">
        <v>1.567242764E9</v>
      </c>
      <c r="D9695" s="3" t="s">
        <v>17</v>
      </c>
      <c r="E9695" s="3" t="s">
        <v>307</v>
      </c>
      <c r="F9695" s="3" t="s">
        <v>1152</v>
      </c>
      <c r="G9695" s="7">
        <f t="shared" ref="G9695:H9695" si="9132">if(mid(E9695,5,1)="M",value(left(E9695,3))/1000,VALUE(left(E9695,4)))</f>
        <v>0.768</v>
      </c>
      <c r="H9695" s="7">
        <f t="shared" si="9132"/>
        <v>0.492</v>
      </c>
      <c r="I9695" s="7">
        <f t="shared" si="8952"/>
        <v>1.26</v>
      </c>
      <c r="J9695" s="3">
        <v>42.0</v>
      </c>
      <c r="K9695" s="3">
        <v>17.0</v>
      </c>
      <c r="L9695" s="3" t="s">
        <v>898</v>
      </c>
    </row>
    <row r="9696">
      <c r="A9696" s="3" t="s">
        <v>897</v>
      </c>
      <c r="B9696" s="3" t="s">
        <v>16</v>
      </c>
      <c r="C9696" s="3">
        <v>1.567242764E9</v>
      </c>
      <c r="D9696" s="3" t="s">
        <v>17</v>
      </c>
      <c r="E9696" s="3" t="s">
        <v>766</v>
      </c>
      <c r="F9696" s="3" t="s">
        <v>915</v>
      </c>
      <c r="G9696" s="7">
        <f t="shared" ref="G9696:H9696" si="9133">if(mid(E9696,5,1)="M",value(left(E9696,3))/1000,VALUE(left(E9696,4)))</f>
        <v>0.696</v>
      </c>
      <c r="H9696" s="7">
        <f t="shared" si="9133"/>
        <v>0.545</v>
      </c>
      <c r="I9696" s="7">
        <f t="shared" si="8952"/>
        <v>1.241</v>
      </c>
      <c r="J9696" s="3">
        <v>42.0</v>
      </c>
      <c r="K9696" s="3">
        <v>17.0</v>
      </c>
      <c r="L9696" s="3" t="s">
        <v>898</v>
      </c>
    </row>
    <row r="9697">
      <c r="A9697" s="3" t="s">
        <v>897</v>
      </c>
      <c r="B9697" s="3" t="s">
        <v>16</v>
      </c>
      <c r="C9697" s="3">
        <v>1.567242764E9</v>
      </c>
      <c r="D9697" s="3" t="s">
        <v>17</v>
      </c>
      <c r="E9697" s="3" t="s">
        <v>227</v>
      </c>
      <c r="F9697" s="3" t="s">
        <v>1107</v>
      </c>
      <c r="G9697" s="7">
        <f t="shared" ref="G9697:H9697" si="9134">if(mid(E9697,5,1)="M",value(left(E9697,3))/1000,VALUE(left(E9697,4)))</f>
        <v>0.733</v>
      </c>
      <c r="H9697" s="7">
        <f t="shared" si="9134"/>
        <v>0.486</v>
      </c>
      <c r="I9697" s="7">
        <f t="shared" si="8952"/>
        <v>1.219</v>
      </c>
      <c r="J9697" s="3">
        <v>42.0</v>
      </c>
      <c r="K9697" s="3">
        <v>17.0</v>
      </c>
      <c r="L9697" s="3" t="s">
        <v>898</v>
      </c>
    </row>
    <row r="9698">
      <c r="A9698" s="3" t="s">
        <v>897</v>
      </c>
      <c r="B9698" s="3" t="s">
        <v>16</v>
      </c>
      <c r="C9698" s="3">
        <v>1.567242764E9</v>
      </c>
      <c r="D9698" s="3" t="s">
        <v>17</v>
      </c>
      <c r="E9698" s="3" t="s">
        <v>112</v>
      </c>
      <c r="F9698" s="3" t="s">
        <v>1170</v>
      </c>
      <c r="G9698" s="7">
        <f t="shared" ref="G9698:H9698" si="9135">if(mid(E9698,5,1)="M",value(left(E9698,3))/1000,VALUE(left(E9698,4)))</f>
        <v>0.744</v>
      </c>
      <c r="H9698" s="7">
        <f t="shared" si="9135"/>
        <v>0.599</v>
      </c>
      <c r="I9698" s="7">
        <f t="shared" si="8952"/>
        <v>1.343</v>
      </c>
      <c r="J9698" s="3">
        <v>42.0</v>
      </c>
      <c r="K9698" s="3">
        <v>17.0</v>
      </c>
      <c r="L9698" s="3" t="s">
        <v>898</v>
      </c>
    </row>
    <row r="9699">
      <c r="A9699" s="3" t="s">
        <v>897</v>
      </c>
      <c r="B9699" s="3" t="s">
        <v>16</v>
      </c>
      <c r="C9699" s="3">
        <v>1.567242764E9</v>
      </c>
      <c r="D9699" s="3" t="s">
        <v>17</v>
      </c>
      <c r="E9699" s="3" t="s">
        <v>228</v>
      </c>
      <c r="F9699" s="3" t="s">
        <v>1043</v>
      </c>
      <c r="G9699" s="7">
        <f t="shared" ref="G9699:H9699" si="9136">if(mid(E9699,5,1)="M",value(left(E9699,3))/1000,VALUE(left(E9699,4)))</f>
        <v>0.753</v>
      </c>
      <c r="H9699" s="7">
        <f t="shared" si="9136"/>
        <v>0.552</v>
      </c>
      <c r="I9699" s="7">
        <f t="shared" si="8952"/>
        <v>1.305</v>
      </c>
      <c r="J9699" s="3">
        <v>42.0</v>
      </c>
      <c r="K9699" s="3">
        <v>17.0</v>
      </c>
      <c r="L9699" s="3" t="s">
        <v>898</v>
      </c>
    </row>
    <row r="9700">
      <c r="A9700" s="3" t="s">
        <v>897</v>
      </c>
      <c r="B9700" s="3" t="s">
        <v>16</v>
      </c>
      <c r="C9700" s="3">
        <v>1.567242764E9</v>
      </c>
      <c r="D9700" s="3" t="s">
        <v>17</v>
      </c>
      <c r="E9700" s="3" t="s">
        <v>1454</v>
      </c>
      <c r="F9700" s="3" t="s">
        <v>1250</v>
      </c>
      <c r="G9700" s="7">
        <f t="shared" ref="G9700:H9700" si="9137">if(mid(E9700,5,1)="M",value(left(E9700,3))/1000,VALUE(left(E9700,4)))</f>
        <v>0.323</v>
      </c>
      <c r="H9700" s="7">
        <f t="shared" si="9137"/>
        <v>0.314</v>
      </c>
      <c r="I9700" s="7">
        <f t="shared" si="8952"/>
        <v>0.637</v>
      </c>
      <c r="J9700" s="3">
        <v>42.0</v>
      </c>
      <c r="K9700" s="3">
        <v>17.0</v>
      </c>
      <c r="L9700" s="3" t="s">
        <v>898</v>
      </c>
    </row>
    <row r="9701">
      <c r="A9701" s="3" t="s">
        <v>949</v>
      </c>
      <c r="B9701" s="3" t="s">
        <v>16</v>
      </c>
      <c r="C9701" s="3">
        <v>1.567242764E9</v>
      </c>
      <c r="D9701" s="3" t="s">
        <v>17</v>
      </c>
      <c r="E9701" s="3" t="s">
        <v>1404</v>
      </c>
      <c r="F9701" s="3" t="s">
        <v>970</v>
      </c>
      <c r="G9701" s="7">
        <f t="shared" ref="G9701:H9701" si="9138">if(mid(E9701,5,1)="M",value(left(E9701,3))/1000,VALUE(left(E9701,4)))</f>
        <v>0.602</v>
      </c>
      <c r="H9701" s="7">
        <f t="shared" si="9138"/>
        <v>0.584</v>
      </c>
      <c r="I9701" s="7">
        <f t="shared" si="8952"/>
        <v>1.186</v>
      </c>
      <c r="J9701" s="3">
        <v>42.0</v>
      </c>
      <c r="K9701" s="3">
        <v>18.0</v>
      </c>
      <c r="L9701" s="3" t="s">
        <v>951</v>
      </c>
    </row>
    <row r="9702">
      <c r="A9702" s="3" t="s">
        <v>949</v>
      </c>
      <c r="B9702" s="3" t="s">
        <v>16</v>
      </c>
      <c r="C9702" s="3">
        <v>1.567242764E9</v>
      </c>
      <c r="D9702" s="3" t="s">
        <v>17</v>
      </c>
      <c r="E9702" s="3" t="s">
        <v>912</v>
      </c>
      <c r="F9702" s="3" t="s">
        <v>353</v>
      </c>
      <c r="G9702" s="7">
        <f t="shared" ref="G9702:H9702" si="9139">if(mid(E9702,5,1)="M",value(left(E9702,3))/1000,VALUE(left(E9702,4)))</f>
        <v>0.648</v>
      </c>
      <c r="H9702" s="7">
        <f t="shared" si="9139"/>
        <v>0.773</v>
      </c>
      <c r="I9702" s="7">
        <f t="shared" si="8952"/>
        <v>1.421</v>
      </c>
      <c r="J9702" s="3">
        <v>42.0</v>
      </c>
      <c r="K9702" s="3">
        <v>18.0</v>
      </c>
      <c r="L9702" s="3" t="s">
        <v>951</v>
      </c>
    </row>
    <row r="9703">
      <c r="A9703" s="3" t="s">
        <v>949</v>
      </c>
      <c r="B9703" s="3" t="s">
        <v>16</v>
      </c>
      <c r="C9703" s="3">
        <v>1.567242764E9</v>
      </c>
      <c r="D9703" s="3" t="s">
        <v>17</v>
      </c>
      <c r="E9703" s="3" t="s">
        <v>1133</v>
      </c>
      <c r="F9703" s="3" t="s">
        <v>972</v>
      </c>
      <c r="G9703" s="7">
        <f t="shared" ref="G9703:H9703" si="9140">if(mid(E9703,5,1)="M",value(left(E9703,3))/1000,VALUE(left(E9703,4)))</f>
        <v>0.463</v>
      </c>
      <c r="H9703" s="7">
        <f t="shared" si="9140"/>
        <v>0.51</v>
      </c>
      <c r="I9703" s="7">
        <f t="shared" si="8952"/>
        <v>0.973</v>
      </c>
      <c r="J9703" s="3">
        <v>42.0</v>
      </c>
      <c r="K9703" s="3">
        <v>18.0</v>
      </c>
      <c r="L9703" s="3" t="s">
        <v>951</v>
      </c>
    </row>
    <row r="9704">
      <c r="A9704" s="3" t="s">
        <v>949</v>
      </c>
      <c r="B9704" s="3" t="s">
        <v>16</v>
      </c>
      <c r="C9704" s="3">
        <v>1.567242764E9</v>
      </c>
      <c r="D9704" s="3" t="s">
        <v>17</v>
      </c>
      <c r="E9704" s="3" t="s">
        <v>935</v>
      </c>
      <c r="F9704" s="3" t="s">
        <v>918</v>
      </c>
      <c r="G9704" s="7">
        <f t="shared" ref="G9704:H9704" si="9141">if(mid(E9704,5,1)="M",value(left(E9704,3))/1000,VALUE(left(E9704,4)))</f>
        <v>0.629</v>
      </c>
      <c r="H9704" s="7">
        <f t="shared" si="9141"/>
        <v>0.628</v>
      </c>
      <c r="I9704" s="7">
        <f t="shared" si="8952"/>
        <v>1.257</v>
      </c>
      <c r="J9704" s="3">
        <v>42.0</v>
      </c>
      <c r="K9704" s="3">
        <v>18.0</v>
      </c>
      <c r="L9704" s="3" t="s">
        <v>951</v>
      </c>
    </row>
    <row r="9705">
      <c r="A9705" s="3" t="s">
        <v>949</v>
      </c>
      <c r="B9705" s="3" t="s">
        <v>16</v>
      </c>
      <c r="C9705" s="3">
        <v>1.567242764E9</v>
      </c>
      <c r="D9705" s="3" t="s">
        <v>17</v>
      </c>
      <c r="E9705" s="3" t="s">
        <v>74</v>
      </c>
      <c r="F9705" s="3" t="s">
        <v>600</v>
      </c>
      <c r="G9705" s="7">
        <f t="shared" ref="G9705:H9705" si="9142">if(mid(E9705,5,1)="M",value(left(E9705,3))/1000,VALUE(left(E9705,4)))</f>
        <v>0.735</v>
      </c>
      <c r="H9705" s="7">
        <f t="shared" si="9142"/>
        <v>0.716</v>
      </c>
      <c r="I9705" s="7">
        <f t="shared" si="8952"/>
        <v>1.451</v>
      </c>
      <c r="J9705" s="3">
        <v>42.0</v>
      </c>
      <c r="K9705" s="3">
        <v>18.0</v>
      </c>
      <c r="L9705" s="3" t="s">
        <v>951</v>
      </c>
    </row>
    <row r="9706">
      <c r="A9706" s="3" t="s">
        <v>949</v>
      </c>
      <c r="B9706" s="3" t="s">
        <v>16</v>
      </c>
      <c r="C9706" s="3">
        <v>1.567242764E9</v>
      </c>
      <c r="D9706" s="3" t="s">
        <v>17</v>
      </c>
      <c r="E9706" s="3" t="s">
        <v>1089</v>
      </c>
      <c r="F9706" s="3" t="s">
        <v>1370</v>
      </c>
      <c r="G9706" s="7">
        <f t="shared" ref="G9706:H9706" si="9143">if(mid(E9706,5,1)="M",value(left(E9706,3))/1000,VALUE(left(E9706,4)))</f>
        <v>0.328</v>
      </c>
      <c r="H9706" s="7">
        <f t="shared" si="9143"/>
        <v>0.344</v>
      </c>
      <c r="I9706" s="7">
        <f t="shared" si="8952"/>
        <v>0.672</v>
      </c>
      <c r="J9706" s="3">
        <v>42.0</v>
      </c>
      <c r="K9706" s="3">
        <v>18.0</v>
      </c>
      <c r="L9706" s="3" t="s">
        <v>951</v>
      </c>
    </row>
    <row r="9707">
      <c r="A9707" s="3" t="s">
        <v>949</v>
      </c>
      <c r="B9707" s="3" t="s">
        <v>16</v>
      </c>
      <c r="C9707" s="3">
        <v>1.567242764E9</v>
      </c>
      <c r="D9707" s="3" t="s">
        <v>17</v>
      </c>
      <c r="E9707" s="3" t="s">
        <v>173</v>
      </c>
      <c r="F9707" s="3" t="s">
        <v>706</v>
      </c>
      <c r="G9707" s="7">
        <f t="shared" ref="G9707:H9707" si="9144">if(mid(E9707,5,1)="M",value(left(E9707,3))/1000,VALUE(left(E9707,4)))</f>
        <v>0.783</v>
      </c>
      <c r="H9707" s="7">
        <f t="shared" si="9144"/>
        <v>0.661</v>
      </c>
      <c r="I9707" s="7">
        <f t="shared" si="8952"/>
        <v>1.444</v>
      </c>
      <c r="J9707" s="3">
        <v>42.0</v>
      </c>
      <c r="K9707" s="3">
        <v>18.0</v>
      </c>
      <c r="L9707" s="3" t="s">
        <v>951</v>
      </c>
    </row>
    <row r="9708">
      <c r="A9708" s="3" t="s">
        <v>949</v>
      </c>
      <c r="B9708" s="3" t="s">
        <v>16</v>
      </c>
      <c r="C9708" s="3">
        <v>1.567242764E9</v>
      </c>
      <c r="D9708" s="3" t="s">
        <v>17</v>
      </c>
      <c r="E9708" s="3" t="s">
        <v>486</v>
      </c>
      <c r="F9708" s="3" t="s">
        <v>1000</v>
      </c>
      <c r="G9708" s="7">
        <f t="shared" ref="G9708:H9708" si="9145">if(mid(E9708,5,1)="M",value(left(E9708,3))/1000,VALUE(left(E9708,4)))</f>
        <v>0.748</v>
      </c>
      <c r="H9708" s="7">
        <f t="shared" si="9145"/>
        <v>0.536</v>
      </c>
      <c r="I9708" s="7">
        <f t="shared" si="8952"/>
        <v>1.284</v>
      </c>
      <c r="J9708" s="3">
        <v>42.0</v>
      </c>
      <c r="K9708" s="3">
        <v>18.0</v>
      </c>
      <c r="L9708" s="3" t="s">
        <v>951</v>
      </c>
    </row>
    <row r="9709">
      <c r="A9709" s="3" t="s">
        <v>949</v>
      </c>
      <c r="B9709" s="3" t="s">
        <v>16</v>
      </c>
      <c r="C9709" s="3">
        <v>1.567242764E9</v>
      </c>
      <c r="D9709" s="3" t="s">
        <v>17</v>
      </c>
      <c r="E9709" s="3" t="s">
        <v>1232</v>
      </c>
      <c r="F9709" s="3" t="s">
        <v>1306</v>
      </c>
      <c r="G9709" s="7">
        <f t="shared" ref="G9709:H9709" si="9146">if(mid(E9709,5,1)="M",value(left(E9709,3))/1000,VALUE(left(E9709,4)))</f>
        <v>0.388</v>
      </c>
      <c r="H9709" s="7">
        <f t="shared" si="9146"/>
        <v>0.412</v>
      </c>
      <c r="I9709" s="7">
        <f t="shared" si="8952"/>
        <v>0.8</v>
      </c>
      <c r="J9709" s="3">
        <v>42.0</v>
      </c>
      <c r="K9709" s="3">
        <v>18.0</v>
      </c>
      <c r="L9709" s="3" t="s">
        <v>951</v>
      </c>
    </row>
    <row r="9710">
      <c r="A9710" s="3" t="s">
        <v>949</v>
      </c>
      <c r="B9710" s="3" t="s">
        <v>16</v>
      </c>
      <c r="C9710" s="3">
        <v>1.567242764E9</v>
      </c>
      <c r="D9710" s="3" t="s">
        <v>17</v>
      </c>
      <c r="E9710" s="3" t="s">
        <v>1205</v>
      </c>
      <c r="F9710" s="3" t="s">
        <v>1201</v>
      </c>
      <c r="G9710" s="7">
        <f t="shared" ref="G9710:H9710" si="9147">if(mid(E9710,5,1)="M",value(left(E9710,3))/1000,VALUE(left(E9710,4)))</f>
        <v>0.359</v>
      </c>
      <c r="H9710" s="7">
        <f t="shared" si="9147"/>
        <v>0.369</v>
      </c>
      <c r="I9710" s="7">
        <f t="shared" si="8952"/>
        <v>0.728</v>
      </c>
      <c r="J9710" s="3">
        <v>42.0</v>
      </c>
      <c r="K9710" s="3">
        <v>18.0</v>
      </c>
      <c r="L9710" s="3" t="s">
        <v>951</v>
      </c>
    </row>
    <row r="9711">
      <c r="A9711" s="3" t="s">
        <v>949</v>
      </c>
      <c r="B9711" s="3" t="s">
        <v>16</v>
      </c>
      <c r="C9711" s="3">
        <v>1.567242764E9</v>
      </c>
      <c r="D9711" s="3" t="s">
        <v>17</v>
      </c>
      <c r="E9711" s="3" t="s">
        <v>1364</v>
      </c>
      <c r="F9711" s="3" t="s">
        <v>915</v>
      </c>
      <c r="G9711" s="7">
        <f t="shared" ref="G9711:H9711" si="9148">if(mid(E9711,5,1)="M",value(left(E9711,3))/1000,VALUE(left(E9711,4)))</f>
        <v>0.347</v>
      </c>
      <c r="H9711" s="7">
        <f t="shared" si="9148"/>
        <v>0.545</v>
      </c>
      <c r="I9711" s="7">
        <f t="shared" si="8952"/>
        <v>0.892</v>
      </c>
      <c r="J9711" s="3">
        <v>42.0</v>
      </c>
      <c r="K9711" s="3">
        <v>18.0</v>
      </c>
      <c r="L9711" s="3" t="s">
        <v>951</v>
      </c>
    </row>
    <row r="9712">
      <c r="A9712" s="3" t="s">
        <v>1010</v>
      </c>
      <c r="B9712" s="3" t="s">
        <v>16</v>
      </c>
      <c r="C9712" s="3">
        <v>1.567242764E9</v>
      </c>
      <c r="D9712" s="3" t="s">
        <v>17</v>
      </c>
      <c r="E9712" s="3" t="s">
        <v>1455</v>
      </c>
      <c r="F9712" s="3" t="s">
        <v>1369</v>
      </c>
      <c r="G9712" s="7">
        <f t="shared" ref="G9712:H9712" si="9149">if(mid(E9712,5,1)="M",value(left(E9712,3))/1000,VALUE(left(E9712,4)))</f>
        <v>0.239</v>
      </c>
      <c r="H9712" s="7">
        <f t="shared" si="9149"/>
        <v>0.371</v>
      </c>
      <c r="I9712" s="7">
        <f t="shared" si="8952"/>
        <v>0.61</v>
      </c>
      <c r="J9712" s="3">
        <v>42.0</v>
      </c>
      <c r="K9712" s="3">
        <v>19.0</v>
      </c>
      <c r="L9712" s="3" t="s">
        <v>1012</v>
      </c>
    </row>
    <row r="9713">
      <c r="A9713" s="3" t="s">
        <v>1010</v>
      </c>
      <c r="B9713" s="3" t="s">
        <v>16</v>
      </c>
      <c r="C9713" s="3">
        <v>1.567242764E9</v>
      </c>
      <c r="D9713" s="3" t="s">
        <v>17</v>
      </c>
      <c r="E9713" s="3" t="s">
        <v>1307</v>
      </c>
      <c r="F9713" s="3" t="s">
        <v>1275</v>
      </c>
      <c r="G9713" s="7">
        <f t="shared" ref="G9713:H9713" si="9150">if(mid(E9713,5,1)="M",value(left(E9713,3))/1000,VALUE(left(E9713,4)))</f>
        <v>0.392</v>
      </c>
      <c r="H9713" s="7">
        <f t="shared" si="9150"/>
        <v>0.549</v>
      </c>
      <c r="I9713" s="7">
        <f t="shared" si="8952"/>
        <v>0.941</v>
      </c>
      <c r="J9713" s="3">
        <v>42.0</v>
      </c>
      <c r="K9713" s="3">
        <v>19.0</v>
      </c>
      <c r="L9713" s="3" t="s">
        <v>1012</v>
      </c>
    </row>
    <row r="9714">
      <c r="A9714" s="3" t="s">
        <v>1010</v>
      </c>
      <c r="B9714" s="3" t="s">
        <v>16</v>
      </c>
      <c r="C9714" s="3">
        <v>1.567242764E9</v>
      </c>
      <c r="D9714" s="3" t="s">
        <v>17</v>
      </c>
      <c r="E9714" s="3" t="s">
        <v>375</v>
      </c>
      <c r="F9714" s="3" t="s">
        <v>1436</v>
      </c>
      <c r="G9714" s="7">
        <f t="shared" ref="G9714:H9714" si="9151">if(mid(E9714,5,1)="M",value(left(E9714,3))/1000,VALUE(left(E9714,4)))</f>
        <v>0.76</v>
      </c>
      <c r="H9714" s="7">
        <f t="shared" si="9151"/>
        <v>0.455</v>
      </c>
      <c r="I9714" s="7">
        <f t="shared" si="8952"/>
        <v>1.215</v>
      </c>
      <c r="J9714" s="3">
        <v>42.0</v>
      </c>
      <c r="K9714" s="3">
        <v>19.0</v>
      </c>
      <c r="L9714" s="3" t="s">
        <v>1012</v>
      </c>
    </row>
    <row r="9715">
      <c r="A9715" s="3" t="s">
        <v>1010</v>
      </c>
      <c r="B9715" s="3" t="s">
        <v>16</v>
      </c>
      <c r="C9715" s="3">
        <v>1.567242764E9</v>
      </c>
      <c r="D9715" s="3" t="s">
        <v>17</v>
      </c>
      <c r="E9715" s="3" t="s">
        <v>1490</v>
      </c>
      <c r="F9715" s="3" t="s">
        <v>1306</v>
      </c>
      <c r="G9715" s="7">
        <f t="shared" ref="G9715:H9715" si="9152">if(mid(E9715,5,1)="M",value(left(E9715,3))/1000,VALUE(left(E9715,4)))</f>
        <v>0.213</v>
      </c>
      <c r="H9715" s="7">
        <f t="shared" si="9152"/>
        <v>0.412</v>
      </c>
      <c r="I9715" s="7">
        <f t="shared" si="8952"/>
        <v>0.625</v>
      </c>
      <c r="J9715" s="3">
        <v>42.0</v>
      </c>
      <c r="K9715" s="3">
        <v>19.0</v>
      </c>
      <c r="L9715" s="3" t="s">
        <v>1012</v>
      </c>
    </row>
    <row r="9716">
      <c r="A9716" s="3" t="s">
        <v>1010</v>
      </c>
      <c r="B9716" s="3" t="s">
        <v>16</v>
      </c>
      <c r="C9716" s="3">
        <v>1.567242764E9</v>
      </c>
      <c r="D9716" s="3" t="s">
        <v>17</v>
      </c>
      <c r="E9716" s="3" t="s">
        <v>995</v>
      </c>
      <c r="F9716" s="3" t="s">
        <v>1404</v>
      </c>
      <c r="G9716" s="7">
        <f t="shared" ref="G9716:H9716" si="9153">if(mid(E9716,5,1)="M",value(left(E9716,3))/1000,VALUE(left(E9716,4)))</f>
        <v>0.531</v>
      </c>
      <c r="H9716" s="7">
        <f t="shared" si="9153"/>
        <v>0.602</v>
      </c>
      <c r="I9716" s="7">
        <f t="shared" si="8952"/>
        <v>1.133</v>
      </c>
      <c r="J9716" s="3">
        <v>42.0</v>
      </c>
      <c r="K9716" s="3">
        <v>19.0</v>
      </c>
      <c r="L9716" s="3" t="s">
        <v>1012</v>
      </c>
    </row>
    <row r="9717">
      <c r="A9717" s="3" t="s">
        <v>1010</v>
      </c>
      <c r="B9717" s="3" t="s">
        <v>16</v>
      </c>
      <c r="C9717" s="3">
        <v>1.567242764E9</v>
      </c>
      <c r="D9717" s="3" t="s">
        <v>17</v>
      </c>
      <c r="E9717" s="3" t="s">
        <v>1140</v>
      </c>
      <c r="F9717" s="3" t="s">
        <v>1215</v>
      </c>
      <c r="G9717" s="7">
        <f t="shared" ref="G9717:H9717" si="9154">if(mid(E9717,5,1)="M",value(left(E9717,3))/1000,VALUE(left(E9717,4)))</f>
        <v>0.454</v>
      </c>
      <c r="H9717" s="7">
        <f t="shared" si="9154"/>
        <v>0.478</v>
      </c>
      <c r="I9717" s="7">
        <f t="shared" si="8952"/>
        <v>0.932</v>
      </c>
      <c r="J9717" s="3">
        <v>42.0</v>
      </c>
      <c r="K9717" s="3">
        <v>19.0</v>
      </c>
      <c r="L9717" s="3" t="s">
        <v>1012</v>
      </c>
    </row>
    <row r="9718">
      <c r="A9718" s="3" t="s">
        <v>1010</v>
      </c>
      <c r="B9718" s="3" t="s">
        <v>16</v>
      </c>
      <c r="C9718" s="3">
        <v>1.567242764E9</v>
      </c>
      <c r="D9718" s="3" t="s">
        <v>17</v>
      </c>
      <c r="E9718" s="3" t="s">
        <v>846</v>
      </c>
      <c r="F9718" s="3" t="s">
        <v>722</v>
      </c>
      <c r="G9718" s="7">
        <f t="shared" ref="G9718:H9718" si="9155">if(mid(E9718,5,1)="M",value(left(E9718,3))/1000,VALUE(left(E9718,4)))</f>
        <v>1.23</v>
      </c>
      <c r="H9718" s="7">
        <f t="shared" si="9155"/>
        <v>0.692</v>
      </c>
      <c r="I9718" s="7">
        <f t="shared" si="8952"/>
        <v>1.922</v>
      </c>
      <c r="J9718" s="3">
        <v>42.0</v>
      </c>
      <c r="K9718" s="3">
        <v>19.0</v>
      </c>
      <c r="L9718" s="3" t="s">
        <v>1012</v>
      </c>
    </row>
    <row r="9719">
      <c r="A9719" s="3" t="s">
        <v>1010</v>
      </c>
      <c r="B9719" s="3" t="s">
        <v>16</v>
      </c>
      <c r="C9719" s="3">
        <v>1.567242764E9</v>
      </c>
      <c r="D9719" s="3" t="s">
        <v>17</v>
      </c>
      <c r="E9719" s="3" t="s">
        <v>486</v>
      </c>
      <c r="F9719" s="3" t="s">
        <v>759</v>
      </c>
      <c r="G9719" s="7">
        <f t="shared" ref="G9719:H9719" si="9156">if(mid(E9719,5,1)="M",value(left(E9719,3))/1000,VALUE(left(E9719,4)))</f>
        <v>0.748</v>
      </c>
      <c r="H9719" s="7">
        <f t="shared" si="9156"/>
        <v>0.645</v>
      </c>
      <c r="I9719" s="7">
        <f t="shared" si="8952"/>
        <v>1.393</v>
      </c>
      <c r="J9719" s="3">
        <v>42.0</v>
      </c>
      <c r="K9719" s="3">
        <v>19.0</v>
      </c>
      <c r="L9719" s="3" t="s">
        <v>1012</v>
      </c>
    </row>
    <row r="9720">
      <c r="A9720" s="3" t="s">
        <v>1010</v>
      </c>
      <c r="B9720" s="3" t="s">
        <v>16</v>
      </c>
      <c r="C9720" s="3">
        <v>1.567242764E9</v>
      </c>
      <c r="D9720" s="3" t="s">
        <v>17</v>
      </c>
      <c r="E9720" s="3" t="s">
        <v>668</v>
      </c>
      <c r="F9720" s="3" t="s">
        <v>599</v>
      </c>
      <c r="G9720" s="7">
        <f t="shared" ref="G9720:H9720" si="9157">if(mid(E9720,5,1)="M",value(left(E9720,3))/1000,VALUE(left(E9720,4)))</f>
        <v>0.726</v>
      </c>
      <c r="H9720" s="7">
        <f t="shared" si="9157"/>
        <v>0.601</v>
      </c>
      <c r="I9720" s="7">
        <f t="shared" si="8952"/>
        <v>1.327</v>
      </c>
      <c r="J9720" s="3">
        <v>42.0</v>
      </c>
      <c r="K9720" s="3">
        <v>19.0</v>
      </c>
      <c r="L9720" s="3" t="s">
        <v>1012</v>
      </c>
    </row>
    <row r="9721">
      <c r="A9721" s="3" t="s">
        <v>1010</v>
      </c>
      <c r="B9721" s="3" t="s">
        <v>16</v>
      </c>
      <c r="C9721" s="3">
        <v>1.567242764E9</v>
      </c>
      <c r="D9721" s="3" t="s">
        <v>17</v>
      </c>
      <c r="E9721" s="3" t="s">
        <v>368</v>
      </c>
      <c r="F9721" s="3" t="s">
        <v>918</v>
      </c>
      <c r="G9721" s="7">
        <f t="shared" ref="G9721:H9721" si="9158">if(mid(E9721,5,1)="M",value(left(E9721,3))/1000,VALUE(left(E9721,4)))</f>
        <v>0.724</v>
      </c>
      <c r="H9721" s="7">
        <f t="shared" si="9158"/>
        <v>0.628</v>
      </c>
      <c r="I9721" s="7">
        <f t="shared" si="8952"/>
        <v>1.352</v>
      </c>
      <c r="J9721" s="3">
        <v>42.0</v>
      </c>
      <c r="K9721" s="3">
        <v>19.0</v>
      </c>
      <c r="L9721" s="3" t="s">
        <v>1012</v>
      </c>
    </row>
    <row r="9722">
      <c r="A9722" s="3" t="s">
        <v>1010</v>
      </c>
      <c r="B9722" s="3" t="s">
        <v>16</v>
      </c>
      <c r="C9722" s="3">
        <v>1.567242764E9</v>
      </c>
      <c r="D9722" s="3" t="s">
        <v>17</v>
      </c>
      <c r="E9722" s="3" t="s">
        <v>1200</v>
      </c>
      <c r="F9722" s="3" t="s">
        <v>1307</v>
      </c>
      <c r="G9722" s="7">
        <f t="shared" ref="G9722:H9722" si="9159">if(mid(E9722,5,1)="M",value(left(E9722,3))/1000,VALUE(left(E9722,4)))</f>
        <v>0.513</v>
      </c>
      <c r="H9722" s="7">
        <f t="shared" si="9159"/>
        <v>0.392</v>
      </c>
      <c r="I9722" s="7">
        <f t="shared" si="8952"/>
        <v>0.905</v>
      </c>
      <c r="J9722" s="3">
        <v>42.0</v>
      </c>
      <c r="K9722" s="3">
        <v>19.0</v>
      </c>
      <c r="L9722" s="3" t="s">
        <v>1012</v>
      </c>
    </row>
    <row r="9723">
      <c r="A9723" s="3" t="s">
        <v>1074</v>
      </c>
      <c r="B9723" s="3" t="s">
        <v>16</v>
      </c>
      <c r="C9723" s="3">
        <v>1.567242764E9</v>
      </c>
      <c r="D9723" s="3" t="s">
        <v>17</v>
      </c>
      <c r="E9723" s="3" t="s">
        <v>499</v>
      </c>
      <c r="F9723" s="3" t="s">
        <v>1087</v>
      </c>
      <c r="G9723" s="7">
        <f t="shared" ref="G9723:H9723" si="9160">if(mid(E9723,5,1)="M",value(left(E9723,3))/1000,VALUE(left(E9723,4)))</f>
        <v>0.815</v>
      </c>
      <c r="H9723" s="7">
        <f t="shared" si="9160"/>
        <v>0.594</v>
      </c>
      <c r="I9723" s="7">
        <f t="shared" si="8952"/>
        <v>1.409</v>
      </c>
      <c r="J9723" s="3">
        <v>42.0</v>
      </c>
      <c r="K9723" s="3">
        <v>20.0</v>
      </c>
      <c r="L9723" s="3" t="s">
        <v>1075</v>
      </c>
    </row>
    <row r="9724">
      <c r="A9724" s="3" t="s">
        <v>1074</v>
      </c>
      <c r="B9724" s="3" t="s">
        <v>16</v>
      </c>
      <c r="C9724" s="3">
        <v>1.567242764E9</v>
      </c>
      <c r="D9724" s="3" t="s">
        <v>17</v>
      </c>
      <c r="E9724" s="3" t="s">
        <v>1489</v>
      </c>
      <c r="F9724" s="3" t="s">
        <v>1169</v>
      </c>
      <c r="G9724" s="7">
        <f t="shared" ref="G9724:H9724" si="9161">if(mid(E9724,5,1)="M",value(left(E9724,3))/1000,VALUE(left(E9724,4)))</f>
        <v>0.236</v>
      </c>
      <c r="H9724" s="7">
        <f t="shared" si="9161"/>
        <v>0.364</v>
      </c>
      <c r="I9724" s="7">
        <f t="shared" si="8952"/>
        <v>0.6</v>
      </c>
      <c r="J9724" s="3">
        <v>42.0</v>
      </c>
      <c r="K9724" s="3">
        <v>20.0</v>
      </c>
      <c r="L9724" s="3" t="s">
        <v>1075</v>
      </c>
    </row>
    <row r="9725">
      <c r="A9725" s="3" t="s">
        <v>1074</v>
      </c>
      <c r="B9725" s="3" t="s">
        <v>16</v>
      </c>
      <c r="C9725" s="3">
        <v>1.567242764E9</v>
      </c>
      <c r="D9725" s="3" t="s">
        <v>17</v>
      </c>
      <c r="E9725" s="3" t="s">
        <v>1333</v>
      </c>
      <c r="F9725" s="3" t="s">
        <v>1004</v>
      </c>
      <c r="G9725" s="7">
        <f t="shared" ref="G9725:H9725" si="9162">if(mid(E9725,5,1)="M",value(left(E9725,3))/1000,VALUE(left(E9725,4)))</f>
        <v>0.424</v>
      </c>
      <c r="H9725" s="7">
        <f t="shared" si="9162"/>
        <v>0.846</v>
      </c>
      <c r="I9725" s="7">
        <f t="shared" si="8952"/>
        <v>1.27</v>
      </c>
      <c r="J9725" s="3">
        <v>42.0</v>
      </c>
      <c r="K9725" s="3">
        <v>20.0</v>
      </c>
      <c r="L9725" s="3" t="s">
        <v>1075</v>
      </c>
    </row>
    <row r="9726">
      <c r="A9726" s="3" t="s">
        <v>1074</v>
      </c>
      <c r="B9726" s="3" t="s">
        <v>16</v>
      </c>
      <c r="C9726" s="3">
        <v>1.567242764E9</v>
      </c>
      <c r="D9726" s="3" t="s">
        <v>17</v>
      </c>
      <c r="E9726" s="3" t="s">
        <v>1542</v>
      </c>
      <c r="F9726" s="3" t="s">
        <v>722</v>
      </c>
      <c r="G9726" s="7">
        <f t="shared" ref="G9726:H9726" si="9163">if(mid(E9726,5,1)="M",value(left(E9726,3))/1000,VALUE(left(E9726,4)))</f>
        <v>0.21</v>
      </c>
      <c r="H9726" s="7">
        <f t="shared" si="9163"/>
        <v>0.692</v>
      </c>
      <c r="I9726" s="7">
        <f t="shared" si="8952"/>
        <v>0.902</v>
      </c>
      <c r="J9726" s="3">
        <v>42.0</v>
      </c>
      <c r="K9726" s="3">
        <v>20.0</v>
      </c>
      <c r="L9726" s="3" t="s">
        <v>1075</v>
      </c>
    </row>
    <row r="9727">
      <c r="A9727" s="3" t="s">
        <v>1074</v>
      </c>
      <c r="B9727" s="3" t="s">
        <v>16</v>
      </c>
      <c r="C9727" s="3">
        <v>1.567242764E9</v>
      </c>
      <c r="D9727" s="3" t="s">
        <v>17</v>
      </c>
      <c r="E9727" s="3" t="s">
        <v>1370</v>
      </c>
      <c r="F9727" s="3" t="s">
        <v>1211</v>
      </c>
      <c r="G9727" s="7">
        <f t="shared" ref="G9727:H9727" si="9164">if(mid(E9727,5,1)="M",value(left(E9727,3))/1000,VALUE(left(E9727,4)))</f>
        <v>0.344</v>
      </c>
      <c r="H9727" s="7">
        <f t="shared" si="9164"/>
        <v>0.408</v>
      </c>
      <c r="I9727" s="7">
        <f t="shared" si="8952"/>
        <v>0.752</v>
      </c>
      <c r="J9727" s="3">
        <v>42.0</v>
      </c>
      <c r="K9727" s="3">
        <v>20.0</v>
      </c>
      <c r="L9727" s="3" t="s">
        <v>1075</v>
      </c>
    </row>
    <row r="9728">
      <c r="A9728" s="3" t="s">
        <v>1074</v>
      </c>
      <c r="B9728" s="3" t="s">
        <v>16</v>
      </c>
      <c r="C9728" s="3">
        <v>1.567242764E9</v>
      </c>
      <c r="D9728" s="3" t="s">
        <v>17</v>
      </c>
      <c r="E9728" s="3" t="s">
        <v>1286</v>
      </c>
      <c r="F9728" s="3" t="s">
        <v>1430</v>
      </c>
      <c r="G9728" s="7">
        <f t="shared" ref="G9728:H9728" si="9165">if(mid(E9728,5,1)="M",value(left(E9728,3))/1000,VALUE(left(E9728,4)))</f>
        <v>0.275</v>
      </c>
      <c r="H9728" s="7">
        <f t="shared" si="9165"/>
        <v>0.304</v>
      </c>
      <c r="I9728" s="7">
        <f t="shared" si="8952"/>
        <v>0.579</v>
      </c>
      <c r="J9728" s="3">
        <v>42.0</v>
      </c>
      <c r="K9728" s="3">
        <v>20.0</v>
      </c>
      <c r="L9728" s="3" t="s">
        <v>1075</v>
      </c>
    </row>
    <row r="9729">
      <c r="A9729" s="3" t="s">
        <v>1074</v>
      </c>
      <c r="B9729" s="3" t="s">
        <v>16</v>
      </c>
      <c r="C9729" s="3">
        <v>1.567242764E9</v>
      </c>
      <c r="D9729" s="3" t="s">
        <v>17</v>
      </c>
      <c r="E9729" s="3" t="s">
        <v>883</v>
      </c>
      <c r="F9729" s="3" t="s">
        <v>1355</v>
      </c>
      <c r="G9729" s="7">
        <f t="shared" ref="G9729:H9729" si="9166">if(mid(E9729,5,1)="M",value(left(E9729,3))/1000,VALUE(left(E9729,4)))</f>
        <v>0.556</v>
      </c>
      <c r="H9729" s="7">
        <f t="shared" si="9166"/>
        <v>0.586</v>
      </c>
      <c r="I9729" s="7">
        <f t="shared" si="8952"/>
        <v>1.142</v>
      </c>
      <c r="J9729" s="3">
        <v>42.0</v>
      </c>
      <c r="K9729" s="3">
        <v>20.0</v>
      </c>
      <c r="L9729" s="3" t="s">
        <v>1075</v>
      </c>
    </row>
    <row r="9730">
      <c r="A9730" s="3" t="s">
        <v>1074</v>
      </c>
      <c r="B9730" s="3" t="s">
        <v>16</v>
      </c>
      <c r="C9730" s="3">
        <v>1.567242764E9</v>
      </c>
      <c r="D9730" s="3" t="s">
        <v>17</v>
      </c>
      <c r="E9730" s="3" t="s">
        <v>1400</v>
      </c>
      <c r="F9730" s="3" t="s">
        <v>377</v>
      </c>
      <c r="G9730" s="7">
        <f t="shared" ref="G9730:H9730" si="9167">if(mid(E9730,5,1)="M",value(left(E9730,3))/1000,VALUE(left(E9730,4)))</f>
        <v>0.274</v>
      </c>
      <c r="H9730" s="7">
        <f t="shared" si="9167"/>
        <v>0.749</v>
      </c>
      <c r="I9730" s="7">
        <f t="shared" si="8952"/>
        <v>1.023</v>
      </c>
      <c r="J9730" s="3">
        <v>42.0</v>
      </c>
      <c r="K9730" s="3">
        <v>20.0</v>
      </c>
      <c r="L9730" s="3" t="s">
        <v>1075</v>
      </c>
    </row>
    <row r="9731">
      <c r="A9731" s="3" t="s">
        <v>1074</v>
      </c>
      <c r="B9731" s="3" t="s">
        <v>16</v>
      </c>
      <c r="C9731" s="3">
        <v>1.567242764E9</v>
      </c>
      <c r="D9731" s="3" t="s">
        <v>17</v>
      </c>
      <c r="E9731" s="3" t="s">
        <v>1133</v>
      </c>
      <c r="F9731" s="3" t="s">
        <v>986</v>
      </c>
      <c r="G9731" s="7">
        <f t="shared" ref="G9731:H9731" si="9168">if(mid(E9731,5,1)="M",value(left(E9731,3))/1000,VALUE(left(E9731,4)))</f>
        <v>0.463</v>
      </c>
      <c r="H9731" s="7">
        <f t="shared" si="9168"/>
        <v>0.437</v>
      </c>
      <c r="I9731" s="7">
        <f t="shared" si="8952"/>
        <v>0.9</v>
      </c>
      <c r="J9731" s="3">
        <v>42.0</v>
      </c>
      <c r="K9731" s="3">
        <v>20.0</v>
      </c>
      <c r="L9731" s="3" t="s">
        <v>1075</v>
      </c>
    </row>
    <row r="9732">
      <c r="A9732" s="3" t="s">
        <v>1074</v>
      </c>
      <c r="B9732" s="3" t="s">
        <v>16</v>
      </c>
      <c r="C9732" s="3">
        <v>1.567242764E9</v>
      </c>
      <c r="D9732" s="3" t="s">
        <v>17</v>
      </c>
      <c r="E9732" s="3" t="s">
        <v>72</v>
      </c>
      <c r="F9732" s="3" t="s">
        <v>903</v>
      </c>
      <c r="G9732" s="7">
        <f t="shared" ref="G9732:H9732" si="9169">if(mid(E9732,5,1)="M",value(left(E9732,3))/1000,VALUE(left(E9732,4)))</f>
        <v>0.745</v>
      </c>
      <c r="H9732" s="7">
        <f t="shared" si="9169"/>
        <v>0.558</v>
      </c>
      <c r="I9732" s="7">
        <f t="shared" si="8952"/>
        <v>1.303</v>
      </c>
      <c r="J9732" s="3">
        <v>42.0</v>
      </c>
      <c r="K9732" s="3">
        <v>20.0</v>
      </c>
      <c r="L9732" s="3" t="s">
        <v>1075</v>
      </c>
    </row>
    <row r="9733">
      <c r="A9733" s="3" t="s">
        <v>1074</v>
      </c>
      <c r="B9733" s="3" t="s">
        <v>16</v>
      </c>
      <c r="C9733" s="3">
        <v>1.567242764E9</v>
      </c>
      <c r="D9733" s="3" t="s">
        <v>17</v>
      </c>
      <c r="E9733" s="3" t="s">
        <v>545</v>
      </c>
      <c r="F9733" s="3" t="s">
        <v>781</v>
      </c>
      <c r="G9733" s="7">
        <f t="shared" ref="G9733:H9733" si="9170">if(mid(E9733,5,1)="M",value(left(E9733,3))/1000,VALUE(left(E9733,4)))</f>
        <v>0.722</v>
      </c>
      <c r="H9733" s="7">
        <f t="shared" si="9170"/>
        <v>0.626</v>
      </c>
      <c r="I9733" s="7">
        <f t="shared" si="8952"/>
        <v>1.348</v>
      </c>
      <c r="J9733" s="3">
        <v>42.0</v>
      </c>
      <c r="K9733" s="3">
        <v>20.0</v>
      </c>
      <c r="L9733" s="3" t="s">
        <v>1075</v>
      </c>
    </row>
    <row r="9734">
      <c r="A9734" s="3" t="s">
        <v>1132</v>
      </c>
      <c r="B9734" s="3" t="s">
        <v>16</v>
      </c>
      <c r="C9734" s="3">
        <v>1.567242764E9</v>
      </c>
      <c r="D9734" s="3" t="s">
        <v>17</v>
      </c>
      <c r="E9734" s="3" t="s">
        <v>1127</v>
      </c>
      <c r="F9734" s="3" t="s">
        <v>1000</v>
      </c>
      <c r="G9734" s="7">
        <f t="shared" ref="G9734:H9734" si="9171">if(mid(E9734,5,1)="M",value(left(E9734,3))/1000,VALUE(left(E9734,4)))</f>
        <v>0.481</v>
      </c>
      <c r="H9734" s="7">
        <f t="shared" si="9171"/>
        <v>0.536</v>
      </c>
      <c r="I9734" s="7">
        <f t="shared" si="8952"/>
        <v>1.017</v>
      </c>
      <c r="J9734" s="3">
        <v>42.0</v>
      </c>
      <c r="K9734" s="3">
        <v>21.0</v>
      </c>
      <c r="L9734" s="3" t="s">
        <v>1134</v>
      </c>
    </row>
    <row r="9735">
      <c r="A9735" s="3" t="s">
        <v>1132</v>
      </c>
      <c r="B9735" s="3" t="s">
        <v>16</v>
      </c>
      <c r="C9735" s="3">
        <v>1.567242764E9</v>
      </c>
      <c r="D9735" s="3" t="s">
        <v>17</v>
      </c>
      <c r="E9735" s="3" t="s">
        <v>1089</v>
      </c>
      <c r="F9735" s="3" t="s">
        <v>1292</v>
      </c>
      <c r="G9735" s="7">
        <f t="shared" ref="G9735:H9735" si="9172">if(mid(E9735,5,1)="M",value(left(E9735,3))/1000,VALUE(left(E9735,4)))</f>
        <v>0.328</v>
      </c>
      <c r="H9735" s="7">
        <f t="shared" si="9172"/>
        <v>0.405</v>
      </c>
      <c r="I9735" s="7">
        <f t="shared" si="8952"/>
        <v>0.733</v>
      </c>
      <c r="J9735" s="3">
        <v>42.0</v>
      </c>
      <c r="K9735" s="3">
        <v>21.0</v>
      </c>
      <c r="L9735" s="3" t="s">
        <v>1134</v>
      </c>
    </row>
    <row r="9736">
      <c r="A9736" s="3" t="s">
        <v>1132</v>
      </c>
      <c r="B9736" s="3" t="s">
        <v>16</v>
      </c>
      <c r="C9736" s="3">
        <v>1.567242764E9</v>
      </c>
      <c r="D9736" s="3" t="s">
        <v>17</v>
      </c>
      <c r="E9736" s="3" t="s">
        <v>560</v>
      </c>
      <c r="F9736" s="3" t="s">
        <v>1365</v>
      </c>
      <c r="G9736" s="7">
        <f t="shared" ref="G9736:H9736" si="9173">if(mid(E9736,5,1)="M",value(left(E9736,3))/1000,VALUE(left(E9736,4)))</f>
        <v>0.725</v>
      </c>
      <c r="H9736" s="7">
        <f t="shared" si="9173"/>
        <v>0.411</v>
      </c>
      <c r="I9736" s="7">
        <f t="shared" si="8952"/>
        <v>1.136</v>
      </c>
      <c r="J9736" s="3">
        <v>42.0</v>
      </c>
      <c r="K9736" s="3">
        <v>21.0</v>
      </c>
      <c r="L9736" s="3" t="s">
        <v>1134</v>
      </c>
    </row>
    <row r="9737">
      <c r="A9737" s="3" t="s">
        <v>1132</v>
      </c>
      <c r="B9737" s="3" t="s">
        <v>16</v>
      </c>
      <c r="C9737" s="3">
        <v>1.567242764E9</v>
      </c>
      <c r="D9737" s="3" t="s">
        <v>17</v>
      </c>
      <c r="E9737" s="3" t="s">
        <v>1346</v>
      </c>
      <c r="F9737" s="3" t="s">
        <v>1418</v>
      </c>
      <c r="G9737" s="7">
        <f t="shared" ref="G9737:H9737" si="9174">if(mid(E9737,5,1)="M",value(left(E9737,3))/1000,VALUE(left(E9737,4)))</f>
        <v>0.922</v>
      </c>
      <c r="H9737" s="7">
        <f t="shared" si="9174"/>
        <v>0.459</v>
      </c>
      <c r="I9737" s="7">
        <f t="shared" si="8952"/>
        <v>1.381</v>
      </c>
      <c r="J9737" s="3">
        <v>42.0</v>
      </c>
      <c r="K9737" s="3">
        <v>21.0</v>
      </c>
      <c r="L9737" s="3" t="s">
        <v>1134</v>
      </c>
    </row>
    <row r="9738">
      <c r="A9738" s="3" t="s">
        <v>1132</v>
      </c>
      <c r="B9738" s="3" t="s">
        <v>16</v>
      </c>
      <c r="C9738" s="3">
        <v>1.567242764E9</v>
      </c>
      <c r="D9738" s="3" t="s">
        <v>17</v>
      </c>
      <c r="E9738" s="3" t="s">
        <v>480</v>
      </c>
      <c r="F9738" s="3" t="s">
        <v>1054</v>
      </c>
      <c r="G9738" s="7">
        <f t="shared" ref="G9738:H9738" si="9175">if(mid(E9738,5,1)="M",value(left(E9738,3))/1000,VALUE(left(E9738,4)))</f>
        <v>0.723</v>
      </c>
      <c r="H9738" s="7">
        <f t="shared" si="9175"/>
        <v>0.56</v>
      </c>
      <c r="I9738" s="7">
        <f t="shared" si="8952"/>
        <v>1.283</v>
      </c>
      <c r="J9738" s="3">
        <v>42.0</v>
      </c>
      <c r="K9738" s="3">
        <v>21.0</v>
      </c>
      <c r="L9738" s="3" t="s">
        <v>1134</v>
      </c>
    </row>
    <row r="9739">
      <c r="A9739" s="3" t="s">
        <v>1132</v>
      </c>
      <c r="B9739" s="3" t="s">
        <v>16</v>
      </c>
      <c r="C9739" s="3">
        <v>1.567242764E9</v>
      </c>
      <c r="D9739" s="3" t="s">
        <v>17</v>
      </c>
      <c r="E9739" s="3" t="s">
        <v>188</v>
      </c>
      <c r="F9739" s="3" t="s">
        <v>1309</v>
      </c>
      <c r="G9739" s="7">
        <f t="shared" ref="G9739:H9739" si="9176">if(mid(E9739,5,1)="M",value(left(E9739,3))/1000,VALUE(left(E9739,4)))</f>
        <v>0.787</v>
      </c>
      <c r="H9739" s="7">
        <f t="shared" si="9176"/>
        <v>0.526</v>
      </c>
      <c r="I9739" s="7">
        <f t="shared" si="8952"/>
        <v>1.313</v>
      </c>
      <c r="J9739" s="3">
        <v>42.0</v>
      </c>
      <c r="K9739" s="3">
        <v>21.0</v>
      </c>
      <c r="L9739" s="3" t="s">
        <v>1134</v>
      </c>
    </row>
    <row r="9740">
      <c r="A9740" s="3" t="s">
        <v>1132</v>
      </c>
      <c r="B9740" s="3" t="s">
        <v>16</v>
      </c>
      <c r="C9740" s="3">
        <v>1.567242764E9</v>
      </c>
      <c r="D9740" s="3" t="s">
        <v>17</v>
      </c>
      <c r="E9740" s="3" t="s">
        <v>1468</v>
      </c>
      <c r="F9740" s="3" t="s">
        <v>1502</v>
      </c>
      <c r="G9740" s="7">
        <f t="shared" ref="G9740:H9740" si="9177">if(mid(E9740,5,1)="M",value(left(E9740,3))/1000,VALUE(left(E9740,4)))</f>
        <v>0.267</v>
      </c>
      <c r="H9740" s="7">
        <f t="shared" si="9177"/>
        <v>0.292</v>
      </c>
      <c r="I9740" s="7">
        <f t="shared" si="8952"/>
        <v>0.559</v>
      </c>
      <c r="J9740" s="3">
        <v>42.0</v>
      </c>
      <c r="K9740" s="3">
        <v>21.0</v>
      </c>
      <c r="L9740" s="3" t="s">
        <v>1134</v>
      </c>
    </row>
    <row r="9741">
      <c r="A9741" s="3" t="s">
        <v>1132</v>
      </c>
      <c r="B9741" s="3" t="s">
        <v>16</v>
      </c>
      <c r="C9741" s="3">
        <v>1.567242764E9</v>
      </c>
      <c r="D9741" s="3" t="s">
        <v>17</v>
      </c>
      <c r="E9741" s="3" t="s">
        <v>240</v>
      </c>
      <c r="F9741" s="3" t="s">
        <v>858</v>
      </c>
      <c r="G9741" s="7">
        <f t="shared" ref="G9741:H9741" si="9178">if(mid(E9741,5,1)="M",value(left(E9741,3))/1000,VALUE(left(E9741,4)))</f>
        <v>0.741</v>
      </c>
      <c r="H9741" s="7">
        <f t="shared" si="9178"/>
        <v>0.712</v>
      </c>
      <c r="I9741" s="7">
        <f t="shared" si="8952"/>
        <v>1.453</v>
      </c>
      <c r="J9741" s="3">
        <v>42.0</v>
      </c>
      <c r="K9741" s="3">
        <v>21.0</v>
      </c>
      <c r="L9741" s="3" t="s">
        <v>1134</v>
      </c>
    </row>
    <row r="9742">
      <c r="A9742" s="3" t="s">
        <v>1132</v>
      </c>
      <c r="B9742" s="3" t="s">
        <v>16</v>
      </c>
      <c r="C9742" s="3">
        <v>1.567242764E9</v>
      </c>
      <c r="D9742" s="3" t="s">
        <v>17</v>
      </c>
      <c r="E9742" s="3" t="s">
        <v>615</v>
      </c>
      <c r="F9742" s="3" t="s">
        <v>1084</v>
      </c>
      <c r="G9742" s="7">
        <f t="shared" ref="G9742:H9742" si="9179">if(mid(E9742,5,1)="M",value(left(E9742,3))/1000,VALUE(left(E9742,4)))</f>
        <v>0.732</v>
      </c>
      <c r="H9742" s="7">
        <f t="shared" si="9179"/>
        <v>0.516</v>
      </c>
      <c r="I9742" s="7">
        <f t="shared" si="8952"/>
        <v>1.248</v>
      </c>
      <c r="J9742" s="3">
        <v>42.0</v>
      </c>
      <c r="K9742" s="3">
        <v>21.0</v>
      </c>
      <c r="L9742" s="3" t="s">
        <v>1134</v>
      </c>
    </row>
    <row r="9743">
      <c r="A9743" s="3" t="s">
        <v>1132</v>
      </c>
      <c r="B9743" s="3" t="s">
        <v>16</v>
      </c>
      <c r="C9743" s="3">
        <v>1.567242764E9</v>
      </c>
      <c r="D9743" s="3" t="s">
        <v>17</v>
      </c>
      <c r="E9743" s="3" t="s">
        <v>718</v>
      </c>
      <c r="F9743" s="3" t="s">
        <v>864</v>
      </c>
      <c r="G9743" s="7">
        <f t="shared" ref="G9743:H9743" si="9180">if(mid(E9743,5,1)="M",value(left(E9743,3))/1000,VALUE(left(E9743,4)))</f>
        <v>0.729</v>
      </c>
      <c r="H9743" s="7">
        <f t="shared" si="9180"/>
        <v>0.695</v>
      </c>
      <c r="I9743" s="7">
        <f t="shared" si="8952"/>
        <v>1.424</v>
      </c>
      <c r="J9743" s="3">
        <v>42.0</v>
      </c>
      <c r="K9743" s="3">
        <v>21.0</v>
      </c>
      <c r="L9743" s="3" t="s">
        <v>1134</v>
      </c>
    </row>
    <row r="9744">
      <c r="A9744" s="3" t="s">
        <v>1132</v>
      </c>
      <c r="B9744" s="3" t="s">
        <v>16</v>
      </c>
      <c r="C9744" s="3">
        <v>1.567242764E9</v>
      </c>
      <c r="D9744" s="3" t="s">
        <v>17</v>
      </c>
      <c r="E9744" s="3" t="s">
        <v>870</v>
      </c>
      <c r="F9744" s="3" t="s">
        <v>600</v>
      </c>
      <c r="G9744" s="7">
        <f t="shared" ref="G9744:H9744" si="9181">if(mid(E9744,5,1)="M",value(left(E9744,3))/1000,VALUE(left(E9744,4)))</f>
        <v>0.673</v>
      </c>
      <c r="H9744" s="7">
        <f t="shared" si="9181"/>
        <v>0.716</v>
      </c>
      <c r="I9744" s="7">
        <f t="shared" si="8952"/>
        <v>1.389</v>
      </c>
      <c r="J9744" s="3">
        <v>42.0</v>
      </c>
      <c r="K9744" s="3">
        <v>21.0</v>
      </c>
      <c r="L9744" s="3" t="s">
        <v>1134</v>
      </c>
    </row>
    <row r="9745">
      <c r="A9745" s="3" t="s">
        <v>1188</v>
      </c>
      <c r="B9745" s="3" t="s">
        <v>16</v>
      </c>
      <c r="C9745" s="3">
        <v>1.567242764E9</v>
      </c>
      <c r="D9745" s="3" t="s">
        <v>17</v>
      </c>
      <c r="E9745" s="3" t="s">
        <v>1237</v>
      </c>
      <c r="F9745" s="3" t="s">
        <v>1213</v>
      </c>
      <c r="G9745" s="7">
        <f t="shared" ref="G9745:H9745" si="9182">if(mid(E9745,5,1)="M",value(left(E9745,3))/1000,VALUE(left(E9745,4)))</f>
        <v>0.561</v>
      </c>
      <c r="H9745" s="7">
        <f t="shared" si="9182"/>
        <v>0.859</v>
      </c>
      <c r="I9745" s="7">
        <f t="shared" si="8952"/>
        <v>1.42</v>
      </c>
      <c r="J9745" s="3">
        <v>42.0</v>
      </c>
      <c r="K9745" s="3">
        <v>22.0</v>
      </c>
      <c r="L9745" s="3" t="s">
        <v>1189</v>
      </c>
    </row>
    <row r="9746">
      <c r="A9746" s="3" t="s">
        <v>1188</v>
      </c>
      <c r="B9746" s="3" t="s">
        <v>16</v>
      </c>
      <c r="C9746" s="3">
        <v>1.567242764E9</v>
      </c>
      <c r="D9746" s="3" t="s">
        <v>17</v>
      </c>
      <c r="E9746" s="3" t="s">
        <v>1158</v>
      </c>
      <c r="F9746" s="3" t="s">
        <v>1254</v>
      </c>
      <c r="G9746" s="7">
        <f t="shared" ref="G9746:H9746" si="9183">if(mid(E9746,5,1)="M",value(left(E9746,3))/1000,VALUE(left(E9746,4)))</f>
        <v>0.553</v>
      </c>
      <c r="H9746" s="7">
        <f t="shared" si="9183"/>
        <v>0.443</v>
      </c>
      <c r="I9746" s="7">
        <f t="shared" si="8952"/>
        <v>0.996</v>
      </c>
      <c r="J9746" s="3">
        <v>42.0</v>
      </c>
      <c r="K9746" s="3">
        <v>22.0</v>
      </c>
      <c r="L9746" s="3" t="s">
        <v>1189</v>
      </c>
    </row>
    <row r="9747">
      <c r="A9747" s="3" t="s">
        <v>1188</v>
      </c>
      <c r="B9747" s="3" t="s">
        <v>16</v>
      </c>
      <c r="C9747" s="3">
        <v>1.567242764E9</v>
      </c>
      <c r="D9747" s="3" t="s">
        <v>17</v>
      </c>
      <c r="E9747" s="3" t="s">
        <v>1027</v>
      </c>
      <c r="F9747" s="3" t="s">
        <v>766</v>
      </c>
      <c r="G9747" s="7">
        <f t="shared" ref="G9747:H9747" si="9184">if(mid(E9747,5,1)="M",value(left(E9747,3))/1000,VALUE(left(E9747,4)))</f>
        <v>0.646</v>
      </c>
      <c r="H9747" s="7">
        <f t="shared" si="9184"/>
        <v>0.696</v>
      </c>
      <c r="I9747" s="7">
        <f t="shared" si="8952"/>
        <v>1.342</v>
      </c>
      <c r="J9747" s="3">
        <v>42.0</v>
      </c>
      <c r="K9747" s="3">
        <v>22.0</v>
      </c>
      <c r="L9747" s="3" t="s">
        <v>1189</v>
      </c>
    </row>
    <row r="9748">
      <c r="A9748" s="3" t="s">
        <v>1188</v>
      </c>
      <c r="B9748" s="3" t="s">
        <v>16</v>
      </c>
      <c r="C9748" s="3">
        <v>1.567242764E9</v>
      </c>
      <c r="D9748" s="3" t="s">
        <v>17</v>
      </c>
      <c r="E9748" s="3" t="s">
        <v>714</v>
      </c>
      <c r="F9748" s="3" t="s">
        <v>1140</v>
      </c>
      <c r="G9748" s="7">
        <f t="shared" ref="G9748:H9748" si="9185">if(mid(E9748,5,1)="M",value(left(E9748,3))/1000,VALUE(left(E9748,4)))</f>
        <v>1.13</v>
      </c>
      <c r="H9748" s="7">
        <f t="shared" si="9185"/>
        <v>0.454</v>
      </c>
      <c r="I9748" s="7">
        <f t="shared" si="8952"/>
        <v>1.584</v>
      </c>
      <c r="J9748" s="3">
        <v>42.0</v>
      </c>
      <c r="K9748" s="3">
        <v>22.0</v>
      </c>
      <c r="L9748" s="3" t="s">
        <v>1189</v>
      </c>
    </row>
    <row r="9749">
      <c r="A9749" s="3" t="s">
        <v>1188</v>
      </c>
      <c r="B9749" s="3" t="s">
        <v>16</v>
      </c>
      <c r="C9749" s="3">
        <v>1.567242764E9</v>
      </c>
      <c r="D9749" s="3" t="s">
        <v>17</v>
      </c>
      <c r="E9749" s="3" t="s">
        <v>1044</v>
      </c>
      <c r="F9749" s="3" t="s">
        <v>859</v>
      </c>
      <c r="G9749" s="7">
        <f t="shared" ref="G9749:H9749" si="9186">if(mid(E9749,5,1)="M",value(left(E9749,3))/1000,VALUE(left(E9749,4)))</f>
        <v>0.683</v>
      </c>
      <c r="H9749" s="7">
        <f t="shared" si="9186"/>
        <v>0.64</v>
      </c>
      <c r="I9749" s="7">
        <f t="shared" si="8952"/>
        <v>1.323</v>
      </c>
      <c r="J9749" s="3">
        <v>42.0</v>
      </c>
      <c r="K9749" s="3">
        <v>22.0</v>
      </c>
      <c r="L9749" s="3" t="s">
        <v>1189</v>
      </c>
    </row>
    <row r="9750">
      <c r="A9750" s="3" t="s">
        <v>1188</v>
      </c>
      <c r="B9750" s="3" t="s">
        <v>16</v>
      </c>
      <c r="C9750" s="3">
        <v>1.567242764E9</v>
      </c>
      <c r="D9750" s="3" t="s">
        <v>17</v>
      </c>
      <c r="E9750" s="3" t="s">
        <v>805</v>
      </c>
      <c r="F9750" s="3" t="s">
        <v>1069</v>
      </c>
      <c r="G9750" s="7">
        <f t="shared" ref="G9750:H9750" si="9187">if(mid(E9750,5,1)="M",value(left(E9750,3))/1000,VALUE(left(E9750,4)))</f>
        <v>0.583</v>
      </c>
      <c r="H9750" s="7">
        <f t="shared" si="9187"/>
        <v>0.576</v>
      </c>
      <c r="I9750" s="7">
        <f t="shared" si="8952"/>
        <v>1.159</v>
      </c>
      <c r="J9750" s="3">
        <v>42.0</v>
      </c>
      <c r="K9750" s="3">
        <v>22.0</v>
      </c>
      <c r="L9750" s="3" t="s">
        <v>1189</v>
      </c>
    </row>
    <row r="9751">
      <c r="A9751" s="3" t="s">
        <v>1188</v>
      </c>
      <c r="B9751" s="3" t="s">
        <v>16</v>
      </c>
      <c r="C9751" s="3">
        <v>1.567242764E9</v>
      </c>
      <c r="D9751" s="3" t="s">
        <v>17</v>
      </c>
      <c r="E9751" s="3" t="s">
        <v>1255</v>
      </c>
      <c r="F9751" s="3" t="s">
        <v>1054</v>
      </c>
      <c r="G9751" s="7">
        <f t="shared" ref="G9751:H9751" si="9188">if(mid(E9751,5,1)="M",value(left(E9751,3))/1000,VALUE(left(E9751,4)))</f>
        <v>0.655</v>
      </c>
      <c r="H9751" s="7">
        <f t="shared" si="9188"/>
        <v>0.56</v>
      </c>
      <c r="I9751" s="7">
        <f t="shared" si="8952"/>
        <v>1.215</v>
      </c>
      <c r="J9751" s="3">
        <v>42.0</v>
      </c>
      <c r="K9751" s="3">
        <v>22.0</v>
      </c>
      <c r="L9751" s="3" t="s">
        <v>1189</v>
      </c>
    </row>
    <row r="9752">
      <c r="A9752" s="3" t="s">
        <v>1188</v>
      </c>
      <c r="B9752" s="3" t="s">
        <v>16</v>
      </c>
      <c r="C9752" s="3">
        <v>1.567242764E9</v>
      </c>
      <c r="D9752" s="3" t="s">
        <v>17</v>
      </c>
      <c r="E9752" s="3" t="s">
        <v>822</v>
      </c>
      <c r="F9752" s="3" t="s">
        <v>1046</v>
      </c>
      <c r="G9752" s="7">
        <f t="shared" ref="G9752:H9752" si="9189">if(mid(E9752,5,1)="M",value(left(E9752,3))/1000,VALUE(left(E9752,4)))</f>
        <v>0.714</v>
      </c>
      <c r="H9752" s="7">
        <f t="shared" si="9189"/>
        <v>0.639</v>
      </c>
      <c r="I9752" s="7">
        <f t="shared" si="8952"/>
        <v>1.353</v>
      </c>
      <c r="J9752" s="3">
        <v>42.0</v>
      </c>
      <c r="K9752" s="3">
        <v>22.0</v>
      </c>
      <c r="L9752" s="3" t="s">
        <v>1189</v>
      </c>
    </row>
    <row r="9753">
      <c r="A9753" s="3" t="s">
        <v>1188</v>
      </c>
      <c r="B9753" s="3" t="s">
        <v>16</v>
      </c>
      <c r="C9753" s="3">
        <v>1.567242764E9</v>
      </c>
      <c r="D9753" s="3" t="s">
        <v>17</v>
      </c>
      <c r="E9753" s="3" t="s">
        <v>932</v>
      </c>
      <c r="F9753" s="3" t="s">
        <v>961</v>
      </c>
      <c r="G9753" s="7">
        <f t="shared" ref="G9753:H9753" si="9190">if(mid(E9753,5,1)="M",value(left(E9753,3))/1000,VALUE(left(E9753,4)))</f>
        <v>0.585</v>
      </c>
      <c r="H9753" s="7">
        <f t="shared" si="9190"/>
        <v>0.518</v>
      </c>
      <c r="I9753" s="7">
        <f t="shared" si="8952"/>
        <v>1.103</v>
      </c>
      <c r="J9753" s="3">
        <v>42.0</v>
      </c>
      <c r="K9753" s="3">
        <v>22.0</v>
      </c>
      <c r="L9753" s="3" t="s">
        <v>1189</v>
      </c>
    </row>
    <row r="9754">
      <c r="A9754" s="3" t="s">
        <v>1188</v>
      </c>
      <c r="B9754" s="3" t="s">
        <v>16</v>
      </c>
      <c r="C9754" s="3">
        <v>1.567242764E9</v>
      </c>
      <c r="D9754" s="3" t="s">
        <v>17</v>
      </c>
      <c r="E9754" s="3" t="s">
        <v>1324</v>
      </c>
      <c r="F9754" s="3" t="s">
        <v>811</v>
      </c>
      <c r="G9754" s="7">
        <f t="shared" ref="G9754:H9754" si="9191">if(mid(E9754,5,1)="M",value(left(E9754,3))/1000,VALUE(left(E9754,4)))</f>
        <v>0.568</v>
      </c>
      <c r="H9754" s="7">
        <f t="shared" si="9191"/>
        <v>0.654</v>
      </c>
      <c r="I9754" s="7">
        <f t="shared" si="8952"/>
        <v>1.222</v>
      </c>
      <c r="J9754" s="3">
        <v>42.0</v>
      </c>
      <c r="K9754" s="3">
        <v>22.0</v>
      </c>
      <c r="L9754" s="3" t="s">
        <v>1189</v>
      </c>
    </row>
    <row r="9755">
      <c r="A9755" s="3" t="s">
        <v>1188</v>
      </c>
      <c r="B9755" s="3" t="s">
        <v>16</v>
      </c>
      <c r="C9755" s="3">
        <v>1.567242764E9</v>
      </c>
      <c r="D9755" s="3" t="s">
        <v>17</v>
      </c>
      <c r="E9755" s="3" t="s">
        <v>1453</v>
      </c>
      <c r="F9755" s="3" t="s">
        <v>1340</v>
      </c>
      <c r="G9755" s="7">
        <f t="shared" ref="G9755:H9755" si="9192">if(mid(E9755,5,1)="M",value(left(E9755,3))/1000,VALUE(left(E9755,4)))</f>
        <v>0.247</v>
      </c>
      <c r="H9755" s="7">
        <f t="shared" si="9192"/>
        <v>0.422</v>
      </c>
      <c r="I9755" s="7">
        <f t="shared" si="8952"/>
        <v>0.669</v>
      </c>
      <c r="J9755" s="3">
        <v>42.0</v>
      </c>
      <c r="K9755" s="3">
        <v>22.0</v>
      </c>
      <c r="L9755" s="3" t="s">
        <v>1189</v>
      </c>
    </row>
    <row r="9756">
      <c r="A9756" s="3" t="s">
        <v>1223</v>
      </c>
      <c r="B9756" s="3" t="s">
        <v>16</v>
      </c>
      <c r="C9756" s="3">
        <v>1.567242764E9</v>
      </c>
      <c r="D9756" s="3" t="s">
        <v>17</v>
      </c>
      <c r="E9756" s="3" t="s">
        <v>991</v>
      </c>
      <c r="F9756" s="3" t="s">
        <v>877</v>
      </c>
      <c r="G9756" s="7">
        <f t="shared" ref="G9756:H9756" si="9193">if(mid(E9756,5,1)="M",value(left(E9756,3))/1000,VALUE(left(E9756,4)))</f>
        <v>0.801</v>
      </c>
      <c r="H9756" s="7">
        <f t="shared" si="9193"/>
        <v>0.591</v>
      </c>
      <c r="I9756" s="7">
        <f t="shared" si="8952"/>
        <v>1.392</v>
      </c>
      <c r="J9756" s="3">
        <v>42.0</v>
      </c>
      <c r="K9756" s="3">
        <v>23.0</v>
      </c>
      <c r="L9756" s="3" t="s">
        <v>1225</v>
      </c>
    </row>
    <row r="9757">
      <c r="A9757" s="3" t="s">
        <v>1223</v>
      </c>
      <c r="B9757" s="3" t="s">
        <v>16</v>
      </c>
      <c r="C9757" s="3">
        <v>1.567242764E9</v>
      </c>
      <c r="D9757" s="3" t="s">
        <v>17</v>
      </c>
      <c r="E9757" s="3" t="s">
        <v>795</v>
      </c>
      <c r="F9757" s="3" t="s">
        <v>1060</v>
      </c>
      <c r="G9757" s="7">
        <f t="shared" ref="G9757:H9757" si="9194">if(mid(E9757,5,1)="M",value(left(E9757,3))/1000,VALUE(left(E9757,4)))</f>
        <v>0.643</v>
      </c>
      <c r="H9757" s="7">
        <f t="shared" si="9194"/>
        <v>0.564</v>
      </c>
      <c r="I9757" s="7">
        <f t="shared" si="8952"/>
        <v>1.207</v>
      </c>
      <c r="J9757" s="3">
        <v>42.0</v>
      </c>
      <c r="K9757" s="3">
        <v>23.0</v>
      </c>
      <c r="L9757" s="3" t="s">
        <v>1225</v>
      </c>
    </row>
    <row r="9758">
      <c r="A9758" s="3" t="s">
        <v>1223</v>
      </c>
      <c r="B9758" s="3" t="s">
        <v>16</v>
      </c>
      <c r="C9758" s="3">
        <v>1.567242764E9</v>
      </c>
      <c r="D9758" s="3" t="s">
        <v>17</v>
      </c>
      <c r="E9758" s="3" t="s">
        <v>716</v>
      </c>
      <c r="F9758" s="3" t="s">
        <v>867</v>
      </c>
      <c r="G9758" s="7">
        <f t="shared" ref="G9758:H9758" si="9195">if(mid(E9758,5,1)="M",value(left(E9758,3))/1000,VALUE(left(E9758,4)))</f>
        <v>0.718</v>
      </c>
      <c r="H9758" s="7">
        <f t="shared" si="9195"/>
        <v>0.605</v>
      </c>
      <c r="I9758" s="7">
        <f t="shared" si="8952"/>
        <v>1.323</v>
      </c>
      <c r="J9758" s="3">
        <v>42.0</v>
      </c>
      <c r="K9758" s="3">
        <v>23.0</v>
      </c>
      <c r="L9758" s="3" t="s">
        <v>1225</v>
      </c>
    </row>
    <row r="9759">
      <c r="A9759" s="3" t="s">
        <v>1223</v>
      </c>
      <c r="B9759" s="3" t="s">
        <v>16</v>
      </c>
      <c r="C9759" s="3">
        <v>1.567242764E9</v>
      </c>
      <c r="D9759" s="3" t="s">
        <v>17</v>
      </c>
      <c r="E9759" s="3" t="s">
        <v>912</v>
      </c>
      <c r="F9759" s="3" t="s">
        <v>1019</v>
      </c>
      <c r="G9759" s="7">
        <f t="shared" ref="G9759:H9759" si="9196">if(mid(E9759,5,1)="M",value(left(E9759,3))/1000,VALUE(left(E9759,4)))</f>
        <v>0.648</v>
      </c>
      <c r="H9759" s="7">
        <f t="shared" si="9196"/>
        <v>0.914</v>
      </c>
      <c r="I9759" s="7">
        <f t="shared" si="8952"/>
        <v>1.562</v>
      </c>
      <c r="J9759" s="3">
        <v>42.0</v>
      </c>
      <c r="K9759" s="3">
        <v>23.0</v>
      </c>
      <c r="L9759" s="3" t="s">
        <v>1225</v>
      </c>
    </row>
    <row r="9760">
      <c r="A9760" s="3" t="s">
        <v>1223</v>
      </c>
      <c r="B9760" s="3" t="s">
        <v>16</v>
      </c>
      <c r="C9760" s="3">
        <v>1.567242764E9</v>
      </c>
      <c r="D9760" s="3" t="s">
        <v>17</v>
      </c>
      <c r="E9760" s="3" t="s">
        <v>858</v>
      </c>
      <c r="F9760" s="3" t="s">
        <v>1101</v>
      </c>
      <c r="G9760" s="7">
        <f t="shared" ref="G9760:H9760" si="9197">if(mid(E9760,5,1)="M",value(left(E9760,3))/1000,VALUE(left(E9760,4)))</f>
        <v>0.712</v>
      </c>
      <c r="H9760" s="7">
        <f t="shared" si="9197"/>
        <v>0.624</v>
      </c>
      <c r="I9760" s="7">
        <f t="shared" si="8952"/>
        <v>1.336</v>
      </c>
      <c r="J9760" s="3">
        <v>42.0</v>
      </c>
      <c r="K9760" s="3">
        <v>23.0</v>
      </c>
      <c r="L9760" s="3" t="s">
        <v>1225</v>
      </c>
    </row>
    <row r="9761">
      <c r="A9761" s="3" t="s">
        <v>1223</v>
      </c>
      <c r="B9761" s="3" t="s">
        <v>16</v>
      </c>
      <c r="C9761" s="3">
        <v>1.567242764E9</v>
      </c>
      <c r="D9761" s="3" t="s">
        <v>17</v>
      </c>
      <c r="E9761" s="3" t="s">
        <v>1489</v>
      </c>
      <c r="F9761" s="3" t="s">
        <v>1440</v>
      </c>
      <c r="G9761" s="7">
        <f t="shared" ref="G9761:H9761" si="9198">if(mid(E9761,5,1)="M",value(left(E9761,3))/1000,VALUE(left(E9761,4)))</f>
        <v>0.236</v>
      </c>
      <c r="H9761" s="7">
        <f t="shared" si="9198"/>
        <v>0.333</v>
      </c>
      <c r="I9761" s="7">
        <f t="shared" si="8952"/>
        <v>0.569</v>
      </c>
      <c r="J9761" s="3">
        <v>42.0</v>
      </c>
      <c r="K9761" s="3">
        <v>23.0</v>
      </c>
      <c r="L9761" s="3" t="s">
        <v>1225</v>
      </c>
    </row>
    <row r="9762">
      <c r="A9762" s="3" t="s">
        <v>1223</v>
      </c>
      <c r="B9762" s="3" t="s">
        <v>16</v>
      </c>
      <c r="C9762" s="3">
        <v>1.567242764E9</v>
      </c>
      <c r="D9762" s="3" t="s">
        <v>17</v>
      </c>
      <c r="E9762" s="3" t="s">
        <v>685</v>
      </c>
      <c r="F9762" s="3" t="s">
        <v>838</v>
      </c>
      <c r="G9762" s="7">
        <f t="shared" ref="G9762:H9762" si="9199">if(mid(E9762,5,1)="M",value(left(E9762,3))/1000,VALUE(left(E9762,4)))</f>
        <v>1.19</v>
      </c>
      <c r="H9762" s="7">
        <f t="shared" si="9199"/>
        <v>0.693</v>
      </c>
      <c r="I9762" s="7">
        <f t="shared" si="8952"/>
        <v>1.883</v>
      </c>
      <c r="J9762" s="3">
        <v>42.0</v>
      </c>
      <c r="K9762" s="3">
        <v>23.0</v>
      </c>
      <c r="L9762" s="3" t="s">
        <v>1225</v>
      </c>
    </row>
    <row r="9763">
      <c r="A9763" s="3" t="s">
        <v>1223</v>
      </c>
      <c r="B9763" s="3" t="s">
        <v>16</v>
      </c>
      <c r="C9763" s="3">
        <v>1.567242764E9</v>
      </c>
      <c r="D9763" s="3" t="s">
        <v>17</v>
      </c>
      <c r="E9763" s="3" t="s">
        <v>235</v>
      </c>
      <c r="F9763" s="3" t="s">
        <v>1108</v>
      </c>
      <c r="G9763" s="7">
        <f t="shared" ref="G9763:H9763" si="9200">if(mid(E9763,5,1)="M",value(left(E9763,3))/1000,VALUE(left(E9763,4)))</f>
        <v>0.742</v>
      </c>
      <c r="H9763" s="7">
        <f t="shared" si="9200"/>
        <v>0.521</v>
      </c>
      <c r="I9763" s="7">
        <f t="shared" si="8952"/>
        <v>1.263</v>
      </c>
      <c r="J9763" s="3">
        <v>42.0</v>
      </c>
      <c r="K9763" s="3">
        <v>23.0</v>
      </c>
      <c r="L9763" s="3" t="s">
        <v>1225</v>
      </c>
    </row>
    <row r="9764">
      <c r="A9764" s="3" t="s">
        <v>1223</v>
      </c>
      <c r="B9764" s="3" t="s">
        <v>16</v>
      </c>
      <c r="C9764" s="3">
        <v>1.567242764E9</v>
      </c>
      <c r="D9764" s="3" t="s">
        <v>17</v>
      </c>
      <c r="E9764" s="3" t="s">
        <v>110</v>
      </c>
      <c r="F9764" s="3" t="s">
        <v>1195</v>
      </c>
      <c r="G9764" s="7">
        <f t="shared" ref="G9764:H9764" si="9201">if(mid(E9764,5,1)="M",value(left(E9764,3))/1000,VALUE(left(E9764,4)))</f>
        <v>0.739</v>
      </c>
      <c r="H9764" s="7">
        <f t="shared" si="9201"/>
        <v>0.625</v>
      </c>
      <c r="I9764" s="7">
        <f t="shared" si="8952"/>
        <v>1.364</v>
      </c>
      <c r="J9764" s="3">
        <v>42.0</v>
      </c>
      <c r="K9764" s="3">
        <v>23.0</v>
      </c>
      <c r="L9764" s="3" t="s">
        <v>1225</v>
      </c>
    </row>
    <row r="9765">
      <c r="A9765" s="3" t="s">
        <v>1223</v>
      </c>
      <c r="B9765" s="3" t="s">
        <v>16</v>
      </c>
      <c r="C9765" s="3">
        <v>1.567242764E9</v>
      </c>
      <c r="D9765" s="3" t="s">
        <v>17</v>
      </c>
      <c r="E9765" s="3" t="s">
        <v>480</v>
      </c>
      <c r="F9765" s="3" t="s">
        <v>821</v>
      </c>
      <c r="G9765" s="7">
        <f t="shared" ref="G9765:H9765" si="9202">if(mid(E9765,5,1)="M",value(left(E9765,3))/1000,VALUE(left(E9765,4)))</f>
        <v>0.723</v>
      </c>
      <c r="H9765" s="7">
        <f t="shared" si="9202"/>
        <v>0.652</v>
      </c>
      <c r="I9765" s="7">
        <f t="shared" si="8952"/>
        <v>1.375</v>
      </c>
      <c r="J9765" s="3">
        <v>42.0</v>
      </c>
      <c r="K9765" s="3">
        <v>23.0</v>
      </c>
      <c r="L9765" s="3" t="s">
        <v>1225</v>
      </c>
    </row>
    <row r="9766">
      <c r="A9766" s="3" t="s">
        <v>1223</v>
      </c>
      <c r="B9766" s="3" t="s">
        <v>16</v>
      </c>
      <c r="C9766" s="3">
        <v>1.567242764E9</v>
      </c>
      <c r="D9766" s="3" t="s">
        <v>17</v>
      </c>
      <c r="E9766" s="3" t="s">
        <v>1105</v>
      </c>
      <c r="F9766" s="3" t="s">
        <v>1168</v>
      </c>
      <c r="G9766" s="7">
        <f t="shared" ref="G9766:H9766" si="9203">if(mid(E9766,5,1)="M",value(left(E9766,3))/1000,VALUE(left(E9766,4)))</f>
        <v>0.702</v>
      </c>
      <c r="H9766" s="7">
        <f t="shared" si="9203"/>
        <v>0.935</v>
      </c>
      <c r="I9766" s="7">
        <f t="shared" si="8952"/>
        <v>1.637</v>
      </c>
      <c r="J9766" s="3">
        <v>42.0</v>
      </c>
      <c r="K9766" s="3">
        <v>23.0</v>
      </c>
      <c r="L9766" s="3" t="s">
        <v>1225</v>
      </c>
    </row>
    <row r="9767">
      <c r="A9767" s="3" t="s">
        <v>1263</v>
      </c>
      <c r="B9767" s="3" t="s">
        <v>16</v>
      </c>
      <c r="C9767" s="3">
        <v>1.567242764E9</v>
      </c>
      <c r="D9767" s="3" t="s">
        <v>17</v>
      </c>
      <c r="E9767" s="3" t="s">
        <v>1323</v>
      </c>
      <c r="F9767" s="3" t="s">
        <v>1448</v>
      </c>
      <c r="G9767" s="7">
        <f t="shared" ref="G9767:H9767" si="9204">if(mid(E9767,5,1)="M",value(left(E9767,3))/1000,VALUE(left(E9767,4)))</f>
        <v>0.324</v>
      </c>
      <c r="H9767" s="7">
        <f t="shared" si="9204"/>
        <v>0.331</v>
      </c>
      <c r="I9767" s="7">
        <f t="shared" si="8952"/>
        <v>0.655</v>
      </c>
      <c r="J9767" s="3">
        <v>42.0</v>
      </c>
      <c r="K9767" s="3">
        <v>24.0</v>
      </c>
      <c r="L9767" s="3" t="s">
        <v>1264</v>
      </c>
    </row>
    <row r="9768">
      <c r="A9768" s="3" t="s">
        <v>1263</v>
      </c>
      <c r="B9768" s="3" t="s">
        <v>16</v>
      </c>
      <c r="C9768" s="3">
        <v>1.567242764E9</v>
      </c>
      <c r="D9768" s="3" t="s">
        <v>17</v>
      </c>
      <c r="E9768" s="3" t="s">
        <v>919</v>
      </c>
      <c r="F9768" s="3" t="s">
        <v>1221</v>
      </c>
      <c r="G9768" s="7">
        <f t="shared" ref="G9768:H9768" si="9205">if(mid(E9768,5,1)="M",value(left(E9768,3))/1000,VALUE(left(E9768,4)))</f>
        <v>0.962</v>
      </c>
      <c r="H9768" s="7">
        <f t="shared" si="9205"/>
        <v>0.543</v>
      </c>
      <c r="I9768" s="7">
        <f t="shared" si="8952"/>
        <v>1.505</v>
      </c>
      <c r="J9768" s="3">
        <v>42.0</v>
      </c>
      <c r="K9768" s="3">
        <v>24.0</v>
      </c>
      <c r="L9768" s="3" t="s">
        <v>1264</v>
      </c>
    </row>
    <row r="9769">
      <c r="A9769" s="3" t="s">
        <v>1263</v>
      </c>
      <c r="B9769" s="3" t="s">
        <v>16</v>
      </c>
      <c r="C9769" s="3">
        <v>1.567242764E9</v>
      </c>
      <c r="D9769" s="3" t="s">
        <v>17</v>
      </c>
      <c r="E9769" s="3" t="s">
        <v>231</v>
      </c>
      <c r="F9769" s="3" t="s">
        <v>433</v>
      </c>
      <c r="G9769" s="7">
        <f t="shared" ref="G9769:H9769" si="9206">if(mid(E9769,5,1)="M",value(left(E9769,3))/1000,VALUE(left(E9769,4)))</f>
        <v>0.74</v>
      </c>
      <c r="H9769" s="7">
        <f t="shared" si="9206"/>
        <v>0.731</v>
      </c>
      <c r="I9769" s="7">
        <f t="shared" si="8952"/>
        <v>1.471</v>
      </c>
      <c r="J9769" s="3">
        <v>42.0</v>
      </c>
      <c r="K9769" s="3">
        <v>24.0</v>
      </c>
      <c r="L9769" s="3" t="s">
        <v>1264</v>
      </c>
    </row>
    <row r="9770">
      <c r="A9770" s="3" t="s">
        <v>1263</v>
      </c>
      <c r="B9770" s="3" t="s">
        <v>16</v>
      </c>
      <c r="C9770" s="3">
        <v>1.567242764E9</v>
      </c>
      <c r="D9770" s="3" t="s">
        <v>17</v>
      </c>
      <c r="E9770" s="3" t="s">
        <v>705</v>
      </c>
      <c r="F9770" s="3" t="s">
        <v>918</v>
      </c>
      <c r="G9770" s="7">
        <f t="shared" ref="G9770:H9770" si="9207">if(mid(E9770,5,1)="M",value(left(E9770,3))/1000,VALUE(left(E9770,4)))</f>
        <v>0.72</v>
      </c>
      <c r="H9770" s="7">
        <f t="shared" si="9207"/>
        <v>0.628</v>
      </c>
      <c r="I9770" s="7">
        <f t="shared" si="8952"/>
        <v>1.348</v>
      </c>
      <c r="J9770" s="3">
        <v>42.0</v>
      </c>
      <c r="K9770" s="3">
        <v>24.0</v>
      </c>
      <c r="L9770" s="3" t="s">
        <v>1264</v>
      </c>
    </row>
    <row r="9771">
      <c r="A9771" s="3" t="s">
        <v>1263</v>
      </c>
      <c r="B9771" s="3" t="s">
        <v>16</v>
      </c>
      <c r="C9771" s="3">
        <v>1.567242764E9</v>
      </c>
      <c r="D9771" s="3" t="s">
        <v>17</v>
      </c>
      <c r="E9771" s="3" t="s">
        <v>1433</v>
      </c>
      <c r="F9771" s="3" t="s">
        <v>599</v>
      </c>
      <c r="G9771" s="7">
        <f t="shared" ref="G9771:H9771" si="9208">if(mid(E9771,5,1)="M",value(left(E9771,3))/1000,VALUE(left(E9771,4)))</f>
        <v>0.277</v>
      </c>
      <c r="H9771" s="7">
        <f t="shared" si="9208"/>
        <v>0.601</v>
      </c>
      <c r="I9771" s="7">
        <f t="shared" si="8952"/>
        <v>0.878</v>
      </c>
      <c r="J9771" s="3">
        <v>42.0</v>
      </c>
      <c r="K9771" s="3">
        <v>24.0</v>
      </c>
      <c r="L9771" s="3" t="s">
        <v>1264</v>
      </c>
    </row>
    <row r="9772">
      <c r="A9772" s="3" t="s">
        <v>1263</v>
      </c>
      <c r="B9772" s="3" t="s">
        <v>16</v>
      </c>
      <c r="C9772" s="3">
        <v>1.567242764E9</v>
      </c>
      <c r="D9772" s="3" t="s">
        <v>17</v>
      </c>
      <c r="E9772" s="3" t="s">
        <v>173</v>
      </c>
      <c r="F9772" s="3" t="s">
        <v>358</v>
      </c>
      <c r="G9772" s="7">
        <f t="shared" ref="G9772:H9772" si="9209">if(mid(E9772,5,1)="M",value(left(E9772,3))/1000,VALUE(left(E9772,4)))</f>
        <v>0.783</v>
      </c>
      <c r="H9772" s="7">
        <f t="shared" si="9209"/>
        <v>0.71</v>
      </c>
      <c r="I9772" s="7">
        <f t="shared" si="8952"/>
        <v>1.493</v>
      </c>
      <c r="J9772" s="3">
        <v>42.0</v>
      </c>
      <c r="K9772" s="3">
        <v>24.0</v>
      </c>
      <c r="L9772" s="3" t="s">
        <v>1264</v>
      </c>
    </row>
    <row r="9773">
      <c r="A9773" s="3" t="s">
        <v>1263</v>
      </c>
      <c r="B9773" s="3" t="s">
        <v>16</v>
      </c>
      <c r="C9773" s="3">
        <v>1.567242764E9</v>
      </c>
      <c r="D9773" s="3" t="s">
        <v>17</v>
      </c>
      <c r="E9773" s="3" t="s">
        <v>654</v>
      </c>
      <c r="F9773" s="3" t="s">
        <v>1111</v>
      </c>
      <c r="G9773" s="7">
        <f t="shared" ref="G9773:H9773" si="9210">if(mid(E9773,5,1)="M",value(left(E9773,3))/1000,VALUE(left(E9773,4)))</f>
        <v>0.61</v>
      </c>
      <c r="H9773" s="7">
        <f t="shared" si="9210"/>
        <v>0.603</v>
      </c>
      <c r="I9773" s="7">
        <f t="shared" si="8952"/>
        <v>1.213</v>
      </c>
      <c r="J9773" s="3">
        <v>42.0</v>
      </c>
      <c r="K9773" s="3">
        <v>24.0</v>
      </c>
      <c r="L9773" s="3" t="s">
        <v>1264</v>
      </c>
    </row>
    <row r="9774">
      <c r="A9774" s="3" t="s">
        <v>1263</v>
      </c>
      <c r="B9774" s="3" t="s">
        <v>16</v>
      </c>
      <c r="C9774" s="3">
        <v>1.567242764E9</v>
      </c>
      <c r="D9774" s="3" t="s">
        <v>17</v>
      </c>
      <c r="E9774" s="3" t="s">
        <v>920</v>
      </c>
      <c r="F9774" s="3" t="s">
        <v>1084</v>
      </c>
      <c r="G9774" s="7">
        <f t="shared" ref="G9774:H9774" si="9211">if(mid(E9774,5,1)="M",value(left(E9774,3))/1000,VALUE(left(E9774,4)))</f>
        <v>0.677</v>
      </c>
      <c r="H9774" s="7">
        <f t="shared" si="9211"/>
        <v>0.516</v>
      </c>
      <c r="I9774" s="7">
        <f t="shared" si="8952"/>
        <v>1.193</v>
      </c>
      <c r="J9774" s="3">
        <v>42.0</v>
      </c>
      <c r="K9774" s="3">
        <v>24.0</v>
      </c>
      <c r="L9774" s="3" t="s">
        <v>1264</v>
      </c>
    </row>
    <row r="9775">
      <c r="A9775" s="3" t="s">
        <v>1263</v>
      </c>
      <c r="B9775" s="3" t="s">
        <v>16</v>
      </c>
      <c r="C9775" s="3">
        <v>1.567242764E9</v>
      </c>
      <c r="D9775" s="3" t="s">
        <v>17</v>
      </c>
      <c r="E9775" s="3" t="s">
        <v>1041</v>
      </c>
      <c r="F9775" s="3" t="s">
        <v>1239</v>
      </c>
      <c r="G9775" s="7">
        <f t="shared" ref="G9775:H9775" si="9212">if(mid(E9775,5,1)="M",value(left(E9775,3))/1000,VALUE(left(E9775,4)))</f>
        <v>0.348</v>
      </c>
      <c r="H9775" s="7">
        <f t="shared" si="9212"/>
        <v>0.373</v>
      </c>
      <c r="I9775" s="7">
        <f t="shared" si="8952"/>
        <v>0.721</v>
      </c>
      <c r="J9775" s="3">
        <v>42.0</v>
      </c>
      <c r="K9775" s="3">
        <v>24.0</v>
      </c>
      <c r="L9775" s="3" t="s">
        <v>1264</v>
      </c>
    </row>
    <row r="9776">
      <c r="A9776" s="3" t="s">
        <v>1263</v>
      </c>
      <c r="B9776" s="3" t="s">
        <v>16</v>
      </c>
      <c r="C9776" s="3">
        <v>1.567242764E9</v>
      </c>
      <c r="D9776" s="3" t="s">
        <v>17</v>
      </c>
      <c r="E9776" s="3" t="s">
        <v>1232</v>
      </c>
      <c r="F9776" s="3" t="s">
        <v>775</v>
      </c>
      <c r="G9776" s="7">
        <f t="shared" ref="G9776:H9776" si="9213">if(mid(E9776,5,1)="M",value(left(E9776,3))/1000,VALUE(left(E9776,4)))</f>
        <v>0.388</v>
      </c>
      <c r="H9776" s="7">
        <f t="shared" si="9213"/>
        <v>0.703</v>
      </c>
      <c r="I9776" s="7">
        <f t="shared" si="8952"/>
        <v>1.091</v>
      </c>
      <c r="J9776" s="3">
        <v>42.0</v>
      </c>
      <c r="K9776" s="3">
        <v>24.0</v>
      </c>
      <c r="L9776" s="3" t="s">
        <v>1264</v>
      </c>
    </row>
    <row r="9777">
      <c r="A9777" s="3" t="s">
        <v>1263</v>
      </c>
      <c r="B9777" s="3" t="s">
        <v>16</v>
      </c>
      <c r="C9777" s="3">
        <v>1.567242764E9</v>
      </c>
      <c r="D9777" s="3" t="s">
        <v>17</v>
      </c>
      <c r="E9777" s="3" t="s">
        <v>791</v>
      </c>
      <c r="F9777" s="3" t="s">
        <v>1258</v>
      </c>
      <c r="G9777" s="7">
        <f t="shared" ref="G9777:H9777" si="9214">if(mid(E9777,5,1)="M",value(left(E9777,3))/1000,VALUE(left(E9777,4)))</f>
        <v>1.47</v>
      </c>
      <c r="H9777" s="7">
        <f t="shared" si="9214"/>
        <v>0.551</v>
      </c>
      <c r="I9777" s="7">
        <f t="shared" si="8952"/>
        <v>2.021</v>
      </c>
      <c r="J9777" s="3">
        <v>42.0</v>
      </c>
      <c r="K9777" s="3">
        <v>24.0</v>
      </c>
      <c r="L9777" s="3" t="s">
        <v>1264</v>
      </c>
    </row>
    <row r="9778">
      <c r="A9778" s="3" t="s">
        <v>1311</v>
      </c>
      <c r="B9778" s="3" t="s">
        <v>16</v>
      </c>
      <c r="C9778" s="3">
        <v>1.567242764E9</v>
      </c>
      <c r="D9778" s="3" t="s">
        <v>17</v>
      </c>
      <c r="E9778" s="3" t="s">
        <v>1217</v>
      </c>
      <c r="F9778" s="3" t="s">
        <v>1174</v>
      </c>
      <c r="G9778" s="7">
        <f t="shared" ref="G9778:H9778" si="9215">if(mid(E9778,5,1)="M",value(left(E9778,3))/1000,VALUE(left(E9778,4)))</f>
        <v>0.375</v>
      </c>
      <c r="H9778" s="7">
        <f t="shared" si="9215"/>
        <v>0.385</v>
      </c>
      <c r="I9778" s="7">
        <f t="shared" si="8952"/>
        <v>0.76</v>
      </c>
      <c r="J9778" s="3">
        <v>42.0</v>
      </c>
      <c r="K9778" s="3">
        <v>25.0</v>
      </c>
      <c r="L9778" s="3" t="s">
        <v>1313</v>
      </c>
    </row>
    <row r="9779">
      <c r="A9779" s="3" t="s">
        <v>1311</v>
      </c>
      <c r="B9779" s="3" t="s">
        <v>16</v>
      </c>
      <c r="C9779" s="3">
        <v>1.567242764E9</v>
      </c>
      <c r="D9779" s="3" t="s">
        <v>17</v>
      </c>
      <c r="E9779" s="3" t="s">
        <v>545</v>
      </c>
      <c r="F9779" s="3" t="s">
        <v>827</v>
      </c>
      <c r="G9779" s="7">
        <f t="shared" ref="G9779:H9779" si="9216">if(mid(E9779,5,1)="M",value(left(E9779,3))/1000,VALUE(left(E9779,4)))</f>
        <v>0.722</v>
      </c>
      <c r="H9779" s="7">
        <f t="shared" si="9216"/>
        <v>0.616</v>
      </c>
      <c r="I9779" s="7">
        <f t="shared" si="8952"/>
        <v>1.338</v>
      </c>
      <c r="J9779" s="3">
        <v>42.0</v>
      </c>
      <c r="K9779" s="3">
        <v>25.0</v>
      </c>
      <c r="L9779" s="3" t="s">
        <v>1313</v>
      </c>
    </row>
    <row r="9780">
      <c r="A9780" s="3" t="s">
        <v>1311</v>
      </c>
      <c r="B9780" s="3" t="s">
        <v>16</v>
      </c>
      <c r="C9780" s="3">
        <v>1.567242764E9</v>
      </c>
      <c r="D9780" s="3" t="s">
        <v>17</v>
      </c>
      <c r="E9780" s="3" t="s">
        <v>427</v>
      </c>
      <c r="F9780" s="3" t="s">
        <v>1005</v>
      </c>
      <c r="G9780" s="7">
        <f t="shared" ref="G9780:H9780" si="9217">if(mid(E9780,5,1)="M",value(left(E9780,3))/1000,VALUE(left(E9780,4)))</f>
        <v>0.757</v>
      </c>
      <c r="H9780" s="7">
        <f t="shared" si="9217"/>
        <v>0.501</v>
      </c>
      <c r="I9780" s="7">
        <f t="shared" si="8952"/>
        <v>1.258</v>
      </c>
      <c r="J9780" s="3">
        <v>42.0</v>
      </c>
      <c r="K9780" s="3">
        <v>25.0</v>
      </c>
      <c r="L9780" s="3" t="s">
        <v>1313</v>
      </c>
    </row>
    <row r="9781">
      <c r="A9781" s="3" t="s">
        <v>1311</v>
      </c>
      <c r="B9781" s="3" t="s">
        <v>16</v>
      </c>
      <c r="C9781" s="3">
        <v>1.567242764E9</v>
      </c>
      <c r="D9781" s="3" t="s">
        <v>17</v>
      </c>
      <c r="E9781" s="3" t="s">
        <v>1507</v>
      </c>
      <c r="F9781" s="3" t="s">
        <v>1400</v>
      </c>
      <c r="G9781" s="7">
        <f t="shared" ref="G9781:H9781" si="9218">if(mid(E9781,5,1)="M",value(left(E9781,3))/1000,VALUE(left(E9781,4)))</f>
        <v>0.273</v>
      </c>
      <c r="H9781" s="7">
        <f t="shared" si="9218"/>
        <v>0.274</v>
      </c>
      <c r="I9781" s="7">
        <f t="shared" si="8952"/>
        <v>0.547</v>
      </c>
      <c r="J9781" s="3">
        <v>42.0</v>
      </c>
      <c r="K9781" s="3">
        <v>25.0</v>
      </c>
      <c r="L9781" s="3" t="s">
        <v>1313</v>
      </c>
    </row>
    <row r="9782">
      <c r="A9782" s="3" t="s">
        <v>1311</v>
      </c>
      <c r="B9782" s="3" t="s">
        <v>16</v>
      </c>
      <c r="C9782" s="3">
        <v>1.567242764E9</v>
      </c>
      <c r="D9782" s="3" t="s">
        <v>17</v>
      </c>
      <c r="E9782" s="3" t="s">
        <v>1376</v>
      </c>
      <c r="F9782" s="3" t="s">
        <v>1388</v>
      </c>
      <c r="G9782" s="7">
        <f t="shared" ref="G9782:H9782" si="9219">if(mid(E9782,5,1)="M",value(left(E9782,3))/1000,VALUE(left(E9782,4)))</f>
        <v>0.261</v>
      </c>
      <c r="H9782" s="7">
        <f t="shared" si="9219"/>
        <v>0.309</v>
      </c>
      <c r="I9782" s="7">
        <f t="shared" si="8952"/>
        <v>0.57</v>
      </c>
      <c r="J9782" s="3">
        <v>42.0</v>
      </c>
      <c r="K9782" s="3">
        <v>25.0</v>
      </c>
      <c r="L9782" s="3" t="s">
        <v>1313</v>
      </c>
    </row>
    <row r="9783">
      <c r="A9783" s="3" t="s">
        <v>1311</v>
      </c>
      <c r="B9783" s="3" t="s">
        <v>16</v>
      </c>
      <c r="C9783" s="3">
        <v>1.567242764E9</v>
      </c>
      <c r="D9783" s="3" t="s">
        <v>17</v>
      </c>
      <c r="E9783" s="3" t="s">
        <v>1275</v>
      </c>
      <c r="F9783" s="3" t="s">
        <v>652</v>
      </c>
      <c r="G9783" s="7">
        <f t="shared" ref="G9783:H9783" si="9220">if(mid(E9783,5,1)="M",value(left(E9783,3))/1000,VALUE(left(E9783,4)))</f>
        <v>0.549</v>
      </c>
      <c r="H9783" s="7">
        <f t="shared" si="9220"/>
        <v>0.821</v>
      </c>
      <c r="I9783" s="7">
        <f t="shared" si="8952"/>
        <v>1.37</v>
      </c>
      <c r="J9783" s="3">
        <v>42.0</v>
      </c>
      <c r="K9783" s="3">
        <v>25.0</v>
      </c>
      <c r="L9783" s="3" t="s">
        <v>1313</v>
      </c>
    </row>
    <row r="9784">
      <c r="A9784" s="3" t="s">
        <v>1311</v>
      </c>
      <c r="B9784" s="3" t="s">
        <v>16</v>
      </c>
      <c r="C9784" s="3">
        <v>1.567242764E9</v>
      </c>
      <c r="D9784" s="3" t="s">
        <v>17</v>
      </c>
      <c r="E9784" s="3" t="s">
        <v>915</v>
      </c>
      <c r="F9784" s="3" t="s">
        <v>371</v>
      </c>
      <c r="G9784" s="7">
        <f t="shared" ref="G9784:H9784" si="9221">if(mid(E9784,5,1)="M",value(left(E9784,3))/1000,VALUE(left(E9784,4)))</f>
        <v>0.545</v>
      </c>
      <c r="H9784" s="7">
        <f t="shared" si="9221"/>
        <v>0.797</v>
      </c>
      <c r="I9784" s="7">
        <f t="shared" si="8952"/>
        <v>1.342</v>
      </c>
      <c r="J9784" s="3">
        <v>42.0</v>
      </c>
      <c r="K9784" s="3">
        <v>25.0</v>
      </c>
      <c r="L9784" s="3" t="s">
        <v>1313</v>
      </c>
    </row>
    <row r="9785">
      <c r="A9785" s="3" t="s">
        <v>1311</v>
      </c>
      <c r="B9785" s="3" t="s">
        <v>16</v>
      </c>
      <c r="C9785" s="3">
        <v>1.567242764E9</v>
      </c>
      <c r="D9785" s="3" t="s">
        <v>17</v>
      </c>
      <c r="E9785" s="3" t="s">
        <v>761</v>
      </c>
      <c r="F9785" s="3" t="s">
        <v>600</v>
      </c>
      <c r="G9785" s="7">
        <f t="shared" ref="G9785:H9785" si="9222">if(mid(E9785,5,1)="M",value(left(E9785,3))/1000,VALUE(left(E9785,4)))</f>
        <v>0.694</v>
      </c>
      <c r="H9785" s="7">
        <f t="shared" si="9222"/>
        <v>0.716</v>
      </c>
      <c r="I9785" s="7">
        <f t="shared" si="8952"/>
        <v>1.41</v>
      </c>
      <c r="J9785" s="3">
        <v>42.0</v>
      </c>
      <c r="K9785" s="3">
        <v>25.0</v>
      </c>
      <c r="L9785" s="3" t="s">
        <v>1313</v>
      </c>
    </row>
    <row r="9786">
      <c r="A9786" s="3" t="s">
        <v>1311</v>
      </c>
      <c r="B9786" s="3" t="s">
        <v>16</v>
      </c>
      <c r="C9786" s="3">
        <v>1.567242764E9</v>
      </c>
      <c r="D9786" s="3" t="s">
        <v>17</v>
      </c>
      <c r="E9786" s="3" t="s">
        <v>307</v>
      </c>
      <c r="F9786" s="3" t="s">
        <v>909</v>
      </c>
      <c r="G9786" s="7">
        <f t="shared" ref="G9786:H9786" si="9223">if(mid(E9786,5,1)="M",value(left(E9786,3))/1000,VALUE(left(E9786,4)))</f>
        <v>0.768</v>
      </c>
      <c r="H9786" s="7">
        <f t="shared" si="9223"/>
        <v>0.674</v>
      </c>
      <c r="I9786" s="7">
        <f t="shared" si="8952"/>
        <v>1.442</v>
      </c>
      <c r="J9786" s="3">
        <v>42.0</v>
      </c>
      <c r="K9786" s="3">
        <v>25.0</v>
      </c>
      <c r="L9786" s="3" t="s">
        <v>1313</v>
      </c>
    </row>
    <row r="9787">
      <c r="A9787" s="3" t="s">
        <v>1311</v>
      </c>
      <c r="B9787" s="3" t="s">
        <v>16</v>
      </c>
      <c r="C9787" s="3">
        <v>1.567242764E9</v>
      </c>
      <c r="D9787" s="3" t="s">
        <v>17</v>
      </c>
      <c r="E9787" s="3" t="s">
        <v>810</v>
      </c>
      <c r="F9787" s="3" t="s">
        <v>1315</v>
      </c>
      <c r="G9787" s="7">
        <f t="shared" ref="G9787:H9787" si="9224">if(mid(E9787,5,1)="M",value(left(E9787,3))/1000,VALUE(left(E9787,4)))</f>
        <v>0.638</v>
      </c>
      <c r="H9787" s="7">
        <f t="shared" si="9224"/>
        <v>0.488</v>
      </c>
      <c r="I9787" s="7">
        <f t="shared" si="8952"/>
        <v>1.126</v>
      </c>
      <c r="J9787" s="3">
        <v>42.0</v>
      </c>
      <c r="K9787" s="3">
        <v>25.0</v>
      </c>
      <c r="L9787" s="3" t="s">
        <v>1313</v>
      </c>
    </row>
    <row r="9788">
      <c r="A9788" s="3" t="s">
        <v>1311</v>
      </c>
      <c r="B9788" s="3" t="s">
        <v>16</v>
      </c>
      <c r="C9788" s="3">
        <v>1.567242764E9</v>
      </c>
      <c r="D9788" s="3" t="s">
        <v>17</v>
      </c>
      <c r="E9788" s="3" t="s">
        <v>873</v>
      </c>
      <c r="F9788" s="3" t="s">
        <v>1199</v>
      </c>
      <c r="G9788" s="7">
        <f t="shared" ref="G9788:H9788" si="9225">if(mid(E9788,5,1)="M",value(left(E9788,3))/1000,VALUE(left(E9788,4)))</f>
        <v>0.668</v>
      </c>
      <c r="H9788" s="7">
        <f t="shared" si="9225"/>
        <v>0.368</v>
      </c>
      <c r="I9788" s="7">
        <f t="shared" si="8952"/>
        <v>1.036</v>
      </c>
      <c r="J9788" s="3">
        <v>42.0</v>
      </c>
      <c r="K9788" s="3">
        <v>25.0</v>
      </c>
      <c r="L9788" s="3" t="s">
        <v>1313</v>
      </c>
    </row>
    <row r="9789">
      <c r="A9789" s="3" t="s">
        <v>1341</v>
      </c>
      <c r="B9789" s="3" t="s">
        <v>16</v>
      </c>
      <c r="C9789" s="3">
        <v>1.567242764E9</v>
      </c>
      <c r="D9789" s="3" t="s">
        <v>17</v>
      </c>
      <c r="E9789" s="3" t="s">
        <v>984</v>
      </c>
      <c r="F9789" s="3" t="s">
        <v>1381</v>
      </c>
      <c r="G9789" s="7">
        <f t="shared" ref="G9789:H9789" si="9226">if(mid(E9789,5,1)="M",value(left(E9789,3))/1000,VALUE(left(E9789,4)))</f>
        <v>0.472</v>
      </c>
      <c r="H9789" s="7">
        <f t="shared" si="9226"/>
        <v>0.494</v>
      </c>
      <c r="I9789" s="7">
        <f t="shared" si="8952"/>
        <v>0.966</v>
      </c>
      <c r="J9789" s="3">
        <v>42.0</v>
      </c>
      <c r="K9789" s="3">
        <v>26.0</v>
      </c>
      <c r="L9789" s="3" t="s">
        <v>1342</v>
      </c>
    </row>
    <row r="9790">
      <c r="A9790" s="3" t="s">
        <v>1341</v>
      </c>
      <c r="B9790" s="3" t="s">
        <v>16</v>
      </c>
      <c r="C9790" s="3">
        <v>1.567242764E9</v>
      </c>
      <c r="D9790" s="3" t="s">
        <v>17</v>
      </c>
      <c r="E9790" s="3" t="s">
        <v>800</v>
      </c>
      <c r="F9790" s="3" t="s">
        <v>992</v>
      </c>
      <c r="G9790" s="7">
        <f t="shared" ref="G9790:H9790" si="9227">if(mid(E9790,5,1)="M",value(left(E9790,3))/1000,VALUE(left(E9790,4)))</f>
        <v>0.664</v>
      </c>
      <c r="H9790" s="7">
        <f t="shared" si="9227"/>
        <v>0.908</v>
      </c>
      <c r="I9790" s="7">
        <f t="shared" si="8952"/>
        <v>1.572</v>
      </c>
      <c r="J9790" s="3">
        <v>42.0</v>
      </c>
      <c r="K9790" s="3">
        <v>26.0</v>
      </c>
      <c r="L9790" s="3" t="s">
        <v>1342</v>
      </c>
    </row>
    <row r="9791">
      <c r="A9791" s="3" t="s">
        <v>1341</v>
      </c>
      <c r="B9791" s="3" t="s">
        <v>16</v>
      </c>
      <c r="C9791" s="3">
        <v>1.567242764E9</v>
      </c>
      <c r="D9791" s="3" t="s">
        <v>17</v>
      </c>
      <c r="E9791" s="3" t="s">
        <v>1479</v>
      </c>
      <c r="F9791" s="3" t="s">
        <v>1319</v>
      </c>
      <c r="G9791" s="7">
        <f t="shared" ref="G9791:H9791" si="9228">if(mid(E9791,5,1)="M",value(left(E9791,3))/1000,VALUE(left(E9791,4)))</f>
        <v>0.307</v>
      </c>
      <c r="H9791" s="7">
        <f t="shared" si="9228"/>
        <v>0.326</v>
      </c>
      <c r="I9791" s="7">
        <f t="shared" si="8952"/>
        <v>0.633</v>
      </c>
      <c r="J9791" s="3">
        <v>42.0</v>
      </c>
      <c r="K9791" s="3">
        <v>26.0</v>
      </c>
      <c r="L9791" s="3" t="s">
        <v>1342</v>
      </c>
    </row>
    <row r="9792">
      <c r="A9792" s="3" t="s">
        <v>1341</v>
      </c>
      <c r="B9792" s="3" t="s">
        <v>16</v>
      </c>
      <c r="C9792" s="3">
        <v>1.567242764E9</v>
      </c>
      <c r="D9792" s="3" t="s">
        <v>17</v>
      </c>
      <c r="E9792" s="3" t="s">
        <v>817</v>
      </c>
      <c r="F9792" s="3" t="s">
        <v>803</v>
      </c>
      <c r="G9792" s="7">
        <f t="shared" ref="G9792:H9792" si="9229">if(mid(E9792,5,1)="M",value(left(E9792,3))/1000,VALUE(left(E9792,4)))</f>
        <v>0.659</v>
      </c>
      <c r="H9792" s="7">
        <f t="shared" si="9229"/>
        <v>0.679</v>
      </c>
      <c r="I9792" s="7">
        <f t="shared" si="8952"/>
        <v>1.338</v>
      </c>
      <c r="J9792" s="3">
        <v>42.0</v>
      </c>
      <c r="K9792" s="3">
        <v>26.0</v>
      </c>
      <c r="L9792" s="3" t="s">
        <v>1342</v>
      </c>
    </row>
    <row r="9793">
      <c r="A9793" s="3" t="s">
        <v>1341</v>
      </c>
      <c r="B9793" s="3" t="s">
        <v>16</v>
      </c>
      <c r="C9793" s="3">
        <v>1.567242764E9</v>
      </c>
      <c r="D9793" s="3" t="s">
        <v>17</v>
      </c>
      <c r="E9793" s="3" t="s">
        <v>228</v>
      </c>
      <c r="F9793" s="3" t="s">
        <v>705</v>
      </c>
      <c r="G9793" s="7">
        <f t="shared" ref="G9793:H9793" si="9230">if(mid(E9793,5,1)="M",value(left(E9793,3))/1000,VALUE(left(E9793,4)))</f>
        <v>0.753</v>
      </c>
      <c r="H9793" s="7">
        <f t="shared" si="9230"/>
        <v>0.72</v>
      </c>
      <c r="I9793" s="7">
        <f t="shared" si="8952"/>
        <v>1.473</v>
      </c>
      <c r="J9793" s="3">
        <v>42.0</v>
      </c>
      <c r="K9793" s="3">
        <v>26.0</v>
      </c>
      <c r="L9793" s="3" t="s">
        <v>1342</v>
      </c>
    </row>
    <row r="9794">
      <c r="A9794" s="3" t="s">
        <v>1341</v>
      </c>
      <c r="B9794" s="3" t="s">
        <v>16</v>
      </c>
      <c r="C9794" s="3">
        <v>1.567242764E9</v>
      </c>
      <c r="D9794" s="3" t="s">
        <v>17</v>
      </c>
      <c r="E9794" s="3" t="s">
        <v>764</v>
      </c>
      <c r="F9794" s="3" t="s">
        <v>1161</v>
      </c>
      <c r="G9794" s="7">
        <f t="shared" ref="G9794:H9794" si="9231">if(mid(E9794,5,1)="M",value(left(E9794,3))/1000,VALUE(left(E9794,4)))</f>
        <v>0.7</v>
      </c>
      <c r="H9794" s="7">
        <f t="shared" si="9231"/>
        <v>0.719</v>
      </c>
      <c r="I9794" s="7">
        <f t="shared" si="8952"/>
        <v>1.419</v>
      </c>
      <c r="J9794" s="3">
        <v>42.0</v>
      </c>
      <c r="K9794" s="3">
        <v>26.0</v>
      </c>
      <c r="L9794" s="3" t="s">
        <v>1342</v>
      </c>
    </row>
    <row r="9795">
      <c r="A9795" s="3" t="s">
        <v>1341</v>
      </c>
      <c r="B9795" s="3" t="s">
        <v>16</v>
      </c>
      <c r="C9795" s="3">
        <v>1.567242764E9</v>
      </c>
      <c r="D9795" s="3" t="s">
        <v>17</v>
      </c>
      <c r="E9795" s="3" t="s">
        <v>910</v>
      </c>
      <c r="F9795" s="3" t="s">
        <v>762</v>
      </c>
      <c r="G9795" s="7">
        <f t="shared" ref="G9795:H9795" si="9232">if(mid(E9795,5,1)="M",value(left(E9795,3))/1000,VALUE(left(E9795,4)))</f>
        <v>0.676</v>
      </c>
      <c r="H9795" s="7">
        <f t="shared" si="9232"/>
        <v>0.622</v>
      </c>
      <c r="I9795" s="7">
        <f t="shared" si="8952"/>
        <v>1.298</v>
      </c>
      <c r="J9795" s="3">
        <v>42.0</v>
      </c>
      <c r="K9795" s="3">
        <v>26.0</v>
      </c>
      <c r="L9795" s="3" t="s">
        <v>1342</v>
      </c>
    </row>
    <row r="9796">
      <c r="A9796" s="3" t="s">
        <v>1341</v>
      </c>
      <c r="B9796" s="3" t="s">
        <v>16</v>
      </c>
      <c r="C9796" s="3">
        <v>1.567242764E9</v>
      </c>
      <c r="D9796" s="3" t="s">
        <v>17</v>
      </c>
      <c r="E9796" s="3" t="s">
        <v>1118</v>
      </c>
      <c r="F9796" s="3" t="s">
        <v>1106</v>
      </c>
      <c r="G9796" s="7">
        <f t="shared" ref="G9796:H9796" si="9233">if(mid(E9796,5,1)="M",value(left(E9796,3))/1000,VALUE(left(E9796,4)))</f>
        <v>0.41</v>
      </c>
      <c r="H9796" s="7">
        <f t="shared" si="9233"/>
        <v>0.423</v>
      </c>
      <c r="I9796" s="7">
        <f t="shared" si="8952"/>
        <v>0.833</v>
      </c>
      <c r="J9796" s="3">
        <v>42.0</v>
      </c>
      <c r="K9796" s="3">
        <v>26.0</v>
      </c>
      <c r="L9796" s="3" t="s">
        <v>1342</v>
      </c>
    </row>
    <row r="9797">
      <c r="A9797" s="3" t="s">
        <v>1341</v>
      </c>
      <c r="B9797" s="3" t="s">
        <v>16</v>
      </c>
      <c r="C9797" s="3">
        <v>1.567242764E9</v>
      </c>
      <c r="D9797" s="3" t="s">
        <v>17</v>
      </c>
      <c r="E9797" s="3" t="s">
        <v>1304</v>
      </c>
      <c r="F9797" s="3" t="s">
        <v>1063</v>
      </c>
      <c r="G9797" s="7">
        <f t="shared" ref="G9797:H9797" si="9234">if(mid(E9797,5,1)="M",value(left(E9797,3))/1000,VALUE(left(E9797,4)))</f>
        <v>0.547</v>
      </c>
      <c r="H9797" s="7">
        <f t="shared" si="9234"/>
        <v>0.619</v>
      </c>
      <c r="I9797" s="7">
        <f t="shared" si="8952"/>
        <v>1.166</v>
      </c>
      <c r="J9797" s="3">
        <v>42.0</v>
      </c>
      <c r="K9797" s="3">
        <v>26.0</v>
      </c>
      <c r="L9797" s="3" t="s">
        <v>1342</v>
      </c>
    </row>
    <row r="9798">
      <c r="A9798" s="3" t="s">
        <v>1341</v>
      </c>
      <c r="B9798" s="3" t="s">
        <v>16</v>
      </c>
      <c r="C9798" s="3">
        <v>1.567242764E9</v>
      </c>
      <c r="D9798" s="3" t="s">
        <v>17</v>
      </c>
      <c r="E9798" s="3" t="s">
        <v>827</v>
      </c>
      <c r="F9798" s="3" t="s">
        <v>807</v>
      </c>
      <c r="G9798" s="7">
        <f t="shared" ref="G9798:H9798" si="9235">if(mid(E9798,5,1)="M",value(left(E9798,3))/1000,VALUE(left(E9798,4)))</f>
        <v>0.616</v>
      </c>
      <c r="H9798" s="7">
        <f t="shared" si="9235"/>
        <v>0.689</v>
      </c>
      <c r="I9798" s="7">
        <f t="shared" si="8952"/>
        <v>1.305</v>
      </c>
      <c r="J9798" s="3">
        <v>42.0</v>
      </c>
      <c r="K9798" s="3">
        <v>26.0</v>
      </c>
      <c r="L9798" s="3" t="s">
        <v>1342</v>
      </c>
    </row>
    <row r="9799">
      <c r="A9799" s="3" t="s">
        <v>1341</v>
      </c>
      <c r="B9799" s="3" t="s">
        <v>16</v>
      </c>
      <c r="C9799" s="3">
        <v>1.567242764E9</v>
      </c>
      <c r="D9799" s="3" t="s">
        <v>17</v>
      </c>
      <c r="E9799" s="3" t="s">
        <v>1072</v>
      </c>
      <c r="F9799" s="3" t="s">
        <v>1198</v>
      </c>
      <c r="G9799" s="7">
        <f t="shared" ref="G9799:H9799" si="9236">if(mid(E9799,5,1)="M",value(left(E9799,3))/1000,VALUE(left(E9799,4)))</f>
        <v>0.658</v>
      </c>
      <c r="H9799" s="7">
        <f t="shared" si="9236"/>
        <v>0.528</v>
      </c>
      <c r="I9799" s="7">
        <f t="shared" si="8952"/>
        <v>1.186</v>
      </c>
      <c r="J9799" s="3">
        <v>42.0</v>
      </c>
      <c r="K9799" s="3">
        <v>26.0</v>
      </c>
      <c r="L9799" s="3" t="s">
        <v>1342</v>
      </c>
    </row>
    <row r="9800">
      <c r="A9800" s="3" t="s">
        <v>1367</v>
      </c>
      <c r="B9800" s="3" t="s">
        <v>16</v>
      </c>
      <c r="C9800" s="3">
        <v>1.567242764E9</v>
      </c>
      <c r="D9800" s="3" t="s">
        <v>17</v>
      </c>
      <c r="E9800" s="3" t="s">
        <v>854</v>
      </c>
      <c r="F9800" s="3" t="s">
        <v>941</v>
      </c>
      <c r="G9800" s="7">
        <f t="shared" ref="G9800:H9800" si="9237">if(mid(E9800,5,1)="M",value(left(E9800,3))/1000,VALUE(left(E9800,4)))</f>
        <v>0.633</v>
      </c>
      <c r="H9800" s="7">
        <f t="shared" si="9237"/>
        <v>0.614</v>
      </c>
      <c r="I9800" s="7">
        <f t="shared" si="8952"/>
        <v>1.247</v>
      </c>
      <c r="J9800" s="3">
        <v>42.0</v>
      </c>
      <c r="K9800" s="3">
        <v>27.0</v>
      </c>
      <c r="L9800" s="3" t="s">
        <v>1368</v>
      </c>
    </row>
    <row r="9801">
      <c r="A9801" s="3" t="s">
        <v>1367</v>
      </c>
      <c r="B9801" s="3" t="s">
        <v>16</v>
      </c>
      <c r="C9801" s="3">
        <v>1.567242764E9</v>
      </c>
      <c r="D9801" s="3" t="s">
        <v>17</v>
      </c>
      <c r="E9801" s="3" t="s">
        <v>1029</v>
      </c>
      <c r="F9801" s="3" t="s">
        <v>654</v>
      </c>
      <c r="G9801" s="7">
        <f t="shared" ref="G9801:H9801" si="9238">if(mid(E9801,5,1)="M",value(left(E9801,3))/1000,VALUE(left(E9801,4)))</f>
        <v>0.669</v>
      </c>
      <c r="H9801" s="7">
        <f t="shared" si="9238"/>
        <v>0.61</v>
      </c>
      <c r="I9801" s="7">
        <f t="shared" si="8952"/>
        <v>1.279</v>
      </c>
      <c r="J9801" s="3">
        <v>42.0</v>
      </c>
      <c r="K9801" s="3">
        <v>27.0</v>
      </c>
      <c r="L9801" s="3" t="s">
        <v>1368</v>
      </c>
    </row>
    <row r="9802">
      <c r="A9802" s="3" t="s">
        <v>1367</v>
      </c>
      <c r="B9802" s="3" t="s">
        <v>16</v>
      </c>
      <c r="C9802" s="3">
        <v>1.567242764E9</v>
      </c>
      <c r="D9802" s="3" t="s">
        <v>17</v>
      </c>
      <c r="E9802" s="3" t="s">
        <v>910</v>
      </c>
      <c r="F9802" s="3" t="s">
        <v>922</v>
      </c>
      <c r="G9802" s="7">
        <f t="shared" ref="G9802:H9802" si="9239">if(mid(E9802,5,1)="M",value(left(E9802,3))/1000,VALUE(left(E9802,4)))</f>
        <v>0.676</v>
      </c>
      <c r="H9802" s="7">
        <f t="shared" si="9239"/>
        <v>0.843</v>
      </c>
      <c r="I9802" s="7">
        <f t="shared" si="8952"/>
        <v>1.519</v>
      </c>
      <c r="J9802" s="3">
        <v>42.0</v>
      </c>
      <c r="K9802" s="3">
        <v>27.0</v>
      </c>
      <c r="L9802" s="3" t="s">
        <v>1368</v>
      </c>
    </row>
    <row r="9803">
      <c r="A9803" s="3" t="s">
        <v>1367</v>
      </c>
      <c r="B9803" s="3" t="s">
        <v>16</v>
      </c>
      <c r="C9803" s="3">
        <v>1.567242764E9</v>
      </c>
      <c r="D9803" s="3" t="s">
        <v>17</v>
      </c>
      <c r="E9803" s="3" t="s">
        <v>1352</v>
      </c>
      <c r="F9803" s="3" t="s">
        <v>479</v>
      </c>
      <c r="G9803" s="7">
        <f t="shared" ref="G9803:H9803" si="9240">if(mid(E9803,5,1)="M",value(left(E9803,3))/1000,VALUE(left(E9803,4)))</f>
        <v>0.517</v>
      </c>
      <c r="H9803" s="7">
        <f t="shared" si="9240"/>
        <v>0.782</v>
      </c>
      <c r="I9803" s="7">
        <f t="shared" si="8952"/>
        <v>1.299</v>
      </c>
      <c r="J9803" s="3">
        <v>42.0</v>
      </c>
      <c r="K9803" s="3">
        <v>27.0</v>
      </c>
      <c r="L9803" s="3" t="s">
        <v>1368</v>
      </c>
    </row>
    <row r="9804">
      <c r="A9804" s="3" t="s">
        <v>1367</v>
      </c>
      <c r="B9804" s="3" t="s">
        <v>16</v>
      </c>
      <c r="C9804" s="3">
        <v>1.567242764E9</v>
      </c>
      <c r="D9804" s="3" t="s">
        <v>17</v>
      </c>
      <c r="E9804" s="3" t="s">
        <v>722</v>
      </c>
      <c r="F9804" s="3" t="s">
        <v>732</v>
      </c>
      <c r="G9804" s="7">
        <f t="shared" ref="G9804:H9804" si="9241">if(mid(E9804,5,1)="M",value(left(E9804,3))/1000,VALUE(left(E9804,4)))</f>
        <v>0.692</v>
      </c>
      <c r="H9804" s="7">
        <f t="shared" si="9241"/>
        <v>0.788</v>
      </c>
      <c r="I9804" s="7">
        <f t="shared" si="8952"/>
        <v>1.48</v>
      </c>
      <c r="J9804" s="3">
        <v>42.0</v>
      </c>
      <c r="K9804" s="3">
        <v>27.0</v>
      </c>
      <c r="L9804" s="3" t="s">
        <v>1368</v>
      </c>
    </row>
    <row r="9805">
      <c r="A9805" s="3" t="s">
        <v>1367</v>
      </c>
      <c r="B9805" s="3" t="s">
        <v>16</v>
      </c>
      <c r="C9805" s="3">
        <v>1.567242764E9</v>
      </c>
      <c r="D9805" s="3" t="s">
        <v>17</v>
      </c>
      <c r="E9805" s="3" t="s">
        <v>1543</v>
      </c>
      <c r="F9805" s="3" t="s">
        <v>660</v>
      </c>
      <c r="G9805" s="7">
        <f t="shared" ref="G9805:H9805" si="9242">if(mid(E9805,5,1)="M",value(left(E9805,3))/1000,VALUE(left(E9805,4)))</f>
        <v>0.171</v>
      </c>
      <c r="H9805" s="7">
        <f t="shared" si="9242"/>
        <v>0.853</v>
      </c>
      <c r="I9805" s="7">
        <f t="shared" si="8952"/>
        <v>1.024</v>
      </c>
      <c r="J9805" s="3">
        <v>42.0</v>
      </c>
      <c r="K9805" s="3">
        <v>27.0</v>
      </c>
      <c r="L9805" s="3" t="s">
        <v>1368</v>
      </c>
    </row>
    <row r="9806">
      <c r="A9806" s="3" t="s">
        <v>1367</v>
      </c>
      <c r="B9806" s="3" t="s">
        <v>16</v>
      </c>
      <c r="C9806" s="3">
        <v>1.567242764E9</v>
      </c>
      <c r="D9806" s="3" t="s">
        <v>17</v>
      </c>
      <c r="E9806" s="3" t="s">
        <v>1440</v>
      </c>
      <c r="F9806" s="3" t="s">
        <v>1403</v>
      </c>
      <c r="G9806" s="7">
        <f t="shared" ref="G9806:H9806" si="9243">if(mid(E9806,5,1)="M",value(left(E9806,3))/1000,VALUE(left(E9806,4)))</f>
        <v>0.333</v>
      </c>
      <c r="H9806" s="7">
        <f t="shared" si="9243"/>
        <v>0.365</v>
      </c>
      <c r="I9806" s="7">
        <f t="shared" si="8952"/>
        <v>0.698</v>
      </c>
      <c r="J9806" s="3">
        <v>42.0</v>
      </c>
      <c r="K9806" s="3">
        <v>27.0</v>
      </c>
      <c r="L9806" s="3" t="s">
        <v>1368</v>
      </c>
    </row>
    <row r="9807">
      <c r="A9807" s="3" t="s">
        <v>1367</v>
      </c>
      <c r="B9807" s="3" t="s">
        <v>16</v>
      </c>
      <c r="C9807" s="3">
        <v>1.567242764E9</v>
      </c>
      <c r="D9807" s="3" t="s">
        <v>17</v>
      </c>
      <c r="E9807" s="3" t="s">
        <v>1119</v>
      </c>
      <c r="F9807" s="3" t="s">
        <v>1283</v>
      </c>
      <c r="G9807" s="7">
        <f t="shared" ref="G9807:H9807" si="9244">if(mid(E9807,5,1)="M",value(left(E9807,3))/1000,VALUE(left(E9807,4)))</f>
        <v>0.471</v>
      </c>
      <c r="H9807" s="7">
        <f t="shared" si="9244"/>
        <v>0.519</v>
      </c>
      <c r="I9807" s="7">
        <f t="shared" si="8952"/>
        <v>0.99</v>
      </c>
      <c r="J9807" s="3">
        <v>42.0</v>
      </c>
      <c r="K9807" s="3">
        <v>27.0</v>
      </c>
      <c r="L9807" s="3" t="s">
        <v>1368</v>
      </c>
    </row>
    <row r="9808">
      <c r="A9808" s="3" t="s">
        <v>1367</v>
      </c>
      <c r="B9808" s="3" t="s">
        <v>16</v>
      </c>
      <c r="C9808" s="3">
        <v>1.567242764E9</v>
      </c>
      <c r="D9808" s="3" t="s">
        <v>17</v>
      </c>
      <c r="E9808" s="3" t="s">
        <v>227</v>
      </c>
      <c r="F9808" s="3" t="s">
        <v>945</v>
      </c>
      <c r="G9808" s="7">
        <f t="shared" ref="G9808:H9808" si="9245">if(mid(E9808,5,1)="M",value(left(E9808,3))/1000,VALUE(left(E9808,4)))</f>
        <v>0.733</v>
      </c>
      <c r="H9808" s="7">
        <f t="shared" si="9245"/>
        <v>0.514</v>
      </c>
      <c r="I9808" s="7">
        <f t="shared" si="8952"/>
        <v>1.247</v>
      </c>
      <c r="J9808" s="3">
        <v>42.0</v>
      </c>
      <c r="K9808" s="3">
        <v>27.0</v>
      </c>
      <c r="L9808" s="3" t="s">
        <v>1368</v>
      </c>
    </row>
    <row r="9809">
      <c r="A9809" s="3" t="s">
        <v>1367</v>
      </c>
      <c r="B9809" s="3" t="s">
        <v>16</v>
      </c>
      <c r="C9809" s="3">
        <v>1.567242764E9</v>
      </c>
      <c r="D9809" s="3" t="s">
        <v>17</v>
      </c>
      <c r="E9809" s="3" t="s">
        <v>231</v>
      </c>
      <c r="F9809" s="3" t="s">
        <v>1220</v>
      </c>
      <c r="G9809" s="7">
        <f t="shared" ref="G9809:H9809" si="9246">if(mid(E9809,5,1)="M",value(left(E9809,3))/1000,VALUE(left(E9809,4)))</f>
        <v>0.74</v>
      </c>
      <c r="H9809" s="7">
        <f t="shared" si="9246"/>
        <v>0.554</v>
      </c>
      <c r="I9809" s="7">
        <f t="shared" si="8952"/>
        <v>1.294</v>
      </c>
      <c r="J9809" s="3">
        <v>42.0</v>
      </c>
      <c r="K9809" s="3">
        <v>27.0</v>
      </c>
      <c r="L9809" s="3" t="s">
        <v>1368</v>
      </c>
    </row>
    <row r="9810">
      <c r="A9810" s="3" t="s">
        <v>1367</v>
      </c>
      <c r="B9810" s="3" t="s">
        <v>16</v>
      </c>
      <c r="C9810" s="3">
        <v>1.567242764E9</v>
      </c>
      <c r="D9810" s="3" t="s">
        <v>17</v>
      </c>
      <c r="E9810" s="3" t="s">
        <v>1069</v>
      </c>
      <c r="F9810" s="3" t="s">
        <v>918</v>
      </c>
      <c r="G9810" s="7">
        <f t="shared" ref="G9810:H9810" si="9247">if(mid(E9810,5,1)="M",value(left(E9810,3))/1000,VALUE(left(E9810,4)))</f>
        <v>0.576</v>
      </c>
      <c r="H9810" s="7">
        <f t="shared" si="9247"/>
        <v>0.628</v>
      </c>
      <c r="I9810" s="7">
        <f t="shared" si="8952"/>
        <v>1.204</v>
      </c>
      <c r="J9810" s="3">
        <v>42.0</v>
      </c>
      <c r="K9810" s="3">
        <v>27.0</v>
      </c>
      <c r="L9810" s="3" t="s">
        <v>1368</v>
      </c>
    </row>
    <row r="9811">
      <c r="A9811" s="3" t="s">
        <v>1384</v>
      </c>
      <c r="B9811" s="3" t="s">
        <v>16</v>
      </c>
      <c r="C9811" s="3">
        <v>1.567242764E9</v>
      </c>
      <c r="D9811" s="3" t="s">
        <v>17</v>
      </c>
      <c r="E9811" s="3" t="s">
        <v>1413</v>
      </c>
      <c r="F9811" s="3" t="s">
        <v>877</v>
      </c>
      <c r="G9811" s="7">
        <f t="shared" ref="G9811:H9811" si="9248">if(mid(E9811,5,1)="M",value(left(E9811,3))/1000,VALUE(left(E9811,4)))</f>
        <v>0.248</v>
      </c>
      <c r="H9811" s="7">
        <f t="shared" si="9248"/>
        <v>0.591</v>
      </c>
      <c r="I9811" s="7">
        <f t="shared" si="8952"/>
        <v>0.839</v>
      </c>
      <c r="J9811" s="3">
        <v>42.0</v>
      </c>
      <c r="K9811" s="3">
        <v>28.0</v>
      </c>
      <c r="L9811" s="3" t="s">
        <v>1386</v>
      </c>
    </row>
    <row r="9812">
      <c r="A9812" s="3" t="s">
        <v>1384</v>
      </c>
      <c r="B9812" s="3" t="s">
        <v>16</v>
      </c>
      <c r="C9812" s="3">
        <v>1.567242764E9</v>
      </c>
      <c r="D9812" s="3" t="s">
        <v>17</v>
      </c>
      <c r="E9812" s="3" t="s">
        <v>1500</v>
      </c>
      <c r="F9812" s="3" t="s">
        <v>1217</v>
      </c>
      <c r="G9812" s="7">
        <f t="shared" ref="G9812:H9812" si="9249">if(mid(E9812,5,1)="M",value(left(E9812,3))/1000,VALUE(left(E9812,4)))</f>
        <v>0.217</v>
      </c>
      <c r="H9812" s="7">
        <f t="shared" si="9249"/>
        <v>0.375</v>
      </c>
      <c r="I9812" s="7">
        <f t="shared" si="8952"/>
        <v>0.592</v>
      </c>
      <c r="J9812" s="3">
        <v>42.0</v>
      </c>
      <c r="K9812" s="3">
        <v>28.0</v>
      </c>
      <c r="L9812" s="3" t="s">
        <v>1386</v>
      </c>
    </row>
    <row r="9813">
      <c r="A9813" s="3" t="s">
        <v>1384</v>
      </c>
      <c r="B9813" s="3" t="s">
        <v>16</v>
      </c>
      <c r="C9813" s="3">
        <v>1.567242764E9</v>
      </c>
      <c r="D9813" s="3" t="s">
        <v>17</v>
      </c>
      <c r="E9813" s="3" t="s">
        <v>1463</v>
      </c>
      <c r="F9813" s="3" t="s">
        <v>775</v>
      </c>
      <c r="G9813" s="7">
        <f t="shared" ref="G9813:H9813" si="9250">if(mid(E9813,5,1)="M",value(left(E9813,3))/1000,VALUE(left(E9813,4)))</f>
        <v>0.293</v>
      </c>
      <c r="H9813" s="7">
        <f t="shared" si="9250"/>
        <v>0.703</v>
      </c>
      <c r="I9813" s="7">
        <f t="shared" si="8952"/>
        <v>0.996</v>
      </c>
      <c r="J9813" s="3">
        <v>42.0</v>
      </c>
      <c r="K9813" s="3">
        <v>28.0</v>
      </c>
      <c r="L9813" s="3" t="s">
        <v>1386</v>
      </c>
    </row>
    <row r="9814">
      <c r="A9814" s="3" t="s">
        <v>1384</v>
      </c>
      <c r="B9814" s="3" t="s">
        <v>16</v>
      </c>
      <c r="C9814" s="3">
        <v>1.567242764E9</v>
      </c>
      <c r="D9814" s="3" t="s">
        <v>17</v>
      </c>
      <c r="E9814" s="3" t="s">
        <v>1200</v>
      </c>
      <c r="F9814" s="3" t="s">
        <v>910</v>
      </c>
      <c r="G9814" s="7">
        <f t="shared" ref="G9814:H9814" si="9251">if(mid(E9814,5,1)="M",value(left(E9814,3))/1000,VALUE(left(E9814,4)))</f>
        <v>0.513</v>
      </c>
      <c r="H9814" s="7">
        <f t="shared" si="9251"/>
        <v>0.676</v>
      </c>
      <c r="I9814" s="7">
        <f t="shared" si="8952"/>
        <v>1.189</v>
      </c>
      <c r="J9814" s="3">
        <v>42.0</v>
      </c>
      <c r="K9814" s="3">
        <v>28.0</v>
      </c>
      <c r="L9814" s="3" t="s">
        <v>1386</v>
      </c>
    </row>
    <row r="9815">
      <c r="A9815" s="3" t="s">
        <v>1384</v>
      </c>
      <c r="B9815" s="3" t="s">
        <v>16</v>
      </c>
      <c r="C9815" s="3">
        <v>1.567242764E9</v>
      </c>
      <c r="D9815" s="3" t="s">
        <v>17</v>
      </c>
      <c r="E9815" s="3" t="s">
        <v>1169</v>
      </c>
      <c r="F9815" s="3" t="s">
        <v>966</v>
      </c>
      <c r="G9815" s="7">
        <f t="shared" ref="G9815:H9815" si="9252">if(mid(E9815,5,1)="M",value(left(E9815,3))/1000,VALUE(left(E9815,4)))</f>
        <v>0.364</v>
      </c>
      <c r="H9815" s="7">
        <f t="shared" si="9252"/>
        <v>0.404</v>
      </c>
      <c r="I9815" s="7">
        <f t="shared" si="8952"/>
        <v>0.768</v>
      </c>
      <c r="J9815" s="3">
        <v>42.0</v>
      </c>
      <c r="K9815" s="3">
        <v>28.0</v>
      </c>
      <c r="L9815" s="3" t="s">
        <v>1386</v>
      </c>
    </row>
    <row r="9816">
      <c r="A9816" s="3" t="s">
        <v>1384</v>
      </c>
      <c r="B9816" s="3" t="s">
        <v>16</v>
      </c>
      <c r="C9816" s="3">
        <v>1.567242764E9</v>
      </c>
      <c r="D9816" s="3" t="s">
        <v>17</v>
      </c>
      <c r="E9816" s="3" t="s">
        <v>1208</v>
      </c>
      <c r="F9816" s="3" t="s">
        <v>877</v>
      </c>
      <c r="G9816" s="7">
        <f t="shared" ref="G9816:H9816" si="9253">if(mid(E9816,5,1)="M",value(left(E9816,3))/1000,VALUE(left(E9816,4)))</f>
        <v>0.608</v>
      </c>
      <c r="H9816" s="7">
        <f t="shared" si="9253"/>
        <v>0.591</v>
      </c>
      <c r="I9816" s="7">
        <f t="shared" si="8952"/>
        <v>1.199</v>
      </c>
      <c r="J9816" s="3">
        <v>42.0</v>
      </c>
      <c r="K9816" s="3">
        <v>28.0</v>
      </c>
      <c r="L9816" s="3" t="s">
        <v>1386</v>
      </c>
    </row>
    <row r="9817">
      <c r="A9817" s="3" t="s">
        <v>1384</v>
      </c>
      <c r="B9817" s="3" t="s">
        <v>16</v>
      </c>
      <c r="C9817" s="3">
        <v>1.567242764E9</v>
      </c>
      <c r="D9817" s="3" t="s">
        <v>17</v>
      </c>
      <c r="E9817" s="3" t="s">
        <v>358</v>
      </c>
      <c r="F9817" s="3" t="s">
        <v>935</v>
      </c>
      <c r="G9817" s="7">
        <f t="shared" ref="G9817:H9817" si="9254">if(mid(E9817,5,1)="M",value(left(E9817,3))/1000,VALUE(left(E9817,4)))</f>
        <v>0.71</v>
      </c>
      <c r="H9817" s="7">
        <f t="shared" si="9254"/>
        <v>0.629</v>
      </c>
      <c r="I9817" s="7">
        <f t="shared" si="8952"/>
        <v>1.339</v>
      </c>
      <c r="J9817" s="3">
        <v>42.0</v>
      </c>
      <c r="K9817" s="3">
        <v>28.0</v>
      </c>
      <c r="L9817" s="3" t="s">
        <v>1386</v>
      </c>
    </row>
    <row r="9818">
      <c r="A9818" s="3" t="s">
        <v>1384</v>
      </c>
      <c r="B9818" s="3" t="s">
        <v>16</v>
      </c>
      <c r="C9818" s="3">
        <v>1.567242764E9</v>
      </c>
      <c r="D9818" s="3" t="s">
        <v>17</v>
      </c>
      <c r="E9818" s="3" t="s">
        <v>957</v>
      </c>
      <c r="F9818" s="3" t="s">
        <v>1532</v>
      </c>
      <c r="G9818" s="7">
        <f t="shared" ref="G9818:H9818" si="9255">if(mid(E9818,5,1)="M",value(left(E9818,3))/1000,VALUE(left(E9818,4)))</f>
        <v>0.565</v>
      </c>
      <c r="H9818" s="7">
        <f t="shared" si="9255"/>
        <v>0.214</v>
      </c>
      <c r="I9818" s="7">
        <f t="shared" si="8952"/>
        <v>0.779</v>
      </c>
      <c r="J9818" s="3">
        <v>42.0</v>
      </c>
      <c r="K9818" s="3">
        <v>28.0</v>
      </c>
      <c r="L9818" s="3" t="s">
        <v>1386</v>
      </c>
    </row>
    <row r="9819">
      <c r="A9819" s="3" t="s">
        <v>1384</v>
      </c>
      <c r="B9819" s="3" t="s">
        <v>16</v>
      </c>
      <c r="C9819" s="3">
        <v>1.567242764E9</v>
      </c>
      <c r="D9819" s="3" t="s">
        <v>17</v>
      </c>
      <c r="E9819" s="3" t="s">
        <v>189</v>
      </c>
      <c r="F9819" s="3" t="s">
        <v>1112</v>
      </c>
      <c r="G9819" s="7">
        <f t="shared" ref="G9819:H9819" si="9256">if(mid(E9819,5,1)="M",value(left(E9819,3))/1000,VALUE(left(E9819,4)))</f>
        <v>0.772</v>
      </c>
      <c r="H9819" s="7">
        <f t="shared" si="9256"/>
        <v>0.632</v>
      </c>
      <c r="I9819" s="7">
        <f t="shared" si="8952"/>
        <v>1.404</v>
      </c>
      <c r="J9819" s="3">
        <v>42.0</v>
      </c>
      <c r="K9819" s="3">
        <v>28.0</v>
      </c>
      <c r="L9819" s="3" t="s">
        <v>1386</v>
      </c>
    </row>
    <row r="9820">
      <c r="A9820" s="3" t="s">
        <v>1384</v>
      </c>
      <c r="B9820" s="3" t="s">
        <v>16</v>
      </c>
      <c r="C9820" s="3">
        <v>1.567242764E9</v>
      </c>
      <c r="D9820" s="3" t="s">
        <v>17</v>
      </c>
      <c r="E9820" s="3" t="s">
        <v>1180</v>
      </c>
      <c r="F9820" s="3" t="s">
        <v>852</v>
      </c>
      <c r="G9820" s="7">
        <f t="shared" ref="G9820:H9820" si="9257">if(mid(E9820,5,1)="M",value(left(E9820,3))/1000,VALUE(left(E9820,4)))</f>
        <v>0.301</v>
      </c>
      <c r="H9820" s="7">
        <f t="shared" si="9257"/>
        <v>0.544</v>
      </c>
      <c r="I9820" s="7">
        <f t="shared" si="8952"/>
        <v>0.845</v>
      </c>
      <c r="J9820" s="3">
        <v>42.0</v>
      </c>
      <c r="K9820" s="3">
        <v>28.0</v>
      </c>
      <c r="L9820" s="3" t="s">
        <v>1386</v>
      </c>
    </row>
    <row r="9821">
      <c r="A9821" s="3" t="s">
        <v>1384</v>
      </c>
      <c r="B9821" s="3" t="s">
        <v>16</v>
      </c>
      <c r="C9821" s="3">
        <v>1.567242764E9</v>
      </c>
      <c r="D9821" s="3" t="s">
        <v>17</v>
      </c>
      <c r="E9821" s="3" t="s">
        <v>1468</v>
      </c>
      <c r="F9821" s="3" t="s">
        <v>1258</v>
      </c>
      <c r="G9821" s="7">
        <f t="shared" ref="G9821:H9821" si="9258">if(mid(E9821,5,1)="M",value(left(E9821,3))/1000,VALUE(left(E9821,4)))</f>
        <v>0.267</v>
      </c>
      <c r="H9821" s="7">
        <f t="shared" si="9258"/>
        <v>0.551</v>
      </c>
      <c r="I9821" s="7">
        <f t="shared" si="8952"/>
        <v>0.818</v>
      </c>
      <c r="J9821" s="3">
        <v>42.0</v>
      </c>
      <c r="K9821" s="3">
        <v>28.0</v>
      </c>
      <c r="L9821" s="3" t="s">
        <v>1386</v>
      </c>
    </row>
    <row r="9822">
      <c r="A9822" s="3" t="s">
        <v>1406</v>
      </c>
      <c r="B9822" s="3" t="s">
        <v>16</v>
      </c>
      <c r="C9822" s="3">
        <v>1.567242764E9</v>
      </c>
      <c r="D9822" s="3" t="s">
        <v>17</v>
      </c>
      <c r="E9822" s="3" t="s">
        <v>1382</v>
      </c>
      <c r="F9822" s="3" t="s">
        <v>114</v>
      </c>
      <c r="G9822" s="7">
        <f t="shared" ref="G9822:H9822" si="9259">if(mid(E9822,5,1)="M",value(left(E9822,3))/1000,VALUE(left(E9822,4)))</f>
        <v>0.449</v>
      </c>
      <c r="H9822" s="7">
        <f t="shared" si="9259"/>
        <v>0.762</v>
      </c>
      <c r="I9822" s="7">
        <f t="shared" si="8952"/>
        <v>1.211</v>
      </c>
      <c r="J9822" s="3">
        <v>42.0</v>
      </c>
      <c r="K9822" s="3">
        <v>29.0</v>
      </c>
      <c r="L9822" s="3" t="s">
        <v>1407</v>
      </c>
    </row>
    <row r="9823">
      <c r="A9823" s="3" t="s">
        <v>1406</v>
      </c>
      <c r="B9823" s="3" t="s">
        <v>16</v>
      </c>
      <c r="C9823" s="3">
        <v>1.567242764E9</v>
      </c>
      <c r="D9823" s="3" t="s">
        <v>17</v>
      </c>
      <c r="E9823" s="3" t="s">
        <v>785</v>
      </c>
      <c r="F9823" s="3" t="s">
        <v>1275</v>
      </c>
      <c r="G9823" s="7">
        <f t="shared" ref="G9823:H9823" si="9260">if(mid(E9823,5,1)="M",value(left(E9823,3))/1000,VALUE(left(E9823,4)))</f>
        <v>0.662</v>
      </c>
      <c r="H9823" s="7">
        <f t="shared" si="9260"/>
        <v>0.549</v>
      </c>
      <c r="I9823" s="7">
        <f t="shared" si="8952"/>
        <v>1.211</v>
      </c>
      <c r="J9823" s="3">
        <v>42.0</v>
      </c>
      <c r="K9823" s="3">
        <v>29.0</v>
      </c>
      <c r="L9823" s="3" t="s">
        <v>1407</v>
      </c>
    </row>
    <row r="9824">
      <c r="A9824" s="3" t="s">
        <v>1406</v>
      </c>
      <c r="B9824" s="3" t="s">
        <v>16</v>
      </c>
      <c r="C9824" s="3">
        <v>1.567242764E9</v>
      </c>
      <c r="D9824" s="3" t="s">
        <v>17</v>
      </c>
      <c r="E9824" s="3" t="s">
        <v>1170</v>
      </c>
      <c r="F9824" s="3" t="s">
        <v>1110</v>
      </c>
      <c r="G9824" s="7">
        <f t="shared" ref="G9824:H9824" si="9261">if(mid(E9824,5,1)="M",value(left(E9824,3))/1000,VALUE(left(E9824,4)))</f>
        <v>0.599</v>
      </c>
      <c r="H9824" s="7">
        <f t="shared" si="9261"/>
        <v>0.563</v>
      </c>
      <c r="I9824" s="7">
        <f t="shared" si="8952"/>
        <v>1.162</v>
      </c>
      <c r="J9824" s="3">
        <v>42.0</v>
      </c>
      <c r="K9824" s="3">
        <v>29.0</v>
      </c>
      <c r="L9824" s="3" t="s">
        <v>1407</v>
      </c>
    </row>
    <row r="9825">
      <c r="A9825" s="3" t="s">
        <v>1406</v>
      </c>
      <c r="B9825" s="3" t="s">
        <v>16</v>
      </c>
      <c r="C9825" s="3">
        <v>1.567242764E9</v>
      </c>
      <c r="D9825" s="3" t="s">
        <v>17</v>
      </c>
      <c r="E9825" s="3" t="s">
        <v>1144</v>
      </c>
      <c r="F9825" s="3" t="s">
        <v>307</v>
      </c>
      <c r="G9825" s="7">
        <f t="shared" ref="G9825:H9825" si="9262">if(mid(E9825,5,1)="M",value(left(E9825,3))/1000,VALUE(left(E9825,4)))</f>
        <v>0.497</v>
      </c>
      <c r="H9825" s="7">
        <f t="shared" si="9262"/>
        <v>0.768</v>
      </c>
      <c r="I9825" s="7">
        <f t="shared" si="8952"/>
        <v>1.265</v>
      </c>
      <c r="J9825" s="3">
        <v>42.0</v>
      </c>
      <c r="K9825" s="3">
        <v>29.0</v>
      </c>
      <c r="L9825" s="3" t="s">
        <v>1407</v>
      </c>
    </row>
    <row r="9826">
      <c r="A9826" s="3" t="s">
        <v>1406</v>
      </c>
      <c r="B9826" s="3" t="s">
        <v>16</v>
      </c>
      <c r="C9826" s="3">
        <v>1.567242764E9</v>
      </c>
      <c r="D9826" s="3" t="s">
        <v>17</v>
      </c>
      <c r="E9826" s="3" t="s">
        <v>1044</v>
      </c>
      <c r="F9826" s="3" t="s">
        <v>854</v>
      </c>
      <c r="G9826" s="7">
        <f t="shared" ref="G9826:H9826" si="9263">if(mid(E9826,5,1)="M",value(left(E9826,3))/1000,VALUE(left(E9826,4)))</f>
        <v>0.683</v>
      </c>
      <c r="H9826" s="7">
        <f t="shared" si="9263"/>
        <v>0.633</v>
      </c>
      <c r="I9826" s="7">
        <f t="shared" si="8952"/>
        <v>1.316</v>
      </c>
      <c r="J9826" s="3">
        <v>42.0</v>
      </c>
      <c r="K9826" s="3">
        <v>29.0</v>
      </c>
      <c r="L9826" s="3" t="s">
        <v>1407</v>
      </c>
    </row>
    <row r="9827">
      <c r="A9827" s="3" t="s">
        <v>1406</v>
      </c>
      <c r="B9827" s="3" t="s">
        <v>16</v>
      </c>
      <c r="C9827" s="3">
        <v>1.567242764E9</v>
      </c>
      <c r="D9827" s="3" t="s">
        <v>17</v>
      </c>
      <c r="E9827" s="3" t="s">
        <v>1540</v>
      </c>
      <c r="F9827" s="3" t="s">
        <v>1125</v>
      </c>
      <c r="G9827" s="7">
        <f t="shared" ref="G9827:H9827" si="9264">if(mid(E9827,5,1)="M",value(left(E9827,3))/1000,VALUE(left(E9827,4)))</f>
        <v>0.204</v>
      </c>
      <c r="H9827" s="7">
        <f t="shared" si="9264"/>
        <v>0.361</v>
      </c>
      <c r="I9827" s="7">
        <f t="shared" si="8952"/>
        <v>0.565</v>
      </c>
      <c r="J9827" s="3">
        <v>42.0</v>
      </c>
      <c r="K9827" s="3">
        <v>29.0</v>
      </c>
      <c r="L9827" s="3" t="s">
        <v>1407</v>
      </c>
    </row>
    <row r="9828">
      <c r="A9828" s="3" t="s">
        <v>1406</v>
      </c>
      <c r="B9828" s="3" t="s">
        <v>16</v>
      </c>
      <c r="C9828" s="3">
        <v>1.567242764E9</v>
      </c>
      <c r="D9828" s="3" t="s">
        <v>17</v>
      </c>
      <c r="E9828" s="3" t="s">
        <v>830</v>
      </c>
      <c r="F9828" s="3" t="s">
        <v>962</v>
      </c>
      <c r="G9828" s="7">
        <f t="shared" ref="G9828:H9828" si="9265">if(mid(E9828,5,1)="M",value(left(E9828,3))/1000,VALUE(left(E9828,4)))</f>
        <v>0.672</v>
      </c>
      <c r="H9828" s="7">
        <f t="shared" si="9265"/>
        <v>0.577</v>
      </c>
      <c r="I9828" s="7">
        <f t="shared" si="8952"/>
        <v>1.249</v>
      </c>
      <c r="J9828" s="3">
        <v>42.0</v>
      </c>
      <c r="K9828" s="3">
        <v>29.0</v>
      </c>
      <c r="L9828" s="3" t="s">
        <v>1407</v>
      </c>
    </row>
    <row r="9829">
      <c r="A9829" s="3" t="s">
        <v>1406</v>
      </c>
      <c r="B9829" s="3" t="s">
        <v>16</v>
      </c>
      <c r="C9829" s="3">
        <v>1.567242764E9</v>
      </c>
      <c r="D9829" s="3" t="s">
        <v>17</v>
      </c>
      <c r="E9829" s="3" t="s">
        <v>1290</v>
      </c>
      <c r="F9829" s="3" t="s">
        <v>995</v>
      </c>
      <c r="G9829" s="7">
        <f t="shared" ref="G9829:H9829" si="9266">if(mid(E9829,5,1)="M",value(left(E9829,3))/1000,VALUE(left(E9829,4)))</f>
        <v>0.257</v>
      </c>
      <c r="H9829" s="7">
        <f t="shared" si="9266"/>
        <v>0.531</v>
      </c>
      <c r="I9829" s="7">
        <f t="shared" si="8952"/>
        <v>0.788</v>
      </c>
      <c r="J9829" s="3">
        <v>42.0</v>
      </c>
      <c r="K9829" s="3">
        <v>29.0</v>
      </c>
      <c r="L9829" s="3" t="s">
        <v>1407</v>
      </c>
    </row>
    <row r="9830">
      <c r="A9830" s="3" t="s">
        <v>1406</v>
      </c>
      <c r="B9830" s="3" t="s">
        <v>16</v>
      </c>
      <c r="C9830" s="3">
        <v>1.567242764E9</v>
      </c>
      <c r="D9830" s="3" t="s">
        <v>17</v>
      </c>
      <c r="E9830" s="3" t="s">
        <v>1471</v>
      </c>
      <c r="F9830" s="3" t="s">
        <v>1448</v>
      </c>
      <c r="G9830" s="7">
        <f t="shared" ref="G9830:H9830" si="9267">if(mid(E9830,5,1)="M",value(left(E9830,3))/1000,VALUE(left(E9830,4)))</f>
        <v>0.234</v>
      </c>
      <c r="H9830" s="7">
        <f t="shared" si="9267"/>
        <v>0.331</v>
      </c>
      <c r="I9830" s="7">
        <f t="shared" si="8952"/>
        <v>0.565</v>
      </c>
      <c r="J9830" s="3">
        <v>42.0</v>
      </c>
      <c r="K9830" s="3">
        <v>29.0</v>
      </c>
      <c r="L9830" s="3" t="s">
        <v>1407</v>
      </c>
    </row>
    <row r="9831">
      <c r="A9831" s="3" t="s">
        <v>1406</v>
      </c>
      <c r="B9831" s="3" t="s">
        <v>16</v>
      </c>
      <c r="C9831" s="3">
        <v>1.567242764E9</v>
      </c>
      <c r="D9831" s="3" t="s">
        <v>17</v>
      </c>
      <c r="E9831" s="3" t="s">
        <v>835</v>
      </c>
      <c r="F9831" s="3" t="s">
        <v>808</v>
      </c>
      <c r="G9831" s="7">
        <f t="shared" ref="G9831:H9831" si="9268">if(mid(E9831,5,1)="M",value(left(E9831,3))/1000,VALUE(left(E9831,4)))</f>
        <v>0.538</v>
      </c>
      <c r="H9831" s="7">
        <f t="shared" si="9268"/>
        <v>0.688</v>
      </c>
      <c r="I9831" s="7">
        <f t="shared" si="8952"/>
        <v>1.226</v>
      </c>
      <c r="J9831" s="3">
        <v>42.0</v>
      </c>
      <c r="K9831" s="3">
        <v>29.0</v>
      </c>
      <c r="L9831" s="3" t="s">
        <v>1407</v>
      </c>
    </row>
    <row r="9832">
      <c r="A9832" s="3" t="s">
        <v>1406</v>
      </c>
      <c r="B9832" s="3" t="s">
        <v>16</v>
      </c>
      <c r="C9832" s="3">
        <v>1.567242764E9</v>
      </c>
      <c r="D9832" s="3" t="s">
        <v>17</v>
      </c>
      <c r="E9832" s="3" t="s">
        <v>1173</v>
      </c>
      <c r="F9832" s="3" t="s">
        <v>1307</v>
      </c>
      <c r="G9832" s="7">
        <f t="shared" ref="G9832:H9832" si="9269">if(mid(E9832,5,1)="M",value(left(E9832,3))/1000,VALUE(left(E9832,4)))</f>
        <v>0.36</v>
      </c>
      <c r="H9832" s="7">
        <f t="shared" si="9269"/>
        <v>0.392</v>
      </c>
      <c r="I9832" s="7">
        <f t="shared" si="8952"/>
        <v>0.752</v>
      </c>
      <c r="J9832" s="3">
        <v>42.0</v>
      </c>
      <c r="K9832" s="3">
        <v>29.0</v>
      </c>
      <c r="L9832" s="3" t="s">
        <v>1407</v>
      </c>
    </row>
    <row r="9833">
      <c r="A9833" s="3" t="s">
        <v>1421</v>
      </c>
      <c r="B9833" s="3" t="s">
        <v>16</v>
      </c>
      <c r="C9833" s="3">
        <v>1.567242764E9</v>
      </c>
      <c r="D9833" s="3" t="s">
        <v>17</v>
      </c>
      <c r="E9833" s="3" t="s">
        <v>608</v>
      </c>
      <c r="F9833" s="3" t="s">
        <v>1084</v>
      </c>
      <c r="G9833" s="7">
        <f t="shared" ref="G9833:H9833" si="9270">if(mid(E9833,5,1)="M",value(left(E9833,3))/1000,VALUE(left(E9833,4)))</f>
        <v>1.02</v>
      </c>
      <c r="H9833" s="7">
        <f t="shared" si="9270"/>
        <v>0.516</v>
      </c>
      <c r="I9833" s="7">
        <f t="shared" si="8952"/>
        <v>1.536</v>
      </c>
      <c r="J9833" s="3">
        <v>42.0</v>
      </c>
      <c r="K9833" s="3">
        <v>30.0</v>
      </c>
      <c r="L9833" s="3" t="s">
        <v>1422</v>
      </c>
    </row>
    <row r="9834">
      <c r="A9834" s="3" t="s">
        <v>1421</v>
      </c>
      <c r="B9834" s="3" t="s">
        <v>16</v>
      </c>
      <c r="C9834" s="3">
        <v>1.567242764E9</v>
      </c>
      <c r="D9834" s="3" t="s">
        <v>17</v>
      </c>
      <c r="E9834" s="3" t="s">
        <v>1446</v>
      </c>
      <c r="F9834" s="3" t="s">
        <v>1390</v>
      </c>
      <c r="G9834" s="7">
        <f t="shared" ref="G9834:H9834" si="9271">if(mid(E9834,5,1)="M",value(left(E9834,3))/1000,VALUE(left(E9834,4)))</f>
        <v>0.235</v>
      </c>
      <c r="H9834" s="7">
        <f t="shared" si="9271"/>
        <v>0.4</v>
      </c>
      <c r="I9834" s="7">
        <f t="shared" si="8952"/>
        <v>0.635</v>
      </c>
      <c r="J9834" s="3">
        <v>42.0</v>
      </c>
      <c r="K9834" s="3">
        <v>30.0</v>
      </c>
      <c r="L9834" s="3" t="s">
        <v>1422</v>
      </c>
    </row>
    <row r="9835">
      <c r="A9835" s="3" t="s">
        <v>1421</v>
      </c>
      <c r="B9835" s="3" t="s">
        <v>16</v>
      </c>
      <c r="C9835" s="3">
        <v>1.567242764E9</v>
      </c>
      <c r="D9835" s="3" t="s">
        <v>17</v>
      </c>
      <c r="E9835" s="3" t="s">
        <v>1151</v>
      </c>
      <c r="F9835" s="3" t="s">
        <v>1291</v>
      </c>
      <c r="G9835" s="7">
        <f t="shared" ref="G9835:H9835" si="9272">if(mid(E9835,5,1)="M",value(left(E9835,3))/1000,VALUE(left(E9835,4)))</f>
        <v>0.35</v>
      </c>
      <c r="H9835" s="7">
        <f t="shared" si="9272"/>
        <v>0.389</v>
      </c>
      <c r="I9835" s="7">
        <f t="shared" si="8952"/>
        <v>0.739</v>
      </c>
      <c r="J9835" s="3">
        <v>42.0</v>
      </c>
      <c r="K9835" s="3">
        <v>30.0</v>
      </c>
      <c r="L9835" s="3" t="s">
        <v>1422</v>
      </c>
    </row>
    <row r="9836">
      <c r="A9836" s="3" t="s">
        <v>1421</v>
      </c>
      <c r="B9836" s="3" t="s">
        <v>16</v>
      </c>
      <c r="C9836" s="3">
        <v>1.567242764E9</v>
      </c>
      <c r="D9836" s="3" t="s">
        <v>17</v>
      </c>
      <c r="E9836" s="3" t="s">
        <v>1397</v>
      </c>
      <c r="F9836" s="3" t="s">
        <v>732</v>
      </c>
      <c r="G9836" s="7">
        <f t="shared" ref="G9836:H9836" si="9273">if(mid(E9836,5,1)="M",value(left(E9836,3))/1000,VALUE(left(E9836,4)))</f>
        <v>0.409</v>
      </c>
      <c r="H9836" s="7">
        <f t="shared" si="9273"/>
        <v>0.788</v>
      </c>
      <c r="I9836" s="7">
        <f t="shared" si="8952"/>
        <v>1.197</v>
      </c>
      <c r="J9836" s="3">
        <v>42.0</v>
      </c>
      <c r="K9836" s="3">
        <v>30.0</v>
      </c>
      <c r="L9836" s="3" t="s">
        <v>1422</v>
      </c>
    </row>
    <row r="9837">
      <c r="A9837" s="3" t="s">
        <v>1421</v>
      </c>
      <c r="B9837" s="3" t="s">
        <v>16</v>
      </c>
      <c r="C9837" s="3">
        <v>1.567242764E9</v>
      </c>
      <c r="D9837" s="3" t="s">
        <v>17</v>
      </c>
      <c r="E9837" s="3" t="s">
        <v>1317</v>
      </c>
      <c r="F9837" s="3" t="s">
        <v>1454</v>
      </c>
      <c r="G9837" s="7">
        <f t="shared" ref="G9837:H9837" si="9274">if(mid(E9837,5,1)="M",value(left(E9837,3))/1000,VALUE(left(E9837,4)))</f>
        <v>0.32</v>
      </c>
      <c r="H9837" s="7">
        <f t="shared" si="9274"/>
        <v>0.323</v>
      </c>
      <c r="I9837" s="7">
        <f t="shared" si="8952"/>
        <v>0.643</v>
      </c>
      <c r="J9837" s="3">
        <v>42.0</v>
      </c>
      <c r="K9837" s="3">
        <v>30.0</v>
      </c>
      <c r="L9837" s="3" t="s">
        <v>1422</v>
      </c>
    </row>
    <row r="9838">
      <c r="A9838" s="3" t="s">
        <v>1421</v>
      </c>
      <c r="B9838" s="3" t="s">
        <v>16</v>
      </c>
      <c r="C9838" s="3">
        <v>1.567242764E9</v>
      </c>
      <c r="D9838" s="3" t="s">
        <v>17</v>
      </c>
      <c r="E9838" s="3" t="s">
        <v>975</v>
      </c>
      <c r="F9838" s="3" t="s">
        <v>1152</v>
      </c>
      <c r="G9838" s="7">
        <f t="shared" ref="G9838:H9838" si="9275">if(mid(E9838,5,1)="M",value(left(E9838,3))/1000,VALUE(left(E9838,4)))</f>
        <v>0.469</v>
      </c>
      <c r="H9838" s="7">
        <f t="shared" si="9275"/>
        <v>0.492</v>
      </c>
      <c r="I9838" s="7">
        <f t="shared" si="8952"/>
        <v>0.961</v>
      </c>
      <c r="J9838" s="3">
        <v>42.0</v>
      </c>
      <c r="K9838" s="3">
        <v>30.0</v>
      </c>
      <c r="L9838" s="3" t="s">
        <v>1422</v>
      </c>
    </row>
    <row r="9839">
      <c r="A9839" s="3" t="s">
        <v>1421</v>
      </c>
      <c r="B9839" s="3" t="s">
        <v>16</v>
      </c>
      <c r="C9839" s="3">
        <v>1.567242764E9</v>
      </c>
      <c r="D9839" s="3" t="s">
        <v>17</v>
      </c>
      <c r="E9839" s="3" t="s">
        <v>1149</v>
      </c>
      <c r="F9839" s="3" t="s">
        <v>995</v>
      </c>
      <c r="G9839" s="7">
        <f t="shared" ref="G9839:H9839" si="9276">if(mid(E9839,5,1)="M",value(left(E9839,3))/1000,VALUE(left(E9839,4)))</f>
        <v>0.573</v>
      </c>
      <c r="H9839" s="7">
        <f t="shared" si="9276"/>
        <v>0.531</v>
      </c>
      <c r="I9839" s="7">
        <f t="shared" si="8952"/>
        <v>1.104</v>
      </c>
      <c r="J9839" s="3">
        <v>42.0</v>
      </c>
      <c r="K9839" s="3">
        <v>30.0</v>
      </c>
      <c r="L9839" s="3" t="s">
        <v>1422</v>
      </c>
    </row>
    <row r="9840">
      <c r="A9840" s="3" t="s">
        <v>1421</v>
      </c>
      <c r="B9840" s="3" t="s">
        <v>16</v>
      </c>
      <c r="C9840" s="3">
        <v>1.567242764E9</v>
      </c>
      <c r="D9840" s="3" t="s">
        <v>17</v>
      </c>
      <c r="E9840" s="3" t="s">
        <v>1195</v>
      </c>
      <c r="F9840" s="3" t="s">
        <v>883</v>
      </c>
      <c r="G9840" s="7">
        <f t="shared" ref="G9840:H9840" si="9277">if(mid(E9840,5,1)="M",value(left(E9840,3))/1000,VALUE(left(E9840,4)))</f>
        <v>0.625</v>
      </c>
      <c r="H9840" s="7">
        <f t="shared" si="9277"/>
        <v>0.556</v>
      </c>
      <c r="I9840" s="7">
        <f t="shared" si="8952"/>
        <v>1.181</v>
      </c>
      <c r="J9840" s="3">
        <v>42.0</v>
      </c>
      <c r="K9840" s="3">
        <v>30.0</v>
      </c>
      <c r="L9840" s="3" t="s">
        <v>1422</v>
      </c>
    </row>
    <row r="9841">
      <c r="A9841" s="3" t="s">
        <v>1421</v>
      </c>
      <c r="B9841" s="3" t="s">
        <v>16</v>
      </c>
      <c r="C9841" s="3">
        <v>1.567242764E9</v>
      </c>
      <c r="D9841" s="3" t="s">
        <v>17</v>
      </c>
      <c r="E9841" s="3" t="s">
        <v>1350</v>
      </c>
      <c r="F9841" s="3" t="s">
        <v>1069</v>
      </c>
      <c r="G9841" s="7">
        <f t="shared" ref="G9841:H9841" si="9278">if(mid(E9841,5,1)="M",value(left(E9841,3))/1000,VALUE(left(E9841,4)))</f>
        <v>0.291</v>
      </c>
      <c r="H9841" s="7">
        <f t="shared" si="9278"/>
        <v>0.576</v>
      </c>
      <c r="I9841" s="7">
        <f t="shared" si="8952"/>
        <v>0.867</v>
      </c>
      <c r="J9841" s="3">
        <v>42.0</v>
      </c>
      <c r="K9841" s="3">
        <v>30.0</v>
      </c>
      <c r="L9841" s="3" t="s">
        <v>1422</v>
      </c>
    </row>
    <row r="9842">
      <c r="A9842" s="3" t="s">
        <v>1421</v>
      </c>
      <c r="B9842" s="3" t="s">
        <v>16</v>
      </c>
      <c r="C9842" s="3">
        <v>1.567242764E9</v>
      </c>
      <c r="D9842" s="3" t="s">
        <v>17</v>
      </c>
      <c r="E9842" s="3" t="s">
        <v>1086</v>
      </c>
      <c r="F9842" s="3" t="s">
        <v>808</v>
      </c>
      <c r="G9842" s="7">
        <f t="shared" ref="G9842:H9842" si="9279">if(mid(E9842,5,1)="M",value(left(E9842,3))/1000,VALUE(left(E9842,4)))</f>
        <v>0.482</v>
      </c>
      <c r="H9842" s="7">
        <f t="shared" si="9279"/>
        <v>0.688</v>
      </c>
      <c r="I9842" s="7">
        <f t="shared" si="8952"/>
        <v>1.17</v>
      </c>
      <c r="J9842" s="3">
        <v>42.0</v>
      </c>
      <c r="K9842" s="3">
        <v>30.0</v>
      </c>
      <c r="L9842" s="3" t="s">
        <v>1422</v>
      </c>
    </row>
    <row r="9843">
      <c r="A9843" s="3" t="s">
        <v>1421</v>
      </c>
      <c r="B9843" s="3" t="s">
        <v>16</v>
      </c>
      <c r="C9843" s="3">
        <v>1.567242764E9</v>
      </c>
      <c r="D9843" s="3" t="s">
        <v>17</v>
      </c>
      <c r="E9843" s="3" t="s">
        <v>1514</v>
      </c>
      <c r="F9843" s="3" t="s">
        <v>1172</v>
      </c>
      <c r="G9843" s="7">
        <f t="shared" ref="G9843:H9843" si="9280">if(mid(E9843,5,1)="M",value(left(E9843,3))/1000,VALUE(left(E9843,4)))</f>
        <v>0.219</v>
      </c>
      <c r="H9843" s="7">
        <f t="shared" si="9280"/>
        <v>0.92</v>
      </c>
      <c r="I9843" s="7">
        <f t="shared" si="8952"/>
        <v>1.139</v>
      </c>
      <c r="J9843" s="3">
        <v>42.0</v>
      </c>
      <c r="K9843" s="3">
        <v>30.0</v>
      </c>
      <c r="L9843" s="3" t="s">
        <v>1422</v>
      </c>
    </row>
    <row r="9844">
      <c r="A9844" s="3" t="s">
        <v>1434</v>
      </c>
      <c r="B9844" s="3" t="s">
        <v>16</v>
      </c>
      <c r="C9844" s="3">
        <v>1.567242764E9</v>
      </c>
      <c r="D9844" s="3" t="s">
        <v>17</v>
      </c>
      <c r="E9844" s="3" t="s">
        <v>661</v>
      </c>
      <c r="F9844" s="3" t="s">
        <v>1208</v>
      </c>
      <c r="G9844" s="7">
        <f t="shared" ref="G9844:H9844" si="9281">if(mid(E9844,5,1)="M",value(left(E9844,3))/1000,VALUE(left(E9844,4)))</f>
        <v>0.909</v>
      </c>
      <c r="H9844" s="7">
        <f t="shared" si="9281"/>
        <v>0.608</v>
      </c>
      <c r="I9844" s="7">
        <f t="shared" si="8952"/>
        <v>1.517</v>
      </c>
      <c r="J9844" s="3">
        <v>42.0</v>
      </c>
      <c r="K9844" s="3">
        <v>31.0</v>
      </c>
      <c r="L9844" s="3" t="s">
        <v>1435</v>
      </c>
    </row>
    <row r="9845">
      <c r="A9845" s="3" t="s">
        <v>1434</v>
      </c>
      <c r="B9845" s="3" t="s">
        <v>16</v>
      </c>
      <c r="C9845" s="3">
        <v>1.567242764E9</v>
      </c>
      <c r="D9845" s="3" t="s">
        <v>17</v>
      </c>
      <c r="E9845" s="3" t="s">
        <v>1081</v>
      </c>
      <c r="F9845" s="3" t="s">
        <v>1113</v>
      </c>
      <c r="G9845" s="7">
        <f t="shared" ref="G9845:H9845" si="9282">if(mid(E9845,5,1)="M",value(left(E9845,3))/1000,VALUE(left(E9845,4)))</f>
        <v>0.566</v>
      </c>
      <c r="H9845" s="7">
        <f t="shared" si="9282"/>
        <v>0.912</v>
      </c>
      <c r="I9845" s="7">
        <f t="shared" si="8952"/>
        <v>1.478</v>
      </c>
      <c r="J9845" s="3">
        <v>42.0</v>
      </c>
      <c r="K9845" s="3">
        <v>31.0</v>
      </c>
      <c r="L9845" s="3" t="s">
        <v>1435</v>
      </c>
    </row>
    <row r="9846">
      <c r="A9846" s="3" t="s">
        <v>1434</v>
      </c>
      <c r="B9846" s="3" t="s">
        <v>16</v>
      </c>
      <c r="C9846" s="3">
        <v>1.567242764E9</v>
      </c>
      <c r="D9846" s="3" t="s">
        <v>17</v>
      </c>
      <c r="E9846" s="3" t="s">
        <v>1446</v>
      </c>
      <c r="F9846" s="3" t="s">
        <v>1016</v>
      </c>
      <c r="G9846" s="7">
        <f t="shared" ref="G9846:H9846" si="9283">if(mid(E9846,5,1)="M",value(left(E9846,3))/1000,VALUE(left(E9846,4)))</f>
        <v>0.235</v>
      </c>
      <c r="H9846" s="7">
        <f t="shared" si="9283"/>
        <v>0.453</v>
      </c>
      <c r="I9846" s="7">
        <f t="shared" si="8952"/>
        <v>0.688</v>
      </c>
      <c r="J9846" s="3">
        <v>42.0</v>
      </c>
      <c r="K9846" s="3">
        <v>31.0</v>
      </c>
      <c r="L9846" s="3" t="s">
        <v>1435</v>
      </c>
    </row>
    <row r="9847">
      <c r="A9847" s="3" t="s">
        <v>1434</v>
      </c>
      <c r="B9847" s="3" t="s">
        <v>16</v>
      </c>
      <c r="C9847" s="3">
        <v>1.567242764E9</v>
      </c>
      <c r="D9847" s="3" t="s">
        <v>17</v>
      </c>
      <c r="E9847" s="3" t="s">
        <v>1463</v>
      </c>
      <c r="F9847" s="3" t="s">
        <v>1093</v>
      </c>
      <c r="G9847" s="7">
        <f t="shared" ref="G9847:H9847" si="9284">if(mid(E9847,5,1)="M",value(left(E9847,3))/1000,VALUE(left(E9847,4)))</f>
        <v>0.293</v>
      </c>
      <c r="H9847" s="7">
        <f t="shared" si="9284"/>
        <v>0.354</v>
      </c>
      <c r="I9847" s="7">
        <f t="shared" si="8952"/>
        <v>0.647</v>
      </c>
      <c r="J9847" s="3">
        <v>42.0</v>
      </c>
      <c r="K9847" s="3">
        <v>31.0</v>
      </c>
      <c r="L9847" s="3" t="s">
        <v>1435</v>
      </c>
    </row>
    <row r="9848">
      <c r="A9848" s="3" t="s">
        <v>1434</v>
      </c>
      <c r="B9848" s="3" t="s">
        <v>16</v>
      </c>
      <c r="C9848" s="3">
        <v>1.567242764E9</v>
      </c>
      <c r="D9848" s="3" t="s">
        <v>17</v>
      </c>
      <c r="E9848" s="3" t="s">
        <v>705</v>
      </c>
      <c r="F9848" s="3" t="s">
        <v>1110</v>
      </c>
      <c r="G9848" s="7">
        <f t="shared" ref="G9848:H9848" si="9285">if(mid(E9848,5,1)="M",value(left(E9848,3))/1000,VALUE(left(E9848,4)))</f>
        <v>0.72</v>
      </c>
      <c r="H9848" s="7">
        <f t="shared" si="9285"/>
        <v>0.563</v>
      </c>
      <c r="I9848" s="7">
        <f t="shared" si="8952"/>
        <v>1.283</v>
      </c>
      <c r="J9848" s="3">
        <v>42.0</v>
      </c>
      <c r="K9848" s="3">
        <v>31.0</v>
      </c>
      <c r="L9848" s="3" t="s">
        <v>1435</v>
      </c>
    </row>
    <row r="9849">
      <c r="A9849" s="3" t="s">
        <v>1434</v>
      </c>
      <c r="B9849" s="3" t="s">
        <v>16</v>
      </c>
      <c r="C9849" s="3">
        <v>1.567242764E9</v>
      </c>
      <c r="D9849" s="3" t="s">
        <v>17</v>
      </c>
      <c r="E9849" s="3" t="s">
        <v>1148</v>
      </c>
      <c r="F9849" s="3" t="s">
        <v>1054</v>
      </c>
      <c r="G9849" s="7">
        <f t="shared" ref="G9849:H9849" si="9286">if(mid(E9849,5,1)="M",value(left(E9849,3))/1000,VALUE(left(E9849,4)))</f>
        <v>0.393</v>
      </c>
      <c r="H9849" s="7">
        <f t="shared" si="9286"/>
        <v>0.56</v>
      </c>
      <c r="I9849" s="7">
        <f t="shared" si="8952"/>
        <v>0.953</v>
      </c>
      <c r="J9849" s="3">
        <v>42.0</v>
      </c>
      <c r="K9849" s="3">
        <v>31.0</v>
      </c>
      <c r="L9849" s="3" t="s">
        <v>1435</v>
      </c>
    </row>
    <row r="9850">
      <c r="A9850" s="3" t="s">
        <v>1434</v>
      </c>
      <c r="B9850" s="3" t="s">
        <v>16</v>
      </c>
      <c r="C9850" s="3">
        <v>1.567242764E9</v>
      </c>
      <c r="D9850" s="3" t="s">
        <v>17</v>
      </c>
      <c r="E9850" s="3" t="s">
        <v>900</v>
      </c>
      <c r="F9850" s="3" t="s">
        <v>1112</v>
      </c>
      <c r="G9850" s="7">
        <f t="shared" ref="G9850:H9850" si="9287">if(mid(E9850,5,1)="M",value(left(E9850,3))/1000,VALUE(left(E9850,4)))</f>
        <v>0.446</v>
      </c>
      <c r="H9850" s="7">
        <f t="shared" si="9287"/>
        <v>0.632</v>
      </c>
      <c r="I9850" s="7">
        <f t="shared" si="8952"/>
        <v>1.078</v>
      </c>
      <c r="J9850" s="3">
        <v>42.0</v>
      </c>
      <c r="K9850" s="3">
        <v>31.0</v>
      </c>
      <c r="L9850" s="3" t="s">
        <v>1435</v>
      </c>
    </row>
    <row r="9851">
      <c r="A9851" s="3" t="s">
        <v>1434</v>
      </c>
      <c r="B9851" s="3" t="s">
        <v>16</v>
      </c>
      <c r="C9851" s="3">
        <v>1.567242764E9</v>
      </c>
      <c r="D9851" s="3" t="s">
        <v>17</v>
      </c>
      <c r="E9851" s="3" t="s">
        <v>968</v>
      </c>
      <c r="F9851" s="3" t="s">
        <v>1328</v>
      </c>
      <c r="G9851" s="7">
        <f t="shared" ref="G9851:H9851" si="9288">if(mid(E9851,5,1)="M",value(left(E9851,3))/1000,VALUE(left(E9851,4)))</f>
        <v>0.434</v>
      </c>
      <c r="H9851" s="7">
        <f t="shared" si="9288"/>
        <v>0.391</v>
      </c>
      <c r="I9851" s="7">
        <f t="shared" si="8952"/>
        <v>0.825</v>
      </c>
      <c r="J9851" s="3">
        <v>42.0</v>
      </c>
      <c r="K9851" s="3">
        <v>31.0</v>
      </c>
      <c r="L9851" s="3" t="s">
        <v>1435</v>
      </c>
    </row>
    <row r="9852">
      <c r="A9852" s="3" t="s">
        <v>1434</v>
      </c>
      <c r="B9852" s="3" t="s">
        <v>16</v>
      </c>
      <c r="C9852" s="3">
        <v>1.567242764E9</v>
      </c>
      <c r="D9852" s="3" t="s">
        <v>17</v>
      </c>
      <c r="E9852" s="3" t="s">
        <v>1328</v>
      </c>
      <c r="F9852" s="3" t="s">
        <v>1068</v>
      </c>
      <c r="G9852" s="7">
        <f t="shared" ref="G9852:H9852" si="9289">if(mid(E9852,5,1)="M",value(left(E9852,3))/1000,VALUE(left(E9852,4)))</f>
        <v>0.391</v>
      </c>
      <c r="H9852" s="7">
        <f t="shared" si="9289"/>
        <v>0.415</v>
      </c>
      <c r="I9852" s="7">
        <f t="shared" si="8952"/>
        <v>0.806</v>
      </c>
      <c r="J9852" s="3">
        <v>42.0</v>
      </c>
      <c r="K9852" s="3">
        <v>31.0</v>
      </c>
      <c r="L9852" s="3" t="s">
        <v>1435</v>
      </c>
    </row>
    <row r="9853">
      <c r="A9853" s="3" t="s">
        <v>1434</v>
      </c>
      <c r="B9853" s="3" t="s">
        <v>16</v>
      </c>
      <c r="C9853" s="3">
        <v>1.567242764E9</v>
      </c>
      <c r="D9853" s="3" t="s">
        <v>17</v>
      </c>
      <c r="E9853" s="3" t="s">
        <v>1057</v>
      </c>
      <c r="F9853" s="3" t="s">
        <v>1244</v>
      </c>
      <c r="G9853" s="7">
        <f t="shared" ref="G9853:H9853" si="9290">if(mid(E9853,5,1)="M",value(left(E9853,3))/1000,VALUE(left(E9853,4)))</f>
        <v>0.592</v>
      </c>
      <c r="H9853" s="7">
        <f t="shared" si="9290"/>
        <v>0.52</v>
      </c>
      <c r="I9853" s="7">
        <f t="shared" si="8952"/>
        <v>1.112</v>
      </c>
      <c r="J9853" s="3">
        <v>42.0</v>
      </c>
      <c r="K9853" s="3">
        <v>31.0</v>
      </c>
      <c r="L9853" s="3" t="s">
        <v>1435</v>
      </c>
    </row>
    <row r="9854">
      <c r="A9854" s="3" t="s">
        <v>1434</v>
      </c>
      <c r="B9854" s="3" t="s">
        <v>16</v>
      </c>
      <c r="C9854" s="3">
        <v>1.567242764E9</v>
      </c>
      <c r="D9854" s="3" t="s">
        <v>17</v>
      </c>
      <c r="E9854" s="3" t="s">
        <v>761</v>
      </c>
      <c r="F9854" s="3" t="s">
        <v>1148</v>
      </c>
      <c r="G9854" s="7">
        <f t="shared" ref="G9854:H9854" si="9291">if(mid(E9854,5,1)="M",value(left(E9854,3))/1000,VALUE(left(E9854,4)))</f>
        <v>0.694</v>
      </c>
      <c r="H9854" s="7">
        <f t="shared" si="9291"/>
        <v>0.393</v>
      </c>
      <c r="I9854" s="7">
        <f t="shared" si="8952"/>
        <v>1.087</v>
      </c>
      <c r="J9854" s="3">
        <v>42.0</v>
      </c>
      <c r="K9854" s="3">
        <v>31.0</v>
      </c>
      <c r="L9854" s="3" t="s">
        <v>1435</v>
      </c>
    </row>
    <row r="9855">
      <c r="A9855" s="3" t="s">
        <v>1441</v>
      </c>
      <c r="B9855" s="3" t="s">
        <v>16</v>
      </c>
      <c r="C9855" s="3">
        <v>1.567242764E9</v>
      </c>
      <c r="D9855" s="3" t="s">
        <v>17</v>
      </c>
      <c r="E9855" s="3" t="s">
        <v>971</v>
      </c>
      <c r="F9855" s="3" t="s">
        <v>852</v>
      </c>
      <c r="G9855" s="7">
        <f t="shared" ref="G9855:H9855" si="9292">if(mid(E9855,5,1)="M",value(left(E9855,3))/1000,VALUE(left(E9855,4)))</f>
        <v>0.438</v>
      </c>
      <c r="H9855" s="7">
        <f t="shared" si="9292"/>
        <v>0.544</v>
      </c>
      <c r="I9855" s="7">
        <f t="shared" si="8952"/>
        <v>0.982</v>
      </c>
      <c r="J9855" s="3">
        <v>42.0</v>
      </c>
      <c r="K9855" s="3">
        <v>32.0</v>
      </c>
      <c r="L9855" s="3" t="s">
        <v>1443</v>
      </c>
    </row>
    <row r="9856">
      <c r="A9856" s="3" t="s">
        <v>1441</v>
      </c>
      <c r="B9856" s="3" t="s">
        <v>16</v>
      </c>
      <c r="C9856" s="3">
        <v>1.567242764E9</v>
      </c>
      <c r="D9856" s="3" t="s">
        <v>17</v>
      </c>
      <c r="E9856" s="3" t="s">
        <v>1505</v>
      </c>
      <c r="F9856" s="3" t="s">
        <v>1068</v>
      </c>
      <c r="G9856" s="7">
        <f t="shared" ref="G9856:H9856" si="9293">if(mid(E9856,5,1)="M",value(left(E9856,3))/1000,VALUE(left(E9856,4)))</f>
        <v>0.288</v>
      </c>
      <c r="H9856" s="7">
        <f t="shared" si="9293"/>
        <v>0.415</v>
      </c>
      <c r="I9856" s="7">
        <f t="shared" si="8952"/>
        <v>0.703</v>
      </c>
      <c r="J9856" s="3">
        <v>42.0</v>
      </c>
      <c r="K9856" s="3">
        <v>32.0</v>
      </c>
      <c r="L9856" s="3" t="s">
        <v>1443</v>
      </c>
    </row>
    <row r="9857">
      <c r="A9857" s="3" t="s">
        <v>1441</v>
      </c>
      <c r="B9857" s="3" t="s">
        <v>16</v>
      </c>
      <c r="C9857" s="3">
        <v>1.567242764E9</v>
      </c>
      <c r="D9857" s="3" t="s">
        <v>17</v>
      </c>
      <c r="E9857" s="3" t="s">
        <v>1018</v>
      </c>
      <c r="F9857" s="3" t="s">
        <v>363</v>
      </c>
      <c r="G9857" s="7">
        <f t="shared" ref="G9857:H9857" si="9294">if(mid(E9857,5,1)="M",value(left(E9857,3))/1000,VALUE(left(E9857,4)))</f>
        <v>0.575</v>
      </c>
      <c r="H9857" s="7">
        <f t="shared" si="9294"/>
        <v>0.812</v>
      </c>
      <c r="I9857" s="7">
        <f t="shared" si="8952"/>
        <v>1.387</v>
      </c>
      <c r="J9857" s="3">
        <v>42.0</v>
      </c>
      <c r="K9857" s="3">
        <v>32.0</v>
      </c>
      <c r="L9857" s="3" t="s">
        <v>1443</v>
      </c>
    </row>
    <row r="9858">
      <c r="A9858" s="3" t="s">
        <v>1441</v>
      </c>
      <c r="B9858" s="3" t="s">
        <v>16</v>
      </c>
      <c r="C9858" s="3">
        <v>1.567242764E9</v>
      </c>
      <c r="D9858" s="3" t="s">
        <v>17</v>
      </c>
      <c r="E9858" s="3" t="s">
        <v>487</v>
      </c>
      <c r="F9858" s="3" t="s">
        <v>1357</v>
      </c>
      <c r="G9858" s="7">
        <f t="shared" ref="G9858:H9858" si="9295">if(mid(E9858,5,1)="M",value(left(E9858,3))/1000,VALUE(left(E9858,4)))</f>
        <v>1.07</v>
      </c>
      <c r="H9858" s="7">
        <f t="shared" si="9295"/>
        <v>0.465</v>
      </c>
      <c r="I9858" s="7">
        <f t="shared" si="8952"/>
        <v>1.535</v>
      </c>
      <c r="J9858" s="3">
        <v>42.0</v>
      </c>
      <c r="K9858" s="3">
        <v>32.0</v>
      </c>
      <c r="L9858" s="3" t="s">
        <v>1443</v>
      </c>
    </row>
    <row r="9859">
      <c r="A9859" s="3" t="s">
        <v>1441</v>
      </c>
      <c r="B9859" s="3" t="s">
        <v>16</v>
      </c>
      <c r="C9859" s="3">
        <v>1.567242764E9</v>
      </c>
      <c r="D9859" s="3" t="s">
        <v>17</v>
      </c>
      <c r="E9859" s="3" t="s">
        <v>227</v>
      </c>
      <c r="F9859" s="3" t="s">
        <v>785</v>
      </c>
      <c r="G9859" s="7">
        <f t="shared" ref="G9859:H9859" si="9296">if(mid(E9859,5,1)="M",value(left(E9859,3))/1000,VALUE(left(E9859,4)))</f>
        <v>0.733</v>
      </c>
      <c r="H9859" s="7">
        <f t="shared" si="9296"/>
        <v>0.662</v>
      </c>
      <c r="I9859" s="7">
        <f t="shared" si="8952"/>
        <v>1.395</v>
      </c>
      <c r="J9859" s="3">
        <v>42.0</v>
      </c>
      <c r="K9859" s="3">
        <v>32.0</v>
      </c>
      <c r="L9859" s="3" t="s">
        <v>1443</v>
      </c>
    </row>
    <row r="9860">
      <c r="A9860" s="3" t="s">
        <v>1441</v>
      </c>
      <c r="B9860" s="3" t="s">
        <v>16</v>
      </c>
      <c r="C9860" s="3">
        <v>1.567242764E9</v>
      </c>
      <c r="D9860" s="3" t="s">
        <v>17</v>
      </c>
      <c r="E9860" s="3" t="s">
        <v>1460</v>
      </c>
      <c r="F9860" s="3" t="s">
        <v>1161</v>
      </c>
      <c r="G9860" s="7">
        <f t="shared" ref="G9860:H9860" si="9297">if(mid(E9860,5,1)="M",value(left(E9860,3))/1000,VALUE(left(E9860,4)))</f>
        <v>0.238</v>
      </c>
      <c r="H9860" s="7">
        <f t="shared" si="9297"/>
        <v>0.719</v>
      </c>
      <c r="I9860" s="7">
        <f t="shared" si="8952"/>
        <v>0.957</v>
      </c>
      <c r="J9860" s="3">
        <v>42.0</v>
      </c>
      <c r="K9860" s="3">
        <v>32.0</v>
      </c>
      <c r="L9860" s="3" t="s">
        <v>1443</v>
      </c>
    </row>
    <row r="9861">
      <c r="A9861" s="3" t="s">
        <v>1441</v>
      </c>
      <c r="B9861" s="3" t="s">
        <v>16</v>
      </c>
      <c r="C9861" s="3">
        <v>1.567242764E9</v>
      </c>
      <c r="D9861" s="3" t="s">
        <v>17</v>
      </c>
      <c r="E9861" s="3" t="s">
        <v>1133</v>
      </c>
      <c r="F9861" s="3" t="s">
        <v>1048</v>
      </c>
      <c r="G9861" s="7">
        <f t="shared" ref="G9861:H9861" si="9298">if(mid(E9861,5,1)="M",value(left(E9861,3))/1000,VALUE(left(E9861,4)))</f>
        <v>0.463</v>
      </c>
      <c r="H9861" s="7">
        <f t="shared" si="9298"/>
        <v>0.855</v>
      </c>
      <c r="I9861" s="7">
        <f t="shared" si="8952"/>
        <v>1.318</v>
      </c>
      <c r="J9861" s="3">
        <v>42.0</v>
      </c>
      <c r="K9861" s="3">
        <v>32.0</v>
      </c>
      <c r="L9861" s="3" t="s">
        <v>1443</v>
      </c>
    </row>
    <row r="9862">
      <c r="A9862" s="3" t="s">
        <v>1441</v>
      </c>
      <c r="B9862" s="3" t="s">
        <v>16</v>
      </c>
      <c r="C9862" s="3">
        <v>1.567242764E9</v>
      </c>
      <c r="D9862" s="3" t="s">
        <v>17</v>
      </c>
      <c r="E9862" s="3" t="s">
        <v>1440</v>
      </c>
      <c r="F9862" s="3" t="s">
        <v>928</v>
      </c>
      <c r="G9862" s="7">
        <f t="shared" ref="G9862:H9862" si="9299">if(mid(E9862,5,1)="M",value(left(E9862,3))/1000,VALUE(left(E9862,4)))</f>
        <v>0.333</v>
      </c>
      <c r="H9862" s="7">
        <f t="shared" si="9299"/>
        <v>0.611</v>
      </c>
      <c r="I9862" s="7">
        <f t="shared" si="8952"/>
        <v>0.944</v>
      </c>
      <c r="J9862" s="3">
        <v>42.0</v>
      </c>
      <c r="K9862" s="3">
        <v>32.0</v>
      </c>
      <c r="L9862" s="3" t="s">
        <v>1443</v>
      </c>
    </row>
    <row r="9863">
      <c r="A9863" s="3" t="s">
        <v>1441</v>
      </c>
      <c r="B9863" s="3" t="s">
        <v>16</v>
      </c>
      <c r="C9863" s="3">
        <v>1.567242764E9</v>
      </c>
      <c r="D9863" s="3" t="s">
        <v>17</v>
      </c>
      <c r="E9863" s="3" t="s">
        <v>1165</v>
      </c>
      <c r="F9863" s="3" t="s">
        <v>1052</v>
      </c>
      <c r="G9863" s="7">
        <f t="shared" ref="G9863:H9863" si="9300">if(mid(E9863,5,1)="M",value(left(E9863,3))/1000,VALUE(left(E9863,4)))</f>
        <v>0.489</v>
      </c>
      <c r="H9863" s="7">
        <f t="shared" si="9300"/>
        <v>0.589</v>
      </c>
      <c r="I9863" s="7">
        <f t="shared" si="8952"/>
        <v>1.078</v>
      </c>
      <c r="J9863" s="3">
        <v>42.0</v>
      </c>
      <c r="K9863" s="3">
        <v>32.0</v>
      </c>
      <c r="L9863" s="3" t="s">
        <v>1443</v>
      </c>
    </row>
    <row r="9864">
      <c r="A9864" s="3" t="s">
        <v>1441</v>
      </c>
      <c r="B9864" s="3" t="s">
        <v>16</v>
      </c>
      <c r="C9864" s="3">
        <v>1.567242764E9</v>
      </c>
      <c r="D9864" s="3" t="s">
        <v>17</v>
      </c>
      <c r="E9864" s="3" t="s">
        <v>768</v>
      </c>
      <c r="F9864" s="3" t="s">
        <v>1325</v>
      </c>
      <c r="G9864" s="7">
        <f t="shared" ref="G9864:H9864" si="9301">if(mid(E9864,5,1)="M",value(left(E9864,3))/1000,VALUE(left(E9864,4)))</f>
        <v>0.644</v>
      </c>
      <c r="H9864" s="7">
        <f t="shared" si="9301"/>
        <v>0.511</v>
      </c>
      <c r="I9864" s="7">
        <f t="shared" si="8952"/>
        <v>1.155</v>
      </c>
      <c r="J9864" s="3">
        <v>42.0</v>
      </c>
      <c r="K9864" s="3">
        <v>32.0</v>
      </c>
      <c r="L9864" s="3" t="s">
        <v>1443</v>
      </c>
    </row>
    <row r="9865">
      <c r="A9865" s="3" t="s">
        <v>1441</v>
      </c>
      <c r="B9865" s="3" t="s">
        <v>16</v>
      </c>
      <c r="C9865" s="3">
        <v>1.567242764E9</v>
      </c>
      <c r="D9865" s="3" t="s">
        <v>17</v>
      </c>
      <c r="E9865" s="3" t="s">
        <v>1300</v>
      </c>
      <c r="F9865" s="3" t="s">
        <v>1231</v>
      </c>
      <c r="G9865" s="7">
        <f t="shared" ref="G9865:H9865" si="9302">if(mid(E9865,5,1)="M",value(left(E9865,3))/1000,VALUE(left(E9865,4)))</f>
        <v>0.225</v>
      </c>
      <c r="H9865" s="7">
        <f t="shared" si="9302"/>
        <v>0.939</v>
      </c>
      <c r="I9865" s="7">
        <f t="shared" si="8952"/>
        <v>1.164</v>
      </c>
      <c r="J9865" s="3">
        <v>42.0</v>
      </c>
      <c r="K9865" s="3">
        <v>32.0</v>
      </c>
      <c r="L9865" s="3" t="s">
        <v>1443</v>
      </c>
    </row>
    <row r="9866">
      <c r="A9866" s="3" t="s">
        <v>1458</v>
      </c>
      <c r="B9866" s="3" t="s">
        <v>16</v>
      </c>
      <c r="C9866" s="3">
        <v>1.567242764E9</v>
      </c>
      <c r="D9866" s="3" t="s">
        <v>17</v>
      </c>
      <c r="E9866" s="3" t="s">
        <v>1053</v>
      </c>
      <c r="F9866" s="3" t="s">
        <v>1239</v>
      </c>
      <c r="G9866" s="7">
        <f t="shared" ref="G9866:H9866" si="9303">if(mid(E9866,5,1)="M",value(left(E9866,3))/1000,VALUE(left(E9866,4)))</f>
        <v>0.363</v>
      </c>
      <c r="H9866" s="7">
        <f t="shared" si="9303"/>
        <v>0.373</v>
      </c>
      <c r="I9866" s="7">
        <f t="shared" si="8952"/>
        <v>0.736</v>
      </c>
      <c r="J9866" s="3">
        <v>42.0</v>
      </c>
      <c r="K9866" s="3">
        <v>33.0</v>
      </c>
      <c r="L9866" s="3" t="s">
        <v>1459</v>
      </c>
    </row>
    <row r="9867">
      <c r="A9867" s="3" t="s">
        <v>1458</v>
      </c>
      <c r="B9867" s="3" t="s">
        <v>16</v>
      </c>
      <c r="C9867" s="3">
        <v>1.567242764E9</v>
      </c>
      <c r="D9867" s="3" t="s">
        <v>17</v>
      </c>
      <c r="E9867" s="3" t="s">
        <v>1096</v>
      </c>
      <c r="F9867" s="3" t="s">
        <v>1310</v>
      </c>
      <c r="G9867" s="7">
        <f t="shared" ref="G9867:H9867" si="9304">if(mid(E9867,5,1)="M",value(left(E9867,3))/1000,VALUE(left(E9867,4)))</f>
        <v>0.376</v>
      </c>
      <c r="H9867" s="7">
        <f t="shared" si="9304"/>
        <v>0.343</v>
      </c>
      <c r="I9867" s="7">
        <f t="shared" si="8952"/>
        <v>0.719</v>
      </c>
      <c r="J9867" s="3">
        <v>42.0</v>
      </c>
      <c r="K9867" s="3">
        <v>33.0</v>
      </c>
      <c r="L9867" s="3" t="s">
        <v>1459</v>
      </c>
    </row>
    <row r="9868">
      <c r="A9868" s="3" t="s">
        <v>1458</v>
      </c>
      <c r="B9868" s="3" t="s">
        <v>16</v>
      </c>
      <c r="C9868" s="3">
        <v>1.567242764E9</v>
      </c>
      <c r="D9868" s="3" t="s">
        <v>17</v>
      </c>
      <c r="E9868" s="3" t="s">
        <v>1080</v>
      </c>
      <c r="F9868" s="3" t="s">
        <v>1004</v>
      </c>
      <c r="G9868" s="7">
        <f t="shared" ref="G9868:H9868" si="9305">if(mid(E9868,5,1)="M",value(left(E9868,3))/1000,VALUE(left(E9868,4)))</f>
        <v>0.66</v>
      </c>
      <c r="H9868" s="7">
        <f t="shared" si="9305"/>
        <v>0.846</v>
      </c>
      <c r="I9868" s="7">
        <f t="shared" si="8952"/>
        <v>1.506</v>
      </c>
      <c r="J9868" s="3">
        <v>42.0</v>
      </c>
      <c r="K9868" s="3">
        <v>33.0</v>
      </c>
      <c r="L9868" s="3" t="s">
        <v>1459</v>
      </c>
    </row>
    <row r="9869">
      <c r="A9869" s="3" t="s">
        <v>1458</v>
      </c>
      <c r="B9869" s="3" t="s">
        <v>16</v>
      </c>
      <c r="C9869" s="3">
        <v>1.567242764E9</v>
      </c>
      <c r="D9869" s="3" t="s">
        <v>17</v>
      </c>
      <c r="E9869" s="3" t="s">
        <v>1107</v>
      </c>
      <c r="F9869" s="3" t="s">
        <v>1297</v>
      </c>
      <c r="G9869" s="7">
        <f t="shared" ref="G9869:H9869" si="9306">if(mid(E9869,5,1)="M",value(left(E9869,3))/1000,VALUE(left(E9869,4)))</f>
        <v>0.486</v>
      </c>
      <c r="H9869" s="7">
        <f t="shared" si="9306"/>
        <v>0.596</v>
      </c>
      <c r="I9869" s="7">
        <f t="shared" si="8952"/>
        <v>1.082</v>
      </c>
      <c r="J9869" s="3">
        <v>42.0</v>
      </c>
      <c r="K9869" s="3">
        <v>33.0</v>
      </c>
      <c r="L9869" s="3" t="s">
        <v>1459</v>
      </c>
    </row>
    <row r="9870">
      <c r="A9870" s="3" t="s">
        <v>1458</v>
      </c>
      <c r="B9870" s="3" t="s">
        <v>16</v>
      </c>
      <c r="C9870" s="3">
        <v>1.567242764E9</v>
      </c>
      <c r="D9870" s="3" t="s">
        <v>17</v>
      </c>
      <c r="E9870" s="3" t="s">
        <v>1050</v>
      </c>
      <c r="F9870" s="3" t="s">
        <v>961</v>
      </c>
      <c r="G9870" s="7">
        <f t="shared" ref="G9870:H9870" si="9307">if(mid(E9870,5,1)="M",value(left(E9870,3))/1000,VALUE(left(E9870,4)))</f>
        <v>0.637</v>
      </c>
      <c r="H9870" s="7">
        <f t="shared" si="9307"/>
        <v>0.518</v>
      </c>
      <c r="I9870" s="7">
        <f t="shared" si="8952"/>
        <v>1.155</v>
      </c>
      <c r="J9870" s="3">
        <v>42.0</v>
      </c>
      <c r="K9870" s="3">
        <v>33.0</v>
      </c>
      <c r="L9870" s="3" t="s">
        <v>1459</v>
      </c>
    </row>
    <row r="9871">
      <c r="A9871" s="3" t="s">
        <v>1458</v>
      </c>
      <c r="B9871" s="3" t="s">
        <v>16</v>
      </c>
      <c r="C9871" s="3">
        <v>1.567242764E9</v>
      </c>
      <c r="D9871" s="3" t="s">
        <v>17</v>
      </c>
      <c r="E9871" s="3" t="s">
        <v>1014</v>
      </c>
      <c r="F9871" s="3" t="s">
        <v>1193</v>
      </c>
      <c r="G9871" s="7">
        <f t="shared" ref="G9871:H9871" si="9308">if(mid(E9871,5,1)="M",value(left(E9871,3))/1000,VALUE(left(E9871,4)))</f>
        <v>0.889</v>
      </c>
      <c r="H9871" s="7">
        <f t="shared" si="9308"/>
        <v>0.499</v>
      </c>
      <c r="I9871" s="7">
        <f t="shared" si="8952"/>
        <v>1.388</v>
      </c>
      <c r="J9871" s="3">
        <v>42.0</v>
      </c>
      <c r="K9871" s="3">
        <v>33.0</v>
      </c>
      <c r="L9871" s="3" t="s">
        <v>1459</v>
      </c>
    </row>
    <row r="9872">
      <c r="A9872" s="3" t="s">
        <v>1458</v>
      </c>
      <c r="B9872" s="3" t="s">
        <v>16</v>
      </c>
      <c r="C9872" s="3">
        <v>1.567242764E9</v>
      </c>
      <c r="D9872" s="3" t="s">
        <v>17</v>
      </c>
      <c r="E9872" s="3" t="s">
        <v>716</v>
      </c>
      <c r="F9872" s="3" t="s">
        <v>1143</v>
      </c>
      <c r="G9872" s="7">
        <f t="shared" ref="G9872:H9872" si="9309">if(mid(E9872,5,1)="M",value(left(E9872,3))/1000,VALUE(left(E9872,4)))</f>
        <v>0.718</v>
      </c>
      <c r="H9872" s="7">
        <f t="shared" si="9309"/>
        <v>0.578</v>
      </c>
      <c r="I9872" s="7">
        <f t="shared" si="8952"/>
        <v>1.296</v>
      </c>
      <c r="J9872" s="3">
        <v>42.0</v>
      </c>
      <c r="K9872" s="3">
        <v>33.0</v>
      </c>
      <c r="L9872" s="3" t="s">
        <v>1459</v>
      </c>
    </row>
    <row r="9873">
      <c r="A9873" s="3" t="s">
        <v>1458</v>
      </c>
      <c r="B9873" s="3" t="s">
        <v>16</v>
      </c>
      <c r="C9873" s="3">
        <v>1.567242764E9</v>
      </c>
      <c r="D9873" s="3" t="s">
        <v>17</v>
      </c>
      <c r="E9873" s="3" t="s">
        <v>415</v>
      </c>
      <c r="F9873" s="3" t="s">
        <v>811</v>
      </c>
      <c r="G9873" s="7">
        <f t="shared" ref="G9873:H9873" si="9310">if(mid(E9873,5,1)="M",value(left(E9873,3))/1000,VALUE(left(E9873,4)))</f>
        <v>0.75</v>
      </c>
      <c r="H9873" s="7">
        <f t="shared" si="9310"/>
        <v>0.654</v>
      </c>
      <c r="I9873" s="7">
        <f t="shared" si="8952"/>
        <v>1.404</v>
      </c>
      <c r="J9873" s="3">
        <v>42.0</v>
      </c>
      <c r="K9873" s="3">
        <v>33.0</v>
      </c>
      <c r="L9873" s="3" t="s">
        <v>1459</v>
      </c>
    </row>
    <row r="9874">
      <c r="A9874" s="3" t="s">
        <v>1458</v>
      </c>
      <c r="B9874" s="3" t="s">
        <v>16</v>
      </c>
      <c r="C9874" s="3">
        <v>1.567242764E9</v>
      </c>
      <c r="D9874" s="3" t="s">
        <v>17</v>
      </c>
      <c r="E9874" s="3" t="s">
        <v>173</v>
      </c>
      <c r="F9874" s="3" t="s">
        <v>1007</v>
      </c>
      <c r="G9874" s="7">
        <f t="shared" ref="G9874:H9874" si="9311">if(mid(E9874,5,1)="M",value(left(E9874,3))/1000,VALUE(left(E9874,4)))</f>
        <v>0.783</v>
      </c>
      <c r="H9874" s="7">
        <f t="shared" si="9311"/>
        <v>0.598</v>
      </c>
      <c r="I9874" s="7">
        <f t="shared" si="8952"/>
        <v>1.381</v>
      </c>
      <c r="J9874" s="3">
        <v>42.0</v>
      </c>
      <c r="K9874" s="3">
        <v>33.0</v>
      </c>
      <c r="L9874" s="3" t="s">
        <v>1459</v>
      </c>
    </row>
    <row r="9875">
      <c r="A9875" s="3" t="s">
        <v>1458</v>
      </c>
      <c r="B9875" s="3" t="s">
        <v>16</v>
      </c>
      <c r="C9875" s="3">
        <v>1.567242764E9</v>
      </c>
      <c r="D9875" s="3" t="s">
        <v>17</v>
      </c>
      <c r="E9875" s="3" t="s">
        <v>1364</v>
      </c>
      <c r="F9875" s="3" t="s">
        <v>895</v>
      </c>
      <c r="G9875" s="7">
        <f t="shared" ref="G9875:H9875" si="9312">if(mid(E9875,5,1)="M",value(left(E9875,3))/1000,VALUE(left(E9875,4)))</f>
        <v>0.347</v>
      </c>
      <c r="H9875" s="7">
        <f t="shared" si="9312"/>
        <v>0.635</v>
      </c>
      <c r="I9875" s="7">
        <f t="shared" si="8952"/>
        <v>0.982</v>
      </c>
      <c r="J9875" s="3">
        <v>42.0</v>
      </c>
      <c r="K9875" s="3">
        <v>33.0</v>
      </c>
      <c r="L9875" s="3" t="s">
        <v>1459</v>
      </c>
    </row>
    <row r="9876">
      <c r="A9876" s="3" t="s">
        <v>1458</v>
      </c>
      <c r="B9876" s="3" t="s">
        <v>16</v>
      </c>
      <c r="C9876" s="3">
        <v>1.567242764E9</v>
      </c>
      <c r="D9876" s="3" t="s">
        <v>17</v>
      </c>
      <c r="E9876" s="3" t="s">
        <v>1470</v>
      </c>
      <c r="F9876" s="3" t="s">
        <v>1198</v>
      </c>
      <c r="G9876" s="7">
        <f t="shared" ref="G9876:H9876" si="9313">if(mid(E9876,5,1)="M",value(left(E9876,3))/1000,VALUE(left(E9876,4)))</f>
        <v>0.231</v>
      </c>
      <c r="H9876" s="7">
        <f t="shared" si="9313"/>
        <v>0.528</v>
      </c>
      <c r="I9876" s="7">
        <f t="shared" si="8952"/>
        <v>0.759</v>
      </c>
      <c r="J9876" s="3">
        <v>42.0</v>
      </c>
      <c r="K9876" s="3">
        <v>33.0</v>
      </c>
      <c r="L9876" s="3" t="s">
        <v>1459</v>
      </c>
    </row>
    <row r="9877">
      <c r="A9877" s="3" t="s">
        <v>1474</v>
      </c>
      <c r="B9877" s="3" t="s">
        <v>16</v>
      </c>
      <c r="C9877" s="3">
        <v>1.567242764E9</v>
      </c>
      <c r="D9877" s="3" t="s">
        <v>17</v>
      </c>
      <c r="E9877" s="3" t="s">
        <v>1532</v>
      </c>
      <c r="F9877" s="3" t="s">
        <v>976</v>
      </c>
      <c r="G9877" s="7">
        <f t="shared" ref="G9877:H9877" si="9314">if(mid(E9877,5,1)="M",value(left(E9877,3))/1000,VALUE(left(E9877,4)))</f>
        <v>0.214</v>
      </c>
      <c r="H9877" s="7">
        <f t="shared" si="9314"/>
        <v>0.399</v>
      </c>
      <c r="I9877" s="7">
        <f t="shared" si="8952"/>
        <v>0.613</v>
      </c>
      <c r="J9877" s="3">
        <v>42.0</v>
      </c>
      <c r="K9877" s="3">
        <v>34.0</v>
      </c>
      <c r="L9877" s="3" t="s">
        <v>1475</v>
      </c>
    </row>
    <row r="9878">
      <c r="A9878" s="3" t="s">
        <v>1474</v>
      </c>
      <c r="B9878" s="3" t="s">
        <v>16</v>
      </c>
      <c r="C9878" s="3">
        <v>1.567242764E9</v>
      </c>
      <c r="D9878" s="3" t="s">
        <v>17</v>
      </c>
      <c r="E9878" s="3" t="s">
        <v>766</v>
      </c>
      <c r="F9878" s="3" t="s">
        <v>1083</v>
      </c>
      <c r="G9878" s="7">
        <f t="shared" ref="G9878:H9878" si="9315">if(mid(E9878,5,1)="M",value(left(E9878,3))/1000,VALUE(left(E9878,4)))</f>
        <v>0.696</v>
      </c>
      <c r="H9878" s="7">
        <f t="shared" si="9315"/>
        <v>0.47</v>
      </c>
      <c r="I9878" s="7">
        <f t="shared" si="8952"/>
        <v>1.166</v>
      </c>
      <c r="J9878" s="3">
        <v>42.0</v>
      </c>
      <c r="K9878" s="3">
        <v>34.0</v>
      </c>
      <c r="L9878" s="3" t="s">
        <v>1475</v>
      </c>
    </row>
    <row r="9879">
      <c r="A9879" s="3" t="s">
        <v>1474</v>
      </c>
      <c r="B9879" s="3" t="s">
        <v>16</v>
      </c>
      <c r="C9879" s="3">
        <v>1.567242764E9</v>
      </c>
      <c r="D9879" s="3" t="s">
        <v>17</v>
      </c>
      <c r="E9879" s="3" t="s">
        <v>1193</v>
      </c>
      <c r="F9879" s="3" t="s">
        <v>1238</v>
      </c>
      <c r="G9879" s="7">
        <f t="shared" ref="G9879:H9879" si="9316">if(mid(E9879,5,1)="M",value(left(E9879,3))/1000,VALUE(left(E9879,4)))</f>
        <v>0.499</v>
      </c>
      <c r="H9879" s="7">
        <f t="shared" si="9316"/>
        <v>0.496</v>
      </c>
      <c r="I9879" s="7">
        <f t="shared" si="8952"/>
        <v>0.995</v>
      </c>
      <c r="J9879" s="3">
        <v>42.0</v>
      </c>
      <c r="K9879" s="3">
        <v>34.0</v>
      </c>
      <c r="L9879" s="3" t="s">
        <v>1475</v>
      </c>
    </row>
    <row r="9880">
      <c r="A9880" s="3" t="s">
        <v>1474</v>
      </c>
      <c r="B9880" s="3" t="s">
        <v>16</v>
      </c>
      <c r="C9880" s="3">
        <v>1.567242764E9</v>
      </c>
      <c r="D9880" s="3" t="s">
        <v>17</v>
      </c>
      <c r="E9880" s="3" t="s">
        <v>1193</v>
      </c>
      <c r="F9880" s="3" t="s">
        <v>414</v>
      </c>
      <c r="G9880" s="7">
        <f t="shared" ref="G9880:H9880" si="9317">if(mid(E9880,5,1)="M",value(left(E9880,3))/1000,VALUE(left(E9880,4)))</f>
        <v>0.499</v>
      </c>
      <c r="H9880" s="7">
        <f t="shared" si="9317"/>
        <v>0.779</v>
      </c>
      <c r="I9880" s="7">
        <f t="shared" si="8952"/>
        <v>1.278</v>
      </c>
      <c r="J9880" s="3">
        <v>42.0</v>
      </c>
      <c r="K9880" s="3">
        <v>34.0</v>
      </c>
      <c r="L9880" s="3" t="s">
        <v>1475</v>
      </c>
    </row>
    <row r="9881">
      <c r="A9881" s="3" t="s">
        <v>1474</v>
      </c>
      <c r="B9881" s="3" t="s">
        <v>16</v>
      </c>
      <c r="C9881" s="3">
        <v>1.567242764E9</v>
      </c>
      <c r="D9881" s="3" t="s">
        <v>17</v>
      </c>
      <c r="E9881" s="3" t="s">
        <v>235</v>
      </c>
      <c r="F9881" s="3" t="s">
        <v>1161</v>
      </c>
      <c r="G9881" s="7">
        <f t="shared" ref="G9881:H9881" si="9318">if(mid(E9881,5,1)="M",value(left(E9881,3))/1000,VALUE(left(E9881,4)))</f>
        <v>0.742</v>
      </c>
      <c r="H9881" s="7">
        <f t="shared" si="9318"/>
        <v>0.719</v>
      </c>
      <c r="I9881" s="7">
        <f t="shared" si="8952"/>
        <v>1.461</v>
      </c>
      <c r="J9881" s="3">
        <v>42.0</v>
      </c>
      <c r="K9881" s="3">
        <v>34.0</v>
      </c>
      <c r="L9881" s="3" t="s">
        <v>1475</v>
      </c>
    </row>
    <row r="9882">
      <c r="A9882" s="3" t="s">
        <v>1474</v>
      </c>
      <c r="B9882" s="3" t="s">
        <v>16</v>
      </c>
      <c r="C9882" s="3">
        <v>1.567242764E9</v>
      </c>
      <c r="D9882" s="3" t="s">
        <v>17</v>
      </c>
      <c r="E9882" s="3" t="s">
        <v>1158</v>
      </c>
      <c r="F9882" s="3" t="s">
        <v>1018</v>
      </c>
      <c r="G9882" s="7">
        <f t="shared" ref="G9882:H9882" si="9319">if(mid(E9882,5,1)="M",value(left(E9882,3))/1000,VALUE(left(E9882,4)))</f>
        <v>0.553</v>
      </c>
      <c r="H9882" s="7">
        <f t="shared" si="9319"/>
        <v>0.575</v>
      </c>
      <c r="I9882" s="7">
        <f t="shared" si="8952"/>
        <v>1.128</v>
      </c>
      <c r="J9882" s="3">
        <v>42.0</v>
      </c>
      <c r="K9882" s="3">
        <v>34.0</v>
      </c>
      <c r="L9882" s="3" t="s">
        <v>1475</v>
      </c>
    </row>
    <row r="9883">
      <c r="A9883" s="3" t="s">
        <v>1474</v>
      </c>
      <c r="B9883" s="3" t="s">
        <v>16</v>
      </c>
      <c r="C9883" s="3">
        <v>1.567242764E9</v>
      </c>
      <c r="D9883" s="3" t="s">
        <v>17</v>
      </c>
      <c r="E9883" s="3" t="s">
        <v>668</v>
      </c>
      <c r="F9883" s="3" t="s">
        <v>1213</v>
      </c>
      <c r="G9883" s="7">
        <f t="shared" ref="G9883:H9883" si="9320">if(mid(E9883,5,1)="M",value(left(E9883,3))/1000,VALUE(left(E9883,4)))</f>
        <v>0.726</v>
      </c>
      <c r="H9883" s="7">
        <f t="shared" si="9320"/>
        <v>0.859</v>
      </c>
      <c r="I9883" s="7">
        <f t="shared" si="8952"/>
        <v>1.585</v>
      </c>
      <c r="J9883" s="3">
        <v>42.0</v>
      </c>
      <c r="K9883" s="3">
        <v>34.0</v>
      </c>
      <c r="L9883" s="3" t="s">
        <v>1475</v>
      </c>
    </row>
    <row r="9884">
      <c r="A9884" s="3" t="s">
        <v>1474</v>
      </c>
      <c r="B9884" s="3" t="s">
        <v>16</v>
      </c>
      <c r="C9884" s="3">
        <v>1.567242764E9</v>
      </c>
      <c r="D9884" s="3" t="s">
        <v>17</v>
      </c>
      <c r="E9884" s="3" t="s">
        <v>358</v>
      </c>
      <c r="F9884" s="3" t="s">
        <v>1112</v>
      </c>
      <c r="G9884" s="7">
        <f t="shared" ref="G9884:H9884" si="9321">if(mid(E9884,5,1)="M",value(left(E9884,3))/1000,VALUE(left(E9884,4)))</f>
        <v>0.71</v>
      </c>
      <c r="H9884" s="7">
        <f t="shared" si="9321"/>
        <v>0.632</v>
      </c>
      <c r="I9884" s="7">
        <f t="shared" si="8952"/>
        <v>1.342</v>
      </c>
      <c r="J9884" s="3">
        <v>42.0</v>
      </c>
      <c r="K9884" s="3">
        <v>34.0</v>
      </c>
      <c r="L9884" s="3" t="s">
        <v>1475</v>
      </c>
    </row>
    <row r="9885">
      <c r="A9885" s="3" t="s">
        <v>1474</v>
      </c>
      <c r="B9885" s="3" t="s">
        <v>16</v>
      </c>
      <c r="C9885" s="3">
        <v>1.567242764E9</v>
      </c>
      <c r="D9885" s="3" t="s">
        <v>17</v>
      </c>
      <c r="E9885" s="3" t="s">
        <v>1455</v>
      </c>
      <c r="F9885" s="3" t="s">
        <v>433</v>
      </c>
      <c r="G9885" s="7">
        <f t="shared" ref="G9885:H9885" si="9322">if(mid(E9885,5,1)="M",value(left(E9885,3))/1000,VALUE(left(E9885,4)))</f>
        <v>0.239</v>
      </c>
      <c r="H9885" s="7">
        <f t="shared" si="9322"/>
        <v>0.731</v>
      </c>
      <c r="I9885" s="7">
        <f t="shared" si="8952"/>
        <v>0.97</v>
      </c>
      <c r="J9885" s="3">
        <v>42.0</v>
      </c>
      <c r="K9885" s="3">
        <v>34.0</v>
      </c>
      <c r="L9885" s="3" t="s">
        <v>1475</v>
      </c>
    </row>
    <row r="9886">
      <c r="A9886" s="3" t="s">
        <v>1474</v>
      </c>
      <c r="B9886" s="3" t="s">
        <v>16</v>
      </c>
      <c r="C9886" s="3">
        <v>1.567242764E9</v>
      </c>
      <c r="D9886" s="3" t="s">
        <v>17</v>
      </c>
      <c r="E9886" s="3" t="s">
        <v>966</v>
      </c>
      <c r="F9886" s="3" t="s">
        <v>1292</v>
      </c>
      <c r="G9886" s="7">
        <f t="shared" ref="G9886:H9886" si="9323">if(mid(E9886,5,1)="M",value(left(E9886,3))/1000,VALUE(left(E9886,4)))</f>
        <v>0.404</v>
      </c>
      <c r="H9886" s="7">
        <f t="shared" si="9323"/>
        <v>0.405</v>
      </c>
      <c r="I9886" s="7">
        <f t="shared" si="8952"/>
        <v>0.809</v>
      </c>
      <c r="J9886" s="3">
        <v>42.0</v>
      </c>
      <c r="K9886" s="3">
        <v>34.0</v>
      </c>
      <c r="L9886" s="3" t="s">
        <v>1475</v>
      </c>
    </row>
    <row r="9887">
      <c r="A9887" s="3" t="s">
        <v>1474</v>
      </c>
      <c r="B9887" s="3" t="s">
        <v>16</v>
      </c>
      <c r="C9887" s="3">
        <v>1.567242764E9</v>
      </c>
      <c r="D9887" s="3" t="s">
        <v>17</v>
      </c>
      <c r="E9887" s="3" t="s">
        <v>685</v>
      </c>
      <c r="F9887" s="3" t="s">
        <v>1418</v>
      </c>
      <c r="G9887" s="7">
        <f t="shared" ref="G9887:H9887" si="9324">if(mid(E9887,5,1)="M",value(left(E9887,3))/1000,VALUE(left(E9887,4)))</f>
        <v>1.19</v>
      </c>
      <c r="H9887" s="7">
        <f t="shared" si="9324"/>
        <v>0.459</v>
      </c>
      <c r="I9887" s="7">
        <f t="shared" si="8952"/>
        <v>1.649</v>
      </c>
      <c r="J9887" s="3">
        <v>42.0</v>
      </c>
      <c r="K9887" s="3">
        <v>34.0</v>
      </c>
      <c r="L9887" s="3" t="s">
        <v>1475</v>
      </c>
    </row>
    <row r="9888">
      <c r="A9888" s="3" t="s">
        <v>1480</v>
      </c>
      <c r="B9888" s="3" t="s">
        <v>16</v>
      </c>
      <c r="C9888" s="3">
        <v>1.567242764E9</v>
      </c>
      <c r="D9888" s="3" t="s">
        <v>17</v>
      </c>
      <c r="E9888" s="3" t="s">
        <v>1085</v>
      </c>
      <c r="F9888" s="3" t="s">
        <v>801</v>
      </c>
      <c r="G9888" s="7">
        <f t="shared" ref="G9888:H9888" si="9325">if(mid(E9888,5,1)="M",value(left(E9888,3))/1000,VALUE(left(E9888,4)))</f>
        <v>0.665</v>
      </c>
      <c r="H9888" s="7">
        <f t="shared" si="9325"/>
        <v>0.642</v>
      </c>
      <c r="I9888" s="7">
        <f t="shared" si="8952"/>
        <v>1.307</v>
      </c>
      <c r="J9888" s="3">
        <v>42.0</v>
      </c>
      <c r="K9888" s="3">
        <v>35.0</v>
      </c>
      <c r="L9888" s="3" t="s">
        <v>1481</v>
      </c>
    </row>
    <row r="9889">
      <c r="A9889" s="3" t="s">
        <v>1480</v>
      </c>
      <c r="B9889" s="3" t="s">
        <v>16</v>
      </c>
      <c r="C9889" s="3">
        <v>1.567242764E9</v>
      </c>
      <c r="D9889" s="3" t="s">
        <v>17</v>
      </c>
      <c r="E9889" s="3" t="s">
        <v>1255</v>
      </c>
      <c r="F9889" s="3" t="s">
        <v>1170</v>
      </c>
      <c r="G9889" s="7">
        <f t="shared" ref="G9889:H9889" si="9326">if(mid(E9889,5,1)="M",value(left(E9889,3))/1000,VALUE(left(E9889,4)))</f>
        <v>0.655</v>
      </c>
      <c r="H9889" s="7">
        <f t="shared" si="9326"/>
        <v>0.599</v>
      </c>
      <c r="I9889" s="7">
        <f t="shared" si="8952"/>
        <v>1.254</v>
      </c>
      <c r="J9889" s="3">
        <v>42.0</v>
      </c>
      <c r="K9889" s="3">
        <v>35.0</v>
      </c>
      <c r="L9889" s="3" t="s">
        <v>1481</v>
      </c>
    </row>
    <row r="9890">
      <c r="A9890" s="3" t="s">
        <v>1480</v>
      </c>
      <c r="B9890" s="3" t="s">
        <v>16</v>
      </c>
      <c r="C9890" s="3">
        <v>1.567242764E9</v>
      </c>
      <c r="D9890" s="3" t="s">
        <v>17</v>
      </c>
      <c r="E9890" s="3" t="s">
        <v>544</v>
      </c>
      <c r="F9890" s="3" t="s">
        <v>1022</v>
      </c>
      <c r="G9890" s="7">
        <f t="shared" ref="G9890:H9890" si="9327">if(mid(E9890,5,1)="M",value(left(E9890,3))/1000,VALUE(left(E9890,4)))</f>
        <v>0.758</v>
      </c>
      <c r="H9890" s="7">
        <f t="shared" si="9327"/>
        <v>0.502</v>
      </c>
      <c r="I9890" s="7">
        <f t="shared" si="8952"/>
        <v>1.26</v>
      </c>
      <c r="J9890" s="3">
        <v>42.0</v>
      </c>
      <c r="K9890" s="3">
        <v>35.0</v>
      </c>
      <c r="L9890" s="3" t="s">
        <v>1481</v>
      </c>
    </row>
    <row r="9891">
      <c r="A9891" s="3" t="s">
        <v>1480</v>
      </c>
      <c r="B9891" s="3" t="s">
        <v>16</v>
      </c>
      <c r="C9891" s="3">
        <v>1.567242764E9</v>
      </c>
      <c r="D9891" s="3" t="s">
        <v>17</v>
      </c>
      <c r="E9891" s="3" t="s">
        <v>1050</v>
      </c>
      <c r="F9891" s="3" t="s">
        <v>1220</v>
      </c>
      <c r="G9891" s="7">
        <f t="shared" ref="G9891:H9891" si="9328">if(mid(E9891,5,1)="M",value(left(E9891,3))/1000,VALUE(left(E9891,4)))</f>
        <v>0.637</v>
      </c>
      <c r="H9891" s="7">
        <f t="shared" si="9328"/>
        <v>0.554</v>
      </c>
      <c r="I9891" s="7">
        <f t="shared" si="8952"/>
        <v>1.191</v>
      </c>
      <c r="J9891" s="3">
        <v>42.0</v>
      </c>
      <c r="K9891" s="3">
        <v>35.0</v>
      </c>
      <c r="L9891" s="3" t="s">
        <v>1481</v>
      </c>
    </row>
    <row r="9892">
      <c r="A9892" s="3" t="s">
        <v>1480</v>
      </c>
      <c r="B9892" s="3" t="s">
        <v>16</v>
      </c>
      <c r="C9892" s="3">
        <v>1.567242764E9</v>
      </c>
      <c r="D9892" s="3" t="s">
        <v>17</v>
      </c>
      <c r="E9892" s="3" t="s">
        <v>1076</v>
      </c>
      <c r="F9892" s="3" t="s">
        <v>1355</v>
      </c>
      <c r="G9892" s="7">
        <f t="shared" ref="G9892:H9892" si="9329">if(mid(E9892,5,1)="M",value(left(E9892,3))/1000,VALUE(left(E9892,4)))</f>
        <v>0.621</v>
      </c>
      <c r="H9892" s="7">
        <f t="shared" si="9329"/>
        <v>0.586</v>
      </c>
      <c r="I9892" s="7">
        <f t="shared" si="8952"/>
        <v>1.207</v>
      </c>
      <c r="J9892" s="3">
        <v>42.0</v>
      </c>
      <c r="K9892" s="3">
        <v>35.0</v>
      </c>
      <c r="L9892" s="3" t="s">
        <v>1481</v>
      </c>
    </row>
    <row r="9893">
      <c r="A9893" s="3" t="s">
        <v>1480</v>
      </c>
      <c r="B9893" s="3" t="s">
        <v>16</v>
      </c>
      <c r="C9893" s="3">
        <v>1.567242764E9</v>
      </c>
      <c r="D9893" s="3" t="s">
        <v>17</v>
      </c>
      <c r="E9893" s="3" t="s">
        <v>696</v>
      </c>
      <c r="F9893" s="3" t="s">
        <v>1324</v>
      </c>
      <c r="G9893" s="7">
        <f t="shared" ref="G9893:H9893" si="9330">if(mid(E9893,5,1)="M",value(left(E9893,3))/1000,VALUE(left(E9893,4)))</f>
        <v>0.872</v>
      </c>
      <c r="H9893" s="7">
        <f t="shared" si="9330"/>
        <v>0.568</v>
      </c>
      <c r="I9893" s="7">
        <f t="shared" si="8952"/>
        <v>1.44</v>
      </c>
      <c r="J9893" s="3">
        <v>42.0</v>
      </c>
      <c r="K9893" s="3">
        <v>35.0</v>
      </c>
      <c r="L9893" s="3" t="s">
        <v>1481</v>
      </c>
    </row>
    <row r="9894">
      <c r="A9894" s="3" t="s">
        <v>1480</v>
      </c>
      <c r="B9894" s="3" t="s">
        <v>16</v>
      </c>
      <c r="C9894" s="3">
        <v>1.567242764E9</v>
      </c>
      <c r="D9894" s="3" t="s">
        <v>17</v>
      </c>
      <c r="E9894" s="3" t="s">
        <v>1351</v>
      </c>
      <c r="F9894" s="3" t="s">
        <v>810</v>
      </c>
      <c r="G9894" s="7">
        <f t="shared" ref="G9894:H9894" si="9331">if(mid(E9894,5,1)="M",value(left(E9894,3))/1000,VALUE(left(E9894,4)))</f>
        <v>0.456</v>
      </c>
      <c r="H9894" s="7">
        <f t="shared" si="9331"/>
        <v>0.638</v>
      </c>
      <c r="I9894" s="7">
        <f t="shared" si="8952"/>
        <v>1.094</v>
      </c>
      <c r="J9894" s="3">
        <v>42.0</v>
      </c>
      <c r="K9894" s="3">
        <v>35.0</v>
      </c>
      <c r="L9894" s="3" t="s">
        <v>1481</v>
      </c>
    </row>
    <row r="9895">
      <c r="A9895" s="3" t="s">
        <v>1480</v>
      </c>
      <c r="B9895" s="3" t="s">
        <v>16</v>
      </c>
      <c r="C9895" s="3">
        <v>1.567242764E9</v>
      </c>
      <c r="D9895" s="3" t="s">
        <v>17</v>
      </c>
      <c r="E9895" s="3" t="s">
        <v>880</v>
      </c>
      <c r="F9895" s="3" t="s">
        <v>1352</v>
      </c>
      <c r="G9895" s="7">
        <f t="shared" ref="G9895:H9895" si="9332">if(mid(E9895,5,1)="M",value(left(E9895,3))/1000,VALUE(left(E9895,4)))</f>
        <v>0.647</v>
      </c>
      <c r="H9895" s="7">
        <f t="shared" si="9332"/>
        <v>0.517</v>
      </c>
      <c r="I9895" s="7">
        <f t="shared" si="8952"/>
        <v>1.164</v>
      </c>
      <c r="J9895" s="3">
        <v>42.0</v>
      </c>
      <c r="K9895" s="3">
        <v>35.0</v>
      </c>
      <c r="L9895" s="3" t="s">
        <v>1481</v>
      </c>
    </row>
    <row r="9896">
      <c r="A9896" s="3" t="s">
        <v>1480</v>
      </c>
      <c r="B9896" s="3" t="s">
        <v>16</v>
      </c>
      <c r="C9896" s="3">
        <v>1.567242764E9</v>
      </c>
      <c r="D9896" s="3" t="s">
        <v>17</v>
      </c>
      <c r="E9896" s="3" t="s">
        <v>1394</v>
      </c>
      <c r="F9896" s="3" t="s">
        <v>1143</v>
      </c>
      <c r="G9896" s="7">
        <f t="shared" ref="G9896:H9896" si="9333">if(mid(E9896,5,1)="M",value(left(E9896,3))/1000,VALUE(left(E9896,4)))</f>
        <v>0.615</v>
      </c>
      <c r="H9896" s="7">
        <f t="shared" si="9333"/>
        <v>0.578</v>
      </c>
      <c r="I9896" s="7">
        <f t="shared" si="8952"/>
        <v>1.193</v>
      </c>
      <c r="J9896" s="3">
        <v>42.0</v>
      </c>
      <c r="K9896" s="3">
        <v>35.0</v>
      </c>
      <c r="L9896" s="3" t="s">
        <v>1481</v>
      </c>
    </row>
    <row r="9897">
      <c r="A9897" s="3" t="s">
        <v>1480</v>
      </c>
      <c r="B9897" s="3" t="s">
        <v>16</v>
      </c>
      <c r="C9897" s="3">
        <v>1.567242764E9</v>
      </c>
      <c r="D9897" s="3" t="s">
        <v>17</v>
      </c>
      <c r="E9897" s="3" t="s">
        <v>769</v>
      </c>
      <c r="F9897" s="3" t="s">
        <v>938</v>
      </c>
      <c r="G9897" s="7">
        <f t="shared" ref="G9897:H9897" si="9334">if(mid(E9897,5,1)="M",value(left(E9897,3))/1000,VALUE(left(E9897,4)))</f>
        <v>0.618</v>
      </c>
      <c r="H9897" s="7">
        <f t="shared" si="9334"/>
        <v>0.587</v>
      </c>
      <c r="I9897" s="7">
        <f t="shared" si="8952"/>
        <v>1.205</v>
      </c>
      <c r="J9897" s="3">
        <v>42.0</v>
      </c>
      <c r="K9897" s="3">
        <v>35.0</v>
      </c>
      <c r="L9897" s="3" t="s">
        <v>1481</v>
      </c>
    </row>
    <row r="9898">
      <c r="A9898" s="3" t="s">
        <v>1480</v>
      </c>
      <c r="B9898" s="3" t="s">
        <v>16</v>
      </c>
      <c r="C9898" s="3">
        <v>1.567242764E9</v>
      </c>
      <c r="D9898" s="3" t="s">
        <v>17</v>
      </c>
      <c r="E9898" s="3" t="s">
        <v>744</v>
      </c>
      <c r="F9898" s="3" t="s">
        <v>1381</v>
      </c>
      <c r="G9898" s="7">
        <f t="shared" ref="G9898:H9898" si="9335">if(mid(E9898,5,1)="M",value(left(E9898,3))/1000,VALUE(left(E9898,4)))</f>
        <v>1.26</v>
      </c>
      <c r="H9898" s="7">
        <f t="shared" si="9335"/>
        <v>0.494</v>
      </c>
      <c r="I9898" s="7">
        <f t="shared" si="8952"/>
        <v>1.754</v>
      </c>
      <c r="J9898" s="3">
        <v>42.0</v>
      </c>
      <c r="K9898" s="3">
        <v>35.0</v>
      </c>
      <c r="L9898" s="3" t="s">
        <v>1481</v>
      </c>
    </row>
    <row r="9899">
      <c r="A9899" s="3" t="s">
        <v>1492</v>
      </c>
      <c r="B9899" s="3" t="s">
        <v>16</v>
      </c>
      <c r="C9899" s="3">
        <v>1.567242764E9</v>
      </c>
      <c r="D9899" s="3" t="s">
        <v>17</v>
      </c>
      <c r="E9899" s="3" t="s">
        <v>544</v>
      </c>
      <c r="F9899" s="3" t="s">
        <v>510</v>
      </c>
      <c r="G9899" s="7">
        <f t="shared" ref="G9899:H9899" si="9336">if(mid(E9899,5,1)="M",value(left(E9899,3))/1000,VALUE(left(E9899,4)))</f>
        <v>0.758</v>
      </c>
      <c r="H9899" s="7">
        <f t="shared" si="9336"/>
        <v>0.905</v>
      </c>
      <c r="I9899" s="7">
        <f t="shared" si="8952"/>
        <v>1.663</v>
      </c>
      <c r="J9899" s="3">
        <v>42.0</v>
      </c>
      <c r="K9899" s="3">
        <v>36.0</v>
      </c>
      <c r="L9899" s="3" t="s">
        <v>1493</v>
      </c>
    </row>
    <row r="9900">
      <c r="A9900" s="3" t="s">
        <v>1492</v>
      </c>
      <c r="B9900" s="3" t="s">
        <v>16</v>
      </c>
      <c r="C9900" s="3">
        <v>1.567242764E9</v>
      </c>
      <c r="D9900" s="3" t="s">
        <v>17</v>
      </c>
      <c r="E9900" s="3" t="s">
        <v>1273</v>
      </c>
      <c r="F9900" s="3" t="s">
        <v>1370</v>
      </c>
      <c r="G9900" s="7">
        <f t="shared" ref="G9900:H9900" si="9337">if(mid(E9900,5,1)="M",value(left(E9900,3))/1000,VALUE(left(E9900,4)))</f>
        <v>0.362</v>
      </c>
      <c r="H9900" s="7">
        <f t="shared" si="9337"/>
        <v>0.344</v>
      </c>
      <c r="I9900" s="7">
        <f t="shared" si="8952"/>
        <v>0.706</v>
      </c>
      <c r="J9900" s="3">
        <v>42.0</v>
      </c>
      <c r="K9900" s="3">
        <v>36.0</v>
      </c>
      <c r="L9900" s="3" t="s">
        <v>1493</v>
      </c>
    </row>
    <row r="9901">
      <c r="A9901" s="3" t="s">
        <v>1492</v>
      </c>
      <c r="B9901" s="3" t="s">
        <v>16</v>
      </c>
      <c r="C9901" s="3">
        <v>1.567242764E9</v>
      </c>
      <c r="D9901" s="3" t="s">
        <v>17</v>
      </c>
      <c r="E9901" s="3" t="s">
        <v>67</v>
      </c>
      <c r="F9901" s="3" t="s">
        <v>1381</v>
      </c>
      <c r="G9901" s="7">
        <f t="shared" ref="G9901:H9901" si="9338">if(mid(E9901,5,1)="M",value(left(E9901,3))/1000,VALUE(left(E9901,4)))</f>
        <v>0.746</v>
      </c>
      <c r="H9901" s="7">
        <f t="shared" si="9338"/>
        <v>0.494</v>
      </c>
      <c r="I9901" s="7">
        <f t="shared" si="8952"/>
        <v>1.24</v>
      </c>
      <c r="J9901" s="3">
        <v>42.0</v>
      </c>
      <c r="K9901" s="3">
        <v>36.0</v>
      </c>
      <c r="L9901" s="3" t="s">
        <v>1493</v>
      </c>
    </row>
    <row r="9902">
      <c r="A9902" s="3" t="s">
        <v>1492</v>
      </c>
      <c r="B9902" s="3" t="s">
        <v>16</v>
      </c>
      <c r="C9902" s="3">
        <v>1.567242764E9</v>
      </c>
      <c r="D9902" s="3" t="s">
        <v>17</v>
      </c>
      <c r="E9902" s="3" t="s">
        <v>1077</v>
      </c>
      <c r="F9902" s="3" t="s">
        <v>303</v>
      </c>
      <c r="G9902" s="7">
        <f t="shared" ref="G9902:H9902" si="9339">if(mid(E9902,5,1)="M",value(left(E9902,3))/1000,VALUE(left(E9902,4)))</f>
        <v>0.711</v>
      </c>
      <c r="H9902" s="7">
        <f t="shared" si="9339"/>
        <v>0.764</v>
      </c>
      <c r="I9902" s="7">
        <f t="shared" si="8952"/>
        <v>1.475</v>
      </c>
      <c r="J9902" s="3">
        <v>42.0</v>
      </c>
      <c r="K9902" s="3">
        <v>36.0</v>
      </c>
      <c r="L9902" s="3" t="s">
        <v>1493</v>
      </c>
    </row>
    <row r="9903">
      <c r="A9903" s="3" t="s">
        <v>1492</v>
      </c>
      <c r="B9903" s="3" t="s">
        <v>16</v>
      </c>
      <c r="C9903" s="3">
        <v>1.567242764E9</v>
      </c>
      <c r="D9903" s="3" t="s">
        <v>17</v>
      </c>
      <c r="E9903" s="3" t="s">
        <v>1286</v>
      </c>
      <c r="F9903" s="3" t="s">
        <v>1392</v>
      </c>
      <c r="G9903" s="7">
        <f t="shared" ref="G9903:H9903" si="9340">if(mid(E9903,5,1)="M",value(left(E9903,3))/1000,VALUE(left(E9903,4)))</f>
        <v>0.275</v>
      </c>
      <c r="H9903" s="7">
        <f t="shared" si="9340"/>
        <v>0.286</v>
      </c>
      <c r="I9903" s="7">
        <f t="shared" si="8952"/>
        <v>0.561</v>
      </c>
      <c r="J9903" s="3">
        <v>42.0</v>
      </c>
      <c r="K9903" s="3">
        <v>36.0</v>
      </c>
      <c r="L9903" s="3" t="s">
        <v>1493</v>
      </c>
    </row>
    <row r="9904">
      <c r="A9904" s="3" t="s">
        <v>1492</v>
      </c>
      <c r="B9904" s="3" t="s">
        <v>16</v>
      </c>
      <c r="C9904" s="3">
        <v>1.567242764E9</v>
      </c>
      <c r="D9904" s="3" t="s">
        <v>17</v>
      </c>
      <c r="E9904" s="3" t="s">
        <v>1084</v>
      </c>
      <c r="F9904" s="3" t="s">
        <v>1355</v>
      </c>
      <c r="G9904" s="7">
        <f t="shared" ref="G9904:H9904" si="9341">if(mid(E9904,5,1)="M",value(left(E9904,3))/1000,VALUE(left(E9904,4)))</f>
        <v>0.516</v>
      </c>
      <c r="H9904" s="7">
        <f t="shared" si="9341"/>
        <v>0.586</v>
      </c>
      <c r="I9904" s="7">
        <f t="shared" si="8952"/>
        <v>1.102</v>
      </c>
      <c r="J9904" s="3">
        <v>42.0</v>
      </c>
      <c r="K9904" s="3">
        <v>36.0</v>
      </c>
      <c r="L9904" s="3" t="s">
        <v>1493</v>
      </c>
    </row>
    <row r="9905">
      <c r="A9905" s="3" t="s">
        <v>1492</v>
      </c>
      <c r="B9905" s="3" t="s">
        <v>16</v>
      </c>
      <c r="C9905" s="3">
        <v>1.567242764E9</v>
      </c>
      <c r="D9905" s="3" t="s">
        <v>17</v>
      </c>
      <c r="E9905" s="3" t="s">
        <v>887</v>
      </c>
      <c r="F9905" s="3" t="s">
        <v>826</v>
      </c>
      <c r="G9905" s="7">
        <f t="shared" ref="G9905:H9905" si="9342">if(mid(E9905,5,1)="M",value(left(E9905,3))/1000,VALUE(left(E9905,4)))</f>
        <v>0.854</v>
      </c>
      <c r="H9905" s="7">
        <f t="shared" si="9342"/>
        <v>0.57</v>
      </c>
      <c r="I9905" s="7">
        <f t="shared" si="8952"/>
        <v>1.424</v>
      </c>
      <c r="J9905" s="3">
        <v>42.0</v>
      </c>
      <c r="K9905" s="3">
        <v>36.0</v>
      </c>
      <c r="L9905" s="3" t="s">
        <v>1493</v>
      </c>
    </row>
    <row r="9906">
      <c r="A9906" s="3" t="s">
        <v>1492</v>
      </c>
      <c r="B9906" s="3" t="s">
        <v>16</v>
      </c>
      <c r="C9906" s="3">
        <v>1.567242764E9</v>
      </c>
      <c r="D9906" s="3" t="s">
        <v>17</v>
      </c>
      <c r="E9906" s="3" t="s">
        <v>113</v>
      </c>
      <c r="F9906" s="3" t="s">
        <v>1344</v>
      </c>
      <c r="G9906" s="7">
        <f t="shared" ref="G9906:H9906" si="9343">if(mid(E9906,5,1)="M",value(left(E9906,3))/1000,VALUE(left(E9906,4)))</f>
        <v>0.743</v>
      </c>
      <c r="H9906" s="7">
        <f t="shared" si="9343"/>
        <v>0.504</v>
      </c>
      <c r="I9906" s="7">
        <f t="shared" si="8952"/>
        <v>1.247</v>
      </c>
      <c r="J9906" s="3">
        <v>42.0</v>
      </c>
      <c r="K9906" s="3">
        <v>36.0</v>
      </c>
      <c r="L9906" s="3" t="s">
        <v>1493</v>
      </c>
    </row>
    <row r="9907">
      <c r="A9907" s="3" t="s">
        <v>1492</v>
      </c>
      <c r="B9907" s="3" t="s">
        <v>16</v>
      </c>
      <c r="C9907" s="3">
        <v>1.567242764E9</v>
      </c>
      <c r="D9907" s="3" t="s">
        <v>17</v>
      </c>
      <c r="E9907" s="3" t="s">
        <v>668</v>
      </c>
      <c r="F9907" s="3" t="s">
        <v>424</v>
      </c>
      <c r="G9907" s="7">
        <f t="shared" ref="G9907:H9907" si="9344">if(mid(E9907,5,1)="M",value(left(E9907,3))/1000,VALUE(left(E9907,4)))</f>
        <v>0.726</v>
      </c>
      <c r="H9907" s="7">
        <f t="shared" si="9344"/>
        <v>0.751</v>
      </c>
      <c r="I9907" s="7">
        <f t="shared" si="8952"/>
        <v>1.477</v>
      </c>
      <c r="J9907" s="3">
        <v>42.0</v>
      </c>
      <c r="K9907" s="3">
        <v>36.0</v>
      </c>
      <c r="L9907" s="3" t="s">
        <v>1493</v>
      </c>
    </row>
    <row r="9908">
      <c r="A9908" s="3" t="s">
        <v>1492</v>
      </c>
      <c r="B9908" s="3" t="s">
        <v>16</v>
      </c>
      <c r="C9908" s="3">
        <v>1.567242764E9</v>
      </c>
      <c r="D9908" s="3" t="s">
        <v>17</v>
      </c>
      <c r="E9908" s="3" t="s">
        <v>1353</v>
      </c>
      <c r="F9908" s="3" t="s">
        <v>1374</v>
      </c>
      <c r="G9908" s="7">
        <f t="shared" ref="G9908:H9908" si="9345">if(mid(E9908,5,1)="M",value(left(E9908,3))/1000,VALUE(left(E9908,4)))</f>
        <v>0.284</v>
      </c>
      <c r="H9908" s="7">
        <f t="shared" si="9345"/>
        <v>0.302</v>
      </c>
      <c r="I9908" s="7">
        <f t="shared" si="8952"/>
        <v>0.586</v>
      </c>
      <c r="J9908" s="3">
        <v>42.0</v>
      </c>
      <c r="K9908" s="3">
        <v>36.0</v>
      </c>
      <c r="L9908" s="3" t="s">
        <v>1493</v>
      </c>
    </row>
    <row r="9909">
      <c r="A9909" s="3" t="s">
        <v>1492</v>
      </c>
      <c r="B9909" s="3" t="s">
        <v>16</v>
      </c>
      <c r="C9909" s="3">
        <v>1.567242764E9</v>
      </c>
      <c r="D9909" s="3" t="s">
        <v>17</v>
      </c>
      <c r="E9909" s="3" t="s">
        <v>1513</v>
      </c>
      <c r="F9909" s="3" t="s">
        <v>164</v>
      </c>
      <c r="G9909" s="7">
        <f t="shared" ref="G9909:H9909" si="9346">if(mid(E9909,5,1)="M",value(left(E9909,3))/1000,VALUE(left(E9909,4)))</f>
        <v>0.191</v>
      </c>
      <c r="H9909" s="7">
        <f t="shared" si="9346"/>
        <v>0.824</v>
      </c>
      <c r="I9909" s="7">
        <f t="shared" si="8952"/>
        <v>1.015</v>
      </c>
      <c r="J9909" s="3">
        <v>42.0</v>
      </c>
      <c r="K9909" s="3">
        <v>36.0</v>
      </c>
      <c r="L9909" s="3" t="s">
        <v>1493</v>
      </c>
    </row>
    <row r="9910">
      <c r="A9910" s="3" t="s">
        <v>1495</v>
      </c>
      <c r="B9910" s="3" t="s">
        <v>16</v>
      </c>
      <c r="C9910" s="3">
        <v>1.567242764E9</v>
      </c>
      <c r="D9910" s="3" t="s">
        <v>17</v>
      </c>
      <c r="E9910" s="3" t="s">
        <v>191</v>
      </c>
      <c r="F9910" s="3" t="s">
        <v>1266</v>
      </c>
      <c r="G9910" s="7">
        <f t="shared" ref="G9910:H9910" si="9347">if(mid(E9910,5,1)="M",value(left(E9910,3))/1000,VALUE(left(E9910,4)))</f>
        <v>0.784</v>
      </c>
      <c r="H9910" s="7">
        <f t="shared" si="9347"/>
        <v>0.604</v>
      </c>
      <c r="I9910" s="7">
        <f t="shared" si="8952"/>
        <v>1.388</v>
      </c>
      <c r="J9910" s="3">
        <v>42.0</v>
      </c>
      <c r="K9910" s="3">
        <v>37.0</v>
      </c>
      <c r="L9910" s="3" t="s">
        <v>1496</v>
      </c>
    </row>
    <row r="9911">
      <c r="A9911" s="3" t="s">
        <v>1495</v>
      </c>
      <c r="B9911" s="3" t="s">
        <v>16</v>
      </c>
      <c r="C9911" s="3">
        <v>1.567242764E9</v>
      </c>
      <c r="D9911" s="3" t="s">
        <v>17</v>
      </c>
      <c r="E9911" s="3" t="s">
        <v>1199</v>
      </c>
      <c r="F9911" s="3" t="s">
        <v>1349</v>
      </c>
      <c r="G9911" s="7">
        <f t="shared" ref="G9911:H9911" si="9348">if(mid(E9911,5,1)="M",value(left(E9911,3))/1000,VALUE(left(E9911,4)))</f>
        <v>0.368</v>
      </c>
      <c r="H9911" s="7">
        <f t="shared" si="9348"/>
        <v>0.934</v>
      </c>
      <c r="I9911" s="7">
        <f t="shared" si="8952"/>
        <v>1.302</v>
      </c>
      <c r="J9911" s="3">
        <v>42.0</v>
      </c>
      <c r="K9911" s="3">
        <v>37.0</v>
      </c>
      <c r="L9911" s="3" t="s">
        <v>1496</v>
      </c>
    </row>
    <row r="9912">
      <c r="A9912" s="3" t="s">
        <v>1495</v>
      </c>
      <c r="B9912" s="3" t="s">
        <v>16</v>
      </c>
      <c r="C9912" s="3">
        <v>1.567242764E9</v>
      </c>
      <c r="D9912" s="3" t="s">
        <v>17</v>
      </c>
      <c r="E9912" s="3" t="s">
        <v>1418</v>
      </c>
      <c r="F9912" s="3" t="s">
        <v>1243</v>
      </c>
      <c r="G9912" s="7">
        <f t="shared" ref="G9912:H9912" si="9349">if(mid(E9912,5,1)="M",value(left(E9912,3))/1000,VALUE(left(E9912,4)))</f>
        <v>0.459</v>
      </c>
      <c r="H9912" s="7">
        <f t="shared" si="9349"/>
        <v>0.339</v>
      </c>
      <c r="I9912" s="7">
        <f t="shared" si="8952"/>
        <v>0.798</v>
      </c>
      <c r="J9912" s="3">
        <v>42.0</v>
      </c>
      <c r="K9912" s="3">
        <v>37.0</v>
      </c>
      <c r="L9912" s="3" t="s">
        <v>1496</v>
      </c>
    </row>
    <row r="9913">
      <c r="A9913" s="3" t="s">
        <v>1495</v>
      </c>
      <c r="B9913" s="3" t="s">
        <v>16</v>
      </c>
      <c r="C9913" s="3">
        <v>1.567242764E9</v>
      </c>
      <c r="D9913" s="3" t="s">
        <v>17</v>
      </c>
      <c r="E9913" s="3" t="s">
        <v>941</v>
      </c>
      <c r="F9913" s="3" t="s">
        <v>1007</v>
      </c>
      <c r="G9913" s="7">
        <f t="shared" ref="G9913:H9913" si="9350">if(mid(E9913,5,1)="M",value(left(E9913,3))/1000,VALUE(left(E9913,4)))</f>
        <v>0.614</v>
      </c>
      <c r="H9913" s="7">
        <f t="shared" si="9350"/>
        <v>0.598</v>
      </c>
      <c r="I9913" s="7">
        <f t="shared" si="8952"/>
        <v>1.212</v>
      </c>
      <c r="J9913" s="3">
        <v>42.0</v>
      </c>
      <c r="K9913" s="3">
        <v>37.0</v>
      </c>
      <c r="L9913" s="3" t="s">
        <v>1496</v>
      </c>
    </row>
    <row r="9914">
      <c r="A9914" s="3" t="s">
        <v>1495</v>
      </c>
      <c r="B9914" s="3" t="s">
        <v>16</v>
      </c>
      <c r="C9914" s="3">
        <v>1.567242764E9</v>
      </c>
      <c r="D9914" s="3" t="s">
        <v>17</v>
      </c>
      <c r="E9914" s="3" t="s">
        <v>369</v>
      </c>
      <c r="F9914" s="3" t="s">
        <v>962</v>
      </c>
      <c r="G9914" s="7">
        <f t="shared" ref="G9914:H9914" si="9351">if(mid(E9914,5,1)="M",value(left(E9914,3))/1000,VALUE(left(E9914,4)))</f>
        <v>0.727</v>
      </c>
      <c r="H9914" s="7">
        <f t="shared" si="9351"/>
        <v>0.577</v>
      </c>
      <c r="I9914" s="7">
        <f t="shared" si="8952"/>
        <v>1.304</v>
      </c>
      <c r="J9914" s="3">
        <v>42.0</v>
      </c>
      <c r="K9914" s="3">
        <v>37.0</v>
      </c>
      <c r="L9914" s="3" t="s">
        <v>1496</v>
      </c>
    </row>
    <row r="9915">
      <c r="A9915" s="3" t="s">
        <v>1495</v>
      </c>
      <c r="B9915" s="3" t="s">
        <v>16</v>
      </c>
      <c r="C9915" s="3">
        <v>1.567242764E9</v>
      </c>
      <c r="D9915" s="3" t="s">
        <v>17</v>
      </c>
      <c r="E9915" s="3" t="s">
        <v>1209</v>
      </c>
      <c r="F9915" s="3" t="s">
        <v>984</v>
      </c>
      <c r="G9915" s="7">
        <f t="shared" ref="G9915:H9915" si="9352">if(mid(E9915,5,1)="M",value(left(E9915,3))/1000,VALUE(left(E9915,4)))</f>
        <v>0.442</v>
      </c>
      <c r="H9915" s="7">
        <f t="shared" si="9352"/>
        <v>0.472</v>
      </c>
      <c r="I9915" s="7">
        <f t="shared" si="8952"/>
        <v>0.914</v>
      </c>
      <c r="J9915" s="3">
        <v>42.0</v>
      </c>
      <c r="K9915" s="3">
        <v>37.0</v>
      </c>
      <c r="L9915" s="3" t="s">
        <v>1496</v>
      </c>
    </row>
    <row r="9916">
      <c r="A9916" s="3" t="s">
        <v>1495</v>
      </c>
      <c r="B9916" s="3" t="s">
        <v>16</v>
      </c>
      <c r="C9916" s="3">
        <v>1.567242764E9</v>
      </c>
      <c r="D9916" s="3" t="s">
        <v>17</v>
      </c>
      <c r="E9916" s="3" t="s">
        <v>1336</v>
      </c>
      <c r="F9916" s="3" t="s">
        <v>1375</v>
      </c>
      <c r="G9916" s="7">
        <f t="shared" ref="G9916:H9916" si="9353">if(mid(E9916,5,1)="M",value(left(E9916,3))/1000,VALUE(left(E9916,4)))</f>
        <v>0.321</v>
      </c>
      <c r="H9916" s="7">
        <f t="shared" si="9353"/>
        <v>0.342</v>
      </c>
      <c r="I9916" s="7">
        <f t="shared" si="8952"/>
        <v>0.663</v>
      </c>
      <c r="J9916" s="3">
        <v>42.0</v>
      </c>
      <c r="K9916" s="3">
        <v>37.0</v>
      </c>
      <c r="L9916" s="3" t="s">
        <v>1496</v>
      </c>
    </row>
    <row r="9917">
      <c r="A9917" s="3" t="s">
        <v>1495</v>
      </c>
      <c r="B9917" s="3" t="s">
        <v>16</v>
      </c>
      <c r="C9917" s="3">
        <v>1.567242764E9</v>
      </c>
      <c r="D9917" s="3" t="s">
        <v>17</v>
      </c>
      <c r="E9917" s="3" t="s">
        <v>1016</v>
      </c>
      <c r="F9917" s="3" t="s">
        <v>750</v>
      </c>
      <c r="G9917" s="7">
        <f t="shared" ref="G9917:H9917" si="9354">if(mid(E9917,5,1)="M",value(left(E9917,3))/1000,VALUE(left(E9917,4)))</f>
        <v>0.453</v>
      </c>
      <c r="H9917" s="7">
        <f t="shared" si="9354"/>
        <v>0.649</v>
      </c>
      <c r="I9917" s="7">
        <f t="shared" si="8952"/>
        <v>1.102</v>
      </c>
      <c r="J9917" s="3">
        <v>42.0</v>
      </c>
      <c r="K9917" s="3">
        <v>37.0</v>
      </c>
      <c r="L9917" s="3" t="s">
        <v>1496</v>
      </c>
    </row>
    <row r="9918">
      <c r="A9918" s="3" t="s">
        <v>1495</v>
      </c>
      <c r="B9918" s="3" t="s">
        <v>16</v>
      </c>
      <c r="C9918" s="3">
        <v>1.567242764E9</v>
      </c>
      <c r="D9918" s="3" t="s">
        <v>17</v>
      </c>
      <c r="E9918" s="3" t="s">
        <v>868</v>
      </c>
      <c r="F9918" s="3" t="s">
        <v>819</v>
      </c>
      <c r="G9918" s="7">
        <f t="shared" ref="G9918:H9918" si="9355">if(mid(E9918,5,1)="M",value(left(E9918,3))/1000,VALUE(left(E9918,4)))</f>
        <v>0.607</v>
      </c>
      <c r="H9918" s="7">
        <f t="shared" si="9355"/>
        <v>0.634</v>
      </c>
      <c r="I9918" s="7">
        <f t="shared" si="8952"/>
        <v>1.241</v>
      </c>
      <c r="J9918" s="3">
        <v>42.0</v>
      </c>
      <c r="K9918" s="3">
        <v>37.0</v>
      </c>
      <c r="L9918" s="3" t="s">
        <v>1496</v>
      </c>
    </row>
    <row r="9919">
      <c r="A9919" s="3" t="s">
        <v>1495</v>
      </c>
      <c r="B9919" s="3" t="s">
        <v>16</v>
      </c>
      <c r="C9919" s="3">
        <v>1.567242764E9</v>
      </c>
      <c r="D9919" s="3" t="s">
        <v>17</v>
      </c>
      <c r="E9919" s="3" t="s">
        <v>696</v>
      </c>
      <c r="F9919" s="3" t="s">
        <v>1046</v>
      </c>
      <c r="G9919" s="7">
        <f t="shared" ref="G9919:H9919" si="9356">if(mid(E9919,5,1)="M",value(left(E9919,3))/1000,VALUE(left(E9919,4)))</f>
        <v>0.872</v>
      </c>
      <c r="H9919" s="7">
        <f t="shared" si="9356"/>
        <v>0.639</v>
      </c>
      <c r="I9919" s="7">
        <f t="shared" si="8952"/>
        <v>1.511</v>
      </c>
      <c r="J9919" s="3">
        <v>42.0</v>
      </c>
      <c r="K9919" s="3">
        <v>37.0</v>
      </c>
      <c r="L9919" s="3" t="s">
        <v>1496</v>
      </c>
    </row>
    <row r="9920">
      <c r="A9920" s="3" t="s">
        <v>1495</v>
      </c>
      <c r="B9920" s="3" t="s">
        <v>16</v>
      </c>
      <c r="C9920" s="3">
        <v>1.567242764E9</v>
      </c>
      <c r="D9920" s="3" t="s">
        <v>17</v>
      </c>
      <c r="E9920" s="3" t="s">
        <v>907</v>
      </c>
      <c r="F9920" s="3" t="s">
        <v>1397</v>
      </c>
      <c r="G9920" s="7">
        <f t="shared" ref="G9920:H9920" si="9357">if(mid(E9920,5,1)="M",value(left(E9920,3))/1000,VALUE(left(E9920,4)))</f>
        <v>0.671</v>
      </c>
      <c r="H9920" s="7">
        <f t="shared" si="9357"/>
        <v>0.409</v>
      </c>
      <c r="I9920" s="7">
        <f t="shared" si="8952"/>
        <v>1.08</v>
      </c>
      <c r="J9920" s="3">
        <v>42.0</v>
      </c>
      <c r="K9920" s="3">
        <v>37.0</v>
      </c>
      <c r="L9920" s="3" t="s">
        <v>1496</v>
      </c>
    </row>
    <row r="9921">
      <c r="A9921" s="3" t="s">
        <v>1510</v>
      </c>
      <c r="B9921" s="3" t="s">
        <v>16</v>
      </c>
      <c r="C9921" s="3">
        <v>1.567242764E9</v>
      </c>
      <c r="D9921" s="3" t="s">
        <v>17</v>
      </c>
      <c r="E9921" s="3" t="s">
        <v>1157</v>
      </c>
      <c r="F9921" s="3" t="s">
        <v>301</v>
      </c>
      <c r="G9921" s="7">
        <f t="shared" ref="G9921:H9921" si="9358">if(mid(E9921,5,1)="M",value(left(E9921,3))/1000,VALUE(left(E9921,4)))</f>
        <v>0.54</v>
      </c>
      <c r="H9921" s="7">
        <f t="shared" si="9358"/>
        <v>0.791</v>
      </c>
      <c r="I9921" s="7">
        <f t="shared" si="8952"/>
        <v>1.331</v>
      </c>
      <c r="J9921" s="3">
        <v>42.0</v>
      </c>
      <c r="K9921" s="3">
        <v>38.0</v>
      </c>
      <c r="L9921" s="3" t="s">
        <v>1511</v>
      </c>
    </row>
    <row r="9922">
      <c r="A9922" s="3" t="s">
        <v>1510</v>
      </c>
      <c r="B9922" s="3" t="s">
        <v>16</v>
      </c>
      <c r="C9922" s="3">
        <v>1.567242764E9</v>
      </c>
      <c r="D9922" s="3" t="s">
        <v>17</v>
      </c>
      <c r="E9922" s="3" t="s">
        <v>979</v>
      </c>
      <c r="F9922" s="3" t="s">
        <v>1013</v>
      </c>
      <c r="G9922" s="7">
        <f t="shared" ref="G9922:H9922" si="9359">if(mid(E9922,5,1)="M",value(left(E9922,3))/1000,VALUE(left(E9922,4)))</f>
        <v>0.49</v>
      </c>
      <c r="H9922" s="7">
        <f t="shared" si="9359"/>
        <v>0.919</v>
      </c>
      <c r="I9922" s="7">
        <f t="shared" si="8952"/>
        <v>1.409</v>
      </c>
      <c r="J9922" s="3">
        <v>42.0</v>
      </c>
      <c r="K9922" s="3">
        <v>38.0</v>
      </c>
      <c r="L9922" s="3" t="s">
        <v>1511</v>
      </c>
    </row>
    <row r="9923">
      <c r="A9923" s="3" t="s">
        <v>1510</v>
      </c>
      <c r="B9923" s="3" t="s">
        <v>16</v>
      </c>
      <c r="C9923" s="3">
        <v>1.567242764E9</v>
      </c>
      <c r="D9923" s="3" t="s">
        <v>17</v>
      </c>
      <c r="E9923" s="3" t="s">
        <v>924</v>
      </c>
      <c r="F9923" s="3" t="s">
        <v>1291</v>
      </c>
      <c r="G9923" s="7">
        <f t="shared" ref="G9923:H9923" si="9360">if(mid(E9923,5,1)="M",value(left(E9923,3))/1000,VALUE(left(E9923,4)))</f>
        <v>0.597</v>
      </c>
      <c r="H9923" s="7">
        <f t="shared" si="9360"/>
        <v>0.389</v>
      </c>
      <c r="I9923" s="7">
        <f t="shared" si="8952"/>
        <v>0.986</v>
      </c>
      <c r="J9923" s="3">
        <v>42.0</v>
      </c>
      <c r="K9923" s="3">
        <v>38.0</v>
      </c>
      <c r="L9923" s="3" t="s">
        <v>1511</v>
      </c>
    </row>
    <row r="9924">
      <c r="A9924" s="3" t="s">
        <v>1510</v>
      </c>
      <c r="B9924" s="3" t="s">
        <v>16</v>
      </c>
      <c r="C9924" s="3">
        <v>1.567242764E9</v>
      </c>
      <c r="D9924" s="3" t="s">
        <v>17</v>
      </c>
      <c r="E9924" s="3" t="s">
        <v>1185</v>
      </c>
      <c r="F9924" s="3" t="s">
        <v>1149</v>
      </c>
      <c r="G9924" s="7">
        <f t="shared" ref="G9924:H9924" si="9361">if(mid(E9924,5,1)="M",value(left(E9924,3))/1000,VALUE(left(E9924,4)))</f>
        <v>0.559</v>
      </c>
      <c r="H9924" s="7">
        <f t="shared" si="9361"/>
        <v>0.573</v>
      </c>
      <c r="I9924" s="7">
        <f t="shared" si="8952"/>
        <v>1.132</v>
      </c>
      <c r="J9924" s="3">
        <v>42.0</v>
      </c>
      <c r="K9924" s="3">
        <v>38.0</v>
      </c>
      <c r="L9924" s="3" t="s">
        <v>1511</v>
      </c>
    </row>
    <row r="9925">
      <c r="A9925" s="3" t="s">
        <v>1510</v>
      </c>
      <c r="B9925" s="3" t="s">
        <v>16</v>
      </c>
      <c r="C9925" s="3">
        <v>1.567242764E9</v>
      </c>
      <c r="D9925" s="3" t="s">
        <v>17</v>
      </c>
      <c r="E9925" s="3" t="s">
        <v>884</v>
      </c>
      <c r="F9925" s="3" t="s">
        <v>1011</v>
      </c>
      <c r="G9925" s="7">
        <f t="shared" ref="G9925:H9925" si="9362">if(mid(E9925,5,1)="M",value(left(E9925,3))/1000,VALUE(left(E9925,4)))</f>
        <v>0.641</v>
      </c>
      <c r="H9925" s="7">
        <f t="shared" si="9362"/>
        <v>0.525</v>
      </c>
      <c r="I9925" s="7">
        <f t="shared" si="8952"/>
        <v>1.166</v>
      </c>
      <c r="J9925" s="3">
        <v>42.0</v>
      </c>
      <c r="K9925" s="3">
        <v>38.0</v>
      </c>
      <c r="L9925" s="3" t="s">
        <v>1511</v>
      </c>
    </row>
    <row r="9926">
      <c r="A9926" s="3" t="s">
        <v>1510</v>
      </c>
      <c r="B9926" s="3" t="s">
        <v>16</v>
      </c>
      <c r="C9926" s="3">
        <v>1.567242764E9</v>
      </c>
      <c r="D9926" s="3" t="s">
        <v>17</v>
      </c>
      <c r="E9926" s="3" t="s">
        <v>1070</v>
      </c>
      <c r="F9926" s="3" t="s">
        <v>930</v>
      </c>
      <c r="G9926" s="7">
        <f t="shared" ref="G9926:H9926" si="9363">if(mid(E9926,5,1)="M",value(left(E9926,3))/1000,VALUE(left(E9926,4)))</f>
        <v>0.579</v>
      </c>
      <c r="H9926" s="7">
        <f t="shared" si="9363"/>
        <v>0.856</v>
      </c>
      <c r="I9926" s="7">
        <f t="shared" si="8952"/>
        <v>1.435</v>
      </c>
      <c r="J9926" s="3">
        <v>42.0</v>
      </c>
      <c r="K9926" s="3">
        <v>38.0</v>
      </c>
      <c r="L9926" s="3" t="s">
        <v>1511</v>
      </c>
    </row>
    <row r="9927">
      <c r="A9927" s="3" t="s">
        <v>1510</v>
      </c>
      <c r="B9927" s="3" t="s">
        <v>16</v>
      </c>
      <c r="C9927" s="3">
        <v>1.567242764E9</v>
      </c>
      <c r="D9927" s="3" t="s">
        <v>17</v>
      </c>
      <c r="E9927" s="3" t="s">
        <v>1374</v>
      </c>
      <c r="F9927" s="3" t="s">
        <v>1417</v>
      </c>
      <c r="G9927" s="7">
        <f t="shared" ref="G9927:H9927" si="9364">if(mid(E9927,5,1)="M",value(left(E9927,3))/1000,VALUE(left(E9927,4)))</f>
        <v>0.302</v>
      </c>
      <c r="H9927" s="7">
        <f t="shared" si="9364"/>
        <v>0.317</v>
      </c>
      <c r="I9927" s="7">
        <f t="shared" si="8952"/>
        <v>0.619</v>
      </c>
      <c r="J9927" s="3">
        <v>42.0</v>
      </c>
      <c r="K9927" s="3">
        <v>38.0</v>
      </c>
      <c r="L9927" s="3" t="s">
        <v>1511</v>
      </c>
    </row>
    <row r="9928">
      <c r="A9928" s="3" t="s">
        <v>1510</v>
      </c>
      <c r="B9928" s="3" t="s">
        <v>16</v>
      </c>
      <c r="C9928" s="3">
        <v>1.567242764E9</v>
      </c>
      <c r="D9928" s="3" t="s">
        <v>17</v>
      </c>
      <c r="E9928" s="3" t="s">
        <v>1282</v>
      </c>
      <c r="F9928" s="3" t="s">
        <v>1325</v>
      </c>
      <c r="G9928" s="7">
        <f t="shared" ref="G9928:H9928" si="9365">if(mid(E9928,5,1)="M",value(left(E9928,3))/1000,VALUE(left(E9928,4)))</f>
        <v>0.503</v>
      </c>
      <c r="H9928" s="7">
        <f t="shared" si="9365"/>
        <v>0.511</v>
      </c>
      <c r="I9928" s="7">
        <f t="shared" si="8952"/>
        <v>1.014</v>
      </c>
      <c r="J9928" s="3">
        <v>42.0</v>
      </c>
      <c r="K9928" s="3">
        <v>38.0</v>
      </c>
      <c r="L9928" s="3" t="s">
        <v>1511</v>
      </c>
    </row>
    <row r="9929">
      <c r="A9929" s="3" t="s">
        <v>1510</v>
      </c>
      <c r="B9929" s="3" t="s">
        <v>16</v>
      </c>
      <c r="C9929" s="3">
        <v>1.567242764E9</v>
      </c>
      <c r="D9929" s="3" t="s">
        <v>17</v>
      </c>
      <c r="E9929" s="3" t="s">
        <v>943</v>
      </c>
      <c r="F9929" s="3" t="s">
        <v>599</v>
      </c>
      <c r="G9929" s="7">
        <f t="shared" ref="G9929:H9929" si="9366">if(mid(E9929,5,1)="M",value(left(E9929,3))/1000,VALUE(left(E9929,4)))</f>
        <v>0.55</v>
      </c>
      <c r="H9929" s="7">
        <f t="shared" si="9366"/>
        <v>0.601</v>
      </c>
      <c r="I9929" s="7">
        <f t="shared" si="8952"/>
        <v>1.151</v>
      </c>
      <c r="J9929" s="3">
        <v>42.0</v>
      </c>
      <c r="K9929" s="3">
        <v>38.0</v>
      </c>
      <c r="L9929" s="3" t="s">
        <v>1511</v>
      </c>
    </row>
    <row r="9930">
      <c r="A9930" s="3" t="s">
        <v>1510</v>
      </c>
      <c r="B9930" s="3" t="s">
        <v>16</v>
      </c>
      <c r="C9930" s="3">
        <v>1.567242764E9</v>
      </c>
      <c r="D9930" s="3" t="s">
        <v>17</v>
      </c>
      <c r="E9930" s="3" t="s">
        <v>980</v>
      </c>
      <c r="F9930" s="3" t="s">
        <v>954</v>
      </c>
      <c r="G9930" s="7">
        <f t="shared" ref="G9930:H9930" si="9367">if(mid(E9930,5,1)="M",value(left(E9930,3))/1000,VALUE(left(E9930,4)))</f>
        <v>0.529</v>
      </c>
      <c r="H9930" s="7">
        <f t="shared" si="9367"/>
        <v>0.62</v>
      </c>
      <c r="I9930" s="7">
        <f t="shared" si="8952"/>
        <v>1.149</v>
      </c>
      <c r="J9930" s="3">
        <v>42.0</v>
      </c>
      <c r="K9930" s="3">
        <v>38.0</v>
      </c>
      <c r="L9930" s="3" t="s">
        <v>1511</v>
      </c>
    </row>
    <row r="9931">
      <c r="A9931" s="3" t="s">
        <v>1510</v>
      </c>
      <c r="B9931" s="3" t="s">
        <v>16</v>
      </c>
      <c r="C9931" s="3">
        <v>1.567242764E9</v>
      </c>
      <c r="D9931" s="3" t="s">
        <v>17</v>
      </c>
      <c r="E9931" s="3" t="s">
        <v>1383</v>
      </c>
      <c r="F9931" s="3" t="s">
        <v>1036</v>
      </c>
      <c r="G9931" s="7">
        <f t="shared" ref="G9931:H9931" si="9368">if(mid(E9931,5,1)="M",value(left(E9931,3))/1000,VALUE(left(E9931,4)))</f>
        <v>0.416</v>
      </c>
      <c r="H9931" s="7">
        <f t="shared" si="9368"/>
        <v>0.508</v>
      </c>
      <c r="I9931" s="7">
        <f t="shared" si="8952"/>
        <v>0.924</v>
      </c>
      <c r="J9931" s="3">
        <v>42.0</v>
      </c>
      <c r="K9931" s="3">
        <v>38.0</v>
      </c>
      <c r="L9931" s="3" t="s">
        <v>1511</v>
      </c>
    </row>
    <row r="9932">
      <c r="A9932" s="3" t="s">
        <v>1520</v>
      </c>
      <c r="B9932" s="3" t="s">
        <v>16</v>
      </c>
      <c r="C9932" s="3">
        <v>1.567242764E9</v>
      </c>
      <c r="D9932" s="3" t="s">
        <v>17</v>
      </c>
      <c r="E9932" s="3" t="s">
        <v>1460</v>
      </c>
      <c r="F9932" s="3" t="s">
        <v>980</v>
      </c>
      <c r="G9932" s="7">
        <f t="shared" ref="G9932:H9932" si="9369">if(mid(E9932,5,1)="M",value(left(E9932,3))/1000,VALUE(left(E9932,4)))</f>
        <v>0.238</v>
      </c>
      <c r="H9932" s="7">
        <f t="shared" si="9369"/>
        <v>0.529</v>
      </c>
      <c r="I9932" s="7">
        <f t="shared" si="8952"/>
        <v>0.767</v>
      </c>
      <c r="J9932" s="3">
        <v>42.0</v>
      </c>
      <c r="K9932" s="3">
        <v>39.0</v>
      </c>
      <c r="L9932" s="3" t="s">
        <v>1521</v>
      </c>
    </row>
    <row r="9933">
      <c r="A9933" s="3" t="s">
        <v>1520</v>
      </c>
      <c r="B9933" s="3" t="s">
        <v>16</v>
      </c>
      <c r="C9933" s="3">
        <v>1.567242764E9</v>
      </c>
      <c r="D9933" s="3" t="s">
        <v>17</v>
      </c>
      <c r="E9933" s="3" t="s">
        <v>1073</v>
      </c>
      <c r="F9933" s="3" t="s">
        <v>979</v>
      </c>
      <c r="G9933" s="7">
        <f t="shared" ref="G9933:H9933" si="9370">if(mid(E9933,5,1)="M",value(left(E9933,3))/1000,VALUE(left(E9933,4)))</f>
        <v>0.894</v>
      </c>
      <c r="H9933" s="7">
        <f t="shared" si="9370"/>
        <v>0.49</v>
      </c>
      <c r="I9933" s="7">
        <f t="shared" si="8952"/>
        <v>1.384</v>
      </c>
      <c r="J9933" s="3">
        <v>42.0</v>
      </c>
      <c r="K9933" s="3">
        <v>39.0</v>
      </c>
      <c r="L9933" s="3" t="s">
        <v>1521</v>
      </c>
    </row>
    <row r="9934">
      <c r="A9934" s="3" t="s">
        <v>1520</v>
      </c>
      <c r="B9934" s="3" t="s">
        <v>16</v>
      </c>
      <c r="C9934" s="3">
        <v>1.567242764E9</v>
      </c>
      <c r="D9934" s="3" t="s">
        <v>17</v>
      </c>
      <c r="E9934" s="3" t="s">
        <v>1042</v>
      </c>
      <c r="F9934" s="3" t="s">
        <v>868</v>
      </c>
      <c r="G9934" s="7">
        <f t="shared" ref="G9934:H9934" si="9371">if(mid(E9934,5,1)="M",value(left(E9934,3))/1000,VALUE(left(E9934,4)))</f>
        <v>0.506</v>
      </c>
      <c r="H9934" s="7">
        <f t="shared" si="9371"/>
        <v>0.607</v>
      </c>
      <c r="I9934" s="7">
        <f t="shared" si="8952"/>
        <v>1.113</v>
      </c>
      <c r="J9934" s="3">
        <v>42.0</v>
      </c>
      <c r="K9934" s="3">
        <v>39.0</v>
      </c>
      <c r="L9934" s="3" t="s">
        <v>1521</v>
      </c>
    </row>
    <row r="9935">
      <c r="A9935" s="3" t="s">
        <v>1520</v>
      </c>
      <c r="B9935" s="3" t="s">
        <v>16</v>
      </c>
      <c r="C9935" s="3">
        <v>1.567242764E9</v>
      </c>
      <c r="D9935" s="3" t="s">
        <v>17</v>
      </c>
      <c r="E9935" s="3" t="s">
        <v>1258</v>
      </c>
      <c r="F9935" s="3" t="s">
        <v>1237</v>
      </c>
      <c r="G9935" s="7">
        <f t="shared" ref="G9935:H9935" si="9372">if(mid(E9935,5,1)="M",value(left(E9935,3))/1000,VALUE(left(E9935,4)))</f>
        <v>0.551</v>
      </c>
      <c r="H9935" s="7">
        <f t="shared" si="9372"/>
        <v>0.561</v>
      </c>
      <c r="I9935" s="7">
        <f t="shared" si="8952"/>
        <v>1.112</v>
      </c>
      <c r="J9935" s="3">
        <v>42.0</v>
      </c>
      <c r="K9935" s="3">
        <v>39.0</v>
      </c>
      <c r="L9935" s="3" t="s">
        <v>1521</v>
      </c>
    </row>
    <row r="9936">
      <c r="A9936" s="3" t="s">
        <v>1520</v>
      </c>
      <c r="B9936" s="3" t="s">
        <v>16</v>
      </c>
      <c r="C9936" s="3">
        <v>1.567242764E9</v>
      </c>
      <c r="D9936" s="3" t="s">
        <v>17</v>
      </c>
      <c r="E9936" s="3" t="s">
        <v>72</v>
      </c>
      <c r="F9936" s="3" t="s">
        <v>877</v>
      </c>
      <c r="G9936" s="7">
        <f t="shared" ref="G9936:H9936" si="9373">if(mid(E9936,5,1)="M",value(left(E9936,3))/1000,VALUE(left(E9936,4)))</f>
        <v>0.745</v>
      </c>
      <c r="H9936" s="7">
        <f t="shared" si="9373"/>
        <v>0.591</v>
      </c>
      <c r="I9936" s="7">
        <f t="shared" si="8952"/>
        <v>1.336</v>
      </c>
      <c r="J9936" s="3">
        <v>42.0</v>
      </c>
      <c r="K9936" s="3">
        <v>39.0</v>
      </c>
      <c r="L9936" s="3" t="s">
        <v>1521</v>
      </c>
    </row>
    <row r="9937">
      <c r="A9937" s="3" t="s">
        <v>1520</v>
      </c>
      <c r="B9937" s="3" t="s">
        <v>16</v>
      </c>
      <c r="C9937" s="3">
        <v>1.567242764E9</v>
      </c>
      <c r="D9937" s="3" t="s">
        <v>17</v>
      </c>
      <c r="E9937" s="3" t="s">
        <v>1360</v>
      </c>
      <c r="F9937" s="3" t="s">
        <v>984</v>
      </c>
      <c r="G9937" s="7">
        <f t="shared" ref="G9937:H9937" si="9374">if(mid(E9937,5,1)="M",value(left(E9937,3))/1000,VALUE(left(E9937,4)))</f>
        <v>0.523</v>
      </c>
      <c r="H9937" s="7">
        <f t="shared" si="9374"/>
        <v>0.472</v>
      </c>
      <c r="I9937" s="7">
        <f t="shared" si="8952"/>
        <v>0.995</v>
      </c>
      <c r="J9937" s="3">
        <v>42.0</v>
      </c>
      <c r="K9937" s="3">
        <v>39.0</v>
      </c>
      <c r="L9937" s="3" t="s">
        <v>1521</v>
      </c>
    </row>
    <row r="9938">
      <c r="A9938" s="3" t="s">
        <v>1520</v>
      </c>
      <c r="B9938" s="3" t="s">
        <v>16</v>
      </c>
      <c r="C9938" s="3">
        <v>1.567242764E9</v>
      </c>
      <c r="D9938" s="3" t="s">
        <v>17</v>
      </c>
      <c r="E9938" s="3" t="s">
        <v>1312</v>
      </c>
      <c r="F9938" s="3" t="s">
        <v>1454</v>
      </c>
      <c r="G9938" s="7">
        <f t="shared" ref="G9938:H9938" si="9375">if(mid(E9938,5,1)="M",value(left(E9938,3))/1000,VALUE(left(E9938,4)))</f>
        <v>0.262</v>
      </c>
      <c r="H9938" s="7">
        <f t="shared" si="9375"/>
        <v>0.323</v>
      </c>
      <c r="I9938" s="7">
        <f t="shared" si="8952"/>
        <v>0.585</v>
      </c>
      <c r="J9938" s="3">
        <v>42.0</v>
      </c>
      <c r="K9938" s="3">
        <v>39.0</v>
      </c>
      <c r="L9938" s="3" t="s">
        <v>1521</v>
      </c>
    </row>
    <row r="9939">
      <c r="A9939" s="3" t="s">
        <v>1520</v>
      </c>
      <c r="B9939" s="3" t="s">
        <v>16</v>
      </c>
      <c r="C9939" s="3">
        <v>1.567242764E9</v>
      </c>
      <c r="D9939" s="3" t="s">
        <v>17</v>
      </c>
      <c r="E9939" s="3" t="s">
        <v>1150</v>
      </c>
      <c r="F9939" s="3" t="s">
        <v>835</v>
      </c>
      <c r="G9939" s="7">
        <f t="shared" ref="G9939:H9939" si="9376">if(mid(E9939,5,1)="M",value(left(E9939,3))/1000,VALUE(left(E9939,4)))</f>
        <v>0.681</v>
      </c>
      <c r="H9939" s="7">
        <f t="shared" si="9376"/>
        <v>0.538</v>
      </c>
      <c r="I9939" s="7">
        <f t="shared" si="8952"/>
        <v>1.219</v>
      </c>
      <c r="J9939" s="3">
        <v>42.0</v>
      </c>
      <c r="K9939" s="3">
        <v>39.0</v>
      </c>
      <c r="L9939" s="3" t="s">
        <v>1521</v>
      </c>
    </row>
    <row r="9940">
      <c r="A9940" s="3" t="s">
        <v>1520</v>
      </c>
      <c r="B9940" s="3" t="s">
        <v>16</v>
      </c>
      <c r="C9940" s="3">
        <v>1.567242764E9</v>
      </c>
      <c r="D9940" s="3" t="s">
        <v>17</v>
      </c>
      <c r="E9940" s="3" t="s">
        <v>366</v>
      </c>
      <c r="F9940" s="3" t="s">
        <v>768</v>
      </c>
      <c r="G9940" s="7">
        <f t="shared" ref="G9940:H9940" si="9377">if(mid(E9940,5,1)="M",value(left(E9940,3))/1000,VALUE(left(E9940,4)))</f>
        <v>0.776</v>
      </c>
      <c r="H9940" s="7">
        <f t="shared" si="9377"/>
        <v>0.644</v>
      </c>
      <c r="I9940" s="7">
        <f t="shared" si="8952"/>
        <v>1.42</v>
      </c>
      <c r="J9940" s="3">
        <v>42.0</v>
      </c>
      <c r="K9940" s="3">
        <v>39.0</v>
      </c>
      <c r="L9940" s="3" t="s">
        <v>1521</v>
      </c>
    </row>
    <row r="9941">
      <c r="A9941" s="3" t="s">
        <v>1520</v>
      </c>
      <c r="B9941" s="3" t="s">
        <v>16</v>
      </c>
      <c r="C9941" s="3">
        <v>1.567242764E9</v>
      </c>
      <c r="D9941" s="3" t="s">
        <v>17</v>
      </c>
      <c r="E9941" s="3" t="s">
        <v>854</v>
      </c>
      <c r="F9941" s="3" t="s">
        <v>1381</v>
      </c>
      <c r="G9941" s="7">
        <f t="shared" ref="G9941:H9941" si="9378">if(mid(E9941,5,1)="M",value(left(E9941,3))/1000,VALUE(left(E9941,4)))</f>
        <v>0.633</v>
      </c>
      <c r="H9941" s="7">
        <f t="shared" si="9378"/>
        <v>0.494</v>
      </c>
      <c r="I9941" s="7">
        <f t="shared" si="8952"/>
        <v>1.127</v>
      </c>
      <c r="J9941" s="3">
        <v>42.0</v>
      </c>
      <c r="K9941" s="3">
        <v>39.0</v>
      </c>
      <c r="L9941" s="3" t="s">
        <v>1521</v>
      </c>
    </row>
    <row r="9942">
      <c r="A9942" s="3" t="s">
        <v>1520</v>
      </c>
      <c r="B9942" s="3" t="s">
        <v>16</v>
      </c>
      <c r="C9942" s="3">
        <v>1.567242764E9</v>
      </c>
      <c r="D9942" s="3" t="s">
        <v>17</v>
      </c>
      <c r="E9942" s="3" t="s">
        <v>1260</v>
      </c>
      <c r="F9942" s="3" t="s">
        <v>112</v>
      </c>
      <c r="G9942" s="7">
        <f t="shared" ref="G9942:H9942" si="9379">if(mid(E9942,5,1)="M",value(left(E9942,3))/1000,VALUE(left(E9942,4)))</f>
        <v>0.329</v>
      </c>
      <c r="H9942" s="7">
        <f t="shared" si="9379"/>
        <v>0.744</v>
      </c>
      <c r="I9942" s="7">
        <f t="shared" si="8952"/>
        <v>1.073</v>
      </c>
      <c r="J9942" s="3">
        <v>42.0</v>
      </c>
      <c r="K9942" s="3">
        <v>39.0</v>
      </c>
      <c r="L9942" s="3" t="s">
        <v>1521</v>
      </c>
    </row>
    <row r="9943">
      <c r="A9943" s="3" t="s">
        <v>1526</v>
      </c>
      <c r="B9943" s="3" t="s">
        <v>16</v>
      </c>
      <c r="C9943" s="3">
        <v>1.567242764E9</v>
      </c>
      <c r="D9943" s="3" t="s">
        <v>17</v>
      </c>
      <c r="E9943" s="3" t="s">
        <v>1098</v>
      </c>
      <c r="F9943" s="3" t="s">
        <v>1275</v>
      </c>
      <c r="G9943" s="7">
        <f t="shared" ref="G9943:H9943" si="9380">if(mid(E9943,5,1)="M",value(left(E9943,3))/1000,VALUE(left(E9943,4)))</f>
        <v>0.509</v>
      </c>
      <c r="H9943" s="7">
        <f t="shared" si="9380"/>
        <v>0.549</v>
      </c>
      <c r="I9943" s="7">
        <f t="shared" si="8952"/>
        <v>1.058</v>
      </c>
      <c r="J9943" s="3">
        <v>42.0</v>
      </c>
      <c r="K9943" s="3">
        <v>40.0</v>
      </c>
      <c r="L9943" s="3" t="s">
        <v>1527</v>
      </c>
    </row>
    <row r="9944">
      <c r="A9944" s="3" t="s">
        <v>1526</v>
      </c>
      <c r="B9944" s="3" t="s">
        <v>16</v>
      </c>
      <c r="C9944" s="3">
        <v>1.567242764E9</v>
      </c>
      <c r="D9944" s="3" t="s">
        <v>17</v>
      </c>
      <c r="E9944" s="3" t="s">
        <v>655</v>
      </c>
      <c r="F9944" s="3" t="s">
        <v>1401</v>
      </c>
      <c r="G9944" s="7">
        <f t="shared" ref="G9944:H9944" si="9381">if(mid(E9944,5,1)="M",value(left(E9944,3))/1000,VALUE(left(E9944,4)))</f>
        <v>1.06</v>
      </c>
      <c r="H9944" s="7">
        <f t="shared" si="9381"/>
        <v>0.458</v>
      </c>
      <c r="I9944" s="7">
        <f t="shared" si="8952"/>
        <v>1.518</v>
      </c>
      <c r="J9944" s="3">
        <v>42.0</v>
      </c>
      <c r="K9944" s="3">
        <v>40.0</v>
      </c>
      <c r="L9944" s="3" t="s">
        <v>1527</v>
      </c>
    </row>
    <row r="9945">
      <c r="A9945" s="3" t="s">
        <v>1526</v>
      </c>
      <c r="B9945" s="3" t="s">
        <v>16</v>
      </c>
      <c r="C9945" s="3">
        <v>1.567242764E9</v>
      </c>
      <c r="D9945" s="3" t="s">
        <v>17</v>
      </c>
      <c r="E9945" s="3" t="s">
        <v>1544</v>
      </c>
      <c r="F9945" s="3" t="s">
        <v>1098</v>
      </c>
      <c r="G9945" s="7">
        <f t="shared" ref="G9945:H9945" si="9382">if(mid(E9945,5,1)="M",value(left(E9945,3))/1000,VALUE(left(E9945,4)))</f>
        <v>0.2</v>
      </c>
      <c r="H9945" s="7">
        <f t="shared" si="9382"/>
        <v>0.509</v>
      </c>
      <c r="I9945" s="7">
        <f t="shared" si="8952"/>
        <v>0.709</v>
      </c>
      <c r="J9945" s="3">
        <v>42.0</v>
      </c>
      <c r="K9945" s="3">
        <v>40.0</v>
      </c>
      <c r="L9945" s="3" t="s">
        <v>1527</v>
      </c>
    </row>
    <row r="9946">
      <c r="A9946" s="3" t="s">
        <v>1526</v>
      </c>
      <c r="B9946" s="3" t="s">
        <v>16</v>
      </c>
      <c r="C9946" s="3">
        <v>1.567242764E9</v>
      </c>
      <c r="D9946" s="3" t="s">
        <v>17</v>
      </c>
      <c r="E9946" s="3" t="s">
        <v>1467</v>
      </c>
      <c r="F9946" s="3" t="s">
        <v>1507</v>
      </c>
      <c r="G9946" s="7">
        <f t="shared" ref="G9946:H9946" si="9383">if(mid(E9946,5,1)="M",value(left(E9946,3))/1000,VALUE(left(E9946,4)))</f>
        <v>0.27</v>
      </c>
      <c r="H9946" s="7">
        <f t="shared" si="9383"/>
        <v>0.273</v>
      </c>
      <c r="I9946" s="7">
        <f t="shared" si="8952"/>
        <v>0.543</v>
      </c>
      <c r="J9946" s="3">
        <v>42.0</v>
      </c>
      <c r="K9946" s="3">
        <v>40.0</v>
      </c>
      <c r="L9946" s="3" t="s">
        <v>1527</v>
      </c>
    </row>
    <row r="9947">
      <c r="A9947" s="3" t="s">
        <v>1526</v>
      </c>
      <c r="B9947" s="3" t="s">
        <v>16</v>
      </c>
      <c r="C9947" s="3">
        <v>1.567242764E9</v>
      </c>
      <c r="D9947" s="3" t="s">
        <v>17</v>
      </c>
      <c r="E9947" s="3" t="s">
        <v>354</v>
      </c>
      <c r="F9947" s="3" t="s">
        <v>882</v>
      </c>
      <c r="G9947" s="7">
        <f t="shared" ref="G9947:H9947" si="9384">if(mid(E9947,5,1)="M",value(left(E9947,3))/1000,VALUE(left(E9947,4)))</f>
        <v>0.701</v>
      </c>
      <c r="H9947" s="7">
        <f t="shared" si="9384"/>
        <v>0.539</v>
      </c>
      <c r="I9947" s="7">
        <f t="shared" si="8952"/>
        <v>1.24</v>
      </c>
      <c r="J9947" s="3">
        <v>42.0</v>
      </c>
      <c r="K9947" s="3">
        <v>40.0</v>
      </c>
      <c r="L9947" s="3" t="s">
        <v>1527</v>
      </c>
    </row>
    <row r="9948">
      <c r="A9948" s="3" t="s">
        <v>1526</v>
      </c>
      <c r="B9948" s="3" t="s">
        <v>16</v>
      </c>
      <c r="C9948" s="3">
        <v>1.567242764E9</v>
      </c>
      <c r="D9948" s="3" t="s">
        <v>17</v>
      </c>
      <c r="E9948" s="3" t="s">
        <v>1360</v>
      </c>
      <c r="F9948" s="3" t="s">
        <v>1212</v>
      </c>
      <c r="G9948" s="7">
        <f t="shared" ref="G9948:H9948" si="9385">if(mid(E9948,5,1)="M",value(left(E9948,3))/1000,VALUE(left(E9948,4)))</f>
        <v>0.523</v>
      </c>
      <c r="H9948" s="7">
        <f t="shared" si="9385"/>
        <v>0.475</v>
      </c>
      <c r="I9948" s="7">
        <f t="shared" si="8952"/>
        <v>0.998</v>
      </c>
      <c r="J9948" s="3">
        <v>42.0</v>
      </c>
      <c r="K9948" s="3">
        <v>40.0</v>
      </c>
      <c r="L9948" s="3" t="s">
        <v>1527</v>
      </c>
    </row>
    <row r="9949">
      <c r="A9949" s="3" t="s">
        <v>1526</v>
      </c>
      <c r="B9949" s="3" t="s">
        <v>16</v>
      </c>
      <c r="C9949" s="3">
        <v>1.567242764E9</v>
      </c>
      <c r="D9949" s="3" t="s">
        <v>17</v>
      </c>
      <c r="E9949" s="3" t="s">
        <v>1321</v>
      </c>
      <c r="F9949" s="3" t="s">
        <v>1388</v>
      </c>
      <c r="G9949" s="7">
        <f t="shared" ref="G9949:H9949" si="9386">if(mid(E9949,5,1)="M",value(left(E9949,3))/1000,VALUE(left(E9949,4)))</f>
        <v>0.241</v>
      </c>
      <c r="H9949" s="7">
        <f t="shared" si="9386"/>
        <v>0.309</v>
      </c>
      <c r="I9949" s="7">
        <f t="shared" si="8952"/>
        <v>0.55</v>
      </c>
      <c r="J9949" s="3">
        <v>42.0</v>
      </c>
      <c r="K9949" s="3">
        <v>40.0</v>
      </c>
      <c r="L9949" s="3" t="s">
        <v>1527</v>
      </c>
    </row>
    <row r="9950">
      <c r="A9950" s="3" t="s">
        <v>1526</v>
      </c>
      <c r="B9950" s="3" t="s">
        <v>16</v>
      </c>
      <c r="C9950" s="3">
        <v>1.567242764E9</v>
      </c>
      <c r="D9950" s="3" t="s">
        <v>17</v>
      </c>
      <c r="E9950" s="3" t="s">
        <v>1291</v>
      </c>
      <c r="F9950" s="3" t="s">
        <v>1302</v>
      </c>
      <c r="G9950" s="7">
        <f t="shared" ref="G9950:H9950" si="9387">if(mid(E9950,5,1)="M",value(left(E9950,3))/1000,VALUE(left(E9950,4)))</f>
        <v>0.389</v>
      </c>
      <c r="H9950" s="7">
        <f t="shared" si="9387"/>
        <v>0.419</v>
      </c>
      <c r="I9950" s="7">
        <f t="shared" si="8952"/>
        <v>0.808</v>
      </c>
      <c r="J9950" s="3">
        <v>42.0</v>
      </c>
      <c r="K9950" s="3">
        <v>40.0</v>
      </c>
      <c r="L9950" s="3" t="s">
        <v>1527</v>
      </c>
    </row>
    <row r="9951">
      <c r="A9951" s="3" t="s">
        <v>1526</v>
      </c>
      <c r="B9951" s="3" t="s">
        <v>16</v>
      </c>
      <c r="C9951" s="3">
        <v>1.567242764E9</v>
      </c>
      <c r="D9951" s="3" t="s">
        <v>17</v>
      </c>
      <c r="E9951" s="3" t="s">
        <v>762</v>
      </c>
      <c r="F9951" s="3" t="s">
        <v>1112</v>
      </c>
      <c r="G9951" s="7">
        <f t="shared" ref="G9951:H9951" si="9388">if(mid(E9951,5,1)="M",value(left(E9951,3))/1000,VALUE(left(E9951,4)))</f>
        <v>0.622</v>
      </c>
      <c r="H9951" s="7">
        <f t="shared" si="9388"/>
        <v>0.632</v>
      </c>
      <c r="I9951" s="7">
        <f t="shared" si="8952"/>
        <v>1.254</v>
      </c>
      <c r="J9951" s="3">
        <v>42.0</v>
      </c>
      <c r="K9951" s="3">
        <v>40.0</v>
      </c>
      <c r="L9951" s="3" t="s">
        <v>1527</v>
      </c>
    </row>
    <row r="9952">
      <c r="A9952" s="3" t="s">
        <v>1526</v>
      </c>
      <c r="B9952" s="3" t="s">
        <v>16</v>
      </c>
      <c r="C9952" s="3">
        <v>1.567242764E9</v>
      </c>
      <c r="D9952" s="3" t="s">
        <v>17</v>
      </c>
      <c r="E9952" s="3" t="s">
        <v>226</v>
      </c>
      <c r="F9952" s="3" t="s">
        <v>884</v>
      </c>
      <c r="G9952" s="7">
        <f t="shared" ref="G9952:H9952" si="9389">if(mid(E9952,5,1)="M",value(left(E9952,3))/1000,VALUE(left(E9952,4)))</f>
        <v>0.819</v>
      </c>
      <c r="H9952" s="7">
        <f t="shared" si="9389"/>
        <v>0.641</v>
      </c>
      <c r="I9952" s="7">
        <f t="shared" si="8952"/>
        <v>1.46</v>
      </c>
      <c r="J9952" s="3">
        <v>42.0</v>
      </c>
      <c r="K9952" s="3">
        <v>40.0</v>
      </c>
      <c r="L9952" s="3" t="s">
        <v>1527</v>
      </c>
    </row>
    <row r="9953">
      <c r="A9953" s="3" t="s">
        <v>1526</v>
      </c>
      <c r="B9953" s="3" t="s">
        <v>16</v>
      </c>
      <c r="C9953" s="3">
        <v>1.567242764E9</v>
      </c>
      <c r="D9953" s="3" t="s">
        <v>17</v>
      </c>
      <c r="E9953" s="3" t="s">
        <v>1498</v>
      </c>
      <c r="F9953" s="3" t="s">
        <v>1361</v>
      </c>
      <c r="G9953" s="7">
        <f t="shared" ref="G9953:H9953" si="9390">if(mid(E9953,5,1)="M",value(left(E9953,3))/1000,VALUE(left(E9953,4)))</f>
        <v>0.218</v>
      </c>
      <c r="H9953" s="7">
        <f t="shared" si="9390"/>
        <v>0.464</v>
      </c>
      <c r="I9953" s="7">
        <f t="shared" si="8952"/>
        <v>0.682</v>
      </c>
      <c r="J9953" s="3">
        <v>42.0</v>
      </c>
      <c r="K9953" s="3">
        <v>40.0</v>
      </c>
      <c r="L9953" s="3" t="s">
        <v>1527</v>
      </c>
    </row>
    <row r="9954">
      <c r="A9954" s="3" t="s">
        <v>1538</v>
      </c>
      <c r="B9954" s="3" t="s">
        <v>16</v>
      </c>
      <c r="C9954" s="3">
        <v>1.567242764E9</v>
      </c>
      <c r="D9954" s="3" t="s">
        <v>17</v>
      </c>
      <c r="E9954" s="3" t="s">
        <v>1249</v>
      </c>
      <c r="F9954" s="3" t="s">
        <v>1227</v>
      </c>
      <c r="G9954" s="7">
        <f t="shared" ref="G9954:H9954" si="9391">if(mid(E9954,5,1)="M",value(left(E9954,3))/1000,VALUE(left(E9954,4)))</f>
        <v>0.38</v>
      </c>
      <c r="H9954" s="7">
        <f t="shared" si="9391"/>
        <v>0.402</v>
      </c>
      <c r="I9954" s="7">
        <f t="shared" si="8952"/>
        <v>0.782</v>
      </c>
      <c r="J9954" s="3">
        <v>42.0</v>
      </c>
      <c r="K9954" s="3">
        <v>41.0</v>
      </c>
      <c r="L9954" s="3" t="s">
        <v>1539</v>
      </c>
    </row>
    <row r="9955">
      <c r="A9955" s="3" t="s">
        <v>1538</v>
      </c>
      <c r="B9955" s="3" t="s">
        <v>16</v>
      </c>
      <c r="C9955" s="3">
        <v>1.567242764E9</v>
      </c>
      <c r="D9955" s="3" t="s">
        <v>17</v>
      </c>
      <c r="E9955" s="3" t="s">
        <v>1398</v>
      </c>
      <c r="F9955" s="3" t="s">
        <v>1195</v>
      </c>
      <c r="G9955" s="7">
        <f t="shared" ref="G9955:H9955" si="9392">if(mid(E9955,5,1)="M",value(left(E9955,3))/1000,VALUE(left(E9955,4)))</f>
        <v>0.305</v>
      </c>
      <c r="H9955" s="7">
        <f t="shared" si="9392"/>
        <v>0.625</v>
      </c>
      <c r="I9955" s="7">
        <f t="shared" si="8952"/>
        <v>0.93</v>
      </c>
      <c r="J9955" s="3">
        <v>42.0</v>
      </c>
      <c r="K9955" s="3">
        <v>41.0</v>
      </c>
      <c r="L9955" s="3" t="s">
        <v>1539</v>
      </c>
    </row>
    <row r="9956">
      <c r="A9956" s="3" t="s">
        <v>1538</v>
      </c>
      <c r="B9956" s="3" t="s">
        <v>16</v>
      </c>
      <c r="C9956" s="3">
        <v>1.567242764E9</v>
      </c>
      <c r="D9956" s="3" t="s">
        <v>17</v>
      </c>
      <c r="E9956" s="3" t="s">
        <v>1338</v>
      </c>
      <c r="F9956" s="3" t="s">
        <v>972</v>
      </c>
      <c r="G9956" s="7">
        <f t="shared" ref="G9956:H9956" si="9393">if(mid(E9956,5,1)="M",value(left(E9956,3))/1000,VALUE(left(E9956,4)))</f>
        <v>0.251</v>
      </c>
      <c r="H9956" s="7">
        <f t="shared" si="9393"/>
        <v>0.51</v>
      </c>
      <c r="I9956" s="7">
        <f t="shared" si="8952"/>
        <v>0.761</v>
      </c>
      <c r="J9956" s="3">
        <v>42.0</v>
      </c>
      <c r="K9956" s="3">
        <v>41.0</v>
      </c>
      <c r="L9956" s="3" t="s">
        <v>1539</v>
      </c>
    </row>
    <row r="9957">
      <c r="A9957" s="3" t="s">
        <v>1538</v>
      </c>
      <c r="B9957" s="3" t="s">
        <v>16</v>
      </c>
      <c r="C9957" s="3">
        <v>1.567242764E9</v>
      </c>
      <c r="D9957" s="3" t="s">
        <v>17</v>
      </c>
      <c r="E9957" s="3" t="s">
        <v>1347</v>
      </c>
      <c r="F9957" s="3" t="s">
        <v>1351</v>
      </c>
      <c r="G9957" s="7">
        <f t="shared" ref="G9957:H9957" si="9394">if(mid(E9957,5,1)="M",value(left(E9957,3))/1000,VALUE(left(E9957,4)))</f>
        <v>0.285</v>
      </c>
      <c r="H9957" s="7">
        <f t="shared" si="9394"/>
        <v>0.456</v>
      </c>
      <c r="I9957" s="7">
        <f t="shared" si="8952"/>
        <v>0.741</v>
      </c>
      <c r="J9957" s="3">
        <v>42.0</v>
      </c>
      <c r="K9957" s="3">
        <v>41.0</v>
      </c>
      <c r="L9957" s="3" t="s">
        <v>1539</v>
      </c>
    </row>
    <row r="9958">
      <c r="A9958" s="3" t="s">
        <v>1538</v>
      </c>
      <c r="B9958" s="3" t="s">
        <v>16</v>
      </c>
      <c r="C9958" s="3">
        <v>1.567242764E9</v>
      </c>
      <c r="D9958" s="3" t="s">
        <v>17</v>
      </c>
      <c r="E9958" s="3" t="s">
        <v>1411</v>
      </c>
      <c r="F9958" s="3" t="s">
        <v>1173</v>
      </c>
      <c r="G9958" s="7">
        <f t="shared" ref="G9958:H9958" si="9395">if(mid(E9958,5,1)="M",value(left(E9958,3))/1000,VALUE(left(E9958,4)))</f>
        <v>0.316</v>
      </c>
      <c r="H9958" s="7">
        <f t="shared" si="9395"/>
        <v>0.36</v>
      </c>
      <c r="I9958" s="7">
        <f t="shared" si="8952"/>
        <v>0.676</v>
      </c>
      <c r="J9958" s="3">
        <v>42.0</v>
      </c>
      <c r="K9958" s="3">
        <v>41.0</v>
      </c>
      <c r="L9958" s="3" t="s">
        <v>1539</v>
      </c>
    </row>
    <row r="9959">
      <c r="A9959" s="3" t="s">
        <v>1538</v>
      </c>
      <c r="B9959" s="3" t="s">
        <v>16</v>
      </c>
      <c r="C9959" s="3">
        <v>1.567242764E9</v>
      </c>
      <c r="D9959" s="3" t="s">
        <v>17</v>
      </c>
      <c r="E9959" s="3" t="s">
        <v>1329</v>
      </c>
      <c r="F9959" s="3" t="s">
        <v>1403</v>
      </c>
      <c r="G9959" s="7">
        <f t="shared" ref="G9959:H9959" si="9396">if(mid(E9959,5,1)="M",value(left(E9959,3))/1000,VALUE(left(E9959,4)))</f>
        <v>0.414</v>
      </c>
      <c r="H9959" s="7">
        <f t="shared" si="9396"/>
        <v>0.365</v>
      </c>
      <c r="I9959" s="7">
        <f t="shared" si="8952"/>
        <v>0.779</v>
      </c>
      <c r="J9959" s="3">
        <v>42.0</v>
      </c>
      <c r="K9959" s="3">
        <v>41.0</v>
      </c>
      <c r="L9959" s="3" t="s">
        <v>1539</v>
      </c>
    </row>
    <row r="9960">
      <c r="A9960" s="3" t="s">
        <v>1538</v>
      </c>
      <c r="B9960" s="3" t="s">
        <v>16</v>
      </c>
      <c r="C9960" s="3">
        <v>1.567242764E9</v>
      </c>
      <c r="D9960" s="3" t="s">
        <v>17</v>
      </c>
      <c r="E9960" s="3" t="s">
        <v>1070</v>
      </c>
      <c r="F9960" s="3" t="s">
        <v>979</v>
      </c>
      <c r="G9960" s="7">
        <f t="shared" ref="G9960:H9960" si="9397">if(mid(E9960,5,1)="M",value(left(E9960,3))/1000,VALUE(left(E9960,4)))</f>
        <v>0.579</v>
      </c>
      <c r="H9960" s="7">
        <f t="shared" si="9397"/>
        <v>0.49</v>
      </c>
      <c r="I9960" s="7">
        <f t="shared" si="8952"/>
        <v>1.069</v>
      </c>
      <c r="J9960" s="3">
        <v>42.0</v>
      </c>
      <c r="K9960" s="3">
        <v>41.0</v>
      </c>
      <c r="L9960" s="3" t="s">
        <v>1539</v>
      </c>
    </row>
    <row r="9961">
      <c r="A9961" s="3" t="s">
        <v>1538</v>
      </c>
      <c r="B9961" s="3" t="s">
        <v>16</v>
      </c>
      <c r="C9961" s="3">
        <v>1.567242764E9</v>
      </c>
      <c r="D9961" s="3" t="s">
        <v>17</v>
      </c>
      <c r="E9961" s="3" t="s">
        <v>1236</v>
      </c>
      <c r="F9961" s="3" t="s">
        <v>1043</v>
      </c>
      <c r="G9961" s="7">
        <f t="shared" ref="G9961:H9961" si="9398">if(mid(E9961,5,1)="M",value(left(E9961,3))/1000,VALUE(left(E9961,4)))</f>
        <v>0.315</v>
      </c>
      <c r="H9961" s="7">
        <f t="shared" si="9398"/>
        <v>0.552</v>
      </c>
      <c r="I9961" s="7">
        <f t="shared" si="8952"/>
        <v>0.867</v>
      </c>
      <c r="J9961" s="3">
        <v>42.0</v>
      </c>
      <c r="K9961" s="3">
        <v>41.0</v>
      </c>
      <c r="L9961" s="3" t="s">
        <v>1539</v>
      </c>
    </row>
    <row r="9962">
      <c r="A9962" s="3" t="s">
        <v>1538</v>
      </c>
      <c r="B9962" s="3" t="s">
        <v>16</v>
      </c>
      <c r="C9962" s="3">
        <v>1.567242764E9</v>
      </c>
      <c r="D9962" s="3" t="s">
        <v>17</v>
      </c>
      <c r="E9962" s="3" t="s">
        <v>1280</v>
      </c>
      <c r="F9962" s="3" t="s">
        <v>1366</v>
      </c>
      <c r="G9962" s="7">
        <f t="shared" ref="G9962:H9962" si="9399">if(mid(E9962,5,1)="M",value(left(E9962,3))/1000,VALUE(left(E9962,4)))</f>
        <v>0.394</v>
      </c>
      <c r="H9962" s="7">
        <f t="shared" si="9399"/>
        <v>0.432</v>
      </c>
      <c r="I9962" s="7">
        <f t="shared" si="8952"/>
        <v>0.826</v>
      </c>
      <c r="J9962" s="3">
        <v>42.0</v>
      </c>
      <c r="K9962" s="3">
        <v>41.0</v>
      </c>
      <c r="L9962" s="3" t="s">
        <v>1539</v>
      </c>
    </row>
    <row r="9963">
      <c r="A9963" s="3" t="s">
        <v>1538</v>
      </c>
      <c r="B9963" s="3" t="s">
        <v>16</v>
      </c>
      <c r="C9963" s="3">
        <v>1.567242764E9</v>
      </c>
      <c r="D9963" s="3" t="s">
        <v>17</v>
      </c>
      <c r="E9963" s="3" t="s">
        <v>1260</v>
      </c>
      <c r="F9963" s="3" t="s">
        <v>993</v>
      </c>
      <c r="G9963" s="7">
        <f t="shared" ref="G9963:H9963" si="9400">if(mid(E9963,5,1)="M",value(left(E9963,3))/1000,VALUE(left(E9963,4)))</f>
        <v>0.329</v>
      </c>
      <c r="H9963" s="7">
        <f t="shared" si="9400"/>
        <v>0.381</v>
      </c>
      <c r="I9963" s="7">
        <f t="shared" si="8952"/>
        <v>0.71</v>
      </c>
      <c r="J9963" s="3">
        <v>42.0</v>
      </c>
      <c r="K9963" s="3">
        <v>41.0</v>
      </c>
      <c r="L9963" s="3" t="s">
        <v>1539</v>
      </c>
    </row>
    <row r="9964">
      <c r="A9964" s="3" t="s">
        <v>1538</v>
      </c>
      <c r="B9964" s="3" t="s">
        <v>16</v>
      </c>
      <c r="C9964" s="3">
        <v>1.567242764E9</v>
      </c>
      <c r="D9964" s="3" t="s">
        <v>17</v>
      </c>
      <c r="E9964" s="3" t="s">
        <v>1371</v>
      </c>
      <c r="F9964" s="3" t="s">
        <v>1101</v>
      </c>
      <c r="G9964" s="7">
        <f t="shared" ref="G9964:H9964" si="9401">if(mid(E9964,5,1)="M",value(left(E9964,3))/1000,VALUE(left(E9964,4)))</f>
        <v>0.39</v>
      </c>
      <c r="H9964" s="7">
        <f t="shared" si="9401"/>
        <v>0.624</v>
      </c>
      <c r="I9964" s="7">
        <f t="shared" si="8952"/>
        <v>1.014</v>
      </c>
      <c r="J9964" s="3">
        <v>42.0</v>
      </c>
      <c r="K9964" s="3">
        <v>41.0</v>
      </c>
      <c r="L9964" s="3" t="s">
        <v>1539</v>
      </c>
    </row>
    <row r="9965">
      <c r="A9965" s="3" t="s">
        <v>1545</v>
      </c>
      <c r="B9965" s="3" t="s">
        <v>16</v>
      </c>
      <c r="C9965" s="3">
        <v>1.567242764E9</v>
      </c>
      <c r="D9965" s="3" t="s">
        <v>17</v>
      </c>
      <c r="E9965" s="3" t="s">
        <v>1182</v>
      </c>
      <c r="F9965" s="3" t="s">
        <v>1126</v>
      </c>
      <c r="G9965" s="7">
        <f t="shared" ref="G9965:H9965" si="9402">if(mid(E9965,5,1)="M",value(left(E9965,3))/1000,VALUE(left(E9965,4)))</f>
        <v>0.421</v>
      </c>
      <c r="H9965" s="7">
        <f t="shared" si="9402"/>
        <v>0.441</v>
      </c>
      <c r="I9965" s="7">
        <f t="shared" si="8952"/>
        <v>0.862</v>
      </c>
      <c r="J9965" s="3">
        <v>42.0</v>
      </c>
      <c r="K9965" s="3">
        <v>42.0</v>
      </c>
      <c r="L9965" s="3" t="s">
        <v>1546</v>
      </c>
    </row>
    <row r="9966">
      <c r="A9966" s="3" t="s">
        <v>1545</v>
      </c>
      <c r="B9966" s="3" t="s">
        <v>16</v>
      </c>
      <c r="C9966" s="3">
        <v>1.567242764E9</v>
      </c>
      <c r="D9966" s="3" t="s">
        <v>17</v>
      </c>
      <c r="E9966" s="3" t="s">
        <v>1467</v>
      </c>
      <c r="F9966" s="3" t="s">
        <v>878</v>
      </c>
      <c r="G9966" s="7">
        <f t="shared" ref="G9966:H9966" si="9403">if(mid(E9966,5,1)="M",value(left(E9966,3))/1000,VALUE(left(E9966,4)))</f>
        <v>0.27</v>
      </c>
      <c r="H9966" s="7">
        <f t="shared" si="9403"/>
        <v>0.777</v>
      </c>
      <c r="I9966" s="7">
        <f t="shared" si="8952"/>
        <v>1.047</v>
      </c>
      <c r="J9966" s="3">
        <v>42.0</v>
      </c>
      <c r="K9966" s="3">
        <v>42.0</v>
      </c>
      <c r="L9966" s="3" t="s">
        <v>1546</v>
      </c>
    </row>
    <row r="9967">
      <c r="A9967" s="3" t="s">
        <v>1545</v>
      </c>
      <c r="B9967" s="3" t="s">
        <v>16</v>
      </c>
      <c r="C9967" s="3">
        <v>1.567242764E9</v>
      </c>
      <c r="D9967" s="3" t="s">
        <v>17</v>
      </c>
      <c r="E9967" s="3" t="s">
        <v>1068</v>
      </c>
      <c r="F9967" s="3" t="s">
        <v>1040</v>
      </c>
      <c r="G9967" s="7">
        <f t="shared" ref="G9967:H9967" si="9404">if(mid(E9967,5,1)="M",value(left(E9967,3))/1000,VALUE(left(E9967,4)))</f>
        <v>0.415</v>
      </c>
      <c r="H9967" s="7">
        <f t="shared" si="9404"/>
        <v>0.448</v>
      </c>
      <c r="I9967" s="7">
        <f t="shared" si="8952"/>
        <v>0.863</v>
      </c>
      <c r="J9967" s="3">
        <v>42.0</v>
      </c>
      <c r="K9967" s="3">
        <v>42.0</v>
      </c>
      <c r="L9967" s="3" t="s">
        <v>1546</v>
      </c>
    </row>
    <row r="9968">
      <c r="A9968" s="3" t="s">
        <v>1545</v>
      </c>
      <c r="B9968" s="3" t="s">
        <v>16</v>
      </c>
      <c r="C9968" s="3">
        <v>1.567242764E9</v>
      </c>
      <c r="D9968" s="3" t="s">
        <v>17</v>
      </c>
      <c r="E9968" s="3" t="s">
        <v>1215</v>
      </c>
      <c r="F9968" s="3" t="s">
        <v>975</v>
      </c>
      <c r="G9968" s="7">
        <f t="shared" ref="G9968:H9968" si="9405">if(mid(E9968,5,1)="M",value(left(E9968,3))/1000,VALUE(left(E9968,4)))</f>
        <v>0.478</v>
      </c>
      <c r="H9968" s="7">
        <f t="shared" si="9405"/>
        <v>0.469</v>
      </c>
      <c r="I9968" s="7">
        <f t="shared" si="8952"/>
        <v>0.947</v>
      </c>
      <c r="J9968" s="3">
        <v>42.0</v>
      </c>
      <c r="K9968" s="3">
        <v>42.0</v>
      </c>
      <c r="L9968" s="3" t="s">
        <v>1546</v>
      </c>
    </row>
    <row r="9969">
      <c r="A9969" s="3" t="s">
        <v>1545</v>
      </c>
      <c r="B9969" s="3" t="s">
        <v>16</v>
      </c>
      <c r="C9969" s="3">
        <v>1.567242764E9</v>
      </c>
      <c r="D9969" s="3" t="s">
        <v>17</v>
      </c>
      <c r="E9969" s="3" t="s">
        <v>1083</v>
      </c>
      <c r="F9969" s="3" t="s">
        <v>1144</v>
      </c>
      <c r="G9969" s="7">
        <f t="shared" ref="G9969:H9969" si="9406">if(mid(E9969,5,1)="M",value(left(E9969,3))/1000,VALUE(left(E9969,4)))</f>
        <v>0.47</v>
      </c>
      <c r="H9969" s="7">
        <f t="shared" si="9406"/>
        <v>0.497</v>
      </c>
      <c r="I9969" s="7">
        <f t="shared" si="8952"/>
        <v>0.967</v>
      </c>
      <c r="J9969" s="3">
        <v>42.0</v>
      </c>
      <c r="K9969" s="3">
        <v>42.0</v>
      </c>
      <c r="L9969" s="3" t="s">
        <v>1546</v>
      </c>
    </row>
    <row r="9970">
      <c r="A9970" s="3" t="s">
        <v>1545</v>
      </c>
      <c r="B9970" s="3" t="s">
        <v>16</v>
      </c>
      <c r="C9970" s="3">
        <v>1.567242764E9</v>
      </c>
      <c r="D9970" s="3" t="s">
        <v>17</v>
      </c>
      <c r="E9970" s="3" t="s">
        <v>114</v>
      </c>
      <c r="F9970" s="3" t="s">
        <v>654</v>
      </c>
      <c r="G9970" s="7">
        <f t="shared" ref="G9970:H9970" si="9407">if(mid(E9970,5,1)="M",value(left(E9970,3))/1000,VALUE(left(E9970,4)))</f>
        <v>0.762</v>
      </c>
      <c r="H9970" s="7">
        <f t="shared" si="9407"/>
        <v>0.61</v>
      </c>
      <c r="I9970" s="7">
        <f t="shared" si="8952"/>
        <v>1.372</v>
      </c>
      <c r="J9970" s="3">
        <v>42.0</v>
      </c>
      <c r="K9970" s="3">
        <v>42.0</v>
      </c>
      <c r="L9970" s="3" t="s">
        <v>1546</v>
      </c>
    </row>
    <row r="9971">
      <c r="A9971" s="3" t="s">
        <v>1545</v>
      </c>
      <c r="B9971" s="3" t="s">
        <v>16</v>
      </c>
      <c r="C9971" s="3">
        <v>1.567242764E9</v>
      </c>
      <c r="D9971" s="3" t="s">
        <v>17</v>
      </c>
      <c r="E9971" s="3" t="s">
        <v>1396</v>
      </c>
      <c r="F9971" s="3" t="s">
        <v>1440</v>
      </c>
      <c r="G9971" s="7">
        <f t="shared" ref="G9971:H9971" si="9408">if(mid(E9971,5,1)="M",value(left(E9971,3))/1000,VALUE(left(E9971,4)))</f>
        <v>0.337</v>
      </c>
      <c r="H9971" s="7">
        <f t="shared" si="9408"/>
        <v>0.333</v>
      </c>
      <c r="I9971" s="7">
        <f t="shared" si="8952"/>
        <v>0.67</v>
      </c>
      <c r="J9971" s="3">
        <v>42.0</v>
      </c>
      <c r="K9971" s="3">
        <v>42.0</v>
      </c>
      <c r="L9971" s="3" t="s">
        <v>1546</v>
      </c>
    </row>
    <row r="9972">
      <c r="A9972" s="3" t="s">
        <v>1545</v>
      </c>
      <c r="B9972" s="3" t="s">
        <v>16</v>
      </c>
      <c r="C9972" s="3">
        <v>1.567242764E9</v>
      </c>
      <c r="D9972" s="3" t="s">
        <v>17</v>
      </c>
      <c r="E9972" s="3" t="s">
        <v>810</v>
      </c>
      <c r="F9972" s="3" t="s">
        <v>954</v>
      </c>
      <c r="G9972" s="7">
        <f t="shared" ref="G9972:H9972" si="9409">if(mid(E9972,5,1)="M",value(left(E9972,3))/1000,VALUE(left(E9972,4)))</f>
        <v>0.638</v>
      </c>
      <c r="H9972" s="7">
        <f t="shared" si="9409"/>
        <v>0.62</v>
      </c>
      <c r="I9972" s="7">
        <f t="shared" si="8952"/>
        <v>1.258</v>
      </c>
      <c r="J9972" s="3">
        <v>42.0</v>
      </c>
      <c r="K9972" s="3">
        <v>42.0</v>
      </c>
      <c r="L9972" s="3" t="s">
        <v>1546</v>
      </c>
    </row>
    <row r="9973">
      <c r="A9973" s="3" t="s">
        <v>1545</v>
      </c>
      <c r="B9973" s="3" t="s">
        <v>16</v>
      </c>
      <c r="C9973" s="3">
        <v>1.567242764E9</v>
      </c>
      <c r="D9973" s="3" t="s">
        <v>17</v>
      </c>
      <c r="E9973" s="3" t="s">
        <v>1088</v>
      </c>
      <c r="F9973" s="3" t="s">
        <v>964</v>
      </c>
      <c r="G9973" s="7">
        <f t="shared" ref="G9973:H9973" si="9410">if(mid(E9973,5,1)="M",value(left(E9973,3))/1000,VALUE(left(E9973,4)))</f>
        <v>0.42</v>
      </c>
      <c r="H9973" s="7">
        <f t="shared" si="9410"/>
        <v>0.435</v>
      </c>
      <c r="I9973" s="7">
        <f t="shared" si="8952"/>
        <v>0.855</v>
      </c>
      <c r="J9973" s="3">
        <v>42.0</v>
      </c>
      <c r="K9973" s="3">
        <v>42.0</v>
      </c>
      <c r="L9973" s="3" t="s">
        <v>1546</v>
      </c>
    </row>
    <row r="9974">
      <c r="A9974" s="3" t="s">
        <v>1545</v>
      </c>
      <c r="B9974" s="3" t="s">
        <v>16</v>
      </c>
      <c r="C9974" s="3">
        <v>1.567242764E9</v>
      </c>
      <c r="D9974" s="3" t="s">
        <v>17</v>
      </c>
      <c r="E9974" s="3" t="s">
        <v>1170</v>
      </c>
      <c r="F9974" s="3" t="s">
        <v>932</v>
      </c>
      <c r="G9974" s="7">
        <f t="shared" ref="G9974:H9974" si="9411">if(mid(E9974,5,1)="M",value(left(E9974,3))/1000,VALUE(left(E9974,4)))</f>
        <v>0.599</v>
      </c>
      <c r="H9974" s="7">
        <f t="shared" si="9411"/>
        <v>0.585</v>
      </c>
      <c r="I9974" s="7">
        <f t="shared" si="8952"/>
        <v>1.184</v>
      </c>
      <c r="J9974" s="3">
        <v>42.0</v>
      </c>
      <c r="K9974" s="3">
        <v>42.0</v>
      </c>
      <c r="L9974" s="3" t="s">
        <v>1546</v>
      </c>
    </row>
    <row r="9975">
      <c r="A9975" s="3" t="s">
        <v>1545</v>
      </c>
      <c r="B9975" s="3" t="s">
        <v>16</v>
      </c>
      <c r="C9975" s="3">
        <v>1.567242764E9</v>
      </c>
      <c r="D9975" s="3" t="s">
        <v>17</v>
      </c>
      <c r="E9975" s="3" t="s">
        <v>1281</v>
      </c>
      <c r="F9975" s="3" t="s">
        <v>599</v>
      </c>
      <c r="G9975" s="7">
        <f t="shared" ref="G9975:H9975" si="9412">if(mid(E9975,5,1)="M",value(left(E9975,3))/1000,VALUE(left(E9975,4)))</f>
        <v>0.318</v>
      </c>
      <c r="H9975" s="7">
        <f t="shared" si="9412"/>
        <v>0.601</v>
      </c>
      <c r="I9975" s="7">
        <f t="shared" si="8952"/>
        <v>0.919</v>
      </c>
      <c r="J9975" s="3">
        <v>42.0</v>
      </c>
      <c r="K9975" s="3">
        <v>42.0</v>
      </c>
      <c r="L9975" s="3" t="s">
        <v>1546</v>
      </c>
      <c r="P9975">
        <f>average(VMrange42)</f>
        <v>1.140199134</v>
      </c>
    </row>
    <row r="9976">
      <c r="A9976" s="3"/>
      <c r="B9976" s="3"/>
      <c r="C9976" s="3"/>
      <c r="D9976" s="3"/>
      <c r="E9976" s="3"/>
      <c r="F9976" s="3"/>
      <c r="G9976" s="7"/>
      <c r="H9976" s="7"/>
      <c r="I9976" s="7" t="s">
        <v>36</v>
      </c>
      <c r="J9976" s="3"/>
      <c r="K9976" s="3"/>
      <c r="L9976" s="3"/>
    </row>
    <row r="9977">
      <c r="A9977" s="3" t="s">
        <v>15</v>
      </c>
      <c r="B9977" s="3" t="s">
        <v>16</v>
      </c>
      <c r="C9977" s="3">
        <v>1.567242764E9</v>
      </c>
      <c r="D9977" s="3" t="s">
        <v>17</v>
      </c>
      <c r="E9977" s="3" t="s">
        <v>354</v>
      </c>
      <c r="F9977" s="3" t="s">
        <v>176</v>
      </c>
      <c r="G9977" s="7">
        <f t="shared" ref="G9977:H9977" si="9413">if(mid(E9977,5,1)="M",value(left(E9977,3))/1000,VALUE(left(E9977,4)))</f>
        <v>0.701</v>
      </c>
      <c r="H9977" s="7">
        <f t="shared" si="9413"/>
        <v>0.765</v>
      </c>
      <c r="I9977" s="7">
        <f t="shared" ref="I9977:I10449" si="9415">sum(G9977:H9977)</f>
        <v>1.466</v>
      </c>
      <c r="J9977" s="3">
        <v>43.0</v>
      </c>
      <c r="K9977" s="3">
        <v>1.0</v>
      </c>
      <c r="L9977" s="3" t="s">
        <v>20</v>
      </c>
    </row>
    <row r="9978">
      <c r="A9978" s="3" t="s">
        <v>15</v>
      </c>
      <c r="B9978" s="3" t="s">
        <v>16</v>
      </c>
      <c r="C9978" s="3">
        <v>1.567242764E9</v>
      </c>
      <c r="D9978" s="3" t="s">
        <v>17</v>
      </c>
      <c r="E9978" s="3" t="s">
        <v>1273</v>
      </c>
      <c r="F9978" s="3" t="s">
        <v>994</v>
      </c>
      <c r="G9978" s="7">
        <f t="shared" ref="G9978:H9978" si="9414">if(mid(E9978,5,1)="M",value(left(E9978,3))/1000,VALUE(left(E9978,4)))</f>
        <v>0.362</v>
      </c>
      <c r="H9978" s="7">
        <f t="shared" si="9414"/>
        <v>0.418</v>
      </c>
      <c r="I9978" s="7">
        <f t="shared" si="9415"/>
        <v>0.78</v>
      </c>
      <c r="J9978" s="3">
        <v>43.0</v>
      </c>
      <c r="K9978" s="3">
        <v>1.0</v>
      </c>
      <c r="L9978" s="3" t="s">
        <v>20</v>
      </c>
    </row>
    <row r="9979">
      <c r="A9979" s="3" t="s">
        <v>15</v>
      </c>
      <c r="B9979" s="3" t="s">
        <v>16</v>
      </c>
      <c r="C9979" s="3">
        <v>1.567242764E9</v>
      </c>
      <c r="D9979" s="3" t="s">
        <v>17</v>
      </c>
      <c r="E9979" s="3" t="s">
        <v>1295</v>
      </c>
      <c r="F9979" s="3" t="s">
        <v>1084</v>
      </c>
      <c r="G9979" s="7">
        <f t="shared" ref="G9979:H9979" si="9416">if(mid(E9979,5,1)="M",value(left(E9979,3))/1000,VALUE(left(E9979,4)))</f>
        <v>0.651</v>
      </c>
      <c r="H9979" s="7">
        <f t="shared" si="9416"/>
        <v>0.516</v>
      </c>
      <c r="I9979" s="7">
        <f t="shared" si="9415"/>
        <v>1.167</v>
      </c>
      <c r="J9979" s="3">
        <v>43.0</v>
      </c>
      <c r="K9979" s="3">
        <v>1.0</v>
      </c>
      <c r="L9979" s="3" t="s">
        <v>20</v>
      </c>
    </row>
    <row r="9980">
      <c r="A9980" s="3" t="s">
        <v>15</v>
      </c>
      <c r="B9980" s="3" t="s">
        <v>16</v>
      </c>
      <c r="C9980" s="3">
        <v>1.567242764E9</v>
      </c>
      <c r="D9980" s="3" t="s">
        <v>17</v>
      </c>
      <c r="E9980" s="3" t="s">
        <v>244</v>
      </c>
      <c r="F9980" s="3" t="s">
        <v>1005</v>
      </c>
      <c r="G9980" s="7">
        <f t="shared" ref="G9980:H9980" si="9417">if(mid(E9980,5,1)="M",value(left(E9980,3))/1000,VALUE(left(E9980,4)))</f>
        <v>0.767</v>
      </c>
      <c r="H9980" s="7">
        <f t="shared" si="9417"/>
        <v>0.501</v>
      </c>
      <c r="I9980" s="7">
        <f t="shared" si="9415"/>
        <v>1.268</v>
      </c>
      <c r="J9980" s="3">
        <v>43.0</v>
      </c>
      <c r="K9980" s="3">
        <v>1.0</v>
      </c>
      <c r="L9980" s="3" t="s">
        <v>20</v>
      </c>
    </row>
    <row r="9981">
      <c r="A9981" s="3" t="s">
        <v>15</v>
      </c>
      <c r="B9981" s="3" t="s">
        <v>16</v>
      </c>
      <c r="C9981" s="3">
        <v>1.567242764E9</v>
      </c>
      <c r="D9981" s="3" t="s">
        <v>17</v>
      </c>
      <c r="E9981" s="3" t="s">
        <v>750</v>
      </c>
      <c r="F9981" s="3" t="s">
        <v>1156</v>
      </c>
      <c r="G9981" s="7">
        <f t="shared" ref="G9981:H9981" si="9418">if(mid(E9981,5,1)="M",value(left(E9981,3))/1000,VALUE(left(E9981,4)))</f>
        <v>0.649</v>
      </c>
      <c r="H9981" s="7">
        <f t="shared" si="9418"/>
        <v>0.864</v>
      </c>
      <c r="I9981" s="7">
        <f t="shared" si="9415"/>
        <v>1.513</v>
      </c>
      <c r="J9981" s="3">
        <v>43.0</v>
      </c>
      <c r="K9981" s="3">
        <v>1.0</v>
      </c>
      <c r="L9981" s="3" t="s">
        <v>20</v>
      </c>
    </row>
    <row r="9982">
      <c r="A9982" s="3" t="s">
        <v>15</v>
      </c>
      <c r="B9982" s="3" t="s">
        <v>16</v>
      </c>
      <c r="C9982" s="3">
        <v>1.567242764E9</v>
      </c>
      <c r="D9982" s="3" t="s">
        <v>17</v>
      </c>
      <c r="E9982" s="3" t="s">
        <v>1462</v>
      </c>
      <c r="F9982" s="3" t="s">
        <v>1374</v>
      </c>
      <c r="G9982" s="7">
        <f t="shared" ref="G9982:H9982" si="9419">if(mid(E9982,5,1)="M",value(left(E9982,3))/1000,VALUE(left(E9982,4)))</f>
        <v>0.269</v>
      </c>
      <c r="H9982" s="7">
        <f t="shared" si="9419"/>
        <v>0.302</v>
      </c>
      <c r="I9982" s="7">
        <f t="shared" si="9415"/>
        <v>0.571</v>
      </c>
      <c r="J9982" s="3">
        <v>43.0</v>
      </c>
      <c r="K9982" s="3">
        <v>1.0</v>
      </c>
      <c r="L9982" s="3" t="s">
        <v>20</v>
      </c>
    </row>
    <row r="9983">
      <c r="A9983" s="3" t="s">
        <v>15</v>
      </c>
      <c r="B9983" s="3" t="s">
        <v>16</v>
      </c>
      <c r="C9983" s="3">
        <v>1.567242764E9</v>
      </c>
      <c r="D9983" s="3" t="s">
        <v>17</v>
      </c>
      <c r="E9983" s="3" t="s">
        <v>875</v>
      </c>
      <c r="F9983" s="3" t="s">
        <v>1219</v>
      </c>
      <c r="G9983" s="7">
        <f t="shared" ref="G9983:H9983" si="9420">if(mid(E9983,5,1)="M",value(left(E9983,3))/1000,VALUE(left(E9983,4)))</f>
        <v>0.512</v>
      </c>
      <c r="H9983" s="7">
        <f t="shared" si="9420"/>
        <v>0.444</v>
      </c>
      <c r="I9983" s="7">
        <f t="shared" si="9415"/>
        <v>0.956</v>
      </c>
      <c r="J9983" s="3">
        <v>43.0</v>
      </c>
      <c r="K9983" s="3">
        <v>1.0</v>
      </c>
      <c r="L9983" s="3" t="s">
        <v>20</v>
      </c>
    </row>
    <row r="9984">
      <c r="A9984" s="3" t="s">
        <v>15</v>
      </c>
      <c r="B9984" s="3" t="s">
        <v>16</v>
      </c>
      <c r="C9984" s="3">
        <v>1.567242764E9</v>
      </c>
      <c r="D9984" s="3" t="s">
        <v>17</v>
      </c>
      <c r="E9984" s="3" t="s">
        <v>377</v>
      </c>
      <c r="F9984" s="3" t="s">
        <v>1107</v>
      </c>
      <c r="G9984" s="7">
        <f t="shared" ref="G9984:H9984" si="9421">if(mid(E9984,5,1)="M",value(left(E9984,3))/1000,VALUE(left(E9984,4)))</f>
        <v>0.749</v>
      </c>
      <c r="H9984" s="7">
        <f t="shared" si="9421"/>
        <v>0.486</v>
      </c>
      <c r="I9984" s="7">
        <f t="shared" si="9415"/>
        <v>1.235</v>
      </c>
      <c r="J9984" s="3">
        <v>43.0</v>
      </c>
      <c r="K9984" s="3">
        <v>1.0</v>
      </c>
      <c r="L9984" s="3" t="s">
        <v>20</v>
      </c>
    </row>
    <row r="9985">
      <c r="A9985" s="3" t="s">
        <v>15</v>
      </c>
      <c r="B9985" s="3" t="s">
        <v>16</v>
      </c>
      <c r="C9985" s="3">
        <v>1.567242764E9</v>
      </c>
      <c r="D9985" s="3" t="s">
        <v>17</v>
      </c>
      <c r="E9985" s="3" t="s">
        <v>1295</v>
      </c>
      <c r="F9985" s="3" t="s">
        <v>805</v>
      </c>
      <c r="G9985" s="7">
        <f t="shared" ref="G9985:H9985" si="9422">if(mid(E9985,5,1)="M",value(left(E9985,3))/1000,VALUE(left(E9985,4)))</f>
        <v>0.651</v>
      </c>
      <c r="H9985" s="7">
        <f t="shared" si="9422"/>
        <v>0.583</v>
      </c>
      <c r="I9985" s="7">
        <f t="shared" si="9415"/>
        <v>1.234</v>
      </c>
      <c r="J9985" s="3">
        <v>43.0</v>
      </c>
      <c r="K9985" s="3">
        <v>1.0</v>
      </c>
      <c r="L9985" s="3" t="s">
        <v>20</v>
      </c>
    </row>
    <row r="9986">
      <c r="A9986" s="3" t="s">
        <v>15</v>
      </c>
      <c r="B9986" s="3" t="s">
        <v>16</v>
      </c>
      <c r="C9986" s="3">
        <v>1.567242764E9</v>
      </c>
      <c r="D9986" s="3" t="s">
        <v>17</v>
      </c>
      <c r="E9986" s="3" t="s">
        <v>807</v>
      </c>
      <c r="F9986" s="3" t="s">
        <v>805</v>
      </c>
      <c r="G9986" s="7">
        <f t="shared" ref="G9986:H9986" si="9423">if(mid(E9986,5,1)="M",value(left(E9986,3))/1000,VALUE(left(E9986,4)))</f>
        <v>0.689</v>
      </c>
      <c r="H9986" s="7">
        <f t="shared" si="9423"/>
        <v>0.583</v>
      </c>
      <c r="I9986" s="7">
        <f t="shared" si="9415"/>
        <v>1.272</v>
      </c>
      <c r="J9986" s="3">
        <v>43.0</v>
      </c>
      <c r="K9986" s="3">
        <v>1.0</v>
      </c>
      <c r="L9986" s="3" t="s">
        <v>20</v>
      </c>
    </row>
    <row r="9987">
      <c r="A9987" s="3" t="s">
        <v>15</v>
      </c>
      <c r="B9987" s="3" t="s">
        <v>16</v>
      </c>
      <c r="C9987" s="3">
        <v>1.567242764E9</v>
      </c>
      <c r="D9987" s="3" t="s">
        <v>17</v>
      </c>
      <c r="E9987" s="3" t="s">
        <v>1252</v>
      </c>
      <c r="F9987" s="3" t="s">
        <v>817</v>
      </c>
      <c r="G9987" s="7">
        <f t="shared" ref="G9987:H9987" si="9424">if(mid(E9987,5,1)="M",value(left(E9987,3))/1000,VALUE(left(E9987,4)))</f>
        <v>0.407</v>
      </c>
      <c r="H9987" s="7">
        <f t="shared" si="9424"/>
        <v>0.659</v>
      </c>
      <c r="I9987" s="7">
        <f t="shared" si="9415"/>
        <v>1.066</v>
      </c>
      <c r="J9987" s="3">
        <v>43.0</v>
      </c>
      <c r="K9987" s="3">
        <v>1.0</v>
      </c>
      <c r="L9987" s="3" t="s">
        <v>20</v>
      </c>
    </row>
    <row r="9988">
      <c r="A9988" s="3" t="s">
        <v>48</v>
      </c>
      <c r="B9988" s="3" t="s">
        <v>16</v>
      </c>
      <c r="C9988" s="3">
        <v>1.567242764E9</v>
      </c>
      <c r="D9988" s="3" t="s">
        <v>17</v>
      </c>
      <c r="E9988" s="3" t="s">
        <v>765</v>
      </c>
      <c r="F9988" s="3" t="s">
        <v>988</v>
      </c>
      <c r="G9988" s="7">
        <f t="shared" ref="G9988:H9988" si="9425">if(mid(E9988,5,1)="M",value(left(E9988,3))/1000,VALUE(left(E9988,4)))</f>
        <v>0.687</v>
      </c>
      <c r="H9988" s="7">
        <f t="shared" si="9425"/>
        <v>0.562</v>
      </c>
      <c r="I9988" s="7">
        <f t="shared" si="9415"/>
        <v>1.249</v>
      </c>
      <c r="J9988" s="3">
        <v>43.0</v>
      </c>
      <c r="K9988" s="3">
        <v>2.0</v>
      </c>
      <c r="L9988" s="3" t="s">
        <v>50</v>
      </c>
    </row>
    <row r="9989">
      <c r="A9989" s="3" t="s">
        <v>48</v>
      </c>
      <c r="B9989" s="3" t="s">
        <v>16</v>
      </c>
      <c r="C9989" s="3">
        <v>1.567242764E9</v>
      </c>
      <c r="D9989" s="3" t="s">
        <v>17</v>
      </c>
      <c r="E9989" s="3" t="s">
        <v>1410</v>
      </c>
      <c r="F9989" s="3" t="s">
        <v>1115</v>
      </c>
      <c r="G9989" s="7">
        <f t="shared" ref="G9989:H9989" si="9426">if(mid(E9989,5,1)="M",value(left(E9989,3))/1000,VALUE(left(E9989,4)))</f>
        <v>0.356</v>
      </c>
      <c r="H9989" s="7">
        <f t="shared" si="9426"/>
        <v>0.378</v>
      </c>
      <c r="I9989" s="7">
        <f t="shared" si="9415"/>
        <v>0.734</v>
      </c>
      <c r="J9989" s="3">
        <v>43.0</v>
      </c>
      <c r="K9989" s="3">
        <v>2.0</v>
      </c>
      <c r="L9989" s="3" t="s">
        <v>50</v>
      </c>
    </row>
    <row r="9990">
      <c r="A9990" s="3" t="s">
        <v>48</v>
      </c>
      <c r="B9990" s="3" t="s">
        <v>16</v>
      </c>
      <c r="C9990" s="3">
        <v>1.567242764E9</v>
      </c>
      <c r="D9990" s="3" t="s">
        <v>17</v>
      </c>
      <c r="E9990" s="3" t="s">
        <v>1106</v>
      </c>
      <c r="F9990" s="3" t="s">
        <v>966</v>
      </c>
      <c r="G9990" s="7">
        <f t="shared" ref="G9990:H9990" si="9427">if(mid(E9990,5,1)="M",value(left(E9990,3))/1000,VALUE(left(E9990,4)))</f>
        <v>0.423</v>
      </c>
      <c r="H9990" s="7">
        <f t="shared" si="9427"/>
        <v>0.404</v>
      </c>
      <c r="I9990" s="7">
        <f t="shared" si="9415"/>
        <v>0.827</v>
      </c>
      <c r="J9990" s="3">
        <v>43.0</v>
      </c>
      <c r="K9990" s="3">
        <v>2.0</v>
      </c>
      <c r="L9990" s="3" t="s">
        <v>50</v>
      </c>
    </row>
    <row r="9991">
      <c r="A9991" s="3" t="s">
        <v>48</v>
      </c>
      <c r="B9991" s="3" t="s">
        <v>16</v>
      </c>
      <c r="C9991" s="3">
        <v>1.567242764E9</v>
      </c>
      <c r="D9991" s="3" t="s">
        <v>17</v>
      </c>
      <c r="E9991" s="3" t="s">
        <v>1271</v>
      </c>
      <c r="F9991" s="3" t="s">
        <v>1258</v>
      </c>
      <c r="G9991" s="7">
        <f t="shared" ref="G9991:H9991" si="9428">if(mid(E9991,5,1)="M",value(left(E9991,3))/1000,VALUE(left(E9991,4)))</f>
        <v>0.498</v>
      </c>
      <c r="H9991" s="7">
        <f t="shared" si="9428"/>
        <v>0.551</v>
      </c>
      <c r="I9991" s="7">
        <f t="shared" si="9415"/>
        <v>1.049</v>
      </c>
      <c r="J9991" s="3">
        <v>43.0</v>
      </c>
      <c r="K9991" s="3">
        <v>2.0</v>
      </c>
      <c r="L9991" s="3" t="s">
        <v>50</v>
      </c>
    </row>
    <row r="9992">
      <c r="A9992" s="3" t="s">
        <v>48</v>
      </c>
      <c r="B9992" s="3" t="s">
        <v>16</v>
      </c>
      <c r="C9992" s="3">
        <v>1.567242764E9</v>
      </c>
      <c r="D9992" s="3" t="s">
        <v>17</v>
      </c>
      <c r="E9992" s="3" t="s">
        <v>1253</v>
      </c>
      <c r="F9992" s="3" t="s">
        <v>1315</v>
      </c>
      <c r="G9992" s="7">
        <f t="shared" ref="G9992:H9992" si="9429">if(mid(E9992,5,1)="M",value(left(E9992,3))/1000,VALUE(left(E9992,4)))</f>
        <v>0.384</v>
      </c>
      <c r="H9992" s="7">
        <f t="shared" si="9429"/>
        <v>0.488</v>
      </c>
      <c r="I9992" s="7">
        <f t="shared" si="9415"/>
        <v>0.872</v>
      </c>
      <c r="J9992" s="3">
        <v>43.0</v>
      </c>
      <c r="K9992" s="3">
        <v>2.0</v>
      </c>
      <c r="L9992" s="3" t="s">
        <v>50</v>
      </c>
    </row>
    <row r="9993">
      <c r="A9993" s="3" t="s">
        <v>48</v>
      </c>
      <c r="B9993" s="3" t="s">
        <v>16</v>
      </c>
      <c r="C9993" s="3">
        <v>1.567242764E9</v>
      </c>
      <c r="D9993" s="3" t="s">
        <v>17</v>
      </c>
      <c r="E9993" s="3" t="s">
        <v>356</v>
      </c>
      <c r="F9993" s="3" t="s">
        <v>1157</v>
      </c>
      <c r="G9993" s="7">
        <f t="shared" ref="G9993:H9993" si="9430">if(mid(E9993,5,1)="M",value(left(E9993,3))/1000,VALUE(left(E9993,4)))</f>
        <v>0.747</v>
      </c>
      <c r="H9993" s="7">
        <f t="shared" si="9430"/>
        <v>0.54</v>
      </c>
      <c r="I9993" s="7">
        <f t="shared" si="9415"/>
        <v>1.287</v>
      </c>
      <c r="J9993" s="3">
        <v>43.0</v>
      </c>
      <c r="K9993" s="3">
        <v>2.0</v>
      </c>
      <c r="L9993" s="3" t="s">
        <v>50</v>
      </c>
    </row>
    <row r="9994">
      <c r="A9994" s="3" t="s">
        <v>48</v>
      </c>
      <c r="B9994" s="3" t="s">
        <v>16</v>
      </c>
      <c r="C9994" s="3">
        <v>1.567242764E9</v>
      </c>
      <c r="D9994" s="3" t="s">
        <v>17</v>
      </c>
      <c r="E9994" s="3" t="s">
        <v>858</v>
      </c>
      <c r="F9994" s="3" t="s">
        <v>1274</v>
      </c>
      <c r="G9994" s="7">
        <f t="shared" ref="G9994:H9994" si="9431">if(mid(E9994,5,1)="M",value(left(E9994,3))/1000,VALUE(left(E9994,4)))</f>
        <v>0.712</v>
      </c>
      <c r="H9994" s="7">
        <f t="shared" si="9431"/>
        <v>0.467</v>
      </c>
      <c r="I9994" s="7">
        <f t="shared" si="9415"/>
        <v>1.179</v>
      </c>
      <c r="J9994" s="3">
        <v>43.0</v>
      </c>
      <c r="K9994" s="3">
        <v>2.0</v>
      </c>
      <c r="L9994" s="3" t="s">
        <v>50</v>
      </c>
    </row>
    <row r="9995">
      <c r="A9995" s="3" t="s">
        <v>48</v>
      </c>
      <c r="B9995" s="3" t="s">
        <v>16</v>
      </c>
      <c r="C9995" s="3">
        <v>1.567242764E9</v>
      </c>
      <c r="D9995" s="3" t="s">
        <v>17</v>
      </c>
      <c r="E9995" s="3" t="s">
        <v>1336</v>
      </c>
      <c r="F9995" s="3" t="s">
        <v>1249</v>
      </c>
      <c r="G9995" s="7">
        <f t="shared" ref="G9995:H9995" si="9432">if(mid(E9995,5,1)="M",value(left(E9995,3))/1000,VALUE(left(E9995,4)))</f>
        <v>0.321</v>
      </c>
      <c r="H9995" s="7">
        <f t="shared" si="9432"/>
        <v>0.38</v>
      </c>
      <c r="I9995" s="7">
        <f t="shared" si="9415"/>
        <v>0.701</v>
      </c>
      <c r="J9995" s="3">
        <v>43.0</v>
      </c>
      <c r="K9995" s="3">
        <v>2.0</v>
      </c>
      <c r="L9995" s="3" t="s">
        <v>50</v>
      </c>
    </row>
    <row r="9996">
      <c r="A9996" s="3" t="s">
        <v>48</v>
      </c>
      <c r="B9996" s="3" t="s">
        <v>16</v>
      </c>
      <c r="C9996" s="3">
        <v>1.567242764E9</v>
      </c>
      <c r="D9996" s="3" t="s">
        <v>17</v>
      </c>
      <c r="E9996" s="3" t="s">
        <v>822</v>
      </c>
      <c r="F9996" s="3" t="s">
        <v>852</v>
      </c>
      <c r="G9996" s="7">
        <f t="shared" ref="G9996:H9996" si="9433">if(mid(E9996,5,1)="M",value(left(E9996,3))/1000,VALUE(left(E9996,4)))</f>
        <v>0.714</v>
      </c>
      <c r="H9996" s="7">
        <f t="shared" si="9433"/>
        <v>0.544</v>
      </c>
      <c r="I9996" s="7">
        <f t="shared" si="9415"/>
        <v>1.258</v>
      </c>
      <c r="J9996" s="3">
        <v>43.0</v>
      </c>
      <c r="K9996" s="3">
        <v>2.0</v>
      </c>
      <c r="L9996" s="3" t="s">
        <v>50</v>
      </c>
    </row>
    <row r="9997">
      <c r="A9997" s="3" t="s">
        <v>48</v>
      </c>
      <c r="B9997" s="3" t="s">
        <v>16</v>
      </c>
      <c r="C9997" s="3">
        <v>1.567242764E9</v>
      </c>
      <c r="D9997" s="3" t="s">
        <v>17</v>
      </c>
      <c r="E9997" s="3" t="s">
        <v>1162</v>
      </c>
      <c r="F9997" s="3" t="s">
        <v>968</v>
      </c>
      <c r="G9997" s="7">
        <f t="shared" ref="G9997:H9997" si="9434">if(mid(E9997,5,1)="M",value(left(E9997,3))/1000,VALUE(left(E9997,4)))</f>
        <v>0.901</v>
      </c>
      <c r="H9997" s="7">
        <f t="shared" si="9434"/>
        <v>0.434</v>
      </c>
      <c r="I9997" s="7">
        <f t="shared" si="9415"/>
        <v>1.335</v>
      </c>
      <c r="J9997" s="3">
        <v>43.0</v>
      </c>
      <c r="K9997" s="3">
        <v>2.0</v>
      </c>
      <c r="L9997" s="3" t="s">
        <v>50</v>
      </c>
    </row>
    <row r="9998">
      <c r="A9998" s="3" t="s">
        <v>48</v>
      </c>
      <c r="B9998" s="3" t="s">
        <v>16</v>
      </c>
      <c r="C9998" s="3">
        <v>1.567242764E9</v>
      </c>
      <c r="D9998" s="3" t="s">
        <v>17</v>
      </c>
      <c r="E9998" s="3" t="s">
        <v>1077</v>
      </c>
      <c r="F9998" s="3" t="s">
        <v>810</v>
      </c>
      <c r="G9998" s="7">
        <f t="shared" ref="G9998:H9998" si="9435">if(mid(E9998,5,1)="M",value(left(E9998,3))/1000,VALUE(left(E9998,4)))</f>
        <v>0.711</v>
      </c>
      <c r="H9998" s="7">
        <f t="shared" si="9435"/>
        <v>0.638</v>
      </c>
      <c r="I9998" s="7">
        <f t="shared" si="9415"/>
        <v>1.349</v>
      </c>
      <c r="J9998" s="3">
        <v>43.0</v>
      </c>
      <c r="K9998" s="3">
        <v>2.0</v>
      </c>
      <c r="L9998" s="3" t="s">
        <v>50</v>
      </c>
    </row>
    <row r="9999">
      <c r="A9999" s="3" t="s">
        <v>92</v>
      </c>
      <c r="B9999" s="3" t="s">
        <v>16</v>
      </c>
      <c r="C9999" s="3">
        <v>1.567242764E9</v>
      </c>
      <c r="D9999" s="3" t="s">
        <v>17</v>
      </c>
      <c r="E9999" s="3" t="s">
        <v>725</v>
      </c>
      <c r="F9999" s="3" t="s">
        <v>836</v>
      </c>
      <c r="G9999" s="7">
        <f t="shared" ref="G9999:H9999" si="9436">if(mid(E9999,5,1)="M",value(left(E9999,3))/1000,VALUE(left(E9999,4)))</f>
        <v>0.69</v>
      </c>
      <c r="H9999" s="7">
        <f t="shared" si="9436"/>
        <v>0.542</v>
      </c>
      <c r="I9999" s="7">
        <f t="shared" si="9415"/>
        <v>1.232</v>
      </c>
      <c r="J9999" s="3">
        <v>43.0</v>
      </c>
      <c r="K9999" s="3">
        <v>3.0</v>
      </c>
      <c r="L9999" s="3" t="s">
        <v>95</v>
      </c>
    </row>
    <row r="10000">
      <c r="A10000" s="3" t="s">
        <v>92</v>
      </c>
      <c r="B10000" s="3" t="s">
        <v>16</v>
      </c>
      <c r="C10000" s="3">
        <v>1.567242764E9</v>
      </c>
      <c r="D10000" s="3" t="s">
        <v>17</v>
      </c>
      <c r="E10000" s="3" t="s">
        <v>235</v>
      </c>
      <c r="F10000" s="3" t="s">
        <v>76</v>
      </c>
      <c r="G10000" s="7">
        <f t="shared" ref="G10000:H10000" si="9437">if(mid(E10000,5,1)="M",value(left(E10000,3))/1000,VALUE(left(E10000,4)))</f>
        <v>0.742</v>
      </c>
      <c r="H10000" s="7">
        <f t="shared" si="9437"/>
        <v>0.738</v>
      </c>
      <c r="I10000" s="7">
        <f t="shared" si="9415"/>
        <v>1.48</v>
      </c>
      <c r="J10000" s="3">
        <v>43.0</v>
      </c>
      <c r="K10000" s="3">
        <v>3.0</v>
      </c>
      <c r="L10000" s="3" t="s">
        <v>95</v>
      </c>
    </row>
    <row r="10001">
      <c r="A10001" s="3" t="s">
        <v>92</v>
      </c>
      <c r="B10001" s="3" t="s">
        <v>16</v>
      </c>
      <c r="C10001" s="3">
        <v>1.567242764E9</v>
      </c>
      <c r="D10001" s="3" t="s">
        <v>17</v>
      </c>
      <c r="E10001" s="3" t="s">
        <v>303</v>
      </c>
      <c r="F10001" s="3" t="s">
        <v>864</v>
      </c>
      <c r="G10001" s="7">
        <f t="shared" ref="G10001:H10001" si="9438">if(mid(E10001,5,1)="M",value(left(E10001,3))/1000,VALUE(left(E10001,4)))</f>
        <v>0.764</v>
      </c>
      <c r="H10001" s="7">
        <f t="shared" si="9438"/>
        <v>0.695</v>
      </c>
      <c r="I10001" s="7">
        <f t="shared" si="9415"/>
        <v>1.459</v>
      </c>
      <c r="J10001" s="3">
        <v>43.0</v>
      </c>
      <c r="K10001" s="3">
        <v>3.0</v>
      </c>
      <c r="L10001" s="3" t="s">
        <v>95</v>
      </c>
    </row>
    <row r="10002">
      <c r="A10002" s="3" t="s">
        <v>92</v>
      </c>
      <c r="B10002" s="3" t="s">
        <v>16</v>
      </c>
      <c r="C10002" s="3">
        <v>1.567242764E9</v>
      </c>
      <c r="D10002" s="3" t="s">
        <v>17</v>
      </c>
      <c r="E10002" s="3" t="s">
        <v>987</v>
      </c>
      <c r="F10002" s="3" t="s">
        <v>960</v>
      </c>
      <c r="G10002" s="7">
        <f t="shared" ref="G10002:H10002" si="9439">if(mid(E10002,5,1)="M",value(left(E10002,3))/1000,VALUE(left(E10002,4)))</f>
        <v>0.5</v>
      </c>
      <c r="H10002" s="7">
        <f t="shared" si="9439"/>
        <v>0.789</v>
      </c>
      <c r="I10002" s="7">
        <f t="shared" si="9415"/>
        <v>1.289</v>
      </c>
      <c r="J10002" s="3">
        <v>43.0</v>
      </c>
      <c r="K10002" s="3">
        <v>3.0</v>
      </c>
      <c r="L10002" s="3" t="s">
        <v>95</v>
      </c>
    </row>
    <row r="10003">
      <c r="A10003" s="3" t="s">
        <v>92</v>
      </c>
      <c r="B10003" s="3" t="s">
        <v>16</v>
      </c>
      <c r="C10003" s="3">
        <v>1.567242764E9</v>
      </c>
      <c r="D10003" s="3" t="s">
        <v>17</v>
      </c>
      <c r="E10003" s="3" t="s">
        <v>1193</v>
      </c>
      <c r="F10003" s="3" t="s">
        <v>779</v>
      </c>
      <c r="G10003" s="7">
        <f t="shared" ref="G10003:H10003" si="9440">if(mid(E10003,5,1)="M",value(left(E10003,3))/1000,VALUE(left(E10003,4)))</f>
        <v>0.499</v>
      </c>
      <c r="H10003" s="7">
        <f t="shared" si="9440"/>
        <v>0.678</v>
      </c>
      <c r="I10003" s="7">
        <f t="shared" si="9415"/>
        <v>1.177</v>
      </c>
      <c r="J10003" s="3">
        <v>43.0</v>
      </c>
      <c r="K10003" s="3">
        <v>3.0</v>
      </c>
      <c r="L10003" s="3" t="s">
        <v>95</v>
      </c>
    </row>
    <row r="10004">
      <c r="A10004" s="3" t="s">
        <v>92</v>
      </c>
      <c r="B10004" s="3" t="s">
        <v>16</v>
      </c>
      <c r="C10004" s="3">
        <v>1.567242764E9</v>
      </c>
      <c r="D10004" s="3" t="s">
        <v>17</v>
      </c>
      <c r="E10004" s="3" t="s">
        <v>835</v>
      </c>
      <c r="F10004" s="3" t="s">
        <v>1022</v>
      </c>
      <c r="G10004" s="7">
        <f t="shared" ref="G10004:H10004" si="9441">if(mid(E10004,5,1)="M",value(left(E10004,3))/1000,VALUE(left(E10004,4)))</f>
        <v>0.538</v>
      </c>
      <c r="H10004" s="7">
        <f t="shared" si="9441"/>
        <v>0.502</v>
      </c>
      <c r="I10004" s="7">
        <f t="shared" si="9415"/>
        <v>1.04</v>
      </c>
      <c r="J10004" s="3">
        <v>43.0</v>
      </c>
      <c r="K10004" s="3">
        <v>3.0</v>
      </c>
      <c r="L10004" s="3" t="s">
        <v>95</v>
      </c>
    </row>
    <row r="10005">
      <c r="A10005" s="3" t="s">
        <v>92</v>
      </c>
      <c r="B10005" s="3" t="s">
        <v>16</v>
      </c>
      <c r="C10005" s="3">
        <v>1.567242764E9</v>
      </c>
      <c r="D10005" s="3" t="s">
        <v>17</v>
      </c>
      <c r="E10005" s="3" t="s">
        <v>560</v>
      </c>
      <c r="F10005" s="3" t="s">
        <v>852</v>
      </c>
      <c r="G10005" s="7">
        <f t="shared" ref="G10005:H10005" si="9442">if(mid(E10005,5,1)="M",value(left(E10005,3))/1000,VALUE(left(E10005,4)))</f>
        <v>0.725</v>
      </c>
      <c r="H10005" s="7">
        <f t="shared" si="9442"/>
        <v>0.544</v>
      </c>
      <c r="I10005" s="7">
        <f t="shared" si="9415"/>
        <v>1.269</v>
      </c>
      <c r="J10005" s="3">
        <v>43.0</v>
      </c>
      <c r="K10005" s="3">
        <v>3.0</v>
      </c>
      <c r="L10005" s="3" t="s">
        <v>95</v>
      </c>
    </row>
    <row r="10006">
      <c r="A10006" s="3" t="s">
        <v>92</v>
      </c>
      <c r="B10006" s="3" t="s">
        <v>16</v>
      </c>
      <c r="C10006" s="3">
        <v>1.567242764E9</v>
      </c>
      <c r="D10006" s="3" t="s">
        <v>17</v>
      </c>
      <c r="E10006" s="3" t="s">
        <v>1426</v>
      </c>
      <c r="F10006" s="3" t="s">
        <v>1258</v>
      </c>
      <c r="G10006" s="7">
        <f t="shared" ref="G10006:H10006" si="9443">if(mid(E10006,5,1)="M",value(left(E10006,3))/1000,VALUE(left(E10006,4)))</f>
        <v>0.24</v>
      </c>
      <c r="H10006" s="7">
        <f t="shared" si="9443"/>
        <v>0.551</v>
      </c>
      <c r="I10006" s="7">
        <f t="shared" si="9415"/>
        <v>0.791</v>
      </c>
      <c r="J10006" s="3">
        <v>43.0</v>
      </c>
      <c r="K10006" s="3">
        <v>3.0</v>
      </c>
      <c r="L10006" s="3" t="s">
        <v>95</v>
      </c>
    </row>
    <row r="10007">
      <c r="A10007" s="3" t="s">
        <v>92</v>
      </c>
      <c r="B10007" s="3" t="s">
        <v>16</v>
      </c>
      <c r="C10007" s="3">
        <v>1.567242764E9</v>
      </c>
      <c r="D10007" s="3" t="s">
        <v>17</v>
      </c>
      <c r="E10007" s="3" t="s">
        <v>1210</v>
      </c>
      <c r="F10007" s="3" t="s">
        <v>976</v>
      </c>
      <c r="G10007" s="7">
        <f t="shared" ref="G10007:H10007" si="9444">if(mid(E10007,5,1)="M",value(left(E10007,3))/1000,VALUE(left(E10007,4)))</f>
        <v>0.357</v>
      </c>
      <c r="H10007" s="7">
        <f t="shared" si="9444"/>
        <v>0.399</v>
      </c>
      <c r="I10007" s="7">
        <f t="shared" si="9415"/>
        <v>0.756</v>
      </c>
      <c r="J10007" s="3">
        <v>43.0</v>
      </c>
      <c r="K10007" s="3">
        <v>3.0</v>
      </c>
      <c r="L10007" s="3" t="s">
        <v>95</v>
      </c>
    </row>
    <row r="10008">
      <c r="A10008" s="3" t="s">
        <v>92</v>
      </c>
      <c r="B10008" s="3" t="s">
        <v>16</v>
      </c>
      <c r="C10008" s="3">
        <v>1.567242764E9</v>
      </c>
      <c r="D10008" s="3" t="s">
        <v>17</v>
      </c>
      <c r="E10008" s="3" t="s">
        <v>781</v>
      </c>
      <c r="F10008" s="3" t="s">
        <v>1183</v>
      </c>
      <c r="G10008" s="7">
        <f t="shared" ref="G10008:H10008" si="9445">if(mid(E10008,5,1)="M",value(left(E10008,3))/1000,VALUE(left(E10008,4)))</f>
        <v>0.626</v>
      </c>
      <c r="H10008" s="7">
        <f t="shared" si="9445"/>
        <v>0.436</v>
      </c>
      <c r="I10008" s="7">
        <f t="shared" si="9415"/>
        <v>1.062</v>
      </c>
      <c r="J10008" s="3">
        <v>43.0</v>
      </c>
      <c r="K10008" s="3">
        <v>3.0</v>
      </c>
      <c r="L10008" s="3" t="s">
        <v>95</v>
      </c>
    </row>
    <row r="10009">
      <c r="A10009" s="3" t="s">
        <v>92</v>
      </c>
      <c r="B10009" s="3" t="s">
        <v>16</v>
      </c>
      <c r="C10009" s="3">
        <v>1.567242764E9</v>
      </c>
      <c r="D10009" s="3" t="s">
        <v>17</v>
      </c>
      <c r="E10009" s="3" t="s">
        <v>1187</v>
      </c>
      <c r="F10009" s="3" t="s">
        <v>1080</v>
      </c>
      <c r="G10009" s="7">
        <f t="shared" ref="G10009:H10009" si="9446">if(mid(E10009,5,1)="M",value(left(E10009,3))/1000,VALUE(left(E10009,4)))</f>
        <v>0.479</v>
      </c>
      <c r="H10009" s="7">
        <f t="shared" si="9446"/>
        <v>0.66</v>
      </c>
      <c r="I10009" s="7">
        <f t="shared" si="9415"/>
        <v>1.139</v>
      </c>
      <c r="J10009" s="3">
        <v>43.0</v>
      </c>
      <c r="K10009" s="3">
        <v>3.0</v>
      </c>
      <c r="L10009" s="3" t="s">
        <v>95</v>
      </c>
    </row>
    <row r="10010">
      <c r="A10010" s="3" t="s">
        <v>146</v>
      </c>
      <c r="B10010" s="3" t="s">
        <v>16</v>
      </c>
      <c r="C10010" s="3">
        <v>1.567242764E9</v>
      </c>
      <c r="D10010" s="3" t="s">
        <v>17</v>
      </c>
      <c r="E10010" s="3" t="s">
        <v>1108</v>
      </c>
      <c r="F10010" s="3" t="s">
        <v>972</v>
      </c>
      <c r="G10010" s="7">
        <f t="shared" ref="G10010:H10010" si="9447">if(mid(E10010,5,1)="M",value(left(E10010,3))/1000,VALUE(left(E10010,4)))</f>
        <v>0.521</v>
      </c>
      <c r="H10010" s="7">
        <f t="shared" si="9447"/>
        <v>0.51</v>
      </c>
      <c r="I10010" s="7">
        <f t="shared" si="9415"/>
        <v>1.031</v>
      </c>
      <c r="J10010" s="3">
        <v>43.0</v>
      </c>
      <c r="K10010" s="3">
        <v>4.0</v>
      </c>
      <c r="L10010" s="3" t="s">
        <v>149</v>
      </c>
    </row>
    <row r="10011">
      <c r="A10011" s="3" t="s">
        <v>146</v>
      </c>
      <c r="B10011" s="3" t="s">
        <v>16</v>
      </c>
      <c r="C10011" s="3">
        <v>1.567242764E9</v>
      </c>
      <c r="D10011" s="3" t="s">
        <v>17</v>
      </c>
      <c r="E10011" s="3" t="s">
        <v>921</v>
      </c>
      <c r="F10011" s="3" t="s">
        <v>1282</v>
      </c>
      <c r="G10011" s="7">
        <f t="shared" ref="G10011:H10011" si="9448">if(mid(E10011,5,1)="M",value(left(E10011,3))/1000,VALUE(left(E10011,4)))</f>
        <v>0.684</v>
      </c>
      <c r="H10011" s="7">
        <f t="shared" si="9448"/>
        <v>0.503</v>
      </c>
      <c r="I10011" s="7">
        <f t="shared" si="9415"/>
        <v>1.187</v>
      </c>
      <c r="J10011" s="3">
        <v>43.0</v>
      </c>
      <c r="K10011" s="3">
        <v>4.0</v>
      </c>
      <c r="L10011" s="3" t="s">
        <v>149</v>
      </c>
    </row>
    <row r="10012">
      <c r="A10012" s="3" t="s">
        <v>146</v>
      </c>
      <c r="B10012" s="3" t="s">
        <v>16</v>
      </c>
      <c r="C10012" s="3">
        <v>1.567242764E9</v>
      </c>
      <c r="D10012" s="3" t="s">
        <v>17</v>
      </c>
      <c r="E10012" s="3" t="s">
        <v>1362</v>
      </c>
      <c r="F10012" s="3" t="s">
        <v>1243</v>
      </c>
      <c r="G10012" s="7">
        <f t="shared" ref="G10012:H10012" si="9449">if(mid(E10012,5,1)="M",value(left(E10012,3))/1000,VALUE(left(E10012,4)))</f>
        <v>0.294</v>
      </c>
      <c r="H10012" s="7">
        <f t="shared" si="9449"/>
        <v>0.339</v>
      </c>
      <c r="I10012" s="7">
        <f t="shared" si="9415"/>
        <v>0.633</v>
      </c>
      <c r="J10012" s="3">
        <v>43.0</v>
      </c>
      <c r="K10012" s="3">
        <v>4.0</v>
      </c>
      <c r="L10012" s="3" t="s">
        <v>149</v>
      </c>
    </row>
    <row r="10013">
      <c r="A10013" s="3" t="s">
        <v>146</v>
      </c>
      <c r="B10013" s="3" t="s">
        <v>16</v>
      </c>
      <c r="C10013" s="3">
        <v>1.567242764E9</v>
      </c>
      <c r="D10013" s="3" t="s">
        <v>17</v>
      </c>
      <c r="E10013" s="3" t="s">
        <v>724</v>
      </c>
      <c r="F10013" s="3" t="s">
        <v>1185</v>
      </c>
      <c r="G10013" s="7">
        <f t="shared" ref="G10013:H10013" si="9450">if(mid(E10013,5,1)="M",value(left(E10013,3))/1000,VALUE(left(E10013,4)))</f>
        <v>0.715</v>
      </c>
      <c r="H10013" s="7">
        <f t="shared" si="9450"/>
        <v>0.559</v>
      </c>
      <c r="I10013" s="7">
        <f t="shared" si="9415"/>
        <v>1.274</v>
      </c>
      <c r="J10013" s="3">
        <v>43.0</v>
      </c>
      <c r="K10013" s="3">
        <v>4.0</v>
      </c>
      <c r="L10013" s="3" t="s">
        <v>149</v>
      </c>
    </row>
    <row r="10014">
      <c r="A10014" s="3" t="s">
        <v>146</v>
      </c>
      <c r="B10014" s="3" t="s">
        <v>16</v>
      </c>
      <c r="C10014" s="3">
        <v>1.567242764E9</v>
      </c>
      <c r="D10014" s="3" t="s">
        <v>17</v>
      </c>
      <c r="E10014" s="3" t="s">
        <v>911</v>
      </c>
      <c r="F10014" s="3" t="s">
        <v>920</v>
      </c>
      <c r="G10014" s="7">
        <f t="shared" ref="G10014:H10014" si="9451">if(mid(E10014,5,1)="M",value(left(E10014,3))/1000,VALUE(left(E10014,4)))</f>
        <v>0.606</v>
      </c>
      <c r="H10014" s="7">
        <f t="shared" si="9451"/>
        <v>0.677</v>
      </c>
      <c r="I10014" s="7">
        <f t="shared" si="9415"/>
        <v>1.283</v>
      </c>
      <c r="J10014" s="3">
        <v>43.0</v>
      </c>
      <c r="K10014" s="3">
        <v>4.0</v>
      </c>
      <c r="L10014" s="3" t="s">
        <v>149</v>
      </c>
    </row>
    <row r="10015">
      <c r="A10015" s="3" t="s">
        <v>146</v>
      </c>
      <c r="B10015" s="3" t="s">
        <v>16</v>
      </c>
      <c r="C10015" s="3">
        <v>1.567242764E9</v>
      </c>
      <c r="D10015" s="3" t="s">
        <v>17</v>
      </c>
      <c r="E10015" s="3" t="s">
        <v>1298</v>
      </c>
      <c r="F10015" s="3" t="s">
        <v>1370</v>
      </c>
      <c r="G10015" s="7">
        <f t="shared" ref="G10015:H10015" si="9452">if(mid(E10015,5,1)="M",value(left(E10015,3))/1000,VALUE(left(E10015,4)))</f>
        <v>0.34</v>
      </c>
      <c r="H10015" s="7">
        <f t="shared" si="9452"/>
        <v>0.344</v>
      </c>
      <c r="I10015" s="7">
        <f t="shared" si="9415"/>
        <v>0.684</v>
      </c>
      <c r="J10015" s="3">
        <v>43.0</v>
      </c>
      <c r="K10015" s="3">
        <v>4.0</v>
      </c>
      <c r="L10015" s="3" t="s">
        <v>149</v>
      </c>
    </row>
    <row r="10016">
      <c r="A10016" s="3" t="s">
        <v>146</v>
      </c>
      <c r="B10016" s="3" t="s">
        <v>16</v>
      </c>
      <c r="C10016" s="3">
        <v>1.567242764E9</v>
      </c>
      <c r="D10016" s="3" t="s">
        <v>17</v>
      </c>
      <c r="E10016" s="3" t="s">
        <v>1161</v>
      </c>
      <c r="F10016" s="3" t="s">
        <v>766</v>
      </c>
      <c r="G10016" s="7">
        <f t="shared" ref="G10016:H10016" si="9453">if(mid(E10016,5,1)="M",value(left(E10016,3))/1000,VALUE(left(E10016,4)))</f>
        <v>0.719</v>
      </c>
      <c r="H10016" s="7">
        <f t="shared" si="9453"/>
        <v>0.696</v>
      </c>
      <c r="I10016" s="7">
        <f t="shared" si="9415"/>
        <v>1.415</v>
      </c>
      <c r="J10016" s="3">
        <v>43.0</v>
      </c>
      <c r="K10016" s="3">
        <v>4.0</v>
      </c>
      <c r="L10016" s="3" t="s">
        <v>149</v>
      </c>
    </row>
    <row r="10017">
      <c r="A10017" s="3" t="s">
        <v>146</v>
      </c>
      <c r="B10017" s="3" t="s">
        <v>16</v>
      </c>
      <c r="C10017" s="3">
        <v>1.567242764E9</v>
      </c>
      <c r="D10017" s="3" t="s">
        <v>17</v>
      </c>
      <c r="E10017" s="3" t="s">
        <v>1161</v>
      </c>
      <c r="F10017" s="3" t="s">
        <v>191</v>
      </c>
      <c r="G10017" s="7">
        <f t="shared" ref="G10017:H10017" si="9454">if(mid(E10017,5,1)="M",value(left(E10017,3))/1000,VALUE(left(E10017,4)))</f>
        <v>0.719</v>
      </c>
      <c r="H10017" s="7">
        <f t="shared" si="9454"/>
        <v>0.784</v>
      </c>
      <c r="I10017" s="7">
        <f t="shared" si="9415"/>
        <v>1.503</v>
      </c>
      <c r="J10017" s="3">
        <v>43.0</v>
      </c>
      <c r="K10017" s="3">
        <v>4.0</v>
      </c>
      <c r="L10017" s="3" t="s">
        <v>149</v>
      </c>
    </row>
    <row r="10018">
      <c r="A10018" s="3" t="s">
        <v>146</v>
      </c>
      <c r="B10018" s="3" t="s">
        <v>16</v>
      </c>
      <c r="C10018" s="3">
        <v>1.567242764E9</v>
      </c>
      <c r="D10018" s="3" t="s">
        <v>17</v>
      </c>
      <c r="E10018" s="3" t="s">
        <v>475</v>
      </c>
      <c r="F10018" s="3" t="s">
        <v>480</v>
      </c>
      <c r="G10018" s="7">
        <f t="shared" ref="G10018:H10018" si="9455">if(mid(E10018,5,1)="M",value(left(E10018,3))/1000,VALUE(left(E10018,4)))</f>
        <v>0.736</v>
      </c>
      <c r="H10018" s="7">
        <f t="shared" si="9455"/>
        <v>0.723</v>
      </c>
      <c r="I10018" s="7">
        <f t="shared" si="9415"/>
        <v>1.459</v>
      </c>
      <c r="J10018" s="3">
        <v>43.0</v>
      </c>
      <c r="K10018" s="3">
        <v>4.0</v>
      </c>
      <c r="L10018" s="3" t="s">
        <v>149</v>
      </c>
    </row>
    <row r="10019">
      <c r="A10019" s="3" t="s">
        <v>146</v>
      </c>
      <c r="B10019" s="3" t="s">
        <v>16</v>
      </c>
      <c r="C10019" s="3">
        <v>1.567242764E9</v>
      </c>
      <c r="D10019" s="3" t="s">
        <v>17</v>
      </c>
      <c r="E10019" s="3" t="s">
        <v>744</v>
      </c>
      <c r="F10019" s="3" t="s">
        <v>983</v>
      </c>
      <c r="G10019" s="7">
        <f t="shared" ref="G10019:H10019" si="9456">if(mid(E10019,5,1)="M",value(left(E10019,3))/1000,VALUE(left(E10019,4)))</f>
        <v>1.26</v>
      </c>
      <c r="H10019" s="7">
        <f t="shared" si="9456"/>
        <v>0.466</v>
      </c>
      <c r="I10019" s="7">
        <f t="shared" si="9415"/>
        <v>1.726</v>
      </c>
      <c r="J10019" s="3">
        <v>43.0</v>
      </c>
      <c r="K10019" s="3">
        <v>4.0</v>
      </c>
      <c r="L10019" s="3" t="s">
        <v>149</v>
      </c>
    </row>
    <row r="10020">
      <c r="A10020" s="3" t="s">
        <v>146</v>
      </c>
      <c r="B10020" s="3" t="s">
        <v>16</v>
      </c>
      <c r="C10020" s="3">
        <v>1.567242764E9</v>
      </c>
      <c r="D10020" s="3" t="s">
        <v>17</v>
      </c>
      <c r="E10020" s="3" t="s">
        <v>74</v>
      </c>
      <c r="F10020" s="3" t="s">
        <v>664</v>
      </c>
      <c r="G10020" s="7">
        <f t="shared" ref="G10020:H10020" si="9457">if(mid(E10020,5,1)="M",value(left(E10020,3))/1000,VALUE(left(E10020,4)))</f>
        <v>0.735</v>
      </c>
      <c r="H10020" s="7">
        <f t="shared" si="9457"/>
        <v>0.809</v>
      </c>
      <c r="I10020" s="7">
        <f t="shared" si="9415"/>
        <v>1.544</v>
      </c>
      <c r="J10020" s="3">
        <v>43.0</v>
      </c>
      <c r="K10020" s="3">
        <v>4.0</v>
      </c>
      <c r="L10020" s="3" t="s">
        <v>149</v>
      </c>
    </row>
    <row r="10021">
      <c r="A10021" s="3" t="s">
        <v>207</v>
      </c>
      <c r="B10021" s="3" t="s">
        <v>16</v>
      </c>
      <c r="C10021" s="3">
        <v>1.567242764E9</v>
      </c>
      <c r="D10021" s="3" t="s">
        <v>17</v>
      </c>
      <c r="E10021" s="3" t="s">
        <v>1061</v>
      </c>
      <c r="F10021" s="3" t="s">
        <v>1087</v>
      </c>
      <c r="G10021" s="7">
        <f t="shared" ref="G10021:H10021" si="9458">if(mid(E10021,5,1)="M",value(left(E10021,3))/1000,VALUE(left(E10021,4)))</f>
        <v>0.841</v>
      </c>
      <c r="H10021" s="7">
        <f t="shared" si="9458"/>
        <v>0.594</v>
      </c>
      <c r="I10021" s="7">
        <f t="shared" si="9415"/>
        <v>1.435</v>
      </c>
      <c r="J10021" s="3">
        <v>43.0</v>
      </c>
      <c r="K10021" s="3">
        <v>5.0</v>
      </c>
      <c r="L10021" s="3" t="s">
        <v>210</v>
      </c>
    </row>
    <row r="10022">
      <c r="A10022" s="3" t="s">
        <v>207</v>
      </c>
      <c r="B10022" s="3" t="s">
        <v>16</v>
      </c>
      <c r="C10022" s="3">
        <v>1.567242764E9</v>
      </c>
      <c r="D10022" s="3" t="s">
        <v>17</v>
      </c>
      <c r="E10022" s="3" t="s">
        <v>1170</v>
      </c>
      <c r="F10022" s="3" t="s">
        <v>715</v>
      </c>
      <c r="G10022" s="7">
        <f t="shared" ref="G10022:H10022" si="9459">if(mid(E10022,5,1)="M",value(left(E10022,3))/1000,VALUE(left(E10022,4)))</f>
        <v>0.599</v>
      </c>
      <c r="H10022" s="7">
        <f t="shared" si="9459"/>
        <v>0.685</v>
      </c>
      <c r="I10022" s="7">
        <f t="shared" si="9415"/>
        <v>1.284</v>
      </c>
      <c r="J10022" s="3">
        <v>43.0</v>
      </c>
      <c r="K10022" s="3">
        <v>5.0</v>
      </c>
      <c r="L10022" s="3" t="s">
        <v>210</v>
      </c>
    </row>
    <row r="10023">
      <c r="A10023" s="3" t="s">
        <v>207</v>
      </c>
      <c r="B10023" s="3" t="s">
        <v>16</v>
      </c>
      <c r="C10023" s="3">
        <v>1.567242764E9</v>
      </c>
      <c r="D10023" s="3" t="s">
        <v>17</v>
      </c>
      <c r="E10023" s="3" t="s">
        <v>779</v>
      </c>
      <c r="F10023" s="3" t="s">
        <v>850</v>
      </c>
      <c r="G10023" s="7">
        <f t="shared" ref="G10023:H10023" si="9460">if(mid(E10023,5,1)="M",value(left(E10023,3))/1000,VALUE(left(E10023,4)))</f>
        <v>0.678</v>
      </c>
      <c r="H10023" s="7">
        <f t="shared" si="9460"/>
        <v>0.623</v>
      </c>
      <c r="I10023" s="7">
        <f t="shared" si="9415"/>
        <v>1.301</v>
      </c>
      <c r="J10023" s="3">
        <v>43.0</v>
      </c>
      <c r="K10023" s="3">
        <v>5.0</v>
      </c>
      <c r="L10023" s="3" t="s">
        <v>210</v>
      </c>
    </row>
    <row r="10024">
      <c r="A10024" s="3" t="s">
        <v>207</v>
      </c>
      <c r="B10024" s="3" t="s">
        <v>16</v>
      </c>
      <c r="C10024" s="3">
        <v>1.567242764E9</v>
      </c>
      <c r="D10024" s="3" t="s">
        <v>17</v>
      </c>
      <c r="E10024" s="3" t="s">
        <v>900</v>
      </c>
      <c r="F10024" s="3" t="s">
        <v>1215</v>
      </c>
      <c r="G10024" s="7">
        <f t="shared" ref="G10024:H10024" si="9461">if(mid(E10024,5,1)="M",value(left(E10024,3))/1000,VALUE(left(E10024,4)))</f>
        <v>0.446</v>
      </c>
      <c r="H10024" s="7">
        <f t="shared" si="9461"/>
        <v>0.478</v>
      </c>
      <c r="I10024" s="7">
        <f t="shared" si="9415"/>
        <v>0.924</v>
      </c>
      <c r="J10024" s="3">
        <v>43.0</v>
      </c>
      <c r="K10024" s="3">
        <v>5.0</v>
      </c>
      <c r="L10024" s="3" t="s">
        <v>210</v>
      </c>
    </row>
    <row r="10025">
      <c r="A10025" s="3" t="s">
        <v>207</v>
      </c>
      <c r="B10025" s="3" t="s">
        <v>16</v>
      </c>
      <c r="C10025" s="3">
        <v>1.567242764E9</v>
      </c>
      <c r="D10025" s="3" t="s">
        <v>17</v>
      </c>
      <c r="E10025" s="3" t="s">
        <v>1463</v>
      </c>
      <c r="F10025" s="3" t="s">
        <v>1248</v>
      </c>
      <c r="G10025" s="7">
        <f t="shared" ref="G10025:H10025" si="9462">if(mid(E10025,5,1)="M",value(left(E10025,3))/1000,VALUE(left(E10025,4)))</f>
        <v>0.293</v>
      </c>
      <c r="H10025" s="7">
        <f t="shared" si="9462"/>
        <v>0.352</v>
      </c>
      <c r="I10025" s="7">
        <f t="shared" si="9415"/>
        <v>0.645</v>
      </c>
      <c r="J10025" s="3">
        <v>43.0</v>
      </c>
      <c r="K10025" s="3">
        <v>5.0</v>
      </c>
      <c r="L10025" s="3" t="s">
        <v>210</v>
      </c>
    </row>
    <row r="10026">
      <c r="A10026" s="3" t="s">
        <v>207</v>
      </c>
      <c r="B10026" s="3" t="s">
        <v>16</v>
      </c>
      <c r="C10026" s="3">
        <v>1.567242764E9</v>
      </c>
      <c r="D10026" s="3" t="s">
        <v>17</v>
      </c>
      <c r="E10026" s="3" t="s">
        <v>1485</v>
      </c>
      <c r="F10026" s="3" t="s">
        <v>937</v>
      </c>
      <c r="G10026" s="7">
        <f t="shared" ref="G10026:H10026" si="9463">if(mid(E10026,5,1)="M",value(left(E10026,3))/1000,VALUE(left(E10026,4)))</f>
        <v>0.296</v>
      </c>
      <c r="H10026" s="7">
        <f t="shared" si="9463"/>
        <v>0.58</v>
      </c>
      <c r="I10026" s="7">
        <f t="shared" si="9415"/>
        <v>0.876</v>
      </c>
      <c r="J10026" s="3">
        <v>43.0</v>
      </c>
      <c r="K10026" s="3">
        <v>5.0</v>
      </c>
      <c r="L10026" s="3" t="s">
        <v>210</v>
      </c>
    </row>
    <row r="10027">
      <c r="A10027" s="3" t="s">
        <v>207</v>
      </c>
      <c r="B10027" s="3" t="s">
        <v>16</v>
      </c>
      <c r="C10027" s="3">
        <v>1.567242764E9</v>
      </c>
      <c r="D10027" s="3" t="s">
        <v>17</v>
      </c>
      <c r="E10027" s="3" t="s">
        <v>1057</v>
      </c>
      <c r="F10027" s="3" t="s">
        <v>1063</v>
      </c>
      <c r="G10027" s="7">
        <f t="shared" ref="G10027:H10027" si="9464">if(mid(E10027,5,1)="M",value(left(E10027,3))/1000,VALUE(left(E10027,4)))</f>
        <v>0.592</v>
      </c>
      <c r="H10027" s="7">
        <f t="shared" si="9464"/>
        <v>0.619</v>
      </c>
      <c r="I10027" s="7">
        <f t="shared" si="9415"/>
        <v>1.211</v>
      </c>
      <c r="J10027" s="3">
        <v>43.0</v>
      </c>
      <c r="K10027" s="3">
        <v>5.0</v>
      </c>
      <c r="L10027" s="3" t="s">
        <v>210</v>
      </c>
    </row>
    <row r="10028">
      <c r="A10028" s="3" t="s">
        <v>207</v>
      </c>
      <c r="B10028" s="3" t="s">
        <v>16</v>
      </c>
      <c r="C10028" s="3">
        <v>1.567242764E9</v>
      </c>
      <c r="D10028" s="3" t="s">
        <v>17</v>
      </c>
      <c r="E10028" s="3" t="s">
        <v>480</v>
      </c>
      <c r="F10028" s="3" t="s">
        <v>767</v>
      </c>
      <c r="G10028" s="7">
        <f t="shared" ref="G10028:H10028" si="9465">if(mid(E10028,5,1)="M",value(left(E10028,3))/1000,VALUE(left(E10028,4)))</f>
        <v>0.723</v>
      </c>
      <c r="H10028" s="7">
        <f t="shared" si="9465"/>
        <v>0.537</v>
      </c>
      <c r="I10028" s="7">
        <f t="shared" si="9415"/>
        <v>1.26</v>
      </c>
      <c r="J10028" s="3">
        <v>43.0</v>
      </c>
      <c r="K10028" s="3">
        <v>5.0</v>
      </c>
      <c r="L10028" s="3" t="s">
        <v>210</v>
      </c>
    </row>
    <row r="10029">
      <c r="A10029" s="3" t="s">
        <v>207</v>
      </c>
      <c r="B10029" s="3" t="s">
        <v>16</v>
      </c>
      <c r="C10029" s="3">
        <v>1.567242764E9</v>
      </c>
      <c r="D10029" s="3" t="s">
        <v>17</v>
      </c>
      <c r="E10029" s="3" t="s">
        <v>560</v>
      </c>
      <c r="F10029" s="3" t="s">
        <v>826</v>
      </c>
      <c r="G10029" s="7">
        <f t="shared" ref="G10029:H10029" si="9466">if(mid(E10029,5,1)="M",value(left(E10029,3))/1000,VALUE(left(E10029,4)))</f>
        <v>0.725</v>
      </c>
      <c r="H10029" s="7">
        <f t="shared" si="9466"/>
        <v>0.57</v>
      </c>
      <c r="I10029" s="7">
        <f t="shared" si="9415"/>
        <v>1.295</v>
      </c>
      <c r="J10029" s="3">
        <v>43.0</v>
      </c>
      <c r="K10029" s="3">
        <v>5.0</v>
      </c>
      <c r="L10029" s="3" t="s">
        <v>210</v>
      </c>
    </row>
    <row r="10030">
      <c r="A10030" s="3" t="s">
        <v>207</v>
      </c>
      <c r="B10030" s="3" t="s">
        <v>16</v>
      </c>
      <c r="C10030" s="3">
        <v>1.567242764E9</v>
      </c>
      <c r="D10030" s="3" t="s">
        <v>17</v>
      </c>
      <c r="E10030" s="3" t="s">
        <v>884</v>
      </c>
      <c r="F10030" s="3" t="s">
        <v>1351</v>
      </c>
      <c r="G10030" s="7">
        <f t="shared" ref="G10030:H10030" si="9467">if(mid(E10030,5,1)="M",value(left(E10030,3))/1000,VALUE(left(E10030,4)))</f>
        <v>0.641</v>
      </c>
      <c r="H10030" s="7">
        <f t="shared" si="9467"/>
        <v>0.456</v>
      </c>
      <c r="I10030" s="7">
        <f t="shared" si="9415"/>
        <v>1.097</v>
      </c>
      <c r="J10030" s="3">
        <v>43.0</v>
      </c>
      <c r="K10030" s="3">
        <v>5.0</v>
      </c>
      <c r="L10030" s="3" t="s">
        <v>210</v>
      </c>
    </row>
    <row r="10031">
      <c r="A10031" s="3" t="s">
        <v>207</v>
      </c>
      <c r="B10031" s="3" t="s">
        <v>16</v>
      </c>
      <c r="C10031" s="3">
        <v>1.567242764E9</v>
      </c>
      <c r="D10031" s="3" t="s">
        <v>17</v>
      </c>
      <c r="E10031" s="3" t="s">
        <v>377</v>
      </c>
      <c r="F10031" s="3" t="s">
        <v>895</v>
      </c>
      <c r="G10031" s="7">
        <f t="shared" ref="G10031:H10031" si="9468">if(mid(E10031,5,1)="M",value(left(E10031,3))/1000,VALUE(left(E10031,4)))</f>
        <v>0.749</v>
      </c>
      <c r="H10031" s="7">
        <f t="shared" si="9468"/>
        <v>0.635</v>
      </c>
      <c r="I10031" s="7">
        <f t="shared" si="9415"/>
        <v>1.384</v>
      </c>
      <c r="J10031" s="3">
        <v>43.0</v>
      </c>
      <c r="K10031" s="3">
        <v>5.0</v>
      </c>
      <c r="L10031" s="3" t="s">
        <v>210</v>
      </c>
    </row>
    <row r="10032">
      <c r="A10032" s="3" t="s">
        <v>283</v>
      </c>
      <c r="B10032" s="3" t="s">
        <v>16</v>
      </c>
      <c r="C10032" s="3">
        <v>1.567242764E9</v>
      </c>
      <c r="D10032" s="3" t="s">
        <v>17</v>
      </c>
      <c r="E10032" s="3" t="s">
        <v>1097</v>
      </c>
      <c r="F10032" s="3" t="s">
        <v>945</v>
      </c>
      <c r="G10032" s="7">
        <f t="shared" ref="G10032:H10032" si="9469">if(mid(E10032,5,1)="M",value(left(E10032,3))/1000,VALUE(left(E10032,4)))</f>
        <v>0.461</v>
      </c>
      <c r="H10032" s="7">
        <f t="shared" si="9469"/>
        <v>0.514</v>
      </c>
      <c r="I10032" s="7">
        <f t="shared" si="9415"/>
        <v>0.975</v>
      </c>
      <c r="J10032" s="3">
        <v>43.0</v>
      </c>
      <c r="K10032" s="3">
        <v>6.0</v>
      </c>
      <c r="L10032" s="3" t="s">
        <v>286</v>
      </c>
    </row>
    <row r="10033">
      <c r="A10033" s="3" t="s">
        <v>283</v>
      </c>
      <c r="B10033" s="3" t="s">
        <v>16</v>
      </c>
      <c r="C10033" s="3">
        <v>1.567242764E9</v>
      </c>
      <c r="D10033" s="3" t="s">
        <v>17</v>
      </c>
      <c r="E10033" s="3" t="s">
        <v>895</v>
      </c>
      <c r="F10033" s="3" t="s">
        <v>1098</v>
      </c>
      <c r="G10033" s="7">
        <f t="shared" ref="G10033:H10033" si="9470">if(mid(E10033,5,1)="M",value(left(E10033,3))/1000,VALUE(left(E10033,4)))</f>
        <v>0.635</v>
      </c>
      <c r="H10033" s="7">
        <f t="shared" si="9470"/>
        <v>0.509</v>
      </c>
      <c r="I10033" s="7">
        <f t="shared" si="9415"/>
        <v>1.144</v>
      </c>
      <c r="J10033" s="3">
        <v>43.0</v>
      </c>
      <c r="K10033" s="3">
        <v>6.0</v>
      </c>
      <c r="L10033" s="3" t="s">
        <v>286</v>
      </c>
    </row>
    <row r="10034">
      <c r="A10034" s="3" t="s">
        <v>283</v>
      </c>
      <c r="B10034" s="3" t="s">
        <v>16</v>
      </c>
      <c r="C10034" s="3">
        <v>1.567242764E9</v>
      </c>
      <c r="D10034" s="3" t="s">
        <v>17</v>
      </c>
      <c r="E10034" s="3" t="s">
        <v>600</v>
      </c>
      <c r="F10034" s="3" t="s">
        <v>552</v>
      </c>
      <c r="G10034" s="7">
        <f t="shared" ref="G10034:H10034" si="9471">if(mid(E10034,5,1)="M",value(left(E10034,3))/1000,VALUE(left(E10034,4)))</f>
        <v>0.716</v>
      </c>
      <c r="H10034" s="7">
        <f t="shared" si="9471"/>
        <v>0.774</v>
      </c>
      <c r="I10034" s="7">
        <f t="shared" si="9415"/>
        <v>1.49</v>
      </c>
      <c r="J10034" s="3">
        <v>43.0</v>
      </c>
      <c r="K10034" s="3">
        <v>6.0</v>
      </c>
      <c r="L10034" s="3" t="s">
        <v>286</v>
      </c>
    </row>
    <row r="10035">
      <c r="A10035" s="3" t="s">
        <v>283</v>
      </c>
      <c r="B10035" s="3" t="s">
        <v>16</v>
      </c>
      <c r="C10035" s="3">
        <v>1.567242764E9</v>
      </c>
      <c r="D10035" s="3" t="s">
        <v>17</v>
      </c>
      <c r="E10035" s="3" t="s">
        <v>1339</v>
      </c>
      <c r="F10035" s="3" t="s">
        <v>937</v>
      </c>
      <c r="G10035" s="7">
        <f t="shared" ref="G10035:H10035" si="9472">if(mid(E10035,5,1)="M",value(left(E10035,3))/1000,VALUE(left(E10035,4)))</f>
        <v>0.382</v>
      </c>
      <c r="H10035" s="7">
        <f t="shared" si="9472"/>
        <v>0.58</v>
      </c>
      <c r="I10035" s="7">
        <f t="shared" si="9415"/>
        <v>0.962</v>
      </c>
      <c r="J10035" s="3">
        <v>43.0</v>
      </c>
      <c r="K10035" s="3">
        <v>6.0</v>
      </c>
      <c r="L10035" s="3" t="s">
        <v>286</v>
      </c>
    </row>
    <row r="10036">
      <c r="A10036" s="3" t="s">
        <v>283</v>
      </c>
      <c r="B10036" s="3" t="s">
        <v>16</v>
      </c>
      <c r="C10036" s="3">
        <v>1.567242764E9</v>
      </c>
      <c r="D10036" s="3" t="s">
        <v>17</v>
      </c>
      <c r="E10036" s="3" t="s">
        <v>1018</v>
      </c>
      <c r="F10036" s="3" t="s">
        <v>1244</v>
      </c>
      <c r="G10036" s="7">
        <f t="shared" ref="G10036:H10036" si="9473">if(mid(E10036,5,1)="M",value(left(E10036,3))/1000,VALUE(left(E10036,4)))</f>
        <v>0.575</v>
      </c>
      <c r="H10036" s="7">
        <f t="shared" si="9473"/>
        <v>0.52</v>
      </c>
      <c r="I10036" s="7">
        <f t="shared" si="9415"/>
        <v>1.095</v>
      </c>
      <c r="J10036" s="3">
        <v>43.0</v>
      </c>
      <c r="K10036" s="3">
        <v>6.0</v>
      </c>
      <c r="L10036" s="3" t="s">
        <v>286</v>
      </c>
    </row>
    <row r="10037">
      <c r="A10037" s="3" t="s">
        <v>283</v>
      </c>
      <c r="B10037" s="3" t="s">
        <v>16</v>
      </c>
      <c r="C10037" s="3">
        <v>1.567242764E9</v>
      </c>
      <c r="D10037" s="3" t="s">
        <v>17</v>
      </c>
      <c r="E10037" s="3" t="s">
        <v>1259</v>
      </c>
      <c r="F10037" s="3" t="s">
        <v>1085</v>
      </c>
      <c r="G10037" s="7">
        <f t="shared" ref="G10037:H10037" si="9474">if(mid(E10037,5,1)="M",value(left(E10037,3))/1000,VALUE(left(E10037,4)))</f>
        <v>0.786</v>
      </c>
      <c r="H10037" s="7">
        <f t="shared" si="9474"/>
        <v>0.665</v>
      </c>
      <c r="I10037" s="7">
        <f t="shared" si="9415"/>
        <v>1.451</v>
      </c>
      <c r="J10037" s="3">
        <v>43.0</v>
      </c>
      <c r="K10037" s="3">
        <v>6.0</v>
      </c>
      <c r="L10037" s="3" t="s">
        <v>286</v>
      </c>
    </row>
    <row r="10038">
      <c r="A10038" s="3" t="s">
        <v>283</v>
      </c>
      <c r="B10038" s="3" t="s">
        <v>16</v>
      </c>
      <c r="C10038" s="3">
        <v>1.567242764E9</v>
      </c>
      <c r="D10038" s="3" t="s">
        <v>17</v>
      </c>
      <c r="E10038" s="3" t="s">
        <v>668</v>
      </c>
      <c r="F10038" s="3" t="s">
        <v>1309</v>
      </c>
      <c r="G10038" s="7">
        <f t="shared" ref="G10038:H10038" si="9475">if(mid(E10038,5,1)="M",value(left(E10038,3))/1000,VALUE(left(E10038,4)))</f>
        <v>0.726</v>
      </c>
      <c r="H10038" s="7">
        <f t="shared" si="9475"/>
        <v>0.526</v>
      </c>
      <c r="I10038" s="7">
        <f t="shared" si="9415"/>
        <v>1.252</v>
      </c>
      <c r="J10038" s="3">
        <v>43.0</v>
      </c>
      <c r="K10038" s="3">
        <v>6.0</v>
      </c>
      <c r="L10038" s="3" t="s">
        <v>286</v>
      </c>
    </row>
    <row r="10039">
      <c r="A10039" s="3" t="s">
        <v>283</v>
      </c>
      <c r="B10039" s="3" t="s">
        <v>16</v>
      </c>
      <c r="C10039" s="3">
        <v>1.567242764E9</v>
      </c>
      <c r="D10039" s="3" t="s">
        <v>17</v>
      </c>
      <c r="E10039" s="3" t="s">
        <v>369</v>
      </c>
      <c r="F10039" s="3" t="s">
        <v>1085</v>
      </c>
      <c r="G10039" s="7">
        <f t="shared" ref="G10039:H10039" si="9476">if(mid(E10039,5,1)="M",value(left(E10039,3))/1000,VALUE(left(E10039,4)))</f>
        <v>0.727</v>
      </c>
      <c r="H10039" s="7">
        <f t="shared" si="9476"/>
        <v>0.665</v>
      </c>
      <c r="I10039" s="7">
        <f t="shared" si="9415"/>
        <v>1.392</v>
      </c>
      <c r="J10039" s="3">
        <v>43.0</v>
      </c>
      <c r="K10039" s="3">
        <v>6.0</v>
      </c>
      <c r="L10039" s="3" t="s">
        <v>286</v>
      </c>
    </row>
    <row r="10040">
      <c r="A10040" s="3" t="s">
        <v>283</v>
      </c>
      <c r="B10040" s="3" t="s">
        <v>16</v>
      </c>
      <c r="C10040" s="3">
        <v>1.567242764E9</v>
      </c>
      <c r="D10040" s="3" t="s">
        <v>17</v>
      </c>
      <c r="E10040" s="3" t="s">
        <v>811</v>
      </c>
      <c r="F10040" s="3" t="s">
        <v>1200</v>
      </c>
      <c r="G10040" s="7">
        <f t="shared" ref="G10040:H10040" si="9477">if(mid(E10040,5,1)="M",value(left(E10040,3))/1000,VALUE(left(E10040,4)))</f>
        <v>0.654</v>
      </c>
      <c r="H10040" s="7">
        <f t="shared" si="9477"/>
        <v>0.513</v>
      </c>
      <c r="I10040" s="7">
        <f t="shared" si="9415"/>
        <v>1.167</v>
      </c>
      <c r="J10040" s="3">
        <v>43.0</v>
      </c>
      <c r="K10040" s="3">
        <v>6.0</v>
      </c>
      <c r="L10040" s="3" t="s">
        <v>286</v>
      </c>
    </row>
    <row r="10041">
      <c r="A10041" s="3" t="s">
        <v>283</v>
      </c>
      <c r="B10041" s="3" t="s">
        <v>16</v>
      </c>
      <c r="C10041" s="3">
        <v>1.567242764E9</v>
      </c>
      <c r="D10041" s="3" t="s">
        <v>17</v>
      </c>
      <c r="E10041" s="3" t="s">
        <v>433</v>
      </c>
      <c r="F10041" s="3" t="s">
        <v>366</v>
      </c>
      <c r="G10041" s="7">
        <f t="shared" ref="G10041:H10041" si="9478">if(mid(E10041,5,1)="M",value(left(E10041,3))/1000,VALUE(left(E10041,4)))</f>
        <v>0.731</v>
      </c>
      <c r="H10041" s="7">
        <f t="shared" si="9478"/>
        <v>0.776</v>
      </c>
      <c r="I10041" s="7">
        <f t="shared" si="9415"/>
        <v>1.507</v>
      </c>
      <c r="J10041" s="3">
        <v>43.0</v>
      </c>
      <c r="K10041" s="3">
        <v>6.0</v>
      </c>
      <c r="L10041" s="3" t="s">
        <v>286</v>
      </c>
    </row>
    <row r="10042">
      <c r="A10042" s="3" t="s">
        <v>283</v>
      </c>
      <c r="B10042" s="3" t="s">
        <v>16</v>
      </c>
      <c r="C10042" s="3">
        <v>1.567242764E9</v>
      </c>
      <c r="D10042" s="3" t="s">
        <v>17</v>
      </c>
      <c r="E10042" s="3" t="s">
        <v>243</v>
      </c>
      <c r="F10042" s="3" t="s">
        <v>836</v>
      </c>
      <c r="G10042" s="7">
        <f t="shared" ref="G10042:H10042" si="9479">if(mid(E10042,5,1)="M",value(left(E10042,3))/1000,VALUE(left(E10042,4)))</f>
        <v>0.766</v>
      </c>
      <c r="H10042" s="7">
        <f t="shared" si="9479"/>
        <v>0.542</v>
      </c>
      <c r="I10042" s="7">
        <f t="shared" si="9415"/>
        <v>1.308</v>
      </c>
      <c r="J10042" s="3">
        <v>43.0</v>
      </c>
      <c r="K10042" s="3">
        <v>6.0</v>
      </c>
      <c r="L10042" s="3" t="s">
        <v>286</v>
      </c>
    </row>
    <row r="10043">
      <c r="A10043" s="3" t="s">
        <v>336</v>
      </c>
      <c r="B10043" s="3" t="s">
        <v>16</v>
      </c>
      <c r="C10043" s="3">
        <v>1.567242764E9</v>
      </c>
      <c r="D10043" s="3" t="s">
        <v>17</v>
      </c>
      <c r="E10043" s="3" t="s">
        <v>1038</v>
      </c>
      <c r="F10043" s="3" t="s">
        <v>827</v>
      </c>
      <c r="G10043" s="7">
        <f t="shared" ref="G10043:H10043" si="9480">if(mid(E10043,5,1)="M",value(left(E10043,3))/1000,VALUE(left(E10043,4)))</f>
        <v>0.838</v>
      </c>
      <c r="H10043" s="7">
        <f t="shared" si="9480"/>
        <v>0.616</v>
      </c>
      <c r="I10043" s="7">
        <f t="shared" si="9415"/>
        <v>1.454</v>
      </c>
      <c r="J10043" s="3">
        <v>43.0</v>
      </c>
      <c r="K10043" s="3">
        <v>7.0</v>
      </c>
      <c r="L10043" s="3" t="s">
        <v>339</v>
      </c>
    </row>
    <row r="10044">
      <c r="A10044" s="3" t="s">
        <v>336</v>
      </c>
      <c r="B10044" s="3" t="s">
        <v>16</v>
      </c>
      <c r="C10044" s="3">
        <v>1.567242764E9</v>
      </c>
      <c r="D10044" s="3" t="s">
        <v>17</v>
      </c>
      <c r="E10044" s="3" t="s">
        <v>173</v>
      </c>
      <c r="F10044" s="3" t="s">
        <v>970</v>
      </c>
      <c r="G10044" s="7">
        <f t="shared" ref="G10044:H10044" si="9481">if(mid(E10044,5,1)="M",value(left(E10044,3))/1000,VALUE(left(E10044,4)))</f>
        <v>0.783</v>
      </c>
      <c r="H10044" s="7">
        <f t="shared" si="9481"/>
        <v>0.584</v>
      </c>
      <c r="I10044" s="7">
        <f t="shared" si="9415"/>
        <v>1.367</v>
      </c>
      <c r="J10044" s="3">
        <v>43.0</v>
      </c>
      <c r="K10044" s="3">
        <v>7.0</v>
      </c>
      <c r="L10044" s="3" t="s">
        <v>339</v>
      </c>
    </row>
    <row r="10045">
      <c r="A10045" s="3" t="s">
        <v>336</v>
      </c>
      <c r="B10045" s="3" t="s">
        <v>16</v>
      </c>
      <c r="C10045" s="3">
        <v>1.567242764E9</v>
      </c>
      <c r="D10045" s="3" t="s">
        <v>17</v>
      </c>
      <c r="E10045" s="3" t="s">
        <v>931</v>
      </c>
      <c r="F10045" s="3" t="s">
        <v>941</v>
      </c>
      <c r="G10045" s="7">
        <f t="shared" ref="G10045:H10045" si="9482">if(mid(E10045,5,1)="M",value(left(E10045,3))/1000,VALUE(left(E10045,4)))</f>
        <v>0.691</v>
      </c>
      <c r="H10045" s="7">
        <f t="shared" si="9482"/>
        <v>0.614</v>
      </c>
      <c r="I10045" s="7">
        <f t="shared" si="9415"/>
        <v>1.305</v>
      </c>
      <c r="J10045" s="3">
        <v>43.0</v>
      </c>
      <c r="K10045" s="3">
        <v>7.0</v>
      </c>
      <c r="L10045" s="3" t="s">
        <v>339</v>
      </c>
    </row>
    <row r="10046">
      <c r="A10046" s="3" t="s">
        <v>336</v>
      </c>
      <c r="B10046" s="3" t="s">
        <v>16</v>
      </c>
      <c r="C10046" s="3">
        <v>1.567242764E9</v>
      </c>
      <c r="D10046" s="3" t="s">
        <v>17</v>
      </c>
      <c r="E10046" s="3" t="s">
        <v>1060</v>
      </c>
      <c r="F10046" s="3" t="s">
        <v>1153</v>
      </c>
      <c r="G10046" s="7">
        <f t="shared" ref="G10046:H10046" si="9483">if(mid(E10046,5,1)="M",value(left(E10046,3))/1000,VALUE(left(E10046,4)))</f>
        <v>0.564</v>
      </c>
      <c r="H10046" s="7">
        <f t="shared" si="9483"/>
        <v>0.53</v>
      </c>
      <c r="I10046" s="7">
        <f t="shared" si="9415"/>
        <v>1.094</v>
      </c>
      <c r="J10046" s="3">
        <v>43.0</v>
      </c>
      <c r="K10046" s="3">
        <v>7.0</v>
      </c>
      <c r="L10046" s="3" t="s">
        <v>339</v>
      </c>
    </row>
    <row r="10047">
      <c r="A10047" s="3" t="s">
        <v>336</v>
      </c>
      <c r="B10047" s="3" t="s">
        <v>16</v>
      </c>
      <c r="C10047" s="3">
        <v>1.567242764E9</v>
      </c>
      <c r="D10047" s="3" t="s">
        <v>17</v>
      </c>
      <c r="E10047" s="3" t="s">
        <v>1103</v>
      </c>
      <c r="F10047" s="3" t="s">
        <v>1245</v>
      </c>
      <c r="G10047" s="7">
        <f t="shared" ref="G10047:H10047" si="9484">if(mid(E10047,5,1)="M",value(left(E10047,3))/1000,VALUE(left(E10047,4)))</f>
        <v>0.462</v>
      </c>
      <c r="H10047" s="7">
        <f t="shared" si="9484"/>
        <v>0.866</v>
      </c>
      <c r="I10047" s="7">
        <f t="shared" si="9415"/>
        <v>1.328</v>
      </c>
      <c r="J10047" s="3">
        <v>43.0</v>
      </c>
      <c r="K10047" s="3">
        <v>7.0</v>
      </c>
      <c r="L10047" s="3" t="s">
        <v>339</v>
      </c>
    </row>
    <row r="10048">
      <c r="A10048" s="3" t="s">
        <v>336</v>
      </c>
      <c r="B10048" s="3" t="s">
        <v>16</v>
      </c>
      <c r="C10048" s="3">
        <v>1.567242764E9</v>
      </c>
      <c r="D10048" s="3" t="s">
        <v>17</v>
      </c>
      <c r="E10048" s="3" t="s">
        <v>1283</v>
      </c>
      <c r="F10048" s="3" t="s">
        <v>716</v>
      </c>
      <c r="G10048" s="7">
        <f t="shared" ref="G10048:H10048" si="9485">if(mid(E10048,5,1)="M",value(left(E10048,3))/1000,VALUE(left(E10048,4)))</f>
        <v>0.519</v>
      </c>
      <c r="H10048" s="7">
        <f t="shared" si="9485"/>
        <v>0.718</v>
      </c>
      <c r="I10048" s="7">
        <f t="shared" si="9415"/>
        <v>1.237</v>
      </c>
      <c r="J10048" s="3">
        <v>43.0</v>
      </c>
      <c r="K10048" s="3">
        <v>7.0</v>
      </c>
      <c r="L10048" s="3" t="s">
        <v>339</v>
      </c>
    </row>
    <row r="10049">
      <c r="A10049" s="3" t="s">
        <v>336</v>
      </c>
      <c r="B10049" s="3" t="s">
        <v>16</v>
      </c>
      <c r="C10049" s="3">
        <v>1.567242764E9</v>
      </c>
      <c r="D10049" s="3" t="s">
        <v>17</v>
      </c>
      <c r="E10049" s="3" t="s">
        <v>718</v>
      </c>
      <c r="F10049" s="3" t="s">
        <v>1139</v>
      </c>
      <c r="G10049" s="7">
        <f t="shared" ref="G10049:H10049" si="9486">if(mid(E10049,5,1)="M",value(left(E10049,3))/1000,VALUE(left(E10049,4)))</f>
        <v>0.729</v>
      </c>
      <c r="H10049" s="7">
        <f t="shared" si="9486"/>
        <v>0.705</v>
      </c>
      <c r="I10049" s="7">
        <f t="shared" si="9415"/>
        <v>1.434</v>
      </c>
      <c r="J10049" s="3">
        <v>43.0</v>
      </c>
      <c r="K10049" s="3">
        <v>7.0</v>
      </c>
      <c r="L10049" s="3" t="s">
        <v>339</v>
      </c>
    </row>
    <row r="10050">
      <c r="A10050" s="3" t="s">
        <v>336</v>
      </c>
      <c r="B10050" s="3" t="s">
        <v>16</v>
      </c>
      <c r="C10050" s="3">
        <v>1.567242764E9</v>
      </c>
      <c r="D10050" s="3" t="s">
        <v>17</v>
      </c>
      <c r="E10050" s="3" t="s">
        <v>482</v>
      </c>
      <c r="F10050" s="3" t="s">
        <v>810</v>
      </c>
      <c r="G10050" s="7">
        <f t="shared" ref="G10050:H10050" si="9487">if(mid(E10050,5,1)="M",value(left(E10050,3))/1000,VALUE(left(E10050,4)))</f>
        <v>0.73</v>
      </c>
      <c r="H10050" s="7">
        <f t="shared" si="9487"/>
        <v>0.638</v>
      </c>
      <c r="I10050" s="7">
        <f t="shared" si="9415"/>
        <v>1.368</v>
      </c>
      <c r="J10050" s="3">
        <v>43.0</v>
      </c>
      <c r="K10050" s="3">
        <v>7.0</v>
      </c>
      <c r="L10050" s="3" t="s">
        <v>339</v>
      </c>
    </row>
    <row r="10051">
      <c r="A10051" s="3" t="s">
        <v>336</v>
      </c>
      <c r="B10051" s="3" t="s">
        <v>16</v>
      </c>
      <c r="C10051" s="3">
        <v>1.567242764E9</v>
      </c>
      <c r="D10051" s="3" t="s">
        <v>17</v>
      </c>
      <c r="E10051" s="3" t="s">
        <v>1447</v>
      </c>
      <c r="F10051" s="3" t="s">
        <v>369</v>
      </c>
      <c r="G10051" s="7">
        <f t="shared" ref="G10051:H10051" si="9488">if(mid(E10051,5,1)="M",value(left(E10051,3))/1000,VALUE(left(E10051,4)))</f>
        <v>0.223</v>
      </c>
      <c r="H10051" s="7">
        <f t="shared" si="9488"/>
        <v>0.727</v>
      </c>
      <c r="I10051" s="7">
        <f t="shared" si="9415"/>
        <v>0.95</v>
      </c>
      <c r="J10051" s="3">
        <v>43.0</v>
      </c>
      <c r="K10051" s="3">
        <v>7.0</v>
      </c>
      <c r="L10051" s="3" t="s">
        <v>339</v>
      </c>
    </row>
    <row r="10052">
      <c r="A10052" s="3" t="s">
        <v>336</v>
      </c>
      <c r="B10052" s="3" t="s">
        <v>16</v>
      </c>
      <c r="C10052" s="3">
        <v>1.567242764E9</v>
      </c>
      <c r="D10052" s="3" t="s">
        <v>17</v>
      </c>
      <c r="E10052" s="3" t="s">
        <v>1350</v>
      </c>
      <c r="F10052" s="3" t="s">
        <v>1251</v>
      </c>
      <c r="G10052" s="7">
        <f t="shared" ref="G10052:H10052" si="9489">if(mid(E10052,5,1)="M",value(left(E10052,3))/1000,VALUE(left(E10052,4)))</f>
        <v>0.291</v>
      </c>
      <c r="H10052" s="7">
        <f t="shared" si="9489"/>
        <v>0.332</v>
      </c>
      <c r="I10052" s="7">
        <f t="shared" si="9415"/>
        <v>0.623</v>
      </c>
      <c r="J10052" s="3">
        <v>43.0</v>
      </c>
      <c r="K10052" s="3">
        <v>7.0</v>
      </c>
      <c r="L10052" s="3" t="s">
        <v>339</v>
      </c>
    </row>
    <row r="10053">
      <c r="A10053" s="3" t="s">
        <v>336</v>
      </c>
      <c r="B10053" s="3" t="s">
        <v>16</v>
      </c>
      <c r="C10053" s="3">
        <v>1.567242764E9</v>
      </c>
      <c r="D10053" s="3" t="s">
        <v>17</v>
      </c>
      <c r="E10053" s="3" t="s">
        <v>560</v>
      </c>
      <c r="F10053" s="3" t="s">
        <v>235</v>
      </c>
      <c r="G10053" s="7">
        <f t="shared" ref="G10053:H10053" si="9490">if(mid(E10053,5,1)="M",value(left(E10053,3))/1000,VALUE(left(E10053,4)))</f>
        <v>0.725</v>
      </c>
      <c r="H10053" s="7">
        <f t="shared" si="9490"/>
        <v>0.742</v>
      </c>
      <c r="I10053" s="7">
        <f t="shared" si="9415"/>
        <v>1.467</v>
      </c>
      <c r="J10053" s="3">
        <v>43.0</v>
      </c>
      <c r="K10053" s="3">
        <v>7.0</v>
      </c>
      <c r="L10053" s="3" t="s">
        <v>339</v>
      </c>
    </row>
    <row r="10054">
      <c r="A10054" s="3" t="s">
        <v>400</v>
      </c>
      <c r="B10054" s="3" t="s">
        <v>16</v>
      </c>
      <c r="C10054" s="3">
        <v>1.567242764E9</v>
      </c>
      <c r="D10054" s="3" t="s">
        <v>17</v>
      </c>
      <c r="E10054" s="3" t="s">
        <v>1400</v>
      </c>
      <c r="F10054" s="3" t="s">
        <v>1505</v>
      </c>
      <c r="G10054" s="7">
        <f t="shared" ref="G10054:H10054" si="9491">if(mid(E10054,5,1)="M",value(left(E10054,3))/1000,VALUE(left(E10054,4)))</f>
        <v>0.274</v>
      </c>
      <c r="H10054" s="7">
        <f t="shared" si="9491"/>
        <v>0.288</v>
      </c>
      <c r="I10054" s="7">
        <f t="shared" si="9415"/>
        <v>0.562</v>
      </c>
      <c r="J10054" s="3">
        <v>43.0</v>
      </c>
      <c r="K10054" s="3">
        <v>8.0</v>
      </c>
      <c r="L10054" s="3" t="s">
        <v>402</v>
      </c>
    </row>
    <row r="10055">
      <c r="A10055" s="3" t="s">
        <v>400</v>
      </c>
      <c r="B10055" s="3" t="s">
        <v>16</v>
      </c>
      <c r="C10055" s="3">
        <v>1.567242764E9</v>
      </c>
      <c r="D10055" s="3" t="s">
        <v>17</v>
      </c>
      <c r="E10055" s="3" t="s">
        <v>1193</v>
      </c>
      <c r="F10055" s="3" t="s">
        <v>836</v>
      </c>
      <c r="G10055" s="7">
        <f t="shared" ref="G10055:H10055" si="9492">if(mid(E10055,5,1)="M",value(left(E10055,3))/1000,VALUE(left(E10055,4)))</f>
        <v>0.499</v>
      </c>
      <c r="H10055" s="7">
        <f t="shared" si="9492"/>
        <v>0.542</v>
      </c>
      <c r="I10055" s="7">
        <f t="shared" si="9415"/>
        <v>1.041</v>
      </c>
      <c r="J10055" s="3">
        <v>43.0</v>
      </c>
      <c r="K10055" s="3">
        <v>8.0</v>
      </c>
      <c r="L10055" s="3" t="s">
        <v>402</v>
      </c>
    </row>
    <row r="10056">
      <c r="A10056" s="3" t="s">
        <v>400</v>
      </c>
      <c r="B10056" s="3" t="s">
        <v>16</v>
      </c>
      <c r="C10056" s="3">
        <v>1.567242764E9</v>
      </c>
      <c r="D10056" s="3" t="s">
        <v>17</v>
      </c>
      <c r="E10056" s="3" t="s">
        <v>1237</v>
      </c>
      <c r="F10056" s="3" t="s">
        <v>956</v>
      </c>
      <c r="G10056" s="7">
        <f t="shared" ref="G10056:H10056" si="9493">if(mid(E10056,5,1)="M",value(left(E10056,3))/1000,VALUE(left(E10056,4)))</f>
        <v>0.561</v>
      </c>
      <c r="H10056" s="7">
        <f t="shared" si="9493"/>
        <v>0.484</v>
      </c>
      <c r="I10056" s="7">
        <f t="shared" si="9415"/>
        <v>1.045</v>
      </c>
      <c r="J10056" s="3">
        <v>43.0</v>
      </c>
      <c r="K10056" s="3">
        <v>8.0</v>
      </c>
      <c r="L10056" s="3" t="s">
        <v>402</v>
      </c>
    </row>
    <row r="10057">
      <c r="A10057" s="3" t="s">
        <v>400</v>
      </c>
      <c r="B10057" s="3" t="s">
        <v>16</v>
      </c>
      <c r="C10057" s="3">
        <v>1.567242764E9</v>
      </c>
      <c r="D10057" s="3" t="s">
        <v>17</v>
      </c>
      <c r="E10057" s="3" t="s">
        <v>1357</v>
      </c>
      <c r="F10057" s="3" t="s">
        <v>1085</v>
      </c>
      <c r="G10057" s="7">
        <f t="shared" ref="G10057:H10057" si="9494">if(mid(E10057,5,1)="M",value(left(E10057,3))/1000,VALUE(left(E10057,4)))</f>
        <v>0.465</v>
      </c>
      <c r="H10057" s="7">
        <f t="shared" si="9494"/>
        <v>0.665</v>
      </c>
      <c r="I10057" s="7">
        <f t="shared" si="9415"/>
        <v>1.13</v>
      </c>
      <c r="J10057" s="3">
        <v>43.0</v>
      </c>
      <c r="K10057" s="3">
        <v>8.0</v>
      </c>
      <c r="L10057" s="3" t="s">
        <v>402</v>
      </c>
    </row>
    <row r="10058">
      <c r="A10058" s="3" t="s">
        <v>400</v>
      </c>
      <c r="B10058" s="3" t="s">
        <v>16</v>
      </c>
      <c r="C10058" s="3">
        <v>1.567242764E9</v>
      </c>
      <c r="D10058" s="3" t="s">
        <v>17</v>
      </c>
      <c r="E10058" s="3" t="s">
        <v>1274</v>
      </c>
      <c r="F10058" s="3" t="s">
        <v>1107</v>
      </c>
      <c r="G10058" s="7">
        <f t="shared" ref="G10058:H10058" si="9495">if(mid(E10058,5,1)="M",value(left(E10058,3))/1000,VALUE(left(E10058,4)))</f>
        <v>0.467</v>
      </c>
      <c r="H10058" s="7">
        <f t="shared" si="9495"/>
        <v>0.486</v>
      </c>
      <c r="I10058" s="7">
        <f t="shared" si="9415"/>
        <v>0.953</v>
      </c>
      <c r="J10058" s="3">
        <v>43.0</v>
      </c>
      <c r="K10058" s="3">
        <v>8.0</v>
      </c>
      <c r="L10058" s="3" t="s">
        <v>402</v>
      </c>
    </row>
    <row r="10059">
      <c r="A10059" s="3" t="s">
        <v>400</v>
      </c>
      <c r="B10059" s="3" t="s">
        <v>16</v>
      </c>
      <c r="C10059" s="3">
        <v>1.567242764E9</v>
      </c>
      <c r="D10059" s="3" t="s">
        <v>17</v>
      </c>
      <c r="E10059" s="3" t="s">
        <v>1547</v>
      </c>
      <c r="F10059" s="3" t="s">
        <v>1275</v>
      </c>
      <c r="G10059" s="7">
        <f t="shared" ref="G10059:H10059" si="9496">if(mid(E10059,5,1)="M",value(left(E10059,3))/1000,VALUE(left(E10059,4)))</f>
        <v>0.157</v>
      </c>
      <c r="H10059" s="7">
        <f t="shared" si="9496"/>
        <v>0.549</v>
      </c>
      <c r="I10059" s="7">
        <f t="shared" si="9415"/>
        <v>0.706</v>
      </c>
      <c r="J10059" s="3">
        <v>43.0</v>
      </c>
      <c r="K10059" s="3">
        <v>8.0</v>
      </c>
      <c r="L10059" s="3" t="s">
        <v>402</v>
      </c>
    </row>
    <row r="10060">
      <c r="A10060" s="3" t="s">
        <v>400</v>
      </c>
      <c r="B10060" s="3" t="s">
        <v>16</v>
      </c>
      <c r="C10060" s="3">
        <v>1.567242764E9</v>
      </c>
      <c r="D10060" s="3" t="s">
        <v>17</v>
      </c>
      <c r="E10060" s="3" t="s">
        <v>920</v>
      </c>
      <c r="F10060" s="3" t="s">
        <v>780</v>
      </c>
      <c r="G10060" s="7">
        <f t="shared" ref="G10060:H10060" si="9497">if(mid(E10060,5,1)="M",value(left(E10060,3))/1000,VALUE(left(E10060,4)))</f>
        <v>0.677</v>
      </c>
      <c r="H10060" s="7">
        <f t="shared" si="9497"/>
        <v>0.612</v>
      </c>
      <c r="I10060" s="7">
        <f t="shared" si="9415"/>
        <v>1.289</v>
      </c>
      <c r="J10060" s="3">
        <v>43.0</v>
      </c>
      <c r="K10060" s="3">
        <v>8.0</v>
      </c>
      <c r="L10060" s="3" t="s">
        <v>402</v>
      </c>
    </row>
    <row r="10061">
      <c r="A10061" s="3" t="s">
        <v>400</v>
      </c>
      <c r="B10061" s="3" t="s">
        <v>16</v>
      </c>
      <c r="C10061" s="3">
        <v>1.567242764E9</v>
      </c>
      <c r="D10061" s="3" t="s">
        <v>17</v>
      </c>
      <c r="E10061" s="3" t="s">
        <v>795</v>
      </c>
      <c r="F10061" s="3" t="s">
        <v>1221</v>
      </c>
      <c r="G10061" s="7">
        <f t="shared" ref="G10061:H10061" si="9498">if(mid(E10061,5,1)="M",value(left(E10061,3))/1000,VALUE(left(E10061,4)))</f>
        <v>0.643</v>
      </c>
      <c r="H10061" s="7">
        <f t="shared" si="9498"/>
        <v>0.543</v>
      </c>
      <c r="I10061" s="7">
        <f t="shared" si="9415"/>
        <v>1.186</v>
      </c>
      <c r="J10061" s="3">
        <v>43.0</v>
      </c>
      <c r="K10061" s="3">
        <v>8.0</v>
      </c>
      <c r="L10061" s="3" t="s">
        <v>402</v>
      </c>
    </row>
    <row r="10062">
      <c r="A10062" s="3" t="s">
        <v>400</v>
      </c>
      <c r="B10062" s="3" t="s">
        <v>16</v>
      </c>
      <c r="C10062" s="3">
        <v>1.567242764E9</v>
      </c>
      <c r="D10062" s="3" t="s">
        <v>17</v>
      </c>
      <c r="E10062" s="3" t="s">
        <v>1291</v>
      </c>
      <c r="F10062" s="3" t="s">
        <v>1271</v>
      </c>
      <c r="G10062" s="7">
        <f t="shared" ref="G10062:H10062" si="9499">if(mid(E10062,5,1)="M",value(left(E10062,3))/1000,VALUE(left(E10062,4)))</f>
        <v>0.389</v>
      </c>
      <c r="H10062" s="7">
        <f t="shared" si="9499"/>
        <v>0.498</v>
      </c>
      <c r="I10062" s="7">
        <f t="shared" si="9415"/>
        <v>0.887</v>
      </c>
      <c r="J10062" s="3">
        <v>43.0</v>
      </c>
      <c r="K10062" s="3">
        <v>8.0</v>
      </c>
      <c r="L10062" s="3" t="s">
        <v>402</v>
      </c>
    </row>
    <row r="10063">
      <c r="A10063" s="3" t="s">
        <v>400</v>
      </c>
      <c r="B10063" s="3" t="s">
        <v>16</v>
      </c>
      <c r="C10063" s="3">
        <v>1.567242764E9</v>
      </c>
      <c r="D10063" s="3" t="s">
        <v>17</v>
      </c>
      <c r="E10063" s="3" t="s">
        <v>1365</v>
      </c>
      <c r="F10063" s="3" t="s">
        <v>1026</v>
      </c>
      <c r="G10063" s="7">
        <f t="shared" ref="G10063:H10063" si="9500">if(mid(E10063,5,1)="M",value(left(E10063,3))/1000,VALUE(left(E10063,4)))</f>
        <v>0.411</v>
      </c>
      <c r="H10063" s="7">
        <f t="shared" si="9500"/>
        <v>0.43</v>
      </c>
      <c r="I10063" s="7">
        <f t="shared" si="9415"/>
        <v>0.841</v>
      </c>
      <c r="J10063" s="3">
        <v>43.0</v>
      </c>
      <c r="K10063" s="3">
        <v>8.0</v>
      </c>
      <c r="L10063" s="3" t="s">
        <v>402</v>
      </c>
    </row>
    <row r="10064">
      <c r="A10064" s="3" t="s">
        <v>400</v>
      </c>
      <c r="B10064" s="3" t="s">
        <v>16</v>
      </c>
      <c r="C10064" s="3">
        <v>1.567242764E9</v>
      </c>
      <c r="D10064" s="3" t="s">
        <v>17</v>
      </c>
      <c r="E10064" s="3" t="s">
        <v>984</v>
      </c>
      <c r="F10064" s="3" t="s">
        <v>969</v>
      </c>
      <c r="G10064" s="7">
        <f t="shared" ref="G10064:H10064" si="9501">if(mid(E10064,5,1)="M",value(left(E10064,3))/1000,VALUE(left(E10064,4)))</f>
        <v>0.472</v>
      </c>
      <c r="H10064" s="7">
        <f t="shared" si="9501"/>
        <v>0.428</v>
      </c>
      <c r="I10064" s="7">
        <f t="shared" si="9415"/>
        <v>0.9</v>
      </c>
      <c r="J10064" s="3">
        <v>43.0</v>
      </c>
      <c r="K10064" s="3">
        <v>8.0</v>
      </c>
      <c r="L10064" s="3" t="s">
        <v>402</v>
      </c>
    </row>
    <row r="10065">
      <c r="A10065" s="3" t="s">
        <v>462</v>
      </c>
      <c r="B10065" s="3" t="s">
        <v>16</v>
      </c>
      <c r="C10065" s="3">
        <v>1.567242764E9</v>
      </c>
      <c r="D10065" s="3" t="s">
        <v>17</v>
      </c>
      <c r="E10065" s="3" t="s">
        <v>353</v>
      </c>
      <c r="F10065" s="3" t="s">
        <v>915</v>
      </c>
      <c r="G10065" s="7">
        <f t="shared" ref="G10065:H10065" si="9502">if(mid(E10065,5,1)="M",value(left(E10065,3))/1000,VALUE(left(E10065,4)))</f>
        <v>0.773</v>
      </c>
      <c r="H10065" s="7">
        <f t="shared" si="9502"/>
        <v>0.545</v>
      </c>
      <c r="I10065" s="7">
        <f t="shared" si="9415"/>
        <v>1.318</v>
      </c>
      <c r="J10065" s="3">
        <v>43.0</v>
      </c>
      <c r="K10065" s="3">
        <v>9.0</v>
      </c>
      <c r="L10065" s="3" t="s">
        <v>464</v>
      </c>
    </row>
    <row r="10066">
      <c r="A10066" s="3" t="s">
        <v>462</v>
      </c>
      <c r="B10066" s="3" t="s">
        <v>16</v>
      </c>
      <c r="C10066" s="3">
        <v>1.567242764E9</v>
      </c>
      <c r="D10066" s="3" t="s">
        <v>17</v>
      </c>
      <c r="E10066" s="3" t="s">
        <v>369</v>
      </c>
      <c r="F10066" s="3" t="s">
        <v>905</v>
      </c>
      <c r="G10066" s="7">
        <f t="shared" ref="G10066:H10066" si="9503">if(mid(E10066,5,1)="M",value(left(E10066,3))/1000,VALUE(left(E10066,4)))</f>
        <v>0.727</v>
      </c>
      <c r="H10066" s="7">
        <f t="shared" si="9503"/>
        <v>0.477</v>
      </c>
      <c r="I10066" s="7">
        <f t="shared" si="9415"/>
        <v>1.204</v>
      </c>
      <c r="J10066" s="3">
        <v>43.0</v>
      </c>
      <c r="K10066" s="3">
        <v>9.0</v>
      </c>
      <c r="L10066" s="3" t="s">
        <v>464</v>
      </c>
    </row>
    <row r="10067">
      <c r="A10067" s="3" t="s">
        <v>462</v>
      </c>
      <c r="B10067" s="3" t="s">
        <v>16</v>
      </c>
      <c r="C10067" s="3">
        <v>1.567242764E9</v>
      </c>
      <c r="D10067" s="3" t="s">
        <v>17</v>
      </c>
      <c r="E10067" s="3" t="s">
        <v>235</v>
      </c>
      <c r="F10067" s="3" t="s">
        <v>1153</v>
      </c>
      <c r="G10067" s="7">
        <f t="shared" ref="G10067:H10067" si="9504">if(mid(E10067,5,1)="M",value(left(E10067,3))/1000,VALUE(left(E10067,4)))</f>
        <v>0.742</v>
      </c>
      <c r="H10067" s="7">
        <f t="shared" si="9504"/>
        <v>0.53</v>
      </c>
      <c r="I10067" s="7">
        <f t="shared" si="9415"/>
        <v>1.272</v>
      </c>
      <c r="J10067" s="3">
        <v>43.0</v>
      </c>
      <c r="K10067" s="3">
        <v>9.0</v>
      </c>
      <c r="L10067" s="3" t="s">
        <v>464</v>
      </c>
    </row>
    <row r="10068">
      <c r="A10068" s="3" t="s">
        <v>462</v>
      </c>
      <c r="B10068" s="3" t="s">
        <v>16</v>
      </c>
      <c r="C10068" s="3">
        <v>1.567242764E9</v>
      </c>
      <c r="D10068" s="3" t="s">
        <v>17</v>
      </c>
      <c r="E10068" s="3" t="s">
        <v>1125</v>
      </c>
      <c r="F10068" s="3" t="s">
        <v>1206</v>
      </c>
      <c r="G10068" s="7">
        <f t="shared" ref="G10068:H10068" si="9505">if(mid(E10068,5,1)="M",value(left(E10068,3))/1000,VALUE(left(E10068,4)))</f>
        <v>0.361</v>
      </c>
      <c r="H10068" s="7">
        <f t="shared" si="9505"/>
        <v>0.387</v>
      </c>
      <c r="I10068" s="7">
        <f t="shared" si="9415"/>
        <v>0.748</v>
      </c>
      <c r="J10068" s="3">
        <v>43.0</v>
      </c>
      <c r="K10068" s="3">
        <v>9.0</v>
      </c>
      <c r="L10068" s="3" t="s">
        <v>464</v>
      </c>
    </row>
    <row r="10069">
      <c r="A10069" s="3" t="s">
        <v>462</v>
      </c>
      <c r="B10069" s="3" t="s">
        <v>16</v>
      </c>
      <c r="C10069" s="3">
        <v>1.567242764E9</v>
      </c>
      <c r="D10069" s="3" t="s">
        <v>17</v>
      </c>
      <c r="E10069" s="3" t="s">
        <v>908</v>
      </c>
      <c r="F10069" s="3" t="s">
        <v>868</v>
      </c>
      <c r="G10069" s="7">
        <f t="shared" ref="G10069:H10069" si="9506">if(mid(E10069,5,1)="M",value(left(E10069,3))/1000,VALUE(left(E10069,4)))</f>
        <v>0.887</v>
      </c>
      <c r="H10069" s="7">
        <f t="shared" si="9506"/>
        <v>0.607</v>
      </c>
      <c r="I10069" s="7">
        <f t="shared" si="9415"/>
        <v>1.494</v>
      </c>
      <c r="J10069" s="3">
        <v>43.0</v>
      </c>
      <c r="K10069" s="3">
        <v>9.0</v>
      </c>
      <c r="L10069" s="3" t="s">
        <v>464</v>
      </c>
    </row>
    <row r="10070">
      <c r="A10070" s="3" t="s">
        <v>462</v>
      </c>
      <c r="B10070" s="3" t="s">
        <v>16</v>
      </c>
      <c r="C10070" s="3">
        <v>1.567242764E9</v>
      </c>
      <c r="D10070" s="3" t="s">
        <v>17</v>
      </c>
      <c r="E10070" s="3" t="s">
        <v>836</v>
      </c>
      <c r="F10070" s="3" t="s">
        <v>1271</v>
      </c>
      <c r="G10070" s="7">
        <f t="shared" ref="G10070:H10070" si="9507">if(mid(E10070,5,1)="M",value(left(E10070,3))/1000,VALUE(left(E10070,4)))</f>
        <v>0.542</v>
      </c>
      <c r="H10070" s="7">
        <f t="shared" si="9507"/>
        <v>0.498</v>
      </c>
      <c r="I10070" s="7">
        <f t="shared" si="9415"/>
        <v>1.04</v>
      </c>
      <c r="J10070" s="3">
        <v>43.0</v>
      </c>
      <c r="K10070" s="3">
        <v>9.0</v>
      </c>
      <c r="L10070" s="3" t="s">
        <v>464</v>
      </c>
    </row>
    <row r="10071">
      <c r="A10071" s="3" t="s">
        <v>462</v>
      </c>
      <c r="B10071" s="3" t="s">
        <v>16</v>
      </c>
      <c r="C10071" s="3">
        <v>1.567242764E9</v>
      </c>
      <c r="D10071" s="3" t="s">
        <v>17</v>
      </c>
      <c r="E10071" s="3" t="s">
        <v>1070</v>
      </c>
      <c r="F10071" s="3" t="s">
        <v>1261</v>
      </c>
      <c r="G10071" s="7">
        <f t="shared" ref="G10071:H10071" si="9508">if(mid(E10071,5,1)="M",value(left(E10071,3))/1000,VALUE(left(E10071,4)))</f>
        <v>0.579</v>
      </c>
      <c r="H10071" s="7">
        <f t="shared" si="9508"/>
        <v>0.569</v>
      </c>
      <c r="I10071" s="7">
        <f t="shared" si="9415"/>
        <v>1.148</v>
      </c>
      <c r="J10071" s="3">
        <v>43.0</v>
      </c>
      <c r="K10071" s="3">
        <v>9.0</v>
      </c>
      <c r="L10071" s="3" t="s">
        <v>464</v>
      </c>
    </row>
    <row r="10072">
      <c r="A10072" s="3" t="s">
        <v>462</v>
      </c>
      <c r="B10072" s="3" t="s">
        <v>16</v>
      </c>
      <c r="C10072" s="3">
        <v>1.567242764E9</v>
      </c>
      <c r="D10072" s="3" t="s">
        <v>17</v>
      </c>
      <c r="E10072" s="3" t="s">
        <v>1076</v>
      </c>
      <c r="F10072" s="3" t="s">
        <v>924</v>
      </c>
      <c r="G10072" s="7">
        <f t="shared" ref="G10072:H10072" si="9509">if(mid(E10072,5,1)="M",value(left(E10072,3))/1000,VALUE(left(E10072,4)))</f>
        <v>0.621</v>
      </c>
      <c r="H10072" s="7">
        <f t="shared" si="9509"/>
        <v>0.597</v>
      </c>
      <c r="I10072" s="7">
        <f t="shared" si="9415"/>
        <v>1.218</v>
      </c>
      <c r="J10072" s="3">
        <v>43.0</v>
      </c>
      <c r="K10072" s="3">
        <v>9.0</v>
      </c>
      <c r="L10072" s="3" t="s">
        <v>464</v>
      </c>
    </row>
    <row r="10073">
      <c r="A10073" s="3" t="s">
        <v>462</v>
      </c>
      <c r="B10073" s="3" t="s">
        <v>16</v>
      </c>
      <c r="C10073" s="3">
        <v>1.567242764E9</v>
      </c>
      <c r="D10073" s="3" t="s">
        <v>17</v>
      </c>
      <c r="E10073" s="3" t="s">
        <v>235</v>
      </c>
      <c r="F10073" s="3" t="s">
        <v>1185</v>
      </c>
      <c r="G10073" s="7">
        <f t="shared" ref="G10073:H10073" si="9510">if(mid(E10073,5,1)="M",value(left(E10073,3))/1000,VALUE(left(E10073,4)))</f>
        <v>0.742</v>
      </c>
      <c r="H10073" s="7">
        <f t="shared" si="9510"/>
        <v>0.559</v>
      </c>
      <c r="I10073" s="7">
        <f t="shared" si="9415"/>
        <v>1.301</v>
      </c>
      <c r="J10073" s="3">
        <v>43.0</v>
      </c>
      <c r="K10073" s="3">
        <v>9.0</v>
      </c>
      <c r="L10073" s="3" t="s">
        <v>464</v>
      </c>
    </row>
    <row r="10074">
      <c r="A10074" s="3" t="s">
        <v>462</v>
      </c>
      <c r="B10074" s="3" t="s">
        <v>16</v>
      </c>
      <c r="C10074" s="3">
        <v>1.567242764E9</v>
      </c>
      <c r="D10074" s="3" t="s">
        <v>17</v>
      </c>
      <c r="E10074" s="3" t="s">
        <v>969</v>
      </c>
      <c r="F10074" s="3" t="s">
        <v>984</v>
      </c>
      <c r="G10074" s="7">
        <f t="shared" ref="G10074:H10074" si="9511">if(mid(E10074,5,1)="M",value(left(E10074,3))/1000,VALUE(left(E10074,4)))</f>
        <v>0.428</v>
      </c>
      <c r="H10074" s="7">
        <f t="shared" si="9511"/>
        <v>0.472</v>
      </c>
      <c r="I10074" s="7">
        <f t="shared" si="9415"/>
        <v>0.9</v>
      </c>
      <c r="J10074" s="3">
        <v>43.0</v>
      </c>
      <c r="K10074" s="3">
        <v>9.0</v>
      </c>
      <c r="L10074" s="3" t="s">
        <v>464</v>
      </c>
    </row>
    <row r="10075">
      <c r="A10075" s="3" t="s">
        <v>462</v>
      </c>
      <c r="B10075" s="3" t="s">
        <v>16</v>
      </c>
      <c r="C10075" s="3">
        <v>1.567242764E9</v>
      </c>
      <c r="D10075" s="3" t="s">
        <v>17</v>
      </c>
      <c r="E10075" s="3" t="s">
        <v>822</v>
      </c>
      <c r="F10075" s="3" t="s">
        <v>358</v>
      </c>
      <c r="G10075" s="7">
        <f t="shared" ref="G10075:H10075" si="9512">if(mid(E10075,5,1)="M",value(left(E10075,3))/1000,VALUE(left(E10075,4)))</f>
        <v>0.714</v>
      </c>
      <c r="H10075" s="7">
        <f t="shared" si="9512"/>
        <v>0.71</v>
      </c>
      <c r="I10075" s="7">
        <f t="shared" si="9415"/>
        <v>1.424</v>
      </c>
      <c r="J10075" s="3">
        <v>43.0</v>
      </c>
      <c r="K10075" s="3">
        <v>9.0</v>
      </c>
      <c r="L10075" s="3" t="s">
        <v>464</v>
      </c>
    </row>
    <row r="10076">
      <c r="A10076" s="3" t="s">
        <v>532</v>
      </c>
      <c r="B10076" s="3" t="s">
        <v>16</v>
      </c>
      <c r="C10076" s="3">
        <v>1.567242764E9</v>
      </c>
      <c r="D10076" s="3" t="s">
        <v>17</v>
      </c>
      <c r="E10076" s="3" t="s">
        <v>952</v>
      </c>
      <c r="F10076" s="3" t="s">
        <v>1243</v>
      </c>
      <c r="G10076" s="7">
        <f t="shared" ref="G10076:H10076" si="9513">if(mid(E10076,5,1)="M",value(left(E10076,3))/1000,VALUE(left(E10076,4)))</f>
        <v>0.33</v>
      </c>
      <c r="H10076" s="7">
        <f t="shared" si="9513"/>
        <v>0.339</v>
      </c>
      <c r="I10076" s="7">
        <f t="shared" si="9415"/>
        <v>0.669</v>
      </c>
      <c r="J10076" s="3">
        <v>43.0</v>
      </c>
      <c r="K10076" s="3">
        <v>10.0</v>
      </c>
      <c r="L10076" s="3" t="s">
        <v>535</v>
      </c>
    </row>
    <row r="10077">
      <c r="A10077" s="3" t="s">
        <v>532</v>
      </c>
      <c r="B10077" s="3" t="s">
        <v>16</v>
      </c>
      <c r="C10077" s="3">
        <v>1.567242764E9</v>
      </c>
      <c r="D10077" s="3" t="s">
        <v>17</v>
      </c>
      <c r="E10077" s="3" t="s">
        <v>369</v>
      </c>
      <c r="F10077" s="3" t="s">
        <v>1299</v>
      </c>
      <c r="G10077" s="7">
        <f t="shared" ref="G10077:H10077" si="9514">if(mid(E10077,5,1)="M",value(left(E10077,3))/1000,VALUE(left(E10077,4)))</f>
        <v>0.727</v>
      </c>
      <c r="H10077" s="7">
        <f t="shared" si="9514"/>
        <v>0.476</v>
      </c>
      <c r="I10077" s="7">
        <f t="shared" si="9415"/>
        <v>1.203</v>
      </c>
      <c r="J10077" s="3">
        <v>43.0</v>
      </c>
      <c r="K10077" s="3">
        <v>10.0</v>
      </c>
      <c r="L10077" s="3" t="s">
        <v>535</v>
      </c>
    </row>
    <row r="10078">
      <c r="A10078" s="3" t="s">
        <v>532</v>
      </c>
      <c r="B10078" s="3" t="s">
        <v>16</v>
      </c>
      <c r="C10078" s="3">
        <v>1.567242764E9</v>
      </c>
      <c r="D10078" s="3" t="s">
        <v>17</v>
      </c>
      <c r="E10078" s="3" t="s">
        <v>921</v>
      </c>
      <c r="F10078" s="3" t="s">
        <v>1036</v>
      </c>
      <c r="G10078" s="7">
        <f t="shared" ref="G10078:H10078" si="9515">if(mid(E10078,5,1)="M",value(left(E10078,3))/1000,VALUE(left(E10078,4)))</f>
        <v>0.684</v>
      </c>
      <c r="H10078" s="7">
        <f t="shared" si="9515"/>
        <v>0.508</v>
      </c>
      <c r="I10078" s="7">
        <f t="shared" si="9415"/>
        <v>1.192</v>
      </c>
      <c r="J10078" s="3">
        <v>43.0</v>
      </c>
      <c r="K10078" s="3">
        <v>10.0</v>
      </c>
      <c r="L10078" s="3" t="s">
        <v>535</v>
      </c>
    </row>
    <row r="10079">
      <c r="A10079" s="3" t="s">
        <v>532</v>
      </c>
      <c r="B10079" s="3" t="s">
        <v>16</v>
      </c>
      <c r="C10079" s="3">
        <v>1.567242764E9</v>
      </c>
      <c r="D10079" s="3" t="s">
        <v>17</v>
      </c>
      <c r="E10079" s="3" t="s">
        <v>1285</v>
      </c>
      <c r="F10079" s="3" t="s">
        <v>1389</v>
      </c>
      <c r="G10079" s="7">
        <f t="shared" ref="G10079:H10079" si="9516">if(mid(E10079,5,1)="M",value(left(E10079,3))/1000,VALUE(left(E10079,4)))</f>
        <v>0.319</v>
      </c>
      <c r="H10079" s="7">
        <f t="shared" si="9516"/>
        <v>0.325</v>
      </c>
      <c r="I10079" s="7">
        <f t="shared" si="9415"/>
        <v>0.644</v>
      </c>
      <c r="J10079" s="3">
        <v>43.0</v>
      </c>
      <c r="K10079" s="3">
        <v>10.0</v>
      </c>
      <c r="L10079" s="3" t="s">
        <v>535</v>
      </c>
    </row>
    <row r="10080">
      <c r="A10080" s="3" t="s">
        <v>532</v>
      </c>
      <c r="B10080" s="3" t="s">
        <v>16</v>
      </c>
      <c r="C10080" s="3">
        <v>1.567242764E9</v>
      </c>
      <c r="D10080" s="3" t="s">
        <v>17</v>
      </c>
      <c r="E10080" s="3" t="s">
        <v>821</v>
      </c>
      <c r="F10080" s="3" t="s">
        <v>874</v>
      </c>
      <c r="G10080" s="7">
        <f t="shared" ref="G10080:H10080" si="9517">if(mid(E10080,5,1)="M",value(left(E10080,3))/1000,VALUE(left(E10080,4)))</f>
        <v>0.652</v>
      </c>
      <c r="H10080" s="7">
        <f t="shared" si="9517"/>
        <v>0.48</v>
      </c>
      <c r="I10080" s="7">
        <f t="shared" si="9415"/>
        <v>1.132</v>
      </c>
      <c r="J10080" s="3">
        <v>43.0</v>
      </c>
      <c r="K10080" s="3">
        <v>10.0</v>
      </c>
      <c r="L10080" s="3" t="s">
        <v>535</v>
      </c>
    </row>
    <row r="10081">
      <c r="A10081" s="3" t="s">
        <v>532</v>
      </c>
      <c r="B10081" s="3" t="s">
        <v>16</v>
      </c>
      <c r="C10081" s="3">
        <v>1.567242764E9</v>
      </c>
      <c r="D10081" s="3" t="s">
        <v>17</v>
      </c>
      <c r="E10081" s="3" t="s">
        <v>314</v>
      </c>
      <c r="F10081" s="3" t="s">
        <v>882</v>
      </c>
      <c r="G10081" s="7">
        <f t="shared" ref="G10081:H10081" si="9518">if(mid(E10081,5,1)="M",value(left(E10081,3))/1000,VALUE(left(E10081,4)))</f>
        <v>0.78</v>
      </c>
      <c r="H10081" s="7">
        <f t="shared" si="9518"/>
        <v>0.539</v>
      </c>
      <c r="I10081" s="7">
        <f t="shared" si="9415"/>
        <v>1.319</v>
      </c>
      <c r="J10081" s="3">
        <v>43.0</v>
      </c>
      <c r="K10081" s="3">
        <v>10.0</v>
      </c>
      <c r="L10081" s="3" t="s">
        <v>535</v>
      </c>
    </row>
    <row r="10082">
      <c r="A10082" s="3" t="s">
        <v>532</v>
      </c>
      <c r="B10082" s="3" t="s">
        <v>16</v>
      </c>
      <c r="C10082" s="3">
        <v>1.567242764E9</v>
      </c>
      <c r="D10082" s="3" t="s">
        <v>17</v>
      </c>
      <c r="E10082" s="3" t="s">
        <v>716</v>
      </c>
      <c r="F10082" s="3" t="s">
        <v>987</v>
      </c>
      <c r="G10082" s="7">
        <f t="shared" ref="G10082:H10082" si="9519">if(mid(E10082,5,1)="M",value(left(E10082,3))/1000,VALUE(left(E10082,4)))</f>
        <v>0.718</v>
      </c>
      <c r="H10082" s="7">
        <f t="shared" si="9519"/>
        <v>0.5</v>
      </c>
      <c r="I10082" s="7">
        <f t="shared" si="9415"/>
        <v>1.218</v>
      </c>
      <c r="J10082" s="3">
        <v>43.0</v>
      </c>
      <c r="K10082" s="3">
        <v>10.0</v>
      </c>
      <c r="L10082" s="3" t="s">
        <v>535</v>
      </c>
    </row>
    <row r="10083">
      <c r="A10083" s="3" t="s">
        <v>532</v>
      </c>
      <c r="B10083" s="3" t="s">
        <v>16</v>
      </c>
      <c r="C10083" s="3">
        <v>1.567242764E9</v>
      </c>
      <c r="D10083" s="3" t="s">
        <v>17</v>
      </c>
      <c r="E10083" s="3" t="s">
        <v>839</v>
      </c>
      <c r="F10083" s="3" t="s">
        <v>1099</v>
      </c>
      <c r="G10083" s="7">
        <f t="shared" ref="G10083:H10083" si="9520">if(mid(E10083,5,1)="M",value(left(E10083,3))/1000,VALUE(left(E10083,4)))</f>
        <v>0.67</v>
      </c>
      <c r="H10083" s="7">
        <f t="shared" si="9520"/>
        <v>0.63</v>
      </c>
      <c r="I10083" s="7">
        <f t="shared" si="9415"/>
        <v>1.3</v>
      </c>
      <c r="J10083" s="3">
        <v>43.0</v>
      </c>
      <c r="K10083" s="3">
        <v>10.0</v>
      </c>
      <c r="L10083" s="3" t="s">
        <v>535</v>
      </c>
    </row>
    <row r="10084">
      <c r="A10084" s="3" t="s">
        <v>532</v>
      </c>
      <c r="B10084" s="3" t="s">
        <v>16</v>
      </c>
      <c r="C10084" s="3">
        <v>1.567242764E9</v>
      </c>
      <c r="D10084" s="3" t="s">
        <v>17</v>
      </c>
      <c r="E10084" s="3" t="s">
        <v>600</v>
      </c>
      <c r="F10084" s="3" t="s">
        <v>1110</v>
      </c>
      <c r="G10084" s="7">
        <f t="shared" ref="G10084:H10084" si="9521">if(mid(E10084,5,1)="M",value(left(E10084,3))/1000,VALUE(left(E10084,4)))</f>
        <v>0.716</v>
      </c>
      <c r="H10084" s="7">
        <f t="shared" si="9521"/>
        <v>0.563</v>
      </c>
      <c r="I10084" s="7">
        <f t="shared" si="9415"/>
        <v>1.279</v>
      </c>
      <c r="J10084" s="3">
        <v>43.0</v>
      </c>
      <c r="K10084" s="3">
        <v>10.0</v>
      </c>
      <c r="L10084" s="3" t="s">
        <v>535</v>
      </c>
    </row>
    <row r="10085">
      <c r="A10085" s="3" t="s">
        <v>532</v>
      </c>
      <c r="B10085" s="3" t="s">
        <v>16</v>
      </c>
      <c r="C10085" s="3">
        <v>1.567242764E9</v>
      </c>
      <c r="D10085" s="3" t="s">
        <v>17</v>
      </c>
      <c r="E10085" s="3" t="s">
        <v>1234</v>
      </c>
      <c r="F10085" s="3" t="s">
        <v>1378</v>
      </c>
      <c r="G10085" s="7">
        <f t="shared" ref="G10085:H10085" si="9522">if(mid(E10085,5,1)="M",value(left(E10085,3))/1000,VALUE(left(E10085,4)))</f>
        <v>0.372</v>
      </c>
      <c r="H10085" s="7">
        <f t="shared" si="9522"/>
        <v>0.515</v>
      </c>
      <c r="I10085" s="7">
        <f t="shared" si="9415"/>
        <v>0.887</v>
      </c>
      <c r="J10085" s="3">
        <v>43.0</v>
      </c>
      <c r="K10085" s="3">
        <v>10.0</v>
      </c>
      <c r="L10085" s="3" t="s">
        <v>535</v>
      </c>
    </row>
    <row r="10086">
      <c r="A10086" s="3" t="s">
        <v>532</v>
      </c>
      <c r="B10086" s="3" t="s">
        <v>16</v>
      </c>
      <c r="C10086" s="3">
        <v>1.567242764E9</v>
      </c>
      <c r="D10086" s="3" t="s">
        <v>17</v>
      </c>
      <c r="E10086" s="3" t="s">
        <v>491</v>
      </c>
      <c r="F10086" s="3" t="s">
        <v>867</v>
      </c>
      <c r="G10086" s="7">
        <f t="shared" ref="G10086:H10086" si="9523">if(mid(E10086,5,1)="M",value(left(E10086,3))/1000,VALUE(left(E10086,4)))</f>
        <v>0.707</v>
      </c>
      <c r="H10086" s="7">
        <f t="shared" si="9523"/>
        <v>0.605</v>
      </c>
      <c r="I10086" s="7">
        <f t="shared" si="9415"/>
        <v>1.312</v>
      </c>
      <c r="J10086" s="3">
        <v>43.0</v>
      </c>
      <c r="K10086" s="3">
        <v>10.0</v>
      </c>
      <c r="L10086" s="3" t="s">
        <v>535</v>
      </c>
    </row>
    <row r="10087">
      <c r="A10087" s="3" t="s">
        <v>587</v>
      </c>
      <c r="B10087" s="3" t="s">
        <v>16</v>
      </c>
      <c r="C10087" s="3">
        <v>1.567242764E9</v>
      </c>
      <c r="D10087" s="3" t="s">
        <v>17</v>
      </c>
      <c r="E10087" s="3" t="s">
        <v>1261</v>
      </c>
      <c r="F10087" s="3" t="s">
        <v>1344</v>
      </c>
      <c r="G10087" s="7">
        <f t="shared" ref="G10087:H10087" si="9524">if(mid(E10087,5,1)="M",value(left(E10087,3))/1000,VALUE(left(E10087,4)))</f>
        <v>0.569</v>
      </c>
      <c r="H10087" s="7">
        <f t="shared" si="9524"/>
        <v>0.504</v>
      </c>
      <c r="I10087" s="7">
        <f t="shared" si="9415"/>
        <v>1.073</v>
      </c>
      <c r="J10087" s="3">
        <v>43.0</v>
      </c>
      <c r="K10087" s="3">
        <v>11.0</v>
      </c>
      <c r="L10087" s="3" t="s">
        <v>588</v>
      </c>
    </row>
    <row r="10088">
      <c r="A10088" s="3" t="s">
        <v>587</v>
      </c>
      <c r="B10088" s="3" t="s">
        <v>16</v>
      </c>
      <c r="C10088" s="3">
        <v>1.567242764E9</v>
      </c>
      <c r="D10088" s="3" t="s">
        <v>17</v>
      </c>
      <c r="E10088" s="3" t="s">
        <v>1488</v>
      </c>
      <c r="F10088" s="3" t="s">
        <v>599</v>
      </c>
      <c r="G10088" s="7">
        <f t="shared" ref="G10088:H10088" si="9525">if(mid(E10088,5,1)="M",value(left(E10088,3))/1000,VALUE(left(E10088,4)))</f>
        <v>0.187</v>
      </c>
      <c r="H10088" s="7">
        <f t="shared" si="9525"/>
        <v>0.601</v>
      </c>
      <c r="I10088" s="7">
        <f t="shared" si="9415"/>
        <v>0.788</v>
      </c>
      <c r="J10088" s="3">
        <v>43.0</v>
      </c>
      <c r="K10088" s="3">
        <v>11.0</v>
      </c>
      <c r="L10088" s="3" t="s">
        <v>588</v>
      </c>
    </row>
    <row r="10089">
      <c r="A10089" s="3" t="s">
        <v>587</v>
      </c>
      <c r="B10089" s="3" t="s">
        <v>16</v>
      </c>
      <c r="C10089" s="3">
        <v>1.567242764E9</v>
      </c>
      <c r="D10089" s="3" t="s">
        <v>17</v>
      </c>
      <c r="E10089" s="3" t="s">
        <v>1143</v>
      </c>
      <c r="F10089" s="3" t="s">
        <v>599</v>
      </c>
      <c r="G10089" s="7">
        <f t="shared" ref="G10089:H10089" si="9526">if(mid(E10089,5,1)="M",value(left(E10089,3))/1000,VALUE(left(E10089,4)))</f>
        <v>0.578</v>
      </c>
      <c r="H10089" s="7">
        <f t="shared" si="9526"/>
        <v>0.601</v>
      </c>
      <c r="I10089" s="7">
        <f t="shared" si="9415"/>
        <v>1.179</v>
      </c>
      <c r="J10089" s="3">
        <v>43.0</v>
      </c>
      <c r="K10089" s="3">
        <v>11.0</v>
      </c>
      <c r="L10089" s="3" t="s">
        <v>588</v>
      </c>
    </row>
    <row r="10090">
      <c r="A10090" s="3" t="s">
        <v>587</v>
      </c>
      <c r="B10090" s="3" t="s">
        <v>16</v>
      </c>
      <c r="C10090" s="3">
        <v>1.567242764E9</v>
      </c>
      <c r="D10090" s="3" t="s">
        <v>17</v>
      </c>
      <c r="E10090" s="3" t="s">
        <v>1076</v>
      </c>
      <c r="F10090" s="3" t="s">
        <v>668</v>
      </c>
      <c r="G10090" s="7">
        <f t="shared" ref="G10090:H10090" si="9527">if(mid(E10090,5,1)="M",value(left(E10090,3))/1000,VALUE(left(E10090,4)))</f>
        <v>0.621</v>
      </c>
      <c r="H10090" s="7">
        <f t="shared" si="9527"/>
        <v>0.726</v>
      </c>
      <c r="I10090" s="7">
        <f t="shared" si="9415"/>
        <v>1.347</v>
      </c>
      <c r="J10090" s="3">
        <v>43.0</v>
      </c>
      <c r="K10090" s="3">
        <v>11.0</v>
      </c>
      <c r="L10090" s="3" t="s">
        <v>588</v>
      </c>
    </row>
    <row r="10091">
      <c r="A10091" s="3" t="s">
        <v>587</v>
      </c>
      <c r="B10091" s="3" t="s">
        <v>16</v>
      </c>
      <c r="C10091" s="3">
        <v>1.567242764E9</v>
      </c>
      <c r="D10091" s="3" t="s">
        <v>17</v>
      </c>
      <c r="E10091" s="3" t="s">
        <v>808</v>
      </c>
      <c r="F10091" s="3" t="s">
        <v>920</v>
      </c>
      <c r="G10091" s="7">
        <f t="shared" ref="G10091:H10091" si="9528">if(mid(E10091,5,1)="M",value(left(E10091,3))/1000,VALUE(left(E10091,4)))</f>
        <v>0.688</v>
      </c>
      <c r="H10091" s="7">
        <f t="shared" si="9528"/>
        <v>0.677</v>
      </c>
      <c r="I10091" s="7">
        <f t="shared" si="9415"/>
        <v>1.365</v>
      </c>
      <c r="J10091" s="3">
        <v>43.0</v>
      </c>
      <c r="K10091" s="3">
        <v>11.0</v>
      </c>
      <c r="L10091" s="3" t="s">
        <v>588</v>
      </c>
    </row>
    <row r="10092">
      <c r="A10092" s="3" t="s">
        <v>587</v>
      </c>
      <c r="B10092" s="3" t="s">
        <v>16</v>
      </c>
      <c r="C10092" s="3">
        <v>1.567242764E9</v>
      </c>
      <c r="D10092" s="3" t="s">
        <v>17</v>
      </c>
      <c r="E10092" s="3" t="s">
        <v>1153</v>
      </c>
      <c r="F10092" s="3" t="s">
        <v>1063</v>
      </c>
      <c r="G10092" s="7">
        <f t="shared" ref="G10092:H10092" si="9529">if(mid(E10092,5,1)="M",value(left(E10092,3))/1000,VALUE(left(E10092,4)))</f>
        <v>0.53</v>
      </c>
      <c r="H10092" s="7">
        <f t="shared" si="9529"/>
        <v>0.619</v>
      </c>
      <c r="I10092" s="7">
        <f t="shared" si="9415"/>
        <v>1.149</v>
      </c>
      <c r="J10092" s="3">
        <v>43.0</v>
      </c>
      <c r="K10092" s="3">
        <v>11.0</v>
      </c>
      <c r="L10092" s="3" t="s">
        <v>588</v>
      </c>
    </row>
    <row r="10093">
      <c r="A10093" s="3" t="s">
        <v>587</v>
      </c>
      <c r="B10093" s="3" t="s">
        <v>16</v>
      </c>
      <c r="C10093" s="3">
        <v>1.567242764E9</v>
      </c>
      <c r="D10093" s="3" t="s">
        <v>17</v>
      </c>
      <c r="E10093" s="3" t="s">
        <v>1433</v>
      </c>
      <c r="F10093" s="3" t="s">
        <v>762</v>
      </c>
      <c r="G10093" s="7">
        <f t="shared" ref="G10093:H10093" si="9530">if(mid(E10093,5,1)="M",value(left(E10093,3))/1000,VALUE(left(E10093,4)))</f>
        <v>0.277</v>
      </c>
      <c r="H10093" s="7">
        <f t="shared" si="9530"/>
        <v>0.622</v>
      </c>
      <c r="I10093" s="7">
        <f t="shared" si="9415"/>
        <v>0.899</v>
      </c>
      <c r="J10093" s="3">
        <v>43.0</v>
      </c>
      <c r="K10093" s="3">
        <v>11.0</v>
      </c>
      <c r="L10093" s="3" t="s">
        <v>588</v>
      </c>
    </row>
    <row r="10094">
      <c r="A10094" s="3" t="s">
        <v>587</v>
      </c>
      <c r="B10094" s="3" t="s">
        <v>16</v>
      </c>
      <c r="C10094" s="3">
        <v>1.567242764E9</v>
      </c>
      <c r="D10094" s="3" t="s">
        <v>17</v>
      </c>
      <c r="E10094" s="3" t="s">
        <v>1379</v>
      </c>
      <c r="F10094" s="3" t="s">
        <v>1430</v>
      </c>
      <c r="G10094" s="7">
        <f t="shared" ref="G10094:H10094" si="9531">if(mid(E10094,5,1)="M",value(left(E10094,3))/1000,VALUE(left(E10094,4)))</f>
        <v>0.322</v>
      </c>
      <c r="H10094" s="7">
        <f t="shared" si="9531"/>
        <v>0.304</v>
      </c>
      <c r="I10094" s="7">
        <f t="shared" si="9415"/>
        <v>0.626</v>
      </c>
      <c r="J10094" s="3">
        <v>43.0</v>
      </c>
      <c r="K10094" s="3">
        <v>11.0</v>
      </c>
      <c r="L10094" s="3" t="s">
        <v>588</v>
      </c>
    </row>
    <row r="10095">
      <c r="A10095" s="3" t="s">
        <v>587</v>
      </c>
      <c r="B10095" s="3" t="s">
        <v>16</v>
      </c>
      <c r="C10095" s="3">
        <v>1.567242764E9</v>
      </c>
      <c r="D10095" s="3" t="s">
        <v>17</v>
      </c>
      <c r="E10095" s="3" t="s">
        <v>985</v>
      </c>
      <c r="F10095" s="3" t="s">
        <v>1062</v>
      </c>
      <c r="G10095" s="7">
        <f t="shared" ref="G10095:H10095" si="9532">if(mid(E10095,5,1)="M",value(left(E10095,3))/1000,VALUE(left(E10095,4)))</f>
        <v>0.413</v>
      </c>
      <c r="H10095" s="7">
        <f t="shared" si="9532"/>
        <v>0.527</v>
      </c>
      <c r="I10095" s="7">
        <f t="shared" si="9415"/>
        <v>0.94</v>
      </c>
      <c r="J10095" s="3">
        <v>43.0</v>
      </c>
      <c r="K10095" s="3">
        <v>11.0</v>
      </c>
      <c r="L10095" s="3" t="s">
        <v>588</v>
      </c>
    </row>
    <row r="10096">
      <c r="A10096" s="3" t="s">
        <v>587</v>
      </c>
      <c r="B10096" s="3" t="s">
        <v>16</v>
      </c>
      <c r="C10096" s="3">
        <v>1.567242764E9</v>
      </c>
      <c r="D10096" s="3" t="s">
        <v>17</v>
      </c>
      <c r="E10096" s="3" t="s">
        <v>1221</v>
      </c>
      <c r="F10096" s="3" t="s">
        <v>417</v>
      </c>
      <c r="G10096" s="7">
        <f t="shared" ref="G10096:H10096" si="9533">if(mid(E10096,5,1)="M",value(left(E10096,3))/1000,VALUE(left(E10096,4)))</f>
        <v>0.543</v>
      </c>
      <c r="H10096" s="7">
        <f t="shared" si="9533"/>
        <v>0.769</v>
      </c>
      <c r="I10096" s="7">
        <f t="shared" si="9415"/>
        <v>1.312</v>
      </c>
      <c r="J10096" s="3">
        <v>43.0</v>
      </c>
      <c r="K10096" s="3">
        <v>11.0</v>
      </c>
      <c r="L10096" s="3" t="s">
        <v>588</v>
      </c>
    </row>
    <row r="10097">
      <c r="A10097" s="3" t="s">
        <v>587</v>
      </c>
      <c r="B10097" s="3" t="s">
        <v>16</v>
      </c>
      <c r="C10097" s="3">
        <v>1.567242764E9</v>
      </c>
      <c r="D10097" s="3" t="s">
        <v>17</v>
      </c>
      <c r="E10097" s="3" t="s">
        <v>1260</v>
      </c>
      <c r="F10097" s="3" t="s">
        <v>1115</v>
      </c>
      <c r="G10097" s="7">
        <f t="shared" ref="G10097:H10097" si="9534">if(mid(E10097,5,1)="M",value(left(E10097,3))/1000,VALUE(left(E10097,4)))</f>
        <v>0.329</v>
      </c>
      <c r="H10097" s="7">
        <f t="shared" si="9534"/>
        <v>0.378</v>
      </c>
      <c r="I10097" s="7">
        <f t="shared" si="9415"/>
        <v>0.707</v>
      </c>
      <c r="J10097" s="3">
        <v>43.0</v>
      </c>
      <c r="K10097" s="3">
        <v>11.0</v>
      </c>
      <c r="L10097" s="3" t="s">
        <v>588</v>
      </c>
    </row>
    <row r="10098">
      <c r="A10098" s="3" t="s">
        <v>647</v>
      </c>
      <c r="B10098" s="3" t="s">
        <v>16</v>
      </c>
      <c r="C10098" s="3">
        <v>1.567242764E9</v>
      </c>
      <c r="D10098" s="3" t="s">
        <v>17</v>
      </c>
      <c r="E10098" s="3" t="s">
        <v>764</v>
      </c>
      <c r="F10098" s="3" t="s">
        <v>829</v>
      </c>
      <c r="G10098" s="7">
        <f t="shared" ref="G10098:H10098" si="9535">if(mid(E10098,5,1)="M",value(left(E10098,3))/1000,VALUE(left(E10098,4)))</f>
        <v>0.7</v>
      </c>
      <c r="H10098" s="7">
        <f t="shared" si="9535"/>
        <v>0.656</v>
      </c>
      <c r="I10098" s="7">
        <f t="shared" si="9415"/>
        <v>1.356</v>
      </c>
      <c r="J10098" s="3">
        <v>43.0</v>
      </c>
      <c r="K10098" s="3">
        <v>12.0</v>
      </c>
      <c r="L10098" s="3" t="s">
        <v>648</v>
      </c>
    </row>
    <row r="10099">
      <c r="A10099" s="3" t="s">
        <v>647</v>
      </c>
      <c r="B10099" s="3" t="s">
        <v>16</v>
      </c>
      <c r="C10099" s="3">
        <v>1.567242764E9</v>
      </c>
      <c r="D10099" s="3" t="s">
        <v>17</v>
      </c>
      <c r="E10099" s="3" t="s">
        <v>1517</v>
      </c>
      <c r="F10099" s="3" t="s">
        <v>354</v>
      </c>
      <c r="G10099" s="7">
        <f t="shared" ref="G10099:H10099" si="9536">if(mid(E10099,5,1)="M",value(left(E10099,3))/1000,VALUE(left(E10099,4)))</f>
        <v>0.226</v>
      </c>
      <c r="H10099" s="7">
        <f t="shared" si="9536"/>
        <v>0.701</v>
      </c>
      <c r="I10099" s="7">
        <f t="shared" si="9415"/>
        <v>0.927</v>
      </c>
      <c r="J10099" s="3">
        <v>43.0</v>
      </c>
      <c r="K10099" s="3">
        <v>12.0</v>
      </c>
      <c r="L10099" s="3" t="s">
        <v>648</v>
      </c>
    </row>
    <row r="10100">
      <c r="A10100" s="3" t="s">
        <v>647</v>
      </c>
      <c r="B10100" s="3" t="s">
        <v>16</v>
      </c>
      <c r="C10100" s="3">
        <v>1.567242764E9</v>
      </c>
      <c r="D10100" s="3" t="s">
        <v>17</v>
      </c>
      <c r="E10100" s="3" t="s">
        <v>795</v>
      </c>
      <c r="F10100" s="3" t="s">
        <v>954</v>
      </c>
      <c r="G10100" s="7">
        <f t="shared" ref="G10100:H10100" si="9537">if(mid(E10100,5,1)="M",value(left(E10100,3))/1000,VALUE(left(E10100,4)))</f>
        <v>0.643</v>
      </c>
      <c r="H10100" s="7">
        <f t="shared" si="9537"/>
        <v>0.62</v>
      </c>
      <c r="I10100" s="7">
        <f t="shared" si="9415"/>
        <v>1.263</v>
      </c>
      <c r="J10100" s="3">
        <v>43.0</v>
      </c>
      <c r="K10100" s="3">
        <v>12.0</v>
      </c>
      <c r="L10100" s="3" t="s">
        <v>648</v>
      </c>
    </row>
    <row r="10101">
      <c r="A10101" s="3" t="s">
        <v>647</v>
      </c>
      <c r="B10101" s="3" t="s">
        <v>16</v>
      </c>
      <c r="C10101" s="3">
        <v>1.567242764E9</v>
      </c>
      <c r="D10101" s="3" t="s">
        <v>17</v>
      </c>
      <c r="E10101" s="3" t="s">
        <v>1007</v>
      </c>
      <c r="F10101" s="3" t="s">
        <v>905</v>
      </c>
      <c r="G10101" s="7">
        <f t="shared" ref="G10101:H10101" si="9538">if(mid(E10101,5,1)="M",value(left(E10101,3))/1000,VALUE(left(E10101,4)))</f>
        <v>0.598</v>
      </c>
      <c r="H10101" s="7">
        <f t="shared" si="9538"/>
        <v>0.477</v>
      </c>
      <c r="I10101" s="7">
        <f t="shared" si="9415"/>
        <v>1.075</v>
      </c>
      <c r="J10101" s="3">
        <v>43.0</v>
      </c>
      <c r="K10101" s="3">
        <v>12.0</v>
      </c>
      <c r="L10101" s="3" t="s">
        <v>648</v>
      </c>
    </row>
    <row r="10102">
      <c r="A10102" s="3" t="s">
        <v>647</v>
      </c>
      <c r="B10102" s="3" t="s">
        <v>16</v>
      </c>
      <c r="C10102" s="3">
        <v>1.567242764E9</v>
      </c>
      <c r="D10102" s="3" t="s">
        <v>17</v>
      </c>
      <c r="E10102" s="3" t="s">
        <v>854</v>
      </c>
      <c r="F10102" s="3" t="s">
        <v>937</v>
      </c>
      <c r="G10102" s="7">
        <f t="shared" ref="G10102:H10102" si="9539">if(mid(E10102,5,1)="M",value(left(E10102,3))/1000,VALUE(left(E10102,4)))</f>
        <v>0.633</v>
      </c>
      <c r="H10102" s="7">
        <f t="shared" si="9539"/>
        <v>0.58</v>
      </c>
      <c r="I10102" s="7">
        <f t="shared" si="9415"/>
        <v>1.213</v>
      </c>
      <c r="J10102" s="3">
        <v>43.0</v>
      </c>
      <c r="K10102" s="3">
        <v>12.0</v>
      </c>
      <c r="L10102" s="3" t="s">
        <v>648</v>
      </c>
    </row>
    <row r="10103">
      <c r="A10103" s="3" t="s">
        <v>647</v>
      </c>
      <c r="B10103" s="3" t="s">
        <v>16</v>
      </c>
      <c r="C10103" s="3">
        <v>1.567242764E9</v>
      </c>
      <c r="D10103" s="3" t="s">
        <v>17</v>
      </c>
      <c r="E10103" s="3" t="s">
        <v>858</v>
      </c>
      <c r="F10103" s="3" t="s">
        <v>1193</v>
      </c>
      <c r="G10103" s="7">
        <f t="shared" ref="G10103:H10103" si="9540">if(mid(E10103,5,1)="M",value(left(E10103,3))/1000,VALUE(left(E10103,4)))</f>
        <v>0.712</v>
      </c>
      <c r="H10103" s="7">
        <f t="shared" si="9540"/>
        <v>0.499</v>
      </c>
      <c r="I10103" s="7">
        <f t="shared" si="9415"/>
        <v>1.211</v>
      </c>
      <c r="J10103" s="3">
        <v>43.0</v>
      </c>
      <c r="K10103" s="3">
        <v>12.0</v>
      </c>
      <c r="L10103" s="3" t="s">
        <v>648</v>
      </c>
    </row>
    <row r="10104">
      <c r="A10104" s="3" t="s">
        <v>647</v>
      </c>
      <c r="B10104" s="3" t="s">
        <v>16</v>
      </c>
      <c r="C10104" s="3">
        <v>1.567242764E9</v>
      </c>
      <c r="D10104" s="3" t="s">
        <v>17</v>
      </c>
      <c r="E10104" s="3" t="s">
        <v>1524</v>
      </c>
      <c r="F10104" s="3" t="s">
        <v>917</v>
      </c>
      <c r="G10104" s="7">
        <f t="shared" ref="G10104:H10104" si="9541">if(mid(E10104,5,1)="M",value(left(E10104,3))/1000,VALUE(left(E10104,4)))</f>
        <v>0.278</v>
      </c>
      <c r="H10104" s="7">
        <f t="shared" si="9541"/>
        <v>0.667</v>
      </c>
      <c r="I10104" s="7">
        <f t="shared" si="9415"/>
        <v>0.945</v>
      </c>
      <c r="J10104" s="3">
        <v>43.0</v>
      </c>
      <c r="K10104" s="3">
        <v>12.0</v>
      </c>
      <c r="L10104" s="3" t="s">
        <v>648</v>
      </c>
    </row>
    <row r="10105">
      <c r="A10105" s="3" t="s">
        <v>647</v>
      </c>
      <c r="B10105" s="3" t="s">
        <v>16</v>
      </c>
      <c r="C10105" s="3">
        <v>1.567242764E9</v>
      </c>
      <c r="D10105" s="3" t="s">
        <v>17</v>
      </c>
      <c r="E10105" s="3" t="s">
        <v>917</v>
      </c>
      <c r="F10105" s="3" t="s">
        <v>1259</v>
      </c>
      <c r="G10105" s="7">
        <f t="shared" ref="G10105:H10105" si="9542">if(mid(E10105,5,1)="M",value(left(E10105,3))/1000,VALUE(left(E10105,4)))</f>
        <v>0.667</v>
      </c>
      <c r="H10105" s="7">
        <f t="shared" si="9542"/>
        <v>0.786</v>
      </c>
      <c r="I10105" s="7">
        <f t="shared" si="9415"/>
        <v>1.453</v>
      </c>
      <c r="J10105" s="3">
        <v>43.0</v>
      </c>
      <c r="K10105" s="3">
        <v>12.0</v>
      </c>
      <c r="L10105" s="3" t="s">
        <v>648</v>
      </c>
    </row>
    <row r="10106">
      <c r="A10106" s="3" t="s">
        <v>647</v>
      </c>
      <c r="B10106" s="3" t="s">
        <v>16</v>
      </c>
      <c r="C10106" s="3">
        <v>1.567242764E9</v>
      </c>
      <c r="D10106" s="3" t="s">
        <v>17</v>
      </c>
      <c r="E10106" s="3" t="s">
        <v>877</v>
      </c>
      <c r="F10106" s="3" t="s">
        <v>545</v>
      </c>
      <c r="G10106" s="7">
        <f t="shared" ref="G10106:H10106" si="9543">if(mid(E10106,5,1)="M",value(left(E10106,3))/1000,VALUE(left(E10106,4)))</f>
        <v>0.591</v>
      </c>
      <c r="H10106" s="7">
        <f t="shared" si="9543"/>
        <v>0.722</v>
      </c>
      <c r="I10106" s="7">
        <f t="shared" si="9415"/>
        <v>1.313</v>
      </c>
      <c r="J10106" s="3">
        <v>43.0</v>
      </c>
      <c r="K10106" s="3">
        <v>12.0</v>
      </c>
      <c r="L10106" s="3" t="s">
        <v>648</v>
      </c>
    </row>
    <row r="10107">
      <c r="A10107" s="3" t="s">
        <v>647</v>
      </c>
      <c r="B10107" s="3" t="s">
        <v>16</v>
      </c>
      <c r="C10107" s="3">
        <v>1.567242764E9</v>
      </c>
      <c r="D10107" s="3" t="s">
        <v>17</v>
      </c>
      <c r="E10107" s="3" t="s">
        <v>1509</v>
      </c>
      <c r="F10107" s="3" t="s">
        <v>1057</v>
      </c>
      <c r="G10107" s="7">
        <f t="shared" ref="G10107:H10107" si="9544">if(mid(E10107,5,1)="M",value(left(E10107,3))/1000,VALUE(left(E10107,4)))</f>
        <v>0.266</v>
      </c>
      <c r="H10107" s="7">
        <f t="shared" si="9544"/>
        <v>0.592</v>
      </c>
      <c r="I10107" s="7">
        <f t="shared" si="9415"/>
        <v>0.858</v>
      </c>
      <c r="J10107" s="3">
        <v>43.0</v>
      </c>
      <c r="K10107" s="3">
        <v>12.0</v>
      </c>
      <c r="L10107" s="3" t="s">
        <v>648</v>
      </c>
    </row>
    <row r="10108">
      <c r="A10108" s="3" t="s">
        <v>647</v>
      </c>
      <c r="B10108" s="3" t="s">
        <v>16</v>
      </c>
      <c r="C10108" s="3">
        <v>1.567242764E9</v>
      </c>
      <c r="D10108" s="3" t="s">
        <v>17</v>
      </c>
      <c r="E10108" s="3" t="s">
        <v>1292</v>
      </c>
      <c r="F10108" s="3" t="s">
        <v>1291</v>
      </c>
      <c r="G10108" s="7">
        <f t="shared" ref="G10108:H10108" si="9545">if(mid(E10108,5,1)="M",value(left(E10108,3))/1000,VALUE(left(E10108,4)))</f>
        <v>0.405</v>
      </c>
      <c r="H10108" s="7">
        <f t="shared" si="9545"/>
        <v>0.389</v>
      </c>
      <c r="I10108" s="7">
        <f t="shared" si="9415"/>
        <v>0.794</v>
      </c>
      <c r="J10108" s="3">
        <v>43.0</v>
      </c>
      <c r="K10108" s="3">
        <v>12.0</v>
      </c>
      <c r="L10108" s="3" t="s">
        <v>648</v>
      </c>
    </row>
    <row r="10109">
      <c r="A10109" s="3" t="s">
        <v>695</v>
      </c>
      <c r="B10109" s="3" t="s">
        <v>16</v>
      </c>
      <c r="C10109" s="3">
        <v>1.567242764E9</v>
      </c>
      <c r="D10109" s="3" t="s">
        <v>17</v>
      </c>
      <c r="E10109" s="3" t="s">
        <v>706</v>
      </c>
      <c r="F10109" s="3" t="s">
        <v>1161</v>
      </c>
      <c r="G10109" s="7">
        <f t="shared" ref="G10109:H10109" si="9546">if(mid(E10109,5,1)="M",value(left(E10109,3))/1000,VALUE(left(E10109,4)))</f>
        <v>0.661</v>
      </c>
      <c r="H10109" s="7">
        <f t="shared" si="9546"/>
        <v>0.719</v>
      </c>
      <c r="I10109" s="7">
        <f t="shared" si="9415"/>
        <v>1.38</v>
      </c>
      <c r="J10109" s="3">
        <v>43.0</v>
      </c>
      <c r="K10109" s="3">
        <v>13.0</v>
      </c>
      <c r="L10109" s="3" t="s">
        <v>697</v>
      </c>
    </row>
    <row r="10110">
      <c r="A10110" s="3" t="s">
        <v>695</v>
      </c>
      <c r="B10110" s="3" t="s">
        <v>16</v>
      </c>
      <c r="C10110" s="3">
        <v>1.567242764E9</v>
      </c>
      <c r="D10110" s="3" t="s">
        <v>17</v>
      </c>
      <c r="E10110" s="3" t="s">
        <v>433</v>
      </c>
      <c r="F10110" s="3" t="s">
        <v>1344</v>
      </c>
      <c r="G10110" s="7">
        <f t="shared" ref="G10110:H10110" si="9547">if(mid(E10110,5,1)="M",value(left(E10110,3))/1000,VALUE(left(E10110,4)))</f>
        <v>0.731</v>
      </c>
      <c r="H10110" s="7">
        <f t="shared" si="9547"/>
        <v>0.504</v>
      </c>
      <c r="I10110" s="7">
        <f t="shared" si="9415"/>
        <v>1.235</v>
      </c>
      <c r="J10110" s="3">
        <v>43.0</v>
      </c>
      <c r="K10110" s="3">
        <v>13.0</v>
      </c>
      <c r="L10110" s="3" t="s">
        <v>697</v>
      </c>
    </row>
    <row r="10111">
      <c r="A10111" s="3" t="s">
        <v>695</v>
      </c>
      <c r="B10111" s="3" t="s">
        <v>16</v>
      </c>
      <c r="C10111" s="3">
        <v>1.567242764E9</v>
      </c>
      <c r="D10111" s="3" t="s">
        <v>17</v>
      </c>
      <c r="E10111" s="3" t="s">
        <v>1030</v>
      </c>
      <c r="F10111" s="3" t="s">
        <v>817</v>
      </c>
      <c r="G10111" s="7">
        <f t="shared" ref="G10111:H10111" si="9548">if(mid(E10111,5,1)="M",value(left(E10111,3))/1000,VALUE(left(E10111,4)))</f>
        <v>0.341</v>
      </c>
      <c r="H10111" s="7">
        <f t="shared" si="9548"/>
        <v>0.659</v>
      </c>
      <c r="I10111" s="7">
        <f t="shared" si="9415"/>
        <v>1</v>
      </c>
      <c r="J10111" s="3">
        <v>43.0</v>
      </c>
      <c r="K10111" s="3">
        <v>13.0</v>
      </c>
      <c r="L10111" s="3" t="s">
        <v>697</v>
      </c>
    </row>
    <row r="10112">
      <c r="A10112" s="3" t="s">
        <v>695</v>
      </c>
      <c r="B10112" s="3" t="s">
        <v>16</v>
      </c>
      <c r="C10112" s="3">
        <v>1.567242764E9</v>
      </c>
      <c r="D10112" s="3" t="s">
        <v>17</v>
      </c>
      <c r="E10112" s="3" t="s">
        <v>1072</v>
      </c>
      <c r="F10112" s="3" t="s">
        <v>1296</v>
      </c>
      <c r="G10112" s="7">
        <f t="shared" ref="G10112:H10112" si="9549">if(mid(E10112,5,1)="M",value(left(E10112,3))/1000,VALUE(left(E10112,4)))</f>
        <v>0.658</v>
      </c>
      <c r="H10112" s="7">
        <f t="shared" si="9549"/>
        <v>0.785</v>
      </c>
      <c r="I10112" s="7">
        <f t="shared" si="9415"/>
        <v>1.443</v>
      </c>
      <c r="J10112" s="3">
        <v>43.0</v>
      </c>
      <c r="K10112" s="3">
        <v>13.0</v>
      </c>
      <c r="L10112" s="3" t="s">
        <v>697</v>
      </c>
    </row>
    <row r="10113">
      <c r="A10113" s="3" t="s">
        <v>695</v>
      </c>
      <c r="B10113" s="3" t="s">
        <v>16</v>
      </c>
      <c r="C10113" s="3">
        <v>1.567242764E9</v>
      </c>
      <c r="D10113" s="3" t="s">
        <v>17</v>
      </c>
      <c r="E10113" s="3" t="s">
        <v>868</v>
      </c>
      <c r="F10113" s="3" t="s">
        <v>928</v>
      </c>
      <c r="G10113" s="7">
        <f t="shared" ref="G10113:H10113" si="9550">if(mid(E10113,5,1)="M",value(left(E10113,3))/1000,VALUE(left(E10113,4)))</f>
        <v>0.607</v>
      </c>
      <c r="H10113" s="7">
        <f t="shared" si="9550"/>
        <v>0.611</v>
      </c>
      <c r="I10113" s="7">
        <f t="shared" si="9415"/>
        <v>1.218</v>
      </c>
      <c r="J10113" s="3">
        <v>43.0</v>
      </c>
      <c r="K10113" s="3">
        <v>13.0</v>
      </c>
      <c r="L10113" s="3" t="s">
        <v>697</v>
      </c>
    </row>
    <row r="10114">
      <c r="A10114" s="3" t="s">
        <v>695</v>
      </c>
      <c r="B10114" s="3" t="s">
        <v>16</v>
      </c>
      <c r="C10114" s="3">
        <v>1.567242764E9</v>
      </c>
      <c r="D10114" s="3" t="s">
        <v>17</v>
      </c>
      <c r="E10114" s="3" t="s">
        <v>1331</v>
      </c>
      <c r="F10114" s="3" t="s">
        <v>1090</v>
      </c>
      <c r="G10114" s="7">
        <f t="shared" ref="G10114:H10114" si="9551">if(mid(E10114,5,1)="M",value(left(E10114,3))/1000,VALUE(left(E10114,4)))</f>
        <v>0.306</v>
      </c>
      <c r="H10114" s="7">
        <f t="shared" si="9551"/>
        <v>0.355</v>
      </c>
      <c r="I10114" s="7">
        <f t="shared" si="9415"/>
        <v>0.661</v>
      </c>
      <c r="J10114" s="3">
        <v>43.0</v>
      </c>
      <c r="K10114" s="3">
        <v>13.0</v>
      </c>
      <c r="L10114" s="3" t="s">
        <v>697</v>
      </c>
    </row>
    <row r="10115">
      <c r="A10115" s="3" t="s">
        <v>695</v>
      </c>
      <c r="B10115" s="3" t="s">
        <v>16</v>
      </c>
      <c r="C10115" s="3">
        <v>1.567242764E9</v>
      </c>
      <c r="D10115" s="3" t="s">
        <v>17</v>
      </c>
      <c r="E10115" s="3" t="s">
        <v>868</v>
      </c>
      <c r="F10115" s="3" t="s">
        <v>1282</v>
      </c>
      <c r="G10115" s="7">
        <f t="shared" ref="G10115:H10115" si="9552">if(mid(E10115,5,1)="M",value(left(E10115,3))/1000,VALUE(left(E10115,4)))</f>
        <v>0.607</v>
      </c>
      <c r="H10115" s="7">
        <f t="shared" si="9552"/>
        <v>0.503</v>
      </c>
      <c r="I10115" s="7">
        <f t="shared" si="9415"/>
        <v>1.11</v>
      </c>
      <c r="J10115" s="3">
        <v>43.0</v>
      </c>
      <c r="K10115" s="3">
        <v>13.0</v>
      </c>
      <c r="L10115" s="3" t="s">
        <v>697</v>
      </c>
    </row>
    <row r="10116">
      <c r="A10116" s="3" t="s">
        <v>695</v>
      </c>
      <c r="B10116" s="3" t="s">
        <v>16</v>
      </c>
      <c r="C10116" s="3">
        <v>1.567242764E9</v>
      </c>
      <c r="D10116" s="3" t="s">
        <v>17</v>
      </c>
      <c r="E10116" s="3" t="s">
        <v>369</v>
      </c>
      <c r="F10116" s="3" t="s">
        <v>480</v>
      </c>
      <c r="G10116" s="7">
        <f t="shared" ref="G10116:H10116" si="9553">if(mid(E10116,5,1)="M",value(left(E10116,3))/1000,VALUE(left(E10116,4)))</f>
        <v>0.727</v>
      </c>
      <c r="H10116" s="7">
        <f t="shared" si="9553"/>
        <v>0.723</v>
      </c>
      <c r="I10116" s="7">
        <f t="shared" si="9415"/>
        <v>1.45</v>
      </c>
      <c r="J10116" s="3">
        <v>43.0</v>
      </c>
      <c r="K10116" s="3">
        <v>13.0</v>
      </c>
      <c r="L10116" s="3" t="s">
        <v>697</v>
      </c>
    </row>
    <row r="10117">
      <c r="A10117" s="3" t="s">
        <v>695</v>
      </c>
      <c r="B10117" s="3" t="s">
        <v>16</v>
      </c>
      <c r="C10117" s="3">
        <v>1.567242764E9</v>
      </c>
      <c r="D10117" s="3" t="s">
        <v>17</v>
      </c>
      <c r="E10117" s="3" t="s">
        <v>369</v>
      </c>
      <c r="F10117" s="3" t="s">
        <v>1297</v>
      </c>
      <c r="G10117" s="7">
        <f t="shared" ref="G10117:H10117" si="9554">if(mid(E10117,5,1)="M",value(left(E10117,3))/1000,VALUE(left(E10117,4)))</f>
        <v>0.727</v>
      </c>
      <c r="H10117" s="7">
        <f t="shared" si="9554"/>
        <v>0.596</v>
      </c>
      <c r="I10117" s="7">
        <f t="shared" si="9415"/>
        <v>1.323</v>
      </c>
      <c r="J10117" s="3">
        <v>43.0</v>
      </c>
      <c r="K10117" s="3">
        <v>13.0</v>
      </c>
      <c r="L10117" s="3" t="s">
        <v>697</v>
      </c>
    </row>
    <row r="10118">
      <c r="A10118" s="3" t="s">
        <v>695</v>
      </c>
      <c r="B10118" s="3" t="s">
        <v>16</v>
      </c>
      <c r="C10118" s="3">
        <v>1.567242764E9</v>
      </c>
      <c r="D10118" s="3" t="s">
        <v>17</v>
      </c>
      <c r="E10118" s="3" t="s">
        <v>1228</v>
      </c>
      <c r="F10118" s="3" t="s">
        <v>965</v>
      </c>
      <c r="G10118" s="7">
        <f t="shared" ref="G10118:H10118" si="9555">if(mid(E10118,5,1)="M",value(left(E10118,3))/1000,VALUE(left(E10118,4)))</f>
        <v>0.884</v>
      </c>
      <c r="H10118" s="7">
        <f t="shared" si="9555"/>
        <v>0.468</v>
      </c>
      <c r="I10118" s="7">
        <f t="shared" si="9415"/>
        <v>1.352</v>
      </c>
      <c r="J10118" s="3">
        <v>43.0</v>
      </c>
      <c r="K10118" s="3">
        <v>13.0</v>
      </c>
      <c r="L10118" s="3" t="s">
        <v>697</v>
      </c>
    </row>
    <row r="10119">
      <c r="A10119" s="3" t="s">
        <v>695</v>
      </c>
      <c r="B10119" s="3" t="s">
        <v>16</v>
      </c>
      <c r="C10119" s="3">
        <v>1.567242764E9</v>
      </c>
      <c r="D10119" s="3" t="s">
        <v>17</v>
      </c>
      <c r="E10119" s="3" t="s">
        <v>354</v>
      </c>
      <c r="F10119" s="3" t="s">
        <v>1359</v>
      </c>
      <c r="G10119" s="7">
        <f t="shared" ref="G10119:H10119" si="9556">if(mid(E10119,5,1)="M",value(left(E10119,3))/1000,VALUE(left(E10119,4)))</f>
        <v>0.701</v>
      </c>
      <c r="H10119" s="7">
        <f t="shared" si="9556"/>
        <v>0.524</v>
      </c>
      <c r="I10119" s="7">
        <f t="shared" si="9415"/>
        <v>1.225</v>
      </c>
      <c r="J10119" s="3">
        <v>43.0</v>
      </c>
      <c r="K10119" s="3">
        <v>13.0</v>
      </c>
      <c r="L10119" s="3" t="s">
        <v>697</v>
      </c>
    </row>
    <row r="10120">
      <c r="A10120" s="3" t="s">
        <v>746</v>
      </c>
      <c r="B10120" s="3" t="s">
        <v>16</v>
      </c>
      <c r="C10120" s="3">
        <v>1.567242764E9</v>
      </c>
      <c r="D10120" s="3" t="s">
        <v>17</v>
      </c>
      <c r="E10120" s="3" t="s">
        <v>1199</v>
      </c>
      <c r="F10120" s="3" t="s">
        <v>1217</v>
      </c>
      <c r="G10120" s="7">
        <f t="shared" ref="G10120:H10120" si="9557">if(mid(E10120,5,1)="M",value(left(E10120,3))/1000,VALUE(left(E10120,4)))</f>
        <v>0.368</v>
      </c>
      <c r="H10120" s="7">
        <f t="shared" si="9557"/>
        <v>0.375</v>
      </c>
      <c r="I10120" s="7">
        <f t="shared" si="9415"/>
        <v>0.743</v>
      </c>
      <c r="J10120" s="3">
        <v>43.0</v>
      </c>
      <c r="K10120" s="3">
        <v>14.0</v>
      </c>
      <c r="L10120" s="3" t="s">
        <v>747</v>
      </c>
    </row>
    <row r="10121">
      <c r="A10121" s="3" t="s">
        <v>746</v>
      </c>
      <c r="B10121" s="3" t="s">
        <v>16</v>
      </c>
      <c r="C10121" s="3">
        <v>1.567242764E9</v>
      </c>
      <c r="D10121" s="3" t="s">
        <v>17</v>
      </c>
      <c r="E10121" s="3" t="s">
        <v>1099</v>
      </c>
      <c r="F10121" s="3" t="s">
        <v>1303</v>
      </c>
      <c r="G10121" s="7">
        <f t="shared" ref="G10121:H10121" si="9558">if(mid(E10121,5,1)="M",value(left(E10121,3))/1000,VALUE(left(E10121,4)))</f>
        <v>0.63</v>
      </c>
      <c r="H10121" s="7">
        <f t="shared" si="9558"/>
        <v>0.839</v>
      </c>
      <c r="I10121" s="7">
        <f t="shared" si="9415"/>
        <v>1.469</v>
      </c>
      <c r="J10121" s="3">
        <v>43.0</v>
      </c>
      <c r="K10121" s="3">
        <v>14.0</v>
      </c>
      <c r="L10121" s="3" t="s">
        <v>747</v>
      </c>
    </row>
    <row r="10122">
      <c r="A10122" s="3" t="s">
        <v>746</v>
      </c>
      <c r="B10122" s="3" t="s">
        <v>16</v>
      </c>
      <c r="C10122" s="3">
        <v>1.567242764E9</v>
      </c>
      <c r="D10122" s="3" t="s">
        <v>17</v>
      </c>
      <c r="E10122" s="3" t="s">
        <v>419</v>
      </c>
      <c r="F10122" s="3" t="s">
        <v>1027</v>
      </c>
      <c r="G10122" s="7">
        <f t="shared" ref="G10122:H10122" si="9559">if(mid(E10122,5,1)="M",value(left(E10122,3))/1000,VALUE(left(E10122,4)))</f>
        <v>0.754</v>
      </c>
      <c r="H10122" s="7">
        <f t="shared" si="9559"/>
        <v>0.646</v>
      </c>
      <c r="I10122" s="7">
        <f t="shared" si="9415"/>
        <v>1.4</v>
      </c>
      <c r="J10122" s="3">
        <v>43.0</v>
      </c>
      <c r="K10122" s="3">
        <v>14.0</v>
      </c>
      <c r="L10122" s="3" t="s">
        <v>747</v>
      </c>
    </row>
    <row r="10123">
      <c r="A10123" s="3" t="s">
        <v>746</v>
      </c>
      <c r="B10123" s="3" t="s">
        <v>16</v>
      </c>
      <c r="C10123" s="3">
        <v>1.567242764E9</v>
      </c>
      <c r="D10123" s="3" t="s">
        <v>17</v>
      </c>
      <c r="E10123" s="3" t="s">
        <v>1287</v>
      </c>
      <c r="F10123" s="3" t="s">
        <v>821</v>
      </c>
      <c r="G10123" s="7">
        <f t="shared" ref="G10123:H10123" si="9560">if(mid(E10123,5,1)="M",value(left(E10123,3))/1000,VALUE(left(E10123,4)))</f>
        <v>0.233</v>
      </c>
      <c r="H10123" s="7">
        <f t="shared" si="9560"/>
        <v>0.652</v>
      </c>
      <c r="I10123" s="7">
        <f t="shared" si="9415"/>
        <v>0.885</v>
      </c>
      <c r="J10123" s="3">
        <v>43.0</v>
      </c>
      <c r="K10123" s="3">
        <v>14.0</v>
      </c>
      <c r="L10123" s="3" t="s">
        <v>747</v>
      </c>
    </row>
    <row r="10124">
      <c r="A10124" s="3" t="s">
        <v>746</v>
      </c>
      <c r="B10124" s="3" t="s">
        <v>16</v>
      </c>
      <c r="C10124" s="3">
        <v>1.567242764E9</v>
      </c>
      <c r="D10124" s="3" t="s">
        <v>17</v>
      </c>
      <c r="E10124" s="3" t="s">
        <v>1431</v>
      </c>
      <c r="F10124" s="3" t="s">
        <v>1150</v>
      </c>
      <c r="G10124" s="7">
        <f t="shared" ref="G10124:H10124" si="9561">if(mid(E10124,5,1)="M",value(left(E10124,3))/1000,VALUE(left(E10124,4)))</f>
        <v>0.334</v>
      </c>
      <c r="H10124" s="7">
        <f t="shared" si="9561"/>
        <v>0.681</v>
      </c>
      <c r="I10124" s="7">
        <f t="shared" si="9415"/>
        <v>1.015</v>
      </c>
      <c r="J10124" s="3">
        <v>43.0</v>
      </c>
      <c r="K10124" s="3">
        <v>14.0</v>
      </c>
      <c r="L10124" s="3" t="s">
        <v>747</v>
      </c>
    </row>
    <row r="10125">
      <c r="A10125" s="3" t="s">
        <v>746</v>
      </c>
      <c r="B10125" s="3" t="s">
        <v>16</v>
      </c>
      <c r="C10125" s="3">
        <v>1.567242764E9</v>
      </c>
      <c r="D10125" s="3" t="s">
        <v>17</v>
      </c>
      <c r="E10125" s="3" t="s">
        <v>1060</v>
      </c>
      <c r="F10125" s="3" t="s">
        <v>1011</v>
      </c>
      <c r="G10125" s="7">
        <f t="shared" ref="G10125:H10125" si="9562">if(mid(E10125,5,1)="M",value(left(E10125,3))/1000,VALUE(left(E10125,4)))</f>
        <v>0.564</v>
      </c>
      <c r="H10125" s="7">
        <f t="shared" si="9562"/>
        <v>0.525</v>
      </c>
      <c r="I10125" s="7">
        <f t="shared" si="9415"/>
        <v>1.089</v>
      </c>
      <c r="J10125" s="3">
        <v>43.0</v>
      </c>
      <c r="K10125" s="3">
        <v>14.0</v>
      </c>
      <c r="L10125" s="3" t="s">
        <v>747</v>
      </c>
    </row>
    <row r="10126">
      <c r="A10126" s="3" t="s">
        <v>746</v>
      </c>
      <c r="B10126" s="3" t="s">
        <v>16</v>
      </c>
      <c r="C10126" s="3">
        <v>1.567242764E9</v>
      </c>
      <c r="D10126" s="3" t="s">
        <v>17</v>
      </c>
      <c r="E10126" s="3" t="s">
        <v>852</v>
      </c>
      <c r="F10126" s="3" t="s">
        <v>956</v>
      </c>
      <c r="G10126" s="7">
        <f t="shared" ref="G10126:H10126" si="9563">if(mid(E10126,5,1)="M",value(left(E10126,3))/1000,VALUE(left(E10126,4)))</f>
        <v>0.544</v>
      </c>
      <c r="H10126" s="7">
        <f t="shared" si="9563"/>
        <v>0.484</v>
      </c>
      <c r="I10126" s="7">
        <f t="shared" si="9415"/>
        <v>1.028</v>
      </c>
      <c r="J10126" s="3">
        <v>43.0</v>
      </c>
      <c r="K10126" s="3">
        <v>14.0</v>
      </c>
      <c r="L10126" s="3" t="s">
        <v>747</v>
      </c>
    </row>
    <row r="10127">
      <c r="A10127" s="3" t="s">
        <v>746</v>
      </c>
      <c r="B10127" s="3" t="s">
        <v>16</v>
      </c>
      <c r="C10127" s="3">
        <v>1.567242764E9</v>
      </c>
      <c r="D10127" s="3" t="s">
        <v>17</v>
      </c>
      <c r="E10127" s="3" t="s">
        <v>1502</v>
      </c>
      <c r="F10127" s="3" t="s">
        <v>1486</v>
      </c>
      <c r="G10127" s="7">
        <f t="shared" ref="G10127:H10127" si="9564">if(mid(E10127,5,1)="M",value(left(E10127,3))/1000,VALUE(left(E10127,4)))</f>
        <v>0.292</v>
      </c>
      <c r="H10127" s="7">
        <f t="shared" si="9564"/>
        <v>0.29</v>
      </c>
      <c r="I10127" s="7">
        <f t="shared" si="9415"/>
        <v>0.582</v>
      </c>
      <c r="J10127" s="3">
        <v>43.0</v>
      </c>
      <c r="K10127" s="3">
        <v>14.0</v>
      </c>
      <c r="L10127" s="3" t="s">
        <v>747</v>
      </c>
    </row>
    <row r="10128">
      <c r="A10128" s="3" t="s">
        <v>746</v>
      </c>
      <c r="B10128" s="3" t="s">
        <v>16</v>
      </c>
      <c r="C10128" s="3">
        <v>1.567242764E9</v>
      </c>
      <c r="D10128" s="3" t="s">
        <v>17</v>
      </c>
      <c r="E10128" s="3" t="s">
        <v>1279</v>
      </c>
      <c r="F10128" s="3" t="s">
        <v>1196</v>
      </c>
      <c r="G10128" s="7">
        <f t="shared" ref="G10128:H10128" si="9565">if(mid(E10128,5,1)="M",value(left(E10128,3))/1000,VALUE(left(E10128,4)))</f>
        <v>0.366</v>
      </c>
      <c r="H10128" s="7">
        <f t="shared" si="9565"/>
        <v>0.353</v>
      </c>
      <c r="I10128" s="7">
        <f t="shared" si="9415"/>
        <v>0.719</v>
      </c>
      <c r="J10128" s="3">
        <v>43.0</v>
      </c>
      <c r="K10128" s="3">
        <v>14.0</v>
      </c>
      <c r="L10128" s="3" t="s">
        <v>747</v>
      </c>
    </row>
    <row r="10129">
      <c r="A10129" s="3" t="s">
        <v>746</v>
      </c>
      <c r="B10129" s="3" t="s">
        <v>16</v>
      </c>
      <c r="C10129" s="3">
        <v>1.567242764E9</v>
      </c>
      <c r="D10129" s="3" t="s">
        <v>17</v>
      </c>
      <c r="E10129" s="3" t="s">
        <v>1283</v>
      </c>
      <c r="F10129" s="3" t="s">
        <v>877</v>
      </c>
      <c r="G10129" s="7">
        <f t="shared" ref="G10129:H10129" si="9566">if(mid(E10129,5,1)="M",value(left(E10129,3))/1000,VALUE(left(E10129,4)))</f>
        <v>0.519</v>
      </c>
      <c r="H10129" s="7">
        <f t="shared" si="9566"/>
        <v>0.591</v>
      </c>
      <c r="I10129" s="7">
        <f t="shared" si="9415"/>
        <v>1.11</v>
      </c>
      <c r="J10129" s="3">
        <v>43.0</v>
      </c>
      <c r="K10129" s="3">
        <v>14.0</v>
      </c>
      <c r="L10129" s="3" t="s">
        <v>747</v>
      </c>
    </row>
    <row r="10130">
      <c r="A10130" s="3" t="s">
        <v>746</v>
      </c>
      <c r="B10130" s="3" t="s">
        <v>16</v>
      </c>
      <c r="C10130" s="3">
        <v>1.567242764E9</v>
      </c>
      <c r="D10130" s="3" t="s">
        <v>17</v>
      </c>
      <c r="E10130" s="3" t="s">
        <v>1139</v>
      </c>
      <c r="F10130" s="3" t="s">
        <v>988</v>
      </c>
      <c r="G10130" s="7">
        <f t="shared" ref="G10130:H10130" si="9567">if(mid(E10130,5,1)="M",value(left(E10130,3))/1000,VALUE(left(E10130,4)))</f>
        <v>0.705</v>
      </c>
      <c r="H10130" s="7">
        <f t="shared" si="9567"/>
        <v>0.562</v>
      </c>
      <c r="I10130" s="7">
        <f t="shared" si="9415"/>
        <v>1.267</v>
      </c>
      <c r="J10130" s="3">
        <v>43.0</v>
      </c>
      <c r="K10130" s="3">
        <v>14.0</v>
      </c>
      <c r="L10130" s="3" t="s">
        <v>747</v>
      </c>
    </row>
    <row r="10131">
      <c r="A10131" s="3" t="s">
        <v>797</v>
      </c>
      <c r="B10131" s="3" t="s">
        <v>16</v>
      </c>
      <c r="C10131" s="3">
        <v>1.567242764E9</v>
      </c>
      <c r="D10131" s="3" t="s">
        <v>17</v>
      </c>
      <c r="E10131" s="3" t="s">
        <v>1476</v>
      </c>
      <c r="F10131" s="3" t="s">
        <v>881</v>
      </c>
      <c r="G10131" s="7">
        <f t="shared" ref="G10131:H10131" si="9568">if(mid(E10131,5,1)="M",value(left(E10131,3))/1000,VALUE(left(E10131,4)))</f>
        <v>0.201</v>
      </c>
      <c r="H10131" s="7">
        <f t="shared" si="9568"/>
        <v>0.657</v>
      </c>
      <c r="I10131" s="7">
        <f t="shared" si="9415"/>
        <v>0.858</v>
      </c>
      <c r="J10131" s="3">
        <v>43.0</v>
      </c>
      <c r="K10131" s="3">
        <v>15.0</v>
      </c>
      <c r="L10131" s="3" t="s">
        <v>798</v>
      </c>
    </row>
    <row r="10132">
      <c r="A10132" s="3" t="s">
        <v>797</v>
      </c>
      <c r="B10132" s="3" t="s">
        <v>16</v>
      </c>
      <c r="C10132" s="3">
        <v>1.567242764E9</v>
      </c>
      <c r="D10132" s="3" t="s">
        <v>17</v>
      </c>
      <c r="E10132" s="3" t="s">
        <v>1083</v>
      </c>
      <c r="F10132" s="3" t="s">
        <v>1025</v>
      </c>
      <c r="G10132" s="7">
        <f t="shared" ref="G10132:H10132" si="9569">if(mid(E10132,5,1)="M",value(left(E10132,3))/1000,VALUE(left(E10132,4)))</f>
        <v>0.47</v>
      </c>
      <c r="H10132" s="7">
        <f t="shared" si="9569"/>
        <v>0.403</v>
      </c>
      <c r="I10132" s="7">
        <f t="shared" si="9415"/>
        <v>0.873</v>
      </c>
      <c r="J10132" s="3">
        <v>43.0</v>
      </c>
      <c r="K10132" s="3">
        <v>15.0</v>
      </c>
      <c r="L10132" s="3" t="s">
        <v>798</v>
      </c>
    </row>
    <row r="10133">
      <c r="A10133" s="3" t="s">
        <v>797</v>
      </c>
      <c r="B10133" s="3" t="s">
        <v>16</v>
      </c>
      <c r="C10133" s="3">
        <v>1.567242764E9</v>
      </c>
      <c r="D10133" s="3" t="s">
        <v>17</v>
      </c>
      <c r="E10133" s="3" t="s">
        <v>1500</v>
      </c>
      <c r="F10133" s="3" t="s">
        <v>1011</v>
      </c>
      <c r="G10133" s="7">
        <f t="shared" ref="G10133:H10133" si="9570">if(mid(E10133,5,1)="M",value(left(E10133,3))/1000,VALUE(left(E10133,4)))</f>
        <v>0.217</v>
      </c>
      <c r="H10133" s="7">
        <f t="shared" si="9570"/>
        <v>0.525</v>
      </c>
      <c r="I10133" s="7">
        <f t="shared" si="9415"/>
        <v>0.742</v>
      </c>
      <c r="J10133" s="3">
        <v>43.0</v>
      </c>
      <c r="K10133" s="3">
        <v>15.0</v>
      </c>
      <c r="L10133" s="3" t="s">
        <v>798</v>
      </c>
    </row>
    <row r="10134">
      <c r="A10134" s="3" t="s">
        <v>797</v>
      </c>
      <c r="B10134" s="3" t="s">
        <v>16</v>
      </c>
      <c r="C10134" s="3">
        <v>1.567242764E9</v>
      </c>
      <c r="D10134" s="3" t="s">
        <v>17</v>
      </c>
      <c r="E10134" s="3" t="s">
        <v>884</v>
      </c>
      <c r="F10134" s="3" t="s">
        <v>987</v>
      </c>
      <c r="G10134" s="7">
        <f t="shared" ref="G10134:H10134" si="9571">if(mid(E10134,5,1)="M",value(left(E10134,3))/1000,VALUE(left(E10134,4)))</f>
        <v>0.641</v>
      </c>
      <c r="H10134" s="7">
        <f t="shared" si="9571"/>
        <v>0.5</v>
      </c>
      <c r="I10134" s="7">
        <f t="shared" si="9415"/>
        <v>1.141</v>
      </c>
      <c r="J10134" s="3">
        <v>43.0</v>
      </c>
      <c r="K10134" s="3">
        <v>15.0</v>
      </c>
      <c r="L10134" s="3" t="s">
        <v>798</v>
      </c>
    </row>
    <row r="10135">
      <c r="A10135" s="3" t="s">
        <v>797</v>
      </c>
      <c r="B10135" s="3" t="s">
        <v>16</v>
      </c>
      <c r="C10135" s="3">
        <v>1.567242764E9</v>
      </c>
      <c r="D10135" s="3" t="s">
        <v>17</v>
      </c>
      <c r="E10135" s="3" t="s">
        <v>1037</v>
      </c>
      <c r="F10135" s="3" t="s">
        <v>1318</v>
      </c>
      <c r="G10135" s="7">
        <f t="shared" ref="G10135:H10135" si="9572">if(mid(E10135,5,1)="M",value(left(E10135,3))/1000,VALUE(left(E10135,4)))</f>
        <v>0.636</v>
      </c>
      <c r="H10135" s="7">
        <f t="shared" si="9572"/>
        <v>0.567</v>
      </c>
      <c r="I10135" s="7">
        <f t="shared" si="9415"/>
        <v>1.203</v>
      </c>
      <c r="J10135" s="3">
        <v>43.0</v>
      </c>
      <c r="K10135" s="3">
        <v>15.0</v>
      </c>
      <c r="L10135" s="3" t="s">
        <v>798</v>
      </c>
    </row>
    <row r="10136">
      <c r="A10136" s="3" t="s">
        <v>797</v>
      </c>
      <c r="B10136" s="3" t="s">
        <v>16</v>
      </c>
      <c r="C10136" s="3">
        <v>1.567242764E9</v>
      </c>
      <c r="D10136" s="3" t="s">
        <v>17</v>
      </c>
      <c r="E10136" s="3" t="s">
        <v>484</v>
      </c>
      <c r="F10136" s="3" t="s">
        <v>962</v>
      </c>
      <c r="G10136" s="7">
        <f t="shared" ref="G10136:H10136" si="9573">if(mid(E10136,5,1)="M",value(left(E10136,3))/1000,VALUE(left(E10136,4)))</f>
        <v>0.793</v>
      </c>
      <c r="H10136" s="7">
        <f t="shared" si="9573"/>
        <v>0.577</v>
      </c>
      <c r="I10136" s="7">
        <f t="shared" si="9415"/>
        <v>1.37</v>
      </c>
      <c r="J10136" s="3">
        <v>43.0</v>
      </c>
      <c r="K10136" s="3">
        <v>15.0</v>
      </c>
      <c r="L10136" s="3" t="s">
        <v>798</v>
      </c>
    </row>
    <row r="10137">
      <c r="A10137" s="3" t="s">
        <v>797</v>
      </c>
      <c r="B10137" s="3" t="s">
        <v>16</v>
      </c>
      <c r="C10137" s="3">
        <v>1.567242764E9</v>
      </c>
      <c r="D10137" s="3" t="s">
        <v>17</v>
      </c>
      <c r="E10137" s="3" t="s">
        <v>764</v>
      </c>
      <c r="F10137" s="3" t="s">
        <v>826</v>
      </c>
      <c r="G10137" s="7">
        <f t="shared" ref="G10137:H10137" si="9574">if(mid(E10137,5,1)="M",value(left(E10137,3))/1000,VALUE(left(E10137,4)))</f>
        <v>0.7</v>
      </c>
      <c r="H10137" s="7">
        <f t="shared" si="9574"/>
        <v>0.57</v>
      </c>
      <c r="I10137" s="7">
        <f t="shared" si="9415"/>
        <v>1.27</v>
      </c>
      <c r="J10137" s="3">
        <v>43.0</v>
      </c>
      <c r="K10137" s="3">
        <v>15.0</v>
      </c>
      <c r="L10137" s="3" t="s">
        <v>798</v>
      </c>
    </row>
    <row r="10138">
      <c r="A10138" s="3" t="s">
        <v>797</v>
      </c>
      <c r="B10138" s="3" t="s">
        <v>16</v>
      </c>
      <c r="C10138" s="3">
        <v>1.567242764E9</v>
      </c>
      <c r="D10138" s="3" t="s">
        <v>17</v>
      </c>
      <c r="E10138" s="3" t="s">
        <v>1548</v>
      </c>
      <c r="F10138" s="3" t="s">
        <v>1058</v>
      </c>
      <c r="G10138" s="7">
        <f t="shared" ref="G10138:H10138" si="9575">if(mid(E10138,5,1)="M",value(left(E10138,3))/1000,VALUE(left(E10138,4)))</f>
        <v>0.197</v>
      </c>
      <c r="H10138" s="7">
        <f t="shared" si="9575"/>
        <v>0.487</v>
      </c>
      <c r="I10138" s="7">
        <f t="shared" si="9415"/>
        <v>0.684</v>
      </c>
      <c r="J10138" s="3">
        <v>43.0</v>
      </c>
      <c r="K10138" s="3">
        <v>15.0</v>
      </c>
      <c r="L10138" s="3" t="s">
        <v>798</v>
      </c>
    </row>
    <row r="10139">
      <c r="A10139" s="3" t="s">
        <v>797</v>
      </c>
      <c r="B10139" s="3" t="s">
        <v>16</v>
      </c>
      <c r="C10139" s="3">
        <v>1.567242764E9</v>
      </c>
      <c r="D10139" s="3" t="s">
        <v>17</v>
      </c>
      <c r="E10139" s="3" t="s">
        <v>1379</v>
      </c>
      <c r="F10139" s="3" t="s">
        <v>1319</v>
      </c>
      <c r="G10139" s="7">
        <f t="shared" ref="G10139:H10139" si="9576">if(mid(E10139,5,1)="M",value(left(E10139,3))/1000,VALUE(left(E10139,4)))</f>
        <v>0.322</v>
      </c>
      <c r="H10139" s="7">
        <f t="shared" si="9576"/>
        <v>0.326</v>
      </c>
      <c r="I10139" s="7">
        <f t="shared" si="9415"/>
        <v>0.648</v>
      </c>
      <c r="J10139" s="3">
        <v>43.0</v>
      </c>
      <c r="K10139" s="3">
        <v>15.0</v>
      </c>
      <c r="L10139" s="3" t="s">
        <v>798</v>
      </c>
    </row>
    <row r="10140">
      <c r="A10140" s="3" t="s">
        <v>797</v>
      </c>
      <c r="B10140" s="3" t="s">
        <v>16</v>
      </c>
      <c r="C10140" s="3">
        <v>1.567242764E9</v>
      </c>
      <c r="D10140" s="3" t="s">
        <v>17</v>
      </c>
      <c r="E10140" s="3" t="s">
        <v>930</v>
      </c>
      <c r="F10140" s="3" t="s">
        <v>1212</v>
      </c>
      <c r="G10140" s="7">
        <f t="shared" ref="G10140:H10140" si="9577">if(mid(E10140,5,1)="M",value(left(E10140,3))/1000,VALUE(left(E10140,4)))</f>
        <v>0.856</v>
      </c>
      <c r="H10140" s="7">
        <f t="shared" si="9577"/>
        <v>0.475</v>
      </c>
      <c r="I10140" s="7">
        <f t="shared" si="9415"/>
        <v>1.331</v>
      </c>
      <c r="J10140" s="3">
        <v>43.0</v>
      </c>
      <c r="K10140" s="3">
        <v>15.0</v>
      </c>
      <c r="L10140" s="3" t="s">
        <v>798</v>
      </c>
    </row>
    <row r="10141">
      <c r="A10141" s="3" t="s">
        <v>797</v>
      </c>
      <c r="B10141" s="3" t="s">
        <v>16</v>
      </c>
      <c r="C10141" s="3">
        <v>1.567242764E9</v>
      </c>
      <c r="D10141" s="3" t="s">
        <v>17</v>
      </c>
      <c r="E10141" s="3" t="s">
        <v>800</v>
      </c>
      <c r="F10141" s="3" t="s">
        <v>956</v>
      </c>
      <c r="G10141" s="7">
        <f t="shared" ref="G10141:H10141" si="9578">if(mid(E10141,5,1)="M",value(left(E10141,3))/1000,VALUE(left(E10141,4)))</f>
        <v>0.664</v>
      </c>
      <c r="H10141" s="7">
        <f t="shared" si="9578"/>
        <v>0.484</v>
      </c>
      <c r="I10141" s="7">
        <f t="shared" si="9415"/>
        <v>1.148</v>
      </c>
      <c r="J10141" s="3">
        <v>43.0</v>
      </c>
      <c r="K10141" s="3">
        <v>15.0</v>
      </c>
      <c r="L10141" s="3" t="s">
        <v>798</v>
      </c>
    </row>
    <row r="10142">
      <c r="A10142" s="3" t="s">
        <v>847</v>
      </c>
      <c r="B10142" s="3" t="s">
        <v>16</v>
      </c>
      <c r="C10142" s="3">
        <v>1.567242764E9</v>
      </c>
      <c r="D10142" s="3" t="s">
        <v>17</v>
      </c>
      <c r="E10142" s="3" t="s">
        <v>870</v>
      </c>
      <c r="F10142" s="3" t="s">
        <v>972</v>
      </c>
      <c r="G10142" s="7">
        <f t="shared" ref="G10142:H10142" si="9579">if(mid(E10142,5,1)="M",value(left(E10142,3))/1000,VALUE(left(E10142,4)))</f>
        <v>0.673</v>
      </c>
      <c r="H10142" s="7">
        <f t="shared" si="9579"/>
        <v>0.51</v>
      </c>
      <c r="I10142" s="7">
        <f t="shared" si="9415"/>
        <v>1.183</v>
      </c>
      <c r="J10142" s="3">
        <v>43.0</v>
      </c>
      <c r="K10142" s="3">
        <v>16.0</v>
      </c>
      <c r="L10142" s="3" t="s">
        <v>848</v>
      </c>
    </row>
    <row r="10143">
      <c r="A10143" s="3" t="s">
        <v>847</v>
      </c>
      <c r="B10143" s="3" t="s">
        <v>16</v>
      </c>
      <c r="C10143" s="3">
        <v>1.567242764E9</v>
      </c>
      <c r="D10143" s="3" t="s">
        <v>17</v>
      </c>
      <c r="E10143" s="3" t="s">
        <v>1155</v>
      </c>
      <c r="F10143" s="3" t="s">
        <v>1273</v>
      </c>
      <c r="G10143" s="7">
        <f t="shared" ref="G10143:H10143" si="9580">if(mid(E10143,5,1)="M",value(left(E10143,3))/1000,VALUE(left(E10143,4)))</f>
        <v>0.383</v>
      </c>
      <c r="H10143" s="7">
        <f t="shared" si="9580"/>
        <v>0.362</v>
      </c>
      <c r="I10143" s="7">
        <f t="shared" si="9415"/>
        <v>0.745</v>
      </c>
      <c r="J10143" s="3">
        <v>43.0</v>
      </c>
      <c r="K10143" s="3">
        <v>16.0</v>
      </c>
      <c r="L10143" s="3" t="s">
        <v>848</v>
      </c>
    </row>
    <row r="10144">
      <c r="A10144" s="3" t="s">
        <v>847</v>
      </c>
      <c r="B10144" s="3" t="s">
        <v>16</v>
      </c>
      <c r="C10144" s="3">
        <v>1.567242764E9</v>
      </c>
      <c r="D10144" s="3" t="s">
        <v>17</v>
      </c>
      <c r="E10144" s="3" t="s">
        <v>354</v>
      </c>
      <c r="F10144" s="3" t="s">
        <v>1283</v>
      </c>
      <c r="G10144" s="7">
        <f t="shared" ref="G10144:H10144" si="9581">if(mid(E10144,5,1)="M",value(left(E10144,3))/1000,VALUE(left(E10144,4)))</f>
        <v>0.701</v>
      </c>
      <c r="H10144" s="7">
        <f t="shared" si="9581"/>
        <v>0.519</v>
      </c>
      <c r="I10144" s="7">
        <f t="shared" si="9415"/>
        <v>1.22</v>
      </c>
      <c r="J10144" s="3">
        <v>43.0</v>
      </c>
      <c r="K10144" s="3">
        <v>16.0</v>
      </c>
      <c r="L10144" s="3" t="s">
        <v>848</v>
      </c>
    </row>
    <row r="10145">
      <c r="A10145" s="3" t="s">
        <v>847</v>
      </c>
      <c r="B10145" s="3" t="s">
        <v>16</v>
      </c>
      <c r="C10145" s="3">
        <v>1.567242764E9</v>
      </c>
      <c r="D10145" s="3" t="s">
        <v>17</v>
      </c>
      <c r="E10145" s="3" t="s">
        <v>1479</v>
      </c>
      <c r="F10145" s="3" t="s">
        <v>1389</v>
      </c>
      <c r="G10145" s="7">
        <f t="shared" ref="G10145:H10145" si="9582">if(mid(E10145,5,1)="M",value(left(E10145,3))/1000,VALUE(left(E10145,4)))</f>
        <v>0.307</v>
      </c>
      <c r="H10145" s="7">
        <f t="shared" si="9582"/>
        <v>0.325</v>
      </c>
      <c r="I10145" s="7">
        <f t="shared" si="9415"/>
        <v>0.632</v>
      </c>
      <c r="J10145" s="3">
        <v>43.0</v>
      </c>
      <c r="K10145" s="3">
        <v>16.0</v>
      </c>
      <c r="L10145" s="3" t="s">
        <v>848</v>
      </c>
    </row>
    <row r="10146">
      <c r="A10146" s="3" t="s">
        <v>847</v>
      </c>
      <c r="B10146" s="3" t="s">
        <v>16</v>
      </c>
      <c r="C10146" s="3">
        <v>1.567242764E9</v>
      </c>
      <c r="D10146" s="3" t="s">
        <v>17</v>
      </c>
      <c r="E10146" s="3" t="s">
        <v>1298</v>
      </c>
      <c r="F10146" s="3" t="s">
        <v>1157</v>
      </c>
      <c r="G10146" s="7">
        <f t="shared" ref="G10146:H10146" si="9583">if(mid(E10146,5,1)="M",value(left(E10146,3))/1000,VALUE(left(E10146,4)))</f>
        <v>0.34</v>
      </c>
      <c r="H10146" s="7">
        <f t="shared" si="9583"/>
        <v>0.54</v>
      </c>
      <c r="I10146" s="7">
        <f t="shared" si="9415"/>
        <v>0.88</v>
      </c>
      <c r="J10146" s="3">
        <v>43.0</v>
      </c>
      <c r="K10146" s="3">
        <v>16.0</v>
      </c>
      <c r="L10146" s="3" t="s">
        <v>848</v>
      </c>
    </row>
    <row r="10147">
      <c r="A10147" s="3" t="s">
        <v>847</v>
      </c>
      <c r="B10147" s="3" t="s">
        <v>16</v>
      </c>
      <c r="C10147" s="3">
        <v>1.567242764E9</v>
      </c>
      <c r="D10147" s="3" t="s">
        <v>17</v>
      </c>
      <c r="E10147" s="3" t="s">
        <v>881</v>
      </c>
      <c r="F10147" s="3" t="s">
        <v>750</v>
      </c>
      <c r="G10147" s="7">
        <f t="shared" ref="G10147:H10147" si="9584">if(mid(E10147,5,1)="M",value(left(E10147,3))/1000,VALUE(left(E10147,4)))</f>
        <v>0.657</v>
      </c>
      <c r="H10147" s="7">
        <f t="shared" si="9584"/>
        <v>0.649</v>
      </c>
      <c r="I10147" s="7">
        <f t="shared" si="9415"/>
        <v>1.306</v>
      </c>
      <c r="J10147" s="3">
        <v>43.0</v>
      </c>
      <c r="K10147" s="3">
        <v>16.0</v>
      </c>
      <c r="L10147" s="3" t="s">
        <v>848</v>
      </c>
    </row>
    <row r="10148">
      <c r="A10148" s="3" t="s">
        <v>847</v>
      </c>
      <c r="B10148" s="3" t="s">
        <v>16</v>
      </c>
      <c r="C10148" s="3">
        <v>1.567242764E9</v>
      </c>
      <c r="D10148" s="3" t="s">
        <v>17</v>
      </c>
      <c r="E10148" s="3" t="s">
        <v>970</v>
      </c>
      <c r="F10148" s="3" t="s">
        <v>718</v>
      </c>
      <c r="G10148" s="7">
        <f t="shared" ref="G10148:H10148" si="9585">if(mid(E10148,5,1)="M",value(left(E10148,3))/1000,VALUE(left(E10148,4)))</f>
        <v>0.584</v>
      </c>
      <c r="H10148" s="7">
        <f t="shared" si="9585"/>
        <v>0.729</v>
      </c>
      <c r="I10148" s="7">
        <f t="shared" si="9415"/>
        <v>1.313</v>
      </c>
      <c r="J10148" s="3">
        <v>43.0</v>
      </c>
      <c r="K10148" s="3">
        <v>16.0</v>
      </c>
      <c r="L10148" s="3" t="s">
        <v>848</v>
      </c>
    </row>
    <row r="10149">
      <c r="A10149" s="3" t="s">
        <v>847</v>
      </c>
      <c r="B10149" s="3" t="s">
        <v>16</v>
      </c>
      <c r="C10149" s="3">
        <v>1.567242764E9</v>
      </c>
      <c r="D10149" s="3" t="s">
        <v>17</v>
      </c>
      <c r="E10149" s="3" t="s">
        <v>1486</v>
      </c>
      <c r="F10149" s="3" t="s">
        <v>1337</v>
      </c>
      <c r="G10149" s="7">
        <f t="shared" ref="G10149:H10149" si="9586">if(mid(E10149,5,1)="M",value(left(E10149,3))/1000,VALUE(left(E10149,4)))</f>
        <v>0.29</v>
      </c>
      <c r="H10149" s="7">
        <f t="shared" si="9586"/>
        <v>0.349</v>
      </c>
      <c r="I10149" s="7">
        <f t="shared" si="9415"/>
        <v>0.639</v>
      </c>
      <c r="J10149" s="3">
        <v>43.0</v>
      </c>
      <c r="K10149" s="3">
        <v>16.0</v>
      </c>
      <c r="L10149" s="3" t="s">
        <v>848</v>
      </c>
    </row>
    <row r="10150">
      <c r="A10150" s="3" t="s">
        <v>847</v>
      </c>
      <c r="B10150" s="3" t="s">
        <v>16</v>
      </c>
      <c r="C10150" s="3">
        <v>1.567242764E9</v>
      </c>
      <c r="D10150" s="3" t="s">
        <v>17</v>
      </c>
      <c r="E10150" s="3" t="s">
        <v>1241</v>
      </c>
      <c r="F10150" s="3" t="s">
        <v>1318</v>
      </c>
      <c r="G10150" s="7">
        <f t="shared" ref="G10150:H10150" si="9587">if(mid(E10150,5,1)="M",value(left(E10150,3))/1000,VALUE(left(E10150,4)))</f>
        <v>0.367</v>
      </c>
      <c r="H10150" s="7">
        <f t="shared" si="9587"/>
        <v>0.567</v>
      </c>
      <c r="I10150" s="7">
        <f t="shared" si="9415"/>
        <v>0.934</v>
      </c>
      <c r="J10150" s="3">
        <v>43.0</v>
      </c>
      <c r="K10150" s="3">
        <v>16.0</v>
      </c>
      <c r="L10150" s="3" t="s">
        <v>848</v>
      </c>
    </row>
    <row r="10151">
      <c r="A10151" s="3" t="s">
        <v>847</v>
      </c>
      <c r="B10151" s="3" t="s">
        <v>16</v>
      </c>
      <c r="C10151" s="3">
        <v>1.567242764E9</v>
      </c>
      <c r="D10151" s="3" t="s">
        <v>17</v>
      </c>
      <c r="E10151" s="3" t="s">
        <v>873</v>
      </c>
      <c r="F10151" s="3" t="s">
        <v>851</v>
      </c>
      <c r="G10151" s="7">
        <f t="shared" ref="G10151:H10151" si="9588">if(mid(E10151,5,1)="M",value(left(E10151,3))/1000,VALUE(left(E10151,4)))</f>
        <v>0.668</v>
      </c>
      <c r="H10151" s="7">
        <f t="shared" si="9588"/>
        <v>0.835</v>
      </c>
      <c r="I10151" s="7">
        <f t="shared" si="9415"/>
        <v>1.503</v>
      </c>
      <c r="J10151" s="3">
        <v>43.0</v>
      </c>
      <c r="K10151" s="3">
        <v>16.0</v>
      </c>
      <c r="L10151" s="3" t="s">
        <v>848</v>
      </c>
    </row>
    <row r="10152">
      <c r="A10152" s="3" t="s">
        <v>847</v>
      </c>
      <c r="B10152" s="3" t="s">
        <v>16</v>
      </c>
      <c r="C10152" s="3">
        <v>1.567242764E9</v>
      </c>
      <c r="D10152" s="3" t="s">
        <v>17</v>
      </c>
      <c r="E10152" s="3" t="s">
        <v>486</v>
      </c>
      <c r="F10152" s="3" t="s">
        <v>858</v>
      </c>
      <c r="G10152" s="7">
        <f t="shared" ref="G10152:H10152" si="9589">if(mid(E10152,5,1)="M",value(left(E10152,3))/1000,VALUE(left(E10152,4)))</f>
        <v>0.748</v>
      </c>
      <c r="H10152" s="7">
        <f t="shared" si="9589"/>
        <v>0.712</v>
      </c>
      <c r="I10152" s="7">
        <f t="shared" si="9415"/>
        <v>1.46</v>
      </c>
      <c r="J10152" s="3">
        <v>43.0</v>
      </c>
      <c r="K10152" s="3">
        <v>16.0</v>
      </c>
      <c r="L10152" s="3" t="s">
        <v>848</v>
      </c>
    </row>
    <row r="10153">
      <c r="A10153" s="3" t="s">
        <v>897</v>
      </c>
      <c r="B10153" s="3" t="s">
        <v>16</v>
      </c>
      <c r="C10153" s="3">
        <v>1.567242764E9</v>
      </c>
      <c r="D10153" s="3" t="s">
        <v>17</v>
      </c>
      <c r="E10153" s="3" t="s">
        <v>231</v>
      </c>
      <c r="F10153" s="3" t="s">
        <v>1036</v>
      </c>
      <c r="G10153" s="7">
        <f t="shared" ref="G10153:H10153" si="9590">if(mid(E10153,5,1)="M",value(left(E10153,3))/1000,VALUE(left(E10153,4)))</f>
        <v>0.74</v>
      </c>
      <c r="H10153" s="7">
        <f t="shared" si="9590"/>
        <v>0.508</v>
      </c>
      <c r="I10153" s="7">
        <f t="shared" si="9415"/>
        <v>1.248</v>
      </c>
      <c r="J10153" s="3">
        <v>43.0</v>
      </c>
      <c r="K10153" s="3">
        <v>17.0</v>
      </c>
      <c r="L10153" s="3" t="s">
        <v>898</v>
      </c>
    </row>
    <row r="10154">
      <c r="A10154" s="3" t="s">
        <v>897</v>
      </c>
      <c r="B10154" s="3" t="s">
        <v>16</v>
      </c>
      <c r="C10154" s="3">
        <v>1.567242764E9</v>
      </c>
      <c r="D10154" s="3" t="s">
        <v>17</v>
      </c>
      <c r="E10154" s="3" t="s">
        <v>990</v>
      </c>
      <c r="F10154" s="3" t="s">
        <v>931</v>
      </c>
      <c r="G10154" s="7">
        <f t="shared" ref="G10154:H10154" si="9591">if(mid(E10154,5,1)="M",value(left(E10154,3))/1000,VALUE(left(E10154,4)))</f>
        <v>0.79</v>
      </c>
      <c r="H10154" s="7">
        <f t="shared" si="9591"/>
        <v>0.691</v>
      </c>
      <c r="I10154" s="7">
        <f t="shared" si="9415"/>
        <v>1.481</v>
      </c>
      <c r="J10154" s="3">
        <v>43.0</v>
      </c>
      <c r="K10154" s="3">
        <v>17.0</v>
      </c>
      <c r="L10154" s="3" t="s">
        <v>898</v>
      </c>
    </row>
    <row r="10155">
      <c r="A10155" s="3" t="s">
        <v>897</v>
      </c>
      <c r="B10155" s="3" t="s">
        <v>16</v>
      </c>
      <c r="C10155" s="3">
        <v>1.567242764E9</v>
      </c>
      <c r="D10155" s="3" t="s">
        <v>17</v>
      </c>
      <c r="E10155" s="3" t="s">
        <v>1444</v>
      </c>
      <c r="F10155" s="3" t="s">
        <v>767</v>
      </c>
      <c r="G10155" s="7">
        <f t="shared" ref="G10155:H10155" si="9592">if(mid(E10155,5,1)="M",value(left(E10155,3))/1000,VALUE(left(E10155,4)))</f>
        <v>0.245</v>
      </c>
      <c r="H10155" s="7">
        <f t="shared" si="9592"/>
        <v>0.537</v>
      </c>
      <c r="I10155" s="7">
        <f t="shared" si="9415"/>
        <v>0.782</v>
      </c>
      <c r="J10155" s="3">
        <v>43.0</v>
      </c>
      <c r="K10155" s="3">
        <v>17.0</v>
      </c>
      <c r="L10155" s="3" t="s">
        <v>898</v>
      </c>
    </row>
    <row r="10156">
      <c r="A10156" s="3" t="s">
        <v>897</v>
      </c>
      <c r="B10156" s="3" t="s">
        <v>16</v>
      </c>
      <c r="C10156" s="3">
        <v>1.567242764E9</v>
      </c>
      <c r="D10156" s="3" t="s">
        <v>17</v>
      </c>
      <c r="E10156" s="3" t="s">
        <v>1400</v>
      </c>
      <c r="F10156" s="3" t="s">
        <v>1260</v>
      </c>
      <c r="G10156" s="7">
        <f t="shared" ref="G10156:H10156" si="9593">if(mid(E10156,5,1)="M",value(left(E10156,3))/1000,VALUE(left(E10156,4)))</f>
        <v>0.274</v>
      </c>
      <c r="H10156" s="7">
        <f t="shared" si="9593"/>
        <v>0.329</v>
      </c>
      <c r="I10156" s="7">
        <f t="shared" si="9415"/>
        <v>0.603</v>
      </c>
      <c r="J10156" s="3">
        <v>43.0</v>
      </c>
      <c r="K10156" s="3">
        <v>17.0</v>
      </c>
      <c r="L10156" s="3" t="s">
        <v>898</v>
      </c>
    </row>
    <row r="10157">
      <c r="A10157" s="3" t="s">
        <v>897</v>
      </c>
      <c r="B10157" s="3" t="s">
        <v>16</v>
      </c>
      <c r="C10157" s="3">
        <v>1.567242764E9</v>
      </c>
      <c r="D10157" s="3" t="s">
        <v>17</v>
      </c>
      <c r="E10157" s="3" t="s">
        <v>1125</v>
      </c>
      <c r="F10157" s="3" t="s">
        <v>1227</v>
      </c>
      <c r="G10157" s="7">
        <f t="shared" ref="G10157:H10157" si="9594">if(mid(E10157,5,1)="M",value(left(E10157,3))/1000,VALUE(left(E10157,4)))</f>
        <v>0.361</v>
      </c>
      <c r="H10157" s="7">
        <f t="shared" si="9594"/>
        <v>0.402</v>
      </c>
      <c r="I10157" s="7">
        <f t="shared" si="9415"/>
        <v>0.763</v>
      </c>
      <c r="J10157" s="3">
        <v>43.0</v>
      </c>
      <c r="K10157" s="3">
        <v>17.0</v>
      </c>
      <c r="L10157" s="3" t="s">
        <v>898</v>
      </c>
    </row>
    <row r="10158">
      <c r="A10158" s="3" t="s">
        <v>897</v>
      </c>
      <c r="B10158" s="3" t="s">
        <v>16</v>
      </c>
      <c r="C10158" s="3">
        <v>1.567242764E9</v>
      </c>
      <c r="D10158" s="3" t="s">
        <v>17</v>
      </c>
      <c r="E10158" s="3" t="s">
        <v>954</v>
      </c>
      <c r="F10158" s="3" t="s">
        <v>1361</v>
      </c>
      <c r="G10158" s="7">
        <f t="shared" ref="G10158:H10158" si="9595">if(mid(E10158,5,1)="M",value(left(E10158,3))/1000,VALUE(left(E10158,4)))</f>
        <v>0.62</v>
      </c>
      <c r="H10158" s="7">
        <f t="shared" si="9595"/>
        <v>0.464</v>
      </c>
      <c r="I10158" s="7">
        <f t="shared" si="9415"/>
        <v>1.084</v>
      </c>
      <c r="J10158" s="3">
        <v>43.0</v>
      </c>
      <c r="K10158" s="3">
        <v>17.0</v>
      </c>
      <c r="L10158" s="3" t="s">
        <v>898</v>
      </c>
    </row>
    <row r="10159">
      <c r="A10159" s="3" t="s">
        <v>897</v>
      </c>
      <c r="B10159" s="3" t="s">
        <v>16</v>
      </c>
      <c r="C10159" s="3">
        <v>1.567242764E9</v>
      </c>
      <c r="D10159" s="3" t="s">
        <v>17</v>
      </c>
      <c r="E10159" s="3" t="s">
        <v>1072</v>
      </c>
      <c r="F10159" s="3" t="s">
        <v>1153</v>
      </c>
      <c r="G10159" s="7">
        <f t="shared" ref="G10159:H10159" si="9596">if(mid(E10159,5,1)="M",value(left(E10159,3))/1000,VALUE(left(E10159,4)))</f>
        <v>0.658</v>
      </c>
      <c r="H10159" s="7">
        <f t="shared" si="9596"/>
        <v>0.53</v>
      </c>
      <c r="I10159" s="7">
        <f t="shared" si="9415"/>
        <v>1.188</v>
      </c>
      <c r="J10159" s="3">
        <v>43.0</v>
      </c>
      <c r="K10159" s="3">
        <v>17.0</v>
      </c>
      <c r="L10159" s="3" t="s">
        <v>898</v>
      </c>
    </row>
    <row r="10160">
      <c r="A10160" s="3" t="s">
        <v>897</v>
      </c>
      <c r="B10160" s="3" t="s">
        <v>16</v>
      </c>
      <c r="C10160" s="3">
        <v>1.567242764E9</v>
      </c>
      <c r="D10160" s="3" t="s">
        <v>17</v>
      </c>
      <c r="E10160" s="3" t="s">
        <v>1081</v>
      </c>
      <c r="F10160" s="3" t="s">
        <v>612</v>
      </c>
      <c r="G10160" s="7">
        <f t="shared" ref="G10160:H10160" si="9597">if(mid(E10160,5,1)="M",value(left(E10160,3))/1000,VALUE(left(E10160,4)))</f>
        <v>0.566</v>
      </c>
      <c r="H10160" s="7">
        <f t="shared" si="9597"/>
        <v>0.666</v>
      </c>
      <c r="I10160" s="7">
        <f t="shared" si="9415"/>
        <v>1.232</v>
      </c>
      <c r="J10160" s="3">
        <v>43.0</v>
      </c>
      <c r="K10160" s="3">
        <v>17.0</v>
      </c>
      <c r="L10160" s="3" t="s">
        <v>898</v>
      </c>
    </row>
    <row r="10161">
      <c r="A10161" s="3" t="s">
        <v>897</v>
      </c>
      <c r="B10161" s="3" t="s">
        <v>16</v>
      </c>
      <c r="C10161" s="3">
        <v>1.567242764E9</v>
      </c>
      <c r="D10161" s="3" t="s">
        <v>17</v>
      </c>
      <c r="E10161" s="3" t="s">
        <v>477</v>
      </c>
      <c r="F10161" s="3" t="s">
        <v>956</v>
      </c>
      <c r="G10161" s="7">
        <f t="shared" ref="G10161:H10161" si="9598">if(mid(E10161,5,1)="M",value(left(E10161,3))/1000,VALUE(left(E10161,4)))</f>
        <v>0.734</v>
      </c>
      <c r="H10161" s="7">
        <f t="shared" si="9598"/>
        <v>0.484</v>
      </c>
      <c r="I10161" s="7">
        <f t="shared" si="9415"/>
        <v>1.218</v>
      </c>
      <c r="J10161" s="3">
        <v>43.0</v>
      </c>
      <c r="K10161" s="3">
        <v>17.0</v>
      </c>
      <c r="L10161" s="3" t="s">
        <v>898</v>
      </c>
    </row>
    <row r="10162">
      <c r="A10162" s="3" t="s">
        <v>897</v>
      </c>
      <c r="B10162" s="3" t="s">
        <v>16</v>
      </c>
      <c r="C10162" s="3">
        <v>1.567242764E9</v>
      </c>
      <c r="D10162" s="3" t="s">
        <v>17</v>
      </c>
      <c r="E10162" s="3" t="s">
        <v>1531</v>
      </c>
      <c r="F10162" s="3" t="s">
        <v>1020</v>
      </c>
      <c r="G10162" s="7">
        <f t="shared" ref="G10162:H10162" si="9599">if(mid(E10162,5,1)="M",value(left(E10162,3))/1000,VALUE(left(E10162,4)))</f>
        <v>0.205</v>
      </c>
      <c r="H10162" s="7">
        <f t="shared" si="9599"/>
        <v>0.848</v>
      </c>
      <c r="I10162" s="7">
        <f t="shared" si="9415"/>
        <v>1.053</v>
      </c>
      <c r="J10162" s="3">
        <v>43.0</v>
      </c>
      <c r="K10162" s="3">
        <v>17.0</v>
      </c>
      <c r="L10162" s="3" t="s">
        <v>898</v>
      </c>
    </row>
    <row r="10163">
      <c r="A10163" s="3" t="s">
        <v>897</v>
      </c>
      <c r="B10163" s="3" t="s">
        <v>16</v>
      </c>
      <c r="C10163" s="3">
        <v>1.567242764E9</v>
      </c>
      <c r="D10163" s="3" t="s">
        <v>17</v>
      </c>
      <c r="E10163" s="3" t="s">
        <v>1491</v>
      </c>
      <c r="F10163" s="3" t="s">
        <v>822</v>
      </c>
      <c r="G10163" s="7">
        <f t="shared" ref="G10163:H10163" si="9600">if(mid(E10163,5,1)="M",value(left(E10163,3))/1000,VALUE(left(E10163,4)))</f>
        <v>0.23</v>
      </c>
      <c r="H10163" s="7">
        <f t="shared" si="9600"/>
        <v>0.714</v>
      </c>
      <c r="I10163" s="7">
        <f t="shared" si="9415"/>
        <v>0.944</v>
      </c>
      <c r="J10163" s="3">
        <v>43.0</v>
      </c>
      <c r="K10163" s="3">
        <v>17.0</v>
      </c>
      <c r="L10163" s="3" t="s">
        <v>898</v>
      </c>
    </row>
    <row r="10164">
      <c r="A10164" s="3" t="s">
        <v>949</v>
      </c>
      <c r="B10164" s="3" t="s">
        <v>16</v>
      </c>
      <c r="C10164" s="3">
        <v>1.567242764E9</v>
      </c>
      <c r="D10164" s="3" t="s">
        <v>17</v>
      </c>
      <c r="E10164" s="3" t="s">
        <v>1490</v>
      </c>
      <c r="F10164" s="3" t="s">
        <v>1080</v>
      </c>
      <c r="G10164" s="7">
        <f t="shared" ref="G10164:H10164" si="9601">if(mid(E10164,5,1)="M",value(left(E10164,3))/1000,VALUE(left(E10164,4)))</f>
        <v>0.213</v>
      </c>
      <c r="H10164" s="7">
        <f t="shared" si="9601"/>
        <v>0.66</v>
      </c>
      <c r="I10164" s="7">
        <f t="shared" si="9415"/>
        <v>0.873</v>
      </c>
      <c r="J10164" s="3">
        <v>43.0</v>
      </c>
      <c r="K10164" s="3">
        <v>18.0</v>
      </c>
      <c r="L10164" s="3" t="s">
        <v>951</v>
      </c>
    </row>
    <row r="10165">
      <c r="A10165" s="3" t="s">
        <v>949</v>
      </c>
      <c r="B10165" s="3" t="s">
        <v>16</v>
      </c>
      <c r="C10165" s="3">
        <v>1.567242764E9</v>
      </c>
      <c r="D10165" s="3" t="s">
        <v>17</v>
      </c>
      <c r="E10165" s="3" t="s">
        <v>1053</v>
      </c>
      <c r="F10165" s="3" t="s">
        <v>1201</v>
      </c>
      <c r="G10165" s="7">
        <f t="shared" ref="G10165:H10165" si="9602">if(mid(E10165,5,1)="M",value(left(E10165,3))/1000,VALUE(left(E10165,4)))</f>
        <v>0.363</v>
      </c>
      <c r="H10165" s="7">
        <f t="shared" si="9602"/>
        <v>0.369</v>
      </c>
      <c r="I10165" s="7">
        <f t="shared" si="9415"/>
        <v>0.732</v>
      </c>
      <c r="J10165" s="3">
        <v>43.0</v>
      </c>
      <c r="K10165" s="3">
        <v>18.0</v>
      </c>
      <c r="L10165" s="3" t="s">
        <v>951</v>
      </c>
    </row>
    <row r="10166">
      <c r="A10166" s="3" t="s">
        <v>949</v>
      </c>
      <c r="B10166" s="3" t="s">
        <v>16</v>
      </c>
      <c r="C10166" s="3">
        <v>1.567242764E9</v>
      </c>
      <c r="D10166" s="3" t="s">
        <v>17</v>
      </c>
      <c r="E10166" s="3" t="s">
        <v>615</v>
      </c>
      <c r="F10166" s="3" t="s">
        <v>1309</v>
      </c>
      <c r="G10166" s="7">
        <f t="shared" ref="G10166:H10166" si="9603">if(mid(E10166,5,1)="M",value(left(E10166,3))/1000,VALUE(left(E10166,4)))</f>
        <v>0.732</v>
      </c>
      <c r="H10166" s="7">
        <f t="shared" si="9603"/>
        <v>0.526</v>
      </c>
      <c r="I10166" s="7">
        <f t="shared" si="9415"/>
        <v>1.258</v>
      </c>
      <c r="J10166" s="3">
        <v>43.0</v>
      </c>
      <c r="K10166" s="3">
        <v>18.0</v>
      </c>
      <c r="L10166" s="3" t="s">
        <v>951</v>
      </c>
    </row>
    <row r="10167">
      <c r="A10167" s="3" t="s">
        <v>949</v>
      </c>
      <c r="B10167" s="3" t="s">
        <v>16</v>
      </c>
      <c r="C10167" s="3">
        <v>1.567242764E9</v>
      </c>
      <c r="D10167" s="3" t="s">
        <v>17</v>
      </c>
      <c r="E10167" s="3" t="s">
        <v>1249</v>
      </c>
      <c r="F10167" s="3" t="s">
        <v>113</v>
      </c>
      <c r="G10167" s="7">
        <f t="shared" ref="G10167:H10167" si="9604">if(mid(E10167,5,1)="M",value(left(E10167,3))/1000,VALUE(left(E10167,4)))</f>
        <v>0.38</v>
      </c>
      <c r="H10167" s="7">
        <f t="shared" si="9604"/>
        <v>0.743</v>
      </c>
      <c r="I10167" s="7">
        <f t="shared" si="9415"/>
        <v>1.123</v>
      </c>
      <c r="J10167" s="3">
        <v>43.0</v>
      </c>
      <c r="K10167" s="3">
        <v>18.0</v>
      </c>
      <c r="L10167" s="3" t="s">
        <v>951</v>
      </c>
    </row>
    <row r="10168">
      <c r="A10168" s="3" t="s">
        <v>949</v>
      </c>
      <c r="B10168" s="3" t="s">
        <v>16</v>
      </c>
      <c r="C10168" s="3">
        <v>1.567242764E9</v>
      </c>
      <c r="D10168" s="3" t="s">
        <v>17</v>
      </c>
      <c r="E10168" s="3" t="s">
        <v>900</v>
      </c>
      <c r="F10168" s="3" t="s">
        <v>1165</v>
      </c>
      <c r="G10168" s="7">
        <f t="shared" ref="G10168:H10168" si="9605">if(mid(E10168,5,1)="M",value(left(E10168,3))/1000,VALUE(left(E10168,4)))</f>
        <v>0.446</v>
      </c>
      <c r="H10168" s="7">
        <f t="shared" si="9605"/>
        <v>0.489</v>
      </c>
      <c r="I10168" s="7">
        <f t="shared" si="9415"/>
        <v>0.935</v>
      </c>
      <c r="J10168" s="3">
        <v>43.0</v>
      </c>
      <c r="K10168" s="3">
        <v>18.0</v>
      </c>
      <c r="L10168" s="3" t="s">
        <v>951</v>
      </c>
    </row>
    <row r="10169">
      <c r="A10169" s="3" t="s">
        <v>949</v>
      </c>
      <c r="B10169" s="3" t="s">
        <v>16</v>
      </c>
      <c r="C10169" s="3">
        <v>1.567242764E9</v>
      </c>
      <c r="D10169" s="3" t="s">
        <v>17</v>
      </c>
      <c r="E10169" s="3" t="s">
        <v>1237</v>
      </c>
      <c r="F10169" s="3" t="s">
        <v>1154</v>
      </c>
      <c r="G10169" s="7">
        <f t="shared" ref="G10169:H10169" si="9606">if(mid(E10169,5,1)="M",value(left(E10169,3))/1000,VALUE(left(E10169,4)))</f>
        <v>0.561</v>
      </c>
      <c r="H10169" s="7">
        <f t="shared" si="9606"/>
        <v>0.546</v>
      </c>
      <c r="I10169" s="7">
        <f t="shared" si="9415"/>
        <v>1.107</v>
      </c>
      <c r="J10169" s="3">
        <v>43.0</v>
      </c>
      <c r="K10169" s="3">
        <v>18.0</v>
      </c>
      <c r="L10169" s="3" t="s">
        <v>951</v>
      </c>
    </row>
    <row r="10170">
      <c r="A10170" s="3" t="s">
        <v>949</v>
      </c>
      <c r="B10170" s="3" t="s">
        <v>16</v>
      </c>
      <c r="C10170" s="3">
        <v>1.567242764E9</v>
      </c>
      <c r="D10170" s="3" t="s">
        <v>17</v>
      </c>
      <c r="E10170" s="3" t="s">
        <v>74</v>
      </c>
      <c r="F10170" s="3" t="s">
        <v>1360</v>
      </c>
      <c r="G10170" s="7">
        <f t="shared" ref="G10170:H10170" si="9607">if(mid(E10170,5,1)="M",value(left(E10170,3))/1000,VALUE(left(E10170,4)))</f>
        <v>0.735</v>
      </c>
      <c r="H10170" s="7">
        <f t="shared" si="9607"/>
        <v>0.523</v>
      </c>
      <c r="I10170" s="7">
        <f t="shared" si="9415"/>
        <v>1.258</v>
      </c>
      <c r="J10170" s="3">
        <v>43.0</v>
      </c>
      <c r="K10170" s="3">
        <v>18.0</v>
      </c>
      <c r="L10170" s="3" t="s">
        <v>951</v>
      </c>
    </row>
    <row r="10171">
      <c r="A10171" s="3" t="s">
        <v>949</v>
      </c>
      <c r="B10171" s="3" t="s">
        <v>16</v>
      </c>
      <c r="C10171" s="3">
        <v>1.567242764E9</v>
      </c>
      <c r="D10171" s="3" t="s">
        <v>17</v>
      </c>
      <c r="E10171" s="3" t="s">
        <v>1197</v>
      </c>
      <c r="F10171" s="3" t="s">
        <v>1103</v>
      </c>
      <c r="G10171" s="7">
        <f t="shared" ref="G10171:H10171" si="9608">if(mid(E10171,5,1)="M",value(left(E10171,3))/1000,VALUE(left(E10171,4)))</f>
        <v>0.555</v>
      </c>
      <c r="H10171" s="7">
        <f t="shared" si="9608"/>
        <v>0.462</v>
      </c>
      <c r="I10171" s="7">
        <f t="shared" si="9415"/>
        <v>1.017</v>
      </c>
      <c r="J10171" s="3">
        <v>43.0</v>
      </c>
      <c r="K10171" s="3">
        <v>18.0</v>
      </c>
      <c r="L10171" s="3" t="s">
        <v>951</v>
      </c>
    </row>
    <row r="10172">
      <c r="A10172" s="3" t="s">
        <v>949</v>
      </c>
      <c r="B10172" s="3" t="s">
        <v>16</v>
      </c>
      <c r="C10172" s="3">
        <v>1.567242764E9</v>
      </c>
      <c r="D10172" s="3" t="s">
        <v>17</v>
      </c>
      <c r="E10172" s="3" t="s">
        <v>368</v>
      </c>
      <c r="F10172" s="3" t="s">
        <v>1271</v>
      </c>
      <c r="G10172" s="7">
        <f t="shared" ref="G10172:H10172" si="9609">if(mid(E10172,5,1)="M",value(left(E10172,3))/1000,VALUE(left(E10172,4)))</f>
        <v>0.724</v>
      </c>
      <c r="H10172" s="7">
        <f t="shared" si="9609"/>
        <v>0.498</v>
      </c>
      <c r="I10172" s="7">
        <f t="shared" si="9415"/>
        <v>1.222</v>
      </c>
      <c r="J10172" s="3">
        <v>43.0</v>
      </c>
      <c r="K10172" s="3">
        <v>18.0</v>
      </c>
      <c r="L10172" s="3" t="s">
        <v>951</v>
      </c>
    </row>
    <row r="10173">
      <c r="A10173" s="3" t="s">
        <v>949</v>
      </c>
      <c r="B10173" s="3" t="s">
        <v>16</v>
      </c>
      <c r="C10173" s="3">
        <v>1.567242764E9</v>
      </c>
      <c r="D10173" s="3" t="s">
        <v>17</v>
      </c>
      <c r="E10173" s="3" t="s">
        <v>1321</v>
      </c>
      <c r="F10173" s="3" t="s">
        <v>1155</v>
      </c>
      <c r="G10173" s="7">
        <f t="shared" ref="G10173:H10173" si="9610">if(mid(E10173,5,1)="M",value(left(E10173,3))/1000,VALUE(left(E10173,4)))</f>
        <v>0.241</v>
      </c>
      <c r="H10173" s="7">
        <f t="shared" si="9610"/>
        <v>0.383</v>
      </c>
      <c r="I10173" s="7">
        <f t="shared" si="9415"/>
        <v>0.624</v>
      </c>
      <c r="J10173" s="3">
        <v>43.0</v>
      </c>
      <c r="K10173" s="3">
        <v>18.0</v>
      </c>
      <c r="L10173" s="3" t="s">
        <v>951</v>
      </c>
    </row>
    <row r="10174">
      <c r="A10174" s="3" t="s">
        <v>949</v>
      </c>
      <c r="B10174" s="3" t="s">
        <v>16</v>
      </c>
      <c r="C10174" s="3">
        <v>1.567242764E9</v>
      </c>
      <c r="D10174" s="3" t="s">
        <v>17</v>
      </c>
      <c r="E10174" s="3" t="s">
        <v>881</v>
      </c>
      <c r="F10174" s="3" t="s">
        <v>860</v>
      </c>
      <c r="G10174" s="7">
        <f t="shared" ref="G10174:H10174" si="9611">if(mid(E10174,5,1)="M",value(left(E10174,3))/1000,VALUE(left(E10174,4)))</f>
        <v>0.657</v>
      </c>
      <c r="H10174" s="7">
        <f t="shared" si="9611"/>
        <v>0.798</v>
      </c>
      <c r="I10174" s="7">
        <f t="shared" si="9415"/>
        <v>1.455</v>
      </c>
      <c r="J10174" s="3">
        <v>43.0</v>
      </c>
      <c r="K10174" s="3">
        <v>18.0</v>
      </c>
      <c r="L10174" s="3" t="s">
        <v>951</v>
      </c>
    </row>
    <row r="10175">
      <c r="A10175" s="3" t="s">
        <v>1010</v>
      </c>
      <c r="B10175" s="3" t="s">
        <v>16</v>
      </c>
      <c r="C10175" s="3">
        <v>1.567242764E9</v>
      </c>
      <c r="D10175" s="3" t="s">
        <v>17</v>
      </c>
      <c r="E10175" s="3" t="s">
        <v>818</v>
      </c>
      <c r="F10175" s="3" t="s">
        <v>878</v>
      </c>
      <c r="G10175" s="7">
        <f t="shared" ref="G10175:H10175" si="9612">if(mid(E10175,5,1)="M",value(left(E10175,3))/1000,VALUE(left(E10175,4)))</f>
        <v>0.842</v>
      </c>
      <c r="H10175" s="7">
        <f t="shared" si="9612"/>
        <v>0.777</v>
      </c>
      <c r="I10175" s="7">
        <f t="shared" si="9415"/>
        <v>1.619</v>
      </c>
      <c r="J10175" s="3">
        <v>43.0</v>
      </c>
      <c r="K10175" s="3">
        <v>19.0</v>
      </c>
      <c r="L10175" s="3" t="s">
        <v>1012</v>
      </c>
    </row>
    <row r="10176">
      <c r="A10176" s="3" t="s">
        <v>1010</v>
      </c>
      <c r="B10176" s="3" t="s">
        <v>16</v>
      </c>
      <c r="C10176" s="3">
        <v>1.567242764E9</v>
      </c>
      <c r="D10176" s="3" t="s">
        <v>17</v>
      </c>
      <c r="E10176" s="3" t="s">
        <v>781</v>
      </c>
      <c r="F10176" s="3" t="s">
        <v>478</v>
      </c>
      <c r="G10176" s="7">
        <f t="shared" ref="G10176:H10176" si="9613">if(mid(E10176,5,1)="M",value(left(E10176,3))/1000,VALUE(left(E10176,4)))</f>
        <v>0.626</v>
      </c>
      <c r="H10176" s="7">
        <f t="shared" si="9613"/>
        <v>0.706</v>
      </c>
      <c r="I10176" s="7">
        <f t="shared" si="9415"/>
        <v>1.332</v>
      </c>
      <c r="J10176" s="3">
        <v>43.0</v>
      </c>
      <c r="K10176" s="3">
        <v>19.0</v>
      </c>
      <c r="L10176" s="3" t="s">
        <v>1012</v>
      </c>
    </row>
    <row r="10177">
      <c r="A10177" s="3" t="s">
        <v>1010</v>
      </c>
      <c r="B10177" s="3" t="s">
        <v>16</v>
      </c>
      <c r="C10177" s="3">
        <v>1.567242764E9</v>
      </c>
      <c r="D10177" s="3" t="s">
        <v>17</v>
      </c>
      <c r="E10177" s="3" t="s">
        <v>377</v>
      </c>
      <c r="F10177" s="3" t="s">
        <v>815</v>
      </c>
      <c r="G10177" s="7">
        <f t="shared" ref="G10177:H10177" si="9614">if(mid(E10177,5,1)="M",value(left(E10177,3))/1000,VALUE(left(E10177,4)))</f>
        <v>0.749</v>
      </c>
      <c r="H10177" s="7">
        <f t="shared" si="9614"/>
        <v>0.68</v>
      </c>
      <c r="I10177" s="7">
        <f t="shared" si="9415"/>
        <v>1.429</v>
      </c>
      <c r="J10177" s="3">
        <v>43.0</v>
      </c>
      <c r="K10177" s="3">
        <v>19.0</v>
      </c>
      <c r="L10177" s="3" t="s">
        <v>1012</v>
      </c>
    </row>
    <row r="10178">
      <c r="A10178" s="3" t="s">
        <v>1010</v>
      </c>
      <c r="B10178" s="3" t="s">
        <v>16</v>
      </c>
      <c r="C10178" s="3">
        <v>1.567242764E9</v>
      </c>
      <c r="D10178" s="3" t="s">
        <v>17</v>
      </c>
      <c r="E10178" s="3" t="s">
        <v>363</v>
      </c>
      <c r="F10178" s="3" t="s">
        <v>944</v>
      </c>
      <c r="G10178" s="7">
        <f t="shared" ref="G10178:H10178" si="9615">if(mid(E10178,5,1)="M",value(left(E10178,3))/1000,VALUE(left(E10178,4)))</f>
        <v>0.812</v>
      </c>
      <c r="H10178" s="7">
        <f t="shared" si="9615"/>
        <v>0.473</v>
      </c>
      <c r="I10178" s="7">
        <f t="shared" si="9415"/>
        <v>1.285</v>
      </c>
      <c r="J10178" s="3">
        <v>43.0</v>
      </c>
      <c r="K10178" s="3">
        <v>19.0</v>
      </c>
      <c r="L10178" s="3" t="s">
        <v>1012</v>
      </c>
    </row>
    <row r="10179">
      <c r="A10179" s="3" t="s">
        <v>1010</v>
      </c>
      <c r="B10179" s="3" t="s">
        <v>16</v>
      </c>
      <c r="C10179" s="3">
        <v>1.567242764E9</v>
      </c>
      <c r="D10179" s="3" t="s">
        <v>17</v>
      </c>
      <c r="E10179" s="3" t="s">
        <v>1190</v>
      </c>
      <c r="F10179" s="3" t="s">
        <v>1166</v>
      </c>
      <c r="G10179" s="7">
        <f t="shared" ref="G10179:H10179" si="9616">if(mid(E10179,5,1)="M",value(left(E10179,3))/1000,VALUE(left(E10179,4)))</f>
        <v>0.794</v>
      </c>
      <c r="H10179" s="7">
        <f t="shared" si="9616"/>
        <v>0.483</v>
      </c>
      <c r="I10179" s="7">
        <f t="shared" si="9415"/>
        <v>1.277</v>
      </c>
      <c r="J10179" s="3">
        <v>43.0</v>
      </c>
      <c r="K10179" s="3">
        <v>19.0</v>
      </c>
      <c r="L10179" s="3" t="s">
        <v>1012</v>
      </c>
    </row>
    <row r="10180">
      <c r="A10180" s="3" t="s">
        <v>1010</v>
      </c>
      <c r="B10180" s="3" t="s">
        <v>16</v>
      </c>
      <c r="C10180" s="3">
        <v>1.567242764E9</v>
      </c>
      <c r="D10180" s="3" t="s">
        <v>17</v>
      </c>
      <c r="E10180" s="3" t="s">
        <v>1359</v>
      </c>
      <c r="F10180" s="3" t="s">
        <v>482</v>
      </c>
      <c r="G10180" s="7">
        <f t="shared" ref="G10180:H10180" si="9617">if(mid(E10180,5,1)="M",value(left(E10180,3))/1000,VALUE(left(E10180,4)))</f>
        <v>0.524</v>
      </c>
      <c r="H10180" s="7">
        <f t="shared" si="9617"/>
        <v>0.73</v>
      </c>
      <c r="I10180" s="7">
        <f t="shared" si="9415"/>
        <v>1.254</v>
      </c>
      <c r="J10180" s="3">
        <v>43.0</v>
      </c>
      <c r="K10180" s="3">
        <v>19.0</v>
      </c>
      <c r="L10180" s="3" t="s">
        <v>1012</v>
      </c>
    </row>
    <row r="10181">
      <c r="A10181" s="3" t="s">
        <v>1010</v>
      </c>
      <c r="B10181" s="3" t="s">
        <v>16</v>
      </c>
      <c r="C10181" s="3">
        <v>1.567242764E9</v>
      </c>
      <c r="D10181" s="3" t="s">
        <v>17</v>
      </c>
      <c r="E10181" s="3" t="s">
        <v>800</v>
      </c>
      <c r="F10181" s="3" t="s">
        <v>1283</v>
      </c>
      <c r="G10181" s="7">
        <f t="shared" ref="G10181:H10181" si="9618">if(mid(E10181,5,1)="M",value(left(E10181,3))/1000,VALUE(left(E10181,4)))</f>
        <v>0.664</v>
      </c>
      <c r="H10181" s="7">
        <f t="shared" si="9618"/>
        <v>0.519</v>
      </c>
      <c r="I10181" s="7">
        <f t="shared" si="9415"/>
        <v>1.183</v>
      </c>
      <c r="J10181" s="3">
        <v>43.0</v>
      </c>
      <c r="K10181" s="3">
        <v>19.0</v>
      </c>
      <c r="L10181" s="3" t="s">
        <v>1012</v>
      </c>
    </row>
    <row r="10182">
      <c r="A10182" s="3" t="s">
        <v>1010</v>
      </c>
      <c r="B10182" s="3" t="s">
        <v>16</v>
      </c>
      <c r="C10182" s="3">
        <v>1.567242764E9</v>
      </c>
      <c r="D10182" s="3" t="s">
        <v>17</v>
      </c>
      <c r="E10182" s="3" t="s">
        <v>235</v>
      </c>
      <c r="F10182" s="3" t="s">
        <v>1152</v>
      </c>
      <c r="G10182" s="7">
        <f t="shared" ref="G10182:H10182" si="9619">if(mid(E10182,5,1)="M",value(left(E10182,3))/1000,VALUE(left(E10182,4)))</f>
        <v>0.742</v>
      </c>
      <c r="H10182" s="7">
        <f t="shared" si="9619"/>
        <v>0.492</v>
      </c>
      <c r="I10182" s="7">
        <f t="shared" si="9415"/>
        <v>1.234</v>
      </c>
      <c r="J10182" s="3">
        <v>43.0</v>
      </c>
      <c r="K10182" s="3">
        <v>19.0</v>
      </c>
      <c r="L10182" s="3" t="s">
        <v>1012</v>
      </c>
    </row>
    <row r="10183">
      <c r="A10183" s="3" t="s">
        <v>1010</v>
      </c>
      <c r="B10183" s="3" t="s">
        <v>16</v>
      </c>
      <c r="C10183" s="3">
        <v>1.567242764E9</v>
      </c>
      <c r="D10183" s="3" t="s">
        <v>17</v>
      </c>
      <c r="E10183" s="3" t="s">
        <v>907</v>
      </c>
      <c r="F10183" s="3" t="s">
        <v>1282</v>
      </c>
      <c r="G10183" s="7">
        <f t="shared" ref="G10183:H10183" si="9620">if(mid(E10183,5,1)="M",value(left(E10183,3))/1000,VALUE(left(E10183,4)))</f>
        <v>0.671</v>
      </c>
      <c r="H10183" s="7">
        <f t="shared" si="9620"/>
        <v>0.503</v>
      </c>
      <c r="I10183" s="7">
        <f t="shared" si="9415"/>
        <v>1.174</v>
      </c>
      <c r="J10183" s="3">
        <v>43.0</v>
      </c>
      <c r="K10183" s="3">
        <v>19.0</v>
      </c>
      <c r="L10183" s="3" t="s">
        <v>1012</v>
      </c>
    </row>
    <row r="10184">
      <c r="A10184" s="3" t="s">
        <v>1010</v>
      </c>
      <c r="B10184" s="3" t="s">
        <v>16</v>
      </c>
      <c r="C10184" s="3">
        <v>1.567242764E9</v>
      </c>
      <c r="D10184" s="3" t="s">
        <v>17</v>
      </c>
      <c r="E10184" s="3" t="s">
        <v>929</v>
      </c>
      <c r="F10184" s="3" t="s">
        <v>1390</v>
      </c>
      <c r="G10184" s="7">
        <f t="shared" ref="G10184:H10184" si="9621">if(mid(E10184,5,1)="M",value(left(E10184,3))/1000,VALUE(left(E10184,4)))</f>
        <v>0.682</v>
      </c>
      <c r="H10184" s="7">
        <f t="shared" si="9621"/>
        <v>0.4</v>
      </c>
      <c r="I10184" s="7">
        <f t="shared" si="9415"/>
        <v>1.082</v>
      </c>
      <c r="J10184" s="3">
        <v>43.0</v>
      </c>
      <c r="K10184" s="3">
        <v>19.0</v>
      </c>
      <c r="L10184" s="3" t="s">
        <v>1012</v>
      </c>
    </row>
    <row r="10185">
      <c r="A10185" s="3" t="s">
        <v>1010</v>
      </c>
      <c r="B10185" s="3" t="s">
        <v>16</v>
      </c>
      <c r="C10185" s="3">
        <v>1.567242764E9</v>
      </c>
      <c r="D10185" s="3" t="s">
        <v>17</v>
      </c>
      <c r="E10185" s="3" t="s">
        <v>486</v>
      </c>
      <c r="F10185" s="3" t="s">
        <v>1056</v>
      </c>
      <c r="G10185" s="7">
        <f t="shared" ref="G10185:H10185" si="9622">if(mid(E10185,5,1)="M",value(left(E10185,3))/1000,VALUE(left(E10185,4)))</f>
        <v>0.748</v>
      </c>
      <c r="H10185" s="7">
        <f t="shared" si="9622"/>
        <v>0.533</v>
      </c>
      <c r="I10185" s="7">
        <f t="shared" si="9415"/>
        <v>1.281</v>
      </c>
      <c r="J10185" s="3">
        <v>43.0</v>
      </c>
      <c r="K10185" s="3">
        <v>19.0</v>
      </c>
      <c r="L10185" s="3" t="s">
        <v>1012</v>
      </c>
    </row>
    <row r="10186">
      <c r="A10186" s="3" t="s">
        <v>1074</v>
      </c>
      <c r="B10186" s="3" t="s">
        <v>16</v>
      </c>
      <c r="C10186" s="3">
        <v>1.567242764E9</v>
      </c>
      <c r="D10186" s="3" t="s">
        <v>17</v>
      </c>
      <c r="E10186" s="3" t="s">
        <v>615</v>
      </c>
      <c r="F10186" s="3" t="s">
        <v>1060</v>
      </c>
      <c r="G10186" s="7">
        <f t="shared" ref="G10186:H10186" si="9623">if(mid(E10186,5,1)="M",value(left(E10186,3))/1000,VALUE(left(E10186,4)))</f>
        <v>0.732</v>
      </c>
      <c r="H10186" s="7">
        <f t="shared" si="9623"/>
        <v>0.564</v>
      </c>
      <c r="I10186" s="7">
        <f t="shared" si="9415"/>
        <v>1.296</v>
      </c>
      <c r="J10186" s="3">
        <v>43.0</v>
      </c>
      <c r="K10186" s="3">
        <v>20.0</v>
      </c>
      <c r="L10186" s="3" t="s">
        <v>1075</v>
      </c>
    </row>
    <row r="10187">
      <c r="A10187" s="3" t="s">
        <v>1074</v>
      </c>
      <c r="B10187" s="3" t="s">
        <v>16</v>
      </c>
      <c r="C10187" s="3">
        <v>1.567242764E9</v>
      </c>
      <c r="D10187" s="3" t="s">
        <v>17</v>
      </c>
      <c r="E10187" s="3" t="s">
        <v>1327</v>
      </c>
      <c r="F10187" s="3" t="s">
        <v>1149</v>
      </c>
      <c r="G10187" s="7">
        <f t="shared" ref="G10187:H10187" si="9624">if(mid(E10187,5,1)="M",value(left(E10187,3))/1000,VALUE(left(E10187,4)))</f>
        <v>0.243</v>
      </c>
      <c r="H10187" s="7">
        <f t="shared" si="9624"/>
        <v>0.573</v>
      </c>
      <c r="I10187" s="7">
        <f t="shared" si="9415"/>
        <v>0.816</v>
      </c>
      <c r="J10187" s="3">
        <v>43.0</v>
      </c>
      <c r="K10187" s="3">
        <v>20.0</v>
      </c>
      <c r="L10187" s="3" t="s">
        <v>1075</v>
      </c>
    </row>
    <row r="10188">
      <c r="A10188" s="3" t="s">
        <v>1074</v>
      </c>
      <c r="B10188" s="3" t="s">
        <v>16</v>
      </c>
      <c r="C10188" s="3">
        <v>1.567242764E9</v>
      </c>
      <c r="D10188" s="3" t="s">
        <v>17</v>
      </c>
      <c r="E10188" s="3" t="s">
        <v>967</v>
      </c>
      <c r="F10188" s="3" t="s">
        <v>927</v>
      </c>
      <c r="G10188" s="7">
        <f t="shared" ref="G10188:H10188" si="9625">if(mid(E10188,5,1)="M",value(left(E10188,3))/1000,VALUE(left(E10188,4)))</f>
        <v>0.431</v>
      </c>
      <c r="H10188" s="7">
        <f t="shared" si="9625"/>
        <v>0.653</v>
      </c>
      <c r="I10188" s="7">
        <f t="shared" si="9415"/>
        <v>1.084</v>
      </c>
      <c r="J10188" s="3">
        <v>43.0</v>
      </c>
      <c r="K10188" s="3">
        <v>20.0</v>
      </c>
      <c r="L10188" s="3" t="s">
        <v>1075</v>
      </c>
    </row>
    <row r="10189">
      <c r="A10189" s="3" t="s">
        <v>1074</v>
      </c>
      <c r="B10189" s="3" t="s">
        <v>16</v>
      </c>
      <c r="C10189" s="3">
        <v>1.567242764E9</v>
      </c>
      <c r="D10189" s="3" t="s">
        <v>17</v>
      </c>
      <c r="E10189" s="3" t="s">
        <v>955</v>
      </c>
      <c r="F10189" s="3" t="s">
        <v>1121</v>
      </c>
      <c r="G10189" s="7">
        <f t="shared" ref="G10189:H10189" si="9626">if(mid(E10189,5,1)="M",value(left(E10189,3))/1000,VALUE(left(E10189,4)))</f>
        <v>0.457</v>
      </c>
      <c r="H10189" s="7">
        <f t="shared" si="9626"/>
        <v>0.451</v>
      </c>
      <c r="I10189" s="7">
        <f t="shared" si="9415"/>
        <v>0.908</v>
      </c>
      <c r="J10189" s="3">
        <v>43.0</v>
      </c>
      <c r="K10189" s="3">
        <v>20.0</v>
      </c>
      <c r="L10189" s="3" t="s">
        <v>1075</v>
      </c>
    </row>
    <row r="10190">
      <c r="A10190" s="3" t="s">
        <v>1074</v>
      </c>
      <c r="B10190" s="3" t="s">
        <v>16</v>
      </c>
      <c r="C10190" s="3">
        <v>1.567242764E9</v>
      </c>
      <c r="D10190" s="3" t="s">
        <v>17</v>
      </c>
      <c r="E10190" s="3" t="s">
        <v>868</v>
      </c>
      <c r="F10190" s="3" t="s">
        <v>905</v>
      </c>
      <c r="G10190" s="7">
        <f t="shared" ref="G10190:H10190" si="9627">if(mid(E10190,5,1)="M",value(left(E10190,3))/1000,VALUE(left(E10190,4)))</f>
        <v>0.607</v>
      </c>
      <c r="H10190" s="7">
        <f t="shared" si="9627"/>
        <v>0.477</v>
      </c>
      <c r="I10190" s="7">
        <f t="shared" si="9415"/>
        <v>1.084</v>
      </c>
      <c r="J10190" s="3">
        <v>43.0</v>
      </c>
      <c r="K10190" s="3">
        <v>20.0</v>
      </c>
      <c r="L10190" s="3" t="s">
        <v>1075</v>
      </c>
    </row>
    <row r="10191">
      <c r="A10191" s="3" t="s">
        <v>1074</v>
      </c>
      <c r="B10191" s="3" t="s">
        <v>16</v>
      </c>
      <c r="C10191" s="3">
        <v>1.567242764E9</v>
      </c>
      <c r="D10191" s="3" t="s">
        <v>17</v>
      </c>
      <c r="E10191" s="3" t="s">
        <v>314</v>
      </c>
      <c r="F10191" s="3" t="s">
        <v>1154</v>
      </c>
      <c r="G10191" s="7">
        <f t="shared" ref="G10191:H10191" si="9628">if(mid(E10191,5,1)="M",value(left(E10191,3))/1000,VALUE(left(E10191,4)))</f>
        <v>0.78</v>
      </c>
      <c r="H10191" s="7">
        <f t="shared" si="9628"/>
        <v>0.546</v>
      </c>
      <c r="I10191" s="7">
        <f t="shared" si="9415"/>
        <v>1.326</v>
      </c>
      <c r="J10191" s="3">
        <v>43.0</v>
      </c>
      <c r="K10191" s="3">
        <v>20.0</v>
      </c>
      <c r="L10191" s="3" t="s">
        <v>1075</v>
      </c>
    </row>
    <row r="10192">
      <c r="A10192" s="3" t="s">
        <v>1074</v>
      </c>
      <c r="B10192" s="3" t="s">
        <v>16</v>
      </c>
      <c r="C10192" s="3">
        <v>1.567242764E9</v>
      </c>
      <c r="D10192" s="3" t="s">
        <v>17</v>
      </c>
      <c r="E10192" s="3" t="s">
        <v>764</v>
      </c>
      <c r="F10192" s="3" t="s">
        <v>1359</v>
      </c>
      <c r="G10192" s="7">
        <f t="shared" ref="G10192:H10192" si="9629">if(mid(E10192,5,1)="M",value(left(E10192,3))/1000,VALUE(left(E10192,4)))</f>
        <v>0.7</v>
      </c>
      <c r="H10192" s="7">
        <f t="shared" si="9629"/>
        <v>0.524</v>
      </c>
      <c r="I10192" s="7">
        <f t="shared" si="9415"/>
        <v>1.224</v>
      </c>
      <c r="J10192" s="3">
        <v>43.0</v>
      </c>
      <c r="K10192" s="3">
        <v>20.0</v>
      </c>
      <c r="L10192" s="3" t="s">
        <v>1075</v>
      </c>
    </row>
    <row r="10193">
      <c r="A10193" s="3" t="s">
        <v>1074</v>
      </c>
      <c r="B10193" s="3" t="s">
        <v>16</v>
      </c>
      <c r="C10193" s="3">
        <v>1.567242764E9</v>
      </c>
      <c r="D10193" s="3" t="s">
        <v>17</v>
      </c>
      <c r="E10193" s="3" t="s">
        <v>1490</v>
      </c>
      <c r="F10193" s="3" t="s">
        <v>910</v>
      </c>
      <c r="G10193" s="7">
        <f t="shared" ref="G10193:H10193" si="9630">if(mid(E10193,5,1)="M",value(left(E10193,3))/1000,VALUE(left(E10193,4)))</f>
        <v>0.213</v>
      </c>
      <c r="H10193" s="7">
        <f t="shared" si="9630"/>
        <v>0.676</v>
      </c>
      <c r="I10193" s="7">
        <f t="shared" si="9415"/>
        <v>0.889</v>
      </c>
      <c r="J10193" s="3">
        <v>43.0</v>
      </c>
      <c r="K10193" s="3">
        <v>20.0</v>
      </c>
      <c r="L10193" s="3" t="s">
        <v>1075</v>
      </c>
    </row>
    <row r="10194">
      <c r="A10194" s="3" t="s">
        <v>1074</v>
      </c>
      <c r="B10194" s="3" t="s">
        <v>16</v>
      </c>
      <c r="C10194" s="3">
        <v>1.567242764E9</v>
      </c>
      <c r="D10194" s="3" t="s">
        <v>17</v>
      </c>
      <c r="E10194" s="3" t="s">
        <v>1150</v>
      </c>
      <c r="F10194" s="3" t="s">
        <v>1149</v>
      </c>
      <c r="G10194" s="7">
        <f t="shared" ref="G10194:H10194" si="9631">if(mid(E10194,5,1)="M",value(left(E10194,3))/1000,VALUE(left(E10194,4)))</f>
        <v>0.681</v>
      </c>
      <c r="H10194" s="7">
        <f t="shared" si="9631"/>
        <v>0.573</v>
      </c>
      <c r="I10194" s="7">
        <f t="shared" si="9415"/>
        <v>1.254</v>
      </c>
      <c r="J10194" s="3">
        <v>43.0</v>
      </c>
      <c r="K10194" s="3">
        <v>20.0</v>
      </c>
      <c r="L10194" s="3" t="s">
        <v>1075</v>
      </c>
    </row>
    <row r="10195">
      <c r="A10195" s="3" t="s">
        <v>1074</v>
      </c>
      <c r="B10195" s="3" t="s">
        <v>16</v>
      </c>
      <c r="C10195" s="3">
        <v>1.567242764E9</v>
      </c>
      <c r="D10195" s="3" t="s">
        <v>17</v>
      </c>
      <c r="E10195" s="3" t="s">
        <v>1294</v>
      </c>
      <c r="F10195" s="3" t="s">
        <v>1543</v>
      </c>
      <c r="G10195" s="7">
        <f t="shared" ref="G10195:H10195" si="9632">if(mid(E10195,5,1)="M",value(left(E10195,3))/1000,VALUE(left(E10195,4)))</f>
        <v>0.869</v>
      </c>
      <c r="H10195" s="7">
        <f t="shared" si="9632"/>
        <v>0.171</v>
      </c>
      <c r="I10195" s="7">
        <f t="shared" si="9415"/>
        <v>1.04</v>
      </c>
      <c r="J10195" s="3">
        <v>43.0</v>
      </c>
      <c r="K10195" s="3">
        <v>20.0</v>
      </c>
      <c r="L10195" s="3" t="s">
        <v>1075</v>
      </c>
    </row>
    <row r="10196">
      <c r="A10196" s="3" t="s">
        <v>1074</v>
      </c>
      <c r="B10196" s="3" t="s">
        <v>16</v>
      </c>
      <c r="C10196" s="3">
        <v>1.567242764E9</v>
      </c>
      <c r="D10196" s="3" t="s">
        <v>17</v>
      </c>
      <c r="E10196" s="3" t="s">
        <v>1293</v>
      </c>
      <c r="F10196" s="3" t="s">
        <v>1250</v>
      </c>
      <c r="G10196" s="7">
        <f t="shared" ref="G10196:H10196" si="9633">if(mid(E10196,5,1)="M",value(left(E10196,3))/1000,VALUE(left(E10196,4)))</f>
        <v>0.313</v>
      </c>
      <c r="H10196" s="7">
        <f t="shared" si="9633"/>
        <v>0.314</v>
      </c>
      <c r="I10196" s="7">
        <f t="shared" si="9415"/>
        <v>0.627</v>
      </c>
      <c r="J10196" s="3">
        <v>43.0</v>
      </c>
      <c r="K10196" s="3">
        <v>20.0</v>
      </c>
      <c r="L10196" s="3" t="s">
        <v>1075</v>
      </c>
    </row>
    <row r="10197">
      <c r="A10197" s="3" t="s">
        <v>1132</v>
      </c>
      <c r="B10197" s="3" t="s">
        <v>16</v>
      </c>
      <c r="C10197" s="3">
        <v>1.567242764E9</v>
      </c>
      <c r="D10197" s="3" t="s">
        <v>17</v>
      </c>
      <c r="E10197" s="3" t="s">
        <v>1486</v>
      </c>
      <c r="F10197" s="3" t="s">
        <v>821</v>
      </c>
      <c r="G10197" s="7">
        <f t="shared" ref="G10197:H10197" si="9634">if(mid(E10197,5,1)="M",value(left(E10197,3))/1000,VALUE(left(E10197,4)))</f>
        <v>0.29</v>
      </c>
      <c r="H10197" s="7">
        <f t="shared" si="9634"/>
        <v>0.652</v>
      </c>
      <c r="I10197" s="7">
        <f t="shared" si="9415"/>
        <v>0.942</v>
      </c>
      <c r="J10197" s="3">
        <v>43.0</v>
      </c>
      <c r="K10197" s="3">
        <v>21.0</v>
      </c>
      <c r="L10197" s="3" t="s">
        <v>1134</v>
      </c>
    </row>
    <row r="10198">
      <c r="A10198" s="3" t="s">
        <v>1132</v>
      </c>
      <c r="B10198" s="3" t="s">
        <v>16</v>
      </c>
      <c r="C10198" s="3">
        <v>1.567242764E9</v>
      </c>
      <c r="D10198" s="3" t="s">
        <v>17</v>
      </c>
      <c r="E10198" s="3" t="s">
        <v>1260</v>
      </c>
      <c r="F10198" s="3" t="s">
        <v>1454</v>
      </c>
      <c r="G10198" s="7">
        <f t="shared" ref="G10198:H10198" si="9635">if(mid(E10198,5,1)="M",value(left(E10198,3))/1000,VALUE(left(E10198,4)))</f>
        <v>0.329</v>
      </c>
      <c r="H10198" s="7">
        <f t="shared" si="9635"/>
        <v>0.323</v>
      </c>
      <c r="I10198" s="7">
        <f t="shared" si="9415"/>
        <v>0.652</v>
      </c>
      <c r="J10198" s="3">
        <v>43.0</v>
      </c>
      <c r="K10198" s="3">
        <v>21.0</v>
      </c>
      <c r="L10198" s="3" t="s">
        <v>1134</v>
      </c>
    </row>
    <row r="10199">
      <c r="A10199" s="3" t="s">
        <v>1132</v>
      </c>
      <c r="B10199" s="3" t="s">
        <v>16</v>
      </c>
      <c r="C10199" s="3">
        <v>1.567242764E9</v>
      </c>
      <c r="D10199" s="3" t="s">
        <v>17</v>
      </c>
      <c r="E10199" s="3" t="s">
        <v>1486</v>
      </c>
      <c r="F10199" s="3" t="s">
        <v>1044</v>
      </c>
      <c r="G10199" s="7">
        <f t="shared" ref="G10199:H10199" si="9636">if(mid(E10199,5,1)="M",value(left(E10199,3))/1000,VALUE(left(E10199,4)))</f>
        <v>0.29</v>
      </c>
      <c r="H10199" s="7">
        <f t="shared" si="9636"/>
        <v>0.683</v>
      </c>
      <c r="I10199" s="7">
        <f t="shared" si="9415"/>
        <v>0.973</v>
      </c>
      <c r="J10199" s="3">
        <v>43.0</v>
      </c>
      <c r="K10199" s="3">
        <v>21.0</v>
      </c>
      <c r="L10199" s="3" t="s">
        <v>1134</v>
      </c>
    </row>
    <row r="10200">
      <c r="A10200" s="3" t="s">
        <v>1132</v>
      </c>
      <c r="B10200" s="3" t="s">
        <v>16</v>
      </c>
      <c r="C10200" s="3">
        <v>1.567242764E9</v>
      </c>
      <c r="D10200" s="3" t="s">
        <v>17</v>
      </c>
      <c r="E10200" s="3" t="s">
        <v>1133</v>
      </c>
      <c r="F10200" s="3" t="s">
        <v>1274</v>
      </c>
      <c r="G10200" s="7">
        <f t="shared" ref="G10200:H10200" si="9637">if(mid(E10200,5,1)="M",value(left(E10200,3))/1000,VALUE(left(E10200,4)))</f>
        <v>0.463</v>
      </c>
      <c r="H10200" s="7">
        <f t="shared" si="9637"/>
        <v>0.467</v>
      </c>
      <c r="I10200" s="7">
        <f t="shared" si="9415"/>
        <v>0.93</v>
      </c>
      <c r="J10200" s="3">
        <v>43.0</v>
      </c>
      <c r="K10200" s="3">
        <v>21.0</v>
      </c>
      <c r="L10200" s="3" t="s">
        <v>1134</v>
      </c>
    </row>
    <row r="10201">
      <c r="A10201" s="3" t="s">
        <v>1132</v>
      </c>
      <c r="B10201" s="3" t="s">
        <v>16</v>
      </c>
      <c r="C10201" s="3">
        <v>1.567242764E9</v>
      </c>
      <c r="D10201" s="3" t="s">
        <v>17</v>
      </c>
      <c r="E10201" s="3" t="s">
        <v>1037</v>
      </c>
      <c r="F10201" s="3" t="s">
        <v>755</v>
      </c>
      <c r="G10201" s="7">
        <f t="shared" ref="G10201:H10201" si="9638">if(mid(E10201,5,1)="M",value(left(E10201,3))/1000,VALUE(left(E10201,4)))</f>
        <v>0.636</v>
      </c>
      <c r="H10201" s="7">
        <f t="shared" si="9638"/>
        <v>0.581</v>
      </c>
      <c r="I10201" s="7">
        <f t="shared" si="9415"/>
        <v>1.217</v>
      </c>
      <c r="J10201" s="3">
        <v>43.0</v>
      </c>
      <c r="K10201" s="3">
        <v>21.0</v>
      </c>
      <c r="L10201" s="3" t="s">
        <v>1134</v>
      </c>
    </row>
    <row r="10202">
      <c r="A10202" s="3" t="s">
        <v>1132</v>
      </c>
      <c r="B10202" s="3" t="s">
        <v>16</v>
      </c>
      <c r="C10202" s="3">
        <v>1.567242764E9</v>
      </c>
      <c r="D10202" s="3" t="s">
        <v>17</v>
      </c>
      <c r="E10202" s="3" t="s">
        <v>947</v>
      </c>
      <c r="F10202" s="3" t="s">
        <v>1200</v>
      </c>
      <c r="G10202" s="7">
        <f t="shared" ref="G10202:H10202" si="9639">if(mid(E10202,5,1)="M",value(left(E10202,3))/1000,VALUE(left(E10202,4)))</f>
        <v>0.627</v>
      </c>
      <c r="H10202" s="7">
        <f t="shared" si="9639"/>
        <v>0.513</v>
      </c>
      <c r="I10202" s="7">
        <f t="shared" si="9415"/>
        <v>1.14</v>
      </c>
      <c r="J10202" s="3">
        <v>43.0</v>
      </c>
      <c r="K10202" s="3">
        <v>21.0</v>
      </c>
      <c r="L10202" s="3" t="s">
        <v>1134</v>
      </c>
    </row>
    <row r="10203">
      <c r="A10203" s="3" t="s">
        <v>1132</v>
      </c>
      <c r="B10203" s="3" t="s">
        <v>16</v>
      </c>
      <c r="C10203" s="3">
        <v>1.567242764E9</v>
      </c>
      <c r="D10203" s="3" t="s">
        <v>17</v>
      </c>
      <c r="E10203" s="3" t="s">
        <v>1304</v>
      </c>
      <c r="F10203" s="3" t="s">
        <v>1271</v>
      </c>
      <c r="G10203" s="7">
        <f t="shared" ref="G10203:H10203" si="9640">if(mid(E10203,5,1)="M",value(left(E10203,3))/1000,VALUE(left(E10203,4)))</f>
        <v>0.547</v>
      </c>
      <c r="H10203" s="7">
        <f t="shared" si="9640"/>
        <v>0.498</v>
      </c>
      <c r="I10203" s="7">
        <f t="shared" si="9415"/>
        <v>1.045</v>
      </c>
      <c r="J10203" s="3">
        <v>43.0</v>
      </c>
      <c r="K10203" s="3">
        <v>21.0</v>
      </c>
      <c r="L10203" s="3" t="s">
        <v>1134</v>
      </c>
    </row>
    <row r="10204">
      <c r="A10204" s="3" t="s">
        <v>1132</v>
      </c>
      <c r="B10204" s="3" t="s">
        <v>16</v>
      </c>
      <c r="C10204" s="3">
        <v>1.567242764E9</v>
      </c>
      <c r="D10204" s="3" t="s">
        <v>17</v>
      </c>
      <c r="E10204" s="3" t="s">
        <v>167</v>
      </c>
      <c r="F10204" s="3" t="s">
        <v>1034</v>
      </c>
      <c r="G10204" s="7">
        <f t="shared" ref="G10204:H10204" si="9641">if(mid(E10204,5,1)="M",value(left(E10204,3))/1000,VALUE(left(E10204,4)))</f>
        <v>0.737</v>
      </c>
      <c r="H10204" s="7">
        <f t="shared" si="9641"/>
        <v>0.493</v>
      </c>
      <c r="I10204" s="7">
        <f t="shared" si="9415"/>
        <v>1.23</v>
      </c>
      <c r="J10204" s="3">
        <v>43.0</v>
      </c>
      <c r="K10204" s="3">
        <v>21.0</v>
      </c>
      <c r="L10204" s="3" t="s">
        <v>1134</v>
      </c>
    </row>
    <row r="10205">
      <c r="A10205" s="3" t="s">
        <v>1132</v>
      </c>
      <c r="B10205" s="3" t="s">
        <v>16</v>
      </c>
      <c r="C10205" s="3">
        <v>1.567242764E9</v>
      </c>
      <c r="D10205" s="3" t="s">
        <v>17</v>
      </c>
      <c r="E10205" s="3" t="s">
        <v>1085</v>
      </c>
      <c r="F10205" s="3" t="s">
        <v>1261</v>
      </c>
      <c r="G10205" s="7">
        <f t="shared" ref="G10205:H10205" si="9642">if(mid(E10205,5,1)="M",value(left(E10205,3))/1000,VALUE(left(E10205,4)))</f>
        <v>0.665</v>
      </c>
      <c r="H10205" s="7">
        <f t="shared" si="9642"/>
        <v>0.569</v>
      </c>
      <c r="I10205" s="7">
        <f t="shared" si="9415"/>
        <v>1.234</v>
      </c>
      <c r="J10205" s="3">
        <v>43.0</v>
      </c>
      <c r="K10205" s="3">
        <v>21.0</v>
      </c>
      <c r="L10205" s="3" t="s">
        <v>1134</v>
      </c>
    </row>
    <row r="10206">
      <c r="A10206" s="3" t="s">
        <v>1132</v>
      </c>
      <c r="B10206" s="3" t="s">
        <v>16</v>
      </c>
      <c r="C10206" s="3">
        <v>1.567242764E9</v>
      </c>
      <c r="D10206" s="3" t="s">
        <v>17</v>
      </c>
      <c r="E10206" s="3" t="s">
        <v>713</v>
      </c>
      <c r="F10206" s="3" t="s">
        <v>1052</v>
      </c>
      <c r="G10206" s="7">
        <f t="shared" ref="G10206:H10206" si="9643">if(mid(E10206,5,1)="M",value(left(E10206,3))/1000,VALUE(left(E10206,4)))</f>
        <v>0.65</v>
      </c>
      <c r="H10206" s="7">
        <f t="shared" si="9643"/>
        <v>0.589</v>
      </c>
      <c r="I10206" s="7">
        <f t="shared" si="9415"/>
        <v>1.239</v>
      </c>
      <c r="J10206" s="3">
        <v>43.0</v>
      </c>
      <c r="K10206" s="3">
        <v>21.0</v>
      </c>
      <c r="L10206" s="3" t="s">
        <v>1134</v>
      </c>
    </row>
    <row r="10207">
      <c r="A10207" s="3" t="s">
        <v>1132</v>
      </c>
      <c r="B10207" s="3" t="s">
        <v>16</v>
      </c>
      <c r="C10207" s="3">
        <v>1.567242764E9</v>
      </c>
      <c r="D10207" s="3" t="s">
        <v>17</v>
      </c>
      <c r="E10207" s="3" t="s">
        <v>377</v>
      </c>
      <c r="F10207" s="3" t="s">
        <v>1060</v>
      </c>
      <c r="G10207" s="7">
        <f t="shared" ref="G10207:H10207" si="9644">if(mid(E10207,5,1)="M",value(left(E10207,3))/1000,VALUE(left(E10207,4)))</f>
        <v>0.749</v>
      </c>
      <c r="H10207" s="7">
        <f t="shared" si="9644"/>
        <v>0.564</v>
      </c>
      <c r="I10207" s="7">
        <f t="shared" si="9415"/>
        <v>1.313</v>
      </c>
      <c r="J10207" s="3">
        <v>43.0</v>
      </c>
      <c r="K10207" s="3">
        <v>21.0</v>
      </c>
      <c r="L10207" s="3" t="s">
        <v>1134</v>
      </c>
    </row>
    <row r="10208">
      <c r="A10208" s="3" t="s">
        <v>1188</v>
      </c>
      <c r="B10208" s="3" t="s">
        <v>16</v>
      </c>
      <c r="C10208" s="3">
        <v>1.567242764E9</v>
      </c>
      <c r="D10208" s="3" t="s">
        <v>17</v>
      </c>
      <c r="E10208" s="3" t="s">
        <v>1392</v>
      </c>
      <c r="F10208" s="3" t="s">
        <v>1028</v>
      </c>
      <c r="G10208" s="7">
        <f t="shared" ref="G10208:H10208" si="9645">if(mid(E10208,5,1)="M",value(left(E10208,3))/1000,VALUE(left(E10208,4)))</f>
        <v>0.286</v>
      </c>
      <c r="H10208" s="7">
        <f t="shared" si="9645"/>
        <v>0.881</v>
      </c>
      <c r="I10208" s="7">
        <f t="shared" si="9415"/>
        <v>1.167</v>
      </c>
      <c r="J10208" s="3">
        <v>43.0</v>
      </c>
      <c r="K10208" s="3">
        <v>22.0</v>
      </c>
      <c r="L10208" s="3" t="s">
        <v>1189</v>
      </c>
    </row>
    <row r="10209">
      <c r="A10209" s="3" t="s">
        <v>1188</v>
      </c>
      <c r="B10209" s="3" t="s">
        <v>16</v>
      </c>
      <c r="C10209" s="3">
        <v>1.567242764E9</v>
      </c>
      <c r="D10209" s="3" t="s">
        <v>17</v>
      </c>
      <c r="E10209" s="3" t="s">
        <v>1325</v>
      </c>
      <c r="F10209" s="3" t="s">
        <v>1147</v>
      </c>
      <c r="G10209" s="7">
        <f t="shared" ref="G10209:H10209" si="9646">if(mid(E10209,5,1)="M",value(left(E10209,3))/1000,VALUE(left(E10209,4)))</f>
        <v>0.511</v>
      </c>
      <c r="H10209" s="7">
        <f t="shared" si="9646"/>
        <v>0.398</v>
      </c>
      <c r="I10209" s="7">
        <f t="shared" si="9415"/>
        <v>0.909</v>
      </c>
      <c r="J10209" s="3">
        <v>43.0</v>
      </c>
      <c r="K10209" s="3">
        <v>22.0</v>
      </c>
      <c r="L10209" s="3" t="s">
        <v>1189</v>
      </c>
    </row>
    <row r="10210">
      <c r="A10210" s="3" t="s">
        <v>1188</v>
      </c>
      <c r="B10210" s="3" t="s">
        <v>16</v>
      </c>
      <c r="C10210" s="3">
        <v>1.567242764E9</v>
      </c>
      <c r="D10210" s="3" t="s">
        <v>17</v>
      </c>
      <c r="E10210" s="3" t="s">
        <v>76</v>
      </c>
      <c r="F10210" s="3" t="s">
        <v>1000</v>
      </c>
      <c r="G10210" s="7">
        <f t="shared" ref="G10210:H10210" si="9647">if(mid(E10210,5,1)="M",value(left(E10210,3))/1000,VALUE(left(E10210,4)))</f>
        <v>0.738</v>
      </c>
      <c r="H10210" s="7">
        <f t="shared" si="9647"/>
        <v>0.536</v>
      </c>
      <c r="I10210" s="7">
        <f t="shared" si="9415"/>
        <v>1.274</v>
      </c>
      <c r="J10210" s="3">
        <v>43.0</v>
      </c>
      <c r="K10210" s="3">
        <v>22.0</v>
      </c>
      <c r="L10210" s="3" t="s">
        <v>1189</v>
      </c>
    </row>
    <row r="10211">
      <c r="A10211" s="3" t="s">
        <v>1188</v>
      </c>
      <c r="B10211" s="3" t="s">
        <v>16</v>
      </c>
      <c r="C10211" s="3">
        <v>1.567242764E9</v>
      </c>
      <c r="D10211" s="3" t="s">
        <v>17</v>
      </c>
      <c r="E10211" s="3" t="s">
        <v>1412</v>
      </c>
      <c r="F10211" s="3" t="s">
        <v>810</v>
      </c>
      <c r="G10211" s="7">
        <f t="shared" ref="G10211:H10211" si="9648">if(mid(E10211,5,1)="M",value(left(E10211,3))/1000,VALUE(left(E10211,4)))</f>
        <v>0.898</v>
      </c>
      <c r="H10211" s="7">
        <f t="shared" si="9648"/>
        <v>0.638</v>
      </c>
      <c r="I10211" s="7">
        <f t="shared" si="9415"/>
        <v>1.536</v>
      </c>
      <c r="J10211" s="3">
        <v>43.0</v>
      </c>
      <c r="K10211" s="3">
        <v>22.0</v>
      </c>
      <c r="L10211" s="3" t="s">
        <v>1189</v>
      </c>
    </row>
    <row r="10212">
      <c r="A10212" s="3" t="s">
        <v>1188</v>
      </c>
      <c r="B10212" s="3" t="s">
        <v>16</v>
      </c>
      <c r="C10212" s="3">
        <v>1.567242764E9</v>
      </c>
      <c r="D10212" s="3" t="s">
        <v>17</v>
      </c>
      <c r="E10212" s="3" t="s">
        <v>1509</v>
      </c>
      <c r="F10212" s="3" t="s">
        <v>808</v>
      </c>
      <c r="G10212" s="7">
        <f t="shared" ref="G10212:H10212" si="9649">if(mid(E10212,5,1)="M",value(left(E10212,3))/1000,VALUE(left(E10212,4)))</f>
        <v>0.266</v>
      </c>
      <c r="H10212" s="7">
        <f t="shared" si="9649"/>
        <v>0.688</v>
      </c>
      <c r="I10212" s="7">
        <f t="shared" si="9415"/>
        <v>0.954</v>
      </c>
      <c r="J10212" s="3">
        <v>43.0</v>
      </c>
      <c r="K10212" s="3">
        <v>22.0</v>
      </c>
      <c r="L10212" s="3" t="s">
        <v>1189</v>
      </c>
    </row>
    <row r="10213">
      <c r="A10213" s="3" t="s">
        <v>1188</v>
      </c>
      <c r="B10213" s="3" t="s">
        <v>16</v>
      </c>
      <c r="C10213" s="3">
        <v>1.567242764E9</v>
      </c>
      <c r="D10213" s="3" t="s">
        <v>17</v>
      </c>
      <c r="E10213" s="3" t="s">
        <v>1187</v>
      </c>
      <c r="F10213" s="3" t="s">
        <v>1040</v>
      </c>
      <c r="G10213" s="7">
        <f t="shared" ref="G10213:H10213" si="9650">if(mid(E10213,5,1)="M",value(left(E10213,3))/1000,VALUE(left(E10213,4)))</f>
        <v>0.479</v>
      </c>
      <c r="H10213" s="7">
        <f t="shared" si="9650"/>
        <v>0.448</v>
      </c>
      <c r="I10213" s="7">
        <f t="shared" si="9415"/>
        <v>0.927</v>
      </c>
      <c r="J10213" s="3">
        <v>43.0</v>
      </c>
      <c r="K10213" s="3">
        <v>22.0</v>
      </c>
      <c r="L10213" s="3" t="s">
        <v>1189</v>
      </c>
    </row>
    <row r="10214">
      <c r="A10214" s="3" t="s">
        <v>1188</v>
      </c>
      <c r="B10214" s="3" t="s">
        <v>16</v>
      </c>
      <c r="C10214" s="3">
        <v>1.567242764E9</v>
      </c>
      <c r="D10214" s="3" t="s">
        <v>17</v>
      </c>
      <c r="E10214" s="3" t="s">
        <v>1118</v>
      </c>
      <c r="F10214" s="3" t="s">
        <v>1207</v>
      </c>
      <c r="G10214" s="7">
        <f t="shared" ref="G10214:H10214" si="9651">if(mid(E10214,5,1)="M",value(left(E10214,3))/1000,VALUE(left(E10214,4)))</f>
        <v>0.41</v>
      </c>
      <c r="H10214" s="7">
        <f t="shared" si="9651"/>
        <v>0.386</v>
      </c>
      <c r="I10214" s="7">
        <f t="shared" si="9415"/>
        <v>0.796</v>
      </c>
      <c r="J10214" s="3">
        <v>43.0</v>
      </c>
      <c r="K10214" s="3">
        <v>22.0</v>
      </c>
      <c r="L10214" s="3" t="s">
        <v>1189</v>
      </c>
    </row>
    <row r="10215">
      <c r="A10215" s="3" t="s">
        <v>1188</v>
      </c>
      <c r="B10215" s="3" t="s">
        <v>16</v>
      </c>
      <c r="C10215" s="3">
        <v>1.567242764E9</v>
      </c>
      <c r="D10215" s="3" t="s">
        <v>17</v>
      </c>
      <c r="E10215" s="3" t="s">
        <v>1093</v>
      </c>
      <c r="F10215" s="3" t="s">
        <v>1118</v>
      </c>
      <c r="G10215" s="7">
        <f t="shared" ref="G10215:H10215" si="9652">if(mid(E10215,5,1)="M",value(left(E10215,3))/1000,VALUE(left(E10215,4)))</f>
        <v>0.354</v>
      </c>
      <c r="H10215" s="7">
        <f t="shared" si="9652"/>
        <v>0.41</v>
      </c>
      <c r="I10215" s="7">
        <f t="shared" si="9415"/>
        <v>0.764</v>
      </c>
      <c r="J10215" s="3">
        <v>43.0</v>
      </c>
      <c r="K10215" s="3">
        <v>22.0</v>
      </c>
      <c r="L10215" s="3" t="s">
        <v>1189</v>
      </c>
    </row>
    <row r="10216">
      <c r="A10216" s="3" t="s">
        <v>1188</v>
      </c>
      <c r="B10216" s="3" t="s">
        <v>16</v>
      </c>
      <c r="C10216" s="3">
        <v>1.567242764E9</v>
      </c>
      <c r="D10216" s="3" t="s">
        <v>17</v>
      </c>
      <c r="E10216" s="3" t="s">
        <v>1209</v>
      </c>
      <c r="F10216" s="3" t="s">
        <v>976</v>
      </c>
      <c r="G10216" s="7">
        <f t="shared" ref="G10216:H10216" si="9653">if(mid(E10216,5,1)="M",value(left(E10216,3))/1000,VALUE(left(E10216,4)))</f>
        <v>0.442</v>
      </c>
      <c r="H10216" s="7">
        <f t="shared" si="9653"/>
        <v>0.399</v>
      </c>
      <c r="I10216" s="7">
        <f t="shared" si="9415"/>
        <v>0.841</v>
      </c>
      <c r="J10216" s="3">
        <v>43.0</v>
      </c>
      <c r="K10216" s="3">
        <v>22.0</v>
      </c>
      <c r="L10216" s="3" t="s">
        <v>1189</v>
      </c>
    </row>
    <row r="10217">
      <c r="A10217" s="3" t="s">
        <v>1188</v>
      </c>
      <c r="B10217" s="3" t="s">
        <v>16</v>
      </c>
      <c r="C10217" s="3">
        <v>1.567242764E9</v>
      </c>
      <c r="D10217" s="3" t="s">
        <v>17</v>
      </c>
      <c r="E10217" s="3" t="s">
        <v>1034</v>
      </c>
      <c r="F10217" s="3" t="s">
        <v>1133</v>
      </c>
      <c r="G10217" s="7">
        <f t="shared" ref="G10217:H10217" si="9654">if(mid(E10217,5,1)="M",value(left(E10217,3))/1000,VALUE(left(E10217,4)))</f>
        <v>0.493</v>
      </c>
      <c r="H10217" s="7">
        <f t="shared" si="9654"/>
        <v>0.463</v>
      </c>
      <c r="I10217" s="7">
        <f t="shared" si="9415"/>
        <v>0.956</v>
      </c>
      <c r="J10217" s="3">
        <v>43.0</v>
      </c>
      <c r="K10217" s="3">
        <v>22.0</v>
      </c>
      <c r="L10217" s="3" t="s">
        <v>1189</v>
      </c>
    </row>
    <row r="10218">
      <c r="A10218" s="3" t="s">
        <v>1188</v>
      </c>
      <c r="B10218" s="3" t="s">
        <v>16</v>
      </c>
      <c r="C10218" s="3">
        <v>1.567242764E9</v>
      </c>
      <c r="D10218" s="3" t="s">
        <v>17</v>
      </c>
      <c r="E10218" s="3" t="s">
        <v>1315</v>
      </c>
      <c r="F10218" s="3" t="s">
        <v>1366</v>
      </c>
      <c r="G10218" s="7">
        <f t="shared" ref="G10218:H10218" si="9655">if(mid(E10218,5,1)="M",value(left(E10218,3))/1000,VALUE(left(E10218,4)))</f>
        <v>0.488</v>
      </c>
      <c r="H10218" s="7">
        <f t="shared" si="9655"/>
        <v>0.432</v>
      </c>
      <c r="I10218" s="7">
        <f t="shared" si="9415"/>
        <v>0.92</v>
      </c>
      <c r="J10218" s="3">
        <v>43.0</v>
      </c>
      <c r="K10218" s="3">
        <v>22.0</v>
      </c>
      <c r="L10218" s="3" t="s">
        <v>1189</v>
      </c>
    </row>
    <row r="10219">
      <c r="A10219" s="3" t="s">
        <v>1223</v>
      </c>
      <c r="B10219" s="3" t="s">
        <v>16</v>
      </c>
      <c r="C10219" s="3">
        <v>1.567242764E9</v>
      </c>
      <c r="D10219" s="3" t="s">
        <v>17</v>
      </c>
      <c r="E10219" s="3" t="s">
        <v>1317</v>
      </c>
      <c r="F10219" s="3" t="s">
        <v>1336</v>
      </c>
      <c r="G10219" s="7">
        <f t="shared" ref="G10219:H10219" si="9656">if(mid(E10219,5,1)="M",value(left(E10219,3))/1000,VALUE(left(E10219,4)))</f>
        <v>0.32</v>
      </c>
      <c r="H10219" s="7">
        <f t="shared" si="9656"/>
        <v>0.321</v>
      </c>
      <c r="I10219" s="7">
        <f t="shared" si="9415"/>
        <v>0.641</v>
      </c>
      <c r="J10219" s="3">
        <v>43.0</v>
      </c>
      <c r="K10219" s="3">
        <v>23.0</v>
      </c>
      <c r="L10219" s="3" t="s">
        <v>1225</v>
      </c>
    </row>
    <row r="10220">
      <c r="A10220" s="3" t="s">
        <v>1223</v>
      </c>
      <c r="B10220" s="3" t="s">
        <v>16</v>
      </c>
      <c r="C10220" s="3">
        <v>1.567242764E9</v>
      </c>
      <c r="D10220" s="3" t="s">
        <v>17</v>
      </c>
      <c r="E10220" s="3" t="s">
        <v>1096</v>
      </c>
      <c r="F10220" s="3" t="s">
        <v>1158</v>
      </c>
      <c r="G10220" s="7">
        <f t="shared" ref="G10220:H10220" si="9657">if(mid(E10220,5,1)="M",value(left(E10220,3))/1000,VALUE(left(E10220,4)))</f>
        <v>0.376</v>
      </c>
      <c r="H10220" s="7">
        <f t="shared" si="9657"/>
        <v>0.553</v>
      </c>
      <c r="I10220" s="7">
        <f t="shared" si="9415"/>
        <v>0.929</v>
      </c>
      <c r="J10220" s="3">
        <v>43.0</v>
      </c>
      <c r="K10220" s="3">
        <v>23.0</v>
      </c>
      <c r="L10220" s="3" t="s">
        <v>1225</v>
      </c>
    </row>
    <row r="10221">
      <c r="A10221" s="3" t="s">
        <v>1223</v>
      </c>
      <c r="B10221" s="3" t="s">
        <v>16</v>
      </c>
      <c r="C10221" s="3">
        <v>1.567242764E9</v>
      </c>
      <c r="D10221" s="3" t="s">
        <v>17</v>
      </c>
      <c r="E10221" s="3" t="s">
        <v>1468</v>
      </c>
      <c r="F10221" s="3" t="s">
        <v>1154</v>
      </c>
      <c r="G10221" s="7">
        <f t="shared" ref="G10221:H10221" si="9658">if(mid(E10221,5,1)="M",value(left(E10221,3))/1000,VALUE(left(E10221,4)))</f>
        <v>0.267</v>
      </c>
      <c r="H10221" s="7">
        <f t="shared" si="9658"/>
        <v>0.546</v>
      </c>
      <c r="I10221" s="7">
        <f t="shared" si="9415"/>
        <v>0.813</v>
      </c>
      <c r="J10221" s="3">
        <v>43.0</v>
      </c>
      <c r="K10221" s="3">
        <v>23.0</v>
      </c>
      <c r="L10221" s="3" t="s">
        <v>1225</v>
      </c>
    </row>
    <row r="10222">
      <c r="A10222" s="3" t="s">
        <v>1223</v>
      </c>
      <c r="B10222" s="3" t="s">
        <v>16</v>
      </c>
      <c r="C10222" s="3">
        <v>1.567242764E9</v>
      </c>
      <c r="D10222" s="3" t="s">
        <v>17</v>
      </c>
      <c r="E10222" s="3" t="s">
        <v>1143</v>
      </c>
      <c r="F10222" s="3" t="s">
        <v>110</v>
      </c>
      <c r="G10222" s="7">
        <f t="shared" ref="G10222:H10222" si="9659">if(mid(E10222,5,1)="M",value(left(E10222,3))/1000,VALUE(left(E10222,4)))</f>
        <v>0.578</v>
      </c>
      <c r="H10222" s="7">
        <f t="shared" si="9659"/>
        <v>0.739</v>
      </c>
      <c r="I10222" s="7">
        <f t="shared" si="9415"/>
        <v>1.317</v>
      </c>
      <c r="J10222" s="3">
        <v>43.0</v>
      </c>
      <c r="K10222" s="3">
        <v>23.0</v>
      </c>
      <c r="L10222" s="3" t="s">
        <v>1225</v>
      </c>
    </row>
    <row r="10223">
      <c r="A10223" s="3" t="s">
        <v>1223</v>
      </c>
      <c r="B10223" s="3" t="s">
        <v>16</v>
      </c>
      <c r="C10223" s="3">
        <v>1.567242764E9</v>
      </c>
      <c r="D10223" s="3" t="s">
        <v>17</v>
      </c>
      <c r="E10223" s="3" t="s">
        <v>984</v>
      </c>
      <c r="F10223" s="3" t="s">
        <v>1107</v>
      </c>
      <c r="G10223" s="7">
        <f t="shared" ref="G10223:H10223" si="9660">if(mid(E10223,5,1)="M",value(left(E10223,3))/1000,VALUE(left(E10223,4)))</f>
        <v>0.472</v>
      </c>
      <c r="H10223" s="7">
        <f t="shared" si="9660"/>
        <v>0.486</v>
      </c>
      <c r="I10223" s="7">
        <f t="shared" si="9415"/>
        <v>0.958</v>
      </c>
      <c r="J10223" s="3">
        <v>43.0</v>
      </c>
      <c r="K10223" s="3">
        <v>23.0</v>
      </c>
      <c r="L10223" s="3" t="s">
        <v>1225</v>
      </c>
    </row>
    <row r="10224">
      <c r="A10224" s="3" t="s">
        <v>1223</v>
      </c>
      <c r="B10224" s="3" t="s">
        <v>16</v>
      </c>
      <c r="C10224" s="3">
        <v>1.567242764E9</v>
      </c>
      <c r="D10224" s="3" t="s">
        <v>17</v>
      </c>
      <c r="E10224" s="3" t="s">
        <v>600</v>
      </c>
      <c r="F10224" s="3" t="s">
        <v>1144</v>
      </c>
      <c r="G10224" s="7">
        <f t="shared" ref="G10224:H10224" si="9661">if(mid(E10224,5,1)="M",value(left(E10224,3))/1000,VALUE(left(E10224,4)))</f>
        <v>0.716</v>
      </c>
      <c r="H10224" s="7">
        <f t="shared" si="9661"/>
        <v>0.497</v>
      </c>
      <c r="I10224" s="7">
        <f t="shared" si="9415"/>
        <v>1.213</v>
      </c>
      <c r="J10224" s="3">
        <v>43.0</v>
      </c>
      <c r="K10224" s="3">
        <v>23.0</v>
      </c>
      <c r="L10224" s="3" t="s">
        <v>1225</v>
      </c>
    </row>
    <row r="10225">
      <c r="A10225" s="3" t="s">
        <v>1223</v>
      </c>
      <c r="B10225" s="3" t="s">
        <v>16</v>
      </c>
      <c r="C10225" s="3">
        <v>1.567242764E9</v>
      </c>
      <c r="D10225" s="3" t="s">
        <v>17</v>
      </c>
      <c r="E10225" s="3" t="s">
        <v>1255</v>
      </c>
      <c r="F10225" s="3" t="s">
        <v>965</v>
      </c>
      <c r="G10225" s="7">
        <f t="shared" ref="G10225:H10225" si="9662">if(mid(E10225,5,1)="M",value(left(E10225,3))/1000,VALUE(left(E10225,4)))</f>
        <v>0.655</v>
      </c>
      <c r="H10225" s="7">
        <f t="shared" si="9662"/>
        <v>0.468</v>
      </c>
      <c r="I10225" s="7">
        <f t="shared" si="9415"/>
        <v>1.123</v>
      </c>
      <c r="J10225" s="3">
        <v>43.0</v>
      </c>
      <c r="K10225" s="3">
        <v>23.0</v>
      </c>
      <c r="L10225" s="3" t="s">
        <v>1225</v>
      </c>
    </row>
    <row r="10226">
      <c r="A10226" s="3" t="s">
        <v>1223</v>
      </c>
      <c r="B10226" s="3" t="s">
        <v>16</v>
      </c>
      <c r="C10226" s="3">
        <v>1.567242764E9</v>
      </c>
      <c r="D10226" s="3" t="s">
        <v>17</v>
      </c>
      <c r="E10226" s="3" t="s">
        <v>724</v>
      </c>
      <c r="F10226" s="3" t="s">
        <v>809</v>
      </c>
      <c r="G10226" s="7">
        <f t="shared" ref="G10226:H10226" si="9663">if(mid(E10226,5,1)="M",value(left(E10226,3))/1000,VALUE(left(E10226,4)))</f>
        <v>0.715</v>
      </c>
      <c r="H10226" s="7">
        <f t="shared" si="9663"/>
        <v>0.686</v>
      </c>
      <c r="I10226" s="7">
        <f t="shared" si="9415"/>
        <v>1.401</v>
      </c>
      <c r="J10226" s="3">
        <v>43.0</v>
      </c>
      <c r="K10226" s="3">
        <v>23.0</v>
      </c>
      <c r="L10226" s="3" t="s">
        <v>1225</v>
      </c>
    </row>
    <row r="10227">
      <c r="A10227" s="3" t="s">
        <v>1223</v>
      </c>
      <c r="B10227" s="3" t="s">
        <v>16</v>
      </c>
      <c r="C10227" s="3">
        <v>1.567242764E9</v>
      </c>
      <c r="D10227" s="3" t="s">
        <v>17</v>
      </c>
      <c r="E10227" s="3" t="s">
        <v>822</v>
      </c>
      <c r="F10227" s="3" t="s">
        <v>883</v>
      </c>
      <c r="G10227" s="7">
        <f t="shared" ref="G10227:H10227" si="9664">if(mid(E10227,5,1)="M",value(left(E10227,3))/1000,VALUE(left(E10227,4)))</f>
        <v>0.714</v>
      </c>
      <c r="H10227" s="7">
        <f t="shared" si="9664"/>
        <v>0.556</v>
      </c>
      <c r="I10227" s="7">
        <f t="shared" si="9415"/>
        <v>1.27</v>
      </c>
      <c r="J10227" s="3">
        <v>43.0</v>
      </c>
      <c r="K10227" s="3">
        <v>23.0</v>
      </c>
      <c r="L10227" s="3" t="s">
        <v>1225</v>
      </c>
    </row>
    <row r="10228">
      <c r="A10228" s="3" t="s">
        <v>1223</v>
      </c>
      <c r="B10228" s="3" t="s">
        <v>16</v>
      </c>
      <c r="C10228" s="3">
        <v>1.567242764E9</v>
      </c>
      <c r="D10228" s="3" t="s">
        <v>17</v>
      </c>
      <c r="E10228" s="3" t="s">
        <v>1242</v>
      </c>
      <c r="F10228" s="3" t="s">
        <v>1015</v>
      </c>
      <c r="G10228" s="7">
        <f t="shared" ref="G10228:H10228" si="9665">if(mid(E10228,5,1)="M",value(left(E10228,3))/1000,VALUE(left(E10228,4)))</f>
        <v>0.663</v>
      </c>
      <c r="H10228" s="7">
        <f t="shared" si="9665"/>
        <v>0.46</v>
      </c>
      <c r="I10228" s="7">
        <f t="shared" si="9415"/>
        <v>1.123</v>
      </c>
      <c r="J10228" s="3">
        <v>43.0</v>
      </c>
      <c r="K10228" s="3">
        <v>23.0</v>
      </c>
      <c r="L10228" s="3" t="s">
        <v>1225</v>
      </c>
    </row>
    <row r="10229">
      <c r="A10229" s="3" t="s">
        <v>1223</v>
      </c>
      <c r="B10229" s="3" t="s">
        <v>16</v>
      </c>
      <c r="C10229" s="3">
        <v>1.567242764E9</v>
      </c>
      <c r="D10229" s="3" t="s">
        <v>17</v>
      </c>
      <c r="E10229" s="3" t="s">
        <v>922</v>
      </c>
      <c r="F10229" s="3" t="s">
        <v>1112</v>
      </c>
      <c r="G10229" s="7">
        <f t="shared" ref="G10229:H10229" si="9666">if(mid(E10229,5,1)="M",value(left(E10229,3))/1000,VALUE(left(E10229,4)))</f>
        <v>0.843</v>
      </c>
      <c r="H10229" s="7">
        <f t="shared" si="9666"/>
        <v>0.632</v>
      </c>
      <c r="I10229" s="7">
        <f t="shared" si="9415"/>
        <v>1.475</v>
      </c>
      <c r="J10229" s="3">
        <v>43.0</v>
      </c>
      <c r="K10229" s="3">
        <v>23.0</v>
      </c>
      <c r="L10229" s="3" t="s">
        <v>1225</v>
      </c>
    </row>
    <row r="10230">
      <c r="A10230" s="3" t="s">
        <v>1263</v>
      </c>
      <c r="B10230" s="3" t="s">
        <v>16</v>
      </c>
      <c r="C10230" s="3">
        <v>1.567242764E9</v>
      </c>
      <c r="D10230" s="3" t="s">
        <v>17</v>
      </c>
      <c r="E10230" s="3" t="s">
        <v>1287</v>
      </c>
      <c r="F10230" s="3" t="s">
        <v>1373</v>
      </c>
      <c r="G10230" s="7">
        <f t="shared" ref="G10230:H10230" si="9667">if(mid(E10230,5,1)="M",value(left(E10230,3))/1000,VALUE(left(E10230,4)))</f>
        <v>0.233</v>
      </c>
      <c r="H10230" s="7">
        <f t="shared" si="9667"/>
        <v>0.338</v>
      </c>
      <c r="I10230" s="7">
        <f t="shared" si="9415"/>
        <v>0.571</v>
      </c>
      <c r="J10230" s="3">
        <v>43.0</v>
      </c>
      <c r="K10230" s="3">
        <v>24.0</v>
      </c>
      <c r="L10230" s="3" t="s">
        <v>1264</v>
      </c>
    </row>
    <row r="10231">
      <c r="A10231" s="3" t="s">
        <v>1263</v>
      </c>
      <c r="B10231" s="3" t="s">
        <v>16</v>
      </c>
      <c r="C10231" s="3">
        <v>1.567242764E9</v>
      </c>
      <c r="D10231" s="3" t="s">
        <v>17</v>
      </c>
      <c r="E10231" s="3" t="s">
        <v>763</v>
      </c>
      <c r="F10231" s="3" t="s">
        <v>996</v>
      </c>
      <c r="G10231" s="7">
        <f t="shared" ref="G10231:H10231" si="9668">if(mid(E10231,5,1)="M",value(left(E10231,3))/1000,VALUE(left(E10231,4)))</f>
        <v>0.708</v>
      </c>
      <c r="H10231" s="7">
        <f t="shared" si="9668"/>
        <v>0.6</v>
      </c>
      <c r="I10231" s="7">
        <f t="shared" si="9415"/>
        <v>1.308</v>
      </c>
      <c r="J10231" s="3">
        <v>43.0</v>
      </c>
      <c r="K10231" s="3">
        <v>24.0</v>
      </c>
      <c r="L10231" s="3" t="s">
        <v>1264</v>
      </c>
    </row>
    <row r="10232">
      <c r="A10232" s="3" t="s">
        <v>1263</v>
      </c>
      <c r="B10232" s="3" t="s">
        <v>16</v>
      </c>
      <c r="C10232" s="3">
        <v>1.567242764E9</v>
      </c>
      <c r="D10232" s="3" t="s">
        <v>17</v>
      </c>
      <c r="E10232" s="3" t="s">
        <v>1548</v>
      </c>
      <c r="F10232" s="3" t="s">
        <v>947</v>
      </c>
      <c r="G10232" s="7">
        <f t="shared" ref="G10232:H10232" si="9669">if(mid(E10232,5,1)="M",value(left(E10232,3))/1000,VALUE(left(E10232,4)))</f>
        <v>0.197</v>
      </c>
      <c r="H10232" s="7">
        <f t="shared" si="9669"/>
        <v>0.627</v>
      </c>
      <c r="I10232" s="7">
        <f t="shared" si="9415"/>
        <v>0.824</v>
      </c>
      <c r="J10232" s="3">
        <v>43.0</v>
      </c>
      <c r="K10232" s="3">
        <v>24.0</v>
      </c>
      <c r="L10232" s="3" t="s">
        <v>1264</v>
      </c>
    </row>
    <row r="10233">
      <c r="A10233" s="3" t="s">
        <v>1263</v>
      </c>
      <c r="B10233" s="3" t="s">
        <v>16</v>
      </c>
      <c r="C10233" s="3">
        <v>1.567242764E9</v>
      </c>
      <c r="D10233" s="3" t="s">
        <v>17</v>
      </c>
      <c r="E10233" s="3" t="s">
        <v>487</v>
      </c>
      <c r="F10233" s="3" t="s">
        <v>1018</v>
      </c>
      <c r="G10233" s="7">
        <f t="shared" ref="G10233:H10233" si="9670">if(mid(E10233,5,1)="M",value(left(E10233,3))/1000,VALUE(left(E10233,4)))</f>
        <v>1.07</v>
      </c>
      <c r="H10233" s="7">
        <f t="shared" si="9670"/>
        <v>0.575</v>
      </c>
      <c r="I10233" s="7">
        <f t="shared" si="9415"/>
        <v>1.645</v>
      </c>
      <c r="J10233" s="3">
        <v>43.0</v>
      </c>
      <c r="K10233" s="3">
        <v>24.0</v>
      </c>
      <c r="L10233" s="3" t="s">
        <v>1264</v>
      </c>
    </row>
    <row r="10234">
      <c r="A10234" s="3" t="s">
        <v>1263</v>
      </c>
      <c r="B10234" s="3" t="s">
        <v>16</v>
      </c>
      <c r="C10234" s="3">
        <v>1.567242764E9</v>
      </c>
      <c r="D10234" s="3" t="s">
        <v>17</v>
      </c>
      <c r="E10234" s="3" t="s">
        <v>709</v>
      </c>
      <c r="F10234" s="3" t="s">
        <v>1153</v>
      </c>
      <c r="G10234" s="7">
        <f t="shared" ref="G10234:H10234" si="9671">if(mid(E10234,5,1)="M",value(left(E10234,3))/1000,VALUE(left(E10234,4)))</f>
        <v>0.992</v>
      </c>
      <c r="H10234" s="7">
        <f t="shared" si="9671"/>
        <v>0.53</v>
      </c>
      <c r="I10234" s="7">
        <f t="shared" si="9415"/>
        <v>1.522</v>
      </c>
      <c r="J10234" s="3">
        <v>43.0</v>
      </c>
      <c r="K10234" s="3">
        <v>24.0</v>
      </c>
      <c r="L10234" s="3" t="s">
        <v>1264</v>
      </c>
    </row>
    <row r="10235">
      <c r="A10235" s="3" t="s">
        <v>1263</v>
      </c>
      <c r="B10235" s="3" t="s">
        <v>16</v>
      </c>
      <c r="C10235" s="3">
        <v>1.567242764E9</v>
      </c>
      <c r="D10235" s="3" t="s">
        <v>17</v>
      </c>
      <c r="E10235" s="3" t="s">
        <v>600</v>
      </c>
      <c r="F10235" s="3" t="s">
        <v>713</v>
      </c>
      <c r="G10235" s="7">
        <f t="shared" ref="G10235:H10235" si="9672">if(mid(E10235,5,1)="M",value(left(E10235,3))/1000,VALUE(left(E10235,4)))</f>
        <v>0.716</v>
      </c>
      <c r="H10235" s="7">
        <f t="shared" si="9672"/>
        <v>0.65</v>
      </c>
      <c r="I10235" s="7">
        <f t="shared" si="9415"/>
        <v>1.366</v>
      </c>
      <c r="J10235" s="3">
        <v>43.0</v>
      </c>
      <c r="K10235" s="3">
        <v>24.0</v>
      </c>
      <c r="L10235" s="3" t="s">
        <v>1264</v>
      </c>
    </row>
    <row r="10236">
      <c r="A10236" s="3" t="s">
        <v>1263</v>
      </c>
      <c r="B10236" s="3" t="s">
        <v>16</v>
      </c>
      <c r="C10236" s="3">
        <v>1.567242764E9</v>
      </c>
      <c r="D10236" s="3" t="s">
        <v>17</v>
      </c>
      <c r="E10236" s="3" t="s">
        <v>76</v>
      </c>
      <c r="F10236" s="3" t="s">
        <v>932</v>
      </c>
      <c r="G10236" s="7">
        <f t="shared" ref="G10236:H10236" si="9673">if(mid(E10236,5,1)="M",value(left(E10236,3))/1000,VALUE(left(E10236,4)))</f>
        <v>0.738</v>
      </c>
      <c r="H10236" s="7">
        <f t="shared" si="9673"/>
        <v>0.585</v>
      </c>
      <c r="I10236" s="7">
        <f t="shared" si="9415"/>
        <v>1.323</v>
      </c>
      <c r="J10236" s="3">
        <v>43.0</v>
      </c>
      <c r="K10236" s="3">
        <v>24.0</v>
      </c>
      <c r="L10236" s="3" t="s">
        <v>1264</v>
      </c>
    </row>
    <row r="10237">
      <c r="A10237" s="3" t="s">
        <v>1263</v>
      </c>
      <c r="B10237" s="3" t="s">
        <v>16</v>
      </c>
      <c r="C10237" s="3">
        <v>1.567242764E9</v>
      </c>
      <c r="D10237" s="3" t="s">
        <v>17</v>
      </c>
      <c r="E10237" s="3" t="s">
        <v>1242</v>
      </c>
      <c r="F10237" s="3" t="s">
        <v>1221</v>
      </c>
      <c r="G10237" s="7">
        <f t="shared" ref="G10237:H10237" si="9674">if(mid(E10237,5,1)="M",value(left(E10237,3))/1000,VALUE(left(E10237,4)))</f>
        <v>0.663</v>
      </c>
      <c r="H10237" s="7">
        <f t="shared" si="9674"/>
        <v>0.543</v>
      </c>
      <c r="I10237" s="7">
        <f t="shared" si="9415"/>
        <v>1.206</v>
      </c>
      <c r="J10237" s="3">
        <v>43.0</v>
      </c>
      <c r="K10237" s="3">
        <v>24.0</v>
      </c>
      <c r="L10237" s="3" t="s">
        <v>1264</v>
      </c>
    </row>
    <row r="10238">
      <c r="A10238" s="3" t="s">
        <v>1263</v>
      </c>
      <c r="B10238" s="3" t="s">
        <v>16</v>
      </c>
      <c r="C10238" s="3">
        <v>1.567242764E9</v>
      </c>
      <c r="D10238" s="3" t="s">
        <v>17</v>
      </c>
      <c r="E10238" s="3" t="s">
        <v>1531</v>
      </c>
      <c r="F10238" s="3" t="s">
        <v>1035</v>
      </c>
      <c r="G10238" s="7">
        <f t="shared" ref="G10238:H10238" si="9675">if(mid(E10238,5,1)="M",value(left(E10238,3))/1000,VALUE(left(E10238,4)))</f>
        <v>0.205</v>
      </c>
      <c r="H10238" s="7">
        <f t="shared" si="9675"/>
        <v>0.803</v>
      </c>
      <c r="I10238" s="7">
        <f t="shared" si="9415"/>
        <v>1.008</v>
      </c>
      <c r="J10238" s="3">
        <v>43.0</v>
      </c>
      <c r="K10238" s="3">
        <v>24.0</v>
      </c>
      <c r="L10238" s="3" t="s">
        <v>1264</v>
      </c>
    </row>
    <row r="10239">
      <c r="A10239" s="3" t="s">
        <v>1263</v>
      </c>
      <c r="B10239" s="3" t="s">
        <v>16</v>
      </c>
      <c r="C10239" s="3">
        <v>1.567242764E9</v>
      </c>
      <c r="D10239" s="3" t="s">
        <v>17</v>
      </c>
      <c r="E10239" s="3" t="s">
        <v>1376</v>
      </c>
      <c r="F10239" s="3" t="s">
        <v>1281</v>
      </c>
      <c r="G10239" s="7">
        <f t="shared" ref="G10239:H10239" si="9676">if(mid(E10239,5,1)="M",value(left(E10239,3))/1000,VALUE(left(E10239,4)))</f>
        <v>0.261</v>
      </c>
      <c r="H10239" s="7">
        <f t="shared" si="9676"/>
        <v>0.318</v>
      </c>
      <c r="I10239" s="7">
        <f t="shared" si="9415"/>
        <v>0.579</v>
      </c>
      <c r="J10239" s="3">
        <v>43.0</v>
      </c>
      <c r="K10239" s="3">
        <v>24.0</v>
      </c>
      <c r="L10239" s="3" t="s">
        <v>1264</v>
      </c>
    </row>
    <row r="10240">
      <c r="A10240" s="3" t="s">
        <v>1263</v>
      </c>
      <c r="B10240" s="3" t="s">
        <v>16</v>
      </c>
      <c r="C10240" s="3">
        <v>1.567242764E9</v>
      </c>
      <c r="D10240" s="3" t="s">
        <v>17</v>
      </c>
      <c r="E10240" s="3" t="s">
        <v>1364</v>
      </c>
      <c r="F10240" s="3" t="s">
        <v>1174</v>
      </c>
      <c r="G10240" s="7">
        <f t="shared" ref="G10240:H10240" si="9677">if(mid(E10240,5,1)="M",value(left(E10240,3))/1000,VALUE(left(E10240,4)))</f>
        <v>0.347</v>
      </c>
      <c r="H10240" s="7">
        <f t="shared" si="9677"/>
        <v>0.385</v>
      </c>
      <c r="I10240" s="7">
        <f t="shared" si="9415"/>
        <v>0.732</v>
      </c>
      <c r="J10240" s="3">
        <v>43.0</v>
      </c>
      <c r="K10240" s="3">
        <v>24.0</v>
      </c>
      <c r="L10240" s="3" t="s">
        <v>1264</v>
      </c>
    </row>
    <row r="10241">
      <c r="A10241" s="3" t="s">
        <v>1311</v>
      </c>
      <c r="B10241" s="3" t="s">
        <v>16</v>
      </c>
      <c r="C10241" s="3">
        <v>1.567242764E9</v>
      </c>
      <c r="D10241" s="3" t="s">
        <v>17</v>
      </c>
      <c r="E10241" s="3" t="s">
        <v>608</v>
      </c>
      <c r="F10241" s="3" t="s">
        <v>779</v>
      </c>
      <c r="G10241" s="7">
        <f t="shared" ref="G10241:H10241" si="9678">if(mid(E10241,5,1)="M",value(left(E10241,3))/1000,VALUE(left(E10241,4)))</f>
        <v>1.02</v>
      </c>
      <c r="H10241" s="7">
        <f t="shared" si="9678"/>
        <v>0.678</v>
      </c>
      <c r="I10241" s="7">
        <f t="shared" si="9415"/>
        <v>1.698</v>
      </c>
      <c r="J10241" s="3">
        <v>43.0</v>
      </c>
      <c r="K10241" s="3">
        <v>25.0</v>
      </c>
      <c r="L10241" s="3" t="s">
        <v>1313</v>
      </c>
    </row>
    <row r="10242">
      <c r="A10242" s="3" t="s">
        <v>1311</v>
      </c>
      <c r="B10242" s="3" t="s">
        <v>16</v>
      </c>
      <c r="C10242" s="3">
        <v>1.567242764E9</v>
      </c>
      <c r="D10242" s="3" t="s">
        <v>17</v>
      </c>
      <c r="E10242" s="3" t="s">
        <v>1027</v>
      </c>
      <c r="F10242" s="3" t="s">
        <v>715</v>
      </c>
      <c r="G10242" s="7">
        <f t="shared" ref="G10242:H10242" si="9679">if(mid(E10242,5,1)="M",value(left(E10242,3))/1000,VALUE(left(E10242,4)))</f>
        <v>0.646</v>
      </c>
      <c r="H10242" s="7">
        <f t="shared" si="9679"/>
        <v>0.685</v>
      </c>
      <c r="I10242" s="7">
        <f t="shared" si="9415"/>
        <v>1.331</v>
      </c>
      <c r="J10242" s="3">
        <v>43.0</v>
      </c>
      <c r="K10242" s="3">
        <v>25.0</v>
      </c>
      <c r="L10242" s="3" t="s">
        <v>1313</v>
      </c>
    </row>
    <row r="10243">
      <c r="A10243" s="3" t="s">
        <v>1311</v>
      </c>
      <c r="B10243" s="3" t="s">
        <v>16</v>
      </c>
      <c r="C10243" s="3">
        <v>1.567242764E9</v>
      </c>
      <c r="D10243" s="3" t="s">
        <v>17</v>
      </c>
      <c r="E10243" s="3" t="s">
        <v>1379</v>
      </c>
      <c r="F10243" s="3" t="s">
        <v>1336</v>
      </c>
      <c r="G10243" s="7">
        <f t="shared" ref="G10243:H10243" si="9680">if(mid(E10243,5,1)="M",value(left(E10243,3))/1000,VALUE(left(E10243,4)))</f>
        <v>0.322</v>
      </c>
      <c r="H10243" s="7">
        <f t="shared" si="9680"/>
        <v>0.321</v>
      </c>
      <c r="I10243" s="7">
        <f t="shared" si="9415"/>
        <v>0.643</v>
      </c>
      <c r="J10243" s="3">
        <v>43.0</v>
      </c>
      <c r="K10243" s="3">
        <v>25.0</v>
      </c>
      <c r="L10243" s="3" t="s">
        <v>1313</v>
      </c>
    </row>
    <row r="10244">
      <c r="A10244" s="3" t="s">
        <v>1311</v>
      </c>
      <c r="B10244" s="3" t="s">
        <v>16</v>
      </c>
      <c r="C10244" s="3">
        <v>1.567242764E9</v>
      </c>
      <c r="D10244" s="3" t="s">
        <v>17</v>
      </c>
      <c r="E10244" s="3" t="s">
        <v>1198</v>
      </c>
      <c r="F10244" s="3" t="s">
        <v>1359</v>
      </c>
      <c r="G10244" s="7">
        <f t="shared" ref="G10244:H10244" si="9681">if(mid(E10244,5,1)="M",value(left(E10244,3))/1000,VALUE(left(E10244,4)))</f>
        <v>0.528</v>
      </c>
      <c r="H10244" s="7">
        <f t="shared" si="9681"/>
        <v>0.524</v>
      </c>
      <c r="I10244" s="7">
        <f t="shared" si="9415"/>
        <v>1.052</v>
      </c>
      <c r="J10244" s="3">
        <v>43.0</v>
      </c>
      <c r="K10244" s="3">
        <v>25.0</v>
      </c>
      <c r="L10244" s="3" t="s">
        <v>1313</v>
      </c>
    </row>
    <row r="10245">
      <c r="A10245" s="3" t="s">
        <v>1311</v>
      </c>
      <c r="B10245" s="3" t="s">
        <v>16</v>
      </c>
      <c r="C10245" s="3">
        <v>1.567242764E9</v>
      </c>
      <c r="D10245" s="3" t="s">
        <v>17</v>
      </c>
      <c r="E10245" s="3" t="s">
        <v>301</v>
      </c>
      <c r="F10245" s="3" t="s">
        <v>1283</v>
      </c>
      <c r="G10245" s="7">
        <f t="shared" ref="G10245:H10245" si="9682">if(mid(E10245,5,1)="M",value(left(E10245,3))/1000,VALUE(left(E10245,4)))</f>
        <v>0.791</v>
      </c>
      <c r="H10245" s="7">
        <f t="shared" si="9682"/>
        <v>0.519</v>
      </c>
      <c r="I10245" s="7">
        <f t="shared" si="9415"/>
        <v>1.31</v>
      </c>
      <c r="J10245" s="3">
        <v>43.0</v>
      </c>
      <c r="K10245" s="3">
        <v>25.0</v>
      </c>
      <c r="L10245" s="3" t="s">
        <v>1313</v>
      </c>
    </row>
    <row r="10246">
      <c r="A10246" s="3" t="s">
        <v>1311</v>
      </c>
      <c r="B10246" s="3" t="s">
        <v>16</v>
      </c>
      <c r="C10246" s="3">
        <v>1.567242764E9</v>
      </c>
      <c r="D10246" s="3" t="s">
        <v>17</v>
      </c>
      <c r="E10246" s="3" t="s">
        <v>853</v>
      </c>
      <c r="F10246" s="3" t="s">
        <v>1020</v>
      </c>
      <c r="G10246" s="7">
        <f t="shared" ref="G10246:H10246" si="9683">if(mid(E10246,5,1)="M",value(left(E10246,3))/1000,VALUE(left(E10246,4)))</f>
        <v>0.571</v>
      </c>
      <c r="H10246" s="7">
        <f t="shared" si="9683"/>
        <v>0.848</v>
      </c>
      <c r="I10246" s="7">
        <f t="shared" si="9415"/>
        <v>1.419</v>
      </c>
      <c r="J10246" s="3">
        <v>43.0</v>
      </c>
      <c r="K10246" s="3">
        <v>25.0</v>
      </c>
      <c r="L10246" s="3" t="s">
        <v>1313</v>
      </c>
    </row>
    <row r="10247">
      <c r="A10247" s="3" t="s">
        <v>1311</v>
      </c>
      <c r="B10247" s="3" t="s">
        <v>16</v>
      </c>
      <c r="C10247" s="3">
        <v>1.567242764E9</v>
      </c>
      <c r="D10247" s="3" t="s">
        <v>17</v>
      </c>
      <c r="E10247" s="3" t="s">
        <v>369</v>
      </c>
      <c r="F10247" s="3" t="s">
        <v>1043</v>
      </c>
      <c r="G10247" s="7">
        <f t="shared" ref="G10247:H10247" si="9684">if(mid(E10247,5,1)="M",value(left(E10247,3))/1000,VALUE(left(E10247,4)))</f>
        <v>0.727</v>
      </c>
      <c r="H10247" s="7">
        <f t="shared" si="9684"/>
        <v>0.552</v>
      </c>
      <c r="I10247" s="7">
        <f t="shared" si="9415"/>
        <v>1.279</v>
      </c>
      <c r="J10247" s="3">
        <v>43.0</v>
      </c>
      <c r="K10247" s="3">
        <v>25.0</v>
      </c>
      <c r="L10247" s="3" t="s">
        <v>1313</v>
      </c>
    </row>
    <row r="10248">
      <c r="A10248" s="3" t="s">
        <v>1311</v>
      </c>
      <c r="B10248" s="3" t="s">
        <v>16</v>
      </c>
      <c r="C10248" s="3">
        <v>1.567242764E9</v>
      </c>
      <c r="D10248" s="3" t="s">
        <v>17</v>
      </c>
      <c r="E10248" s="3" t="s">
        <v>228</v>
      </c>
      <c r="F10248" s="3" t="s">
        <v>1166</v>
      </c>
      <c r="G10248" s="7">
        <f t="shared" ref="G10248:H10248" si="9685">if(mid(E10248,5,1)="M",value(left(E10248,3))/1000,VALUE(left(E10248,4)))</f>
        <v>0.753</v>
      </c>
      <c r="H10248" s="7">
        <f t="shared" si="9685"/>
        <v>0.483</v>
      </c>
      <c r="I10248" s="7">
        <f t="shared" si="9415"/>
        <v>1.236</v>
      </c>
      <c r="J10248" s="3">
        <v>43.0</v>
      </c>
      <c r="K10248" s="3">
        <v>25.0</v>
      </c>
      <c r="L10248" s="3" t="s">
        <v>1313</v>
      </c>
    </row>
    <row r="10249">
      <c r="A10249" s="3" t="s">
        <v>1311</v>
      </c>
      <c r="B10249" s="3" t="s">
        <v>16</v>
      </c>
      <c r="C10249" s="3">
        <v>1.567242764E9</v>
      </c>
      <c r="D10249" s="3" t="s">
        <v>17</v>
      </c>
      <c r="E10249" s="3" t="s">
        <v>795</v>
      </c>
      <c r="F10249" s="3" t="s">
        <v>1052</v>
      </c>
      <c r="G10249" s="7">
        <f t="shared" ref="G10249:H10249" si="9686">if(mid(E10249,5,1)="M",value(left(E10249,3))/1000,VALUE(left(E10249,4)))</f>
        <v>0.643</v>
      </c>
      <c r="H10249" s="7">
        <f t="shared" si="9686"/>
        <v>0.589</v>
      </c>
      <c r="I10249" s="7">
        <f t="shared" si="9415"/>
        <v>1.232</v>
      </c>
      <c r="J10249" s="3">
        <v>43.0</v>
      </c>
      <c r="K10249" s="3">
        <v>25.0</v>
      </c>
      <c r="L10249" s="3" t="s">
        <v>1313</v>
      </c>
    </row>
    <row r="10250">
      <c r="A10250" s="3" t="s">
        <v>1311</v>
      </c>
      <c r="B10250" s="3" t="s">
        <v>16</v>
      </c>
      <c r="C10250" s="3">
        <v>1.567242764E9</v>
      </c>
      <c r="D10250" s="3" t="s">
        <v>17</v>
      </c>
      <c r="E10250" s="3" t="s">
        <v>811</v>
      </c>
      <c r="F10250" s="3" t="s">
        <v>230</v>
      </c>
      <c r="G10250" s="7">
        <f t="shared" ref="G10250:H10250" si="9687">if(mid(E10250,5,1)="M",value(left(E10250,3))/1000,VALUE(left(E10250,4)))</f>
        <v>0.654</v>
      </c>
      <c r="H10250" s="7">
        <f t="shared" si="9687"/>
        <v>0.759</v>
      </c>
      <c r="I10250" s="7">
        <f t="shared" si="9415"/>
        <v>1.413</v>
      </c>
      <c r="J10250" s="3">
        <v>43.0</v>
      </c>
      <c r="K10250" s="3">
        <v>25.0</v>
      </c>
      <c r="L10250" s="3" t="s">
        <v>1313</v>
      </c>
    </row>
    <row r="10251">
      <c r="A10251" s="3" t="s">
        <v>1311</v>
      </c>
      <c r="B10251" s="3" t="s">
        <v>16</v>
      </c>
      <c r="C10251" s="3">
        <v>1.567242764E9</v>
      </c>
      <c r="D10251" s="3" t="s">
        <v>17</v>
      </c>
      <c r="E10251" s="3" t="s">
        <v>1432</v>
      </c>
      <c r="F10251" s="3" t="s">
        <v>1505</v>
      </c>
      <c r="G10251" s="7">
        <f t="shared" ref="G10251:H10251" si="9688">if(mid(E10251,5,1)="M",value(left(E10251,3))/1000,VALUE(left(E10251,4)))</f>
        <v>0.249</v>
      </c>
      <c r="H10251" s="7">
        <f t="shared" si="9688"/>
        <v>0.288</v>
      </c>
      <c r="I10251" s="7">
        <f t="shared" si="9415"/>
        <v>0.537</v>
      </c>
      <c r="J10251" s="3">
        <v>43.0</v>
      </c>
      <c r="K10251" s="3">
        <v>25.0</v>
      </c>
      <c r="L10251" s="3" t="s">
        <v>1313</v>
      </c>
    </row>
    <row r="10252">
      <c r="A10252" s="3" t="s">
        <v>1341</v>
      </c>
      <c r="B10252" s="3" t="s">
        <v>16</v>
      </c>
      <c r="C10252" s="3">
        <v>1.567242764E9</v>
      </c>
      <c r="D10252" s="3" t="s">
        <v>17</v>
      </c>
      <c r="E10252" s="3" t="s">
        <v>920</v>
      </c>
      <c r="F10252" s="3" t="s">
        <v>1282</v>
      </c>
      <c r="G10252" s="7">
        <f t="shared" ref="G10252:H10252" si="9689">if(mid(E10252,5,1)="M",value(left(E10252,3))/1000,VALUE(left(E10252,4)))</f>
        <v>0.677</v>
      </c>
      <c r="H10252" s="7">
        <f t="shared" si="9689"/>
        <v>0.503</v>
      </c>
      <c r="I10252" s="7">
        <f t="shared" si="9415"/>
        <v>1.18</v>
      </c>
      <c r="J10252" s="3">
        <v>43.0</v>
      </c>
      <c r="K10252" s="3">
        <v>26.0</v>
      </c>
      <c r="L10252" s="3" t="s">
        <v>1342</v>
      </c>
    </row>
    <row r="10253">
      <c r="A10253" s="3" t="s">
        <v>1341</v>
      </c>
      <c r="B10253" s="3" t="s">
        <v>16</v>
      </c>
      <c r="C10253" s="3">
        <v>1.567242764E9</v>
      </c>
      <c r="D10253" s="3" t="s">
        <v>17</v>
      </c>
      <c r="E10253" s="3" t="s">
        <v>781</v>
      </c>
      <c r="F10253" s="3" t="s">
        <v>1139</v>
      </c>
      <c r="G10253" s="7">
        <f t="shared" ref="G10253:H10253" si="9690">if(mid(E10253,5,1)="M",value(left(E10253,3))/1000,VALUE(left(E10253,4)))</f>
        <v>0.626</v>
      </c>
      <c r="H10253" s="7">
        <f t="shared" si="9690"/>
        <v>0.705</v>
      </c>
      <c r="I10253" s="7">
        <f t="shared" si="9415"/>
        <v>1.331</v>
      </c>
      <c r="J10253" s="3">
        <v>43.0</v>
      </c>
      <c r="K10253" s="3">
        <v>26.0</v>
      </c>
      <c r="L10253" s="3" t="s">
        <v>1342</v>
      </c>
    </row>
    <row r="10254">
      <c r="A10254" s="3" t="s">
        <v>1341</v>
      </c>
      <c r="B10254" s="3" t="s">
        <v>16</v>
      </c>
      <c r="C10254" s="3">
        <v>1.567242764E9</v>
      </c>
      <c r="D10254" s="3" t="s">
        <v>17</v>
      </c>
      <c r="E10254" s="3" t="s">
        <v>1293</v>
      </c>
      <c r="F10254" s="3" t="s">
        <v>1281</v>
      </c>
      <c r="G10254" s="7">
        <f t="shared" ref="G10254:H10254" si="9691">if(mid(E10254,5,1)="M",value(left(E10254,3))/1000,VALUE(left(E10254,4)))</f>
        <v>0.313</v>
      </c>
      <c r="H10254" s="7">
        <f t="shared" si="9691"/>
        <v>0.318</v>
      </c>
      <c r="I10254" s="7">
        <f t="shared" si="9415"/>
        <v>0.631</v>
      </c>
      <c r="J10254" s="3">
        <v>43.0</v>
      </c>
      <c r="K10254" s="3">
        <v>26.0</v>
      </c>
      <c r="L10254" s="3" t="s">
        <v>1342</v>
      </c>
    </row>
    <row r="10255">
      <c r="A10255" s="3" t="s">
        <v>1341</v>
      </c>
      <c r="B10255" s="3" t="s">
        <v>16</v>
      </c>
      <c r="C10255" s="3">
        <v>1.567242764E9</v>
      </c>
      <c r="D10255" s="3" t="s">
        <v>17</v>
      </c>
      <c r="E10255" s="3" t="s">
        <v>1089</v>
      </c>
      <c r="F10255" s="3" t="s">
        <v>1202</v>
      </c>
      <c r="G10255" s="7">
        <f t="shared" ref="G10255:H10255" si="9692">if(mid(E10255,5,1)="M",value(left(E10255,3))/1000,VALUE(left(E10255,4)))</f>
        <v>0.328</v>
      </c>
      <c r="H10255" s="7">
        <f t="shared" si="9692"/>
        <v>0.351</v>
      </c>
      <c r="I10255" s="7">
        <f t="shared" si="9415"/>
        <v>0.679</v>
      </c>
      <c r="J10255" s="3">
        <v>43.0</v>
      </c>
      <c r="K10255" s="3">
        <v>26.0</v>
      </c>
      <c r="L10255" s="3" t="s">
        <v>1342</v>
      </c>
    </row>
    <row r="10256">
      <c r="A10256" s="3" t="s">
        <v>1341</v>
      </c>
      <c r="B10256" s="3" t="s">
        <v>16</v>
      </c>
      <c r="C10256" s="3">
        <v>1.567242764E9</v>
      </c>
      <c r="D10256" s="3" t="s">
        <v>17</v>
      </c>
      <c r="E10256" s="3" t="s">
        <v>817</v>
      </c>
      <c r="F10256" s="3" t="s">
        <v>1058</v>
      </c>
      <c r="G10256" s="7">
        <f t="shared" ref="G10256:H10256" si="9693">if(mid(E10256,5,1)="M",value(left(E10256,3))/1000,VALUE(left(E10256,4)))</f>
        <v>0.659</v>
      </c>
      <c r="H10256" s="7">
        <f t="shared" si="9693"/>
        <v>0.487</v>
      </c>
      <c r="I10256" s="7">
        <f t="shared" si="9415"/>
        <v>1.146</v>
      </c>
      <c r="J10256" s="3">
        <v>43.0</v>
      </c>
      <c r="K10256" s="3">
        <v>26.0</v>
      </c>
      <c r="L10256" s="3" t="s">
        <v>1342</v>
      </c>
    </row>
    <row r="10257">
      <c r="A10257" s="3" t="s">
        <v>1341</v>
      </c>
      <c r="B10257" s="3" t="s">
        <v>16</v>
      </c>
      <c r="C10257" s="3">
        <v>1.567242764E9</v>
      </c>
      <c r="D10257" s="3" t="s">
        <v>17</v>
      </c>
      <c r="E10257" s="3" t="s">
        <v>878</v>
      </c>
      <c r="F10257" s="3" t="s">
        <v>1185</v>
      </c>
      <c r="G10257" s="7">
        <f t="shared" ref="G10257:H10257" si="9694">if(mid(E10257,5,1)="M",value(left(E10257,3))/1000,VALUE(left(E10257,4)))</f>
        <v>0.777</v>
      </c>
      <c r="H10257" s="7">
        <f t="shared" si="9694"/>
        <v>0.559</v>
      </c>
      <c r="I10257" s="7">
        <f t="shared" si="9415"/>
        <v>1.336</v>
      </c>
      <c r="J10257" s="3">
        <v>43.0</v>
      </c>
      <c r="K10257" s="3">
        <v>26.0</v>
      </c>
      <c r="L10257" s="3" t="s">
        <v>1342</v>
      </c>
    </row>
    <row r="10258">
      <c r="A10258" s="3" t="s">
        <v>1341</v>
      </c>
      <c r="B10258" s="3" t="s">
        <v>16</v>
      </c>
      <c r="C10258" s="3">
        <v>1.567242764E9</v>
      </c>
      <c r="D10258" s="3" t="s">
        <v>17</v>
      </c>
      <c r="E10258" s="3" t="s">
        <v>1052</v>
      </c>
      <c r="F10258" s="3" t="s">
        <v>1043</v>
      </c>
      <c r="G10258" s="7">
        <f t="shared" ref="G10258:H10258" si="9695">if(mid(E10258,5,1)="M",value(left(E10258,3))/1000,VALUE(left(E10258,4)))</f>
        <v>0.589</v>
      </c>
      <c r="H10258" s="7">
        <f t="shared" si="9695"/>
        <v>0.552</v>
      </c>
      <c r="I10258" s="7">
        <f t="shared" si="9415"/>
        <v>1.141</v>
      </c>
      <c r="J10258" s="3">
        <v>43.0</v>
      </c>
      <c r="K10258" s="3">
        <v>26.0</v>
      </c>
      <c r="L10258" s="3" t="s">
        <v>1342</v>
      </c>
    </row>
    <row r="10259">
      <c r="A10259" s="3" t="s">
        <v>1341</v>
      </c>
      <c r="B10259" s="3" t="s">
        <v>16</v>
      </c>
      <c r="C10259" s="3">
        <v>1.567242764E9</v>
      </c>
      <c r="D10259" s="3" t="s">
        <v>17</v>
      </c>
      <c r="E10259" s="3" t="s">
        <v>354</v>
      </c>
      <c r="F10259" s="3" t="s">
        <v>918</v>
      </c>
      <c r="G10259" s="7">
        <f t="shared" ref="G10259:H10259" si="9696">if(mid(E10259,5,1)="M",value(left(E10259,3))/1000,VALUE(left(E10259,4)))</f>
        <v>0.701</v>
      </c>
      <c r="H10259" s="7">
        <f t="shared" si="9696"/>
        <v>0.628</v>
      </c>
      <c r="I10259" s="7">
        <f t="shared" si="9415"/>
        <v>1.329</v>
      </c>
      <c r="J10259" s="3">
        <v>43.0</v>
      </c>
      <c r="K10259" s="3">
        <v>26.0</v>
      </c>
      <c r="L10259" s="3" t="s">
        <v>1342</v>
      </c>
    </row>
    <row r="10260">
      <c r="A10260" s="3" t="s">
        <v>1341</v>
      </c>
      <c r="B10260" s="3" t="s">
        <v>16</v>
      </c>
      <c r="C10260" s="3">
        <v>1.567242764E9</v>
      </c>
      <c r="D10260" s="3" t="s">
        <v>17</v>
      </c>
      <c r="E10260" s="3" t="s">
        <v>829</v>
      </c>
      <c r="F10260" s="3" t="s">
        <v>1101</v>
      </c>
      <c r="G10260" s="7">
        <f t="shared" ref="G10260:H10260" si="9697">if(mid(E10260,5,1)="M",value(left(E10260,3))/1000,VALUE(left(E10260,4)))</f>
        <v>0.656</v>
      </c>
      <c r="H10260" s="7">
        <f t="shared" si="9697"/>
        <v>0.624</v>
      </c>
      <c r="I10260" s="7">
        <f t="shared" si="9415"/>
        <v>1.28</v>
      </c>
      <c r="J10260" s="3">
        <v>43.0</v>
      </c>
      <c r="K10260" s="3">
        <v>26.0</v>
      </c>
      <c r="L10260" s="3" t="s">
        <v>1342</v>
      </c>
    </row>
    <row r="10261">
      <c r="A10261" s="3" t="s">
        <v>1341</v>
      </c>
      <c r="B10261" s="3" t="s">
        <v>16</v>
      </c>
      <c r="C10261" s="3">
        <v>1.567242764E9</v>
      </c>
      <c r="D10261" s="3" t="s">
        <v>17</v>
      </c>
      <c r="E10261" s="3" t="s">
        <v>948</v>
      </c>
      <c r="F10261" s="3" t="s">
        <v>1397</v>
      </c>
      <c r="G10261" s="7">
        <f t="shared" ref="G10261:H10261" si="9698">if(mid(E10261,5,1)="M",value(left(E10261,3))/1000,VALUE(left(E10261,4)))</f>
        <v>0.59</v>
      </c>
      <c r="H10261" s="7">
        <f t="shared" si="9698"/>
        <v>0.409</v>
      </c>
      <c r="I10261" s="7">
        <f t="shared" si="9415"/>
        <v>0.999</v>
      </c>
      <c r="J10261" s="3">
        <v>43.0</v>
      </c>
      <c r="K10261" s="3">
        <v>26.0</v>
      </c>
      <c r="L10261" s="3" t="s">
        <v>1342</v>
      </c>
    </row>
    <row r="10262">
      <c r="A10262" s="3" t="s">
        <v>1341</v>
      </c>
      <c r="B10262" s="3" t="s">
        <v>16</v>
      </c>
      <c r="C10262" s="3">
        <v>1.567242764E9</v>
      </c>
      <c r="D10262" s="3" t="s">
        <v>17</v>
      </c>
      <c r="E10262" s="3" t="s">
        <v>300</v>
      </c>
      <c r="F10262" s="3" t="s">
        <v>110</v>
      </c>
      <c r="G10262" s="7">
        <f t="shared" ref="G10262:H10262" si="9699">if(mid(E10262,5,1)="M",value(left(E10262,3))/1000,VALUE(left(E10262,4)))</f>
        <v>0.825</v>
      </c>
      <c r="H10262" s="7">
        <f t="shared" si="9699"/>
        <v>0.739</v>
      </c>
      <c r="I10262" s="7">
        <f t="shared" si="9415"/>
        <v>1.564</v>
      </c>
      <c r="J10262" s="3">
        <v>43.0</v>
      </c>
      <c r="K10262" s="3">
        <v>26.0</v>
      </c>
      <c r="L10262" s="3" t="s">
        <v>1342</v>
      </c>
    </row>
    <row r="10263">
      <c r="A10263" s="3" t="s">
        <v>1367</v>
      </c>
      <c r="B10263" s="3" t="s">
        <v>16</v>
      </c>
      <c r="C10263" s="3">
        <v>1.567242764E9</v>
      </c>
      <c r="D10263" s="3" t="s">
        <v>17</v>
      </c>
      <c r="E10263" s="3" t="s">
        <v>895</v>
      </c>
      <c r="F10263" s="3" t="s">
        <v>801</v>
      </c>
      <c r="G10263" s="7">
        <f t="shared" ref="G10263:H10263" si="9700">if(mid(E10263,5,1)="M",value(left(E10263,3))/1000,VALUE(left(E10263,4)))</f>
        <v>0.635</v>
      </c>
      <c r="H10263" s="7">
        <f t="shared" si="9700"/>
        <v>0.642</v>
      </c>
      <c r="I10263" s="7">
        <f t="shared" si="9415"/>
        <v>1.277</v>
      </c>
      <c r="J10263" s="3">
        <v>43.0</v>
      </c>
      <c r="K10263" s="3">
        <v>27.0</v>
      </c>
      <c r="L10263" s="3" t="s">
        <v>1368</v>
      </c>
    </row>
    <row r="10264">
      <c r="A10264" s="3" t="s">
        <v>1367</v>
      </c>
      <c r="B10264" s="3" t="s">
        <v>16</v>
      </c>
      <c r="C10264" s="3">
        <v>1.567242764E9</v>
      </c>
      <c r="D10264" s="3" t="s">
        <v>17</v>
      </c>
      <c r="E10264" s="3" t="s">
        <v>779</v>
      </c>
      <c r="F10264" s="3" t="s">
        <v>1054</v>
      </c>
      <c r="G10264" s="7">
        <f t="shared" ref="G10264:H10264" si="9701">if(mid(E10264,5,1)="M",value(left(E10264,3))/1000,VALUE(left(E10264,4)))</f>
        <v>0.678</v>
      </c>
      <c r="H10264" s="7">
        <f t="shared" si="9701"/>
        <v>0.56</v>
      </c>
      <c r="I10264" s="7">
        <f t="shared" si="9415"/>
        <v>1.238</v>
      </c>
      <c r="J10264" s="3">
        <v>43.0</v>
      </c>
      <c r="K10264" s="3">
        <v>27.0</v>
      </c>
      <c r="L10264" s="3" t="s">
        <v>1368</v>
      </c>
    </row>
    <row r="10265">
      <c r="A10265" s="3" t="s">
        <v>1367</v>
      </c>
      <c r="B10265" s="3" t="s">
        <v>16</v>
      </c>
      <c r="C10265" s="3">
        <v>1.567242764E9</v>
      </c>
      <c r="D10265" s="3" t="s">
        <v>17</v>
      </c>
      <c r="E10265" s="3" t="s">
        <v>890</v>
      </c>
      <c r="F10265" s="3" t="s">
        <v>1187</v>
      </c>
      <c r="G10265" s="7">
        <f t="shared" ref="G10265:H10265" si="9702">if(mid(E10265,5,1)="M",value(left(E10265,3))/1000,VALUE(left(E10265,4)))</f>
        <v>0.548</v>
      </c>
      <c r="H10265" s="7">
        <f t="shared" si="9702"/>
        <v>0.479</v>
      </c>
      <c r="I10265" s="7">
        <f t="shared" si="9415"/>
        <v>1.027</v>
      </c>
      <c r="J10265" s="3">
        <v>43.0</v>
      </c>
      <c r="K10265" s="3">
        <v>27.0</v>
      </c>
      <c r="L10265" s="3" t="s">
        <v>1368</v>
      </c>
    </row>
    <row r="10266">
      <c r="A10266" s="3" t="s">
        <v>1367</v>
      </c>
      <c r="B10266" s="3" t="s">
        <v>16</v>
      </c>
      <c r="C10266" s="3">
        <v>1.567242764E9</v>
      </c>
      <c r="D10266" s="3" t="s">
        <v>17</v>
      </c>
      <c r="E10266" s="3" t="s">
        <v>941</v>
      </c>
      <c r="F10266" s="3" t="s">
        <v>1304</v>
      </c>
      <c r="G10266" s="7">
        <f t="shared" ref="G10266:H10266" si="9703">if(mid(E10266,5,1)="M",value(left(E10266,3))/1000,VALUE(left(E10266,4)))</f>
        <v>0.614</v>
      </c>
      <c r="H10266" s="7">
        <f t="shared" si="9703"/>
        <v>0.547</v>
      </c>
      <c r="I10266" s="7">
        <f t="shared" si="9415"/>
        <v>1.161</v>
      </c>
      <c r="J10266" s="3">
        <v>43.0</v>
      </c>
      <c r="K10266" s="3">
        <v>27.0</v>
      </c>
      <c r="L10266" s="3" t="s">
        <v>1368</v>
      </c>
    </row>
    <row r="10267">
      <c r="A10267" s="3" t="s">
        <v>1367</v>
      </c>
      <c r="B10267" s="3" t="s">
        <v>16</v>
      </c>
      <c r="C10267" s="3">
        <v>1.567242764E9</v>
      </c>
      <c r="D10267" s="3" t="s">
        <v>17</v>
      </c>
      <c r="E10267" s="3" t="s">
        <v>1058</v>
      </c>
      <c r="F10267" s="3" t="s">
        <v>1299</v>
      </c>
      <c r="G10267" s="7">
        <f t="shared" ref="G10267:H10267" si="9704">if(mid(E10267,5,1)="M",value(left(E10267,3))/1000,VALUE(left(E10267,4)))</f>
        <v>0.487</v>
      </c>
      <c r="H10267" s="7">
        <f t="shared" si="9704"/>
        <v>0.476</v>
      </c>
      <c r="I10267" s="7">
        <f t="shared" si="9415"/>
        <v>0.963</v>
      </c>
      <c r="J10267" s="3">
        <v>43.0</v>
      </c>
      <c r="K10267" s="3">
        <v>27.0</v>
      </c>
      <c r="L10267" s="3" t="s">
        <v>1368</v>
      </c>
    </row>
    <row r="10268">
      <c r="A10268" s="3" t="s">
        <v>1367</v>
      </c>
      <c r="B10268" s="3" t="s">
        <v>16</v>
      </c>
      <c r="C10268" s="3">
        <v>1.567242764E9</v>
      </c>
      <c r="D10268" s="3" t="s">
        <v>17</v>
      </c>
      <c r="E10268" s="3" t="s">
        <v>657</v>
      </c>
      <c r="F10268" s="3" t="s">
        <v>750</v>
      </c>
      <c r="G10268" s="7">
        <f t="shared" ref="G10268:H10268" si="9705">if(mid(E10268,5,1)="M",value(left(E10268,3))/1000,VALUE(left(E10268,4)))</f>
        <v>0.613</v>
      </c>
      <c r="H10268" s="7">
        <f t="shared" si="9705"/>
        <v>0.649</v>
      </c>
      <c r="I10268" s="7">
        <f t="shared" si="9415"/>
        <v>1.262</v>
      </c>
      <c r="J10268" s="3">
        <v>43.0</v>
      </c>
      <c r="K10268" s="3">
        <v>27.0</v>
      </c>
      <c r="L10268" s="3" t="s">
        <v>1368</v>
      </c>
    </row>
    <row r="10269">
      <c r="A10269" s="3" t="s">
        <v>1367</v>
      </c>
      <c r="B10269" s="3" t="s">
        <v>16</v>
      </c>
      <c r="C10269" s="3">
        <v>1.567242764E9</v>
      </c>
      <c r="D10269" s="3" t="s">
        <v>17</v>
      </c>
      <c r="E10269" s="3" t="s">
        <v>763</v>
      </c>
      <c r="F10269" s="3" t="s">
        <v>987</v>
      </c>
      <c r="G10269" s="7">
        <f t="shared" ref="G10269:H10269" si="9706">if(mid(E10269,5,1)="M",value(left(E10269,3))/1000,VALUE(left(E10269,4)))</f>
        <v>0.708</v>
      </c>
      <c r="H10269" s="7">
        <f t="shared" si="9706"/>
        <v>0.5</v>
      </c>
      <c r="I10269" s="7">
        <f t="shared" si="9415"/>
        <v>1.208</v>
      </c>
      <c r="J10269" s="3">
        <v>43.0</v>
      </c>
      <c r="K10269" s="3">
        <v>27.0</v>
      </c>
      <c r="L10269" s="3" t="s">
        <v>1368</v>
      </c>
    </row>
    <row r="10270">
      <c r="A10270" s="3" t="s">
        <v>1367</v>
      </c>
      <c r="B10270" s="3" t="s">
        <v>16</v>
      </c>
      <c r="C10270" s="3">
        <v>1.567242764E9</v>
      </c>
      <c r="D10270" s="3" t="s">
        <v>17</v>
      </c>
      <c r="E10270" s="3" t="s">
        <v>1251</v>
      </c>
      <c r="F10270" s="3" t="s">
        <v>1207</v>
      </c>
      <c r="G10270" s="7">
        <f t="shared" ref="G10270:H10270" si="9707">if(mid(E10270,5,1)="M",value(left(E10270,3))/1000,VALUE(left(E10270,4)))</f>
        <v>0.332</v>
      </c>
      <c r="H10270" s="7">
        <f t="shared" si="9707"/>
        <v>0.386</v>
      </c>
      <c r="I10270" s="7">
        <f t="shared" si="9415"/>
        <v>0.718</v>
      </c>
      <c r="J10270" s="3">
        <v>43.0</v>
      </c>
      <c r="K10270" s="3">
        <v>27.0</v>
      </c>
      <c r="L10270" s="3" t="s">
        <v>1368</v>
      </c>
    </row>
    <row r="10271">
      <c r="A10271" s="3" t="s">
        <v>1367</v>
      </c>
      <c r="B10271" s="3" t="s">
        <v>16</v>
      </c>
      <c r="C10271" s="3">
        <v>1.567242764E9</v>
      </c>
      <c r="D10271" s="3" t="s">
        <v>17</v>
      </c>
      <c r="E10271" s="3" t="s">
        <v>1317</v>
      </c>
      <c r="F10271" s="3" t="s">
        <v>1251</v>
      </c>
      <c r="G10271" s="7">
        <f t="shared" ref="G10271:H10271" si="9708">if(mid(E10271,5,1)="M",value(left(E10271,3))/1000,VALUE(left(E10271,4)))</f>
        <v>0.32</v>
      </c>
      <c r="H10271" s="7">
        <f t="shared" si="9708"/>
        <v>0.332</v>
      </c>
      <c r="I10271" s="7">
        <f t="shared" si="9415"/>
        <v>0.652</v>
      </c>
      <c r="J10271" s="3">
        <v>43.0</v>
      </c>
      <c r="K10271" s="3">
        <v>27.0</v>
      </c>
      <c r="L10271" s="3" t="s">
        <v>1368</v>
      </c>
    </row>
    <row r="10272">
      <c r="A10272" s="3" t="s">
        <v>1367</v>
      </c>
      <c r="B10272" s="3" t="s">
        <v>16</v>
      </c>
      <c r="C10272" s="3">
        <v>1.567242764E9</v>
      </c>
      <c r="D10272" s="3" t="s">
        <v>17</v>
      </c>
      <c r="E10272" s="3" t="s">
        <v>597</v>
      </c>
      <c r="F10272" s="3" t="s">
        <v>544</v>
      </c>
      <c r="G10272" s="7">
        <f t="shared" ref="G10272:H10272" si="9709">if(mid(E10272,5,1)="M",value(left(E10272,3))/1000,VALUE(left(E10272,4)))</f>
        <v>1.14</v>
      </c>
      <c r="H10272" s="7">
        <f t="shared" si="9709"/>
        <v>0.758</v>
      </c>
      <c r="I10272" s="7">
        <f t="shared" si="9415"/>
        <v>1.898</v>
      </c>
      <c r="J10272" s="3">
        <v>43.0</v>
      </c>
      <c r="K10272" s="3">
        <v>27.0</v>
      </c>
      <c r="L10272" s="3" t="s">
        <v>1368</v>
      </c>
    </row>
    <row r="10273">
      <c r="A10273" s="3" t="s">
        <v>1367</v>
      </c>
      <c r="B10273" s="3" t="s">
        <v>16</v>
      </c>
      <c r="C10273" s="3">
        <v>1.567242764E9</v>
      </c>
      <c r="D10273" s="3" t="s">
        <v>17</v>
      </c>
      <c r="E10273" s="3" t="s">
        <v>76</v>
      </c>
      <c r="F10273" s="3" t="s">
        <v>826</v>
      </c>
      <c r="G10273" s="7">
        <f t="shared" ref="G10273:H10273" si="9710">if(mid(E10273,5,1)="M",value(left(E10273,3))/1000,VALUE(left(E10273,4)))</f>
        <v>0.738</v>
      </c>
      <c r="H10273" s="7">
        <f t="shared" si="9710"/>
        <v>0.57</v>
      </c>
      <c r="I10273" s="7">
        <f t="shared" si="9415"/>
        <v>1.308</v>
      </c>
      <c r="J10273" s="3">
        <v>43.0</v>
      </c>
      <c r="K10273" s="3">
        <v>27.0</v>
      </c>
      <c r="L10273" s="3" t="s">
        <v>1368</v>
      </c>
    </row>
    <row r="10274">
      <c r="A10274" s="3" t="s">
        <v>1384</v>
      </c>
      <c r="B10274" s="3" t="s">
        <v>16</v>
      </c>
      <c r="C10274" s="3">
        <v>1.567242764E9</v>
      </c>
      <c r="D10274" s="3" t="s">
        <v>17</v>
      </c>
      <c r="E10274" s="3" t="s">
        <v>973</v>
      </c>
      <c r="F10274" s="3" t="s">
        <v>1328</v>
      </c>
      <c r="G10274" s="7">
        <f t="shared" ref="G10274:H10274" si="9711">if(mid(E10274,5,1)="M",value(left(E10274,3))/1000,VALUE(left(E10274,4)))</f>
        <v>0.406</v>
      </c>
      <c r="H10274" s="7">
        <f t="shared" si="9711"/>
        <v>0.391</v>
      </c>
      <c r="I10274" s="7">
        <f t="shared" si="9415"/>
        <v>0.797</v>
      </c>
      <c r="J10274" s="3">
        <v>43.0</v>
      </c>
      <c r="K10274" s="3">
        <v>28.0</v>
      </c>
      <c r="L10274" s="3" t="s">
        <v>1386</v>
      </c>
    </row>
    <row r="10275">
      <c r="A10275" s="3" t="s">
        <v>1384</v>
      </c>
      <c r="B10275" s="3" t="s">
        <v>16</v>
      </c>
      <c r="C10275" s="3">
        <v>1.567242764E9</v>
      </c>
      <c r="D10275" s="3" t="s">
        <v>17</v>
      </c>
      <c r="E10275" s="3" t="s">
        <v>1149</v>
      </c>
      <c r="F10275" s="3" t="s">
        <v>1005</v>
      </c>
      <c r="G10275" s="7">
        <f t="shared" ref="G10275:H10275" si="9712">if(mid(E10275,5,1)="M",value(left(E10275,3))/1000,VALUE(left(E10275,4)))</f>
        <v>0.573</v>
      </c>
      <c r="H10275" s="7">
        <f t="shared" si="9712"/>
        <v>0.501</v>
      </c>
      <c r="I10275" s="7">
        <f t="shared" si="9415"/>
        <v>1.074</v>
      </c>
      <c r="J10275" s="3">
        <v>43.0</v>
      </c>
      <c r="K10275" s="3">
        <v>28.0</v>
      </c>
      <c r="L10275" s="3" t="s">
        <v>1386</v>
      </c>
    </row>
    <row r="10276">
      <c r="A10276" s="3" t="s">
        <v>1384</v>
      </c>
      <c r="B10276" s="3" t="s">
        <v>16</v>
      </c>
      <c r="C10276" s="3">
        <v>1.567242764E9</v>
      </c>
      <c r="D10276" s="3" t="s">
        <v>17</v>
      </c>
      <c r="E10276" s="3" t="s">
        <v>867</v>
      </c>
      <c r="F10276" s="3" t="s">
        <v>1246</v>
      </c>
      <c r="G10276" s="7">
        <f t="shared" ref="G10276:H10276" si="9713">if(mid(E10276,5,1)="M",value(left(E10276,3))/1000,VALUE(left(E10276,4)))</f>
        <v>0.605</v>
      </c>
      <c r="H10276" s="7">
        <f t="shared" si="9713"/>
        <v>0.474</v>
      </c>
      <c r="I10276" s="7">
        <f t="shared" si="9415"/>
        <v>1.079</v>
      </c>
      <c r="J10276" s="3">
        <v>43.0</v>
      </c>
      <c r="K10276" s="3">
        <v>28.0</v>
      </c>
      <c r="L10276" s="3" t="s">
        <v>1386</v>
      </c>
    </row>
    <row r="10277">
      <c r="A10277" s="3" t="s">
        <v>1384</v>
      </c>
      <c r="B10277" s="3" t="s">
        <v>16</v>
      </c>
      <c r="C10277" s="3">
        <v>1.567242764E9</v>
      </c>
      <c r="D10277" s="3" t="s">
        <v>17</v>
      </c>
      <c r="E10277" s="3" t="s">
        <v>875</v>
      </c>
      <c r="F10277" s="3" t="s">
        <v>979</v>
      </c>
      <c r="G10277" s="7">
        <f t="shared" ref="G10277:H10277" si="9714">if(mid(E10277,5,1)="M",value(left(E10277,3))/1000,VALUE(left(E10277,4)))</f>
        <v>0.512</v>
      </c>
      <c r="H10277" s="7">
        <f t="shared" si="9714"/>
        <v>0.49</v>
      </c>
      <c r="I10277" s="7">
        <f t="shared" si="9415"/>
        <v>1.002</v>
      </c>
      <c r="J10277" s="3">
        <v>43.0</v>
      </c>
      <c r="K10277" s="3">
        <v>28.0</v>
      </c>
      <c r="L10277" s="3" t="s">
        <v>1386</v>
      </c>
    </row>
    <row r="10278">
      <c r="A10278" s="3" t="s">
        <v>1384</v>
      </c>
      <c r="B10278" s="3" t="s">
        <v>16</v>
      </c>
      <c r="C10278" s="3">
        <v>1.567242764E9</v>
      </c>
      <c r="D10278" s="3" t="s">
        <v>17</v>
      </c>
      <c r="E10278" s="3" t="s">
        <v>1140</v>
      </c>
      <c r="F10278" s="3" t="s">
        <v>995</v>
      </c>
      <c r="G10278" s="7">
        <f t="shared" ref="G10278:H10278" si="9715">if(mid(E10278,5,1)="M",value(left(E10278,3))/1000,VALUE(left(E10278,4)))</f>
        <v>0.454</v>
      </c>
      <c r="H10278" s="7">
        <f t="shared" si="9715"/>
        <v>0.531</v>
      </c>
      <c r="I10278" s="7">
        <f t="shared" si="9415"/>
        <v>0.985</v>
      </c>
      <c r="J10278" s="3">
        <v>43.0</v>
      </c>
      <c r="K10278" s="3">
        <v>28.0</v>
      </c>
      <c r="L10278" s="3" t="s">
        <v>1386</v>
      </c>
    </row>
    <row r="10279">
      <c r="A10279" s="3" t="s">
        <v>1384</v>
      </c>
      <c r="B10279" s="3" t="s">
        <v>16</v>
      </c>
      <c r="C10279" s="3">
        <v>1.567242764E9</v>
      </c>
      <c r="D10279" s="3" t="s">
        <v>17</v>
      </c>
      <c r="E10279" s="3" t="s">
        <v>716</v>
      </c>
      <c r="F10279" s="3" t="s">
        <v>654</v>
      </c>
      <c r="G10279" s="7">
        <f t="shared" ref="G10279:H10279" si="9716">if(mid(E10279,5,1)="M",value(left(E10279,3))/1000,VALUE(left(E10279,4)))</f>
        <v>0.718</v>
      </c>
      <c r="H10279" s="7">
        <f t="shared" si="9716"/>
        <v>0.61</v>
      </c>
      <c r="I10279" s="7">
        <f t="shared" si="9415"/>
        <v>1.328</v>
      </c>
      <c r="J10279" s="3">
        <v>43.0</v>
      </c>
      <c r="K10279" s="3">
        <v>28.0</v>
      </c>
      <c r="L10279" s="3" t="s">
        <v>1386</v>
      </c>
    </row>
    <row r="10280">
      <c r="A10280" s="3" t="s">
        <v>1384</v>
      </c>
      <c r="B10280" s="3" t="s">
        <v>16</v>
      </c>
      <c r="C10280" s="3">
        <v>1.567242764E9</v>
      </c>
      <c r="D10280" s="3" t="s">
        <v>17</v>
      </c>
      <c r="E10280" s="3" t="s">
        <v>941</v>
      </c>
      <c r="F10280" s="3" t="s">
        <v>859</v>
      </c>
      <c r="G10280" s="7">
        <f t="shared" ref="G10280:H10280" si="9717">if(mid(E10280,5,1)="M",value(left(E10280,3))/1000,VALUE(left(E10280,4)))</f>
        <v>0.614</v>
      </c>
      <c r="H10280" s="7">
        <f t="shared" si="9717"/>
        <v>0.64</v>
      </c>
      <c r="I10280" s="7">
        <f t="shared" si="9415"/>
        <v>1.254</v>
      </c>
      <c r="J10280" s="3">
        <v>43.0</v>
      </c>
      <c r="K10280" s="3">
        <v>28.0</v>
      </c>
      <c r="L10280" s="3" t="s">
        <v>1386</v>
      </c>
    </row>
    <row r="10281">
      <c r="A10281" s="3" t="s">
        <v>1384</v>
      </c>
      <c r="B10281" s="3" t="s">
        <v>16</v>
      </c>
      <c r="C10281" s="3">
        <v>1.567242764E9</v>
      </c>
      <c r="D10281" s="3" t="s">
        <v>17</v>
      </c>
      <c r="E10281" s="3" t="s">
        <v>1236</v>
      </c>
      <c r="F10281" s="3" t="s">
        <v>1199</v>
      </c>
      <c r="G10281" s="7">
        <f t="shared" ref="G10281:H10281" si="9718">if(mid(E10281,5,1)="M",value(left(E10281,3))/1000,VALUE(left(E10281,4)))</f>
        <v>0.315</v>
      </c>
      <c r="H10281" s="7">
        <f t="shared" si="9718"/>
        <v>0.368</v>
      </c>
      <c r="I10281" s="7">
        <f t="shared" si="9415"/>
        <v>0.683</v>
      </c>
      <c r="J10281" s="3">
        <v>43.0</v>
      </c>
      <c r="K10281" s="3">
        <v>28.0</v>
      </c>
      <c r="L10281" s="3" t="s">
        <v>1386</v>
      </c>
    </row>
    <row r="10282">
      <c r="A10282" s="3" t="s">
        <v>1384</v>
      </c>
      <c r="B10282" s="3" t="s">
        <v>16</v>
      </c>
      <c r="C10282" s="3">
        <v>1.567242764E9</v>
      </c>
      <c r="D10282" s="3" t="s">
        <v>17</v>
      </c>
      <c r="E10282" s="3" t="s">
        <v>600</v>
      </c>
      <c r="F10282" s="3" t="s">
        <v>1056</v>
      </c>
      <c r="G10282" s="7">
        <f t="shared" ref="G10282:H10282" si="9719">if(mid(E10282,5,1)="M",value(left(E10282,3))/1000,VALUE(left(E10282,4)))</f>
        <v>0.716</v>
      </c>
      <c r="H10282" s="7">
        <f t="shared" si="9719"/>
        <v>0.533</v>
      </c>
      <c r="I10282" s="7">
        <f t="shared" si="9415"/>
        <v>1.249</v>
      </c>
      <c r="J10282" s="3">
        <v>43.0</v>
      </c>
      <c r="K10282" s="3">
        <v>28.0</v>
      </c>
      <c r="L10282" s="3" t="s">
        <v>1386</v>
      </c>
    </row>
    <row r="10283">
      <c r="A10283" s="3" t="s">
        <v>1384</v>
      </c>
      <c r="B10283" s="3" t="s">
        <v>16</v>
      </c>
      <c r="C10283" s="3">
        <v>1.567242764E9</v>
      </c>
      <c r="D10283" s="3" t="s">
        <v>17</v>
      </c>
      <c r="E10283" s="3" t="s">
        <v>358</v>
      </c>
      <c r="F10283" s="3" t="s">
        <v>1004</v>
      </c>
      <c r="G10283" s="7">
        <f t="shared" ref="G10283:H10283" si="9720">if(mid(E10283,5,1)="M",value(left(E10283,3))/1000,VALUE(left(E10283,4)))</f>
        <v>0.71</v>
      </c>
      <c r="H10283" s="7">
        <f t="shared" si="9720"/>
        <v>0.846</v>
      </c>
      <c r="I10283" s="7">
        <f t="shared" si="9415"/>
        <v>1.556</v>
      </c>
      <c r="J10283" s="3">
        <v>43.0</v>
      </c>
      <c r="K10283" s="3">
        <v>28.0</v>
      </c>
      <c r="L10283" s="3" t="s">
        <v>1386</v>
      </c>
    </row>
    <row r="10284">
      <c r="A10284" s="3" t="s">
        <v>1384</v>
      </c>
      <c r="B10284" s="3" t="s">
        <v>16</v>
      </c>
      <c r="C10284" s="3">
        <v>1.567242764E9</v>
      </c>
      <c r="D10284" s="3" t="s">
        <v>17</v>
      </c>
      <c r="E10284" s="3" t="s">
        <v>1293</v>
      </c>
      <c r="F10284" s="3" t="s">
        <v>1202</v>
      </c>
      <c r="G10284" s="7">
        <f t="shared" ref="G10284:H10284" si="9721">if(mid(E10284,5,1)="M",value(left(E10284,3))/1000,VALUE(left(E10284,4)))</f>
        <v>0.313</v>
      </c>
      <c r="H10284" s="7">
        <f t="shared" si="9721"/>
        <v>0.351</v>
      </c>
      <c r="I10284" s="7">
        <f t="shared" si="9415"/>
        <v>0.664</v>
      </c>
      <c r="J10284" s="3">
        <v>43.0</v>
      </c>
      <c r="K10284" s="3">
        <v>28.0</v>
      </c>
      <c r="L10284" s="3" t="s">
        <v>1386</v>
      </c>
    </row>
    <row r="10285">
      <c r="A10285" s="3" t="s">
        <v>1406</v>
      </c>
      <c r="B10285" s="3" t="s">
        <v>16</v>
      </c>
      <c r="C10285" s="3">
        <v>1.567242764E9</v>
      </c>
      <c r="D10285" s="3" t="s">
        <v>17</v>
      </c>
      <c r="E10285" s="3" t="s">
        <v>1018</v>
      </c>
      <c r="F10285" s="3" t="s">
        <v>1087</v>
      </c>
      <c r="G10285" s="7">
        <f t="shared" ref="G10285:H10285" si="9722">if(mid(E10285,5,1)="M",value(left(E10285,3))/1000,VALUE(left(E10285,4)))</f>
        <v>0.575</v>
      </c>
      <c r="H10285" s="7">
        <f t="shared" si="9722"/>
        <v>0.594</v>
      </c>
      <c r="I10285" s="7">
        <f t="shared" si="9415"/>
        <v>1.169</v>
      </c>
      <c r="J10285" s="3">
        <v>43.0</v>
      </c>
      <c r="K10285" s="3">
        <v>29.0</v>
      </c>
      <c r="L10285" s="3" t="s">
        <v>1407</v>
      </c>
    </row>
    <row r="10286">
      <c r="A10286" s="3" t="s">
        <v>1406</v>
      </c>
      <c r="B10286" s="3" t="s">
        <v>16</v>
      </c>
      <c r="C10286" s="3">
        <v>1.567242764E9</v>
      </c>
      <c r="D10286" s="3" t="s">
        <v>17</v>
      </c>
      <c r="E10286" s="3" t="s">
        <v>427</v>
      </c>
      <c r="F10286" s="3" t="s">
        <v>657</v>
      </c>
      <c r="G10286" s="7">
        <f t="shared" ref="G10286:H10286" si="9723">if(mid(E10286,5,1)="M",value(left(E10286,3))/1000,VALUE(left(E10286,4)))</f>
        <v>0.757</v>
      </c>
      <c r="H10286" s="7">
        <f t="shared" si="9723"/>
        <v>0.613</v>
      </c>
      <c r="I10286" s="7">
        <f t="shared" si="9415"/>
        <v>1.37</v>
      </c>
      <c r="J10286" s="3">
        <v>43.0</v>
      </c>
      <c r="K10286" s="3">
        <v>29.0</v>
      </c>
      <c r="L10286" s="3" t="s">
        <v>1407</v>
      </c>
    </row>
    <row r="10287">
      <c r="A10287" s="3" t="s">
        <v>1406</v>
      </c>
      <c r="B10287" s="3" t="s">
        <v>16</v>
      </c>
      <c r="C10287" s="3">
        <v>1.567242764E9</v>
      </c>
      <c r="D10287" s="3" t="s">
        <v>17</v>
      </c>
      <c r="E10287" s="3" t="s">
        <v>1029</v>
      </c>
      <c r="F10287" s="3" t="s">
        <v>920</v>
      </c>
      <c r="G10287" s="7">
        <f t="shared" ref="G10287:H10287" si="9724">if(mid(E10287,5,1)="M",value(left(E10287,3))/1000,VALUE(left(E10287,4)))</f>
        <v>0.669</v>
      </c>
      <c r="H10287" s="7">
        <f t="shared" si="9724"/>
        <v>0.677</v>
      </c>
      <c r="I10287" s="7">
        <f t="shared" si="9415"/>
        <v>1.346</v>
      </c>
      <c r="J10287" s="3">
        <v>43.0</v>
      </c>
      <c r="K10287" s="3">
        <v>29.0</v>
      </c>
      <c r="L10287" s="3" t="s">
        <v>1407</v>
      </c>
    </row>
    <row r="10288">
      <c r="A10288" s="3" t="s">
        <v>1406</v>
      </c>
      <c r="B10288" s="3" t="s">
        <v>16</v>
      </c>
      <c r="C10288" s="3">
        <v>1.567242764E9</v>
      </c>
      <c r="D10288" s="3" t="s">
        <v>17</v>
      </c>
      <c r="E10288" s="3" t="s">
        <v>1352</v>
      </c>
      <c r="F10288" s="3" t="s">
        <v>1050</v>
      </c>
      <c r="G10288" s="7">
        <f t="shared" ref="G10288:H10288" si="9725">if(mid(E10288,5,1)="M",value(left(E10288,3))/1000,VALUE(left(E10288,4)))</f>
        <v>0.517</v>
      </c>
      <c r="H10288" s="7">
        <f t="shared" si="9725"/>
        <v>0.637</v>
      </c>
      <c r="I10288" s="7">
        <f t="shared" si="9415"/>
        <v>1.154</v>
      </c>
      <c r="J10288" s="3">
        <v>43.0</v>
      </c>
      <c r="K10288" s="3">
        <v>29.0</v>
      </c>
      <c r="L10288" s="3" t="s">
        <v>1407</v>
      </c>
    </row>
    <row r="10289">
      <c r="A10289" s="3" t="s">
        <v>1406</v>
      </c>
      <c r="B10289" s="3" t="s">
        <v>16</v>
      </c>
      <c r="C10289" s="3">
        <v>1.567242764E9</v>
      </c>
      <c r="D10289" s="3" t="s">
        <v>17</v>
      </c>
      <c r="E10289" s="3" t="s">
        <v>1107</v>
      </c>
      <c r="F10289" s="3" t="s">
        <v>1308</v>
      </c>
      <c r="G10289" s="7">
        <f t="shared" ref="G10289:H10289" si="9726">if(mid(E10289,5,1)="M",value(left(E10289,3))/1000,VALUE(left(E10289,4)))</f>
        <v>0.486</v>
      </c>
      <c r="H10289" s="7">
        <f t="shared" si="9726"/>
        <v>0.485</v>
      </c>
      <c r="I10289" s="7">
        <f t="shared" si="9415"/>
        <v>0.971</v>
      </c>
      <c r="J10289" s="3">
        <v>43.0</v>
      </c>
      <c r="K10289" s="3">
        <v>29.0</v>
      </c>
      <c r="L10289" s="3" t="s">
        <v>1407</v>
      </c>
    </row>
    <row r="10290">
      <c r="A10290" s="3" t="s">
        <v>1406</v>
      </c>
      <c r="B10290" s="3" t="s">
        <v>16</v>
      </c>
      <c r="C10290" s="3">
        <v>1.567242764E9</v>
      </c>
      <c r="D10290" s="3" t="s">
        <v>17</v>
      </c>
      <c r="E10290" s="3" t="s">
        <v>779</v>
      </c>
      <c r="F10290" s="3" t="s">
        <v>1042</v>
      </c>
      <c r="G10290" s="7">
        <f t="shared" ref="G10290:H10290" si="9727">if(mid(E10290,5,1)="M",value(left(E10290,3))/1000,VALUE(left(E10290,4)))</f>
        <v>0.678</v>
      </c>
      <c r="H10290" s="7">
        <f t="shared" si="9727"/>
        <v>0.506</v>
      </c>
      <c r="I10290" s="7">
        <f t="shared" si="9415"/>
        <v>1.184</v>
      </c>
      <c r="J10290" s="3">
        <v>43.0</v>
      </c>
      <c r="K10290" s="3">
        <v>29.0</v>
      </c>
      <c r="L10290" s="3" t="s">
        <v>1407</v>
      </c>
    </row>
    <row r="10291">
      <c r="A10291" s="3" t="s">
        <v>1406</v>
      </c>
      <c r="B10291" s="3" t="s">
        <v>16</v>
      </c>
      <c r="C10291" s="3">
        <v>1.567242764E9</v>
      </c>
      <c r="D10291" s="3" t="s">
        <v>17</v>
      </c>
      <c r="E10291" s="3" t="s">
        <v>1142</v>
      </c>
      <c r="F10291" s="3" t="s">
        <v>1057</v>
      </c>
      <c r="G10291" s="7">
        <f t="shared" ref="G10291:H10291" si="9728">if(mid(E10291,5,1)="M",value(left(E10291,3))/1000,VALUE(left(E10291,4)))</f>
        <v>0.593</v>
      </c>
      <c r="H10291" s="7">
        <f t="shared" si="9728"/>
        <v>0.592</v>
      </c>
      <c r="I10291" s="7">
        <f t="shared" si="9415"/>
        <v>1.185</v>
      </c>
      <c r="J10291" s="3">
        <v>43.0</v>
      </c>
      <c r="K10291" s="3">
        <v>29.0</v>
      </c>
      <c r="L10291" s="3" t="s">
        <v>1407</v>
      </c>
    </row>
    <row r="10292">
      <c r="A10292" s="3" t="s">
        <v>1406</v>
      </c>
      <c r="B10292" s="3" t="s">
        <v>16</v>
      </c>
      <c r="C10292" s="3">
        <v>1.567242764E9</v>
      </c>
      <c r="D10292" s="3" t="s">
        <v>17</v>
      </c>
      <c r="E10292" s="3" t="s">
        <v>1391</v>
      </c>
      <c r="F10292" s="3" t="s">
        <v>809</v>
      </c>
      <c r="G10292" s="7">
        <f t="shared" ref="G10292:H10292" si="9729">if(mid(E10292,5,1)="M",value(left(E10292,3))/1000,VALUE(left(E10292,4)))</f>
        <v>0.229</v>
      </c>
      <c r="H10292" s="7">
        <f t="shared" si="9729"/>
        <v>0.686</v>
      </c>
      <c r="I10292" s="7">
        <f t="shared" si="9415"/>
        <v>0.915</v>
      </c>
      <c r="J10292" s="3">
        <v>43.0</v>
      </c>
      <c r="K10292" s="3">
        <v>29.0</v>
      </c>
      <c r="L10292" s="3" t="s">
        <v>1407</v>
      </c>
    </row>
    <row r="10293">
      <c r="A10293" s="3" t="s">
        <v>1406</v>
      </c>
      <c r="B10293" s="3" t="s">
        <v>16</v>
      </c>
      <c r="C10293" s="3">
        <v>1.567242764E9</v>
      </c>
      <c r="D10293" s="3" t="s">
        <v>17</v>
      </c>
      <c r="E10293" s="3" t="s">
        <v>1112</v>
      </c>
      <c r="F10293" s="3" t="s">
        <v>1242</v>
      </c>
      <c r="G10293" s="7">
        <f t="shared" ref="G10293:H10293" si="9730">if(mid(E10293,5,1)="M",value(left(E10293,3))/1000,VALUE(left(E10293,4)))</f>
        <v>0.632</v>
      </c>
      <c r="H10293" s="7">
        <f t="shared" si="9730"/>
        <v>0.663</v>
      </c>
      <c r="I10293" s="7">
        <f t="shared" si="9415"/>
        <v>1.295</v>
      </c>
      <c r="J10293" s="3">
        <v>43.0</v>
      </c>
      <c r="K10293" s="3">
        <v>29.0</v>
      </c>
      <c r="L10293" s="3" t="s">
        <v>1407</v>
      </c>
    </row>
    <row r="10294">
      <c r="A10294" s="3" t="s">
        <v>1406</v>
      </c>
      <c r="B10294" s="3" t="s">
        <v>16</v>
      </c>
      <c r="C10294" s="3">
        <v>1.567242764E9</v>
      </c>
      <c r="D10294" s="3" t="s">
        <v>17</v>
      </c>
      <c r="E10294" s="3" t="s">
        <v>980</v>
      </c>
      <c r="F10294" s="3" t="s">
        <v>1305</v>
      </c>
      <c r="G10294" s="7">
        <f t="shared" ref="G10294:H10294" si="9731">if(mid(E10294,5,1)="M",value(left(E10294,3))/1000,VALUE(left(E10294,4)))</f>
        <v>0.529</v>
      </c>
      <c r="H10294" s="7">
        <f t="shared" si="9731"/>
        <v>0.426</v>
      </c>
      <c r="I10294" s="7">
        <f t="shared" si="9415"/>
        <v>0.955</v>
      </c>
      <c r="J10294" s="3">
        <v>43.0</v>
      </c>
      <c r="K10294" s="3">
        <v>29.0</v>
      </c>
      <c r="L10294" s="3" t="s">
        <v>1407</v>
      </c>
    </row>
    <row r="10295">
      <c r="A10295" s="3" t="s">
        <v>1406</v>
      </c>
      <c r="B10295" s="3" t="s">
        <v>16</v>
      </c>
      <c r="C10295" s="3">
        <v>1.567242764E9</v>
      </c>
      <c r="D10295" s="3" t="s">
        <v>17</v>
      </c>
      <c r="E10295" s="3" t="s">
        <v>1454</v>
      </c>
      <c r="F10295" s="3" t="s">
        <v>1030</v>
      </c>
      <c r="G10295" s="7">
        <f t="shared" ref="G10295:H10295" si="9732">if(mid(E10295,5,1)="M",value(left(E10295,3))/1000,VALUE(left(E10295,4)))</f>
        <v>0.323</v>
      </c>
      <c r="H10295" s="7">
        <f t="shared" si="9732"/>
        <v>0.341</v>
      </c>
      <c r="I10295" s="7">
        <f t="shared" si="9415"/>
        <v>0.664</v>
      </c>
      <c r="J10295" s="3">
        <v>43.0</v>
      </c>
      <c r="K10295" s="3">
        <v>29.0</v>
      </c>
      <c r="L10295" s="3" t="s">
        <v>1407</v>
      </c>
    </row>
    <row r="10296">
      <c r="A10296" s="3" t="s">
        <v>1421</v>
      </c>
      <c r="B10296" s="3" t="s">
        <v>16</v>
      </c>
      <c r="C10296" s="3">
        <v>1.567242764E9</v>
      </c>
      <c r="D10296" s="3" t="s">
        <v>17</v>
      </c>
      <c r="E10296" s="3" t="s">
        <v>414</v>
      </c>
      <c r="F10296" s="3" t="s">
        <v>932</v>
      </c>
      <c r="G10296" s="7">
        <f t="shared" ref="G10296:H10296" si="9733">if(mid(E10296,5,1)="M",value(left(E10296,3))/1000,VALUE(left(E10296,4)))</f>
        <v>0.779</v>
      </c>
      <c r="H10296" s="7">
        <f t="shared" si="9733"/>
        <v>0.585</v>
      </c>
      <c r="I10296" s="7">
        <f t="shared" si="9415"/>
        <v>1.364</v>
      </c>
      <c r="J10296" s="3">
        <v>43.0</v>
      </c>
      <c r="K10296" s="3">
        <v>30.0</v>
      </c>
      <c r="L10296" s="3" t="s">
        <v>1422</v>
      </c>
    </row>
    <row r="10297">
      <c r="A10297" s="3" t="s">
        <v>1421</v>
      </c>
      <c r="B10297" s="3" t="s">
        <v>16</v>
      </c>
      <c r="C10297" s="3">
        <v>1.567242764E9</v>
      </c>
      <c r="D10297" s="3" t="s">
        <v>17</v>
      </c>
      <c r="E10297" s="3" t="s">
        <v>781</v>
      </c>
      <c r="F10297" s="3" t="s">
        <v>725</v>
      </c>
      <c r="G10297" s="7">
        <f t="shared" ref="G10297:H10297" si="9734">if(mid(E10297,5,1)="M",value(left(E10297,3))/1000,VALUE(left(E10297,4)))</f>
        <v>0.626</v>
      </c>
      <c r="H10297" s="7">
        <f t="shared" si="9734"/>
        <v>0.69</v>
      </c>
      <c r="I10297" s="7">
        <f t="shared" si="9415"/>
        <v>1.316</v>
      </c>
      <c r="J10297" s="3">
        <v>43.0</v>
      </c>
      <c r="K10297" s="3">
        <v>30.0</v>
      </c>
      <c r="L10297" s="3" t="s">
        <v>1422</v>
      </c>
    </row>
    <row r="10298">
      <c r="A10298" s="3" t="s">
        <v>1421</v>
      </c>
      <c r="B10298" s="3" t="s">
        <v>16</v>
      </c>
      <c r="C10298" s="3">
        <v>1.567242764E9</v>
      </c>
      <c r="D10298" s="3" t="s">
        <v>17</v>
      </c>
      <c r="E10298" s="3" t="s">
        <v>1531</v>
      </c>
      <c r="F10298" s="3" t="s">
        <v>991</v>
      </c>
      <c r="G10298" s="7">
        <f t="shared" ref="G10298:H10298" si="9735">if(mid(E10298,5,1)="M",value(left(E10298,3))/1000,VALUE(left(E10298,4)))</f>
        <v>0.205</v>
      </c>
      <c r="H10298" s="7">
        <f t="shared" si="9735"/>
        <v>0.801</v>
      </c>
      <c r="I10298" s="7">
        <f t="shared" si="9415"/>
        <v>1.006</v>
      </c>
      <c r="J10298" s="3">
        <v>43.0</v>
      </c>
      <c r="K10298" s="3">
        <v>30.0</v>
      </c>
      <c r="L10298" s="3" t="s">
        <v>1422</v>
      </c>
    </row>
    <row r="10299">
      <c r="A10299" s="3" t="s">
        <v>1421</v>
      </c>
      <c r="B10299" s="3" t="s">
        <v>16</v>
      </c>
      <c r="C10299" s="3">
        <v>1.567242764E9</v>
      </c>
      <c r="D10299" s="3" t="s">
        <v>17</v>
      </c>
      <c r="E10299" s="3" t="s">
        <v>1327</v>
      </c>
      <c r="F10299" s="3" t="s">
        <v>1323</v>
      </c>
      <c r="G10299" s="7">
        <f t="shared" ref="G10299:H10299" si="9736">if(mid(E10299,5,1)="M",value(left(E10299,3))/1000,VALUE(left(E10299,4)))</f>
        <v>0.243</v>
      </c>
      <c r="H10299" s="7">
        <f t="shared" si="9736"/>
        <v>0.324</v>
      </c>
      <c r="I10299" s="7">
        <f t="shared" si="9415"/>
        <v>0.567</v>
      </c>
      <c r="J10299" s="3">
        <v>43.0</v>
      </c>
      <c r="K10299" s="3">
        <v>30.0</v>
      </c>
      <c r="L10299" s="3" t="s">
        <v>1422</v>
      </c>
    </row>
    <row r="10300">
      <c r="A10300" s="3" t="s">
        <v>1421</v>
      </c>
      <c r="B10300" s="3" t="s">
        <v>16</v>
      </c>
      <c r="C10300" s="3">
        <v>1.567242764E9</v>
      </c>
      <c r="D10300" s="3" t="s">
        <v>17</v>
      </c>
      <c r="E10300" s="3" t="s">
        <v>1508</v>
      </c>
      <c r="F10300" s="3" t="s">
        <v>973</v>
      </c>
      <c r="G10300" s="7">
        <f t="shared" ref="G10300:H10300" si="9737">if(mid(E10300,5,1)="M",value(left(E10300,3))/1000,VALUE(left(E10300,4)))</f>
        <v>0.279</v>
      </c>
      <c r="H10300" s="7">
        <f t="shared" si="9737"/>
        <v>0.406</v>
      </c>
      <c r="I10300" s="7">
        <f t="shared" si="9415"/>
        <v>0.685</v>
      </c>
      <c r="J10300" s="3">
        <v>43.0</v>
      </c>
      <c r="K10300" s="3">
        <v>30.0</v>
      </c>
      <c r="L10300" s="3" t="s">
        <v>1422</v>
      </c>
    </row>
    <row r="10301">
      <c r="A10301" s="3" t="s">
        <v>1421</v>
      </c>
      <c r="B10301" s="3" t="s">
        <v>16</v>
      </c>
      <c r="C10301" s="3">
        <v>1.567242764E9</v>
      </c>
      <c r="D10301" s="3" t="s">
        <v>17</v>
      </c>
      <c r="E10301" s="3" t="s">
        <v>1354</v>
      </c>
      <c r="F10301" s="3" t="s">
        <v>1370</v>
      </c>
      <c r="G10301" s="7">
        <f t="shared" ref="G10301:H10301" si="9738">if(mid(E10301,5,1)="M",value(left(E10301,3))/1000,VALUE(left(E10301,4)))</f>
        <v>0.298</v>
      </c>
      <c r="H10301" s="7">
        <f t="shared" si="9738"/>
        <v>0.344</v>
      </c>
      <c r="I10301" s="7">
        <f t="shared" si="9415"/>
        <v>0.642</v>
      </c>
      <c r="J10301" s="3">
        <v>43.0</v>
      </c>
      <c r="K10301" s="3">
        <v>30.0</v>
      </c>
      <c r="L10301" s="3" t="s">
        <v>1422</v>
      </c>
    </row>
    <row r="10302">
      <c r="A10302" s="3" t="s">
        <v>1421</v>
      </c>
      <c r="B10302" s="3" t="s">
        <v>16</v>
      </c>
      <c r="C10302" s="3">
        <v>1.567242764E9</v>
      </c>
      <c r="D10302" s="3" t="s">
        <v>17</v>
      </c>
      <c r="E10302" s="3" t="s">
        <v>1193</v>
      </c>
      <c r="F10302" s="3" t="s">
        <v>826</v>
      </c>
      <c r="G10302" s="7">
        <f t="shared" ref="G10302:H10302" si="9739">if(mid(E10302,5,1)="M",value(left(E10302,3))/1000,VALUE(left(E10302,4)))</f>
        <v>0.499</v>
      </c>
      <c r="H10302" s="7">
        <f t="shared" si="9739"/>
        <v>0.57</v>
      </c>
      <c r="I10302" s="7">
        <f t="shared" si="9415"/>
        <v>1.069</v>
      </c>
      <c r="J10302" s="3">
        <v>43.0</v>
      </c>
      <c r="K10302" s="3">
        <v>30.0</v>
      </c>
      <c r="L10302" s="3" t="s">
        <v>1422</v>
      </c>
    </row>
    <row r="10303">
      <c r="A10303" s="3" t="s">
        <v>1421</v>
      </c>
      <c r="B10303" s="3" t="s">
        <v>16</v>
      </c>
      <c r="C10303" s="3">
        <v>1.567242764E9</v>
      </c>
      <c r="D10303" s="3" t="s">
        <v>17</v>
      </c>
      <c r="E10303" s="3" t="s">
        <v>827</v>
      </c>
      <c r="F10303" s="3" t="s">
        <v>1087</v>
      </c>
      <c r="G10303" s="7">
        <f t="shared" ref="G10303:H10303" si="9740">if(mid(E10303,5,1)="M",value(left(E10303,3))/1000,VALUE(left(E10303,4)))</f>
        <v>0.616</v>
      </c>
      <c r="H10303" s="7">
        <f t="shared" si="9740"/>
        <v>0.594</v>
      </c>
      <c r="I10303" s="7">
        <f t="shared" si="9415"/>
        <v>1.21</v>
      </c>
      <c r="J10303" s="3">
        <v>43.0</v>
      </c>
      <c r="K10303" s="3">
        <v>30.0</v>
      </c>
      <c r="L10303" s="3" t="s">
        <v>1422</v>
      </c>
    </row>
    <row r="10304">
      <c r="A10304" s="3" t="s">
        <v>1421</v>
      </c>
      <c r="B10304" s="3" t="s">
        <v>16</v>
      </c>
      <c r="C10304" s="3">
        <v>1.567242764E9</v>
      </c>
      <c r="D10304" s="3" t="s">
        <v>17</v>
      </c>
      <c r="E10304" s="3" t="s">
        <v>766</v>
      </c>
      <c r="F10304" s="3" t="s">
        <v>600</v>
      </c>
      <c r="G10304" s="7">
        <f t="shared" ref="G10304:H10304" si="9741">if(mid(E10304,5,1)="M",value(left(E10304,3))/1000,VALUE(left(E10304,4)))</f>
        <v>0.696</v>
      </c>
      <c r="H10304" s="7">
        <f t="shared" si="9741"/>
        <v>0.716</v>
      </c>
      <c r="I10304" s="7">
        <f t="shared" si="9415"/>
        <v>1.412</v>
      </c>
      <c r="J10304" s="3">
        <v>43.0</v>
      </c>
      <c r="K10304" s="3">
        <v>30.0</v>
      </c>
      <c r="L10304" s="3" t="s">
        <v>1422</v>
      </c>
    </row>
    <row r="10305">
      <c r="A10305" s="3" t="s">
        <v>1421</v>
      </c>
      <c r="B10305" s="3" t="s">
        <v>16</v>
      </c>
      <c r="C10305" s="3">
        <v>1.567242764E9</v>
      </c>
      <c r="D10305" s="3" t="s">
        <v>17</v>
      </c>
      <c r="E10305" s="3" t="s">
        <v>1011</v>
      </c>
      <c r="F10305" s="3" t="s">
        <v>880</v>
      </c>
      <c r="G10305" s="7">
        <f t="shared" ref="G10305:H10305" si="9742">if(mid(E10305,5,1)="M",value(left(E10305,3))/1000,VALUE(left(E10305,4)))</f>
        <v>0.525</v>
      </c>
      <c r="H10305" s="7">
        <f t="shared" si="9742"/>
        <v>0.647</v>
      </c>
      <c r="I10305" s="7">
        <f t="shared" si="9415"/>
        <v>1.172</v>
      </c>
      <c r="J10305" s="3">
        <v>43.0</v>
      </c>
      <c r="K10305" s="3">
        <v>30.0</v>
      </c>
      <c r="L10305" s="3" t="s">
        <v>1422</v>
      </c>
    </row>
    <row r="10306">
      <c r="A10306" s="3" t="s">
        <v>1421</v>
      </c>
      <c r="B10306" s="3" t="s">
        <v>16</v>
      </c>
      <c r="C10306" s="3">
        <v>1.567242764E9</v>
      </c>
      <c r="D10306" s="3" t="s">
        <v>17</v>
      </c>
      <c r="E10306" s="3" t="s">
        <v>1347</v>
      </c>
      <c r="F10306" s="3" t="s">
        <v>880</v>
      </c>
      <c r="G10306" s="7">
        <f t="shared" ref="G10306:H10306" si="9743">if(mid(E10306,5,1)="M",value(left(E10306,3))/1000,VALUE(left(E10306,4)))</f>
        <v>0.285</v>
      </c>
      <c r="H10306" s="7">
        <f t="shared" si="9743"/>
        <v>0.647</v>
      </c>
      <c r="I10306" s="7">
        <f t="shared" si="9415"/>
        <v>0.932</v>
      </c>
      <c r="J10306" s="3">
        <v>43.0</v>
      </c>
      <c r="K10306" s="3">
        <v>30.0</v>
      </c>
      <c r="L10306" s="3" t="s">
        <v>1422</v>
      </c>
    </row>
    <row r="10307">
      <c r="A10307" s="3" t="s">
        <v>1434</v>
      </c>
      <c r="B10307" s="3" t="s">
        <v>16</v>
      </c>
      <c r="C10307" s="3">
        <v>1.567242764E9</v>
      </c>
      <c r="D10307" s="3" t="s">
        <v>17</v>
      </c>
      <c r="E10307" s="3" t="s">
        <v>921</v>
      </c>
      <c r="F10307" s="3" t="s">
        <v>1094</v>
      </c>
      <c r="G10307" s="7">
        <f t="shared" ref="G10307:H10307" si="9744">if(mid(E10307,5,1)="M",value(left(E10307,3))/1000,VALUE(left(E10307,4)))</f>
        <v>0.684</v>
      </c>
      <c r="H10307" s="7">
        <f t="shared" si="9744"/>
        <v>0.507</v>
      </c>
      <c r="I10307" s="7">
        <f t="shared" si="9415"/>
        <v>1.191</v>
      </c>
      <c r="J10307" s="3">
        <v>43.0</v>
      </c>
      <c r="K10307" s="3">
        <v>31.0</v>
      </c>
      <c r="L10307" s="3" t="s">
        <v>1435</v>
      </c>
    </row>
    <row r="10308">
      <c r="A10308" s="3" t="s">
        <v>1434</v>
      </c>
      <c r="B10308" s="3" t="s">
        <v>16</v>
      </c>
      <c r="C10308" s="3">
        <v>1.567242764E9</v>
      </c>
      <c r="D10308" s="3" t="s">
        <v>17</v>
      </c>
      <c r="E10308" s="3" t="s">
        <v>424</v>
      </c>
      <c r="F10308" s="3" t="s">
        <v>1057</v>
      </c>
      <c r="G10308" s="7">
        <f t="shared" ref="G10308:H10308" si="9745">if(mid(E10308,5,1)="M",value(left(E10308,3))/1000,VALUE(left(E10308,4)))</f>
        <v>0.751</v>
      </c>
      <c r="H10308" s="7">
        <f t="shared" si="9745"/>
        <v>0.592</v>
      </c>
      <c r="I10308" s="7">
        <f t="shared" si="9415"/>
        <v>1.343</v>
      </c>
      <c r="J10308" s="3">
        <v>43.0</v>
      </c>
      <c r="K10308" s="3">
        <v>31.0</v>
      </c>
      <c r="L10308" s="3" t="s">
        <v>1435</v>
      </c>
    </row>
    <row r="10309">
      <c r="A10309" s="3" t="s">
        <v>1434</v>
      </c>
      <c r="B10309" s="3" t="s">
        <v>16</v>
      </c>
      <c r="C10309" s="3">
        <v>1.567242764E9</v>
      </c>
      <c r="D10309" s="3" t="s">
        <v>17</v>
      </c>
      <c r="E10309" s="3" t="s">
        <v>985</v>
      </c>
      <c r="F10309" s="3" t="s">
        <v>1371</v>
      </c>
      <c r="G10309" s="7">
        <f t="shared" ref="G10309:H10309" si="9746">if(mid(E10309,5,1)="M",value(left(E10309,3))/1000,VALUE(left(E10309,4)))</f>
        <v>0.413</v>
      </c>
      <c r="H10309" s="7">
        <f t="shared" si="9746"/>
        <v>0.39</v>
      </c>
      <c r="I10309" s="7">
        <f t="shared" si="9415"/>
        <v>0.803</v>
      </c>
      <c r="J10309" s="3">
        <v>43.0</v>
      </c>
      <c r="K10309" s="3">
        <v>31.0</v>
      </c>
      <c r="L10309" s="3" t="s">
        <v>1435</v>
      </c>
    </row>
    <row r="10310">
      <c r="A10310" s="3" t="s">
        <v>1434</v>
      </c>
      <c r="B10310" s="3" t="s">
        <v>16</v>
      </c>
      <c r="C10310" s="3">
        <v>1.567242764E9</v>
      </c>
      <c r="D10310" s="3" t="s">
        <v>17</v>
      </c>
      <c r="E10310" s="3" t="s">
        <v>1104</v>
      </c>
      <c r="F10310" s="3" t="s">
        <v>1046</v>
      </c>
      <c r="G10310" s="7">
        <f t="shared" ref="G10310:H10310" si="9747">if(mid(E10310,5,1)="M",value(left(E10310,3))/1000,VALUE(left(E10310,4)))</f>
        <v>0.588</v>
      </c>
      <c r="H10310" s="7">
        <f t="shared" si="9747"/>
        <v>0.639</v>
      </c>
      <c r="I10310" s="7">
        <f t="shared" si="9415"/>
        <v>1.227</v>
      </c>
      <c r="J10310" s="3">
        <v>43.0</v>
      </c>
      <c r="K10310" s="3">
        <v>31.0</v>
      </c>
      <c r="L10310" s="3" t="s">
        <v>1435</v>
      </c>
    </row>
    <row r="10311">
      <c r="A10311" s="3" t="s">
        <v>1434</v>
      </c>
      <c r="B10311" s="3" t="s">
        <v>16</v>
      </c>
      <c r="C10311" s="3">
        <v>1.567242764E9</v>
      </c>
      <c r="D10311" s="3" t="s">
        <v>17</v>
      </c>
      <c r="E10311" s="3" t="s">
        <v>1149</v>
      </c>
      <c r="F10311" s="3" t="s">
        <v>942</v>
      </c>
      <c r="G10311" s="7">
        <f t="shared" ref="G10311:H10311" si="9748">if(mid(E10311,5,1)="M",value(left(E10311,3))/1000,VALUE(left(E10311,4)))</f>
        <v>0.573</v>
      </c>
      <c r="H10311" s="7">
        <f t="shared" si="9748"/>
        <v>0.491</v>
      </c>
      <c r="I10311" s="7">
        <f t="shared" si="9415"/>
        <v>1.064</v>
      </c>
      <c r="J10311" s="3">
        <v>43.0</v>
      </c>
      <c r="K10311" s="3">
        <v>31.0</v>
      </c>
      <c r="L10311" s="3" t="s">
        <v>1435</v>
      </c>
    </row>
    <row r="10312">
      <c r="A10312" s="3" t="s">
        <v>1434</v>
      </c>
      <c r="B10312" s="3" t="s">
        <v>16</v>
      </c>
      <c r="C10312" s="3">
        <v>1.567242764E9</v>
      </c>
      <c r="D10312" s="3" t="s">
        <v>17</v>
      </c>
      <c r="E10312" s="3" t="s">
        <v>369</v>
      </c>
      <c r="F10312" s="3" t="s">
        <v>654</v>
      </c>
      <c r="G10312" s="7">
        <f t="shared" ref="G10312:H10312" si="9749">if(mid(E10312,5,1)="M",value(left(E10312,3))/1000,VALUE(left(E10312,4)))</f>
        <v>0.727</v>
      </c>
      <c r="H10312" s="7">
        <f t="shared" si="9749"/>
        <v>0.61</v>
      </c>
      <c r="I10312" s="7">
        <f t="shared" si="9415"/>
        <v>1.337</v>
      </c>
      <c r="J10312" s="3">
        <v>43.0</v>
      </c>
      <c r="K10312" s="3">
        <v>31.0</v>
      </c>
      <c r="L10312" s="3" t="s">
        <v>1435</v>
      </c>
    </row>
    <row r="10313">
      <c r="A10313" s="3" t="s">
        <v>1434</v>
      </c>
      <c r="B10313" s="3" t="s">
        <v>16</v>
      </c>
      <c r="C10313" s="3">
        <v>1.567242764E9</v>
      </c>
      <c r="D10313" s="3" t="s">
        <v>17</v>
      </c>
      <c r="E10313" s="3" t="s">
        <v>1364</v>
      </c>
      <c r="F10313" s="3" t="s">
        <v>1365</v>
      </c>
      <c r="G10313" s="7">
        <f t="shared" ref="G10313:H10313" si="9750">if(mid(E10313,5,1)="M",value(left(E10313,3))/1000,VALUE(left(E10313,4)))</f>
        <v>0.347</v>
      </c>
      <c r="H10313" s="7">
        <f t="shared" si="9750"/>
        <v>0.411</v>
      </c>
      <c r="I10313" s="7">
        <f t="shared" si="9415"/>
        <v>0.758</v>
      </c>
      <c r="J10313" s="3">
        <v>43.0</v>
      </c>
      <c r="K10313" s="3">
        <v>31.0</v>
      </c>
      <c r="L10313" s="3" t="s">
        <v>1435</v>
      </c>
    </row>
    <row r="10314">
      <c r="A10314" s="3" t="s">
        <v>1434</v>
      </c>
      <c r="B10314" s="3" t="s">
        <v>16</v>
      </c>
      <c r="C10314" s="3">
        <v>1.567242764E9</v>
      </c>
      <c r="D10314" s="3" t="s">
        <v>17</v>
      </c>
      <c r="E10314" s="3" t="s">
        <v>1255</v>
      </c>
      <c r="F10314" s="3" t="s">
        <v>905</v>
      </c>
      <c r="G10314" s="7">
        <f t="shared" ref="G10314:H10314" si="9751">if(mid(E10314,5,1)="M",value(left(E10314,3))/1000,VALUE(left(E10314,4)))</f>
        <v>0.655</v>
      </c>
      <c r="H10314" s="7">
        <f t="shared" si="9751"/>
        <v>0.477</v>
      </c>
      <c r="I10314" s="7">
        <f t="shared" si="9415"/>
        <v>1.132</v>
      </c>
      <c r="J10314" s="3">
        <v>43.0</v>
      </c>
      <c r="K10314" s="3">
        <v>31.0</v>
      </c>
      <c r="L10314" s="3" t="s">
        <v>1435</v>
      </c>
    </row>
    <row r="10315">
      <c r="A10315" s="3" t="s">
        <v>1434</v>
      </c>
      <c r="B10315" s="3" t="s">
        <v>16</v>
      </c>
      <c r="C10315" s="3">
        <v>1.567242764E9</v>
      </c>
      <c r="D10315" s="3" t="s">
        <v>17</v>
      </c>
      <c r="E10315" s="3" t="s">
        <v>1163</v>
      </c>
      <c r="F10315" s="3" t="s">
        <v>779</v>
      </c>
      <c r="G10315" s="7">
        <f t="shared" ref="G10315:H10315" si="9752">if(mid(E10315,5,1)="M",value(left(E10315,3))/1000,VALUE(left(E10315,4)))</f>
        <v>0.572</v>
      </c>
      <c r="H10315" s="7">
        <f t="shared" si="9752"/>
        <v>0.678</v>
      </c>
      <c r="I10315" s="7">
        <f t="shared" si="9415"/>
        <v>1.25</v>
      </c>
      <c r="J10315" s="3">
        <v>43.0</v>
      </c>
      <c r="K10315" s="3">
        <v>31.0</v>
      </c>
      <c r="L10315" s="3" t="s">
        <v>1435</v>
      </c>
    </row>
    <row r="10316">
      <c r="A10316" s="3" t="s">
        <v>1434</v>
      </c>
      <c r="B10316" s="3" t="s">
        <v>16</v>
      </c>
      <c r="C10316" s="3">
        <v>1.567242764E9</v>
      </c>
      <c r="D10316" s="3" t="s">
        <v>17</v>
      </c>
      <c r="E10316" s="3" t="s">
        <v>724</v>
      </c>
      <c r="F10316" s="3" t="s">
        <v>243</v>
      </c>
      <c r="G10316" s="7">
        <f t="shared" ref="G10316:H10316" si="9753">if(mid(E10316,5,1)="M",value(left(E10316,3))/1000,VALUE(left(E10316,4)))</f>
        <v>0.715</v>
      </c>
      <c r="H10316" s="7">
        <f t="shared" si="9753"/>
        <v>0.766</v>
      </c>
      <c r="I10316" s="7">
        <f t="shared" si="9415"/>
        <v>1.481</v>
      </c>
      <c r="J10316" s="3">
        <v>43.0</v>
      </c>
      <c r="K10316" s="3">
        <v>31.0</v>
      </c>
      <c r="L10316" s="3" t="s">
        <v>1435</v>
      </c>
    </row>
    <row r="10317">
      <c r="A10317" s="3" t="s">
        <v>1434</v>
      </c>
      <c r="B10317" s="3" t="s">
        <v>16</v>
      </c>
      <c r="C10317" s="3">
        <v>1.567242764E9</v>
      </c>
      <c r="D10317" s="3" t="s">
        <v>17</v>
      </c>
      <c r="E10317" s="3" t="s">
        <v>415</v>
      </c>
      <c r="F10317" s="3" t="s">
        <v>852</v>
      </c>
      <c r="G10317" s="7">
        <f t="shared" ref="G10317:H10317" si="9754">if(mid(E10317,5,1)="M",value(left(E10317,3))/1000,VALUE(left(E10317,4)))</f>
        <v>0.75</v>
      </c>
      <c r="H10317" s="7">
        <f t="shared" si="9754"/>
        <v>0.544</v>
      </c>
      <c r="I10317" s="7">
        <f t="shared" si="9415"/>
        <v>1.294</v>
      </c>
      <c r="J10317" s="3">
        <v>43.0</v>
      </c>
      <c r="K10317" s="3">
        <v>31.0</v>
      </c>
      <c r="L10317" s="3" t="s">
        <v>1435</v>
      </c>
    </row>
    <row r="10318">
      <c r="A10318" s="3" t="s">
        <v>1441</v>
      </c>
      <c r="B10318" s="3" t="s">
        <v>16</v>
      </c>
      <c r="C10318" s="3">
        <v>1.567242764E9</v>
      </c>
      <c r="D10318" s="3" t="s">
        <v>17</v>
      </c>
      <c r="E10318" s="3" t="s">
        <v>417</v>
      </c>
      <c r="F10318" s="3" t="s">
        <v>1007</v>
      </c>
      <c r="G10318" s="7">
        <f t="shared" ref="G10318:H10318" si="9755">if(mid(E10318,5,1)="M",value(left(E10318,3))/1000,VALUE(left(E10318,4)))</f>
        <v>0.769</v>
      </c>
      <c r="H10318" s="7">
        <f t="shared" si="9755"/>
        <v>0.598</v>
      </c>
      <c r="I10318" s="7">
        <f t="shared" si="9415"/>
        <v>1.367</v>
      </c>
      <c r="J10318" s="3">
        <v>43.0</v>
      </c>
      <c r="K10318" s="3">
        <v>32.0</v>
      </c>
      <c r="L10318" s="3" t="s">
        <v>1443</v>
      </c>
    </row>
    <row r="10319">
      <c r="A10319" s="3" t="s">
        <v>1441</v>
      </c>
      <c r="B10319" s="3" t="s">
        <v>16</v>
      </c>
      <c r="C10319" s="3">
        <v>1.567242764E9</v>
      </c>
      <c r="D10319" s="3" t="s">
        <v>17</v>
      </c>
      <c r="E10319" s="3" t="s">
        <v>653</v>
      </c>
      <c r="F10319" s="3" t="s">
        <v>853</v>
      </c>
      <c r="G10319" s="7">
        <f t="shared" ref="G10319:H10319" si="9756">if(mid(E10319,5,1)="M",value(left(E10319,3))/1000,VALUE(left(E10319,4)))</f>
        <v>0.713</v>
      </c>
      <c r="H10319" s="7">
        <f t="shared" si="9756"/>
        <v>0.571</v>
      </c>
      <c r="I10319" s="7">
        <f t="shared" si="9415"/>
        <v>1.284</v>
      </c>
      <c r="J10319" s="3">
        <v>43.0</v>
      </c>
      <c r="K10319" s="3">
        <v>32.0</v>
      </c>
      <c r="L10319" s="3" t="s">
        <v>1443</v>
      </c>
    </row>
    <row r="10320">
      <c r="A10320" s="3" t="s">
        <v>1441</v>
      </c>
      <c r="B10320" s="3" t="s">
        <v>16</v>
      </c>
      <c r="C10320" s="3">
        <v>1.567242764E9</v>
      </c>
      <c r="D10320" s="3" t="s">
        <v>17</v>
      </c>
      <c r="E10320" s="3" t="s">
        <v>72</v>
      </c>
      <c r="F10320" s="3" t="s">
        <v>1258</v>
      </c>
      <c r="G10320" s="7">
        <f t="shared" ref="G10320:H10320" si="9757">if(mid(E10320,5,1)="M",value(left(E10320,3))/1000,VALUE(left(E10320,4)))</f>
        <v>0.745</v>
      </c>
      <c r="H10320" s="7">
        <f t="shared" si="9757"/>
        <v>0.551</v>
      </c>
      <c r="I10320" s="7">
        <f t="shared" si="9415"/>
        <v>1.296</v>
      </c>
      <c r="J10320" s="3">
        <v>43.0</v>
      </c>
      <c r="K10320" s="3">
        <v>32.0</v>
      </c>
      <c r="L10320" s="3" t="s">
        <v>1443</v>
      </c>
    </row>
    <row r="10321">
      <c r="A10321" s="3" t="s">
        <v>1441</v>
      </c>
      <c r="B10321" s="3" t="s">
        <v>16</v>
      </c>
      <c r="C10321" s="3">
        <v>1.567242764E9</v>
      </c>
      <c r="D10321" s="3" t="s">
        <v>17</v>
      </c>
      <c r="E10321" s="3" t="s">
        <v>416</v>
      </c>
      <c r="F10321" s="3" t="s">
        <v>1083</v>
      </c>
      <c r="G10321" s="7">
        <f t="shared" ref="G10321:H10321" si="9758">if(mid(E10321,5,1)="M",value(left(E10321,3))/1000,VALUE(left(E10321,4)))</f>
        <v>1.1</v>
      </c>
      <c r="H10321" s="7">
        <f t="shared" si="9758"/>
        <v>0.47</v>
      </c>
      <c r="I10321" s="7">
        <f t="shared" si="9415"/>
        <v>1.57</v>
      </c>
      <c r="J10321" s="3">
        <v>43.0</v>
      </c>
      <c r="K10321" s="3">
        <v>32.0</v>
      </c>
      <c r="L10321" s="3" t="s">
        <v>1443</v>
      </c>
    </row>
    <row r="10322">
      <c r="A10322" s="3" t="s">
        <v>1441</v>
      </c>
      <c r="B10322" s="3" t="s">
        <v>16</v>
      </c>
      <c r="C10322" s="3">
        <v>1.567242764E9</v>
      </c>
      <c r="D10322" s="3" t="s">
        <v>17</v>
      </c>
      <c r="E10322" s="3" t="s">
        <v>1332</v>
      </c>
      <c r="F10322" s="3" t="s">
        <v>957</v>
      </c>
      <c r="G10322" s="7">
        <f t="shared" ref="G10322:H10322" si="9759">if(mid(E10322,5,1)="M",value(left(E10322,3))/1000,VALUE(left(E10322,4)))</f>
        <v>0.933</v>
      </c>
      <c r="H10322" s="7">
        <f t="shared" si="9759"/>
        <v>0.565</v>
      </c>
      <c r="I10322" s="7">
        <f t="shared" si="9415"/>
        <v>1.498</v>
      </c>
      <c r="J10322" s="3">
        <v>43.0</v>
      </c>
      <c r="K10322" s="3">
        <v>32.0</v>
      </c>
      <c r="L10322" s="3" t="s">
        <v>1443</v>
      </c>
    </row>
    <row r="10323">
      <c r="A10323" s="3" t="s">
        <v>1441</v>
      </c>
      <c r="B10323" s="3" t="s">
        <v>16</v>
      </c>
      <c r="C10323" s="3">
        <v>1.567242764E9</v>
      </c>
      <c r="D10323" s="3" t="s">
        <v>17</v>
      </c>
      <c r="E10323" s="3" t="s">
        <v>653</v>
      </c>
      <c r="F10323" s="3" t="s">
        <v>965</v>
      </c>
      <c r="G10323" s="7">
        <f t="shared" ref="G10323:H10323" si="9760">if(mid(E10323,5,1)="M",value(left(E10323,3))/1000,VALUE(left(E10323,4)))</f>
        <v>0.713</v>
      </c>
      <c r="H10323" s="7">
        <f t="shared" si="9760"/>
        <v>0.468</v>
      </c>
      <c r="I10323" s="7">
        <f t="shared" si="9415"/>
        <v>1.181</v>
      </c>
      <c r="J10323" s="3">
        <v>43.0</v>
      </c>
      <c r="K10323" s="3">
        <v>32.0</v>
      </c>
      <c r="L10323" s="3" t="s">
        <v>1443</v>
      </c>
    </row>
    <row r="10324">
      <c r="A10324" s="3" t="s">
        <v>1441</v>
      </c>
      <c r="B10324" s="3" t="s">
        <v>16</v>
      </c>
      <c r="C10324" s="3">
        <v>1.567242764E9</v>
      </c>
      <c r="D10324" s="3" t="s">
        <v>17</v>
      </c>
      <c r="E10324" s="3" t="s">
        <v>1470</v>
      </c>
      <c r="F10324" s="3" t="s">
        <v>1063</v>
      </c>
      <c r="G10324" s="7">
        <f t="shared" ref="G10324:H10324" si="9761">if(mid(E10324,5,1)="M",value(left(E10324,3))/1000,VALUE(left(E10324,4)))</f>
        <v>0.231</v>
      </c>
      <c r="H10324" s="7">
        <f t="shared" si="9761"/>
        <v>0.619</v>
      </c>
      <c r="I10324" s="7">
        <f t="shared" si="9415"/>
        <v>0.85</v>
      </c>
      <c r="J10324" s="3">
        <v>43.0</v>
      </c>
      <c r="K10324" s="3">
        <v>32.0</v>
      </c>
      <c r="L10324" s="3" t="s">
        <v>1443</v>
      </c>
    </row>
    <row r="10325">
      <c r="A10325" s="3" t="s">
        <v>1441</v>
      </c>
      <c r="B10325" s="3" t="s">
        <v>16</v>
      </c>
      <c r="C10325" s="3">
        <v>1.567242764E9</v>
      </c>
      <c r="D10325" s="3" t="s">
        <v>17</v>
      </c>
      <c r="E10325" s="3" t="s">
        <v>1305</v>
      </c>
      <c r="F10325" s="3" t="s">
        <v>1339</v>
      </c>
      <c r="G10325" s="7">
        <f t="shared" ref="G10325:H10325" si="9762">if(mid(E10325,5,1)="M",value(left(E10325,3))/1000,VALUE(left(E10325,4)))</f>
        <v>0.426</v>
      </c>
      <c r="H10325" s="7">
        <f t="shared" si="9762"/>
        <v>0.382</v>
      </c>
      <c r="I10325" s="7">
        <f t="shared" si="9415"/>
        <v>0.808</v>
      </c>
      <c r="J10325" s="3">
        <v>43.0</v>
      </c>
      <c r="K10325" s="3">
        <v>32.0</v>
      </c>
      <c r="L10325" s="3" t="s">
        <v>1443</v>
      </c>
    </row>
    <row r="10326">
      <c r="A10326" s="3" t="s">
        <v>1441</v>
      </c>
      <c r="B10326" s="3" t="s">
        <v>16</v>
      </c>
      <c r="C10326" s="3">
        <v>1.567242764E9</v>
      </c>
      <c r="D10326" s="3" t="s">
        <v>17</v>
      </c>
      <c r="E10326" s="3" t="s">
        <v>755</v>
      </c>
      <c r="F10326" s="3" t="s">
        <v>1282</v>
      </c>
      <c r="G10326" s="7">
        <f t="shared" ref="G10326:H10326" si="9763">if(mid(E10326,5,1)="M",value(left(E10326,3))/1000,VALUE(left(E10326,4)))</f>
        <v>0.581</v>
      </c>
      <c r="H10326" s="7">
        <f t="shared" si="9763"/>
        <v>0.503</v>
      </c>
      <c r="I10326" s="7">
        <f t="shared" si="9415"/>
        <v>1.084</v>
      </c>
      <c r="J10326" s="3">
        <v>43.0</v>
      </c>
      <c r="K10326" s="3">
        <v>32.0</v>
      </c>
      <c r="L10326" s="3" t="s">
        <v>1443</v>
      </c>
    </row>
    <row r="10327">
      <c r="A10327" s="3" t="s">
        <v>1441</v>
      </c>
      <c r="B10327" s="3" t="s">
        <v>16</v>
      </c>
      <c r="C10327" s="3">
        <v>1.567242764E9</v>
      </c>
      <c r="D10327" s="3" t="s">
        <v>17</v>
      </c>
      <c r="E10327" s="3" t="s">
        <v>1465</v>
      </c>
      <c r="F10327" s="3" t="s">
        <v>1234</v>
      </c>
      <c r="G10327" s="7">
        <f t="shared" ref="G10327:H10327" si="9764">if(mid(E10327,5,1)="M",value(left(E10327,3))/1000,VALUE(left(E10327,4)))</f>
        <v>0.221</v>
      </c>
      <c r="H10327" s="7">
        <f t="shared" si="9764"/>
        <v>0.372</v>
      </c>
      <c r="I10327" s="7">
        <f t="shared" si="9415"/>
        <v>0.593</v>
      </c>
      <c r="J10327" s="3">
        <v>43.0</v>
      </c>
      <c r="K10327" s="3">
        <v>32.0</v>
      </c>
      <c r="L10327" s="3" t="s">
        <v>1443</v>
      </c>
    </row>
    <row r="10328">
      <c r="A10328" s="3" t="s">
        <v>1441</v>
      </c>
      <c r="B10328" s="3" t="s">
        <v>16</v>
      </c>
      <c r="C10328" s="3">
        <v>1.567242764E9</v>
      </c>
      <c r="D10328" s="3" t="s">
        <v>17</v>
      </c>
      <c r="E10328" s="3" t="s">
        <v>240</v>
      </c>
      <c r="F10328" s="3" t="s">
        <v>1102</v>
      </c>
      <c r="G10328" s="7">
        <f t="shared" ref="G10328:H10328" si="9765">if(mid(E10328,5,1)="M",value(left(E10328,3))/1000,VALUE(left(E10328,4)))</f>
        <v>0.741</v>
      </c>
      <c r="H10328" s="7">
        <f t="shared" si="9765"/>
        <v>0.574</v>
      </c>
      <c r="I10328" s="7">
        <f t="shared" si="9415"/>
        <v>1.315</v>
      </c>
      <c r="J10328" s="3">
        <v>43.0</v>
      </c>
      <c r="K10328" s="3">
        <v>32.0</v>
      </c>
      <c r="L10328" s="3" t="s">
        <v>1443</v>
      </c>
    </row>
    <row r="10329">
      <c r="A10329" s="3" t="s">
        <v>1458</v>
      </c>
      <c r="B10329" s="3" t="s">
        <v>16</v>
      </c>
      <c r="C10329" s="3">
        <v>1.567242764E9</v>
      </c>
      <c r="D10329" s="3" t="s">
        <v>17</v>
      </c>
      <c r="E10329" s="3" t="s">
        <v>774</v>
      </c>
      <c r="F10329" s="3" t="s">
        <v>833</v>
      </c>
      <c r="G10329" s="7">
        <f t="shared" ref="G10329:H10329" si="9766">if(mid(E10329,5,1)="M",value(left(E10329,3))/1000,VALUE(left(E10329,4)))</f>
        <v>0.698</v>
      </c>
      <c r="H10329" s="7">
        <f t="shared" si="9766"/>
        <v>0.8</v>
      </c>
      <c r="I10329" s="7">
        <f t="shared" si="9415"/>
        <v>1.498</v>
      </c>
      <c r="J10329" s="3">
        <v>43.0</v>
      </c>
      <c r="K10329" s="3">
        <v>33.0</v>
      </c>
      <c r="L10329" s="3" t="s">
        <v>1459</v>
      </c>
    </row>
    <row r="10330">
      <c r="A10330" s="3" t="s">
        <v>1458</v>
      </c>
      <c r="B10330" s="3" t="s">
        <v>16</v>
      </c>
      <c r="C10330" s="3">
        <v>1.567242764E9</v>
      </c>
      <c r="D10330" s="3" t="s">
        <v>17</v>
      </c>
      <c r="E10330" s="3" t="s">
        <v>768</v>
      </c>
      <c r="F10330" s="3" t="s">
        <v>1017</v>
      </c>
      <c r="G10330" s="7">
        <f t="shared" ref="G10330:H10330" si="9767">if(mid(E10330,5,1)="M",value(left(E10330,3))/1000,VALUE(left(E10330,4)))</f>
        <v>0.644</v>
      </c>
      <c r="H10330" s="7">
        <f t="shared" si="9767"/>
        <v>0.844</v>
      </c>
      <c r="I10330" s="7">
        <f t="shared" si="9415"/>
        <v>1.488</v>
      </c>
      <c r="J10330" s="3">
        <v>43.0</v>
      </c>
      <c r="K10330" s="3">
        <v>33.0</v>
      </c>
      <c r="L10330" s="3" t="s">
        <v>1459</v>
      </c>
    </row>
    <row r="10331">
      <c r="A10331" s="3" t="s">
        <v>1458</v>
      </c>
      <c r="B10331" s="3" t="s">
        <v>16</v>
      </c>
      <c r="C10331" s="3">
        <v>1.567242764E9</v>
      </c>
      <c r="D10331" s="3" t="s">
        <v>17</v>
      </c>
      <c r="E10331" s="3" t="s">
        <v>1318</v>
      </c>
      <c r="F10331" s="3" t="s">
        <v>1381</v>
      </c>
      <c r="G10331" s="7">
        <f t="shared" ref="G10331:H10331" si="9768">if(mid(E10331,5,1)="M",value(left(E10331,3))/1000,VALUE(left(E10331,4)))</f>
        <v>0.567</v>
      </c>
      <c r="H10331" s="7">
        <f t="shared" si="9768"/>
        <v>0.494</v>
      </c>
      <c r="I10331" s="7">
        <f t="shared" si="9415"/>
        <v>1.061</v>
      </c>
      <c r="J10331" s="3">
        <v>43.0</v>
      </c>
      <c r="K10331" s="3">
        <v>33.0</v>
      </c>
      <c r="L10331" s="3" t="s">
        <v>1459</v>
      </c>
    </row>
    <row r="10332">
      <c r="A10332" s="3" t="s">
        <v>1458</v>
      </c>
      <c r="B10332" s="3" t="s">
        <v>16</v>
      </c>
      <c r="C10332" s="3">
        <v>1.567242764E9</v>
      </c>
      <c r="D10332" s="3" t="s">
        <v>17</v>
      </c>
      <c r="E10332" s="3" t="s">
        <v>1238</v>
      </c>
      <c r="F10332" s="3" t="s">
        <v>1215</v>
      </c>
      <c r="G10332" s="7">
        <f t="shared" ref="G10332:H10332" si="9769">if(mid(E10332,5,1)="M",value(left(E10332,3))/1000,VALUE(left(E10332,4)))</f>
        <v>0.496</v>
      </c>
      <c r="H10332" s="7">
        <f t="shared" si="9769"/>
        <v>0.478</v>
      </c>
      <c r="I10332" s="7">
        <f t="shared" si="9415"/>
        <v>0.974</v>
      </c>
      <c r="J10332" s="3">
        <v>43.0</v>
      </c>
      <c r="K10332" s="3">
        <v>33.0</v>
      </c>
      <c r="L10332" s="3" t="s">
        <v>1459</v>
      </c>
    </row>
    <row r="10333">
      <c r="A10333" s="3" t="s">
        <v>1458</v>
      </c>
      <c r="B10333" s="3" t="s">
        <v>16</v>
      </c>
      <c r="C10333" s="3">
        <v>1.567242764E9</v>
      </c>
      <c r="D10333" s="3" t="s">
        <v>17</v>
      </c>
      <c r="E10333" s="3" t="s">
        <v>1351</v>
      </c>
      <c r="F10333" s="3" t="s">
        <v>889</v>
      </c>
      <c r="G10333" s="7">
        <f t="shared" ref="G10333:H10333" si="9770">if(mid(E10333,5,1)="M",value(left(E10333,3))/1000,VALUE(left(E10333,4)))</f>
        <v>0.456</v>
      </c>
      <c r="H10333" s="7">
        <f t="shared" si="9770"/>
        <v>0.522</v>
      </c>
      <c r="I10333" s="7">
        <f t="shared" si="9415"/>
        <v>0.978</v>
      </c>
      <c r="J10333" s="3">
        <v>43.0</v>
      </c>
      <c r="K10333" s="3">
        <v>33.0</v>
      </c>
      <c r="L10333" s="3" t="s">
        <v>1459</v>
      </c>
    </row>
    <row r="10334">
      <c r="A10334" s="3" t="s">
        <v>1458</v>
      </c>
      <c r="B10334" s="3" t="s">
        <v>16</v>
      </c>
      <c r="C10334" s="3">
        <v>1.567242764E9</v>
      </c>
      <c r="D10334" s="3" t="s">
        <v>17</v>
      </c>
      <c r="E10334" s="3" t="s">
        <v>993</v>
      </c>
      <c r="F10334" s="3" t="s">
        <v>1232</v>
      </c>
      <c r="G10334" s="7">
        <f t="shared" ref="G10334:H10334" si="9771">if(mid(E10334,5,1)="M",value(left(E10334,3))/1000,VALUE(left(E10334,4)))</f>
        <v>0.381</v>
      </c>
      <c r="H10334" s="7">
        <f t="shared" si="9771"/>
        <v>0.388</v>
      </c>
      <c r="I10334" s="7">
        <f t="shared" si="9415"/>
        <v>0.769</v>
      </c>
      <c r="J10334" s="3">
        <v>43.0</v>
      </c>
      <c r="K10334" s="3">
        <v>33.0</v>
      </c>
      <c r="L10334" s="3" t="s">
        <v>1459</v>
      </c>
    </row>
    <row r="10335">
      <c r="A10335" s="3" t="s">
        <v>1458</v>
      </c>
      <c r="B10335" s="3" t="s">
        <v>16</v>
      </c>
      <c r="C10335" s="3">
        <v>1.567242764E9</v>
      </c>
      <c r="D10335" s="3" t="s">
        <v>17</v>
      </c>
      <c r="E10335" s="3" t="s">
        <v>1252</v>
      </c>
      <c r="F10335" s="3" t="s">
        <v>1098</v>
      </c>
      <c r="G10335" s="7">
        <f t="shared" ref="G10335:H10335" si="9772">if(mid(E10335,5,1)="M",value(left(E10335,3))/1000,VALUE(left(E10335,4)))</f>
        <v>0.407</v>
      </c>
      <c r="H10335" s="7">
        <f t="shared" si="9772"/>
        <v>0.509</v>
      </c>
      <c r="I10335" s="7">
        <f t="shared" si="9415"/>
        <v>0.916</v>
      </c>
      <c r="J10335" s="3">
        <v>43.0</v>
      </c>
      <c r="K10335" s="3">
        <v>33.0</v>
      </c>
      <c r="L10335" s="3" t="s">
        <v>1459</v>
      </c>
    </row>
    <row r="10336">
      <c r="A10336" s="3" t="s">
        <v>1458</v>
      </c>
      <c r="B10336" s="3" t="s">
        <v>16</v>
      </c>
      <c r="C10336" s="3">
        <v>1.567242764E9</v>
      </c>
      <c r="D10336" s="3" t="s">
        <v>17</v>
      </c>
      <c r="E10336" s="3" t="s">
        <v>882</v>
      </c>
      <c r="F10336" s="3" t="s">
        <v>920</v>
      </c>
      <c r="G10336" s="7">
        <f t="shared" ref="G10336:H10336" si="9773">if(mid(E10336,5,1)="M",value(left(E10336,3))/1000,VALUE(left(E10336,4)))</f>
        <v>0.539</v>
      </c>
      <c r="H10336" s="7">
        <f t="shared" si="9773"/>
        <v>0.677</v>
      </c>
      <c r="I10336" s="7">
        <f t="shared" si="9415"/>
        <v>1.216</v>
      </c>
      <c r="J10336" s="3">
        <v>43.0</v>
      </c>
      <c r="K10336" s="3">
        <v>33.0</v>
      </c>
      <c r="L10336" s="3" t="s">
        <v>1459</v>
      </c>
    </row>
    <row r="10337">
      <c r="A10337" s="3" t="s">
        <v>1458</v>
      </c>
      <c r="B10337" s="3" t="s">
        <v>16</v>
      </c>
      <c r="C10337" s="3">
        <v>1.567242764E9</v>
      </c>
      <c r="D10337" s="3" t="s">
        <v>17</v>
      </c>
      <c r="E10337" s="3" t="s">
        <v>705</v>
      </c>
      <c r="F10337" s="3" t="s">
        <v>1238</v>
      </c>
      <c r="G10337" s="7">
        <f t="shared" ref="G10337:H10337" si="9774">if(mid(E10337,5,1)="M",value(left(E10337,3))/1000,VALUE(left(E10337,4)))</f>
        <v>0.72</v>
      </c>
      <c r="H10337" s="7">
        <f t="shared" si="9774"/>
        <v>0.496</v>
      </c>
      <c r="I10337" s="7">
        <f t="shared" si="9415"/>
        <v>1.216</v>
      </c>
      <c r="J10337" s="3">
        <v>43.0</v>
      </c>
      <c r="K10337" s="3">
        <v>33.0</v>
      </c>
      <c r="L10337" s="3" t="s">
        <v>1459</v>
      </c>
    </row>
    <row r="10338">
      <c r="A10338" s="3" t="s">
        <v>1458</v>
      </c>
      <c r="B10338" s="3" t="s">
        <v>16</v>
      </c>
      <c r="C10338" s="3">
        <v>1.567242764E9</v>
      </c>
      <c r="D10338" s="3" t="s">
        <v>17</v>
      </c>
      <c r="E10338" s="3" t="s">
        <v>1530</v>
      </c>
      <c r="F10338" s="3" t="s">
        <v>1062</v>
      </c>
      <c r="G10338" s="7">
        <f t="shared" ref="G10338:H10338" si="9775">if(mid(E10338,5,1)="M",value(left(E10338,3))/1000,VALUE(left(E10338,4)))</f>
        <v>0.193</v>
      </c>
      <c r="H10338" s="7">
        <f t="shared" si="9775"/>
        <v>0.527</v>
      </c>
      <c r="I10338" s="7">
        <f t="shared" si="9415"/>
        <v>0.72</v>
      </c>
      <c r="J10338" s="3">
        <v>43.0</v>
      </c>
      <c r="K10338" s="3">
        <v>33.0</v>
      </c>
      <c r="L10338" s="3" t="s">
        <v>1459</v>
      </c>
    </row>
    <row r="10339">
      <c r="A10339" s="3" t="s">
        <v>1458</v>
      </c>
      <c r="B10339" s="3" t="s">
        <v>16</v>
      </c>
      <c r="C10339" s="3">
        <v>1.567242764E9</v>
      </c>
      <c r="D10339" s="3" t="s">
        <v>17</v>
      </c>
      <c r="E10339" s="3" t="s">
        <v>1498</v>
      </c>
      <c r="F10339" s="3" t="s">
        <v>852</v>
      </c>
      <c r="G10339" s="7">
        <f t="shared" ref="G10339:H10339" si="9776">if(mid(E10339,5,1)="M",value(left(E10339,3))/1000,VALUE(left(E10339,4)))</f>
        <v>0.218</v>
      </c>
      <c r="H10339" s="7">
        <f t="shared" si="9776"/>
        <v>0.544</v>
      </c>
      <c r="I10339" s="7">
        <f t="shared" si="9415"/>
        <v>0.762</v>
      </c>
      <c r="J10339" s="3">
        <v>43.0</v>
      </c>
      <c r="K10339" s="3">
        <v>33.0</v>
      </c>
      <c r="L10339" s="3" t="s">
        <v>1459</v>
      </c>
    </row>
    <row r="10340">
      <c r="A10340" s="3" t="s">
        <v>1474</v>
      </c>
      <c r="B10340" s="3" t="s">
        <v>16</v>
      </c>
      <c r="C10340" s="3">
        <v>1.567242764E9</v>
      </c>
      <c r="D10340" s="3" t="s">
        <v>17</v>
      </c>
      <c r="E10340" s="3" t="s">
        <v>1178</v>
      </c>
      <c r="F10340" s="3" t="s">
        <v>1261</v>
      </c>
      <c r="G10340" s="7">
        <f t="shared" ref="G10340:H10340" si="9777">if(mid(E10340,5,1)="M",value(left(E10340,3))/1000,VALUE(left(E10340,4)))</f>
        <v>0.951</v>
      </c>
      <c r="H10340" s="7">
        <f t="shared" si="9777"/>
        <v>0.569</v>
      </c>
      <c r="I10340" s="7">
        <f t="shared" si="9415"/>
        <v>1.52</v>
      </c>
      <c r="J10340" s="3">
        <v>43.0</v>
      </c>
      <c r="K10340" s="3">
        <v>34.0</v>
      </c>
      <c r="L10340" s="3" t="s">
        <v>1475</v>
      </c>
    </row>
    <row r="10341">
      <c r="A10341" s="3" t="s">
        <v>1474</v>
      </c>
      <c r="B10341" s="3" t="s">
        <v>16</v>
      </c>
      <c r="C10341" s="3">
        <v>1.567242764E9</v>
      </c>
      <c r="D10341" s="3" t="s">
        <v>17</v>
      </c>
      <c r="E10341" s="3" t="s">
        <v>1370</v>
      </c>
      <c r="F10341" s="3" t="s">
        <v>868</v>
      </c>
      <c r="G10341" s="7">
        <f t="shared" ref="G10341:H10341" si="9778">if(mid(E10341,5,1)="M",value(left(E10341,3))/1000,VALUE(left(E10341,4)))</f>
        <v>0.344</v>
      </c>
      <c r="H10341" s="7">
        <f t="shared" si="9778"/>
        <v>0.607</v>
      </c>
      <c r="I10341" s="7">
        <f t="shared" si="9415"/>
        <v>0.951</v>
      </c>
      <c r="J10341" s="3">
        <v>43.0</v>
      </c>
      <c r="K10341" s="3">
        <v>34.0</v>
      </c>
      <c r="L10341" s="3" t="s">
        <v>1475</v>
      </c>
    </row>
    <row r="10342">
      <c r="A10342" s="3" t="s">
        <v>1474</v>
      </c>
      <c r="B10342" s="3" t="s">
        <v>16</v>
      </c>
      <c r="C10342" s="3">
        <v>1.567242764E9</v>
      </c>
      <c r="D10342" s="3" t="s">
        <v>17</v>
      </c>
      <c r="E10342" s="3" t="s">
        <v>981</v>
      </c>
      <c r="F10342" s="3" t="s">
        <v>994</v>
      </c>
      <c r="G10342" s="7">
        <f t="shared" ref="G10342:H10342" si="9779">if(mid(E10342,5,1)="M",value(left(E10342,3))/1000,VALUE(left(E10342,4)))</f>
        <v>0.433</v>
      </c>
      <c r="H10342" s="7">
        <f t="shared" si="9779"/>
        <v>0.418</v>
      </c>
      <c r="I10342" s="7">
        <f t="shared" si="9415"/>
        <v>0.851</v>
      </c>
      <c r="J10342" s="3">
        <v>43.0</v>
      </c>
      <c r="K10342" s="3">
        <v>34.0</v>
      </c>
      <c r="L10342" s="3" t="s">
        <v>1475</v>
      </c>
    </row>
    <row r="10343">
      <c r="A10343" s="3" t="s">
        <v>1474</v>
      </c>
      <c r="B10343" s="3" t="s">
        <v>16</v>
      </c>
      <c r="C10343" s="3">
        <v>1.567242764E9</v>
      </c>
      <c r="D10343" s="3" t="s">
        <v>17</v>
      </c>
      <c r="E10343" s="3" t="s">
        <v>900</v>
      </c>
      <c r="F10343" s="3" t="s">
        <v>1252</v>
      </c>
      <c r="G10343" s="7">
        <f t="shared" ref="G10343:H10343" si="9780">if(mid(E10343,5,1)="M",value(left(E10343,3))/1000,VALUE(left(E10343,4)))</f>
        <v>0.446</v>
      </c>
      <c r="H10343" s="7">
        <f t="shared" si="9780"/>
        <v>0.407</v>
      </c>
      <c r="I10343" s="7">
        <f t="shared" si="9415"/>
        <v>0.853</v>
      </c>
      <c r="J10343" s="3">
        <v>43.0</v>
      </c>
      <c r="K10343" s="3">
        <v>34.0</v>
      </c>
      <c r="L10343" s="3" t="s">
        <v>1475</v>
      </c>
    </row>
    <row r="10344">
      <c r="A10344" s="3" t="s">
        <v>1474</v>
      </c>
      <c r="B10344" s="3" t="s">
        <v>16</v>
      </c>
      <c r="C10344" s="3">
        <v>1.567242764E9</v>
      </c>
      <c r="D10344" s="3" t="s">
        <v>17</v>
      </c>
      <c r="E10344" s="3" t="s">
        <v>1324</v>
      </c>
      <c r="F10344" s="3" t="s">
        <v>715</v>
      </c>
      <c r="G10344" s="7">
        <f t="shared" ref="G10344:H10344" si="9781">if(mid(E10344,5,1)="M",value(left(E10344,3))/1000,VALUE(left(E10344,4)))</f>
        <v>0.568</v>
      </c>
      <c r="H10344" s="7">
        <f t="shared" si="9781"/>
        <v>0.685</v>
      </c>
      <c r="I10344" s="7">
        <f t="shared" si="9415"/>
        <v>1.253</v>
      </c>
      <c r="J10344" s="3">
        <v>43.0</v>
      </c>
      <c r="K10344" s="3">
        <v>34.0</v>
      </c>
      <c r="L10344" s="3" t="s">
        <v>1475</v>
      </c>
    </row>
    <row r="10345">
      <c r="A10345" s="3" t="s">
        <v>1474</v>
      </c>
      <c r="B10345" s="3" t="s">
        <v>16</v>
      </c>
      <c r="C10345" s="3">
        <v>1.567242764E9</v>
      </c>
      <c r="D10345" s="3" t="s">
        <v>17</v>
      </c>
      <c r="E10345" s="3" t="s">
        <v>1391</v>
      </c>
      <c r="F10345" s="3" t="s">
        <v>993</v>
      </c>
      <c r="G10345" s="7">
        <f t="shared" ref="G10345:H10345" si="9782">if(mid(E10345,5,1)="M",value(left(E10345,3))/1000,VALUE(left(E10345,4)))</f>
        <v>0.229</v>
      </c>
      <c r="H10345" s="7">
        <f t="shared" si="9782"/>
        <v>0.381</v>
      </c>
      <c r="I10345" s="7">
        <f t="shared" si="9415"/>
        <v>0.61</v>
      </c>
      <c r="J10345" s="3">
        <v>43.0</v>
      </c>
      <c r="K10345" s="3">
        <v>34.0</v>
      </c>
      <c r="L10345" s="3" t="s">
        <v>1475</v>
      </c>
    </row>
    <row r="10346">
      <c r="A10346" s="3" t="s">
        <v>1474</v>
      </c>
      <c r="B10346" s="3" t="s">
        <v>16</v>
      </c>
      <c r="C10346" s="3">
        <v>1.567242764E9</v>
      </c>
      <c r="D10346" s="3" t="s">
        <v>17</v>
      </c>
      <c r="E10346" s="3" t="s">
        <v>1067</v>
      </c>
      <c r="F10346" s="3" t="s">
        <v>982</v>
      </c>
      <c r="G10346" s="7">
        <f t="shared" ref="G10346:H10346" si="9783">if(mid(E10346,5,1)="M",value(left(E10346,3))/1000,VALUE(left(E10346,4)))</f>
        <v>0.396</v>
      </c>
      <c r="H10346" s="7">
        <f t="shared" si="9783"/>
        <v>0.439</v>
      </c>
      <c r="I10346" s="7">
        <f t="shared" si="9415"/>
        <v>0.835</v>
      </c>
      <c r="J10346" s="3">
        <v>43.0</v>
      </c>
      <c r="K10346" s="3">
        <v>34.0</v>
      </c>
      <c r="L10346" s="3" t="s">
        <v>1475</v>
      </c>
    </row>
    <row r="10347">
      <c r="A10347" s="3" t="s">
        <v>1474</v>
      </c>
      <c r="B10347" s="3" t="s">
        <v>16</v>
      </c>
      <c r="C10347" s="3">
        <v>1.567242764E9</v>
      </c>
      <c r="D10347" s="3" t="s">
        <v>17</v>
      </c>
      <c r="E10347" s="3" t="s">
        <v>768</v>
      </c>
      <c r="F10347" s="3" t="s">
        <v>414</v>
      </c>
      <c r="G10347" s="7">
        <f t="shared" ref="G10347:H10347" si="9784">if(mid(E10347,5,1)="M",value(left(E10347,3))/1000,VALUE(left(E10347,4)))</f>
        <v>0.644</v>
      </c>
      <c r="H10347" s="7">
        <f t="shared" si="9784"/>
        <v>0.779</v>
      </c>
      <c r="I10347" s="7">
        <f t="shared" si="9415"/>
        <v>1.423</v>
      </c>
      <c r="J10347" s="3">
        <v>43.0</v>
      </c>
      <c r="K10347" s="3">
        <v>34.0</v>
      </c>
      <c r="L10347" s="3" t="s">
        <v>1475</v>
      </c>
    </row>
    <row r="10348">
      <c r="A10348" s="3" t="s">
        <v>1474</v>
      </c>
      <c r="B10348" s="3" t="s">
        <v>16</v>
      </c>
      <c r="C10348" s="3">
        <v>1.567242764E9</v>
      </c>
      <c r="D10348" s="3" t="s">
        <v>17</v>
      </c>
      <c r="E10348" s="3" t="s">
        <v>1419</v>
      </c>
      <c r="F10348" s="3" t="s">
        <v>910</v>
      </c>
      <c r="G10348" s="7">
        <f t="shared" ref="G10348:H10348" si="9785">if(mid(E10348,5,1)="M",value(left(E10348,3))/1000,VALUE(left(E10348,4)))</f>
        <v>0.255</v>
      </c>
      <c r="H10348" s="7">
        <f t="shared" si="9785"/>
        <v>0.676</v>
      </c>
      <c r="I10348" s="7">
        <f t="shared" si="9415"/>
        <v>0.931</v>
      </c>
      <c r="J10348" s="3">
        <v>43.0</v>
      </c>
      <c r="K10348" s="3">
        <v>34.0</v>
      </c>
      <c r="L10348" s="3" t="s">
        <v>1475</v>
      </c>
    </row>
    <row r="10349">
      <c r="A10349" s="3" t="s">
        <v>1474</v>
      </c>
      <c r="B10349" s="3" t="s">
        <v>16</v>
      </c>
      <c r="C10349" s="3">
        <v>1.567242764E9</v>
      </c>
      <c r="D10349" s="3" t="s">
        <v>17</v>
      </c>
      <c r="E10349" s="3" t="s">
        <v>1250</v>
      </c>
      <c r="F10349" s="3" t="s">
        <v>1273</v>
      </c>
      <c r="G10349" s="7">
        <f t="shared" ref="G10349:H10349" si="9786">if(mid(E10349,5,1)="M",value(left(E10349,3))/1000,VALUE(left(E10349,4)))</f>
        <v>0.314</v>
      </c>
      <c r="H10349" s="7">
        <f t="shared" si="9786"/>
        <v>0.362</v>
      </c>
      <c r="I10349" s="7">
        <f t="shared" si="9415"/>
        <v>0.676</v>
      </c>
      <c r="J10349" s="3">
        <v>43.0</v>
      </c>
      <c r="K10349" s="3">
        <v>34.0</v>
      </c>
      <c r="L10349" s="3" t="s">
        <v>1475</v>
      </c>
    </row>
    <row r="10350">
      <c r="A10350" s="3" t="s">
        <v>1474</v>
      </c>
      <c r="B10350" s="3" t="s">
        <v>16</v>
      </c>
      <c r="C10350" s="3">
        <v>1.567242764E9</v>
      </c>
      <c r="D10350" s="3" t="s">
        <v>17</v>
      </c>
      <c r="E10350" s="3" t="s">
        <v>1366</v>
      </c>
      <c r="F10350" s="3" t="s">
        <v>1097</v>
      </c>
      <c r="G10350" s="7">
        <f t="shared" ref="G10350:H10350" si="9787">if(mid(E10350,5,1)="M",value(left(E10350,3))/1000,VALUE(left(E10350,4)))</f>
        <v>0.432</v>
      </c>
      <c r="H10350" s="7">
        <f t="shared" si="9787"/>
        <v>0.461</v>
      </c>
      <c r="I10350" s="7">
        <f t="shared" si="9415"/>
        <v>0.893</v>
      </c>
      <c r="J10350" s="3">
        <v>43.0</v>
      </c>
      <c r="K10350" s="3">
        <v>34.0</v>
      </c>
      <c r="L10350" s="3" t="s">
        <v>1475</v>
      </c>
    </row>
    <row r="10351">
      <c r="A10351" s="3" t="s">
        <v>1480</v>
      </c>
      <c r="B10351" s="3" t="s">
        <v>16</v>
      </c>
      <c r="C10351" s="3">
        <v>1.567242764E9</v>
      </c>
      <c r="D10351" s="3" t="s">
        <v>17</v>
      </c>
      <c r="E10351" s="3" t="s">
        <v>1140</v>
      </c>
      <c r="F10351" s="3" t="s">
        <v>1107</v>
      </c>
      <c r="G10351" s="7">
        <f t="shared" ref="G10351:H10351" si="9788">if(mid(E10351,5,1)="M",value(left(E10351,3))/1000,VALUE(left(E10351,4)))</f>
        <v>0.454</v>
      </c>
      <c r="H10351" s="7">
        <f t="shared" si="9788"/>
        <v>0.486</v>
      </c>
      <c r="I10351" s="7">
        <f t="shared" si="9415"/>
        <v>0.94</v>
      </c>
      <c r="J10351" s="3">
        <v>43.0</v>
      </c>
      <c r="K10351" s="3">
        <v>35.0</v>
      </c>
      <c r="L10351" s="3" t="s">
        <v>1481</v>
      </c>
    </row>
    <row r="10352">
      <c r="A10352" s="3" t="s">
        <v>1480</v>
      </c>
      <c r="B10352" s="3" t="s">
        <v>16</v>
      </c>
      <c r="C10352" s="3">
        <v>1.567242764E9</v>
      </c>
      <c r="D10352" s="3" t="s">
        <v>17</v>
      </c>
      <c r="E10352" s="3" t="s">
        <v>1034</v>
      </c>
      <c r="F10352" s="3" t="s">
        <v>944</v>
      </c>
      <c r="G10352" s="7">
        <f t="shared" ref="G10352:H10352" si="9789">if(mid(E10352,5,1)="M",value(left(E10352,3))/1000,VALUE(left(E10352,4)))</f>
        <v>0.493</v>
      </c>
      <c r="H10352" s="7">
        <f t="shared" si="9789"/>
        <v>0.473</v>
      </c>
      <c r="I10352" s="7">
        <f t="shared" si="9415"/>
        <v>0.966</v>
      </c>
      <c r="J10352" s="3">
        <v>43.0</v>
      </c>
      <c r="K10352" s="3">
        <v>35.0</v>
      </c>
      <c r="L10352" s="3" t="s">
        <v>1481</v>
      </c>
    </row>
    <row r="10353">
      <c r="A10353" s="3" t="s">
        <v>1480</v>
      </c>
      <c r="B10353" s="3" t="s">
        <v>16</v>
      </c>
      <c r="C10353" s="3">
        <v>1.567242764E9</v>
      </c>
      <c r="D10353" s="3" t="s">
        <v>17</v>
      </c>
      <c r="E10353" s="3" t="s">
        <v>355</v>
      </c>
      <c r="F10353" s="3" t="s">
        <v>1154</v>
      </c>
      <c r="G10353" s="7">
        <f t="shared" ref="G10353:H10353" si="9790">if(mid(E10353,5,1)="M",value(left(E10353,3))/1000,VALUE(left(E10353,4)))</f>
        <v>0.756</v>
      </c>
      <c r="H10353" s="7">
        <f t="shared" si="9790"/>
        <v>0.546</v>
      </c>
      <c r="I10353" s="7">
        <f t="shared" si="9415"/>
        <v>1.302</v>
      </c>
      <c r="J10353" s="3">
        <v>43.0</v>
      </c>
      <c r="K10353" s="3">
        <v>35.0</v>
      </c>
      <c r="L10353" s="3" t="s">
        <v>1481</v>
      </c>
    </row>
    <row r="10354">
      <c r="A10354" s="3" t="s">
        <v>1480</v>
      </c>
      <c r="B10354" s="3" t="s">
        <v>16</v>
      </c>
      <c r="C10354" s="3">
        <v>1.567242764E9</v>
      </c>
      <c r="D10354" s="3" t="s">
        <v>17</v>
      </c>
      <c r="E10354" s="3" t="s">
        <v>487</v>
      </c>
      <c r="F10354" s="3" t="s">
        <v>867</v>
      </c>
      <c r="G10354" s="7">
        <f t="shared" ref="G10354:H10354" si="9791">if(mid(E10354,5,1)="M",value(left(E10354,3))/1000,VALUE(left(E10354,4)))</f>
        <v>1.07</v>
      </c>
      <c r="H10354" s="7">
        <f t="shared" si="9791"/>
        <v>0.605</v>
      </c>
      <c r="I10354" s="7">
        <f t="shared" si="9415"/>
        <v>1.675</v>
      </c>
      <c r="J10354" s="3">
        <v>43.0</v>
      </c>
      <c r="K10354" s="3">
        <v>35.0</v>
      </c>
      <c r="L10354" s="3" t="s">
        <v>1481</v>
      </c>
    </row>
    <row r="10355">
      <c r="A10355" s="3" t="s">
        <v>1480</v>
      </c>
      <c r="B10355" s="3" t="s">
        <v>16</v>
      </c>
      <c r="C10355" s="3">
        <v>1.567242764E9</v>
      </c>
      <c r="D10355" s="3" t="s">
        <v>17</v>
      </c>
      <c r="E10355" s="3" t="s">
        <v>1358</v>
      </c>
      <c r="F10355" s="3" t="s">
        <v>1102</v>
      </c>
      <c r="G10355" s="7">
        <f t="shared" ref="G10355:H10355" si="9792">if(mid(E10355,5,1)="M",value(left(E10355,3))/1000,VALUE(left(E10355,4)))</f>
        <v>0.984</v>
      </c>
      <c r="H10355" s="7">
        <f t="shared" si="9792"/>
        <v>0.574</v>
      </c>
      <c r="I10355" s="7">
        <f t="shared" si="9415"/>
        <v>1.558</v>
      </c>
      <c r="J10355" s="3">
        <v>43.0</v>
      </c>
      <c r="K10355" s="3">
        <v>35.0</v>
      </c>
      <c r="L10355" s="3" t="s">
        <v>1481</v>
      </c>
    </row>
    <row r="10356">
      <c r="A10356" s="3" t="s">
        <v>1480</v>
      </c>
      <c r="B10356" s="3" t="s">
        <v>16</v>
      </c>
      <c r="C10356" s="3">
        <v>1.567242764E9</v>
      </c>
      <c r="D10356" s="3" t="s">
        <v>17</v>
      </c>
      <c r="E10356" s="3" t="s">
        <v>1087</v>
      </c>
      <c r="F10356" s="3" t="s">
        <v>817</v>
      </c>
      <c r="G10356" s="7">
        <f t="shared" ref="G10356:H10356" si="9793">if(mid(E10356,5,1)="M",value(left(E10356,3))/1000,VALUE(left(E10356,4)))</f>
        <v>0.594</v>
      </c>
      <c r="H10356" s="7">
        <f t="shared" si="9793"/>
        <v>0.659</v>
      </c>
      <c r="I10356" s="7">
        <f t="shared" si="9415"/>
        <v>1.253</v>
      </c>
      <c r="J10356" s="3">
        <v>43.0</v>
      </c>
      <c r="K10356" s="3">
        <v>35.0</v>
      </c>
      <c r="L10356" s="3" t="s">
        <v>1481</v>
      </c>
    </row>
    <row r="10357">
      <c r="A10357" s="3" t="s">
        <v>1480</v>
      </c>
      <c r="B10357" s="3" t="s">
        <v>16</v>
      </c>
      <c r="C10357" s="3">
        <v>1.567242764E9</v>
      </c>
      <c r="D10357" s="3" t="s">
        <v>17</v>
      </c>
      <c r="E10357" s="3" t="s">
        <v>475</v>
      </c>
      <c r="F10357" s="3" t="s">
        <v>377</v>
      </c>
      <c r="G10357" s="7">
        <f t="shared" ref="G10357:H10357" si="9794">if(mid(E10357,5,1)="M",value(left(E10357,3))/1000,VALUE(left(E10357,4)))</f>
        <v>0.736</v>
      </c>
      <c r="H10357" s="7">
        <f t="shared" si="9794"/>
        <v>0.749</v>
      </c>
      <c r="I10357" s="7">
        <f t="shared" si="9415"/>
        <v>1.485</v>
      </c>
      <c r="J10357" s="3">
        <v>43.0</v>
      </c>
      <c r="K10357" s="3">
        <v>35.0</v>
      </c>
      <c r="L10357" s="3" t="s">
        <v>1481</v>
      </c>
    </row>
    <row r="10358">
      <c r="A10358" s="3" t="s">
        <v>1480</v>
      </c>
      <c r="B10358" s="3" t="s">
        <v>16</v>
      </c>
      <c r="C10358" s="3">
        <v>1.567242764E9</v>
      </c>
      <c r="D10358" s="3" t="s">
        <v>17</v>
      </c>
      <c r="E10358" s="3" t="s">
        <v>838</v>
      </c>
      <c r="F10358" s="3" t="s">
        <v>665</v>
      </c>
      <c r="G10358" s="7">
        <f t="shared" ref="G10358:H10358" si="9795">if(mid(E10358,5,1)="M",value(left(E10358,3))/1000,VALUE(left(E10358,4)))</f>
        <v>0.693</v>
      </c>
      <c r="H10358" s="7">
        <f t="shared" si="9795"/>
        <v>0.792</v>
      </c>
      <c r="I10358" s="7">
        <f t="shared" si="9415"/>
        <v>1.485</v>
      </c>
      <c r="J10358" s="3">
        <v>43.0</v>
      </c>
      <c r="K10358" s="3">
        <v>35.0</v>
      </c>
      <c r="L10358" s="3" t="s">
        <v>1481</v>
      </c>
    </row>
    <row r="10359">
      <c r="A10359" s="3" t="s">
        <v>1480</v>
      </c>
      <c r="B10359" s="3" t="s">
        <v>16</v>
      </c>
      <c r="C10359" s="3">
        <v>1.567242764E9</v>
      </c>
      <c r="D10359" s="3" t="s">
        <v>17</v>
      </c>
      <c r="E10359" s="3" t="s">
        <v>1116</v>
      </c>
      <c r="F10359" s="3" t="s">
        <v>853</v>
      </c>
      <c r="G10359" s="7">
        <f t="shared" ref="G10359:H10359" si="9796">if(mid(E10359,5,1)="M",value(left(E10359,3))/1000,VALUE(left(E10359,4)))</f>
        <v>0.417</v>
      </c>
      <c r="H10359" s="7">
        <f t="shared" si="9796"/>
        <v>0.571</v>
      </c>
      <c r="I10359" s="7">
        <f t="shared" si="9415"/>
        <v>0.988</v>
      </c>
      <c r="J10359" s="3">
        <v>43.0</v>
      </c>
      <c r="K10359" s="3">
        <v>35.0</v>
      </c>
      <c r="L10359" s="3" t="s">
        <v>1481</v>
      </c>
    </row>
    <row r="10360">
      <c r="A10360" s="3" t="s">
        <v>1480</v>
      </c>
      <c r="B10360" s="3" t="s">
        <v>16</v>
      </c>
      <c r="C10360" s="3">
        <v>1.567242764E9</v>
      </c>
      <c r="D10360" s="3" t="s">
        <v>17</v>
      </c>
      <c r="E10360" s="3" t="s">
        <v>1139</v>
      </c>
      <c r="F10360" s="3" t="s">
        <v>246</v>
      </c>
      <c r="G10360" s="7">
        <f t="shared" ref="G10360:H10360" si="9797">if(mid(E10360,5,1)="M",value(left(E10360,3))/1000,VALUE(left(E10360,4)))</f>
        <v>0.705</v>
      </c>
      <c r="H10360" s="7">
        <f t="shared" si="9797"/>
        <v>0.763</v>
      </c>
      <c r="I10360" s="7">
        <f t="shared" si="9415"/>
        <v>1.468</v>
      </c>
      <c r="J10360" s="3">
        <v>43.0</v>
      </c>
      <c r="K10360" s="3">
        <v>35.0</v>
      </c>
      <c r="L10360" s="3" t="s">
        <v>1481</v>
      </c>
    </row>
    <row r="10361">
      <c r="A10361" s="3" t="s">
        <v>1480</v>
      </c>
      <c r="B10361" s="3" t="s">
        <v>16</v>
      </c>
      <c r="C10361" s="3">
        <v>1.567242764E9</v>
      </c>
      <c r="D10361" s="3" t="s">
        <v>17</v>
      </c>
      <c r="E10361" s="3" t="s">
        <v>1312</v>
      </c>
      <c r="F10361" s="3" t="s">
        <v>1089</v>
      </c>
      <c r="G10361" s="7">
        <f t="shared" ref="G10361:H10361" si="9798">if(mid(E10361,5,1)="M",value(left(E10361,3))/1000,VALUE(left(E10361,4)))</f>
        <v>0.262</v>
      </c>
      <c r="H10361" s="7">
        <f t="shared" si="9798"/>
        <v>0.328</v>
      </c>
      <c r="I10361" s="7">
        <f t="shared" si="9415"/>
        <v>0.59</v>
      </c>
      <c r="J10361" s="3">
        <v>43.0</v>
      </c>
      <c r="K10361" s="3">
        <v>35.0</v>
      </c>
      <c r="L10361" s="3" t="s">
        <v>1481</v>
      </c>
    </row>
    <row r="10362">
      <c r="A10362" s="3" t="s">
        <v>1492</v>
      </c>
      <c r="B10362" s="3" t="s">
        <v>16</v>
      </c>
      <c r="C10362" s="3">
        <v>1.567242764E9</v>
      </c>
      <c r="D10362" s="3" t="s">
        <v>17</v>
      </c>
      <c r="E10362" s="3" t="s">
        <v>1427</v>
      </c>
      <c r="F10362" s="3" t="s">
        <v>1398</v>
      </c>
      <c r="G10362" s="7">
        <f t="shared" ref="G10362:H10362" si="9799">if(mid(E10362,5,1)="M",value(left(E10362,3))/1000,VALUE(left(E10362,4)))</f>
        <v>0.244</v>
      </c>
      <c r="H10362" s="7">
        <f t="shared" si="9799"/>
        <v>0.305</v>
      </c>
      <c r="I10362" s="7">
        <f t="shared" si="9415"/>
        <v>0.549</v>
      </c>
      <c r="J10362" s="3">
        <v>43.0</v>
      </c>
      <c r="K10362" s="3">
        <v>36.0</v>
      </c>
      <c r="L10362" s="3" t="s">
        <v>1493</v>
      </c>
    </row>
    <row r="10363">
      <c r="A10363" s="3" t="s">
        <v>1492</v>
      </c>
      <c r="B10363" s="3" t="s">
        <v>16</v>
      </c>
      <c r="C10363" s="3">
        <v>1.567242764E9</v>
      </c>
      <c r="D10363" s="3" t="s">
        <v>17</v>
      </c>
      <c r="E10363" s="3" t="s">
        <v>1103</v>
      </c>
      <c r="F10363" s="3" t="s">
        <v>996</v>
      </c>
      <c r="G10363" s="7">
        <f t="shared" ref="G10363:H10363" si="9800">if(mid(E10363,5,1)="M",value(left(E10363,3))/1000,VALUE(left(E10363,4)))</f>
        <v>0.462</v>
      </c>
      <c r="H10363" s="7">
        <f t="shared" si="9800"/>
        <v>0.6</v>
      </c>
      <c r="I10363" s="7">
        <f t="shared" si="9415"/>
        <v>1.062</v>
      </c>
      <c r="J10363" s="3">
        <v>43.0</v>
      </c>
      <c r="K10363" s="3">
        <v>36.0</v>
      </c>
      <c r="L10363" s="3" t="s">
        <v>1493</v>
      </c>
    </row>
    <row r="10364">
      <c r="A10364" s="3" t="s">
        <v>1492</v>
      </c>
      <c r="B10364" s="3" t="s">
        <v>16</v>
      </c>
      <c r="C10364" s="3">
        <v>1.567242764E9</v>
      </c>
      <c r="D10364" s="3" t="s">
        <v>17</v>
      </c>
      <c r="E10364" s="3" t="s">
        <v>76</v>
      </c>
      <c r="F10364" s="3" t="s">
        <v>915</v>
      </c>
      <c r="G10364" s="7">
        <f t="shared" ref="G10364:H10364" si="9801">if(mid(E10364,5,1)="M",value(left(E10364,3))/1000,VALUE(left(E10364,4)))</f>
        <v>0.738</v>
      </c>
      <c r="H10364" s="7">
        <f t="shared" si="9801"/>
        <v>0.545</v>
      </c>
      <c r="I10364" s="7">
        <f t="shared" si="9415"/>
        <v>1.283</v>
      </c>
      <c r="J10364" s="3">
        <v>43.0</v>
      </c>
      <c r="K10364" s="3">
        <v>36.0</v>
      </c>
      <c r="L10364" s="3" t="s">
        <v>1493</v>
      </c>
    </row>
    <row r="10365">
      <c r="A10365" s="3" t="s">
        <v>1492</v>
      </c>
      <c r="B10365" s="3" t="s">
        <v>16</v>
      </c>
      <c r="C10365" s="3">
        <v>1.567242764E9</v>
      </c>
      <c r="D10365" s="3" t="s">
        <v>17</v>
      </c>
      <c r="E10365" s="3" t="s">
        <v>1423</v>
      </c>
      <c r="F10365" s="3" t="s">
        <v>240</v>
      </c>
      <c r="G10365" s="7">
        <f t="shared" ref="G10365:H10365" si="9802">if(mid(E10365,5,1)="M",value(left(E10365,3))/1000,VALUE(left(E10365,4)))</f>
        <v>0.253</v>
      </c>
      <c r="H10365" s="7">
        <f t="shared" si="9802"/>
        <v>0.741</v>
      </c>
      <c r="I10365" s="7">
        <f t="shared" si="9415"/>
        <v>0.994</v>
      </c>
      <c r="J10365" s="3">
        <v>43.0</v>
      </c>
      <c r="K10365" s="3">
        <v>36.0</v>
      </c>
      <c r="L10365" s="3" t="s">
        <v>1493</v>
      </c>
    </row>
    <row r="10366">
      <c r="A10366" s="3" t="s">
        <v>1492</v>
      </c>
      <c r="B10366" s="3" t="s">
        <v>16</v>
      </c>
      <c r="C10366" s="3">
        <v>1.567242764E9</v>
      </c>
      <c r="D10366" s="3" t="s">
        <v>17</v>
      </c>
      <c r="E10366" s="3" t="s">
        <v>1453</v>
      </c>
      <c r="F10366" s="3" t="s">
        <v>921</v>
      </c>
      <c r="G10366" s="7">
        <f t="shared" ref="G10366:H10366" si="9803">if(mid(E10366,5,1)="M",value(left(E10366,3))/1000,VALUE(left(E10366,4)))</f>
        <v>0.247</v>
      </c>
      <c r="H10366" s="7">
        <f t="shared" si="9803"/>
        <v>0.684</v>
      </c>
      <c r="I10366" s="7">
        <f t="shared" si="9415"/>
        <v>0.931</v>
      </c>
      <c r="J10366" s="3">
        <v>43.0</v>
      </c>
      <c r="K10366" s="3">
        <v>36.0</v>
      </c>
      <c r="L10366" s="3" t="s">
        <v>1493</v>
      </c>
    </row>
    <row r="10367">
      <c r="A10367" s="3" t="s">
        <v>1492</v>
      </c>
      <c r="B10367" s="3" t="s">
        <v>16</v>
      </c>
      <c r="C10367" s="3">
        <v>1.567242764E9</v>
      </c>
      <c r="D10367" s="3" t="s">
        <v>17</v>
      </c>
      <c r="E10367" s="3" t="s">
        <v>803</v>
      </c>
      <c r="F10367" s="3" t="s">
        <v>1094</v>
      </c>
      <c r="G10367" s="7">
        <f t="shared" ref="G10367:H10367" si="9804">if(mid(E10367,5,1)="M",value(left(E10367,3))/1000,VALUE(left(E10367,4)))</f>
        <v>0.679</v>
      </c>
      <c r="H10367" s="7">
        <f t="shared" si="9804"/>
        <v>0.507</v>
      </c>
      <c r="I10367" s="7">
        <f t="shared" si="9415"/>
        <v>1.186</v>
      </c>
      <c r="J10367" s="3">
        <v>43.0</v>
      </c>
      <c r="K10367" s="3">
        <v>36.0</v>
      </c>
      <c r="L10367" s="3" t="s">
        <v>1493</v>
      </c>
    </row>
    <row r="10368">
      <c r="A10368" s="3" t="s">
        <v>1492</v>
      </c>
      <c r="B10368" s="3" t="s">
        <v>16</v>
      </c>
      <c r="C10368" s="3">
        <v>1.567242764E9</v>
      </c>
      <c r="D10368" s="3" t="s">
        <v>17</v>
      </c>
      <c r="E10368" s="3" t="s">
        <v>1205</v>
      </c>
      <c r="F10368" s="3" t="s">
        <v>1106</v>
      </c>
      <c r="G10368" s="7">
        <f t="shared" ref="G10368:H10368" si="9805">if(mid(E10368,5,1)="M",value(left(E10368,3))/1000,VALUE(left(E10368,4)))</f>
        <v>0.359</v>
      </c>
      <c r="H10368" s="7">
        <f t="shared" si="9805"/>
        <v>0.423</v>
      </c>
      <c r="I10368" s="7">
        <f t="shared" si="9415"/>
        <v>0.782</v>
      </c>
      <c r="J10368" s="3">
        <v>43.0</v>
      </c>
      <c r="K10368" s="3">
        <v>36.0</v>
      </c>
      <c r="L10368" s="3" t="s">
        <v>1493</v>
      </c>
    </row>
    <row r="10369">
      <c r="A10369" s="3" t="s">
        <v>1492</v>
      </c>
      <c r="B10369" s="3" t="s">
        <v>16</v>
      </c>
      <c r="C10369" s="3">
        <v>1.567242764E9</v>
      </c>
      <c r="D10369" s="3" t="s">
        <v>17</v>
      </c>
      <c r="E10369" s="3" t="s">
        <v>1095</v>
      </c>
      <c r="F10369" s="3" t="s">
        <v>1187</v>
      </c>
      <c r="G10369" s="7">
        <f t="shared" ref="G10369:H10369" si="9806">if(mid(E10369,5,1)="M",value(left(E10369,3))/1000,VALUE(left(E10369,4)))</f>
        <v>0.557</v>
      </c>
      <c r="H10369" s="7">
        <f t="shared" si="9806"/>
        <v>0.479</v>
      </c>
      <c r="I10369" s="7">
        <f t="shared" si="9415"/>
        <v>1.036</v>
      </c>
      <c r="J10369" s="3">
        <v>43.0</v>
      </c>
      <c r="K10369" s="3">
        <v>36.0</v>
      </c>
      <c r="L10369" s="3" t="s">
        <v>1493</v>
      </c>
    </row>
    <row r="10370">
      <c r="A10370" s="3" t="s">
        <v>1492</v>
      </c>
      <c r="B10370" s="3" t="s">
        <v>16</v>
      </c>
      <c r="C10370" s="3">
        <v>1.567242764E9</v>
      </c>
      <c r="D10370" s="3" t="s">
        <v>17</v>
      </c>
      <c r="E10370" s="3" t="s">
        <v>612</v>
      </c>
      <c r="F10370" s="3" t="s">
        <v>1143</v>
      </c>
      <c r="G10370" s="7">
        <f t="shared" ref="G10370:H10370" si="9807">if(mid(E10370,5,1)="M",value(left(E10370,3))/1000,VALUE(left(E10370,4)))</f>
        <v>0.666</v>
      </c>
      <c r="H10370" s="7">
        <f t="shared" si="9807"/>
        <v>0.578</v>
      </c>
      <c r="I10370" s="7">
        <f t="shared" si="9415"/>
        <v>1.244</v>
      </c>
      <c r="J10370" s="3">
        <v>43.0</v>
      </c>
      <c r="K10370" s="3">
        <v>36.0</v>
      </c>
      <c r="L10370" s="3" t="s">
        <v>1493</v>
      </c>
    </row>
    <row r="10371">
      <c r="A10371" s="3" t="s">
        <v>1492</v>
      </c>
      <c r="B10371" s="3" t="s">
        <v>16</v>
      </c>
      <c r="C10371" s="3">
        <v>1.567242764E9</v>
      </c>
      <c r="D10371" s="3" t="s">
        <v>17</v>
      </c>
      <c r="E10371" s="3" t="s">
        <v>1318</v>
      </c>
      <c r="F10371" s="3" t="s">
        <v>1149</v>
      </c>
      <c r="G10371" s="7">
        <f t="shared" ref="G10371:H10371" si="9808">if(mid(E10371,5,1)="M",value(left(E10371,3))/1000,VALUE(left(E10371,4)))</f>
        <v>0.567</v>
      </c>
      <c r="H10371" s="7">
        <f t="shared" si="9808"/>
        <v>0.573</v>
      </c>
      <c r="I10371" s="7">
        <f t="shared" si="9415"/>
        <v>1.14</v>
      </c>
      <c r="J10371" s="3">
        <v>43.0</v>
      </c>
      <c r="K10371" s="3">
        <v>36.0</v>
      </c>
      <c r="L10371" s="3" t="s">
        <v>1493</v>
      </c>
    </row>
    <row r="10372">
      <c r="A10372" s="3" t="s">
        <v>1492</v>
      </c>
      <c r="B10372" s="3" t="s">
        <v>16</v>
      </c>
      <c r="C10372" s="3">
        <v>1.567242764E9</v>
      </c>
      <c r="D10372" s="3" t="s">
        <v>17</v>
      </c>
      <c r="E10372" s="3" t="s">
        <v>1054</v>
      </c>
      <c r="F10372" s="3" t="s">
        <v>821</v>
      </c>
      <c r="G10372" s="7">
        <f t="shared" ref="G10372:H10372" si="9809">if(mid(E10372,5,1)="M",value(left(E10372,3))/1000,VALUE(left(E10372,4)))</f>
        <v>0.56</v>
      </c>
      <c r="H10372" s="7">
        <f t="shared" si="9809"/>
        <v>0.652</v>
      </c>
      <c r="I10372" s="7">
        <f t="shared" si="9415"/>
        <v>1.212</v>
      </c>
      <c r="J10372" s="3">
        <v>43.0</v>
      </c>
      <c r="K10372" s="3">
        <v>36.0</v>
      </c>
      <c r="L10372" s="3" t="s">
        <v>1493</v>
      </c>
    </row>
    <row r="10373">
      <c r="A10373" s="3" t="s">
        <v>1495</v>
      </c>
      <c r="B10373" s="3" t="s">
        <v>16</v>
      </c>
      <c r="C10373" s="3">
        <v>1.567242764E9</v>
      </c>
      <c r="D10373" s="3" t="s">
        <v>17</v>
      </c>
      <c r="E10373" s="3" t="s">
        <v>820</v>
      </c>
      <c r="F10373" s="3" t="s">
        <v>550</v>
      </c>
      <c r="G10373" s="7">
        <f t="shared" ref="G10373:H10373" si="9810">if(mid(E10373,5,1)="M",value(left(E10373,3))/1000,VALUE(left(E10373,4)))</f>
        <v>0.851</v>
      </c>
      <c r="H10373" s="7">
        <f t="shared" si="9810"/>
        <v>0.85</v>
      </c>
      <c r="I10373" s="7">
        <f t="shared" si="9415"/>
        <v>1.701</v>
      </c>
      <c r="J10373" s="3">
        <v>43.0</v>
      </c>
      <c r="K10373" s="3">
        <v>37.0</v>
      </c>
      <c r="L10373" s="3" t="s">
        <v>1496</v>
      </c>
    </row>
    <row r="10374">
      <c r="A10374" s="3" t="s">
        <v>1495</v>
      </c>
      <c r="B10374" s="3" t="s">
        <v>16</v>
      </c>
      <c r="C10374" s="3">
        <v>1.567242764E9</v>
      </c>
      <c r="D10374" s="3" t="s">
        <v>17</v>
      </c>
      <c r="E10374" s="3" t="s">
        <v>552</v>
      </c>
      <c r="F10374" s="3" t="s">
        <v>1271</v>
      </c>
      <c r="G10374" s="7">
        <f t="shared" ref="G10374:H10374" si="9811">if(mid(E10374,5,1)="M",value(left(E10374,3))/1000,VALUE(left(E10374,4)))</f>
        <v>0.774</v>
      </c>
      <c r="H10374" s="7">
        <f t="shared" si="9811"/>
        <v>0.498</v>
      </c>
      <c r="I10374" s="7">
        <f t="shared" si="9415"/>
        <v>1.272</v>
      </c>
      <c r="J10374" s="3">
        <v>43.0</v>
      </c>
      <c r="K10374" s="3">
        <v>37.0</v>
      </c>
      <c r="L10374" s="3" t="s">
        <v>1496</v>
      </c>
    </row>
    <row r="10375">
      <c r="A10375" s="3" t="s">
        <v>1495</v>
      </c>
      <c r="B10375" s="3" t="s">
        <v>16</v>
      </c>
      <c r="C10375" s="3">
        <v>1.567242764E9</v>
      </c>
      <c r="D10375" s="3" t="s">
        <v>17</v>
      </c>
      <c r="E10375" s="3" t="s">
        <v>480</v>
      </c>
      <c r="F10375" s="3" t="s">
        <v>1238</v>
      </c>
      <c r="G10375" s="7">
        <f t="shared" ref="G10375:H10375" si="9812">if(mid(E10375,5,1)="M",value(left(E10375,3))/1000,VALUE(left(E10375,4)))</f>
        <v>0.723</v>
      </c>
      <c r="H10375" s="7">
        <f t="shared" si="9812"/>
        <v>0.496</v>
      </c>
      <c r="I10375" s="7">
        <f t="shared" si="9415"/>
        <v>1.219</v>
      </c>
      <c r="J10375" s="3">
        <v>43.0</v>
      </c>
      <c r="K10375" s="3">
        <v>37.0</v>
      </c>
      <c r="L10375" s="3" t="s">
        <v>1496</v>
      </c>
    </row>
    <row r="10376">
      <c r="A10376" s="3" t="s">
        <v>1495</v>
      </c>
      <c r="B10376" s="3" t="s">
        <v>16</v>
      </c>
      <c r="C10376" s="3">
        <v>1.567242764E9</v>
      </c>
      <c r="D10376" s="3" t="s">
        <v>17</v>
      </c>
      <c r="E10376" s="3" t="s">
        <v>1325</v>
      </c>
      <c r="F10376" s="3" t="s">
        <v>779</v>
      </c>
      <c r="G10376" s="7">
        <f t="shared" ref="G10376:H10376" si="9813">if(mid(E10376,5,1)="M",value(left(E10376,3))/1000,VALUE(left(E10376,4)))</f>
        <v>0.511</v>
      </c>
      <c r="H10376" s="7">
        <f t="shared" si="9813"/>
        <v>0.678</v>
      </c>
      <c r="I10376" s="7">
        <f t="shared" si="9415"/>
        <v>1.189</v>
      </c>
      <c r="J10376" s="3">
        <v>43.0</v>
      </c>
      <c r="K10376" s="3">
        <v>37.0</v>
      </c>
      <c r="L10376" s="3" t="s">
        <v>1496</v>
      </c>
    </row>
    <row r="10377">
      <c r="A10377" s="3" t="s">
        <v>1495</v>
      </c>
      <c r="B10377" s="3" t="s">
        <v>16</v>
      </c>
      <c r="C10377" s="3">
        <v>1.567242764E9</v>
      </c>
      <c r="D10377" s="3" t="s">
        <v>17</v>
      </c>
      <c r="E10377" s="3" t="s">
        <v>1351</v>
      </c>
      <c r="F10377" s="3" t="s">
        <v>1011</v>
      </c>
      <c r="G10377" s="7">
        <f t="shared" ref="G10377:H10377" si="9814">if(mid(E10377,5,1)="M",value(left(E10377,3))/1000,VALUE(left(E10377,4)))</f>
        <v>0.456</v>
      </c>
      <c r="H10377" s="7">
        <f t="shared" si="9814"/>
        <v>0.525</v>
      </c>
      <c r="I10377" s="7">
        <f t="shared" si="9415"/>
        <v>0.981</v>
      </c>
      <c r="J10377" s="3">
        <v>43.0</v>
      </c>
      <c r="K10377" s="3">
        <v>37.0</v>
      </c>
      <c r="L10377" s="3" t="s">
        <v>1496</v>
      </c>
    </row>
    <row r="10378">
      <c r="A10378" s="3" t="s">
        <v>1495</v>
      </c>
      <c r="B10378" s="3" t="s">
        <v>16</v>
      </c>
      <c r="C10378" s="3">
        <v>1.567242764E9</v>
      </c>
      <c r="D10378" s="3" t="s">
        <v>17</v>
      </c>
      <c r="E10378" s="3" t="s">
        <v>358</v>
      </c>
      <c r="F10378" s="3" t="s">
        <v>1031</v>
      </c>
      <c r="G10378" s="7">
        <f t="shared" ref="G10378:H10378" si="9815">if(mid(E10378,5,1)="M",value(left(E10378,3))/1000,VALUE(left(E10378,4)))</f>
        <v>0.71</v>
      </c>
      <c r="H10378" s="7">
        <f t="shared" si="9815"/>
        <v>0.84</v>
      </c>
      <c r="I10378" s="7">
        <f t="shared" si="9415"/>
        <v>1.55</v>
      </c>
      <c r="J10378" s="3">
        <v>43.0</v>
      </c>
      <c r="K10378" s="3">
        <v>37.0</v>
      </c>
      <c r="L10378" s="3" t="s">
        <v>1496</v>
      </c>
    </row>
    <row r="10379">
      <c r="A10379" s="3" t="s">
        <v>1495</v>
      </c>
      <c r="B10379" s="3" t="s">
        <v>16</v>
      </c>
      <c r="C10379" s="3">
        <v>1.567242764E9</v>
      </c>
      <c r="D10379" s="3" t="s">
        <v>17</v>
      </c>
      <c r="E10379" s="3" t="s">
        <v>1468</v>
      </c>
      <c r="F10379" s="3" t="s">
        <v>1131</v>
      </c>
      <c r="G10379" s="7">
        <f t="shared" ref="G10379:H10379" si="9816">if(mid(E10379,5,1)="M",value(left(E10379,3))/1000,VALUE(left(E10379,4)))</f>
        <v>0.267</v>
      </c>
      <c r="H10379" s="7">
        <f t="shared" si="9816"/>
        <v>0.287</v>
      </c>
      <c r="I10379" s="7">
        <f t="shared" si="9415"/>
        <v>0.554</v>
      </c>
      <c r="J10379" s="3">
        <v>43.0</v>
      </c>
      <c r="K10379" s="3">
        <v>37.0</v>
      </c>
      <c r="L10379" s="3" t="s">
        <v>1496</v>
      </c>
    </row>
    <row r="10380">
      <c r="A10380" s="3" t="s">
        <v>1495</v>
      </c>
      <c r="B10380" s="3" t="s">
        <v>16</v>
      </c>
      <c r="C10380" s="3">
        <v>1.567242764E9</v>
      </c>
      <c r="D10380" s="3" t="s">
        <v>17</v>
      </c>
      <c r="E10380" s="3" t="s">
        <v>1161</v>
      </c>
      <c r="F10380" s="3" t="s">
        <v>817</v>
      </c>
      <c r="G10380" s="7">
        <f t="shared" ref="G10380:H10380" si="9817">if(mid(E10380,5,1)="M",value(left(E10380,3))/1000,VALUE(left(E10380,4)))</f>
        <v>0.719</v>
      </c>
      <c r="H10380" s="7">
        <f t="shared" si="9817"/>
        <v>0.659</v>
      </c>
      <c r="I10380" s="7">
        <f t="shared" si="9415"/>
        <v>1.378</v>
      </c>
      <c r="J10380" s="3">
        <v>43.0</v>
      </c>
      <c r="K10380" s="3">
        <v>37.0</v>
      </c>
      <c r="L10380" s="3" t="s">
        <v>1496</v>
      </c>
    </row>
    <row r="10381">
      <c r="A10381" s="3" t="s">
        <v>1495</v>
      </c>
      <c r="B10381" s="3" t="s">
        <v>16</v>
      </c>
      <c r="C10381" s="3">
        <v>1.567242764E9</v>
      </c>
      <c r="D10381" s="3" t="s">
        <v>17</v>
      </c>
      <c r="E10381" s="3" t="s">
        <v>1415</v>
      </c>
      <c r="F10381" s="3" t="s">
        <v>1018</v>
      </c>
      <c r="G10381" s="7">
        <f t="shared" ref="G10381:H10381" si="9818">if(mid(E10381,5,1)="M",value(left(E10381,3))/1000,VALUE(left(E10381,4)))</f>
        <v>0.237</v>
      </c>
      <c r="H10381" s="7">
        <f t="shared" si="9818"/>
        <v>0.575</v>
      </c>
      <c r="I10381" s="7">
        <f t="shared" si="9415"/>
        <v>0.812</v>
      </c>
      <c r="J10381" s="3">
        <v>43.0</v>
      </c>
      <c r="K10381" s="3">
        <v>37.0</v>
      </c>
      <c r="L10381" s="3" t="s">
        <v>1496</v>
      </c>
    </row>
    <row r="10382">
      <c r="A10382" s="3" t="s">
        <v>1495</v>
      </c>
      <c r="B10382" s="3" t="s">
        <v>16</v>
      </c>
      <c r="C10382" s="3">
        <v>1.567242764E9</v>
      </c>
      <c r="D10382" s="3" t="s">
        <v>17</v>
      </c>
      <c r="E10382" s="3" t="s">
        <v>1353</v>
      </c>
      <c r="F10382" s="3" t="s">
        <v>1198</v>
      </c>
      <c r="G10382" s="7">
        <f t="shared" ref="G10382:H10382" si="9819">if(mid(E10382,5,1)="M",value(left(E10382,3))/1000,VALUE(left(E10382,4)))</f>
        <v>0.284</v>
      </c>
      <c r="H10382" s="7">
        <f t="shared" si="9819"/>
        <v>0.528</v>
      </c>
      <c r="I10382" s="7">
        <f t="shared" si="9415"/>
        <v>0.812</v>
      </c>
      <c r="J10382" s="3">
        <v>43.0</v>
      </c>
      <c r="K10382" s="3">
        <v>37.0</v>
      </c>
      <c r="L10382" s="3" t="s">
        <v>1496</v>
      </c>
    </row>
    <row r="10383">
      <c r="A10383" s="3" t="s">
        <v>1495</v>
      </c>
      <c r="B10383" s="3" t="s">
        <v>16</v>
      </c>
      <c r="C10383" s="3">
        <v>1.567242764E9</v>
      </c>
      <c r="D10383" s="3" t="s">
        <v>17</v>
      </c>
      <c r="E10383" s="3" t="s">
        <v>1436</v>
      </c>
      <c r="F10383" s="3" t="s">
        <v>836</v>
      </c>
      <c r="G10383" s="7">
        <f t="shared" ref="G10383:H10383" si="9820">if(mid(E10383,5,1)="M",value(left(E10383,3))/1000,VALUE(left(E10383,4)))</f>
        <v>0.455</v>
      </c>
      <c r="H10383" s="7">
        <f t="shared" si="9820"/>
        <v>0.542</v>
      </c>
      <c r="I10383" s="7">
        <f t="shared" si="9415"/>
        <v>0.997</v>
      </c>
      <c r="J10383" s="3">
        <v>43.0</v>
      </c>
      <c r="K10383" s="3">
        <v>37.0</v>
      </c>
      <c r="L10383" s="3" t="s">
        <v>1496</v>
      </c>
    </row>
    <row r="10384">
      <c r="A10384" s="3" t="s">
        <v>1510</v>
      </c>
      <c r="B10384" s="3" t="s">
        <v>16</v>
      </c>
      <c r="C10384" s="3">
        <v>1.567242764E9</v>
      </c>
      <c r="D10384" s="3" t="s">
        <v>17</v>
      </c>
      <c r="E10384" s="3" t="s">
        <v>240</v>
      </c>
      <c r="F10384" s="3" t="s">
        <v>1185</v>
      </c>
      <c r="G10384" s="7">
        <f t="shared" ref="G10384:H10384" si="9821">if(mid(E10384,5,1)="M",value(left(E10384,3))/1000,VALUE(left(E10384,4)))</f>
        <v>0.741</v>
      </c>
      <c r="H10384" s="7">
        <f t="shared" si="9821"/>
        <v>0.559</v>
      </c>
      <c r="I10384" s="7">
        <f t="shared" si="9415"/>
        <v>1.3</v>
      </c>
      <c r="J10384" s="3">
        <v>43.0</v>
      </c>
      <c r="K10384" s="3">
        <v>38.0</v>
      </c>
      <c r="L10384" s="3" t="s">
        <v>1511</v>
      </c>
    </row>
    <row r="10385">
      <c r="A10385" s="3" t="s">
        <v>1510</v>
      </c>
      <c r="B10385" s="3" t="s">
        <v>16</v>
      </c>
      <c r="C10385" s="3">
        <v>1.567242764E9</v>
      </c>
      <c r="D10385" s="3" t="s">
        <v>17</v>
      </c>
      <c r="E10385" s="3" t="s">
        <v>1101</v>
      </c>
      <c r="F10385" s="3" t="s">
        <v>964</v>
      </c>
      <c r="G10385" s="7">
        <f t="shared" ref="G10385:H10385" si="9822">if(mid(E10385,5,1)="M",value(left(E10385,3))/1000,VALUE(left(E10385,4)))</f>
        <v>0.624</v>
      </c>
      <c r="H10385" s="7">
        <f t="shared" si="9822"/>
        <v>0.435</v>
      </c>
      <c r="I10385" s="7">
        <f t="shared" si="9415"/>
        <v>1.059</v>
      </c>
      <c r="J10385" s="3">
        <v>43.0</v>
      </c>
      <c r="K10385" s="3">
        <v>38.0</v>
      </c>
      <c r="L10385" s="3" t="s">
        <v>1511</v>
      </c>
    </row>
    <row r="10386">
      <c r="A10386" s="3" t="s">
        <v>1510</v>
      </c>
      <c r="B10386" s="3" t="s">
        <v>16</v>
      </c>
      <c r="C10386" s="3">
        <v>1.567242764E9</v>
      </c>
      <c r="D10386" s="3" t="s">
        <v>17</v>
      </c>
      <c r="E10386" s="3" t="s">
        <v>917</v>
      </c>
      <c r="F10386" s="3" t="s">
        <v>821</v>
      </c>
      <c r="G10386" s="7">
        <f t="shared" ref="G10386:H10386" si="9823">if(mid(E10386,5,1)="M",value(left(E10386,3))/1000,VALUE(left(E10386,4)))</f>
        <v>0.667</v>
      </c>
      <c r="H10386" s="7">
        <f t="shared" si="9823"/>
        <v>0.652</v>
      </c>
      <c r="I10386" s="7">
        <f t="shared" si="9415"/>
        <v>1.319</v>
      </c>
      <c r="J10386" s="3">
        <v>43.0</v>
      </c>
      <c r="K10386" s="3">
        <v>38.0</v>
      </c>
      <c r="L10386" s="3" t="s">
        <v>1511</v>
      </c>
    </row>
    <row r="10387">
      <c r="A10387" s="3" t="s">
        <v>1510</v>
      </c>
      <c r="B10387" s="3" t="s">
        <v>16</v>
      </c>
      <c r="C10387" s="3">
        <v>1.567242764E9</v>
      </c>
      <c r="D10387" s="3" t="s">
        <v>17</v>
      </c>
      <c r="E10387" s="3" t="s">
        <v>1193</v>
      </c>
      <c r="F10387" s="3" t="s">
        <v>955</v>
      </c>
      <c r="G10387" s="7">
        <f t="shared" ref="G10387:H10387" si="9824">if(mid(E10387,5,1)="M",value(left(E10387,3))/1000,VALUE(left(E10387,4)))</f>
        <v>0.499</v>
      </c>
      <c r="H10387" s="7">
        <f t="shared" si="9824"/>
        <v>0.457</v>
      </c>
      <c r="I10387" s="7">
        <f t="shared" si="9415"/>
        <v>0.956</v>
      </c>
      <c r="J10387" s="3">
        <v>43.0</v>
      </c>
      <c r="K10387" s="3">
        <v>38.0</v>
      </c>
      <c r="L10387" s="3" t="s">
        <v>1511</v>
      </c>
    </row>
    <row r="10388">
      <c r="A10388" s="3" t="s">
        <v>1510</v>
      </c>
      <c r="B10388" s="3" t="s">
        <v>16</v>
      </c>
      <c r="C10388" s="3">
        <v>1.567242764E9</v>
      </c>
      <c r="D10388" s="3" t="s">
        <v>17</v>
      </c>
      <c r="E10388" s="3" t="s">
        <v>1315</v>
      </c>
      <c r="F10388" s="3" t="s">
        <v>1086</v>
      </c>
      <c r="G10388" s="7">
        <f t="shared" ref="G10388:H10388" si="9825">if(mid(E10388,5,1)="M",value(left(E10388,3))/1000,VALUE(left(E10388,4)))</f>
        <v>0.488</v>
      </c>
      <c r="H10388" s="7">
        <f t="shared" si="9825"/>
        <v>0.482</v>
      </c>
      <c r="I10388" s="7">
        <f t="shared" si="9415"/>
        <v>0.97</v>
      </c>
      <c r="J10388" s="3">
        <v>43.0</v>
      </c>
      <c r="K10388" s="3">
        <v>38.0</v>
      </c>
      <c r="L10388" s="3" t="s">
        <v>1511</v>
      </c>
    </row>
    <row r="10389">
      <c r="A10389" s="3" t="s">
        <v>1510</v>
      </c>
      <c r="B10389" s="3" t="s">
        <v>16</v>
      </c>
      <c r="C10389" s="3">
        <v>1.567242764E9</v>
      </c>
      <c r="D10389" s="3" t="s">
        <v>17</v>
      </c>
      <c r="E10389" s="3" t="s">
        <v>1364</v>
      </c>
      <c r="F10389" s="3" t="s">
        <v>933</v>
      </c>
      <c r="G10389" s="7">
        <f t="shared" ref="G10389:H10389" si="9826">if(mid(E10389,5,1)="M",value(left(E10389,3))/1000,VALUE(left(E10389,4)))</f>
        <v>0.347</v>
      </c>
      <c r="H10389" s="7">
        <f t="shared" si="9826"/>
        <v>0.395</v>
      </c>
      <c r="I10389" s="7">
        <f t="shared" si="9415"/>
        <v>0.742</v>
      </c>
      <c r="J10389" s="3">
        <v>43.0</v>
      </c>
      <c r="K10389" s="3">
        <v>38.0</v>
      </c>
      <c r="L10389" s="3" t="s">
        <v>1511</v>
      </c>
    </row>
    <row r="10390">
      <c r="A10390" s="3" t="s">
        <v>1510</v>
      </c>
      <c r="B10390" s="3" t="s">
        <v>16</v>
      </c>
      <c r="C10390" s="3">
        <v>1.567242764E9</v>
      </c>
      <c r="D10390" s="3" t="s">
        <v>17</v>
      </c>
      <c r="E10390" s="3" t="s">
        <v>1283</v>
      </c>
      <c r="F10390" s="3" t="s">
        <v>1098</v>
      </c>
      <c r="G10390" s="7">
        <f t="shared" ref="G10390:H10390" si="9827">if(mid(E10390,5,1)="M",value(left(E10390,3))/1000,VALUE(left(E10390,4)))</f>
        <v>0.519</v>
      </c>
      <c r="H10390" s="7">
        <f t="shared" si="9827"/>
        <v>0.509</v>
      </c>
      <c r="I10390" s="7">
        <f t="shared" si="9415"/>
        <v>1.028</v>
      </c>
      <c r="J10390" s="3">
        <v>43.0</v>
      </c>
      <c r="K10390" s="3">
        <v>38.0</v>
      </c>
      <c r="L10390" s="3" t="s">
        <v>1511</v>
      </c>
    </row>
    <row r="10391">
      <c r="A10391" s="3" t="s">
        <v>1510</v>
      </c>
      <c r="B10391" s="3" t="s">
        <v>16</v>
      </c>
      <c r="C10391" s="3">
        <v>1.567242764E9</v>
      </c>
      <c r="D10391" s="3" t="s">
        <v>17</v>
      </c>
      <c r="E10391" s="3" t="s">
        <v>1076</v>
      </c>
      <c r="F10391" s="3" t="s">
        <v>1308</v>
      </c>
      <c r="G10391" s="7">
        <f t="shared" ref="G10391:H10391" si="9828">if(mid(E10391,5,1)="M",value(left(E10391,3))/1000,VALUE(left(E10391,4)))</f>
        <v>0.621</v>
      </c>
      <c r="H10391" s="7">
        <f t="shared" si="9828"/>
        <v>0.485</v>
      </c>
      <c r="I10391" s="7">
        <f t="shared" si="9415"/>
        <v>1.106</v>
      </c>
      <c r="J10391" s="3">
        <v>43.0</v>
      </c>
      <c r="K10391" s="3">
        <v>38.0</v>
      </c>
      <c r="L10391" s="3" t="s">
        <v>1511</v>
      </c>
    </row>
    <row r="10392">
      <c r="A10392" s="3" t="s">
        <v>1510</v>
      </c>
      <c r="B10392" s="3" t="s">
        <v>16</v>
      </c>
      <c r="C10392" s="3">
        <v>1.567242764E9</v>
      </c>
      <c r="D10392" s="3" t="s">
        <v>17</v>
      </c>
      <c r="E10392" s="3" t="s">
        <v>1041</v>
      </c>
      <c r="F10392" s="3" t="s">
        <v>1410</v>
      </c>
      <c r="G10392" s="7">
        <f t="shared" ref="G10392:H10392" si="9829">if(mid(E10392,5,1)="M",value(left(E10392,3))/1000,VALUE(left(E10392,4)))</f>
        <v>0.348</v>
      </c>
      <c r="H10392" s="7">
        <f t="shared" si="9829"/>
        <v>0.356</v>
      </c>
      <c r="I10392" s="7">
        <f t="shared" si="9415"/>
        <v>0.704</v>
      </c>
      <c r="J10392" s="3">
        <v>43.0</v>
      </c>
      <c r="K10392" s="3">
        <v>38.0</v>
      </c>
      <c r="L10392" s="3" t="s">
        <v>1511</v>
      </c>
    </row>
    <row r="10393">
      <c r="A10393" s="3" t="s">
        <v>1510</v>
      </c>
      <c r="B10393" s="3" t="s">
        <v>16</v>
      </c>
      <c r="C10393" s="3">
        <v>1.567242764E9</v>
      </c>
      <c r="D10393" s="3" t="s">
        <v>17</v>
      </c>
      <c r="E10393" s="3" t="s">
        <v>1198</v>
      </c>
      <c r="F10393" s="3" t="s">
        <v>1395</v>
      </c>
      <c r="G10393" s="7">
        <f t="shared" ref="G10393:H10393" si="9830">if(mid(E10393,5,1)="M",value(left(E10393,3))/1000,VALUE(left(E10393,4)))</f>
        <v>0.528</v>
      </c>
      <c r="H10393" s="7">
        <f t="shared" si="9830"/>
        <v>0.429</v>
      </c>
      <c r="I10393" s="7">
        <f t="shared" si="9415"/>
        <v>0.957</v>
      </c>
      <c r="J10393" s="3">
        <v>43.0</v>
      </c>
      <c r="K10393" s="3">
        <v>38.0</v>
      </c>
      <c r="L10393" s="3" t="s">
        <v>1511</v>
      </c>
    </row>
    <row r="10394">
      <c r="A10394" s="3" t="s">
        <v>1510</v>
      </c>
      <c r="B10394" s="3" t="s">
        <v>16</v>
      </c>
      <c r="C10394" s="3">
        <v>1.567242764E9</v>
      </c>
      <c r="D10394" s="3" t="s">
        <v>17</v>
      </c>
      <c r="E10394" s="3" t="s">
        <v>240</v>
      </c>
      <c r="F10394" s="3" t="s">
        <v>599</v>
      </c>
      <c r="G10394" s="7">
        <f t="shared" ref="G10394:H10394" si="9831">if(mid(E10394,5,1)="M",value(left(E10394,3))/1000,VALUE(left(E10394,4)))</f>
        <v>0.741</v>
      </c>
      <c r="H10394" s="7">
        <f t="shared" si="9831"/>
        <v>0.601</v>
      </c>
      <c r="I10394" s="7">
        <f t="shared" si="9415"/>
        <v>1.342</v>
      </c>
      <c r="J10394" s="3">
        <v>43.0</v>
      </c>
      <c r="K10394" s="3">
        <v>38.0</v>
      </c>
      <c r="L10394" s="3" t="s">
        <v>1511</v>
      </c>
    </row>
    <row r="10395">
      <c r="A10395" s="3" t="s">
        <v>1520</v>
      </c>
      <c r="B10395" s="3" t="s">
        <v>16</v>
      </c>
      <c r="C10395" s="3">
        <v>1.567242764E9</v>
      </c>
      <c r="D10395" s="3" t="s">
        <v>17</v>
      </c>
      <c r="E10395" s="3" t="s">
        <v>765</v>
      </c>
      <c r="F10395" s="3" t="s">
        <v>1027</v>
      </c>
      <c r="G10395" s="7">
        <f t="shared" ref="G10395:H10395" si="9832">if(mid(E10395,5,1)="M",value(left(E10395,3))/1000,VALUE(left(E10395,4)))</f>
        <v>0.687</v>
      </c>
      <c r="H10395" s="7">
        <f t="shared" si="9832"/>
        <v>0.646</v>
      </c>
      <c r="I10395" s="7">
        <f t="shared" si="9415"/>
        <v>1.333</v>
      </c>
      <c r="J10395" s="3">
        <v>43.0</v>
      </c>
      <c r="K10395" s="3">
        <v>39.0</v>
      </c>
      <c r="L10395" s="3" t="s">
        <v>1521</v>
      </c>
    </row>
    <row r="10396">
      <c r="A10396" s="3" t="s">
        <v>1520</v>
      </c>
      <c r="B10396" s="3" t="s">
        <v>16</v>
      </c>
      <c r="C10396" s="3">
        <v>1.567242764E9</v>
      </c>
      <c r="D10396" s="3" t="s">
        <v>17</v>
      </c>
      <c r="E10396" s="3" t="s">
        <v>76</v>
      </c>
      <c r="F10396" s="3" t="s">
        <v>1103</v>
      </c>
      <c r="G10396" s="7">
        <f t="shared" ref="G10396:H10396" si="9833">if(mid(E10396,5,1)="M",value(left(E10396,3))/1000,VALUE(left(E10396,4)))</f>
        <v>0.738</v>
      </c>
      <c r="H10396" s="7">
        <f t="shared" si="9833"/>
        <v>0.462</v>
      </c>
      <c r="I10396" s="7">
        <f t="shared" si="9415"/>
        <v>1.2</v>
      </c>
      <c r="J10396" s="3">
        <v>43.0</v>
      </c>
      <c r="K10396" s="3">
        <v>39.0</v>
      </c>
      <c r="L10396" s="3" t="s">
        <v>1521</v>
      </c>
    </row>
    <row r="10397">
      <c r="A10397" s="3" t="s">
        <v>1520</v>
      </c>
      <c r="B10397" s="3" t="s">
        <v>16</v>
      </c>
      <c r="C10397" s="3">
        <v>1.567242764E9</v>
      </c>
      <c r="D10397" s="3" t="s">
        <v>17</v>
      </c>
      <c r="E10397" s="3" t="s">
        <v>850</v>
      </c>
      <c r="F10397" s="3" t="s">
        <v>932</v>
      </c>
      <c r="G10397" s="7">
        <f t="shared" ref="G10397:H10397" si="9834">if(mid(E10397,5,1)="M",value(left(E10397,3))/1000,VALUE(left(E10397,4)))</f>
        <v>0.623</v>
      </c>
      <c r="H10397" s="7">
        <f t="shared" si="9834"/>
        <v>0.585</v>
      </c>
      <c r="I10397" s="7">
        <f t="shared" si="9415"/>
        <v>1.208</v>
      </c>
      <c r="J10397" s="3">
        <v>43.0</v>
      </c>
      <c r="K10397" s="3">
        <v>39.0</v>
      </c>
      <c r="L10397" s="3" t="s">
        <v>1521</v>
      </c>
    </row>
    <row r="10398">
      <c r="A10398" s="3" t="s">
        <v>1520</v>
      </c>
      <c r="B10398" s="3" t="s">
        <v>16</v>
      </c>
      <c r="C10398" s="3">
        <v>1.567242764E9</v>
      </c>
      <c r="D10398" s="3" t="s">
        <v>17</v>
      </c>
      <c r="E10398" s="3" t="s">
        <v>1107</v>
      </c>
      <c r="F10398" s="3" t="s">
        <v>715</v>
      </c>
      <c r="G10398" s="7">
        <f t="shared" ref="G10398:H10398" si="9835">if(mid(E10398,5,1)="M",value(left(E10398,3))/1000,VALUE(left(E10398,4)))</f>
        <v>0.486</v>
      </c>
      <c r="H10398" s="7">
        <f t="shared" si="9835"/>
        <v>0.685</v>
      </c>
      <c r="I10398" s="7">
        <f t="shared" si="9415"/>
        <v>1.171</v>
      </c>
      <c r="J10398" s="3">
        <v>43.0</v>
      </c>
      <c r="K10398" s="3">
        <v>39.0</v>
      </c>
      <c r="L10398" s="3" t="s">
        <v>1521</v>
      </c>
    </row>
    <row r="10399">
      <c r="A10399" s="3" t="s">
        <v>1520</v>
      </c>
      <c r="B10399" s="3" t="s">
        <v>16</v>
      </c>
      <c r="C10399" s="3">
        <v>1.567242764E9</v>
      </c>
      <c r="D10399" s="3" t="s">
        <v>17</v>
      </c>
      <c r="E10399" s="3" t="s">
        <v>1465</v>
      </c>
      <c r="F10399" s="3" t="s">
        <v>1207</v>
      </c>
      <c r="G10399" s="7">
        <f t="shared" ref="G10399:H10399" si="9836">if(mid(E10399,5,1)="M",value(left(E10399,3))/1000,VALUE(left(E10399,4)))</f>
        <v>0.221</v>
      </c>
      <c r="H10399" s="7">
        <f t="shared" si="9836"/>
        <v>0.386</v>
      </c>
      <c r="I10399" s="7">
        <f t="shared" si="9415"/>
        <v>0.607</v>
      </c>
      <c r="J10399" s="3">
        <v>43.0</v>
      </c>
      <c r="K10399" s="3">
        <v>39.0</v>
      </c>
      <c r="L10399" s="3" t="s">
        <v>1521</v>
      </c>
    </row>
    <row r="10400">
      <c r="A10400" s="3" t="s">
        <v>1520</v>
      </c>
      <c r="B10400" s="3" t="s">
        <v>16</v>
      </c>
      <c r="C10400" s="3">
        <v>1.567242764E9</v>
      </c>
      <c r="D10400" s="3" t="s">
        <v>17</v>
      </c>
      <c r="E10400" s="3" t="s">
        <v>1170</v>
      </c>
      <c r="F10400" s="3" t="s">
        <v>1149</v>
      </c>
      <c r="G10400" s="7">
        <f t="shared" ref="G10400:H10400" si="9837">if(mid(E10400,5,1)="M",value(left(E10400,3))/1000,VALUE(left(E10400,4)))</f>
        <v>0.599</v>
      </c>
      <c r="H10400" s="7">
        <f t="shared" si="9837"/>
        <v>0.573</v>
      </c>
      <c r="I10400" s="7">
        <f t="shared" si="9415"/>
        <v>1.172</v>
      </c>
      <c r="J10400" s="3">
        <v>43.0</v>
      </c>
      <c r="K10400" s="3">
        <v>39.0</v>
      </c>
      <c r="L10400" s="3" t="s">
        <v>1521</v>
      </c>
    </row>
    <row r="10401">
      <c r="A10401" s="3" t="s">
        <v>1520</v>
      </c>
      <c r="B10401" s="3" t="s">
        <v>16</v>
      </c>
      <c r="C10401" s="3">
        <v>1.567242764E9</v>
      </c>
      <c r="D10401" s="3" t="s">
        <v>17</v>
      </c>
      <c r="E10401" s="3" t="s">
        <v>864</v>
      </c>
      <c r="F10401" s="3" t="s">
        <v>852</v>
      </c>
      <c r="G10401" s="7">
        <f t="shared" ref="G10401:H10401" si="9838">if(mid(E10401,5,1)="M",value(left(E10401,3))/1000,VALUE(left(E10401,4)))</f>
        <v>0.695</v>
      </c>
      <c r="H10401" s="7">
        <f t="shared" si="9838"/>
        <v>0.544</v>
      </c>
      <c r="I10401" s="7">
        <f t="shared" si="9415"/>
        <v>1.239</v>
      </c>
      <c r="J10401" s="3">
        <v>43.0</v>
      </c>
      <c r="K10401" s="3">
        <v>39.0</v>
      </c>
      <c r="L10401" s="3" t="s">
        <v>1521</v>
      </c>
    </row>
    <row r="10402">
      <c r="A10402" s="3" t="s">
        <v>1520</v>
      </c>
      <c r="B10402" s="3" t="s">
        <v>16</v>
      </c>
      <c r="C10402" s="3">
        <v>1.567242764E9</v>
      </c>
      <c r="D10402" s="3" t="s">
        <v>17</v>
      </c>
      <c r="E10402" s="3" t="s">
        <v>1185</v>
      </c>
      <c r="F10402" s="3" t="s">
        <v>1315</v>
      </c>
      <c r="G10402" s="7">
        <f t="shared" ref="G10402:H10402" si="9839">if(mid(E10402,5,1)="M",value(left(E10402,3))/1000,VALUE(left(E10402,4)))</f>
        <v>0.559</v>
      </c>
      <c r="H10402" s="7">
        <f t="shared" si="9839"/>
        <v>0.488</v>
      </c>
      <c r="I10402" s="7">
        <f t="shared" si="9415"/>
        <v>1.047</v>
      </c>
      <c r="J10402" s="3">
        <v>43.0</v>
      </c>
      <c r="K10402" s="3">
        <v>39.0</v>
      </c>
      <c r="L10402" s="3" t="s">
        <v>1521</v>
      </c>
    </row>
    <row r="10403">
      <c r="A10403" s="3" t="s">
        <v>1520</v>
      </c>
      <c r="B10403" s="3" t="s">
        <v>16</v>
      </c>
      <c r="C10403" s="3">
        <v>1.567242764E9</v>
      </c>
      <c r="D10403" s="3" t="s">
        <v>17</v>
      </c>
      <c r="E10403" s="3" t="s">
        <v>785</v>
      </c>
      <c r="F10403" s="3" t="s">
        <v>1193</v>
      </c>
      <c r="G10403" s="7">
        <f t="shared" ref="G10403:H10403" si="9840">if(mid(E10403,5,1)="M",value(left(E10403,3))/1000,VALUE(left(E10403,4)))</f>
        <v>0.662</v>
      </c>
      <c r="H10403" s="7">
        <f t="shared" si="9840"/>
        <v>0.499</v>
      </c>
      <c r="I10403" s="7">
        <f t="shared" si="9415"/>
        <v>1.161</v>
      </c>
      <c r="J10403" s="3">
        <v>43.0</v>
      </c>
      <c r="K10403" s="3">
        <v>39.0</v>
      </c>
      <c r="L10403" s="3" t="s">
        <v>1521</v>
      </c>
    </row>
    <row r="10404">
      <c r="A10404" s="3" t="s">
        <v>1520</v>
      </c>
      <c r="B10404" s="3" t="s">
        <v>16</v>
      </c>
      <c r="C10404" s="3">
        <v>1.567242764E9</v>
      </c>
      <c r="D10404" s="3" t="s">
        <v>17</v>
      </c>
      <c r="E10404" s="3" t="s">
        <v>1325</v>
      </c>
      <c r="F10404" s="3" t="s">
        <v>878</v>
      </c>
      <c r="G10404" s="7">
        <f t="shared" ref="G10404:H10404" si="9841">if(mid(E10404,5,1)="M",value(left(E10404,3))/1000,VALUE(left(E10404,4)))</f>
        <v>0.511</v>
      </c>
      <c r="H10404" s="7">
        <f t="shared" si="9841"/>
        <v>0.777</v>
      </c>
      <c r="I10404" s="7">
        <f t="shared" si="9415"/>
        <v>1.288</v>
      </c>
      <c r="J10404" s="3">
        <v>43.0</v>
      </c>
      <c r="K10404" s="3">
        <v>39.0</v>
      </c>
      <c r="L10404" s="3" t="s">
        <v>1521</v>
      </c>
    </row>
    <row r="10405">
      <c r="A10405" s="3" t="s">
        <v>1520</v>
      </c>
      <c r="B10405" s="3" t="s">
        <v>16</v>
      </c>
      <c r="C10405" s="3">
        <v>1.567242764E9</v>
      </c>
      <c r="D10405" s="3" t="s">
        <v>17</v>
      </c>
      <c r="E10405" s="3" t="s">
        <v>1465</v>
      </c>
      <c r="F10405" s="3" t="s">
        <v>750</v>
      </c>
      <c r="G10405" s="7">
        <f t="shared" ref="G10405:H10405" si="9842">if(mid(E10405,5,1)="M",value(left(E10405,3))/1000,VALUE(left(E10405,4)))</f>
        <v>0.221</v>
      </c>
      <c r="H10405" s="7">
        <f t="shared" si="9842"/>
        <v>0.649</v>
      </c>
      <c r="I10405" s="7">
        <f t="shared" si="9415"/>
        <v>0.87</v>
      </c>
      <c r="J10405" s="3">
        <v>43.0</v>
      </c>
      <c r="K10405" s="3">
        <v>39.0</v>
      </c>
      <c r="L10405" s="3" t="s">
        <v>1521</v>
      </c>
    </row>
    <row r="10406">
      <c r="A10406" s="3" t="s">
        <v>1526</v>
      </c>
      <c r="B10406" s="3" t="s">
        <v>16</v>
      </c>
      <c r="C10406" s="3">
        <v>1.567242764E9</v>
      </c>
      <c r="D10406" s="3" t="s">
        <v>17</v>
      </c>
      <c r="E10406" s="3" t="s">
        <v>1376</v>
      </c>
      <c r="F10406" s="3" t="s">
        <v>1326</v>
      </c>
      <c r="G10406" s="7">
        <f t="shared" ref="G10406:H10406" si="9843">if(mid(E10406,5,1)="M",value(left(E10406,3))/1000,VALUE(left(E10406,4)))</f>
        <v>0.261</v>
      </c>
      <c r="H10406" s="7">
        <f t="shared" si="9843"/>
        <v>0.303</v>
      </c>
      <c r="I10406" s="7">
        <f t="shared" si="9415"/>
        <v>0.564</v>
      </c>
      <c r="J10406" s="3">
        <v>43.0</v>
      </c>
      <c r="K10406" s="3">
        <v>40.0</v>
      </c>
      <c r="L10406" s="3" t="s">
        <v>1527</v>
      </c>
    </row>
    <row r="10407">
      <c r="A10407" s="3" t="s">
        <v>1526</v>
      </c>
      <c r="B10407" s="3" t="s">
        <v>16</v>
      </c>
      <c r="C10407" s="3">
        <v>1.567242764E9</v>
      </c>
      <c r="D10407" s="3" t="s">
        <v>17</v>
      </c>
      <c r="E10407" s="3" t="s">
        <v>1081</v>
      </c>
      <c r="F10407" s="3" t="s">
        <v>988</v>
      </c>
      <c r="G10407" s="7">
        <f t="shared" ref="G10407:H10407" si="9844">if(mid(E10407,5,1)="M",value(left(E10407,3))/1000,VALUE(left(E10407,4)))</f>
        <v>0.566</v>
      </c>
      <c r="H10407" s="7">
        <f t="shared" si="9844"/>
        <v>0.562</v>
      </c>
      <c r="I10407" s="7">
        <f t="shared" si="9415"/>
        <v>1.128</v>
      </c>
      <c r="J10407" s="3">
        <v>43.0</v>
      </c>
      <c r="K10407" s="3">
        <v>40.0</v>
      </c>
      <c r="L10407" s="3" t="s">
        <v>1527</v>
      </c>
    </row>
    <row r="10408">
      <c r="A10408" s="3" t="s">
        <v>1526</v>
      </c>
      <c r="B10408" s="3" t="s">
        <v>16</v>
      </c>
      <c r="C10408" s="3">
        <v>1.567242764E9</v>
      </c>
      <c r="D10408" s="3" t="s">
        <v>17</v>
      </c>
      <c r="E10408" s="3" t="s">
        <v>1085</v>
      </c>
      <c r="F10408" s="3" t="s">
        <v>1051</v>
      </c>
      <c r="G10408" s="7">
        <f t="shared" ref="G10408:H10408" si="9845">if(mid(E10408,5,1)="M",value(left(E10408,3))/1000,VALUE(left(E10408,4)))</f>
        <v>0.665</v>
      </c>
      <c r="H10408" s="7">
        <f t="shared" si="9845"/>
        <v>0.532</v>
      </c>
      <c r="I10408" s="7">
        <f t="shared" si="9415"/>
        <v>1.197</v>
      </c>
      <c r="J10408" s="3">
        <v>43.0</v>
      </c>
      <c r="K10408" s="3">
        <v>40.0</v>
      </c>
      <c r="L10408" s="3" t="s">
        <v>1527</v>
      </c>
    </row>
    <row r="10409">
      <c r="A10409" s="3" t="s">
        <v>1526</v>
      </c>
      <c r="B10409" s="3" t="s">
        <v>16</v>
      </c>
      <c r="C10409" s="3">
        <v>1.567242764E9</v>
      </c>
      <c r="D10409" s="3" t="s">
        <v>17</v>
      </c>
      <c r="E10409" s="3" t="s">
        <v>804</v>
      </c>
      <c r="F10409" s="3" t="s">
        <v>1143</v>
      </c>
      <c r="G10409" s="7">
        <f t="shared" ref="G10409:H10409" si="9846">if(mid(E10409,5,1)="M",value(left(E10409,3))/1000,VALUE(left(E10409,4)))</f>
        <v>0.721</v>
      </c>
      <c r="H10409" s="7">
        <f t="shared" si="9846"/>
        <v>0.578</v>
      </c>
      <c r="I10409" s="7">
        <f t="shared" si="9415"/>
        <v>1.299</v>
      </c>
      <c r="J10409" s="3">
        <v>43.0</v>
      </c>
      <c r="K10409" s="3">
        <v>40.0</v>
      </c>
      <c r="L10409" s="3" t="s">
        <v>1527</v>
      </c>
    </row>
    <row r="10410">
      <c r="A10410" s="3" t="s">
        <v>1526</v>
      </c>
      <c r="B10410" s="3" t="s">
        <v>16</v>
      </c>
      <c r="C10410" s="3">
        <v>1.567242764E9</v>
      </c>
      <c r="D10410" s="3" t="s">
        <v>17</v>
      </c>
      <c r="E10410" s="3" t="s">
        <v>769</v>
      </c>
      <c r="F10410" s="3" t="s">
        <v>957</v>
      </c>
      <c r="G10410" s="7">
        <f t="shared" ref="G10410:H10410" si="9847">if(mid(E10410,5,1)="M",value(left(E10410,3))/1000,VALUE(left(E10410,4)))</f>
        <v>0.618</v>
      </c>
      <c r="H10410" s="7">
        <f t="shared" si="9847"/>
        <v>0.565</v>
      </c>
      <c r="I10410" s="7">
        <f t="shared" si="9415"/>
        <v>1.183</v>
      </c>
      <c r="J10410" s="3">
        <v>43.0</v>
      </c>
      <c r="K10410" s="3">
        <v>40.0</v>
      </c>
      <c r="L10410" s="3" t="s">
        <v>1527</v>
      </c>
    </row>
    <row r="10411">
      <c r="A10411" s="3" t="s">
        <v>1526</v>
      </c>
      <c r="B10411" s="3" t="s">
        <v>16</v>
      </c>
      <c r="C10411" s="3">
        <v>1.567242764E9</v>
      </c>
      <c r="D10411" s="3" t="s">
        <v>17</v>
      </c>
      <c r="E10411" s="3" t="s">
        <v>1528</v>
      </c>
      <c r="F10411" s="3" t="s">
        <v>713</v>
      </c>
      <c r="G10411" s="7">
        <f t="shared" ref="G10411:H10411" si="9848">if(mid(E10411,5,1)="M",value(left(E10411,3))/1000,VALUE(left(E10411,4)))</f>
        <v>0.228</v>
      </c>
      <c r="H10411" s="7">
        <f t="shared" si="9848"/>
        <v>0.65</v>
      </c>
      <c r="I10411" s="7">
        <f t="shared" si="9415"/>
        <v>0.878</v>
      </c>
      <c r="J10411" s="3">
        <v>43.0</v>
      </c>
      <c r="K10411" s="3">
        <v>40.0</v>
      </c>
      <c r="L10411" s="3" t="s">
        <v>1527</v>
      </c>
    </row>
    <row r="10412">
      <c r="A10412" s="3" t="s">
        <v>1526</v>
      </c>
      <c r="B10412" s="3" t="s">
        <v>16</v>
      </c>
      <c r="C10412" s="3">
        <v>1.567242764E9</v>
      </c>
      <c r="D10412" s="3" t="s">
        <v>17</v>
      </c>
      <c r="E10412" s="3" t="s">
        <v>1390</v>
      </c>
      <c r="F10412" s="3" t="s">
        <v>1104</v>
      </c>
      <c r="G10412" s="7">
        <f t="shared" ref="G10412:H10412" si="9849">if(mid(E10412,5,1)="M",value(left(E10412,3))/1000,VALUE(left(E10412,4)))</f>
        <v>0.4</v>
      </c>
      <c r="H10412" s="7">
        <f t="shared" si="9849"/>
        <v>0.588</v>
      </c>
      <c r="I10412" s="7">
        <f t="shared" si="9415"/>
        <v>0.988</v>
      </c>
      <c r="J10412" s="3">
        <v>43.0</v>
      </c>
      <c r="K10412" s="3">
        <v>40.0</v>
      </c>
      <c r="L10412" s="3" t="s">
        <v>1527</v>
      </c>
    </row>
    <row r="10413">
      <c r="A10413" s="3" t="s">
        <v>1526</v>
      </c>
      <c r="B10413" s="3" t="s">
        <v>16</v>
      </c>
      <c r="C10413" s="3">
        <v>1.567242764E9</v>
      </c>
      <c r="D10413" s="3" t="s">
        <v>17</v>
      </c>
      <c r="E10413" s="3" t="s">
        <v>1052</v>
      </c>
      <c r="F10413" s="3" t="s">
        <v>1271</v>
      </c>
      <c r="G10413" s="7">
        <f t="shared" ref="G10413:H10413" si="9850">if(mid(E10413,5,1)="M",value(left(E10413,3))/1000,VALUE(left(E10413,4)))</f>
        <v>0.589</v>
      </c>
      <c r="H10413" s="7">
        <f t="shared" si="9850"/>
        <v>0.498</v>
      </c>
      <c r="I10413" s="7">
        <f t="shared" si="9415"/>
        <v>1.087</v>
      </c>
      <c r="J10413" s="3">
        <v>43.0</v>
      </c>
      <c r="K10413" s="3">
        <v>40.0</v>
      </c>
      <c r="L10413" s="3" t="s">
        <v>1527</v>
      </c>
    </row>
    <row r="10414">
      <c r="A10414" s="3" t="s">
        <v>1526</v>
      </c>
      <c r="B10414" s="3" t="s">
        <v>16</v>
      </c>
      <c r="C10414" s="3">
        <v>1.567242764E9</v>
      </c>
      <c r="D10414" s="3" t="s">
        <v>17</v>
      </c>
      <c r="E10414" s="3" t="s">
        <v>1089</v>
      </c>
      <c r="F10414" s="3" t="s">
        <v>1298</v>
      </c>
      <c r="G10414" s="7">
        <f t="shared" ref="G10414:H10414" si="9851">if(mid(E10414,5,1)="M",value(left(E10414,3))/1000,VALUE(left(E10414,4)))</f>
        <v>0.328</v>
      </c>
      <c r="H10414" s="7">
        <f t="shared" si="9851"/>
        <v>0.34</v>
      </c>
      <c r="I10414" s="7">
        <f t="shared" si="9415"/>
        <v>0.668</v>
      </c>
      <c r="J10414" s="3">
        <v>43.0</v>
      </c>
      <c r="K10414" s="3">
        <v>40.0</v>
      </c>
      <c r="L10414" s="3" t="s">
        <v>1527</v>
      </c>
    </row>
    <row r="10415">
      <c r="A10415" s="3" t="s">
        <v>1526</v>
      </c>
      <c r="B10415" s="3" t="s">
        <v>16</v>
      </c>
      <c r="C10415" s="3">
        <v>1.567242764E9</v>
      </c>
      <c r="D10415" s="3" t="s">
        <v>17</v>
      </c>
      <c r="E10415" s="3" t="s">
        <v>1120</v>
      </c>
      <c r="F10415" s="3" t="s">
        <v>1106</v>
      </c>
      <c r="G10415" s="7">
        <f t="shared" ref="G10415:H10415" si="9852">if(mid(E10415,5,1)="M",value(left(E10415,3))/1000,VALUE(left(E10415,4)))</f>
        <v>0.495</v>
      </c>
      <c r="H10415" s="7">
        <f t="shared" si="9852"/>
        <v>0.423</v>
      </c>
      <c r="I10415" s="7">
        <f t="shared" si="9415"/>
        <v>0.918</v>
      </c>
      <c r="J10415" s="3">
        <v>43.0</v>
      </c>
      <c r="K10415" s="3">
        <v>40.0</v>
      </c>
      <c r="L10415" s="3" t="s">
        <v>1527</v>
      </c>
    </row>
    <row r="10416">
      <c r="A10416" s="3" t="s">
        <v>1526</v>
      </c>
      <c r="B10416" s="3" t="s">
        <v>16</v>
      </c>
      <c r="C10416" s="3">
        <v>1.567242764E9</v>
      </c>
      <c r="D10416" s="3" t="s">
        <v>17</v>
      </c>
      <c r="E10416" s="3" t="s">
        <v>705</v>
      </c>
      <c r="F10416" s="3" t="s">
        <v>962</v>
      </c>
      <c r="G10416" s="7">
        <f t="shared" ref="G10416:H10416" si="9853">if(mid(E10416,5,1)="M",value(left(E10416,3))/1000,VALUE(left(E10416,4)))</f>
        <v>0.72</v>
      </c>
      <c r="H10416" s="7">
        <f t="shared" si="9853"/>
        <v>0.577</v>
      </c>
      <c r="I10416" s="7">
        <f t="shared" si="9415"/>
        <v>1.297</v>
      </c>
      <c r="J10416" s="3">
        <v>43.0</v>
      </c>
      <c r="K10416" s="3">
        <v>40.0</v>
      </c>
      <c r="L10416" s="3" t="s">
        <v>1527</v>
      </c>
    </row>
    <row r="10417">
      <c r="A10417" s="3" t="s">
        <v>1538</v>
      </c>
      <c r="B10417" s="3" t="s">
        <v>16</v>
      </c>
      <c r="C10417" s="3">
        <v>1.567242764E9</v>
      </c>
      <c r="D10417" s="3" t="s">
        <v>17</v>
      </c>
      <c r="E10417" s="3" t="s">
        <v>972</v>
      </c>
      <c r="F10417" s="3" t="s">
        <v>658</v>
      </c>
      <c r="G10417" s="7">
        <f t="shared" ref="G10417:H10417" si="9854">if(mid(E10417,5,1)="M",value(left(E10417,3))/1000,VALUE(left(E10417,4)))</f>
        <v>0.51</v>
      </c>
      <c r="H10417" s="7">
        <f t="shared" si="9854"/>
        <v>0.609</v>
      </c>
      <c r="I10417" s="7">
        <f t="shared" si="9415"/>
        <v>1.119</v>
      </c>
      <c r="J10417" s="3">
        <v>43.0</v>
      </c>
      <c r="K10417" s="3">
        <v>41.0</v>
      </c>
      <c r="L10417" s="3" t="s">
        <v>1539</v>
      </c>
    </row>
    <row r="10418">
      <c r="A10418" s="3" t="s">
        <v>1538</v>
      </c>
      <c r="B10418" s="3" t="s">
        <v>16</v>
      </c>
      <c r="C10418" s="3">
        <v>1.567242764E9</v>
      </c>
      <c r="D10418" s="3" t="s">
        <v>17</v>
      </c>
      <c r="E10418" s="3" t="s">
        <v>1252</v>
      </c>
      <c r="F10418" s="3" t="s">
        <v>985</v>
      </c>
      <c r="G10418" s="7">
        <f t="shared" ref="G10418:H10418" si="9855">if(mid(E10418,5,1)="M",value(left(E10418,3))/1000,VALUE(left(E10418,4)))</f>
        <v>0.407</v>
      </c>
      <c r="H10418" s="7">
        <f t="shared" si="9855"/>
        <v>0.413</v>
      </c>
      <c r="I10418" s="7">
        <f t="shared" si="9415"/>
        <v>0.82</v>
      </c>
      <c r="J10418" s="3">
        <v>43.0</v>
      </c>
      <c r="K10418" s="3">
        <v>41.0</v>
      </c>
      <c r="L10418" s="3" t="s">
        <v>1539</v>
      </c>
    </row>
    <row r="10419">
      <c r="A10419" s="3" t="s">
        <v>1538</v>
      </c>
      <c r="B10419" s="3" t="s">
        <v>16</v>
      </c>
      <c r="C10419" s="3">
        <v>1.567242764E9</v>
      </c>
      <c r="D10419" s="3" t="s">
        <v>17</v>
      </c>
      <c r="E10419" s="3" t="s">
        <v>1324</v>
      </c>
      <c r="F10419" s="3" t="s">
        <v>1064</v>
      </c>
      <c r="G10419" s="7">
        <f t="shared" ref="G10419:H10419" si="9856">if(mid(E10419,5,1)="M",value(left(E10419,3))/1000,VALUE(left(E10419,4)))</f>
        <v>0.568</v>
      </c>
      <c r="H10419" s="7">
        <f t="shared" si="9856"/>
        <v>0.505</v>
      </c>
      <c r="I10419" s="7">
        <f t="shared" si="9415"/>
        <v>1.073</v>
      </c>
      <c r="J10419" s="3">
        <v>43.0</v>
      </c>
      <c r="K10419" s="3">
        <v>41.0</v>
      </c>
      <c r="L10419" s="3" t="s">
        <v>1539</v>
      </c>
    </row>
    <row r="10420">
      <c r="A10420" s="3" t="s">
        <v>1538</v>
      </c>
      <c r="B10420" s="3" t="s">
        <v>16</v>
      </c>
      <c r="C10420" s="3">
        <v>1.567242764E9</v>
      </c>
      <c r="D10420" s="3" t="s">
        <v>17</v>
      </c>
      <c r="E10420" s="3" t="s">
        <v>822</v>
      </c>
      <c r="F10420" s="3" t="s">
        <v>889</v>
      </c>
      <c r="G10420" s="7">
        <f t="shared" ref="G10420:H10420" si="9857">if(mid(E10420,5,1)="M",value(left(E10420,3))/1000,VALUE(left(E10420,4)))</f>
        <v>0.714</v>
      </c>
      <c r="H10420" s="7">
        <f t="shared" si="9857"/>
        <v>0.522</v>
      </c>
      <c r="I10420" s="7">
        <f t="shared" si="9415"/>
        <v>1.236</v>
      </c>
      <c r="J10420" s="3">
        <v>43.0</v>
      </c>
      <c r="K10420" s="3">
        <v>41.0</v>
      </c>
      <c r="L10420" s="3" t="s">
        <v>1539</v>
      </c>
    </row>
    <row r="10421">
      <c r="A10421" s="3" t="s">
        <v>1538</v>
      </c>
      <c r="B10421" s="3" t="s">
        <v>16</v>
      </c>
      <c r="C10421" s="3">
        <v>1.567242764E9</v>
      </c>
      <c r="D10421" s="3" t="s">
        <v>17</v>
      </c>
      <c r="E10421" s="3" t="s">
        <v>1295</v>
      </c>
      <c r="F10421" s="3" t="s">
        <v>1086</v>
      </c>
      <c r="G10421" s="7">
        <f t="shared" ref="G10421:H10421" si="9858">if(mid(E10421,5,1)="M",value(left(E10421,3))/1000,VALUE(left(E10421,4)))</f>
        <v>0.651</v>
      </c>
      <c r="H10421" s="7">
        <f t="shared" si="9858"/>
        <v>0.482</v>
      </c>
      <c r="I10421" s="7">
        <f t="shared" si="9415"/>
        <v>1.133</v>
      </c>
      <c r="J10421" s="3">
        <v>43.0</v>
      </c>
      <c r="K10421" s="3">
        <v>41.0</v>
      </c>
      <c r="L10421" s="3" t="s">
        <v>1539</v>
      </c>
    </row>
    <row r="10422">
      <c r="A10422" s="3" t="s">
        <v>1538</v>
      </c>
      <c r="B10422" s="3" t="s">
        <v>16</v>
      </c>
      <c r="C10422" s="3">
        <v>1.567242764E9</v>
      </c>
      <c r="D10422" s="3" t="s">
        <v>17</v>
      </c>
      <c r="E10422" s="3" t="s">
        <v>598</v>
      </c>
      <c r="F10422" s="3" t="s">
        <v>945</v>
      </c>
      <c r="G10422" s="7">
        <f t="shared" ref="G10422:H10422" si="9859">if(mid(E10422,5,1)="M",value(left(E10422,3))/1000,VALUE(left(E10422,4)))</f>
        <v>0.799</v>
      </c>
      <c r="H10422" s="7">
        <f t="shared" si="9859"/>
        <v>0.514</v>
      </c>
      <c r="I10422" s="7">
        <f t="shared" si="9415"/>
        <v>1.313</v>
      </c>
      <c r="J10422" s="3">
        <v>43.0</v>
      </c>
      <c r="K10422" s="3">
        <v>41.0</v>
      </c>
      <c r="L10422" s="3" t="s">
        <v>1539</v>
      </c>
    </row>
    <row r="10423">
      <c r="A10423" s="3" t="s">
        <v>1538</v>
      </c>
      <c r="B10423" s="3" t="s">
        <v>16</v>
      </c>
      <c r="C10423" s="3">
        <v>1.567242764E9</v>
      </c>
      <c r="D10423" s="3" t="s">
        <v>17</v>
      </c>
      <c r="E10423" s="3" t="s">
        <v>1445</v>
      </c>
      <c r="F10423" s="3" t="s">
        <v>486</v>
      </c>
      <c r="G10423" s="7">
        <f t="shared" ref="G10423:H10423" si="9860">if(mid(E10423,5,1)="M",value(left(E10423,3))/1000,VALUE(left(E10423,4)))</f>
        <v>0.263</v>
      </c>
      <c r="H10423" s="7">
        <f t="shared" si="9860"/>
        <v>0.748</v>
      </c>
      <c r="I10423" s="7">
        <f t="shared" si="9415"/>
        <v>1.011</v>
      </c>
      <c r="J10423" s="3">
        <v>43.0</v>
      </c>
      <c r="K10423" s="3">
        <v>41.0</v>
      </c>
      <c r="L10423" s="3" t="s">
        <v>1539</v>
      </c>
    </row>
    <row r="10424">
      <c r="A10424" s="3" t="s">
        <v>1538</v>
      </c>
      <c r="B10424" s="3" t="s">
        <v>16</v>
      </c>
      <c r="C10424" s="3">
        <v>1.567242764E9</v>
      </c>
      <c r="D10424" s="3" t="s">
        <v>17</v>
      </c>
      <c r="E10424" s="3" t="s">
        <v>915</v>
      </c>
      <c r="F10424" s="3" t="s">
        <v>1133</v>
      </c>
      <c r="G10424" s="7">
        <f t="shared" ref="G10424:H10424" si="9861">if(mid(E10424,5,1)="M",value(left(E10424,3))/1000,VALUE(left(E10424,4)))</f>
        <v>0.545</v>
      </c>
      <c r="H10424" s="7">
        <f t="shared" si="9861"/>
        <v>0.463</v>
      </c>
      <c r="I10424" s="7">
        <f t="shared" si="9415"/>
        <v>1.008</v>
      </c>
      <c r="J10424" s="3">
        <v>43.0</v>
      </c>
      <c r="K10424" s="3">
        <v>41.0</v>
      </c>
      <c r="L10424" s="3" t="s">
        <v>1539</v>
      </c>
    </row>
    <row r="10425">
      <c r="A10425" s="3" t="s">
        <v>1538</v>
      </c>
      <c r="B10425" s="3" t="s">
        <v>16</v>
      </c>
      <c r="C10425" s="3">
        <v>1.567242764E9</v>
      </c>
      <c r="D10425" s="3" t="s">
        <v>17</v>
      </c>
      <c r="E10425" s="3" t="s">
        <v>861</v>
      </c>
      <c r="F10425" s="3" t="s">
        <v>664</v>
      </c>
      <c r="G10425" s="7">
        <f t="shared" ref="G10425:H10425" si="9862">if(mid(E10425,5,1)="M",value(left(E10425,3))/1000,VALUE(left(E10425,4)))</f>
        <v>0.697</v>
      </c>
      <c r="H10425" s="7">
        <f t="shared" si="9862"/>
        <v>0.809</v>
      </c>
      <c r="I10425" s="7">
        <f t="shared" si="9415"/>
        <v>1.506</v>
      </c>
      <c r="J10425" s="3">
        <v>43.0</v>
      </c>
      <c r="K10425" s="3">
        <v>41.0</v>
      </c>
      <c r="L10425" s="3" t="s">
        <v>1539</v>
      </c>
    </row>
    <row r="10426">
      <c r="A10426" s="3" t="s">
        <v>1538</v>
      </c>
      <c r="B10426" s="3" t="s">
        <v>16</v>
      </c>
      <c r="C10426" s="3">
        <v>1.567242764E9</v>
      </c>
      <c r="D10426" s="3" t="s">
        <v>17</v>
      </c>
      <c r="E10426" s="3" t="s">
        <v>1412</v>
      </c>
      <c r="F10426" s="3" t="s">
        <v>880</v>
      </c>
      <c r="G10426" s="7">
        <f t="shared" ref="G10426:H10426" si="9863">if(mid(E10426,5,1)="M",value(left(E10426,3))/1000,VALUE(left(E10426,4)))</f>
        <v>0.898</v>
      </c>
      <c r="H10426" s="7">
        <f t="shared" si="9863"/>
        <v>0.647</v>
      </c>
      <c r="I10426" s="7">
        <f t="shared" si="9415"/>
        <v>1.545</v>
      </c>
      <c r="J10426" s="3">
        <v>43.0</v>
      </c>
      <c r="K10426" s="3">
        <v>41.0</v>
      </c>
      <c r="L10426" s="3" t="s">
        <v>1539</v>
      </c>
    </row>
    <row r="10427">
      <c r="A10427" s="3" t="s">
        <v>1538</v>
      </c>
      <c r="B10427" s="3" t="s">
        <v>16</v>
      </c>
      <c r="C10427" s="3">
        <v>1.567242764E9</v>
      </c>
      <c r="D10427" s="3" t="s">
        <v>17</v>
      </c>
      <c r="E10427" s="3" t="s">
        <v>876</v>
      </c>
      <c r="F10427" s="3" t="s">
        <v>920</v>
      </c>
      <c r="G10427" s="7">
        <f t="shared" ref="G10427:H10427" si="9864">if(mid(E10427,5,1)="M",value(left(E10427,3))/1000,VALUE(left(E10427,4)))</f>
        <v>0.675</v>
      </c>
      <c r="H10427" s="7">
        <f t="shared" si="9864"/>
        <v>0.677</v>
      </c>
      <c r="I10427" s="7">
        <f t="shared" si="9415"/>
        <v>1.352</v>
      </c>
      <c r="J10427" s="3">
        <v>43.0</v>
      </c>
      <c r="K10427" s="3">
        <v>41.0</v>
      </c>
      <c r="L10427" s="3" t="s">
        <v>1539</v>
      </c>
    </row>
    <row r="10428">
      <c r="A10428" s="3" t="s">
        <v>1545</v>
      </c>
      <c r="B10428" s="3" t="s">
        <v>16</v>
      </c>
      <c r="C10428" s="3">
        <v>1.567242764E9</v>
      </c>
      <c r="D10428" s="3" t="s">
        <v>17</v>
      </c>
      <c r="E10428" s="3" t="s">
        <v>1175</v>
      </c>
      <c r="F10428" s="3" t="s">
        <v>1324</v>
      </c>
      <c r="G10428" s="7">
        <f t="shared" ref="G10428:H10428" si="9865">if(mid(E10428,5,1)="M",value(left(E10428,3))/1000,VALUE(left(E10428,4)))</f>
        <v>0.535</v>
      </c>
      <c r="H10428" s="7">
        <f t="shared" si="9865"/>
        <v>0.568</v>
      </c>
      <c r="I10428" s="7">
        <f t="shared" si="9415"/>
        <v>1.103</v>
      </c>
      <c r="J10428" s="3">
        <v>43.0</v>
      </c>
      <c r="K10428" s="3">
        <v>42.0</v>
      </c>
      <c r="L10428" s="3" t="s">
        <v>1546</v>
      </c>
    </row>
    <row r="10429">
      <c r="A10429" s="3" t="s">
        <v>1545</v>
      </c>
      <c r="B10429" s="3" t="s">
        <v>16</v>
      </c>
      <c r="C10429" s="3">
        <v>1.567242764E9</v>
      </c>
      <c r="D10429" s="3" t="s">
        <v>17</v>
      </c>
      <c r="E10429" s="3" t="s">
        <v>1127</v>
      </c>
      <c r="F10429" s="3" t="s">
        <v>1352</v>
      </c>
      <c r="G10429" s="7">
        <f t="shared" ref="G10429:H10429" si="9866">if(mid(E10429,5,1)="M",value(left(E10429,3))/1000,VALUE(left(E10429,4)))</f>
        <v>0.481</v>
      </c>
      <c r="H10429" s="7">
        <f t="shared" si="9866"/>
        <v>0.517</v>
      </c>
      <c r="I10429" s="7">
        <f t="shared" si="9415"/>
        <v>0.998</v>
      </c>
      <c r="J10429" s="3">
        <v>43.0</v>
      </c>
      <c r="K10429" s="3">
        <v>42.0</v>
      </c>
      <c r="L10429" s="3" t="s">
        <v>1546</v>
      </c>
    </row>
    <row r="10430">
      <c r="A10430" s="3" t="s">
        <v>1545</v>
      </c>
      <c r="B10430" s="3" t="s">
        <v>16</v>
      </c>
      <c r="C10430" s="3">
        <v>1.567242764E9</v>
      </c>
      <c r="D10430" s="3" t="s">
        <v>17</v>
      </c>
      <c r="E10430" s="3" t="s">
        <v>935</v>
      </c>
      <c r="F10430" s="3" t="s">
        <v>1378</v>
      </c>
      <c r="G10430" s="7">
        <f t="shared" ref="G10430:H10430" si="9867">if(mid(E10430,5,1)="M",value(left(E10430,3))/1000,VALUE(left(E10430,4)))</f>
        <v>0.629</v>
      </c>
      <c r="H10430" s="7">
        <f t="shared" si="9867"/>
        <v>0.515</v>
      </c>
      <c r="I10430" s="7">
        <f t="shared" si="9415"/>
        <v>1.144</v>
      </c>
      <c r="J10430" s="3">
        <v>43.0</v>
      </c>
      <c r="K10430" s="3">
        <v>42.0</v>
      </c>
      <c r="L10430" s="3" t="s">
        <v>1546</v>
      </c>
    </row>
    <row r="10431">
      <c r="A10431" s="3" t="s">
        <v>1545</v>
      </c>
      <c r="B10431" s="3" t="s">
        <v>16</v>
      </c>
      <c r="C10431" s="3">
        <v>1.567242764E9</v>
      </c>
      <c r="D10431" s="3" t="s">
        <v>17</v>
      </c>
      <c r="E10431" s="3" t="s">
        <v>857</v>
      </c>
      <c r="F10431" s="3" t="s">
        <v>1070</v>
      </c>
      <c r="G10431" s="7">
        <f t="shared" ref="G10431:H10431" si="9868">if(mid(E10431,5,1)="M",value(left(E10431,3))/1000,VALUE(left(E10431,4)))</f>
        <v>0.717</v>
      </c>
      <c r="H10431" s="7">
        <f t="shared" si="9868"/>
        <v>0.579</v>
      </c>
      <c r="I10431" s="7">
        <f t="shared" si="9415"/>
        <v>1.296</v>
      </c>
      <c r="J10431" s="3">
        <v>43.0</v>
      </c>
      <c r="K10431" s="3">
        <v>42.0</v>
      </c>
      <c r="L10431" s="3" t="s">
        <v>1546</v>
      </c>
    </row>
    <row r="10432">
      <c r="A10432" s="3" t="s">
        <v>1545</v>
      </c>
      <c r="B10432" s="3" t="s">
        <v>16</v>
      </c>
      <c r="C10432" s="3">
        <v>1.567242764E9</v>
      </c>
      <c r="D10432" s="3" t="s">
        <v>17</v>
      </c>
      <c r="E10432" s="3" t="s">
        <v>852</v>
      </c>
      <c r="F10432" s="3" t="s">
        <v>1266</v>
      </c>
      <c r="G10432" s="7">
        <f t="shared" ref="G10432:H10432" si="9869">if(mid(E10432,5,1)="M",value(left(E10432,3))/1000,VALUE(left(E10432,4)))</f>
        <v>0.544</v>
      </c>
      <c r="H10432" s="7">
        <f t="shared" si="9869"/>
        <v>0.604</v>
      </c>
      <c r="I10432" s="7">
        <f t="shared" si="9415"/>
        <v>1.148</v>
      </c>
      <c r="J10432" s="3">
        <v>43.0</v>
      </c>
      <c r="K10432" s="3">
        <v>42.0</v>
      </c>
      <c r="L10432" s="3" t="s">
        <v>1546</v>
      </c>
    </row>
    <row r="10433">
      <c r="A10433" s="3" t="s">
        <v>1545</v>
      </c>
      <c r="B10433" s="3" t="s">
        <v>16</v>
      </c>
      <c r="C10433" s="3">
        <v>1.567242764E9</v>
      </c>
      <c r="D10433" s="3" t="s">
        <v>17</v>
      </c>
      <c r="E10433" s="3" t="s">
        <v>1249</v>
      </c>
      <c r="F10433" s="3" t="s">
        <v>1017</v>
      </c>
      <c r="G10433" s="7">
        <f t="shared" ref="G10433:H10433" si="9870">if(mid(E10433,5,1)="M",value(left(E10433,3))/1000,VALUE(left(E10433,4)))</f>
        <v>0.38</v>
      </c>
      <c r="H10433" s="7">
        <f t="shared" si="9870"/>
        <v>0.844</v>
      </c>
      <c r="I10433" s="7">
        <f t="shared" si="9415"/>
        <v>1.224</v>
      </c>
      <c r="J10433" s="3">
        <v>43.0</v>
      </c>
      <c r="K10433" s="3">
        <v>42.0</v>
      </c>
      <c r="L10433" s="3" t="s">
        <v>1546</v>
      </c>
    </row>
    <row r="10434">
      <c r="A10434" s="3" t="s">
        <v>1545</v>
      </c>
      <c r="B10434" s="3" t="s">
        <v>16</v>
      </c>
      <c r="C10434" s="3">
        <v>1.567242764E9</v>
      </c>
      <c r="D10434" s="3" t="s">
        <v>17</v>
      </c>
      <c r="E10434" s="3" t="s">
        <v>1375</v>
      </c>
      <c r="F10434" s="3" t="s">
        <v>781</v>
      </c>
      <c r="G10434" s="7">
        <f t="shared" ref="G10434:H10434" si="9871">if(mid(E10434,5,1)="M",value(left(E10434,3))/1000,VALUE(left(E10434,4)))</f>
        <v>0.342</v>
      </c>
      <c r="H10434" s="7">
        <f t="shared" si="9871"/>
        <v>0.626</v>
      </c>
      <c r="I10434" s="7">
        <f t="shared" si="9415"/>
        <v>0.968</v>
      </c>
      <c r="J10434" s="3">
        <v>43.0</v>
      </c>
      <c r="K10434" s="3">
        <v>42.0</v>
      </c>
      <c r="L10434" s="3" t="s">
        <v>1546</v>
      </c>
    </row>
    <row r="10435">
      <c r="A10435" s="3" t="s">
        <v>1545</v>
      </c>
      <c r="B10435" s="3" t="s">
        <v>16</v>
      </c>
      <c r="C10435" s="3">
        <v>1.567242764E9</v>
      </c>
      <c r="D10435" s="3" t="s">
        <v>17</v>
      </c>
      <c r="E10435" s="3" t="s">
        <v>1352</v>
      </c>
      <c r="F10435" s="3" t="s">
        <v>552</v>
      </c>
      <c r="G10435" s="7">
        <f t="shared" ref="G10435:H10435" si="9872">if(mid(E10435,5,1)="M",value(left(E10435,3))/1000,VALUE(left(E10435,4)))</f>
        <v>0.517</v>
      </c>
      <c r="H10435" s="7">
        <f t="shared" si="9872"/>
        <v>0.774</v>
      </c>
      <c r="I10435" s="7">
        <f t="shared" si="9415"/>
        <v>1.291</v>
      </c>
      <c r="J10435" s="3">
        <v>43.0</v>
      </c>
      <c r="K10435" s="3">
        <v>42.0</v>
      </c>
      <c r="L10435" s="3" t="s">
        <v>1546</v>
      </c>
    </row>
    <row r="10436">
      <c r="A10436" s="3" t="s">
        <v>1545</v>
      </c>
      <c r="B10436" s="3" t="s">
        <v>16</v>
      </c>
      <c r="C10436" s="3">
        <v>1.567242764E9</v>
      </c>
      <c r="D10436" s="3" t="s">
        <v>17</v>
      </c>
      <c r="E10436" s="3" t="s">
        <v>167</v>
      </c>
      <c r="F10436" s="3" t="s">
        <v>1283</v>
      </c>
      <c r="G10436" s="7">
        <f t="shared" ref="G10436:H10436" si="9873">if(mid(E10436,5,1)="M",value(left(E10436,3))/1000,VALUE(left(E10436,4)))</f>
        <v>0.737</v>
      </c>
      <c r="H10436" s="7">
        <f t="shared" si="9873"/>
        <v>0.519</v>
      </c>
      <c r="I10436" s="7">
        <f t="shared" si="9415"/>
        <v>1.256</v>
      </c>
      <c r="J10436" s="3">
        <v>43.0</v>
      </c>
      <c r="K10436" s="3">
        <v>42.0</v>
      </c>
      <c r="L10436" s="3" t="s">
        <v>1546</v>
      </c>
    </row>
    <row r="10437">
      <c r="A10437" s="3" t="s">
        <v>1545</v>
      </c>
      <c r="B10437" s="3" t="s">
        <v>16</v>
      </c>
      <c r="C10437" s="3">
        <v>1.567242764E9</v>
      </c>
      <c r="D10437" s="3" t="s">
        <v>17</v>
      </c>
      <c r="E10437" s="3" t="s">
        <v>1293</v>
      </c>
      <c r="F10437" s="3" t="s">
        <v>1239</v>
      </c>
      <c r="G10437" s="7">
        <f t="shared" ref="G10437:H10437" si="9874">if(mid(E10437,5,1)="M",value(left(E10437,3))/1000,VALUE(left(E10437,4)))</f>
        <v>0.313</v>
      </c>
      <c r="H10437" s="7">
        <f t="shared" si="9874"/>
        <v>0.373</v>
      </c>
      <c r="I10437" s="7">
        <f t="shared" si="9415"/>
        <v>0.686</v>
      </c>
      <c r="J10437" s="3">
        <v>43.0</v>
      </c>
      <c r="K10437" s="3">
        <v>42.0</v>
      </c>
      <c r="L10437" s="3" t="s">
        <v>1546</v>
      </c>
    </row>
    <row r="10438">
      <c r="A10438" s="3" t="s">
        <v>1545</v>
      </c>
      <c r="B10438" s="3" t="s">
        <v>16</v>
      </c>
      <c r="C10438" s="3">
        <v>1.567242764E9</v>
      </c>
      <c r="D10438" s="3" t="s">
        <v>17</v>
      </c>
      <c r="E10438" s="3" t="s">
        <v>74</v>
      </c>
      <c r="F10438" s="3" t="s">
        <v>1262</v>
      </c>
      <c r="G10438" s="7">
        <f t="shared" ref="G10438:H10438" si="9875">if(mid(E10438,5,1)="M",value(left(E10438,3))/1000,VALUE(left(E10438,4)))</f>
        <v>0.735</v>
      </c>
      <c r="H10438" s="7">
        <f t="shared" si="9875"/>
        <v>0.541</v>
      </c>
      <c r="I10438" s="7">
        <f t="shared" si="9415"/>
        <v>1.276</v>
      </c>
      <c r="J10438" s="3">
        <v>43.0</v>
      </c>
      <c r="K10438" s="3">
        <v>42.0</v>
      </c>
      <c r="L10438" s="3" t="s">
        <v>1546</v>
      </c>
    </row>
    <row r="10439">
      <c r="A10439" s="3" t="s">
        <v>1549</v>
      </c>
      <c r="B10439" s="3" t="s">
        <v>16</v>
      </c>
      <c r="C10439" s="3">
        <v>1.567242764E9</v>
      </c>
      <c r="D10439" s="3" t="s">
        <v>17</v>
      </c>
      <c r="E10439" s="3" t="s">
        <v>1534</v>
      </c>
      <c r="F10439" s="3" t="s">
        <v>817</v>
      </c>
      <c r="G10439" s="7">
        <f t="shared" ref="G10439:H10439" si="9876">if(mid(E10439,5,1)="M",value(left(E10439,3))/1000,VALUE(left(E10439,4)))</f>
        <v>0.25</v>
      </c>
      <c r="H10439" s="7">
        <f t="shared" si="9876"/>
        <v>0.659</v>
      </c>
      <c r="I10439" s="7">
        <f t="shared" si="9415"/>
        <v>0.909</v>
      </c>
      <c r="J10439" s="3">
        <v>43.0</v>
      </c>
      <c r="K10439" s="3">
        <v>43.0</v>
      </c>
      <c r="L10439" s="3" t="s">
        <v>1550</v>
      </c>
    </row>
    <row r="10440">
      <c r="A10440" s="3" t="s">
        <v>1549</v>
      </c>
      <c r="B10440" s="3" t="s">
        <v>16</v>
      </c>
      <c r="C10440" s="3">
        <v>1.567242764E9</v>
      </c>
      <c r="D10440" s="3" t="s">
        <v>17</v>
      </c>
      <c r="E10440" s="3" t="s">
        <v>1444</v>
      </c>
      <c r="F10440" s="3" t="s">
        <v>1382</v>
      </c>
      <c r="G10440" s="7">
        <f t="shared" ref="G10440:H10440" si="9877">if(mid(E10440,5,1)="M",value(left(E10440,3))/1000,VALUE(left(E10440,4)))</f>
        <v>0.245</v>
      </c>
      <c r="H10440" s="7">
        <f t="shared" si="9877"/>
        <v>0.449</v>
      </c>
      <c r="I10440" s="7">
        <f t="shared" si="9415"/>
        <v>0.694</v>
      </c>
      <c r="J10440" s="3">
        <v>43.0</v>
      </c>
      <c r="K10440" s="3">
        <v>43.0</v>
      </c>
      <c r="L10440" s="3" t="s">
        <v>1550</v>
      </c>
    </row>
    <row r="10441">
      <c r="A10441" s="3" t="s">
        <v>1549</v>
      </c>
      <c r="B10441" s="3" t="s">
        <v>16</v>
      </c>
      <c r="C10441" s="3">
        <v>1.567242764E9</v>
      </c>
      <c r="D10441" s="3" t="s">
        <v>17</v>
      </c>
      <c r="E10441" s="3" t="s">
        <v>929</v>
      </c>
      <c r="F10441" s="3" t="s">
        <v>1008</v>
      </c>
      <c r="G10441" s="7">
        <f t="shared" ref="G10441:H10441" si="9878">if(mid(E10441,5,1)="M",value(left(E10441,3))/1000,VALUE(left(E10441,4)))</f>
        <v>0.682</v>
      </c>
      <c r="H10441" s="7">
        <f t="shared" si="9878"/>
        <v>0.617</v>
      </c>
      <c r="I10441" s="7">
        <f t="shared" si="9415"/>
        <v>1.299</v>
      </c>
      <c r="J10441" s="3">
        <v>43.0</v>
      </c>
      <c r="K10441" s="3">
        <v>43.0</v>
      </c>
      <c r="L10441" s="3" t="s">
        <v>1550</v>
      </c>
    </row>
    <row r="10442">
      <c r="A10442" s="3" t="s">
        <v>1549</v>
      </c>
      <c r="B10442" s="3" t="s">
        <v>16</v>
      </c>
      <c r="C10442" s="3">
        <v>1.567242764E9</v>
      </c>
      <c r="D10442" s="3" t="s">
        <v>17</v>
      </c>
      <c r="E10442" s="3" t="s">
        <v>1308</v>
      </c>
      <c r="F10442" s="3" t="s">
        <v>990</v>
      </c>
      <c r="G10442" s="7">
        <f t="shared" ref="G10442:H10442" si="9879">if(mid(E10442,5,1)="M",value(left(E10442,3))/1000,VALUE(left(E10442,4)))</f>
        <v>0.485</v>
      </c>
      <c r="H10442" s="7">
        <f t="shared" si="9879"/>
        <v>0.79</v>
      </c>
      <c r="I10442" s="7">
        <f t="shared" si="9415"/>
        <v>1.275</v>
      </c>
      <c r="J10442" s="3">
        <v>43.0</v>
      </c>
      <c r="K10442" s="3">
        <v>43.0</v>
      </c>
      <c r="L10442" s="3" t="s">
        <v>1550</v>
      </c>
    </row>
    <row r="10443">
      <c r="A10443" s="3" t="s">
        <v>1549</v>
      </c>
      <c r="B10443" s="3" t="s">
        <v>16</v>
      </c>
      <c r="C10443" s="3">
        <v>1.567242764E9</v>
      </c>
      <c r="D10443" s="3" t="s">
        <v>17</v>
      </c>
      <c r="E10443" s="3" t="s">
        <v>705</v>
      </c>
      <c r="F10443" s="3" t="s">
        <v>1104</v>
      </c>
      <c r="G10443" s="7">
        <f t="shared" ref="G10443:H10443" si="9880">if(mid(E10443,5,1)="M",value(left(E10443,3))/1000,VALUE(left(E10443,4)))</f>
        <v>0.72</v>
      </c>
      <c r="H10443" s="7">
        <f t="shared" si="9880"/>
        <v>0.588</v>
      </c>
      <c r="I10443" s="7">
        <f t="shared" si="9415"/>
        <v>1.308</v>
      </c>
      <c r="J10443" s="3">
        <v>43.0</v>
      </c>
      <c r="K10443" s="3">
        <v>43.0</v>
      </c>
      <c r="L10443" s="3" t="s">
        <v>1550</v>
      </c>
    </row>
    <row r="10444">
      <c r="A10444" s="3" t="s">
        <v>1549</v>
      </c>
      <c r="B10444" s="3" t="s">
        <v>16</v>
      </c>
      <c r="C10444" s="3">
        <v>1.567242764E9</v>
      </c>
      <c r="D10444" s="3" t="s">
        <v>17</v>
      </c>
      <c r="E10444" s="3" t="s">
        <v>1544</v>
      </c>
      <c r="F10444" s="3" t="s">
        <v>995</v>
      </c>
      <c r="G10444" s="7">
        <f t="shared" ref="G10444:H10444" si="9881">if(mid(E10444,5,1)="M",value(left(E10444,3))/1000,VALUE(left(E10444,4)))</f>
        <v>0.2</v>
      </c>
      <c r="H10444" s="7">
        <f t="shared" si="9881"/>
        <v>0.531</v>
      </c>
      <c r="I10444" s="7">
        <f t="shared" si="9415"/>
        <v>0.731</v>
      </c>
      <c r="J10444" s="3">
        <v>43.0</v>
      </c>
      <c r="K10444" s="3">
        <v>43.0</v>
      </c>
      <c r="L10444" s="3" t="s">
        <v>1550</v>
      </c>
    </row>
    <row r="10445">
      <c r="A10445" s="3" t="s">
        <v>1549</v>
      </c>
      <c r="B10445" s="3" t="s">
        <v>16</v>
      </c>
      <c r="C10445" s="3">
        <v>1.567242764E9</v>
      </c>
      <c r="D10445" s="3" t="s">
        <v>17</v>
      </c>
      <c r="E10445" s="3" t="s">
        <v>1410</v>
      </c>
      <c r="F10445" s="3" t="s">
        <v>1076</v>
      </c>
      <c r="G10445" s="7">
        <f t="shared" ref="G10445:H10445" si="9882">if(mid(E10445,5,1)="M",value(left(E10445,3))/1000,VALUE(left(E10445,4)))</f>
        <v>0.356</v>
      </c>
      <c r="H10445" s="7">
        <f t="shared" si="9882"/>
        <v>0.621</v>
      </c>
      <c r="I10445" s="7">
        <f t="shared" si="9415"/>
        <v>0.977</v>
      </c>
      <c r="J10445" s="3">
        <v>43.0</v>
      </c>
      <c r="K10445" s="3">
        <v>43.0</v>
      </c>
      <c r="L10445" s="3" t="s">
        <v>1550</v>
      </c>
    </row>
    <row r="10446">
      <c r="A10446" s="3" t="s">
        <v>1549</v>
      </c>
      <c r="B10446" s="3" t="s">
        <v>16</v>
      </c>
      <c r="C10446" s="3">
        <v>1.567242764E9</v>
      </c>
      <c r="D10446" s="3" t="s">
        <v>17</v>
      </c>
      <c r="E10446" s="3" t="s">
        <v>910</v>
      </c>
      <c r="F10446" s="3" t="s">
        <v>1121</v>
      </c>
      <c r="G10446" s="7">
        <f t="shared" ref="G10446:H10446" si="9883">if(mid(E10446,5,1)="M",value(left(E10446,3))/1000,VALUE(left(E10446,4)))</f>
        <v>0.676</v>
      </c>
      <c r="H10446" s="7">
        <f t="shared" si="9883"/>
        <v>0.451</v>
      </c>
      <c r="I10446" s="7">
        <f t="shared" si="9415"/>
        <v>1.127</v>
      </c>
      <c r="J10446" s="3">
        <v>43.0</v>
      </c>
      <c r="K10446" s="3">
        <v>43.0</v>
      </c>
      <c r="L10446" s="3" t="s">
        <v>1550</v>
      </c>
    </row>
    <row r="10447">
      <c r="A10447" s="3" t="s">
        <v>1549</v>
      </c>
      <c r="B10447" s="3" t="s">
        <v>16</v>
      </c>
      <c r="C10447" s="3">
        <v>1.567242764E9</v>
      </c>
      <c r="D10447" s="3" t="s">
        <v>17</v>
      </c>
      <c r="E10447" s="3" t="s">
        <v>1097</v>
      </c>
      <c r="F10447" s="3" t="s">
        <v>1360</v>
      </c>
      <c r="G10447" s="7">
        <f t="shared" ref="G10447:H10447" si="9884">if(mid(E10447,5,1)="M",value(left(E10447,3))/1000,VALUE(left(E10447,4)))</f>
        <v>0.461</v>
      </c>
      <c r="H10447" s="7">
        <f t="shared" si="9884"/>
        <v>0.523</v>
      </c>
      <c r="I10447" s="7">
        <f t="shared" si="9415"/>
        <v>0.984</v>
      </c>
      <c r="J10447" s="3">
        <v>43.0</v>
      </c>
      <c r="K10447" s="3">
        <v>43.0</v>
      </c>
      <c r="L10447" s="3" t="s">
        <v>1550</v>
      </c>
    </row>
    <row r="10448">
      <c r="A10448" s="3" t="s">
        <v>1549</v>
      </c>
      <c r="B10448" s="3" t="s">
        <v>16</v>
      </c>
      <c r="C10448" s="3">
        <v>1.567242764E9</v>
      </c>
      <c r="D10448" s="3" t="s">
        <v>17</v>
      </c>
      <c r="E10448" s="3" t="s">
        <v>980</v>
      </c>
      <c r="F10448" s="3" t="s">
        <v>1439</v>
      </c>
      <c r="G10448" s="7">
        <f t="shared" ref="G10448:H10448" si="9885">if(mid(E10448,5,1)="M",value(left(E10448,3))/1000,VALUE(left(E10448,4)))</f>
        <v>0.529</v>
      </c>
      <c r="H10448" s="7">
        <f t="shared" si="9885"/>
        <v>0.452</v>
      </c>
      <c r="I10448" s="7">
        <f t="shared" si="9415"/>
        <v>0.981</v>
      </c>
      <c r="J10448" s="3">
        <v>43.0</v>
      </c>
      <c r="K10448" s="3">
        <v>43.0</v>
      </c>
      <c r="L10448" s="3" t="s">
        <v>1550</v>
      </c>
    </row>
    <row r="10449">
      <c r="A10449" s="3" t="s">
        <v>1549</v>
      </c>
      <c r="B10449" s="3" t="s">
        <v>16</v>
      </c>
      <c r="C10449" s="3">
        <v>1.567242764E9</v>
      </c>
      <c r="D10449" s="3" t="s">
        <v>17</v>
      </c>
      <c r="E10449" s="3" t="s">
        <v>482</v>
      </c>
      <c r="F10449" s="3" t="s">
        <v>854</v>
      </c>
      <c r="G10449" s="7">
        <f t="shared" ref="G10449:H10449" si="9886">if(mid(E10449,5,1)="M",value(left(E10449,3))/1000,VALUE(left(E10449,4)))</f>
        <v>0.73</v>
      </c>
      <c r="H10449" s="7">
        <f t="shared" si="9886"/>
        <v>0.633</v>
      </c>
      <c r="I10449" s="7">
        <f t="shared" si="9415"/>
        <v>1.363</v>
      </c>
      <c r="J10449" s="3">
        <v>43.0</v>
      </c>
      <c r="K10449" s="3">
        <v>43.0</v>
      </c>
      <c r="L10449" s="3" t="s">
        <v>1550</v>
      </c>
      <c r="P10449">
        <f>average(VMrange43)</f>
        <v>1.112082452</v>
      </c>
    </row>
    <row r="10450">
      <c r="A10450" s="3"/>
      <c r="B10450" s="3"/>
      <c r="C10450" s="3"/>
      <c r="D10450" s="3"/>
      <c r="E10450" s="3"/>
      <c r="F10450" s="3"/>
      <c r="G10450" s="7"/>
      <c r="H10450" s="7"/>
      <c r="I10450" s="7" t="s">
        <v>36</v>
      </c>
      <c r="J10450" s="3"/>
      <c r="K10450" s="3"/>
      <c r="L10450" s="3"/>
    </row>
    <row r="10451">
      <c r="A10451" s="3" t="s">
        <v>15</v>
      </c>
      <c r="B10451" s="3" t="s">
        <v>16</v>
      </c>
      <c r="C10451" s="3">
        <v>1.567242764E9</v>
      </c>
      <c r="D10451" s="3" t="s">
        <v>17</v>
      </c>
      <c r="E10451" s="3" t="s">
        <v>969</v>
      </c>
      <c r="F10451" s="3" t="s">
        <v>866</v>
      </c>
      <c r="G10451" s="7">
        <f t="shared" ref="G10451:H10451" si="9887">if(mid(E10451,5,1)="M",value(left(E10451,3))/1000,VALUE(left(E10451,4)))</f>
        <v>0.428</v>
      </c>
      <c r="H10451" s="7">
        <f t="shared" si="9887"/>
        <v>0.795</v>
      </c>
      <c r="I10451" s="7">
        <f t="shared" ref="I10451:I10934" si="9889">sum(G10451:H10451)</f>
        <v>1.223</v>
      </c>
      <c r="J10451" s="3">
        <v>44.0</v>
      </c>
      <c r="K10451" s="3">
        <v>1.0</v>
      </c>
      <c r="L10451" s="3" t="s">
        <v>20</v>
      </c>
    </row>
    <row r="10452">
      <c r="A10452" s="3" t="s">
        <v>15</v>
      </c>
      <c r="B10452" s="3" t="s">
        <v>16</v>
      </c>
      <c r="C10452" s="3">
        <v>1.567242764E9</v>
      </c>
      <c r="D10452" s="3" t="s">
        <v>17</v>
      </c>
      <c r="E10452" s="3" t="s">
        <v>877</v>
      </c>
      <c r="F10452" s="3" t="s">
        <v>1056</v>
      </c>
      <c r="G10452" s="7">
        <f t="shared" ref="G10452:H10452" si="9888">if(mid(E10452,5,1)="M",value(left(E10452,3))/1000,VALUE(left(E10452,4)))</f>
        <v>0.591</v>
      </c>
      <c r="H10452" s="7">
        <f t="shared" si="9888"/>
        <v>0.533</v>
      </c>
      <c r="I10452" s="7">
        <f t="shared" si="9889"/>
        <v>1.124</v>
      </c>
      <c r="J10452" s="3">
        <v>44.0</v>
      </c>
      <c r="K10452" s="3">
        <v>1.0</v>
      </c>
      <c r="L10452" s="3" t="s">
        <v>20</v>
      </c>
    </row>
    <row r="10453">
      <c r="A10453" s="3" t="s">
        <v>15</v>
      </c>
      <c r="B10453" s="3" t="s">
        <v>16</v>
      </c>
      <c r="C10453" s="3">
        <v>1.567242764E9</v>
      </c>
      <c r="D10453" s="3" t="s">
        <v>17</v>
      </c>
      <c r="E10453" s="3" t="s">
        <v>475</v>
      </c>
      <c r="F10453" s="3" t="s">
        <v>811</v>
      </c>
      <c r="G10453" s="7">
        <f t="shared" ref="G10453:H10453" si="9890">if(mid(E10453,5,1)="M",value(left(E10453,3))/1000,VALUE(left(E10453,4)))</f>
        <v>0.736</v>
      </c>
      <c r="H10453" s="7">
        <f t="shared" si="9890"/>
        <v>0.654</v>
      </c>
      <c r="I10453" s="7">
        <f t="shared" si="9889"/>
        <v>1.39</v>
      </c>
      <c r="J10453" s="3">
        <v>44.0</v>
      </c>
      <c r="K10453" s="3">
        <v>1.0</v>
      </c>
      <c r="L10453" s="3" t="s">
        <v>20</v>
      </c>
    </row>
    <row r="10454">
      <c r="A10454" s="3" t="s">
        <v>15</v>
      </c>
      <c r="B10454" s="3" t="s">
        <v>16</v>
      </c>
      <c r="C10454" s="3">
        <v>1.567242764E9</v>
      </c>
      <c r="D10454" s="3" t="s">
        <v>17</v>
      </c>
      <c r="E10454" s="3" t="s">
        <v>261</v>
      </c>
      <c r="F10454" s="3" t="s">
        <v>1107</v>
      </c>
      <c r="G10454" s="7">
        <f t="shared" ref="G10454:H10454" si="9891">if(mid(E10454,5,1)="M",value(left(E10454,3))/1000,VALUE(left(E10454,4)))</f>
        <v>0.771</v>
      </c>
      <c r="H10454" s="7">
        <f t="shared" si="9891"/>
        <v>0.486</v>
      </c>
      <c r="I10454" s="7">
        <f t="shared" si="9889"/>
        <v>1.257</v>
      </c>
      <c r="J10454" s="3">
        <v>44.0</v>
      </c>
      <c r="K10454" s="3">
        <v>1.0</v>
      </c>
      <c r="L10454" s="3" t="s">
        <v>20</v>
      </c>
    </row>
    <row r="10455">
      <c r="A10455" s="3" t="s">
        <v>15</v>
      </c>
      <c r="B10455" s="3" t="s">
        <v>16</v>
      </c>
      <c r="C10455" s="3">
        <v>1.567242764E9</v>
      </c>
      <c r="D10455" s="3" t="s">
        <v>17</v>
      </c>
      <c r="E10455" s="3" t="s">
        <v>808</v>
      </c>
      <c r="F10455" s="3" t="s">
        <v>1325</v>
      </c>
      <c r="G10455" s="7">
        <f t="shared" ref="G10455:H10455" si="9892">if(mid(E10455,5,1)="M",value(left(E10455,3))/1000,VALUE(left(E10455,4)))</f>
        <v>0.688</v>
      </c>
      <c r="H10455" s="7">
        <f t="shared" si="9892"/>
        <v>0.511</v>
      </c>
      <c r="I10455" s="7">
        <f t="shared" si="9889"/>
        <v>1.199</v>
      </c>
      <c r="J10455" s="3">
        <v>44.0</v>
      </c>
      <c r="K10455" s="3">
        <v>1.0</v>
      </c>
      <c r="L10455" s="3" t="s">
        <v>20</v>
      </c>
    </row>
    <row r="10456">
      <c r="A10456" s="3" t="s">
        <v>15</v>
      </c>
      <c r="B10456" s="3" t="s">
        <v>16</v>
      </c>
      <c r="C10456" s="3">
        <v>1.567242764E9</v>
      </c>
      <c r="D10456" s="3" t="s">
        <v>17</v>
      </c>
      <c r="E10456" s="3" t="s">
        <v>977</v>
      </c>
      <c r="F10456" s="3" t="s">
        <v>1000</v>
      </c>
      <c r="G10456" s="7">
        <f t="shared" ref="G10456:H10456" si="9893">if(mid(E10456,5,1)="M",value(left(E10456,3))/1000,VALUE(left(E10456,4)))</f>
        <v>0.534</v>
      </c>
      <c r="H10456" s="7">
        <f t="shared" si="9893"/>
        <v>0.536</v>
      </c>
      <c r="I10456" s="7">
        <f t="shared" si="9889"/>
        <v>1.07</v>
      </c>
      <c r="J10456" s="3">
        <v>44.0</v>
      </c>
      <c r="K10456" s="3">
        <v>1.0</v>
      </c>
      <c r="L10456" s="3" t="s">
        <v>20</v>
      </c>
    </row>
    <row r="10457">
      <c r="A10457" s="3" t="s">
        <v>15</v>
      </c>
      <c r="B10457" s="3" t="s">
        <v>16</v>
      </c>
      <c r="C10457" s="3">
        <v>1.567242764E9</v>
      </c>
      <c r="D10457" s="3" t="s">
        <v>17</v>
      </c>
      <c r="E10457" s="3" t="s">
        <v>485</v>
      </c>
      <c r="F10457" s="3" t="s">
        <v>957</v>
      </c>
      <c r="G10457" s="7">
        <f t="shared" ref="G10457:H10457" si="9894">if(mid(E10457,5,1)="M",value(left(E10457,3))/1000,VALUE(left(E10457,4)))</f>
        <v>0.709</v>
      </c>
      <c r="H10457" s="7">
        <f t="shared" si="9894"/>
        <v>0.565</v>
      </c>
      <c r="I10457" s="7">
        <f t="shared" si="9889"/>
        <v>1.274</v>
      </c>
      <c r="J10457" s="3">
        <v>44.0</v>
      </c>
      <c r="K10457" s="3">
        <v>1.0</v>
      </c>
      <c r="L10457" s="3" t="s">
        <v>20</v>
      </c>
    </row>
    <row r="10458">
      <c r="A10458" s="3" t="s">
        <v>15</v>
      </c>
      <c r="B10458" s="3" t="s">
        <v>16</v>
      </c>
      <c r="C10458" s="3">
        <v>1.567242764E9</v>
      </c>
      <c r="D10458" s="3" t="s">
        <v>17</v>
      </c>
      <c r="E10458" s="3" t="s">
        <v>1007</v>
      </c>
      <c r="F10458" s="3" t="s">
        <v>874</v>
      </c>
      <c r="G10458" s="7">
        <f t="shared" ref="G10458:H10458" si="9895">if(mid(E10458,5,1)="M",value(left(E10458,3))/1000,VALUE(left(E10458,4)))</f>
        <v>0.598</v>
      </c>
      <c r="H10458" s="7">
        <f t="shared" si="9895"/>
        <v>0.48</v>
      </c>
      <c r="I10458" s="7">
        <f t="shared" si="9889"/>
        <v>1.078</v>
      </c>
      <c r="J10458" s="3">
        <v>44.0</v>
      </c>
      <c r="K10458" s="3">
        <v>1.0</v>
      </c>
      <c r="L10458" s="3" t="s">
        <v>20</v>
      </c>
    </row>
    <row r="10459">
      <c r="A10459" s="3" t="s">
        <v>15</v>
      </c>
      <c r="B10459" s="3" t="s">
        <v>16</v>
      </c>
      <c r="C10459" s="3">
        <v>1.567242764E9</v>
      </c>
      <c r="D10459" s="3" t="s">
        <v>17</v>
      </c>
      <c r="E10459" s="3" t="s">
        <v>947</v>
      </c>
      <c r="F10459" s="3" t="s">
        <v>1043</v>
      </c>
      <c r="G10459" s="7">
        <f t="shared" ref="G10459:H10459" si="9896">if(mid(E10459,5,1)="M",value(left(E10459,3))/1000,VALUE(left(E10459,4)))</f>
        <v>0.627</v>
      </c>
      <c r="H10459" s="7">
        <f t="shared" si="9896"/>
        <v>0.552</v>
      </c>
      <c r="I10459" s="7">
        <f t="shared" si="9889"/>
        <v>1.179</v>
      </c>
      <c r="J10459" s="3">
        <v>44.0</v>
      </c>
      <c r="K10459" s="3">
        <v>1.0</v>
      </c>
      <c r="L10459" s="3" t="s">
        <v>20</v>
      </c>
    </row>
    <row r="10460">
      <c r="A10460" s="3" t="s">
        <v>15</v>
      </c>
      <c r="B10460" s="3" t="s">
        <v>16</v>
      </c>
      <c r="C10460" s="3">
        <v>1.567242764E9</v>
      </c>
      <c r="D10460" s="3" t="s">
        <v>17</v>
      </c>
      <c r="E10460" s="3" t="s">
        <v>895</v>
      </c>
      <c r="F10460" s="3" t="s">
        <v>995</v>
      </c>
      <c r="G10460" s="7">
        <f t="shared" ref="G10460:H10460" si="9897">if(mid(E10460,5,1)="M",value(left(E10460,3))/1000,VALUE(left(E10460,4)))</f>
        <v>0.635</v>
      </c>
      <c r="H10460" s="7">
        <f t="shared" si="9897"/>
        <v>0.531</v>
      </c>
      <c r="I10460" s="7">
        <f t="shared" si="9889"/>
        <v>1.166</v>
      </c>
      <c r="J10460" s="3">
        <v>44.0</v>
      </c>
      <c r="K10460" s="3">
        <v>1.0</v>
      </c>
      <c r="L10460" s="3" t="s">
        <v>20</v>
      </c>
    </row>
    <row r="10461">
      <c r="A10461" s="3" t="s">
        <v>15</v>
      </c>
      <c r="B10461" s="3" t="s">
        <v>16</v>
      </c>
      <c r="C10461" s="3">
        <v>1.567242764E9</v>
      </c>
      <c r="D10461" s="3" t="s">
        <v>17</v>
      </c>
      <c r="E10461" s="3" t="s">
        <v>1036</v>
      </c>
      <c r="F10461" s="3" t="s">
        <v>1086</v>
      </c>
      <c r="G10461" s="7">
        <f t="shared" ref="G10461:H10461" si="9898">if(mid(E10461,5,1)="M",value(left(E10461,3))/1000,VALUE(left(E10461,4)))</f>
        <v>0.508</v>
      </c>
      <c r="H10461" s="7">
        <f t="shared" si="9898"/>
        <v>0.482</v>
      </c>
      <c r="I10461" s="7">
        <f t="shared" si="9889"/>
        <v>0.99</v>
      </c>
      <c r="J10461" s="3">
        <v>44.0</v>
      </c>
      <c r="K10461" s="3">
        <v>1.0</v>
      </c>
      <c r="L10461" s="3" t="s">
        <v>20</v>
      </c>
    </row>
    <row r="10462">
      <c r="A10462" s="3" t="s">
        <v>48</v>
      </c>
      <c r="B10462" s="3" t="s">
        <v>16</v>
      </c>
      <c r="C10462" s="3">
        <v>1.567242764E9</v>
      </c>
      <c r="D10462" s="3" t="s">
        <v>17</v>
      </c>
      <c r="E10462" s="3" t="s">
        <v>1008</v>
      </c>
      <c r="F10462" s="3" t="s">
        <v>853</v>
      </c>
      <c r="G10462" s="7">
        <f t="shared" ref="G10462:H10462" si="9899">if(mid(E10462,5,1)="M",value(left(E10462,3))/1000,VALUE(left(E10462,4)))</f>
        <v>0.617</v>
      </c>
      <c r="H10462" s="7">
        <f t="shared" si="9899"/>
        <v>0.571</v>
      </c>
      <c r="I10462" s="7">
        <f t="shared" si="9889"/>
        <v>1.188</v>
      </c>
      <c r="J10462" s="3">
        <v>44.0</v>
      </c>
      <c r="K10462" s="3">
        <v>2.0</v>
      </c>
      <c r="L10462" s="3" t="s">
        <v>50</v>
      </c>
    </row>
    <row r="10463">
      <c r="A10463" s="3" t="s">
        <v>48</v>
      </c>
      <c r="B10463" s="3" t="s">
        <v>16</v>
      </c>
      <c r="C10463" s="3">
        <v>1.567242764E9</v>
      </c>
      <c r="D10463" s="3" t="s">
        <v>17</v>
      </c>
      <c r="E10463" s="3" t="s">
        <v>718</v>
      </c>
      <c r="F10463" s="3" t="s">
        <v>1140</v>
      </c>
      <c r="G10463" s="7">
        <f t="shared" ref="G10463:H10463" si="9900">if(mid(E10463,5,1)="M",value(left(E10463,3))/1000,VALUE(left(E10463,4)))</f>
        <v>0.729</v>
      </c>
      <c r="H10463" s="7">
        <f t="shared" si="9900"/>
        <v>0.454</v>
      </c>
      <c r="I10463" s="7">
        <f t="shared" si="9889"/>
        <v>1.183</v>
      </c>
      <c r="J10463" s="3">
        <v>44.0</v>
      </c>
      <c r="K10463" s="3">
        <v>2.0</v>
      </c>
      <c r="L10463" s="3" t="s">
        <v>50</v>
      </c>
    </row>
    <row r="10464">
      <c r="A10464" s="3" t="s">
        <v>48</v>
      </c>
      <c r="B10464" s="3" t="s">
        <v>16</v>
      </c>
      <c r="C10464" s="3">
        <v>1.567242764E9</v>
      </c>
      <c r="D10464" s="3" t="s">
        <v>17</v>
      </c>
      <c r="E10464" s="3" t="s">
        <v>240</v>
      </c>
      <c r="F10464" s="3" t="s">
        <v>801</v>
      </c>
      <c r="G10464" s="7">
        <f t="shared" ref="G10464:H10464" si="9901">if(mid(E10464,5,1)="M",value(left(E10464,3))/1000,VALUE(left(E10464,4)))</f>
        <v>0.741</v>
      </c>
      <c r="H10464" s="7">
        <f t="shared" si="9901"/>
        <v>0.642</v>
      </c>
      <c r="I10464" s="7">
        <f t="shared" si="9889"/>
        <v>1.383</v>
      </c>
      <c r="J10464" s="3">
        <v>44.0</v>
      </c>
      <c r="K10464" s="3">
        <v>2.0</v>
      </c>
      <c r="L10464" s="3" t="s">
        <v>50</v>
      </c>
    </row>
    <row r="10465">
      <c r="A10465" s="3" t="s">
        <v>48</v>
      </c>
      <c r="B10465" s="3" t="s">
        <v>16</v>
      </c>
      <c r="C10465" s="3">
        <v>1.567242764E9</v>
      </c>
      <c r="D10465" s="3" t="s">
        <v>17</v>
      </c>
      <c r="E10465" s="3" t="s">
        <v>1547</v>
      </c>
      <c r="F10465" s="3" t="s">
        <v>67</v>
      </c>
      <c r="G10465" s="7">
        <f t="shared" ref="G10465:H10465" si="9902">if(mid(E10465,5,1)="M",value(left(E10465,3))/1000,VALUE(left(E10465,4)))</f>
        <v>0.157</v>
      </c>
      <c r="H10465" s="7">
        <f t="shared" si="9902"/>
        <v>0.746</v>
      </c>
      <c r="I10465" s="7">
        <f t="shared" si="9889"/>
        <v>0.903</v>
      </c>
      <c r="J10465" s="3">
        <v>44.0</v>
      </c>
      <c r="K10465" s="3">
        <v>2.0</v>
      </c>
      <c r="L10465" s="3" t="s">
        <v>50</v>
      </c>
    </row>
    <row r="10466">
      <c r="A10466" s="3" t="s">
        <v>48</v>
      </c>
      <c r="B10466" s="3" t="s">
        <v>16</v>
      </c>
      <c r="C10466" s="3">
        <v>1.567242764E9</v>
      </c>
      <c r="D10466" s="3" t="s">
        <v>17</v>
      </c>
      <c r="E10466" s="3" t="s">
        <v>1106</v>
      </c>
      <c r="F10466" s="3" t="s">
        <v>974</v>
      </c>
      <c r="G10466" s="7">
        <f t="shared" ref="G10466:H10466" si="9903">if(mid(E10466,5,1)="M",value(left(E10466,3))/1000,VALUE(left(E10466,4)))</f>
        <v>0.423</v>
      </c>
      <c r="H10466" s="7">
        <f t="shared" si="9903"/>
        <v>0.44</v>
      </c>
      <c r="I10466" s="7">
        <f t="shared" si="9889"/>
        <v>0.863</v>
      </c>
      <c r="J10466" s="3">
        <v>44.0</v>
      </c>
      <c r="K10466" s="3">
        <v>2.0</v>
      </c>
      <c r="L10466" s="3" t="s">
        <v>50</v>
      </c>
    </row>
    <row r="10467">
      <c r="A10467" s="3" t="s">
        <v>48</v>
      </c>
      <c r="B10467" s="3" t="s">
        <v>16</v>
      </c>
      <c r="C10467" s="3">
        <v>1.567242764E9</v>
      </c>
      <c r="D10467" s="3" t="s">
        <v>17</v>
      </c>
      <c r="E10467" s="3" t="s">
        <v>1115</v>
      </c>
      <c r="F10467" s="3" t="s">
        <v>1365</v>
      </c>
      <c r="G10467" s="7">
        <f t="shared" ref="G10467:H10467" si="9904">if(mid(E10467,5,1)="M",value(left(E10467,3))/1000,VALUE(left(E10467,4)))</f>
        <v>0.378</v>
      </c>
      <c r="H10467" s="7">
        <f t="shared" si="9904"/>
        <v>0.411</v>
      </c>
      <c r="I10467" s="7">
        <f t="shared" si="9889"/>
        <v>0.789</v>
      </c>
      <c r="J10467" s="3">
        <v>44.0</v>
      </c>
      <c r="K10467" s="3">
        <v>2.0</v>
      </c>
      <c r="L10467" s="3" t="s">
        <v>50</v>
      </c>
    </row>
    <row r="10468">
      <c r="A10468" s="3" t="s">
        <v>48</v>
      </c>
      <c r="B10468" s="3" t="s">
        <v>16</v>
      </c>
      <c r="C10468" s="3">
        <v>1.567242764E9</v>
      </c>
      <c r="D10468" s="3" t="s">
        <v>17</v>
      </c>
      <c r="E10468" s="3" t="s">
        <v>1370</v>
      </c>
      <c r="F10468" s="3" t="s">
        <v>993</v>
      </c>
      <c r="G10468" s="7">
        <f t="shared" ref="G10468:H10468" si="9905">if(mid(E10468,5,1)="M",value(left(E10468,3))/1000,VALUE(left(E10468,4)))</f>
        <v>0.344</v>
      </c>
      <c r="H10468" s="7">
        <f t="shared" si="9905"/>
        <v>0.381</v>
      </c>
      <c r="I10468" s="7">
        <f t="shared" si="9889"/>
        <v>0.725</v>
      </c>
      <c r="J10468" s="3">
        <v>44.0</v>
      </c>
      <c r="K10468" s="3">
        <v>2.0</v>
      </c>
      <c r="L10468" s="3" t="s">
        <v>50</v>
      </c>
    </row>
    <row r="10469">
      <c r="A10469" s="3" t="s">
        <v>48</v>
      </c>
      <c r="B10469" s="3" t="s">
        <v>16</v>
      </c>
      <c r="C10469" s="3">
        <v>1.567242764E9</v>
      </c>
      <c r="D10469" s="3" t="s">
        <v>17</v>
      </c>
      <c r="E10469" s="3" t="s">
        <v>76</v>
      </c>
      <c r="F10469" s="3" t="s">
        <v>935</v>
      </c>
      <c r="G10469" s="7">
        <f t="shared" ref="G10469:H10469" si="9906">if(mid(E10469,5,1)="M",value(left(E10469,3))/1000,VALUE(left(E10469,4)))</f>
        <v>0.738</v>
      </c>
      <c r="H10469" s="7">
        <f t="shared" si="9906"/>
        <v>0.629</v>
      </c>
      <c r="I10469" s="7">
        <f t="shared" si="9889"/>
        <v>1.367</v>
      </c>
      <c r="J10469" s="3">
        <v>44.0</v>
      </c>
      <c r="K10469" s="3">
        <v>2.0</v>
      </c>
      <c r="L10469" s="3" t="s">
        <v>50</v>
      </c>
    </row>
    <row r="10470">
      <c r="A10470" s="3" t="s">
        <v>48</v>
      </c>
      <c r="B10470" s="3" t="s">
        <v>16</v>
      </c>
      <c r="C10470" s="3">
        <v>1.567242764E9</v>
      </c>
      <c r="D10470" s="3" t="s">
        <v>17</v>
      </c>
      <c r="E10470" s="3" t="s">
        <v>1440</v>
      </c>
      <c r="F10470" s="3" t="s">
        <v>1279</v>
      </c>
      <c r="G10470" s="7">
        <f t="shared" ref="G10470:H10470" si="9907">if(mid(E10470,5,1)="M",value(left(E10470,3))/1000,VALUE(left(E10470,4)))</f>
        <v>0.333</v>
      </c>
      <c r="H10470" s="7">
        <f t="shared" si="9907"/>
        <v>0.366</v>
      </c>
      <c r="I10470" s="7">
        <f t="shared" si="9889"/>
        <v>0.699</v>
      </c>
      <c r="J10470" s="3">
        <v>44.0</v>
      </c>
      <c r="K10470" s="3">
        <v>2.0</v>
      </c>
      <c r="L10470" s="3" t="s">
        <v>50</v>
      </c>
    </row>
    <row r="10471">
      <c r="A10471" s="3" t="s">
        <v>48</v>
      </c>
      <c r="B10471" s="3" t="s">
        <v>16</v>
      </c>
      <c r="C10471" s="3">
        <v>1.567242764E9</v>
      </c>
      <c r="D10471" s="3" t="s">
        <v>17</v>
      </c>
      <c r="E10471" s="3" t="s">
        <v>860</v>
      </c>
      <c r="F10471" s="3" t="s">
        <v>1295</v>
      </c>
      <c r="G10471" s="7">
        <f t="shared" ref="G10471:H10471" si="9908">if(mid(E10471,5,1)="M",value(left(E10471,3))/1000,VALUE(left(E10471,4)))</f>
        <v>0.798</v>
      </c>
      <c r="H10471" s="7">
        <f t="shared" si="9908"/>
        <v>0.651</v>
      </c>
      <c r="I10471" s="7">
        <f t="shared" si="9889"/>
        <v>1.449</v>
      </c>
      <c r="J10471" s="3">
        <v>44.0</v>
      </c>
      <c r="K10471" s="3">
        <v>2.0</v>
      </c>
      <c r="L10471" s="3" t="s">
        <v>50</v>
      </c>
    </row>
    <row r="10472">
      <c r="A10472" s="3" t="s">
        <v>48</v>
      </c>
      <c r="B10472" s="3" t="s">
        <v>16</v>
      </c>
      <c r="C10472" s="3">
        <v>1.567242764E9</v>
      </c>
      <c r="D10472" s="3" t="s">
        <v>17</v>
      </c>
      <c r="E10472" s="3" t="s">
        <v>1551</v>
      </c>
      <c r="F10472" s="3" t="s">
        <v>244</v>
      </c>
      <c r="G10472" s="7">
        <f t="shared" ref="G10472:H10472" si="9909">if(mid(E10472,5,1)="M",value(left(E10472,3))/1000,VALUE(left(E10472,4)))</f>
        <v>0.178</v>
      </c>
      <c r="H10472" s="7">
        <f t="shared" si="9909"/>
        <v>0.767</v>
      </c>
      <c r="I10472" s="7">
        <f t="shared" si="9889"/>
        <v>0.945</v>
      </c>
      <c r="J10472" s="3">
        <v>44.0</v>
      </c>
      <c r="K10472" s="3">
        <v>2.0</v>
      </c>
      <c r="L10472" s="3" t="s">
        <v>50</v>
      </c>
    </row>
    <row r="10473">
      <c r="A10473" s="3" t="s">
        <v>92</v>
      </c>
      <c r="B10473" s="3" t="s">
        <v>16</v>
      </c>
      <c r="C10473" s="3">
        <v>1.567242764E9</v>
      </c>
      <c r="D10473" s="3" t="s">
        <v>17</v>
      </c>
      <c r="E10473" s="3" t="s">
        <v>1307</v>
      </c>
      <c r="F10473" s="3" t="s">
        <v>1112</v>
      </c>
      <c r="G10473" s="7">
        <f t="shared" ref="G10473:H10473" si="9910">if(mid(E10473,5,1)="M",value(left(E10473,3))/1000,VALUE(left(E10473,4)))</f>
        <v>0.392</v>
      </c>
      <c r="H10473" s="7">
        <f t="shared" si="9910"/>
        <v>0.632</v>
      </c>
      <c r="I10473" s="7">
        <f t="shared" si="9889"/>
        <v>1.024</v>
      </c>
      <c r="J10473" s="3">
        <v>44.0</v>
      </c>
      <c r="K10473" s="3">
        <v>3.0</v>
      </c>
      <c r="L10473" s="3" t="s">
        <v>95</v>
      </c>
    </row>
    <row r="10474">
      <c r="A10474" s="3" t="s">
        <v>92</v>
      </c>
      <c r="B10474" s="3" t="s">
        <v>16</v>
      </c>
      <c r="C10474" s="3">
        <v>1.567242764E9</v>
      </c>
      <c r="D10474" s="3" t="s">
        <v>17</v>
      </c>
      <c r="E10474" s="3" t="s">
        <v>981</v>
      </c>
      <c r="F10474" s="3" t="s">
        <v>1120</v>
      </c>
      <c r="G10474" s="7">
        <f t="shared" ref="G10474:H10474" si="9911">if(mid(E10474,5,1)="M",value(left(E10474,3))/1000,VALUE(left(E10474,4)))</f>
        <v>0.433</v>
      </c>
      <c r="H10474" s="7">
        <f t="shared" si="9911"/>
        <v>0.495</v>
      </c>
      <c r="I10474" s="7">
        <f t="shared" si="9889"/>
        <v>0.928</v>
      </c>
      <c r="J10474" s="3">
        <v>44.0</v>
      </c>
      <c r="K10474" s="3">
        <v>3.0</v>
      </c>
      <c r="L10474" s="3" t="s">
        <v>95</v>
      </c>
    </row>
    <row r="10475">
      <c r="A10475" s="3" t="s">
        <v>92</v>
      </c>
      <c r="B10475" s="3" t="s">
        <v>16</v>
      </c>
      <c r="C10475" s="3">
        <v>1.567242764E9</v>
      </c>
      <c r="D10475" s="3" t="s">
        <v>17</v>
      </c>
      <c r="E10475" s="3" t="s">
        <v>1158</v>
      </c>
      <c r="F10475" s="3" t="s">
        <v>480</v>
      </c>
      <c r="G10475" s="7">
        <f t="shared" ref="G10475:H10475" si="9912">if(mid(E10475,5,1)="M",value(left(E10475,3))/1000,VALUE(left(E10475,4)))</f>
        <v>0.553</v>
      </c>
      <c r="H10475" s="7">
        <f t="shared" si="9912"/>
        <v>0.723</v>
      </c>
      <c r="I10475" s="7">
        <f t="shared" si="9889"/>
        <v>1.276</v>
      </c>
      <c r="J10475" s="3">
        <v>44.0</v>
      </c>
      <c r="K10475" s="3">
        <v>3.0</v>
      </c>
      <c r="L10475" s="3" t="s">
        <v>95</v>
      </c>
    </row>
    <row r="10476">
      <c r="A10476" s="3" t="s">
        <v>92</v>
      </c>
      <c r="B10476" s="3" t="s">
        <v>16</v>
      </c>
      <c r="C10476" s="3">
        <v>1.567242764E9</v>
      </c>
      <c r="D10476" s="3" t="s">
        <v>17</v>
      </c>
      <c r="E10476" s="3" t="s">
        <v>1319</v>
      </c>
      <c r="F10476" s="3" t="s">
        <v>1431</v>
      </c>
      <c r="G10476" s="7">
        <f t="shared" ref="G10476:H10476" si="9913">if(mid(E10476,5,1)="M",value(left(E10476,3))/1000,VALUE(left(E10476,4)))</f>
        <v>0.326</v>
      </c>
      <c r="H10476" s="7">
        <f t="shared" si="9913"/>
        <v>0.334</v>
      </c>
      <c r="I10476" s="7">
        <f t="shared" si="9889"/>
        <v>0.66</v>
      </c>
      <c r="J10476" s="3">
        <v>44.0</v>
      </c>
      <c r="K10476" s="3">
        <v>3.0</v>
      </c>
      <c r="L10476" s="3" t="s">
        <v>95</v>
      </c>
    </row>
    <row r="10477">
      <c r="A10477" s="3" t="s">
        <v>92</v>
      </c>
      <c r="B10477" s="3" t="s">
        <v>16</v>
      </c>
      <c r="C10477" s="3">
        <v>1.567242764E9</v>
      </c>
      <c r="D10477" s="3" t="s">
        <v>17</v>
      </c>
      <c r="E10477" s="3" t="s">
        <v>1357</v>
      </c>
      <c r="F10477" s="3" t="s">
        <v>1069</v>
      </c>
      <c r="G10477" s="7">
        <f t="shared" ref="G10477:H10477" si="9914">if(mid(E10477,5,1)="M",value(left(E10477,3))/1000,VALUE(left(E10477,4)))</f>
        <v>0.465</v>
      </c>
      <c r="H10477" s="7">
        <f t="shared" si="9914"/>
        <v>0.576</v>
      </c>
      <c r="I10477" s="7">
        <f t="shared" si="9889"/>
        <v>1.041</v>
      </c>
      <c r="J10477" s="3">
        <v>44.0</v>
      </c>
      <c r="K10477" s="3">
        <v>3.0</v>
      </c>
      <c r="L10477" s="3" t="s">
        <v>95</v>
      </c>
    </row>
    <row r="10478">
      <c r="A10478" s="3" t="s">
        <v>92</v>
      </c>
      <c r="B10478" s="3" t="s">
        <v>16</v>
      </c>
      <c r="C10478" s="3">
        <v>1.567242764E9</v>
      </c>
      <c r="D10478" s="3" t="s">
        <v>17</v>
      </c>
      <c r="E10478" s="3" t="s">
        <v>1275</v>
      </c>
      <c r="F10478" s="3" t="s">
        <v>1309</v>
      </c>
      <c r="G10478" s="7">
        <f t="shared" ref="G10478:H10478" si="9915">if(mid(E10478,5,1)="M",value(left(E10478,3))/1000,VALUE(left(E10478,4)))</f>
        <v>0.549</v>
      </c>
      <c r="H10478" s="7">
        <f t="shared" si="9915"/>
        <v>0.526</v>
      </c>
      <c r="I10478" s="7">
        <f t="shared" si="9889"/>
        <v>1.075</v>
      </c>
      <c r="J10478" s="3">
        <v>44.0</v>
      </c>
      <c r="K10478" s="3">
        <v>3.0</v>
      </c>
      <c r="L10478" s="3" t="s">
        <v>95</v>
      </c>
    </row>
    <row r="10479">
      <c r="A10479" s="3" t="s">
        <v>92</v>
      </c>
      <c r="B10479" s="3" t="s">
        <v>16</v>
      </c>
      <c r="C10479" s="3">
        <v>1.567242764E9</v>
      </c>
      <c r="D10479" s="3" t="s">
        <v>17</v>
      </c>
      <c r="E10479" s="3" t="s">
        <v>1250</v>
      </c>
      <c r="F10479" s="3" t="s">
        <v>1272</v>
      </c>
      <c r="G10479" s="7">
        <f t="shared" ref="G10479:H10479" si="9916">if(mid(E10479,5,1)="M",value(left(E10479,3))/1000,VALUE(left(E10479,4)))</f>
        <v>0.314</v>
      </c>
      <c r="H10479" s="7">
        <f t="shared" si="9916"/>
        <v>0.336</v>
      </c>
      <c r="I10479" s="7">
        <f t="shared" si="9889"/>
        <v>0.65</v>
      </c>
      <c r="J10479" s="3">
        <v>44.0</v>
      </c>
      <c r="K10479" s="3">
        <v>3.0</v>
      </c>
      <c r="L10479" s="3" t="s">
        <v>95</v>
      </c>
    </row>
    <row r="10480">
      <c r="A10480" s="3" t="s">
        <v>92</v>
      </c>
      <c r="B10480" s="3" t="s">
        <v>16</v>
      </c>
      <c r="C10480" s="3">
        <v>1.567242764E9</v>
      </c>
      <c r="D10480" s="3" t="s">
        <v>17</v>
      </c>
      <c r="E10480" s="3" t="s">
        <v>755</v>
      </c>
      <c r="F10480" s="3" t="s">
        <v>1070</v>
      </c>
      <c r="G10480" s="7">
        <f t="shared" ref="G10480:H10480" si="9917">if(mid(E10480,5,1)="M",value(left(E10480,3))/1000,VALUE(left(E10480,4)))</f>
        <v>0.581</v>
      </c>
      <c r="H10480" s="7">
        <f t="shared" si="9917"/>
        <v>0.579</v>
      </c>
      <c r="I10480" s="7">
        <f t="shared" si="9889"/>
        <v>1.16</v>
      </c>
      <c r="J10480" s="3">
        <v>44.0</v>
      </c>
      <c r="K10480" s="3">
        <v>3.0</v>
      </c>
      <c r="L10480" s="3" t="s">
        <v>95</v>
      </c>
    </row>
    <row r="10481">
      <c r="A10481" s="3" t="s">
        <v>92</v>
      </c>
      <c r="B10481" s="3" t="s">
        <v>16</v>
      </c>
      <c r="C10481" s="3">
        <v>1.567242764E9</v>
      </c>
      <c r="D10481" s="3" t="s">
        <v>17</v>
      </c>
      <c r="E10481" s="3" t="s">
        <v>433</v>
      </c>
      <c r="F10481" s="3" t="s">
        <v>1011</v>
      </c>
      <c r="G10481" s="7">
        <f t="shared" ref="G10481:H10481" si="9918">if(mid(E10481,5,1)="M",value(left(E10481,3))/1000,VALUE(left(E10481,4)))</f>
        <v>0.731</v>
      </c>
      <c r="H10481" s="7">
        <f t="shared" si="9918"/>
        <v>0.525</v>
      </c>
      <c r="I10481" s="7">
        <f t="shared" si="9889"/>
        <v>1.256</v>
      </c>
      <c r="J10481" s="3">
        <v>44.0</v>
      </c>
      <c r="K10481" s="3">
        <v>3.0</v>
      </c>
      <c r="L10481" s="3" t="s">
        <v>95</v>
      </c>
    </row>
    <row r="10482">
      <c r="A10482" s="3" t="s">
        <v>92</v>
      </c>
      <c r="B10482" s="3" t="s">
        <v>16</v>
      </c>
      <c r="C10482" s="3">
        <v>1.567242764E9</v>
      </c>
      <c r="D10482" s="3" t="s">
        <v>17</v>
      </c>
      <c r="E10482" s="3" t="s">
        <v>945</v>
      </c>
      <c r="F10482" s="3" t="s">
        <v>974</v>
      </c>
      <c r="G10482" s="7">
        <f t="shared" ref="G10482:H10482" si="9919">if(mid(E10482,5,1)="M",value(left(E10482,3))/1000,VALUE(left(E10482,4)))</f>
        <v>0.514</v>
      </c>
      <c r="H10482" s="7">
        <f t="shared" si="9919"/>
        <v>0.44</v>
      </c>
      <c r="I10482" s="7">
        <f t="shared" si="9889"/>
        <v>0.954</v>
      </c>
      <c r="J10482" s="3">
        <v>44.0</v>
      </c>
      <c r="K10482" s="3">
        <v>3.0</v>
      </c>
      <c r="L10482" s="3" t="s">
        <v>95</v>
      </c>
    </row>
    <row r="10483">
      <c r="A10483" s="3" t="s">
        <v>92</v>
      </c>
      <c r="B10483" s="3" t="s">
        <v>16</v>
      </c>
      <c r="C10483" s="3">
        <v>1.567242764E9</v>
      </c>
      <c r="D10483" s="3" t="s">
        <v>17</v>
      </c>
      <c r="E10483" s="3" t="s">
        <v>612</v>
      </c>
      <c r="F10483" s="3" t="s">
        <v>1064</v>
      </c>
      <c r="G10483" s="7">
        <f t="shared" ref="G10483:H10483" si="9920">if(mid(E10483,5,1)="M",value(left(E10483,3))/1000,VALUE(left(E10483,4)))</f>
        <v>0.666</v>
      </c>
      <c r="H10483" s="7">
        <f t="shared" si="9920"/>
        <v>0.505</v>
      </c>
      <c r="I10483" s="7">
        <f t="shared" si="9889"/>
        <v>1.171</v>
      </c>
      <c r="J10483" s="3">
        <v>44.0</v>
      </c>
      <c r="K10483" s="3">
        <v>3.0</v>
      </c>
      <c r="L10483" s="3" t="s">
        <v>95</v>
      </c>
    </row>
    <row r="10484">
      <c r="A10484" s="3" t="s">
        <v>146</v>
      </c>
      <c r="B10484" s="3" t="s">
        <v>16</v>
      </c>
      <c r="C10484" s="3">
        <v>1.567242764E9</v>
      </c>
      <c r="D10484" s="3" t="s">
        <v>17</v>
      </c>
      <c r="E10484" s="3" t="s">
        <v>1396</v>
      </c>
      <c r="F10484" s="3" t="s">
        <v>1210</v>
      </c>
      <c r="G10484" s="7">
        <f t="shared" ref="G10484:H10484" si="9921">if(mid(E10484,5,1)="M",value(left(E10484,3))/1000,VALUE(left(E10484,4)))</f>
        <v>0.337</v>
      </c>
      <c r="H10484" s="7">
        <f t="shared" si="9921"/>
        <v>0.357</v>
      </c>
      <c r="I10484" s="7">
        <f t="shared" si="9889"/>
        <v>0.694</v>
      </c>
      <c r="J10484" s="3">
        <v>44.0</v>
      </c>
      <c r="K10484" s="3">
        <v>4.0</v>
      </c>
      <c r="L10484" s="3" t="s">
        <v>149</v>
      </c>
    </row>
    <row r="10485">
      <c r="A10485" s="3" t="s">
        <v>146</v>
      </c>
      <c r="B10485" s="3" t="s">
        <v>16</v>
      </c>
      <c r="C10485" s="3">
        <v>1.567242764E9</v>
      </c>
      <c r="D10485" s="3" t="s">
        <v>17</v>
      </c>
      <c r="E10485" s="3" t="s">
        <v>653</v>
      </c>
      <c r="F10485" s="3" t="s">
        <v>601</v>
      </c>
      <c r="G10485" s="7">
        <f t="shared" ref="G10485:H10485" si="9922">if(mid(E10485,5,1)="M",value(left(E10485,3))/1000,VALUE(left(E10485,4)))</f>
        <v>0.713</v>
      </c>
      <c r="H10485" s="7">
        <f t="shared" si="9922"/>
        <v>0.817</v>
      </c>
      <c r="I10485" s="7">
        <f t="shared" si="9889"/>
        <v>1.53</v>
      </c>
      <c r="J10485" s="3">
        <v>44.0</v>
      </c>
      <c r="K10485" s="3">
        <v>4.0</v>
      </c>
      <c r="L10485" s="3" t="s">
        <v>149</v>
      </c>
    </row>
    <row r="10486">
      <c r="A10486" s="3" t="s">
        <v>146</v>
      </c>
      <c r="B10486" s="3" t="s">
        <v>16</v>
      </c>
      <c r="C10486" s="3">
        <v>1.567242764E9</v>
      </c>
      <c r="D10486" s="3" t="s">
        <v>17</v>
      </c>
      <c r="E10486" s="3" t="s">
        <v>1540</v>
      </c>
      <c r="F10486" s="3" t="s">
        <v>1259</v>
      </c>
      <c r="G10486" s="7">
        <f t="shared" ref="G10486:H10486" si="9923">if(mid(E10486,5,1)="M",value(left(E10486,3))/1000,VALUE(left(E10486,4)))</f>
        <v>0.204</v>
      </c>
      <c r="H10486" s="7">
        <f t="shared" si="9923"/>
        <v>0.786</v>
      </c>
      <c r="I10486" s="7">
        <f t="shared" si="9889"/>
        <v>0.99</v>
      </c>
      <c r="J10486" s="3">
        <v>44.0</v>
      </c>
      <c r="K10486" s="3">
        <v>4.0</v>
      </c>
      <c r="L10486" s="3" t="s">
        <v>149</v>
      </c>
    </row>
    <row r="10487">
      <c r="A10487" s="3" t="s">
        <v>146</v>
      </c>
      <c r="B10487" s="3" t="s">
        <v>16</v>
      </c>
      <c r="C10487" s="3">
        <v>1.567242764E9</v>
      </c>
      <c r="D10487" s="3" t="s">
        <v>17</v>
      </c>
      <c r="E10487" s="3" t="s">
        <v>825</v>
      </c>
      <c r="F10487" s="3" t="s">
        <v>988</v>
      </c>
      <c r="G10487" s="7">
        <f t="shared" ref="G10487:H10487" si="9924">if(mid(E10487,5,1)="M",value(left(E10487,3))/1000,VALUE(left(E10487,4)))</f>
        <v>0.699</v>
      </c>
      <c r="H10487" s="7">
        <f t="shared" si="9924"/>
        <v>0.562</v>
      </c>
      <c r="I10487" s="7">
        <f t="shared" si="9889"/>
        <v>1.261</v>
      </c>
      <c r="J10487" s="3">
        <v>44.0</v>
      </c>
      <c r="K10487" s="3">
        <v>4.0</v>
      </c>
      <c r="L10487" s="3" t="s">
        <v>149</v>
      </c>
    </row>
    <row r="10488">
      <c r="A10488" s="3" t="s">
        <v>146</v>
      </c>
      <c r="B10488" s="3" t="s">
        <v>16</v>
      </c>
      <c r="C10488" s="3">
        <v>1.567242764E9</v>
      </c>
      <c r="D10488" s="3" t="s">
        <v>17</v>
      </c>
      <c r="E10488" s="3" t="s">
        <v>1150</v>
      </c>
      <c r="F10488" s="3" t="s">
        <v>882</v>
      </c>
      <c r="G10488" s="7">
        <f t="shared" ref="G10488:H10488" si="9925">if(mid(E10488,5,1)="M",value(left(E10488,3))/1000,VALUE(left(E10488,4)))</f>
        <v>0.681</v>
      </c>
      <c r="H10488" s="7">
        <f t="shared" si="9925"/>
        <v>0.539</v>
      </c>
      <c r="I10488" s="7">
        <f t="shared" si="9889"/>
        <v>1.22</v>
      </c>
      <c r="J10488" s="3">
        <v>44.0</v>
      </c>
      <c r="K10488" s="3">
        <v>4.0</v>
      </c>
      <c r="L10488" s="3" t="s">
        <v>149</v>
      </c>
    </row>
    <row r="10489">
      <c r="A10489" s="3" t="s">
        <v>146</v>
      </c>
      <c r="B10489" s="3" t="s">
        <v>16</v>
      </c>
      <c r="C10489" s="3">
        <v>1.567242764E9</v>
      </c>
      <c r="D10489" s="3" t="s">
        <v>17</v>
      </c>
      <c r="E10489" s="3" t="s">
        <v>1352</v>
      </c>
      <c r="F10489" s="3" t="s">
        <v>955</v>
      </c>
      <c r="G10489" s="7">
        <f t="shared" ref="G10489:H10489" si="9926">if(mid(E10489,5,1)="M",value(left(E10489,3))/1000,VALUE(left(E10489,4)))</f>
        <v>0.517</v>
      </c>
      <c r="H10489" s="7">
        <f t="shared" si="9926"/>
        <v>0.457</v>
      </c>
      <c r="I10489" s="7">
        <f t="shared" si="9889"/>
        <v>0.974</v>
      </c>
      <c r="J10489" s="3">
        <v>44.0</v>
      </c>
      <c r="K10489" s="3">
        <v>4.0</v>
      </c>
      <c r="L10489" s="3" t="s">
        <v>149</v>
      </c>
    </row>
    <row r="10490">
      <c r="A10490" s="3" t="s">
        <v>146</v>
      </c>
      <c r="B10490" s="3" t="s">
        <v>16</v>
      </c>
      <c r="C10490" s="3">
        <v>1.567242764E9</v>
      </c>
      <c r="D10490" s="3" t="s">
        <v>17</v>
      </c>
      <c r="E10490" s="3" t="s">
        <v>600</v>
      </c>
      <c r="F10490" s="3" t="s">
        <v>1282</v>
      </c>
      <c r="G10490" s="7">
        <f t="shared" ref="G10490:H10490" si="9927">if(mid(E10490,5,1)="M",value(left(E10490,3))/1000,VALUE(left(E10490,4)))</f>
        <v>0.716</v>
      </c>
      <c r="H10490" s="7">
        <f t="shared" si="9927"/>
        <v>0.503</v>
      </c>
      <c r="I10490" s="7">
        <f t="shared" si="9889"/>
        <v>1.219</v>
      </c>
      <c r="J10490" s="3">
        <v>44.0</v>
      </c>
      <c r="K10490" s="3">
        <v>4.0</v>
      </c>
      <c r="L10490" s="3" t="s">
        <v>149</v>
      </c>
    </row>
    <row r="10491">
      <c r="A10491" s="3" t="s">
        <v>146</v>
      </c>
      <c r="B10491" s="3" t="s">
        <v>16</v>
      </c>
      <c r="C10491" s="3">
        <v>1.567242764E9</v>
      </c>
      <c r="D10491" s="3" t="s">
        <v>17</v>
      </c>
      <c r="E10491" s="3" t="s">
        <v>1452</v>
      </c>
      <c r="F10491" s="3" t="s">
        <v>962</v>
      </c>
      <c r="G10491" s="7">
        <f t="shared" ref="G10491:H10491" si="9928">if(mid(E10491,5,1)="M",value(left(E10491,3))/1000,VALUE(left(E10491,4)))</f>
        <v>0.215</v>
      </c>
      <c r="H10491" s="7">
        <f t="shared" si="9928"/>
        <v>0.577</v>
      </c>
      <c r="I10491" s="7">
        <f t="shared" si="9889"/>
        <v>0.792</v>
      </c>
      <c r="J10491" s="3">
        <v>44.0</v>
      </c>
      <c r="K10491" s="3">
        <v>4.0</v>
      </c>
      <c r="L10491" s="3" t="s">
        <v>149</v>
      </c>
    </row>
    <row r="10492">
      <c r="A10492" s="3" t="s">
        <v>146</v>
      </c>
      <c r="B10492" s="3" t="s">
        <v>16</v>
      </c>
      <c r="C10492" s="3">
        <v>1.567242764E9</v>
      </c>
      <c r="D10492" s="3" t="s">
        <v>17</v>
      </c>
      <c r="E10492" s="3" t="s">
        <v>932</v>
      </c>
      <c r="F10492" s="3" t="s">
        <v>1315</v>
      </c>
      <c r="G10492" s="7">
        <f t="shared" ref="G10492:H10492" si="9929">if(mid(E10492,5,1)="M",value(left(E10492,3))/1000,VALUE(left(E10492,4)))</f>
        <v>0.585</v>
      </c>
      <c r="H10492" s="7">
        <f t="shared" si="9929"/>
        <v>0.488</v>
      </c>
      <c r="I10492" s="7">
        <f t="shared" si="9889"/>
        <v>1.073</v>
      </c>
      <c r="J10492" s="3">
        <v>44.0</v>
      </c>
      <c r="K10492" s="3">
        <v>4.0</v>
      </c>
      <c r="L10492" s="3" t="s">
        <v>149</v>
      </c>
    </row>
    <row r="10493">
      <c r="A10493" s="3" t="s">
        <v>146</v>
      </c>
      <c r="B10493" s="3" t="s">
        <v>16</v>
      </c>
      <c r="C10493" s="3">
        <v>1.567242764E9</v>
      </c>
      <c r="D10493" s="3" t="s">
        <v>17</v>
      </c>
      <c r="E10493" s="3" t="s">
        <v>1107</v>
      </c>
      <c r="F10493" s="3" t="s">
        <v>1352</v>
      </c>
      <c r="G10493" s="7">
        <f t="shared" ref="G10493:H10493" si="9930">if(mid(E10493,5,1)="M",value(left(E10493,3))/1000,VALUE(left(E10493,4)))</f>
        <v>0.486</v>
      </c>
      <c r="H10493" s="7">
        <f t="shared" si="9930"/>
        <v>0.517</v>
      </c>
      <c r="I10493" s="7">
        <f t="shared" si="9889"/>
        <v>1.003</v>
      </c>
      <c r="J10493" s="3">
        <v>44.0</v>
      </c>
      <c r="K10493" s="3">
        <v>4.0</v>
      </c>
      <c r="L10493" s="3" t="s">
        <v>149</v>
      </c>
    </row>
    <row r="10494">
      <c r="A10494" s="3" t="s">
        <v>146</v>
      </c>
      <c r="B10494" s="3" t="s">
        <v>16</v>
      </c>
      <c r="C10494" s="3">
        <v>1.567242764E9</v>
      </c>
      <c r="D10494" s="3" t="s">
        <v>17</v>
      </c>
      <c r="E10494" s="3" t="s">
        <v>1036</v>
      </c>
      <c r="F10494" s="3" t="s">
        <v>1175</v>
      </c>
      <c r="G10494" s="7">
        <f t="shared" ref="G10494:H10494" si="9931">if(mid(E10494,5,1)="M",value(left(E10494,3))/1000,VALUE(left(E10494,4)))</f>
        <v>0.508</v>
      </c>
      <c r="H10494" s="7">
        <f t="shared" si="9931"/>
        <v>0.535</v>
      </c>
      <c r="I10494" s="7">
        <f t="shared" si="9889"/>
        <v>1.043</v>
      </c>
      <c r="J10494" s="3">
        <v>44.0</v>
      </c>
      <c r="K10494" s="3">
        <v>4.0</v>
      </c>
      <c r="L10494" s="3" t="s">
        <v>149</v>
      </c>
    </row>
    <row r="10495">
      <c r="A10495" s="3" t="s">
        <v>207</v>
      </c>
      <c r="B10495" s="3" t="s">
        <v>16</v>
      </c>
      <c r="C10495" s="3">
        <v>1.567242764E9</v>
      </c>
      <c r="D10495" s="3" t="s">
        <v>17</v>
      </c>
      <c r="E10495" s="3" t="s">
        <v>1376</v>
      </c>
      <c r="F10495" s="3" t="s">
        <v>1293</v>
      </c>
      <c r="G10495" s="7">
        <f t="shared" ref="G10495:H10495" si="9932">if(mid(E10495,5,1)="M",value(left(E10495,3))/1000,VALUE(left(E10495,4)))</f>
        <v>0.261</v>
      </c>
      <c r="H10495" s="7">
        <f t="shared" si="9932"/>
        <v>0.313</v>
      </c>
      <c r="I10495" s="7">
        <f t="shared" si="9889"/>
        <v>0.574</v>
      </c>
      <c r="J10495" s="3">
        <v>44.0</v>
      </c>
      <c r="K10495" s="3">
        <v>5.0</v>
      </c>
      <c r="L10495" s="3" t="s">
        <v>210</v>
      </c>
    </row>
    <row r="10496">
      <c r="A10496" s="3" t="s">
        <v>207</v>
      </c>
      <c r="B10496" s="3" t="s">
        <v>16</v>
      </c>
      <c r="C10496" s="3">
        <v>1.567242764E9</v>
      </c>
      <c r="D10496" s="3" t="s">
        <v>17</v>
      </c>
      <c r="E10496" s="3" t="s">
        <v>240</v>
      </c>
      <c r="F10496" s="3" t="s">
        <v>805</v>
      </c>
      <c r="G10496" s="7">
        <f t="shared" ref="G10496:H10496" si="9933">if(mid(E10496,5,1)="M",value(left(E10496,3))/1000,VALUE(left(E10496,4)))</f>
        <v>0.741</v>
      </c>
      <c r="H10496" s="7">
        <f t="shared" si="9933"/>
        <v>0.583</v>
      </c>
      <c r="I10496" s="7">
        <f t="shared" si="9889"/>
        <v>1.324</v>
      </c>
      <c r="J10496" s="3">
        <v>44.0</v>
      </c>
      <c r="K10496" s="3">
        <v>5.0</v>
      </c>
      <c r="L10496" s="3" t="s">
        <v>210</v>
      </c>
    </row>
    <row r="10497">
      <c r="A10497" s="3" t="s">
        <v>207</v>
      </c>
      <c r="B10497" s="3" t="s">
        <v>16</v>
      </c>
      <c r="C10497" s="3">
        <v>1.567242764E9</v>
      </c>
      <c r="D10497" s="3" t="s">
        <v>17</v>
      </c>
      <c r="E10497" s="3" t="s">
        <v>72</v>
      </c>
      <c r="F10497" s="3" t="s">
        <v>900</v>
      </c>
      <c r="G10497" s="7">
        <f t="shared" ref="G10497:H10497" si="9934">if(mid(E10497,5,1)="M",value(left(E10497,3))/1000,VALUE(left(E10497,4)))</f>
        <v>0.745</v>
      </c>
      <c r="H10497" s="7">
        <f t="shared" si="9934"/>
        <v>0.446</v>
      </c>
      <c r="I10497" s="7">
        <f t="shared" si="9889"/>
        <v>1.191</v>
      </c>
      <c r="J10497" s="3">
        <v>44.0</v>
      </c>
      <c r="K10497" s="3">
        <v>5.0</v>
      </c>
      <c r="L10497" s="3" t="s">
        <v>210</v>
      </c>
    </row>
    <row r="10498">
      <c r="A10498" s="3" t="s">
        <v>207</v>
      </c>
      <c r="B10498" s="3" t="s">
        <v>16</v>
      </c>
      <c r="C10498" s="3">
        <v>1.567242764E9</v>
      </c>
      <c r="D10498" s="3" t="s">
        <v>17</v>
      </c>
      <c r="E10498" s="3" t="s">
        <v>1454</v>
      </c>
      <c r="F10498" s="3" t="s">
        <v>478</v>
      </c>
      <c r="G10498" s="7">
        <f t="shared" ref="G10498:H10498" si="9935">if(mid(E10498,5,1)="M",value(left(E10498,3))/1000,VALUE(left(E10498,4)))</f>
        <v>0.323</v>
      </c>
      <c r="H10498" s="7">
        <f t="shared" si="9935"/>
        <v>0.706</v>
      </c>
      <c r="I10498" s="7">
        <f t="shared" si="9889"/>
        <v>1.029</v>
      </c>
      <c r="J10498" s="3">
        <v>44.0</v>
      </c>
      <c r="K10498" s="3">
        <v>5.0</v>
      </c>
      <c r="L10498" s="3" t="s">
        <v>210</v>
      </c>
    </row>
    <row r="10499">
      <c r="A10499" s="3" t="s">
        <v>207</v>
      </c>
      <c r="B10499" s="3" t="s">
        <v>16</v>
      </c>
      <c r="C10499" s="3">
        <v>1.567242764E9</v>
      </c>
      <c r="D10499" s="3" t="s">
        <v>17</v>
      </c>
      <c r="E10499" s="3" t="s">
        <v>928</v>
      </c>
      <c r="F10499" s="3" t="s">
        <v>915</v>
      </c>
      <c r="G10499" s="7">
        <f t="shared" ref="G10499:H10499" si="9936">if(mid(E10499,5,1)="M",value(left(E10499,3))/1000,VALUE(left(E10499,4)))</f>
        <v>0.611</v>
      </c>
      <c r="H10499" s="7">
        <f t="shared" si="9936"/>
        <v>0.545</v>
      </c>
      <c r="I10499" s="7">
        <f t="shared" si="9889"/>
        <v>1.156</v>
      </c>
      <c r="J10499" s="3">
        <v>44.0</v>
      </c>
      <c r="K10499" s="3">
        <v>5.0</v>
      </c>
      <c r="L10499" s="3" t="s">
        <v>210</v>
      </c>
    </row>
    <row r="10500">
      <c r="A10500" s="3" t="s">
        <v>207</v>
      </c>
      <c r="B10500" s="3" t="s">
        <v>16</v>
      </c>
      <c r="C10500" s="3">
        <v>1.567242764E9</v>
      </c>
      <c r="D10500" s="3" t="s">
        <v>17</v>
      </c>
      <c r="E10500" s="3" t="s">
        <v>653</v>
      </c>
      <c r="F10500" s="3" t="s">
        <v>1361</v>
      </c>
      <c r="G10500" s="7">
        <f t="shared" ref="G10500:H10500" si="9937">if(mid(E10500,5,1)="M",value(left(E10500,3))/1000,VALUE(left(E10500,4)))</f>
        <v>0.713</v>
      </c>
      <c r="H10500" s="7">
        <f t="shared" si="9937"/>
        <v>0.464</v>
      </c>
      <c r="I10500" s="7">
        <f t="shared" si="9889"/>
        <v>1.177</v>
      </c>
      <c r="J10500" s="3">
        <v>44.0</v>
      </c>
      <c r="K10500" s="3">
        <v>5.0</v>
      </c>
      <c r="L10500" s="3" t="s">
        <v>210</v>
      </c>
    </row>
    <row r="10501">
      <c r="A10501" s="3" t="s">
        <v>207</v>
      </c>
      <c r="B10501" s="3" t="s">
        <v>16</v>
      </c>
      <c r="C10501" s="3">
        <v>1.567242764E9</v>
      </c>
      <c r="D10501" s="3" t="s">
        <v>17</v>
      </c>
      <c r="E10501" s="3" t="s">
        <v>969</v>
      </c>
      <c r="F10501" s="3" t="s">
        <v>1227</v>
      </c>
      <c r="G10501" s="7">
        <f t="shared" ref="G10501:H10501" si="9938">if(mid(E10501,5,1)="M",value(left(E10501,3))/1000,VALUE(left(E10501,4)))</f>
        <v>0.428</v>
      </c>
      <c r="H10501" s="7">
        <f t="shared" si="9938"/>
        <v>0.402</v>
      </c>
      <c r="I10501" s="7">
        <f t="shared" si="9889"/>
        <v>0.83</v>
      </c>
      <c r="J10501" s="3">
        <v>44.0</v>
      </c>
      <c r="K10501" s="3">
        <v>5.0</v>
      </c>
      <c r="L10501" s="3" t="s">
        <v>210</v>
      </c>
    </row>
    <row r="10502">
      <c r="A10502" s="3" t="s">
        <v>207</v>
      </c>
      <c r="B10502" s="3" t="s">
        <v>16</v>
      </c>
      <c r="C10502" s="3">
        <v>1.567242764E9</v>
      </c>
      <c r="D10502" s="3" t="s">
        <v>17</v>
      </c>
      <c r="E10502" s="3" t="s">
        <v>612</v>
      </c>
      <c r="F10502" s="3" t="s">
        <v>937</v>
      </c>
      <c r="G10502" s="7">
        <f t="shared" ref="G10502:H10502" si="9939">if(mid(E10502,5,1)="M",value(left(E10502,3))/1000,VALUE(left(E10502,4)))</f>
        <v>0.666</v>
      </c>
      <c r="H10502" s="7">
        <f t="shared" si="9939"/>
        <v>0.58</v>
      </c>
      <c r="I10502" s="7">
        <f t="shared" si="9889"/>
        <v>1.246</v>
      </c>
      <c r="J10502" s="3">
        <v>44.0</v>
      </c>
      <c r="K10502" s="3">
        <v>5.0</v>
      </c>
      <c r="L10502" s="3" t="s">
        <v>210</v>
      </c>
    </row>
    <row r="10503">
      <c r="A10503" s="3" t="s">
        <v>207</v>
      </c>
      <c r="B10503" s="3" t="s">
        <v>16</v>
      </c>
      <c r="C10503" s="3">
        <v>1.567242764E9</v>
      </c>
      <c r="D10503" s="3" t="s">
        <v>17</v>
      </c>
      <c r="E10503" s="3" t="s">
        <v>1151</v>
      </c>
      <c r="F10503" s="3" t="s">
        <v>1090</v>
      </c>
      <c r="G10503" s="7">
        <f t="shared" ref="G10503:H10503" si="9940">if(mid(E10503,5,1)="M",value(left(E10503,3))/1000,VALUE(left(E10503,4)))</f>
        <v>0.35</v>
      </c>
      <c r="H10503" s="7">
        <f t="shared" si="9940"/>
        <v>0.355</v>
      </c>
      <c r="I10503" s="7">
        <f t="shared" si="9889"/>
        <v>0.705</v>
      </c>
      <c r="J10503" s="3">
        <v>44.0</v>
      </c>
      <c r="K10503" s="3">
        <v>5.0</v>
      </c>
      <c r="L10503" s="3" t="s">
        <v>210</v>
      </c>
    </row>
    <row r="10504">
      <c r="A10504" s="3" t="s">
        <v>207</v>
      </c>
      <c r="B10504" s="3" t="s">
        <v>16</v>
      </c>
      <c r="C10504" s="3">
        <v>1.567242764E9</v>
      </c>
      <c r="D10504" s="3" t="s">
        <v>17</v>
      </c>
      <c r="E10504" s="3" t="s">
        <v>1366</v>
      </c>
      <c r="F10504" s="3" t="s">
        <v>1051</v>
      </c>
      <c r="G10504" s="7">
        <f t="shared" ref="G10504:H10504" si="9941">if(mid(E10504,5,1)="M",value(left(E10504,3))/1000,VALUE(left(E10504,4)))</f>
        <v>0.432</v>
      </c>
      <c r="H10504" s="7">
        <f t="shared" si="9941"/>
        <v>0.532</v>
      </c>
      <c r="I10504" s="7">
        <f t="shared" si="9889"/>
        <v>0.964</v>
      </c>
      <c r="J10504" s="3">
        <v>44.0</v>
      </c>
      <c r="K10504" s="3">
        <v>5.0</v>
      </c>
      <c r="L10504" s="3" t="s">
        <v>210</v>
      </c>
    </row>
    <row r="10505">
      <c r="A10505" s="3" t="s">
        <v>207</v>
      </c>
      <c r="B10505" s="3" t="s">
        <v>16</v>
      </c>
      <c r="C10505" s="3">
        <v>1.567242764E9</v>
      </c>
      <c r="D10505" s="3" t="s">
        <v>17</v>
      </c>
      <c r="E10505" s="3" t="s">
        <v>1193</v>
      </c>
      <c r="F10505" s="3" t="s">
        <v>1106</v>
      </c>
      <c r="G10505" s="7">
        <f t="shared" ref="G10505:H10505" si="9942">if(mid(E10505,5,1)="M",value(left(E10505,3))/1000,VALUE(left(E10505,4)))</f>
        <v>0.499</v>
      </c>
      <c r="H10505" s="7">
        <f t="shared" si="9942"/>
        <v>0.423</v>
      </c>
      <c r="I10505" s="7">
        <f t="shared" si="9889"/>
        <v>0.922</v>
      </c>
      <c r="J10505" s="3">
        <v>44.0</v>
      </c>
      <c r="K10505" s="3">
        <v>5.0</v>
      </c>
      <c r="L10505" s="3" t="s">
        <v>210</v>
      </c>
    </row>
    <row r="10506">
      <c r="A10506" s="3" t="s">
        <v>283</v>
      </c>
      <c r="B10506" s="3" t="s">
        <v>16</v>
      </c>
      <c r="C10506" s="3">
        <v>1.567242764E9</v>
      </c>
      <c r="D10506" s="3" t="s">
        <v>17</v>
      </c>
      <c r="E10506" s="3" t="s">
        <v>243</v>
      </c>
      <c r="F10506" s="3" t="s">
        <v>941</v>
      </c>
      <c r="G10506" s="7">
        <f t="shared" ref="G10506:H10506" si="9943">if(mid(E10506,5,1)="M",value(left(E10506,3))/1000,VALUE(left(E10506,4)))</f>
        <v>0.766</v>
      </c>
      <c r="H10506" s="7">
        <f t="shared" si="9943"/>
        <v>0.614</v>
      </c>
      <c r="I10506" s="7">
        <f t="shared" si="9889"/>
        <v>1.38</v>
      </c>
      <c r="J10506" s="3">
        <v>44.0</v>
      </c>
      <c r="K10506" s="3">
        <v>6.0</v>
      </c>
      <c r="L10506" s="3" t="s">
        <v>286</v>
      </c>
    </row>
    <row r="10507">
      <c r="A10507" s="3" t="s">
        <v>283</v>
      </c>
      <c r="B10507" s="3" t="s">
        <v>16</v>
      </c>
      <c r="C10507" s="3">
        <v>1.567242764E9</v>
      </c>
      <c r="D10507" s="3" t="s">
        <v>17</v>
      </c>
      <c r="E10507" s="3" t="s">
        <v>779</v>
      </c>
      <c r="F10507" s="3" t="s">
        <v>972</v>
      </c>
      <c r="G10507" s="7">
        <f t="shared" ref="G10507:H10507" si="9944">if(mid(E10507,5,1)="M",value(left(E10507,3))/1000,VALUE(left(E10507,4)))</f>
        <v>0.678</v>
      </c>
      <c r="H10507" s="7">
        <f t="shared" si="9944"/>
        <v>0.51</v>
      </c>
      <c r="I10507" s="7">
        <f t="shared" si="9889"/>
        <v>1.188</v>
      </c>
      <c r="J10507" s="3">
        <v>44.0</v>
      </c>
      <c r="K10507" s="3">
        <v>6.0</v>
      </c>
      <c r="L10507" s="3" t="s">
        <v>286</v>
      </c>
    </row>
    <row r="10508">
      <c r="A10508" s="3" t="s">
        <v>283</v>
      </c>
      <c r="B10508" s="3" t="s">
        <v>16</v>
      </c>
      <c r="C10508" s="3">
        <v>1.567242764E9</v>
      </c>
      <c r="D10508" s="3" t="s">
        <v>17</v>
      </c>
      <c r="E10508" s="3" t="s">
        <v>920</v>
      </c>
      <c r="F10508" s="3" t="s">
        <v>1436</v>
      </c>
      <c r="G10508" s="7">
        <f t="shared" ref="G10508:H10508" si="9945">if(mid(E10508,5,1)="M",value(left(E10508,3))/1000,VALUE(left(E10508,4)))</f>
        <v>0.677</v>
      </c>
      <c r="H10508" s="7">
        <f t="shared" si="9945"/>
        <v>0.455</v>
      </c>
      <c r="I10508" s="7">
        <f t="shared" si="9889"/>
        <v>1.132</v>
      </c>
      <c r="J10508" s="3">
        <v>44.0</v>
      </c>
      <c r="K10508" s="3">
        <v>6.0</v>
      </c>
      <c r="L10508" s="3" t="s">
        <v>286</v>
      </c>
    </row>
    <row r="10509">
      <c r="A10509" s="3" t="s">
        <v>283</v>
      </c>
      <c r="B10509" s="3" t="s">
        <v>16</v>
      </c>
      <c r="C10509" s="3">
        <v>1.567242764E9</v>
      </c>
      <c r="D10509" s="3" t="s">
        <v>17</v>
      </c>
      <c r="E10509" s="3" t="s">
        <v>1294</v>
      </c>
      <c r="F10509" s="3" t="s">
        <v>1056</v>
      </c>
      <c r="G10509" s="7">
        <f t="shared" ref="G10509:H10509" si="9946">if(mid(E10509,5,1)="M",value(left(E10509,3))/1000,VALUE(left(E10509,4)))</f>
        <v>0.869</v>
      </c>
      <c r="H10509" s="7">
        <f t="shared" si="9946"/>
        <v>0.533</v>
      </c>
      <c r="I10509" s="7">
        <f t="shared" si="9889"/>
        <v>1.402</v>
      </c>
      <c r="J10509" s="3">
        <v>44.0</v>
      </c>
      <c r="K10509" s="3">
        <v>6.0</v>
      </c>
      <c r="L10509" s="3" t="s">
        <v>286</v>
      </c>
    </row>
    <row r="10510">
      <c r="A10510" s="3" t="s">
        <v>283</v>
      </c>
      <c r="B10510" s="3" t="s">
        <v>16</v>
      </c>
      <c r="C10510" s="3">
        <v>1.567242764E9</v>
      </c>
      <c r="D10510" s="3" t="s">
        <v>17</v>
      </c>
      <c r="E10510" s="3" t="s">
        <v>74</v>
      </c>
      <c r="F10510" s="3" t="s">
        <v>73</v>
      </c>
      <c r="G10510" s="7">
        <f t="shared" ref="G10510:H10510" si="9947">if(mid(E10510,5,1)="M",value(left(E10510,3))/1000,VALUE(left(E10510,4)))</f>
        <v>0.735</v>
      </c>
      <c r="H10510" s="7">
        <f t="shared" si="9947"/>
        <v>0.595</v>
      </c>
      <c r="I10510" s="7">
        <f t="shared" si="9889"/>
        <v>1.33</v>
      </c>
      <c r="J10510" s="3">
        <v>44.0</v>
      </c>
      <c r="K10510" s="3">
        <v>6.0</v>
      </c>
      <c r="L10510" s="3" t="s">
        <v>286</v>
      </c>
    </row>
    <row r="10511">
      <c r="A10511" s="3" t="s">
        <v>283</v>
      </c>
      <c r="B10511" s="3" t="s">
        <v>16</v>
      </c>
      <c r="C10511" s="3">
        <v>1.567242764E9</v>
      </c>
      <c r="D10511" s="3" t="s">
        <v>17</v>
      </c>
      <c r="E10511" s="3" t="s">
        <v>227</v>
      </c>
      <c r="F10511" s="3" t="s">
        <v>1095</v>
      </c>
      <c r="G10511" s="7">
        <f t="shared" ref="G10511:H10511" si="9948">if(mid(E10511,5,1)="M",value(left(E10511,3))/1000,VALUE(left(E10511,4)))</f>
        <v>0.733</v>
      </c>
      <c r="H10511" s="7">
        <f t="shared" si="9948"/>
        <v>0.557</v>
      </c>
      <c r="I10511" s="7">
        <f t="shared" si="9889"/>
        <v>1.29</v>
      </c>
      <c r="J10511" s="3">
        <v>44.0</v>
      </c>
      <c r="K10511" s="3">
        <v>6.0</v>
      </c>
      <c r="L10511" s="3" t="s">
        <v>286</v>
      </c>
    </row>
    <row r="10512">
      <c r="A10512" s="3" t="s">
        <v>283</v>
      </c>
      <c r="B10512" s="3" t="s">
        <v>16</v>
      </c>
      <c r="C10512" s="3">
        <v>1.567242764E9</v>
      </c>
      <c r="D10512" s="3" t="s">
        <v>17</v>
      </c>
      <c r="E10512" s="3" t="s">
        <v>1013</v>
      </c>
      <c r="F10512" s="3" t="s">
        <v>1394</v>
      </c>
      <c r="G10512" s="7">
        <f t="shared" ref="G10512:H10512" si="9949">if(mid(E10512,5,1)="M",value(left(E10512,3))/1000,VALUE(left(E10512,4)))</f>
        <v>0.919</v>
      </c>
      <c r="H10512" s="7">
        <f t="shared" si="9949"/>
        <v>0.615</v>
      </c>
      <c r="I10512" s="7">
        <f t="shared" si="9889"/>
        <v>1.534</v>
      </c>
      <c r="J10512" s="3">
        <v>44.0</v>
      </c>
      <c r="K10512" s="3">
        <v>6.0</v>
      </c>
      <c r="L10512" s="3" t="s">
        <v>286</v>
      </c>
    </row>
    <row r="10513">
      <c r="A10513" s="3" t="s">
        <v>283</v>
      </c>
      <c r="B10513" s="3" t="s">
        <v>16</v>
      </c>
      <c r="C10513" s="3">
        <v>1.567242764E9</v>
      </c>
      <c r="D10513" s="3" t="s">
        <v>17</v>
      </c>
      <c r="E10513" s="3" t="s">
        <v>1456</v>
      </c>
      <c r="F10513" s="3" t="s">
        <v>1260</v>
      </c>
      <c r="G10513" s="7">
        <f t="shared" ref="G10513:H10513" si="9950">if(mid(E10513,5,1)="M",value(left(E10513,3))/1000,VALUE(left(E10513,4)))</f>
        <v>0.252</v>
      </c>
      <c r="H10513" s="7">
        <f t="shared" si="9950"/>
        <v>0.329</v>
      </c>
      <c r="I10513" s="7">
        <f t="shared" si="9889"/>
        <v>0.581</v>
      </c>
      <c r="J10513" s="3">
        <v>44.0</v>
      </c>
      <c r="K10513" s="3">
        <v>6.0</v>
      </c>
      <c r="L10513" s="3" t="s">
        <v>286</v>
      </c>
    </row>
    <row r="10514">
      <c r="A10514" s="3" t="s">
        <v>283</v>
      </c>
      <c r="B10514" s="3" t="s">
        <v>16</v>
      </c>
      <c r="C10514" s="3">
        <v>1.567242764E9</v>
      </c>
      <c r="D10514" s="3" t="s">
        <v>17</v>
      </c>
      <c r="E10514" s="3" t="s">
        <v>491</v>
      </c>
      <c r="F10514" s="3" t="s">
        <v>1237</v>
      </c>
      <c r="G10514" s="7">
        <f t="shared" ref="G10514:H10514" si="9951">if(mid(E10514,5,1)="M",value(left(E10514,3))/1000,VALUE(left(E10514,4)))</f>
        <v>0.707</v>
      </c>
      <c r="H10514" s="7">
        <f t="shared" si="9951"/>
        <v>0.561</v>
      </c>
      <c r="I10514" s="7">
        <f t="shared" si="9889"/>
        <v>1.268</v>
      </c>
      <c r="J10514" s="3">
        <v>44.0</v>
      </c>
      <c r="K10514" s="3">
        <v>6.0</v>
      </c>
      <c r="L10514" s="3" t="s">
        <v>286</v>
      </c>
    </row>
    <row r="10515">
      <c r="A10515" s="3" t="s">
        <v>283</v>
      </c>
      <c r="B10515" s="3" t="s">
        <v>16</v>
      </c>
      <c r="C10515" s="3">
        <v>1.567242764E9</v>
      </c>
      <c r="D10515" s="3" t="s">
        <v>17</v>
      </c>
      <c r="E10515" s="3" t="s">
        <v>1147</v>
      </c>
      <c r="F10515" s="3" t="s">
        <v>1041</v>
      </c>
      <c r="G10515" s="7">
        <f t="shared" ref="G10515:H10515" si="9952">if(mid(E10515,5,1)="M",value(left(E10515,3))/1000,VALUE(left(E10515,4)))</f>
        <v>0.398</v>
      </c>
      <c r="H10515" s="7">
        <f t="shared" si="9952"/>
        <v>0.348</v>
      </c>
      <c r="I10515" s="7">
        <f t="shared" si="9889"/>
        <v>0.746</v>
      </c>
      <c r="J10515" s="3">
        <v>44.0</v>
      </c>
      <c r="K10515" s="3">
        <v>6.0</v>
      </c>
      <c r="L10515" s="3" t="s">
        <v>286</v>
      </c>
    </row>
    <row r="10516">
      <c r="A10516" s="3" t="s">
        <v>283</v>
      </c>
      <c r="B10516" s="3" t="s">
        <v>16</v>
      </c>
      <c r="C10516" s="3">
        <v>1.567242764E9</v>
      </c>
      <c r="D10516" s="3" t="s">
        <v>17</v>
      </c>
      <c r="E10516" s="3" t="s">
        <v>933</v>
      </c>
      <c r="F10516" s="3" t="s">
        <v>980</v>
      </c>
      <c r="G10516" s="7">
        <f t="shared" ref="G10516:H10516" si="9953">if(mid(E10516,5,1)="M",value(left(E10516,3))/1000,VALUE(left(E10516,4)))</f>
        <v>0.395</v>
      </c>
      <c r="H10516" s="7">
        <f t="shared" si="9953"/>
        <v>0.529</v>
      </c>
      <c r="I10516" s="7">
        <f t="shared" si="9889"/>
        <v>0.924</v>
      </c>
      <c r="J10516" s="3">
        <v>44.0</v>
      </c>
      <c r="K10516" s="3">
        <v>6.0</v>
      </c>
      <c r="L10516" s="3" t="s">
        <v>286</v>
      </c>
    </row>
    <row r="10517">
      <c r="A10517" s="3" t="s">
        <v>336</v>
      </c>
      <c r="B10517" s="3" t="s">
        <v>16</v>
      </c>
      <c r="C10517" s="3">
        <v>1.567242764E9</v>
      </c>
      <c r="D10517" s="3" t="s">
        <v>17</v>
      </c>
      <c r="E10517" s="3" t="s">
        <v>1391</v>
      </c>
      <c r="F10517" s="3" t="s">
        <v>1388</v>
      </c>
      <c r="G10517" s="7">
        <f t="shared" ref="G10517:H10517" si="9954">if(mid(E10517,5,1)="M",value(left(E10517,3))/1000,VALUE(left(E10517,4)))</f>
        <v>0.229</v>
      </c>
      <c r="H10517" s="7">
        <f t="shared" si="9954"/>
        <v>0.309</v>
      </c>
      <c r="I10517" s="7">
        <f t="shared" si="9889"/>
        <v>0.538</v>
      </c>
      <c r="J10517" s="3">
        <v>44.0</v>
      </c>
      <c r="K10517" s="3">
        <v>7.0</v>
      </c>
      <c r="L10517" s="3" t="s">
        <v>339</v>
      </c>
    </row>
    <row r="10518">
      <c r="A10518" s="3" t="s">
        <v>336</v>
      </c>
      <c r="B10518" s="3" t="s">
        <v>16</v>
      </c>
      <c r="C10518" s="3">
        <v>1.567242764E9</v>
      </c>
      <c r="D10518" s="3" t="s">
        <v>17</v>
      </c>
      <c r="E10518" s="3" t="s">
        <v>1093</v>
      </c>
      <c r="F10518" s="3" t="s">
        <v>1025</v>
      </c>
      <c r="G10518" s="7">
        <f t="shared" ref="G10518:H10518" si="9955">if(mid(E10518,5,1)="M",value(left(E10518,3))/1000,VALUE(left(E10518,4)))</f>
        <v>0.354</v>
      </c>
      <c r="H10518" s="7">
        <f t="shared" si="9955"/>
        <v>0.403</v>
      </c>
      <c r="I10518" s="7">
        <f t="shared" si="9889"/>
        <v>0.757</v>
      </c>
      <c r="J10518" s="3">
        <v>44.0</v>
      </c>
      <c r="K10518" s="3">
        <v>7.0</v>
      </c>
      <c r="L10518" s="3" t="s">
        <v>339</v>
      </c>
    </row>
    <row r="10519">
      <c r="A10519" s="3" t="s">
        <v>336</v>
      </c>
      <c r="B10519" s="3" t="s">
        <v>16</v>
      </c>
      <c r="C10519" s="3">
        <v>1.567242764E9</v>
      </c>
      <c r="D10519" s="3" t="s">
        <v>17</v>
      </c>
      <c r="E10519" s="3" t="s">
        <v>1234</v>
      </c>
      <c r="F10519" s="3" t="s">
        <v>967</v>
      </c>
      <c r="G10519" s="7">
        <f t="shared" ref="G10519:H10519" si="9956">if(mid(E10519,5,1)="M",value(left(E10519,3))/1000,VALUE(left(E10519,4)))</f>
        <v>0.372</v>
      </c>
      <c r="H10519" s="7">
        <f t="shared" si="9956"/>
        <v>0.431</v>
      </c>
      <c r="I10519" s="7">
        <f t="shared" si="9889"/>
        <v>0.803</v>
      </c>
      <c r="J10519" s="3">
        <v>44.0</v>
      </c>
      <c r="K10519" s="3">
        <v>7.0</v>
      </c>
      <c r="L10519" s="3" t="s">
        <v>339</v>
      </c>
    </row>
    <row r="10520">
      <c r="A10520" s="3" t="s">
        <v>336</v>
      </c>
      <c r="B10520" s="3" t="s">
        <v>16</v>
      </c>
      <c r="C10520" s="3">
        <v>1.567242764E9</v>
      </c>
      <c r="D10520" s="3" t="s">
        <v>17</v>
      </c>
      <c r="E10520" s="3" t="s">
        <v>983</v>
      </c>
      <c r="F10520" s="3" t="s">
        <v>1291</v>
      </c>
      <c r="G10520" s="7">
        <f t="shared" ref="G10520:H10520" si="9957">if(mid(E10520,5,1)="M",value(left(E10520,3))/1000,VALUE(left(E10520,4)))</f>
        <v>0.466</v>
      </c>
      <c r="H10520" s="7">
        <f t="shared" si="9957"/>
        <v>0.389</v>
      </c>
      <c r="I10520" s="7">
        <f t="shared" si="9889"/>
        <v>0.855</v>
      </c>
      <c r="J10520" s="3">
        <v>44.0</v>
      </c>
      <c r="K10520" s="3">
        <v>7.0</v>
      </c>
      <c r="L10520" s="3" t="s">
        <v>339</v>
      </c>
    </row>
    <row r="10521">
      <c r="A10521" s="3" t="s">
        <v>336</v>
      </c>
      <c r="B10521" s="3" t="s">
        <v>16</v>
      </c>
      <c r="C10521" s="3">
        <v>1.567242764E9</v>
      </c>
      <c r="D10521" s="3" t="s">
        <v>17</v>
      </c>
      <c r="E10521" s="3" t="s">
        <v>1195</v>
      </c>
      <c r="F10521" s="3" t="s">
        <v>1112</v>
      </c>
      <c r="G10521" s="7">
        <f t="shared" ref="G10521:H10521" si="9958">if(mid(E10521,5,1)="M",value(left(E10521,3))/1000,VALUE(left(E10521,4)))</f>
        <v>0.625</v>
      </c>
      <c r="H10521" s="7">
        <f t="shared" si="9958"/>
        <v>0.632</v>
      </c>
      <c r="I10521" s="7">
        <f t="shared" si="9889"/>
        <v>1.257</v>
      </c>
      <c r="J10521" s="3">
        <v>44.0</v>
      </c>
      <c r="K10521" s="3">
        <v>7.0</v>
      </c>
      <c r="L10521" s="3" t="s">
        <v>339</v>
      </c>
    </row>
    <row r="10522">
      <c r="A10522" s="3" t="s">
        <v>336</v>
      </c>
      <c r="B10522" s="3" t="s">
        <v>16</v>
      </c>
      <c r="C10522" s="3">
        <v>1.567242764E9</v>
      </c>
      <c r="D10522" s="3" t="s">
        <v>17</v>
      </c>
      <c r="E10522" s="3" t="s">
        <v>1381</v>
      </c>
      <c r="F10522" s="3" t="s">
        <v>1034</v>
      </c>
      <c r="G10522" s="7">
        <f t="shared" ref="G10522:H10522" si="9959">if(mid(E10522,5,1)="M",value(left(E10522,3))/1000,VALUE(left(E10522,4)))</f>
        <v>0.494</v>
      </c>
      <c r="H10522" s="7">
        <f t="shared" si="9959"/>
        <v>0.493</v>
      </c>
      <c r="I10522" s="7">
        <f t="shared" si="9889"/>
        <v>0.987</v>
      </c>
      <c r="J10522" s="3">
        <v>44.0</v>
      </c>
      <c r="K10522" s="3">
        <v>7.0</v>
      </c>
      <c r="L10522" s="3" t="s">
        <v>339</v>
      </c>
    </row>
    <row r="10523">
      <c r="A10523" s="3" t="s">
        <v>336</v>
      </c>
      <c r="B10523" s="3" t="s">
        <v>16</v>
      </c>
      <c r="C10523" s="3">
        <v>1.567242764E9</v>
      </c>
      <c r="D10523" s="3" t="s">
        <v>17</v>
      </c>
      <c r="E10523" s="3" t="s">
        <v>1209</v>
      </c>
      <c r="F10523" s="3" t="s">
        <v>1127</v>
      </c>
      <c r="G10523" s="7">
        <f t="shared" ref="G10523:H10523" si="9960">if(mid(E10523,5,1)="M",value(left(E10523,3))/1000,VALUE(left(E10523,4)))</f>
        <v>0.442</v>
      </c>
      <c r="H10523" s="7">
        <f t="shared" si="9960"/>
        <v>0.481</v>
      </c>
      <c r="I10523" s="7">
        <f t="shared" si="9889"/>
        <v>0.923</v>
      </c>
      <c r="J10523" s="3">
        <v>44.0</v>
      </c>
      <c r="K10523" s="3">
        <v>7.0</v>
      </c>
      <c r="L10523" s="3" t="s">
        <v>339</v>
      </c>
    </row>
    <row r="10524">
      <c r="A10524" s="3" t="s">
        <v>336</v>
      </c>
      <c r="B10524" s="3" t="s">
        <v>16</v>
      </c>
      <c r="C10524" s="3">
        <v>1.567242764E9</v>
      </c>
      <c r="D10524" s="3" t="s">
        <v>17</v>
      </c>
      <c r="E10524" s="3" t="s">
        <v>935</v>
      </c>
      <c r="F10524" s="3" t="s">
        <v>1018</v>
      </c>
      <c r="G10524" s="7">
        <f t="shared" ref="G10524:H10524" si="9961">if(mid(E10524,5,1)="M",value(left(E10524,3))/1000,VALUE(left(E10524,4)))</f>
        <v>0.629</v>
      </c>
      <c r="H10524" s="7">
        <f t="shared" si="9961"/>
        <v>0.575</v>
      </c>
      <c r="I10524" s="7">
        <f t="shared" si="9889"/>
        <v>1.204</v>
      </c>
      <c r="J10524" s="3">
        <v>44.0</v>
      </c>
      <c r="K10524" s="3">
        <v>7.0</v>
      </c>
      <c r="L10524" s="3" t="s">
        <v>339</v>
      </c>
    </row>
    <row r="10525">
      <c r="A10525" s="3" t="s">
        <v>336</v>
      </c>
      <c r="B10525" s="3" t="s">
        <v>16</v>
      </c>
      <c r="C10525" s="3">
        <v>1.567242764E9</v>
      </c>
      <c r="D10525" s="3" t="s">
        <v>17</v>
      </c>
      <c r="E10525" s="3" t="s">
        <v>668</v>
      </c>
      <c r="F10525" s="3" t="s">
        <v>767</v>
      </c>
      <c r="G10525" s="7">
        <f t="shared" ref="G10525:H10525" si="9962">if(mid(E10525,5,1)="M",value(left(E10525,3))/1000,VALUE(left(E10525,4)))</f>
        <v>0.726</v>
      </c>
      <c r="H10525" s="7">
        <f t="shared" si="9962"/>
        <v>0.537</v>
      </c>
      <c r="I10525" s="7">
        <f t="shared" si="9889"/>
        <v>1.263</v>
      </c>
      <c r="J10525" s="3">
        <v>44.0</v>
      </c>
      <c r="K10525" s="3">
        <v>7.0</v>
      </c>
      <c r="L10525" s="3" t="s">
        <v>339</v>
      </c>
    </row>
    <row r="10526">
      <c r="A10526" s="3" t="s">
        <v>336</v>
      </c>
      <c r="B10526" s="3" t="s">
        <v>16</v>
      </c>
      <c r="C10526" s="3">
        <v>1.567242764E9</v>
      </c>
      <c r="D10526" s="3" t="s">
        <v>17</v>
      </c>
      <c r="E10526" s="3" t="s">
        <v>1353</v>
      </c>
      <c r="F10526" s="3" t="s">
        <v>1201</v>
      </c>
      <c r="G10526" s="7">
        <f t="shared" ref="G10526:H10526" si="9963">if(mid(E10526,5,1)="M",value(left(E10526,3))/1000,VALUE(left(E10526,4)))</f>
        <v>0.284</v>
      </c>
      <c r="H10526" s="7">
        <f t="shared" si="9963"/>
        <v>0.369</v>
      </c>
      <c r="I10526" s="7">
        <f t="shared" si="9889"/>
        <v>0.653</v>
      </c>
      <c r="J10526" s="3">
        <v>44.0</v>
      </c>
      <c r="K10526" s="3">
        <v>7.0</v>
      </c>
      <c r="L10526" s="3" t="s">
        <v>339</v>
      </c>
    </row>
    <row r="10527">
      <c r="A10527" s="3" t="s">
        <v>336</v>
      </c>
      <c r="B10527" s="3" t="s">
        <v>16</v>
      </c>
      <c r="C10527" s="3">
        <v>1.567242764E9</v>
      </c>
      <c r="D10527" s="3" t="s">
        <v>17</v>
      </c>
      <c r="E10527" s="3" t="s">
        <v>1027</v>
      </c>
      <c r="F10527" s="3" t="s">
        <v>931</v>
      </c>
      <c r="G10527" s="7">
        <f t="shared" ref="G10527:H10527" si="9964">if(mid(E10527,5,1)="M",value(left(E10527,3))/1000,VALUE(left(E10527,4)))</f>
        <v>0.646</v>
      </c>
      <c r="H10527" s="7">
        <f t="shared" si="9964"/>
        <v>0.691</v>
      </c>
      <c r="I10527" s="7">
        <f t="shared" si="9889"/>
        <v>1.337</v>
      </c>
      <c r="J10527" s="3">
        <v>44.0</v>
      </c>
      <c r="K10527" s="3">
        <v>7.0</v>
      </c>
      <c r="L10527" s="3" t="s">
        <v>339</v>
      </c>
    </row>
    <row r="10528">
      <c r="A10528" s="3" t="s">
        <v>400</v>
      </c>
      <c r="B10528" s="3" t="s">
        <v>16</v>
      </c>
      <c r="C10528" s="3">
        <v>1.567242764E9</v>
      </c>
      <c r="D10528" s="3" t="s">
        <v>17</v>
      </c>
      <c r="E10528" s="3" t="s">
        <v>706</v>
      </c>
      <c r="F10528" s="3" t="s">
        <v>928</v>
      </c>
      <c r="G10528" s="7">
        <f t="shared" ref="G10528:H10528" si="9965">if(mid(E10528,5,1)="M",value(left(E10528,3))/1000,VALUE(left(E10528,4)))</f>
        <v>0.661</v>
      </c>
      <c r="H10528" s="7">
        <f t="shared" si="9965"/>
        <v>0.611</v>
      </c>
      <c r="I10528" s="7">
        <f t="shared" si="9889"/>
        <v>1.272</v>
      </c>
      <c r="J10528" s="3">
        <v>44.0</v>
      </c>
      <c r="K10528" s="3">
        <v>8.0</v>
      </c>
      <c r="L10528" s="3" t="s">
        <v>402</v>
      </c>
    </row>
    <row r="10529">
      <c r="A10529" s="3" t="s">
        <v>400</v>
      </c>
      <c r="B10529" s="3" t="s">
        <v>16</v>
      </c>
      <c r="C10529" s="3">
        <v>1.567242764E9</v>
      </c>
      <c r="D10529" s="3" t="s">
        <v>17</v>
      </c>
      <c r="E10529" s="3" t="s">
        <v>1054</v>
      </c>
      <c r="F10529" s="3" t="s">
        <v>921</v>
      </c>
      <c r="G10529" s="7">
        <f t="shared" ref="G10529:H10529" si="9966">if(mid(E10529,5,1)="M",value(left(E10529,3))/1000,VALUE(left(E10529,4)))</f>
        <v>0.56</v>
      </c>
      <c r="H10529" s="7">
        <f t="shared" si="9966"/>
        <v>0.684</v>
      </c>
      <c r="I10529" s="7">
        <f t="shared" si="9889"/>
        <v>1.244</v>
      </c>
      <c r="J10529" s="3">
        <v>44.0</v>
      </c>
      <c r="K10529" s="3">
        <v>8.0</v>
      </c>
      <c r="L10529" s="3" t="s">
        <v>402</v>
      </c>
    </row>
    <row r="10530">
      <c r="A10530" s="3" t="s">
        <v>400</v>
      </c>
      <c r="B10530" s="3" t="s">
        <v>16</v>
      </c>
      <c r="C10530" s="3">
        <v>1.567242764E9</v>
      </c>
      <c r="D10530" s="3" t="s">
        <v>17</v>
      </c>
      <c r="E10530" s="3" t="s">
        <v>985</v>
      </c>
      <c r="F10530" s="3" t="s">
        <v>1436</v>
      </c>
      <c r="G10530" s="7">
        <f t="shared" ref="G10530:H10530" si="9967">if(mid(E10530,5,1)="M",value(left(E10530,3))/1000,VALUE(left(E10530,4)))</f>
        <v>0.413</v>
      </c>
      <c r="H10530" s="7">
        <f t="shared" si="9967"/>
        <v>0.455</v>
      </c>
      <c r="I10530" s="7">
        <f t="shared" si="9889"/>
        <v>0.868</v>
      </c>
      <c r="J10530" s="3">
        <v>44.0</v>
      </c>
      <c r="K10530" s="3">
        <v>8.0</v>
      </c>
      <c r="L10530" s="3" t="s">
        <v>402</v>
      </c>
    </row>
    <row r="10531">
      <c r="A10531" s="3" t="s">
        <v>400</v>
      </c>
      <c r="B10531" s="3" t="s">
        <v>16</v>
      </c>
      <c r="C10531" s="3">
        <v>1.567242764E9</v>
      </c>
      <c r="D10531" s="3" t="s">
        <v>17</v>
      </c>
      <c r="E10531" s="3" t="s">
        <v>74</v>
      </c>
      <c r="F10531" s="3" t="s">
        <v>657</v>
      </c>
      <c r="G10531" s="7">
        <f t="shared" ref="G10531:H10531" si="9968">if(mid(E10531,5,1)="M",value(left(E10531,3))/1000,VALUE(left(E10531,4)))</f>
        <v>0.735</v>
      </c>
      <c r="H10531" s="7">
        <f t="shared" si="9968"/>
        <v>0.613</v>
      </c>
      <c r="I10531" s="7">
        <f t="shared" si="9889"/>
        <v>1.348</v>
      </c>
      <c r="J10531" s="3">
        <v>44.0</v>
      </c>
      <c r="K10531" s="3">
        <v>8.0</v>
      </c>
      <c r="L10531" s="3" t="s">
        <v>402</v>
      </c>
    </row>
    <row r="10532">
      <c r="A10532" s="3" t="s">
        <v>400</v>
      </c>
      <c r="B10532" s="3" t="s">
        <v>16</v>
      </c>
      <c r="C10532" s="3">
        <v>1.567242764E9</v>
      </c>
      <c r="D10532" s="3" t="s">
        <v>17</v>
      </c>
      <c r="E10532" s="3" t="s">
        <v>1482</v>
      </c>
      <c r="F10532" s="3" t="s">
        <v>1042</v>
      </c>
      <c r="G10532" s="7">
        <f t="shared" ref="G10532:H10532" si="9969">if(mid(E10532,5,1)="M",value(left(E10532,3))/1000,VALUE(left(E10532,4)))</f>
        <v>0.173</v>
      </c>
      <c r="H10532" s="7">
        <f t="shared" si="9969"/>
        <v>0.506</v>
      </c>
      <c r="I10532" s="7">
        <f t="shared" si="9889"/>
        <v>0.679</v>
      </c>
      <c r="J10532" s="3">
        <v>44.0</v>
      </c>
      <c r="K10532" s="3">
        <v>8.0</v>
      </c>
      <c r="L10532" s="3" t="s">
        <v>402</v>
      </c>
    </row>
    <row r="10533">
      <c r="A10533" s="3" t="s">
        <v>400</v>
      </c>
      <c r="B10533" s="3" t="s">
        <v>16</v>
      </c>
      <c r="C10533" s="3">
        <v>1.567242764E9</v>
      </c>
      <c r="D10533" s="3" t="s">
        <v>17</v>
      </c>
      <c r="E10533" s="3" t="s">
        <v>993</v>
      </c>
      <c r="F10533" s="3" t="s">
        <v>1280</v>
      </c>
      <c r="G10533" s="7">
        <f t="shared" ref="G10533:H10533" si="9970">if(mid(E10533,5,1)="M",value(left(E10533,3))/1000,VALUE(left(E10533,4)))</f>
        <v>0.381</v>
      </c>
      <c r="H10533" s="7">
        <f t="shared" si="9970"/>
        <v>0.394</v>
      </c>
      <c r="I10533" s="7">
        <f t="shared" si="9889"/>
        <v>0.775</v>
      </c>
      <c r="J10533" s="3">
        <v>44.0</v>
      </c>
      <c r="K10533" s="3">
        <v>8.0</v>
      </c>
      <c r="L10533" s="3" t="s">
        <v>402</v>
      </c>
    </row>
    <row r="10534">
      <c r="A10534" s="3" t="s">
        <v>400</v>
      </c>
      <c r="B10534" s="3" t="s">
        <v>16</v>
      </c>
      <c r="C10534" s="3">
        <v>1.567242764E9</v>
      </c>
      <c r="D10534" s="3" t="s">
        <v>17</v>
      </c>
      <c r="E10534" s="3" t="s">
        <v>1290</v>
      </c>
      <c r="F10534" s="3" t="s">
        <v>1326</v>
      </c>
      <c r="G10534" s="7">
        <f t="shared" ref="G10534:H10534" si="9971">if(mid(E10534,5,1)="M",value(left(E10534,3))/1000,VALUE(left(E10534,4)))</f>
        <v>0.257</v>
      </c>
      <c r="H10534" s="7">
        <f t="shared" si="9971"/>
        <v>0.303</v>
      </c>
      <c r="I10534" s="7">
        <f t="shared" si="9889"/>
        <v>0.56</v>
      </c>
      <c r="J10534" s="3">
        <v>44.0</v>
      </c>
      <c r="K10534" s="3">
        <v>8.0</v>
      </c>
      <c r="L10534" s="3" t="s">
        <v>402</v>
      </c>
    </row>
    <row r="10535">
      <c r="A10535" s="3" t="s">
        <v>400</v>
      </c>
      <c r="B10535" s="3" t="s">
        <v>16</v>
      </c>
      <c r="C10535" s="3">
        <v>1.567242764E9</v>
      </c>
      <c r="D10535" s="3" t="s">
        <v>17</v>
      </c>
      <c r="E10535" s="3" t="s">
        <v>1438</v>
      </c>
      <c r="F10535" s="3" t="s">
        <v>795</v>
      </c>
      <c r="G10535" s="7">
        <f t="shared" ref="G10535:H10535" si="9972">if(mid(E10535,5,1)="M",value(left(E10535,3))/1000,VALUE(left(E10535,4)))</f>
        <v>0.246</v>
      </c>
      <c r="H10535" s="7">
        <f t="shared" si="9972"/>
        <v>0.643</v>
      </c>
      <c r="I10535" s="7">
        <f t="shared" si="9889"/>
        <v>0.889</v>
      </c>
      <c r="J10535" s="3">
        <v>44.0</v>
      </c>
      <c r="K10535" s="3">
        <v>8.0</v>
      </c>
      <c r="L10535" s="3" t="s">
        <v>402</v>
      </c>
    </row>
    <row r="10536">
      <c r="A10536" s="3" t="s">
        <v>400</v>
      </c>
      <c r="B10536" s="3" t="s">
        <v>16</v>
      </c>
      <c r="C10536" s="3">
        <v>1.567242764E9</v>
      </c>
      <c r="D10536" s="3" t="s">
        <v>17</v>
      </c>
      <c r="E10536" s="3" t="s">
        <v>1416</v>
      </c>
      <c r="F10536" s="3" t="s">
        <v>1199</v>
      </c>
      <c r="G10536" s="7">
        <f t="shared" ref="G10536:H10536" si="9973">if(mid(E10536,5,1)="M",value(left(E10536,3))/1000,VALUE(left(E10536,4)))</f>
        <v>0.312</v>
      </c>
      <c r="H10536" s="7">
        <f t="shared" si="9973"/>
        <v>0.368</v>
      </c>
      <c r="I10536" s="7">
        <f t="shared" si="9889"/>
        <v>0.68</v>
      </c>
      <c r="J10536" s="3">
        <v>44.0</v>
      </c>
      <c r="K10536" s="3">
        <v>8.0</v>
      </c>
      <c r="L10536" s="3" t="s">
        <v>402</v>
      </c>
    </row>
    <row r="10537">
      <c r="A10537" s="3" t="s">
        <v>400</v>
      </c>
      <c r="B10537" s="3" t="s">
        <v>16</v>
      </c>
      <c r="C10537" s="3">
        <v>1.567242764E9</v>
      </c>
      <c r="D10537" s="3" t="s">
        <v>17</v>
      </c>
      <c r="E10537" s="3" t="s">
        <v>235</v>
      </c>
      <c r="F10537" s="3" t="s">
        <v>1436</v>
      </c>
      <c r="G10537" s="7">
        <f t="shared" ref="G10537:H10537" si="9974">if(mid(E10537,5,1)="M",value(left(E10537,3))/1000,VALUE(left(E10537,4)))</f>
        <v>0.742</v>
      </c>
      <c r="H10537" s="7">
        <f t="shared" si="9974"/>
        <v>0.455</v>
      </c>
      <c r="I10537" s="7">
        <f t="shared" si="9889"/>
        <v>1.197</v>
      </c>
      <c r="J10537" s="3">
        <v>44.0</v>
      </c>
      <c r="K10537" s="3">
        <v>8.0</v>
      </c>
      <c r="L10537" s="3" t="s">
        <v>402</v>
      </c>
    </row>
    <row r="10538">
      <c r="A10538" s="3" t="s">
        <v>400</v>
      </c>
      <c r="B10538" s="3" t="s">
        <v>16</v>
      </c>
      <c r="C10538" s="3">
        <v>1.567242764E9</v>
      </c>
      <c r="D10538" s="3" t="s">
        <v>17</v>
      </c>
      <c r="E10538" s="3" t="s">
        <v>475</v>
      </c>
      <c r="F10538" s="3" t="s">
        <v>875</v>
      </c>
      <c r="G10538" s="7">
        <f t="shared" ref="G10538:H10538" si="9975">if(mid(E10538,5,1)="M",value(left(E10538,3))/1000,VALUE(left(E10538,4)))</f>
        <v>0.736</v>
      </c>
      <c r="H10538" s="7">
        <f t="shared" si="9975"/>
        <v>0.512</v>
      </c>
      <c r="I10538" s="7">
        <f t="shared" si="9889"/>
        <v>1.248</v>
      </c>
      <c r="J10538" s="3">
        <v>44.0</v>
      </c>
      <c r="K10538" s="3">
        <v>8.0</v>
      </c>
      <c r="L10538" s="3" t="s">
        <v>402</v>
      </c>
    </row>
    <row r="10539">
      <c r="A10539" s="3" t="s">
        <v>462</v>
      </c>
      <c r="B10539" s="3" t="s">
        <v>16</v>
      </c>
      <c r="C10539" s="3">
        <v>1.567242764E9</v>
      </c>
      <c r="D10539" s="3" t="s">
        <v>17</v>
      </c>
      <c r="E10539" s="3" t="s">
        <v>173</v>
      </c>
      <c r="F10539" s="3" t="s">
        <v>313</v>
      </c>
      <c r="G10539" s="7">
        <f t="shared" ref="G10539:H10539" si="9976">if(mid(E10539,5,1)="M",value(left(E10539,3))/1000,VALUE(left(E10539,4)))</f>
        <v>0.783</v>
      </c>
      <c r="H10539" s="7">
        <f t="shared" si="9976"/>
        <v>0.77</v>
      </c>
      <c r="I10539" s="7">
        <f t="shared" si="9889"/>
        <v>1.553</v>
      </c>
      <c r="J10539" s="3">
        <v>44.0</v>
      </c>
      <c r="K10539" s="3">
        <v>9.0</v>
      </c>
      <c r="L10539" s="3" t="s">
        <v>464</v>
      </c>
    </row>
    <row r="10540">
      <c r="A10540" s="3" t="s">
        <v>462</v>
      </c>
      <c r="B10540" s="3" t="s">
        <v>16</v>
      </c>
      <c r="C10540" s="3">
        <v>1.567242764E9</v>
      </c>
      <c r="D10540" s="3" t="s">
        <v>17</v>
      </c>
      <c r="E10540" s="3" t="s">
        <v>1104</v>
      </c>
      <c r="F10540" s="3" t="s">
        <v>112</v>
      </c>
      <c r="G10540" s="7">
        <f t="shared" ref="G10540:H10540" si="9977">if(mid(E10540,5,1)="M",value(left(E10540,3))/1000,VALUE(left(E10540,4)))</f>
        <v>0.588</v>
      </c>
      <c r="H10540" s="7">
        <f t="shared" si="9977"/>
        <v>0.744</v>
      </c>
      <c r="I10540" s="7">
        <f t="shared" si="9889"/>
        <v>1.332</v>
      </c>
      <c r="J10540" s="3">
        <v>44.0</v>
      </c>
      <c r="K10540" s="3">
        <v>9.0</v>
      </c>
      <c r="L10540" s="3" t="s">
        <v>464</v>
      </c>
    </row>
    <row r="10541">
      <c r="A10541" s="3" t="s">
        <v>462</v>
      </c>
      <c r="B10541" s="3" t="s">
        <v>16</v>
      </c>
      <c r="C10541" s="3">
        <v>1.567242764E9</v>
      </c>
      <c r="D10541" s="3" t="s">
        <v>17</v>
      </c>
      <c r="E10541" s="3" t="s">
        <v>167</v>
      </c>
      <c r="F10541" s="3" t="s">
        <v>480</v>
      </c>
      <c r="G10541" s="7">
        <f t="shared" ref="G10541:H10541" si="9978">if(mid(E10541,5,1)="M",value(left(E10541,3))/1000,VALUE(left(E10541,4)))</f>
        <v>0.737</v>
      </c>
      <c r="H10541" s="7">
        <f t="shared" si="9978"/>
        <v>0.723</v>
      </c>
      <c r="I10541" s="7">
        <f t="shared" si="9889"/>
        <v>1.46</v>
      </c>
      <c r="J10541" s="3">
        <v>44.0</v>
      </c>
      <c r="K10541" s="3">
        <v>9.0</v>
      </c>
      <c r="L10541" s="3" t="s">
        <v>464</v>
      </c>
    </row>
    <row r="10542">
      <c r="A10542" s="3" t="s">
        <v>462</v>
      </c>
      <c r="B10542" s="3" t="s">
        <v>16</v>
      </c>
      <c r="C10542" s="3">
        <v>1.567242764E9</v>
      </c>
      <c r="D10542" s="3" t="s">
        <v>17</v>
      </c>
      <c r="E10542" s="3" t="s">
        <v>176</v>
      </c>
      <c r="F10542" s="3" t="s">
        <v>948</v>
      </c>
      <c r="G10542" s="7">
        <f t="shared" ref="G10542:H10542" si="9979">if(mid(E10542,5,1)="M",value(left(E10542,3))/1000,VALUE(left(E10542,4)))</f>
        <v>0.765</v>
      </c>
      <c r="H10542" s="7">
        <f t="shared" si="9979"/>
        <v>0.59</v>
      </c>
      <c r="I10542" s="7">
        <f t="shared" si="9889"/>
        <v>1.355</v>
      </c>
      <c r="J10542" s="3">
        <v>44.0</v>
      </c>
      <c r="K10542" s="3">
        <v>9.0</v>
      </c>
      <c r="L10542" s="3" t="s">
        <v>464</v>
      </c>
    </row>
    <row r="10543">
      <c r="A10543" s="3" t="s">
        <v>462</v>
      </c>
      <c r="B10543" s="3" t="s">
        <v>16</v>
      </c>
      <c r="C10543" s="3">
        <v>1.567242764E9</v>
      </c>
      <c r="D10543" s="3" t="s">
        <v>17</v>
      </c>
      <c r="E10543" s="3" t="s">
        <v>1387</v>
      </c>
      <c r="F10543" s="3" t="s">
        <v>881</v>
      </c>
      <c r="G10543" s="7">
        <f t="shared" ref="G10543:H10543" si="9980">if(mid(E10543,5,1)="M",value(left(E10543,3))/1000,VALUE(left(E10543,4)))</f>
        <v>0.268</v>
      </c>
      <c r="H10543" s="7">
        <f t="shared" si="9980"/>
        <v>0.657</v>
      </c>
      <c r="I10543" s="7">
        <f t="shared" si="9889"/>
        <v>0.925</v>
      </c>
      <c r="J10543" s="3">
        <v>44.0</v>
      </c>
      <c r="K10543" s="3">
        <v>9.0</v>
      </c>
      <c r="L10543" s="3" t="s">
        <v>464</v>
      </c>
    </row>
    <row r="10544">
      <c r="A10544" s="3" t="s">
        <v>462</v>
      </c>
      <c r="B10544" s="3" t="s">
        <v>16</v>
      </c>
      <c r="C10544" s="3">
        <v>1.567242764E9</v>
      </c>
      <c r="D10544" s="3" t="s">
        <v>17</v>
      </c>
      <c r="E10544" s="3" t="s">
        <v>915</v>
      </c>
      <c r="F10544" s="3" t="s">
        <v>1383</v>
      </c>
      <c r="G10544" s="7">
        <f t="shared" ref="G10544:H10544" si="9981">if(mid(E10544,5,1)="M",value(left(E10544,3))/1000,VALUE(left(E10544,4)))</f>
        <v>0.545</v>
      </c>
      <c r="H10544" s="7">
        <f t="shared" si="9981"/>
        <v>0.416</v>
      </c>
      <c r="I10544" s="7">
        <f t="shared" si="9889"/>
        <v>0.961</v>
      </c>
      <c r="J10544" s="3">
        <v>44.0</v>
      </c>
      <c r="K10544" s="3">
        <v>9.0</v>
      </c>
      <c r="L10544" s="3" t="s">
        <v>464</v>
      </c>
    </row>
    <row r="10545">
      <c r="A10545" s="3" t="s">
        <v>462</v>
      </c>
      <c r="B10545" s="3" t="s">
        <v>16</v>
      </c>
      <c r="C10545" s="3">
        <v>1.567242764E9</v>
      </c>
      <c r="D10545" s="3" t="s">
        <v>17</v>
      </c>
      <c r="E10545" s="3" t="s">
        <v>1319</v>
      </c>
      <c r="F10545" s="3" t="s">
        <v>1260</v>
      </c>
      <c r="G10545" s="7">
        <f t="shared" ref="G10545:H10545" si="9982">if(mid(E10545,5,1)="M",value(left(E10545,3))/1000,VALUE(left(E10545,4)))</f>
        <v>0.326</v>
      </c>
      <c r="H10545" s="7">
        <f t="shared" si="9982"/>
        <v>0.329</v>
      </c>
      <c r="I10545" s="7">
        <f t="shared" si="9889"/>
        <v>0.655</v>
      </c>
      <c r="J10545" s="3">
        <v>44.0</v>
      </c>
      <c r="K10545" s="3">
        <v>9.0</v>
      </c>
      <c r="L10545" s="3" t="s">
        <v>464</v>
      </c>
    </row>
    <row r="10546">
      <c r="A10546" s="3" t="s">
        <v>462</v>
      </c>
      <c r="B10546" s="3" t="s">
        <v>16</v>
      </c>
      <c r="C10546" s="3">
        <v>1.567242764E9</v>
      </c>
      <c r="D10546" s="3" t="s">
        <v>17</v>
      </c>
      <c r="E10546" s="3" t="s">
        <v>1149</v>
      </c>
      <c r="F10546" s="3" t="s">
        <v>944</v>
      </c>
      <c r="G10546" s="7">
        <f t="shared" ref="G10546:H10546" si="9983">if(mid(E10546,5,1)="M",value(left(E10546,3))/1000,VALUE(left(E10546,4)))</f>
        <v>0.573</v>
      </c>
      <c r="H10546" s="7">
        <f t="shared" si="9983"/>
        <v>0.473</v>
      </c>
      <c r="I10546" s="7">
        <f t="shared" si="9889"/>
        <v>1.046</v>
      </c>
      <c r="J10546" s="3">
        <v>44.0</v>
      </c>
      <c r="K10546" s="3">
        <v>9.0</v>
      </c>
      <c r="L10546" s="3" t="s">
        <v>464</v>
      </c>
    </row>
    <row r="10547">
      <c r="A10547" s="3" t="s">
        <v>462</v>
      </c>
      <c r="B10547" s="3" t="s">
        <v>16</v>
      </c>
      <c r="C10547" s="3">
        <v>1.567242764E9</v>
      </c>
      <c r="D10547" s="3" t="s">
        <v>17</v>
      </c>
      <c r="E10547" s="3" t="s">
        <v>424</v>
      </c>
      <c r="F10547" s="3" t="s">
        <v>1220</v>
      </c>
      <c r="G10547" s="7">
        <f t="shared" ref="G10547:H10547" si="9984">if(mid(E10547,5,1)="M",value(left(E10547,3))/1000,VALUE(left(E10547,4)))</f>
        <v>0.751</v>
      </c>
      <c r="H10547" s="7">
        <f t="shared" si="9984"/>
        <v>0.554</v>
      </c>
      <c r="I10547" s="7">
        <f t="shared" si="9889"/>
        <v>1.305</v>
      </c>
      <c r="J10547" s="3">
        <v>44.0</v>
      </c>
      <c r="K10547" s="3">
        <v>9.0</v>
      </c>
      <c r="L10547" s="3" t="s">
        <v>464</v>
      </c>
    </row>
    <row r="10548">
      <c r="A10548" s="3" t="s">
        <v>462</v>
      </c>
      <c r="B10548" s="3" t="s">
        <v>16</v>
      </c>
      <c r="C10548" s="3">
        <v>1.567242764E9</v>
      </c>
      <c r="D10548" s="3" t="s">
        <v>17</v>
      </c>
      <c r="E10548" s="3" t="s">
        <v>113</v>
      </c>
      <c r="F10548" s="3" t="s">
        <v>927</v>
      </c>
      <c r="G10548" s="7">
        <f t="shared" ref="G10548:H10548" si="9985">if(mid(E10548,5,1)="M",value(left(E10548,3))/1000,VALUE(left(E10548,4)))</f>
        <v>0.743</v>
      </c>
      <c r="H10548" s="7">
        <f t="shared" si="9985"/>
        <v>0.653</v>
      </c>
      <c r="I10548" s="7">
        <f t="shared" si="9889"/>
        <v>1.396</v>
      </c>
      <c r="J10548" s="3">
        <v>44.0</v>
      </c>
      <c r="K10548" s="3">
        <v>9.0</v>
      </c>
      <c r="L10548" s="3" t="s">
        <v>464</v>
      </c>
    </row>
    <row r="10549">
      <c r="A10549" s="3" t="s">
        <v>462</v>
      </c>
      <c r="B10549" s="3" t="s">
        <v>16</v>
      </c>
      <c r="C10549" s="3">
        <v>1.567242764E9</v>
      </c>
      <c r="D10549" s="3" t="s">
        <v>17</v>
      </c>
      <c r="E10549" s="3" t="s">
        <v>766</v>
      </c>
      <c r="F10549" s="3" t="s">
        <v>948</v>
      </c>
      <c r="G10549" s="7">
        <f t="shared" ref="G10549:H10549" si="9986">if(mid(E10549,5,1)="M",value(left(E10549,3))/1000,VALUE(left(E10549,4)))</f>
        <v>0.696</v>
      </c>
      <c r="H10549" s="7">
        <f t="shared" si="9986"/>
        <v>0.59</v>
      </c>
      <c r="I10549" s="7">
        <f t="shared" si="9889"/>
        <v>1.286</v>
      </c>
      <c r="J10549" s="3">
        <v>44.0</v>
      </c>
      <c r="K10549" s="3">
        <v>9.0</v>
      </c>
      <c r="L10549" s="3" t="s">
        <v>464</v>
      </c>
    </row>
    <row r="10550">
      <c r="A10550" s="3" t="s">
        <v>532</v>
      </c>
      <c r="B10550" s="3" t="s">
        <v>16</v>
      </c>
      <c r="C10550" s="3">
        <v>1.567242764E9</v>
      </c>
      <c r="D10550" s="3" t="s">
        <v>17</v>
      </c>
      <c r="E10550" s="3" t="s">
        <v>1080</v>
      </c>
      <c r="F10550" s="3" t="s">
        <v>831</v>
      </c>
      <c r="G10550" s="7">
        <f t="shared" ref="G10550:H10550" si="9987">if(mid(E10550,5,1)="M",value(left(E10550,3))/1000,VALUE(left(E10550,4)))</f>
        <v>0.66</v>
      </c>
      <c r="H10550" s="7">
        <f t="shared" si="9987"/>
        <v>0.631</v>
      </c>
      <c r="I10550" s="7">
        <f t="shared" si="9889"/>
        <v>1.291</v>
      </c>
      <c r="J10550" s="3">
        <v>44.0</v>
      </c>
      <c r="K10550" s="3">
        <v>10.0</v>
      </c>
      <c r="L10550" s="3" t="s">
        <v>535</v>
      </c>
    </row>
    <row r="10551">
      <c r="A10551" s="3" t="s">
        <v>532</v>
      </c>
      <c r="B10551" s="3" t="s">
        <v>16</v>
      </c>
      <c r="C10551" s="3">
        <v>1.567242764E9</v>
      </c>
      <c r="D10551" s="3" t="s">
        <v>17</v>
      </c>
      <c r="E10551" s="3" t="s">
        <v>1052</v>
      </c>
      <c r="F10551" s="3" t="s">
        <v>982</v>
      </c>
      <c r="G10551" s="7">
        <f t="shared" ref="G10551:H10551" si="9988">if(mid(E10551,5,1)="M",value(left(E10551,3))/1000,VALUE(left(E10551,4)))</f>
        <v>0.589</v>
      </c>
      <c r="H10551" s="7">
        <f t="shared" si="9988"/>
        <v>0.439</v>
      </c>
      <c r="I10551" s="7">
        <f t="shared" si="9889"/>
        <v>1.028</v>
      </c>
      <c r="J10551" s="3">
        <v>44.0</v>
      </c>
      <c r="K10551" s="3">
        <v>10.0</v>
      </c>
      <c r="L10551" s="3" t="s">
        <v>535</v>
      </c>
    </row>
    <row r="10552">
      <c r="A10552" s="3" t="s">
        <v>532</v>
      </c>
      <c r="B10552" s="3" t="s">
        <v>16</v>
      </c>
      <c r="C10552" s="3">
        <v>1.567242764E9</v>
      </c>
      <c r="D10552" s="3" t="s">
        <v>17</v>
      </c>
      <c r="E10552" s="3" t="s">
        <v>929</v>
      </c>
      <c r="F10552" s="3" t="s">
        <v>417</v>
      </c>
      <c r="G10552" s="7">
        <f t="shared" ref="G10552:H10552" si="9989">if(mid(E10552,5,1)="M",value(left(E10552,3))/1000,VALUE(left(E10552,4)))</f>
        <v>0.682</v>
      </c>
      <c r="H10552" s="7">
        <f t="shared" si="9989"/>
        <v>0.769</v>
      </c>
      <c r="I10552" s="7">
        <f t="shared" si="9889"/>
        <v>1.451</v>
      </c>
      <c r="J10552" s="3">
        <v>44.0</v>
      </c>
      <c r="K10552" s="3">
        <v>10.0</v>
      </c>
      <c r="L10552" s="3" t="s">
        <v>535</v>
      </c>
    </row>
    <row r="10553">
      <c r="A10553" s="3" t="s">
        <v>532</v>
      </c>
      <c r="B10553" s="3" t="s">
        <v>16</v>
      </c>
      <c r="C10553" s="3">
        <v>1.567242764E9</v>
      </c>
      <c r="D10553" s="3" t="s">
        <v>17</v>
      </c>
      <c r="E10553" s="3" t="s">
        <v>419</v>
      </c>
      <c r="F10553" s="3" t="s">
        <v>1157</v>
      </c>
      <c r="G10553" s="7">
        <f t="shared" ref="G10553:H10553" si="9990">if(mid(E10553,5,1)="M",value(left(E10553,3))/1000,VALUE(left(E10553,4)))</f>
        <v>0.754</v>
      </c>
      <c r="H10553" s="7">
        <f t="shared" si="9990"/>
        <v>0.54</v>
      </c>
      <c r="I10553" s="7">
        <f t="shared" si="9889"/>
        <v>1.294</v>
      </c>
      <c r="J10553" s="3">
        <v>44.0</v>
      </c>
      <c r="K10553" s="3">
        <v>10.0</v>
      </c>
      <c r="L10553" s="3" t="s">
        <v>535</v>
      </c>
    </row>
    <row r="10554">
      <c r="A10554" s="3" t="s">
        <v>532</v>
      </c>
      <c r="B10554" s="3" t="s">
        <v>16</v>
      </c>
      <c r="C10554" s="3">
        <v>1.567242764E9</v>
      </c>
      <c r="D10554" s="3" t="s">
        <v>17</v>
      </c>
      <c r="E10554" s="3" t="s">
        <v>1389</v>
      </c>
      <c r="F10554" s="3" t="s">
        <v>1125</v>
      </c>
      <c r="G10554" s="7">
        <f t="shared" ref="G10554:H10554" si="9991">if(mid(E10554,5,1)="M",value(left(E10554,3))/1000,VALUE(left(E10554,4)))</f>
        <v>0.325</v>
      </c>
      <c r="H10554" s="7">
        <f t="shared" si="9991"/>
        <v>0.361</v>
      </c>
      <c r="I10554" s="7">
        <f t="shared" si="9889"/>
        <v>0.686</v>
      </c>
      <c r="J10554" s="3">
        <v>44.0</v>
      </c>
      <c r="K10554" s="3">
        <v>10.0</v>
      </c>
      <c r="L10554" s="3" t="s">
        <v>535</v>
      </c>
    </row>
    <row r="10555">
      <c r="A10555" s="3" t="s">
        <v>532</v>
      </c>
      <c r="B10555" s="3" t="s">
        <v>16</v>
      </c>
      <c r="C10555" s="3">
        <v>1.567242764E9</v>
      </c>
      <c r="D10555" s="3" t="s">
        <v>17</v>
      </c>
      <c r="E10555" s="3" t="s">
        <v>1052</v>
      </c>
      <c r="F10555" s="3" t="s">
        <v>314</v>
      </c>
      <c r="G10555" s="7">
        <f t="shared" ref="G10555:H10555" si="9992">if(mid(E10555,5,1)="M",value(left(E10555,3))/1000,VALUE(left(E10555,4)))</f>
        <v>0.589</v>
      </c>
      <c r="H10555" s="7">
        <f t="shared" si="9992"/>
        <v>0.78</v>
      </c>
      <c r="I10555" s="7">
        <f t="shared" si="9889"/>
        <v>1.369</v>
      </c>
      <c r="J10555" s="3">
        <v>44.0</v>
      </c>
      <c r="K10555" s="3">
        <v>10.0</v>
      </c>
      <c r="L10555" s="3" t="s">
        <v>535</v>
      </c>
    </row>
    <row r="10556">
      <c r="A10556" s="3" t="s">
        <v>532</v>
      </c>
      <c r="B10556" s="3" t="s">
        <v>16</v>
      </c>
      <c r="C10556" s="3">
        <v>1.567242764E9</v>
      </c>
      <c r="D10556" s="3" t="s">
        <v>17</v>
      </c>
      <c r="E10556" s="3" t="s">
        <v>1198</v>
      </c>
      <c r="F10556" s="3" t="s">
        <v>890</v>
      </c>
      <c r="G10556" s="7">
        <f t="shared" ref="G10556:H10556" si="9993">if(mid(E10556,5,1)="M",value(left(E10556,3))/1000,VALUE(left(E10556,4)))</f>
        <v>0.528</v>
      </c>
      <c r="H10556" s="7">
        <f t="shared" si="9993"/>
        <v>0.548</v>
      </c>
      <c r="I10556" s="7">
        <f t="shared" si="9889"/>
        <v>1.076</v>
      </c>
      <c r="J10556" s="3">
        <v>44.0</v>
      </c>
      <c r="K10556" s="3">
        <v>10.0</v>
      </c>
      <c r="L10556" s="3" t="s">
        <v>535</v>
      </c>
    </row>
    <row r="10557">
      <c r="A10557" s="3" t="s">
        <v>532</v>
      </c>
      <c r="B10557" s="3" t="s">
        <v>16</v>
      </c>
      <c r="C10557" s="3">
        <v>1.567242764E9</v>
      </c>
      <c r="D10557" s="3" t="s">
        <v>17</v>
      </c>
      <c r="E10557" s="3" t="s">
        <v>477</v>
      </c>
      <c r="F10557" s="3" t="s">
        <v>755</v>
      </c>
      <c r="G10557" s="7">
        <f t="shared" ref="G10557:H10557" si="9994">if(mid(E10557,5,1)="M",value(left(E10557,3))/1000,VALUE(left(E10557,4)))</f>
        <v>0.734</v>
      </c>
      <c r="H10557" s="7">
        <f t="shared" si="9994"/>
        <v>0.581</v>
      </c>
      <c r="I10557" s="7">
        <f t="shared" si="9889"/>
        <v>1.315</v>
      </c>
      <c r="J10557" s="3">
        <v>44.0</v>
      </c>
      <c r="K10557" s="3">
        <v>10.0</v>
      </c>
      <c r="L10557" s="3" t="s">
        <v>535</v>
      </c>
    </row>
    <row r="10558">
      <c r="A10558" s="3" t="s">
        <v>532</v>
      </c>
      <c r="B10558" s="3" t="s">
        <v>16</v>
      </c>
      <c r="C10558" s="3">
        <v>1.567242764E9</v>
      </c>
      <c r="D10558" s="3" t="s">
        <v>17</v>
      </c>
      <c r="E10558" s="3" t="s">
        <v>825</v>
      </c>
      <c r="F10558" s="3" t="s">
        <v>903</v>
      </c>
      <c r="G10558" s="7">
        <f t="shared" ref="G10558:H10558" si="9995">if(mid(E10558,5,1)="M",value(left(E10558,3))/1000,VALUE(left(E10558,4)))</f>
        <v>0.699</v>
      </c>
      <c r="H10558" s="7">
        <f t="shared" si="9995"/>
        <v>0.558</v>
      </c>
      <c r="I10558" s="7">
        <f t="shared" si="9889"/>
        <v>1.257</v>
      </c>
      <c r="J10558" s="3">
        <v>44.0</v>
      </c>
      <c r="K10558" s="3">
        <v>10.0</v>
      </c>
      <c r="L10558" s="3" t="s">
        <v>535</v>
      </c>
    </row>
    <row r="10559">
      <c r="A10559" s="3" t="s">
        <v>532</v>
      </c>
      <c r="B10559" s="3" t="s">
        <v>16</v>
      </c>
      <c r="C10559" s="3">
        <v>1.567242764E9</v>
      </c>
      <c r="D10559" s="3" t="s">
        <v>17</v>
      </c>
      <c r="E10559" s="3" t="s">
        <v>1353</v>
      </c>
      <c r="F10559" s="3" t="s">
        <v>1268</v>
      </c>
      <c r="G10559" s="7">
        <f t="shared" ref="G10559:H10559" si="9996">if(mid(E10559,5,1)="M",value(left(E10559,3))/1000,VALUE(left(E10559,4)))</f>
        <v>0.284</v>
      </c>
      <c r="H10559" s="7">
        <f t="shared" si="9996"/>
        <v>0.377</v>
      </c>
      <c r="I10559" s="7">
        <f t="shared" si="9889"/>
        <v>0.661</v>
      </c>
      <c r="J10559" s="3">
        <v>44.0</v>
      </c>
      <c r="K10559" s="3">
        <v>10.0</v>
      </c>
      <c r="L10559" s="3" t="s">
        <v>535</v>
      </c>
    </row>
    <row r="10560">
      <c r="A10560" s="3" t="s">
        <v>532</v>
      </c>
      <c r="B10560" s="3" t="s">
        <v>16</v>
      </c>
      <c r="C10560" s="3">
        <v>1.567242764E9</v>
      </c>
      <c r="D10560" s="3" t="s">
        <v>17</v>
      </c>
      <c r="E10560" s="3" t="s">
        <v>74</v>
      </c>
      <c r="F10560" s="3" t="s">
        <v>858</v>
      </c>
      <c r="G10560" s="7">
        <f t="shared" ref="G10560:H10560" si="9997">if(mid(E10560,5,1)="M",value(left(E10560,3))/1000,VALUE(left(E10560,4)))</f>
        <v>0.735</v>
      </c>
      <c r="H10560" s="7">
        <f t="shared" si="9997"/>
        <v>0.712</v>
      </c>
      <c r="I10560" s="7">
        <f t="shared" si="9889"/>
        <v>1.447</v>
      </c>
      <c r="J10560" s="3">
        <v>44.0</v>
      </c>
      <c r="K10560" s="3">
        <v>10.0</v>
      </c>
      <c r="L10560" s="3" t="s">
        <v>535</v>
      </c>
    </row>
    <row r="10561">
      <c r="A10561" s="3" t="s">
        <v>587</v>
      </c>
      <c r="B10561" s="3" t="s">
        <v>16</v>
      </c>
      <c r="C10561" s="3">
        <v>1.567242764E9</v>
      </c>
      <c r="D10561" s="3" t="s">
        <v>17</v>
      </c>
      <c r="E10561" s="3" t="s">
        <v>1212</v>
      </c>
      <c r="F10561" s="3" t="s">
        <v>1366</v>
      </c>
      <c r="G10561" s="7">
        <f t="shared" ref="G10561:H10561" si="9998">if(mid(E10561,5,1)="M",value(left(E10561,3))/1000,VALUE(left(E10561,4)))</f>
        <v>0.475</v>
      </c>
      <c r="H10561" s="7">
        <f t="shared" si="9998"/>
        <v>0.432</v>
      </c>
      <c r="I10561" s="7">
        <f t="shared" si="9889"/>
        <v>0.907</v>
      </c>
      <c r="J10561" s="3">
        <v>44.0</v>
      </c>
      <c r="K10561" s="3">
        <v>11.0</v>
      </c>
      <c r="L10561" s="3" t="s">
        <v>588</v>
      </c>
    </row>
    <row r="10562">
      <c r="A10562" s="3" t="s">
        <v>587</v>
      </c>
      <c r="B10562" s="3" t="s">
        <v>16</v>
      </c>
      <c r="C10562" s="3">
        <v>1.567242764E9</v>
      </c>
      <c r="D10562" s="3" t="s">
        <v>17</v>
      </c>
      <c r="E10562" s="3" t="s">
        <v>929</v>
      </c>
      <c r="F10562" s="3" t="s">
        <v>1163</v>
      </c>
      <c r="G10562" s="7">
        <f t="shared" ref="G10562:H10562" si="9999">if(mid(E10562,5,1)="M",value(left(E10562,3))/1000,VALUE(left(E10562,4)))</f>
        <v>0.682</v>
      </c>
      <c r="H10562" s="7">
        <f t="shared" si="9999"/>
        <v>0.572</v>
      </c>
      <c r="I10562" s="7">
        <f t="shared" si="9889"/>
        <v>1.254</v>
      </c>
      <c r="J10562" s="3">
        <v>44.0</v>
      </c>
      <c r="K10562" s="3">
        <v>11.0</v>
      </c>
      <c r="L10562" s="3" t="s">
        <v>588</v>
      </c>
    </row>
    <row r="10563">
      <c r="A10563" s="3" t="s">
        <v>587</v>
      </c>
      <c r="B10563" s="3" t="s">
        <v>16</v>
      </c>
      <c r="C10563" s="3">
        <v>1.567242764E9</v>
      </c>
      <c r="D10563" s="3" t="s">
        <v>17</v>
      </c>
      <c r="E10563" s="3" t="s">
        <v>167</v>
      </c>
      <c r="F10563" s="3" t="s">
        <v>1042</v>
      </c>
      <c r="G10563" s="7">
        <f t="shared" ref="G10563:H10563" si="10000">if(mid(E10563,5,1)="M",value(left(E10563,3))/1000,VALUE(left(E10563,4)))</f>
        <v>0.737</v>
      </c>
      <c r="H10563" s="7">
        <f t="shared" si="10000"/>
        <v>0.506</v>
      </c>
      <c r="I10563" s="7">
        <f t="shared" si="9889"/>
        <v>1.243</v>
      </c>
      <c r="J10563" s="3">
        <v>44.0</v>
      </c>
      <c r="K10563" s="3">
        <v>11.0</v>
      </c>
      <c r="L10563" s="3" t="s">
        <v>588</v>
      </c>
    </row>
    <row r="10564">
      <c r="A10564" s="3" t="s">
        <v>587</v>
      </c>
      <c r="B10564" s="3" t="s">
        <v>16</v>
      </c>
      <c r="C10564" s="3">
        <v>1.567242764E9</v>
      </c>
      <c r="D10564" s="3" t="s">
        <v>17</v>
      </c>
      <c r="E10564" s="3" t="s">
        <v>1035</v>
      </c>
      <c r="F10564" s="3" t="s">
        <v>1224</v>
      </c>
      <c r="G10564" s="7">
        <f t="shared" ref="G10564:H10564" si="10001">if(mid(E10564,5,1)="M",value(left(E10564,3))/1000,VALUE(left(E10564,4)))</f>
        <v>0.803</v>
      </c>
      <c r="H10564" s="7">
        <f t="shared" si="10001"/>
        <v>0.445</v>
      </c>
      <c r="I10564" s="7">
        <f t="shared" si="9889"/>
        <v>1.248</v>
      </c>
      <c r="J10564" s="3">
        <v>44.0</v>
      </c>
      <c r="K10564" s="3">
        <v>11.0</v>
      </c>
      <c r="L10564" s="3" t="s">
        <v>588</v>
      </c>
    </row>
    <row r="10565">
      <c r="A10565" s="3" t="s">
        <v>587</v>
      </c>
      <c r="B10565" s="3" t="s">
        <v>16</v>
      </c>
      <c r="C10565" s="3">
        <v>1.567242764E9</v>
      </c>
      <c r="D10565" s="3" t="s">
        <v>17</v>
      </c>
      <c r="E10565" s="3" t="s">
        <v>1450</v>
      </c>
      <c r="F10565" s="3" t="s">
        <v>1042</v>
      </c>
      <c r="G10565" s="7">
        <f t="shared" ref="G10565:H10565" si="10002">if(mid(E10565,5,1)="M",value(left(E10565,3))/1000,VALUE(left(E10565,4)))</f>
        <v>0.282</v>
      </c>
      <c r="H10565" s="7">
        <f t="shared" si="10002"/>
        <v>0.506</v>
      </c>
      <c r="I10565" s="7">
        <f t="shared" si="9889"/>
        <v>0.788</v>
      </c>
      <c r="J10565" s="3">
        <v>44.0</v>
      </c>
      <c r="K10565" s="3">
        <v>11.0</v>
      </c>
      <c r="L10565" s="3" t="s">
        <v>588</v>
      </c>
    </row>
    <row r="10566">
      <c r="A10566" s="3" t="s">
        <v>587</v>
      </c>
      <c r="B10566" s="3" t="s">
        <v>16</v>
      </c>
      <c r="C10566" s="3">
        <v>1.567242764E9</v>
      </c>
      <c r="D10566" s="3" t="s">
        <v>17</v>
      </c>
      <c r="E10566" s="3" t="s">
        <v>1195</v>
      </c>
      <c r="F10566" s="3" t="s">
        <v>244</v>
      </c>
      <c r="G10566" s="7">
        <f t="shared" ref="G10566:H10566" si="10003">if(mid(E10566,5,1)="M",value(left(E10566,3))/1000,VALUE(left(E10566,4)))</f>
        <v>0.625</v>
      </c>
      <c r="H10566" s="7">
        <f t="shared" si="10003"/>
        <v>0.767</v>
      </c>
      <c r="I10566" s="7">
        <f t="shared" si="9889"/>
        <v>1.392</v>
      </c>
      <c r="J10566" s="3">
        <v>44.0</v>
      </c>
      <c r="K10566" s="3">
        <v>11.0</v>
      </c>
      <c r="L10566" s="3" t="s">
        <v>588</v>
      </c>
    </row>
    <row r="10567">
      <c r="A10567" s="3" t="s">
        <v>587</v>
      </c>
      <c r="B10567" s="3" t="s">
        <v>16</v>
      </c>
      <c r="C10567" s="3">
        <v>1.567242764E9</v>
      </c>
      <c r="D10567" s="3" t="s">
        <v>17</v>
      </c>
      <c r="E10567" s="3" t="s">
        <v>876</v>
      </c>
      <c r="F10567" s="3" t="s">
        <v>1087</v>
      </c>
      <c r="G10567" s="7">
        <f t="shared" ref="G10567:H10567" si="10004">if(mid(E10567,5,1)="M",value(left(E10567,3))/1000,VALUE(left(E10567,4)))</f>
        <v>0.675</v>
      </c>
      <c r="H10567" s="7">
        <f t="shared" si="10004"/>
        <v>0.594</v>
      </c>
      <c r="I10567" s="7">
        <f t="shared" si="9889"/>
        <v>1.269</v>
      </c>
      <c r="J10567" s="3">
        <v>44.0</v>
      </c>
      <c r="K10567" s="3">
        <v>11.0</v>
      </c>
      <c r="L10567" s="3" t="s">
        <v>588</v>
      </c>
    </row>
    <row r="10568">
      <c r="A10568" s="3" t="s">
        <v>587</v>
      </c>
      <c r="B10568" s="3" t="s">
        <v>16</v>
      </c>
      <c r="C10568" s="3">
        <v>1.567242764E9</v>
      </c>
      <c r="D10568" s="3" t="s">
        <v>17</v>
      </c>
      <c r="E10568" s="3" t="s">
        <v>927</v>
      </c>
      <c r="F10568" s="3" t="s">
        <v>781</v>
      </c>
      <c r="G10568" s="7">
        <f t="shared" ref="G10568:H10568" si="10005">if(mid(E10568,5,1)="M",value(left(E10568,3))/1000,VALUE(left(E10568,4)))</f>
        <v>0.653</v>
      </c>
      <c r="H10568" s="7">
        <f t="shared" si="10005"/>
        <v>0.626</v>
      </c>
      <c r="I10568" s="7">
        <f t="shared" si="9889"/>
        <v>1.279</v>
      </c>
      <c r="J10568" s="3">
        <v>44.0</v>
      </c>
      <c r="K10568" s="3">
        <v>11.0</v>
      </c>
      <c r="L10568" s="3" t="s">
        <v>588</v>
      </c>
    </row>
    <row r="10569">
      <c r="A10569" s="3" t="s">
        <v>587</v>
      </c>
      <c r="B10569" s="3" t="s">
        <v>16</v>
      </c>
      <c r="C10569" s="3">
        <v>1.567242764E9</v>
      </c>
      <c r="D10569" s="3" t="s">
        <v>17</v>
      </c>
      <c r="E10569" s="3" t="s">
        <v>1026</v>
      </c>
      <c r="F10569" s="3" t="s">
        <v>308</v>
      </c>
      <c r="G10569" s="7">
        <f t="shared" ref="G10569:H10569" si="10006">if(mid(E10569,5,1)="M",value(left(E10569,3))/1000,VALUE(left(E10569,4)))</f>
        <v>0.43</v>
      </c>
      <c r="H10569" s="7">
        <f t="shared" si="10006"/>
        <v>0.761</v>
      </c>
      <c r="I10569" s="7">
        <f t="shared" si="9889"/>
        <v>1.191</v>
      </c>
      <c r="J10569" s="3">
        <v>44.0</v>
      </c>
      <c r="K10569" s="3">
        <v>11.0</v>
      </c>
      <c r="L10569" s="3" t="s">
        <v>588</v>
      </c>
    </row>
    <row r="10570">
      <c r="A10570" s="3" t="s">
        <v>587</v>
      </c>
      <c r="B10570" s="3" t="s">
        <v>16</v>
      </c>
      <c r="C10570" s="3">
        <v>1.567242764E9</v>
      </c>
      <c r="D10570" s="3" t="s">
        <v>17</v>
      </c>
      <c r="E10570" s="3" t="s">
        <v>485</v>
      </c>
      <c r="F10570" s="3" t="s">
        <v>1215</v>
      </c>
      <c r="G10570" s="7">
        <f t="shared" ref="G10570:H10570" si="10007">if(mid(E10570,5,1)="M",value(left(E10570,3))/1000,VALUE(left(E10570,4)))</f>
        <v>0.709</v>
      </c>
      <c r="H10570" s="7">
        <f t="shared" si="10007"/>
        <v>0.478</v>
      </c>
      <c r="I10570" s="7">
        <f t="shared" si="9889"/>
        <v>1.187</v>
      </c>
      <c r="J10570" s="3">
        <v>44.0</v>
      </c>
      <c r="K10570" s="3">
        <v>11.0</v>
      </c>
      <c r="L10570" s="3" t="s">
        <v>588</v>
      </c>
    </row>
    <row r="10571">
      <c r="A10571" s="3" t="s">
        <v>587</v>
      </c>
      <c r="B10571" s="3" t="s">
        <v>16</v>
      </c>
      <c r="C10571" s="3">
        <v>1.567242764E9</v>
      </c>
      <c r="D10571" s="3" t="s">
        <v>17</v>
      </c>
      <c r="E10571" s="3" t="s">
        <v>1099</v>
      </c>
      <c r="F10571" s="3" t="s">
        <v>1085</v>
      </c>
      <c r="G10571" s="7">
        <f t="shared" ref="G10571:H10571" si="10008">if(mid(E10571,5,1)="M",value(left(E10571,3))/1000,VALUE(left(E10571,4)))</f>
        <v>0.63</v>
      </c>
      <c r="H10571" s="7">
        <f t="shared" si="10008"/>
        <v>0.665</v>
      </c>
      <c r="I10571" s="7">
        <f t="shared" si="9889"/>
        <v>1.295</v>
      </c>
      <c r="J10571" s="3">
        <v>44.0</v>
      </c>
      <c r="K10571" s="3">
        <v>11.0</v>
      </c>
      <c r="L10571" s="3" t="s">
        <v>588</v>
      </c>
    </row>
    <row r="10572">
      <c r="A10572" s="3" t="s">
        <v>647</v>
      </c>
      <c r="B10572" s="3" t="s">
        <v>16</v>
      </c>
      <c r="C10572" s="3">
        <v>1.567242764E9</v>
      </c>
      <c r="D10572" s="3" t="s">
        <v>17</v>
      </c>
      <c r="E10572" s="3" t="s">
        <v>910</v>
      </c>
      <c r="F10572" s="3" t="s">
        <v>946</v>
      </c>
      <c r="G10572" s="7">
        <f t="shared" ref="G10572:H10572" si="10009">if(mid(E10572,5,1)="M",value(left(E10572,3))/1000,VALUE(left(E10572,4)))</f>
        <v>0.676</v>
      </c>
      <c r="H10572" s="7">
        <f t="shared" si="10009"/>
        <v>0.852</v>
      </c>
      <c r="I10572" s="7">
        <f t="shared" si="9889"/>
        <v>1.528</v>
      </c>
      <c r="J10572" s="3">
        <v>44.0</v>
      </c>
      <c r="K10572" s="3">
        <v>12.0</v>
      </c>
      <c r="L10572" s="3" t="s">
        <v>648</v>
      </c>
    </row>
    <row r="10573">
      <c r="A10573" s="3" t="s">
        <v>647</v>
      </c>
      <c r="B10573" s="3" t="s">
        <v>16</v>
      </c>
      <c r="C10573" s="3">
        <v>1.567242764E9</v>
      </c>
      <c r="D10573" s="3" t="s">
        <v>17</v>
      </c>
      <c r="E10573" s="3" t="s">
        <v>485</v>
      </c>
      <c r="F10573" s="3" t="s">
        <v>835</v>
      </c>
      <c r="G10573" s="7">
        <f t="shared" ref="G10573:H10573" si="10010">if(mid(E10573,5,1)="M",value(left(E10573,3))/1000,VALUE(left(E10573,4)))</f>
        <v>0.709</v>
      </c>
      <c r="H10573" s="7">
        <f t="shared" si="10010"/>
        <v>0.538</v>
      </c>
      <c r="I10573" s="7">
        <f t="shared" si="9889"/>
        <v>1.247</v>
      </c>
      <c r="J10573" s="3">
        <v>44.0</v>
      </c>
      <c r="K10573" s="3">
        <v>12.0</v>
      </c>
      <c r="L10573" s="3" t="s">
        <v>648</v>
      </c>
    </row>
    <row r="10574">
      <c r="A10574" s="3" t="s">
        <v>647</v>
      </c>
      <c r="B10574" s="3" t="s">
        <v>16</v>
      </c>
      <c r="C10574" s="3">
        <v>1.567242764E9</v>
      </c>
      <c r="D10574" s="3" t="s">
        <v>17</v>
      </c>
      <c r="E10574" s="3" t="s">
        <v>1505</v>
      </c>
      <c r="F10574" s="3" t="s">
        <v>1433</v>
      </c>
      <c r="G10574" s="7">
        <f t="shared" ref="G10574:H10574" si="10011">if(mid(E10574,5,1)="M",value(left(E10574,3))/1000,VALUE(left(E10574,4)))</f>
        <v>0.288</v>
      </c>
      <c r="H10574" s="7">
        <f t="shared" si="10011"/>
        <v>0.277</v>
      </c>
      <c r="I10574" s="7">
        <f t="shared" si="9889"/>
        <v>0.565</v>
      </c>
      <c r="J10574" s="3">
        <v>44.0</v>
      </c>
      <c r="K10574" s="3">
        <v>12.0</v>
      </c>
      <c r="L10574" s="3" t="s">
        <v>648</v>
      </c>
    </row>
    <row r="10575">
      <c r="A10575" s="3" t="s">
        <v>647</v>
      </c>
      <c r="B10575" s="3" t="s">
        <v>16</v>
      </c>
      <c r="C10575" s="3">
        <v>1.567242764E9</v>
      </c>
      <c r="D10575" s="3" t="s">
        <v>17</v>
      </c>
      <c r="E10575" s="3" t="s">
        <v>984</v>
      </c>
      <c r="F10575" s="3" t="s">
        <v>1026</v>
      </c>
      <c r="G10575" s="7">
        <f t="shared" ref="G10575:H10575" si="10012">if(mid(E10575,5,1)="M",value(left(E10575,3))/1000,VALUE(left(E10575,4)))</f>
        <v>0.472</v>
      </c>
      <c r="H10575" s="7">
        <f t="shared" si="10012"/>
        <v>0.43</v>
      </c>
      <c r="I10575" s="7">
        <f t="shared" si="9889"/>
        <v>0.902</v>
      </c>
      <c r="J10575" s="3">
        <v>44.0</v>
      </c>
      <c r="K10575" s="3">
        <v>12.0</v>
      </c>
      <c r="L10575" s="3" t="s">
        <v>648</v>
      </c>
    </row>
    <row r="10576">
      <c r="A10576" s="3" t="s">
        <v>647</v>
      </c>
      <c r="B10576" s="3" t="s">
        <v>16</v>
      </c>
      <c r="C10576" s="3">
        <v>1.567242764E9</v>
      </c>
      <c r="D10576" s="3" t="s">
        <v>17</v>
      </c>
      <c r="E10576" s="3" t="s">
        <v>817</v>
      </c>
      <c r="F10576" s="3" t="s">
        <v>1315</v>
      </c>
      <c r="G10576" s="7">
        <f t="shared" ref="G10576:H10576" si="10013">if(mid(E10576,5,1)="M",value(left(E10576,3))/1000,VALUE(left(E10576,4)))</f>
        <v>0.659</v>
      </c>
      <c r="H10576" s="7">
        <f t="shared" si="10013"/>
        <v>0.488</v>
      </c>
      <c r="I10576" s="7">
        <f t="shared" si="9889"/>
        <v>1.147</v>
      </c>
      <c r="J10576" s="3">
        <v>44.0</v>
      </c>
      <c r="K10576" s="3">
        <v>12.0</v>
      </c>
      <c r="L10576" s="3" t="s">
        <v>648</v>
      </c>
    </row>
    <row r="10577">
      <c r="A10577" s="3" t="s">
        <v>647</v>
      </c>
      <c r="B10577" s="3" t="s">
        <v>16</v>
      </c>
      <c r="C10577" s="3">
        <v>1.567242764E9</v>
      </c>
      <c r="D10577" s="3" t="s">
        <v>17</v>
      </c>
      <c r="E10577" s="3" t="s">
        <v>907</v>
      </c>
      <c r="F10577" s="3" t="s">
        <v>1063</v>
      </c>
      <c r="G10577" s="7">
        <f t="shared" ref="G10577:H10577" si="10014">if(mid(E10577,5,1)="M",value(left(E10577,3))/1000,VALUE(left(E10577,4)))</f>
        <v>0.671</v>
      </c>
      <c r="H10577" s="7">
        <f t="shared" si="10014"/>
        <v>0.619</v>
      </c>
      <c r="I10577" s="7">
        <f t="shared" si="9889"/>
        <v>1.29</v>
      </c>
      <c r="J10577" s="3">
        <v>44.0</v>
      </c>
      <c r="K10577" s="3">
        <v>12.0</v>
      </c>
      <c r="L10577" s="3" t="s">
        <v>648</v>
      </c>
    </row>
    <row r="10578">
      <c r="A10578" s="3" t="s">
        <v>647</v>
      </c>
      <c r="B10578" s="3" t="s">
        <v>16</v>
      </c>
      <c r="C10578" s="3">
        <v>1.567242764E9</v>
      </c>
      <c r="D10578" s="3" t="s">
        <v>17</v>
      </c>
      <c r="E10578" s="3" t="s">
        <v>1552</v>
      </c>
      <c r="F10578" s="3" t="s">
        <v>952</v>
      </c>
      <c r="G10578" s="7">
        <f t="shared" ref="G10578:H10578" si="10015">if(mid(E10578,5,1)="M",value(left(E10578,3))/1000,VALUE(left(E10578,4)))</f>
        <v>0.227</v>
      </c>
      <c r="H10578" s="7">
        <f t="shared" si="10015"/>
        <v>0.33</v>
      </c>
      <c r="I10578" s="7">
        <f t="shared" si="9889"/>
        <v>0.557</v>
      </c>
      <c r="J10578" s="3">
        <v>44.0</v>
      </c>
      <c r="K10578" s="3">
        <v>12.0</v>
      </c>
      <c r="L10578" s="3" t="s">
        <v>648</v>
      </c>
    </row>
    <row r="10579">
      <c r="A10579" s="3" t="s">
        <v>647</v>
      </c>
      <c r="B10579" s="3" t="s">
        <v>16</v>
      </c>
      <c r="C10579" s="3">
        <v>1.567242764E9</v>
      </c>
      <c r="D10579" s="3" t="s">
        <v>17</v>
      </c>
      <c r="E10579" s="3" t="s">
        <v>768</v>
      </c>
      <c r="F10579" s="3" t="s">
        <v>1237</v>
      </c>
      <c r="G10579" s="7">
        <f t="shared" ref="G10579:H10579" si="10016">if(mid(E10579,5,1)="M",value(left(E10579,3))/1000,VALUE(left(E10579,4)))</f>
        <v>0.644</v>
      </c>
      <c r="H10579" s="7">
        <f t="shared" si="10016"/>
        <v>0.561</v>
      </c>
      <c r="I10579" s="7">
        <f t="shared" si="9889"/>
        <v>1.205</v>
      </c>
      <c r="J10579" s="3">
        <v>44.0</v>
      </c>
      <c r="K10579" s="3">
        <v>12.0</v>
      </c>
      <c r="L10579" s="3" t="s">
        <v>648</v>
      </c>
    </row>
    <row r="10580">
      <c r="A10580" s="3" t="s">
        <v>647</v>
      </c>
      <c r="B10580" s="3" t="s">
        <v>16</v>
      </c>
      <c r="C10580" s="3">
        <v>1.567242764E9</v>
      </c>
      <c r="D10580" s="3" t="s">
        <v>17</v>
      </c>
      <c r="E10580" s="3" t="s">
        <v>1542</v>
      </c>
      <c r="F10580" s="3" t="s">
        <v>1081</v>
      </c>
      <c r="G10580" s="7">
        <f t="shared" ref="G10580:H10580" si="10017">if(mid(E10580,5,1)="M",value(left(E10580,3))/1000,VALUE(left(E10580,4)))</f>
        <v>0.21</v>
      </c>
      <c r="H10580" s="7">
        <f t="shared" si="10017"/>
        <v>0.566</v>
      </c>
      <c r="I10580" s="7">
        <f t="shared" si="9889"/>
        <v>0.776</v>
      </c>
      <c r="J10580" s="3">
        <v>44.0</v>
      </c>
      <c r="K10580" s="3">
        <v>12.0</v>
      </c>
      <c r="L10580" s="3" t="s">
        <v>648</v>
      </c>
    </row>
    <row r="10581">
      <c r="A10581" s="3" t="s">
        <v>647</v>
      </c>
      <c r="B10581" s="3" t="s">
        <v>16</v>
      </c>
      <c r="C10581" s="3">
        <v>1.567242764E9</v>
      </c>
      <c r="D10581" s="3" t="s">
        <v>17</v>
      </c>
      <c r="E10581" s="3" t="s">
        <v>1338</v>
      </c>
      <c r="F10581" s="3" t="s">
        <v>1433</v>
      </c>
      <c r="G10581" s="7">
        <f t="shared" ref="G10581:H10581" si="10018">if(mid(E10581,5,1)="M",value(left(E10581,3))/1000,VALUE(left(E10581,4)))</f>
        <v>0.251</v>
      </c>
      <c r="H10581" s="7">
        <f t="shared" si="10018"/>
        <v>0.277</v>
      </c>
      <c r="I10581" s="7">
        <f t="shared" si="9889"/>
        <v>0.528</v>
      </c>
      <c r="J10581" s="3">
        <v>44.0</v>
      </c>
      <c r="K10581" s="3">
        <v>12.0</v>
      </c>
      <c r="L10581" s="3" t="s">
        <v>648</v>
      </c>
    </row>
    <row r="10582">
      <c r="A10582" s="3" t="s">
        <v>647</v>
      </c>
      <c r="B10582" s="3" t="s">
        <v>16</v>
      </c>
      <c r="C10582" s="3">
        <v>1.567242764E9</v>
      </c>
      <c r="D10582" s="3" t="s">
        <v>17</v>
      </c>
      <c r="E10582" s="3" t="s">
        <v>1265</v>
      </c>
      <c r="F10582" s="3" t="s">
        <v>1094</v>
      </c>
      <c r="G10582" s="7">
        <f t="shared" ref="G10582:H10582" si="10019">if(mid(E10582,5,1)="M",value(left(E10582,3))/1000,VALUE(left(E10582,4)))</f>
        <v>0.289</v>
      </c>
      <c r="H10582" s="7">
        <f t="shared" si="10019"/>
        <v>0.507</v>
      </c>
      <c r="I10582" s="7">
        <f t="shared" si="9889"/>
        <v>0.796</v>
      </c>
      <c r="J10582" s="3">
        <v>44.0</v>
      </c>
      <c r="K10582" s="3">
        <v>12.0</v>
      </c>
      <c r="L10582" s="3" t="s">
        <v>648</v>
      </c>
    </row>
    <row r="10583">
      <c r="A10583" s="3" t="s">
        <v>695</v>
      </c>
      <c r="B10583" s="3" t="s">
        <v>16</v>
      </c>
      <c r="C10583" s="3">
        <v>1.567242764E9</v>
      </c>
      <c r="D10583" s="3" t="s">
        <v>17</v>
      </c>
      <c r="E10583" s="3" t="s">
        <v>415</v>
      </c>
      <c r="F10583" s="3" t="s">
        <v>412</v>
      </c>
      <c r="G10583" s="7">
        <f t="shared" ref="G10583:H10583" si="10020">if(mid(E10583,5,1)="M",value(left(E10583,3))/1000,VALUE(left(E10583,4)))</f>
        <v>0.75</v>
      </c>
      <c r="H10583" s="7">
        <f t="shared" si="10020"/>
        <v>0.778</v>
      </c>
      <c r="I10583" s="7">
        <f t="shared" si="9889"/>
        <v>1.528</v>
      </c>
      <c r="J10583" s="3">
        <v>44.0</v>
      </c>
      <c r="K10583" s="3">
        <v>13.0</v>
      </c>
      <c r="L10583" s="3" t="s">
        <v>697</v>
      </c>
    </row>
    <row r="10584">
      <c r="A10584" s="3" t="s">
        <v>695</v>
      </c>
      <c r="B10584" s="3" t="s">
        <v>16</v>
      </c>
      <c r="C10584" s="3">
        <v>1.567242764E9</v>
      </c>
      <c r="D10584" s="3" t="s">
        <v>17</v>
      </c>
      <c r="E10584" s="3" t="s">
        <v>821</v>
      </c>
      <c r="F10584" s="3" t="s">
        <v>713</v>
      </c>
      <c r="G10584" s="7">
        <f t="shared" ref="G10584:H10584" si="10021">if(mid(E10584,5,1)="M",value(left(E10584,3))/1000,VALUE(left(E10584,4)))</f>
        <v>0.652</v>
      </c>
      <c r="H10584" s="7">
        <f t="shared" si="10021"/>
        <v>0.65</v>
      </c>
      <c r="I10584" s="7">
        <f t="shared" si="9889"/>
        <v>1.302</v>
      </c>
      <c r="J10584" s="3">
        <v>44.0</v>
      </c>
      <c r="K10584" s="3">
        <v>13.0</v>
      </c>
      <c r="L10584" s="3" t="s">
        <v>697</v>
      </c>
    </row>
    <row r="10585">
      <c r="A10585" s="3" t="s">
        <v>695</v>
      </c>
      <c r="B10585" s="3" t="s">
        <v>16</v>
      </c>
      <c r="C10585" s="3">
        <v>1.567242764E9</v>
      </c>
      <c r="D10585" s="3" t="s">
        <v>17</v>
      </c>
      <c r="E10585" s="3" t="s">
        <v>228</v>
      </c>
      <c r="F10585" s="3" t="s">
        <v>763</v>
      </c>
      <c r="G10585" s="7">
        <f t="shared" ref="G10585:H10585" si="10022">if(mid(E10585,5,1)="M",value(left(E10585,3))/1000,VALUE(left(E10585,4)))</f>
        <v>0.753</v>
      </c>
      <c r="H10585" s="7">
        <f t="shared" si="10022"/>
        <v>0.708</v>
      </c>
      <c r="I10585" s="7">
        <f t="shared" si="9889"/>
        <v>1.461</v>
      </c>
      <c r="J10585" s="3">
        <v>44.0</v>
      </c>
      <c r="K10585" s="3">
        <v>13.0</v>
      </c>
      <c r="L10585" s="3" t="s">
        <v>697</v>
      </c>
    </row>
    <row r="10586">
      <c r="A10586" s="3" t="s">
        <v>695</v>
      </c>
      <c r="B10586" s="3" t="s">
        <v>16</v>
      </c>
      <c r="C10586" s="3">
        <v>1.567242764E9</v>
      </c>
      <c r="D10586" s="3" t="s">
        <v>17</v>
      </c>
      <c r="E10586" s="3" t="s">
        <v>230</v>
      </c>
      <c r="F10586" s="3" t="s">
        <v>911</v>
      </c>
      <c r="G10586" s="7">
        <f t="shared" ref="G10586:H10586" si="10023">if(mid(E10586,5,1)="M",value(left(E10586,3))/1000,VALUE(left(E10586,4)))</f>
        <v>0.759</v>
      </c>
      <c r="H10586" s="7">
        <f t="shared" si="10023"/>
        <v>0.606</v>
      </c>
      <c r="I10586" s="7">
        <f t="shared" si="9889"/>
        <v>1.365</v>
      </c>
      <c r="J10586" s="3">
        <v>44.0</v>
      </c>
      <c r="K10586" s="3">
        <v>13.0</v>
      </c>
      <c r="L10586" s="3" t="s">
        <v>697</v>
      </c>
    </row>
    <row r="10587">
      <c r="A10587" s="3" t="s">
        <v>695</v>
      </c>
      <c r="B10587" s="3" t="s">
        <v>16</v>
      </c>
      <c r="C10587" s="3">
        <v>1.567242764E9</v>
      </c>
      <c r="D10587" s="3" t="s">
        <v>17</v>
      </c>
      <c r="E10587" s="3" t="s">
        <v>803</v>
      </c>
      <c r="F10587" s="3" t="s">
        <v>912</v>
      </c>
      <c r="G10587" s="7">
        <f t="shared" ref="G10587:H10587" si="10024">if(mid(E10587,5,1)="M",value(left(E10587,3))/1000,VALUE(left(E10587,4)))</f>
        <v>0.679</v>
      </c>
      <c r="H10587" s="7">
        <f t="shared" si="10024"/>
        <v>0.648</v>
      </c>
      <c r="I10587" s="7">
        <f t="shared" si="9889"/>
        <v>1.327</v>
      </c>
      <c r="J10587" s="3">
        <v>44.0</v>
      </c>
      <c r="K10587" s="3">
        <v>13.0</v>
      </c>
      <c r="L10587" s="3" t="s">
        <v>697</v>
      </c>
    </row>
    <row r="10588">
      <c r="A10588" s="3" t="s">
        <v>695</v>
      </c>
      <c r="B10588" s="3" t="s">
        <v>16</v>
      </c>
      <c r="C10588" s="3">
        <v>1.567242764E9</v>
      </c>
      <c r="D10588" s="3" t="s">
        <v>17</v>
      </c>
      <c r="E10588" s="3" t="s">
        <v>1051</v>
      </c>
      <c r="F10588" s="3" t="s">
        <v>826</v>
      </c>
      <c r="G10588" s="7">
        <f t="shared" ref="G10588:H10588" si="10025">if(mid(E10588,5,1)="M",value(left(E10588,3))/1000,VALUE(left(E10588,4)))</f>
        <v>0.532</v>
      </c>
      <c r="H10588" s="7">
        <f t="shared" si="10025"/>
        <v>0.57</v>
      </c>
      <c r="I10588" s="7">
        <f t="shared" si="9889"/>
        <v>1.102</v>
      </c>
      <c r="J10588" s="3">
        <v>44.0</v>
      </c>
      <c r="K10588" s="3">
        <v>13.0</v>
      </c>
      <c r="L10588" s="3" t="s">
        <v>697</v>
      </c>
    </row>
    <row r="10589">
      <c r="A10589" s="3" t="s">
        <v>695</v>
      </c>
      <c r="B10589" s="3" t="s">
        <v>16</v>
      </c>
      <c r="C10589" s="3">
        <v>1.567242764E9</v>
      </c>
      <c r="D10589" s="3" t="s">
        <v>17</v>
      </c>
      <c r="E10589" s="3" t="s">
        <v>1077</v>
      </c>
      <c r="F10589" s="3" t="s">
        <v>1261</v>
      </c>
      <c r="G10589" s="7">
        <f t="shared" ref="G10589:H10589" si="10026">if(mid(E10589,5,1)="M",value(left(E10589,3))/1000,VALUE(left(E10589,4)))</f>
        <v>0.711</v>
      </c>
      <c r="H10589" s="7">
        <f t="shared" si="10026"/>
        <v>0.569</v>
      </c>
      <c r="I10589" s="7">
        <f t="shared" si="9889"/>
        <v>1.28</v>
      </c>
      <c r="J10589" s="3">
        <v>44.0</v>
      </c>
      <c r="K10589" s="3">
        <v>13.0</v>
      </c>
      <c r="L10589" s="3" t="s">
        <v>697</v>
      </c>
    </row>
    <row r="10590">
      <c r="A10590" s="3" t="s">
        <v>695</v>
      </c>
      <c r="B10590" s="3" t="s">
        <v>16</v>
      </c>
      <c r="C10590" s="3">
        <v>1.567242764E9</v>
      </c>
      <c r="D10590" s="3" t="s">
        <v>17</v>
      </c>
      <c r="E10590" s="3" t="s">
        <v>903</v>
      </c>
      <c r="F10590" s="3" t="s">
        <v>1271</v>
      </c>
      <c r="G10590" s="7">
        <f t="shared" ref="G10590:H10590" si="10027">if(mid(E10590,5,1)="M",value(left(E10590,3))/1000,VALUE(left(E10590,4)))</f>
        <v>0.558</v>
      </c>
      <c r="H10590" s="7">
        <f t="shared" si="10027"/>
        <v>0.498</v>
      </c>
      <c r="I10590" s="7">
        <f t="shared" si="9889"/>
        <v>1.056</v>
      </c>
      <c r="J10590" s="3">
        <v>44.0</v>
      </c>
      <c r="K10590" s="3">
        <v>13.0</v>
      </c>
      <c r="L10590" s="3" t="s">
        <v>697</v>
      </c>
    </row>
    <row r="10591">
      <c r="A10591" s="3" t="s">
        <v>695</v>
      </c>
      <c r="B10591" s="3" t="s">
        <v>16</v>
      </c>
      <c r="C10591" s="3">
        <v>1.567242764E9</v>
      </c>
      <c r="D10591" s="3" t="s">
        <v>17</v>
      </c>
      <c r="E10591" s="3" t="s">
        <v>937</v>
      </c>
      <c r="F10591" s="3" t="s">
        <v>1163</v>
      </c>
      <c r="G10591" s="7">
        <f t="shared" ref="G10591:H10591" si="10028">if(mid(E10591,5,1)="M",value(left(E10591,3))/1000,VALUE(left(E10591,4)))</f>
        <v>0.58</v>
      </c>
      <c r="H10591" s="7">
        <f t="shared" si="10028"/>
        <v>0.572</v>
      </c>
      <c r="I10591" s="7">
        <f t="shared" si="9889"/>
        <v>1.152</v>
      </c>
      <c r="J10591" s="3">
        <v>44.0</v>
      </c>
      <c r="K10591" s="3">
        <v>13.0</v>
      </c>
      <c r="L10591" s="3" t="s">
        <v>697</v>
      </c>
    </row>
    <row r="10592">
      <c r="A10592" s="3" t="s">
        <v>695</v>
      </c>
      <c r="B10592" s="3" t="s">
        <v>16</v>
      </c>
      <c r="C10592" s="3">
        <v>1.567242764E9</v>
      </c>
      <c r="D10592" s="3" t="s">
        <v>17</v>
      </c>
      <c r="E10592" s="3" t="s">
        <v>246</v>
      </c>
      <c r="F10592" s="3" t="s">
        <v>1005</v>
      </c>
      <c r="G10592" s="7">
        <f t="shared" ref="G10592:H10592" si="10029">if(mid(E10592,5,1)="M",value(left(E10592,3))/1000,VALUE(left(E10592,4)))</f>
        <v>0.763</v>
      </c>
      <c r="H10592" s="7">
        <f t="shared" si="10029"/>
        <v>0.501</v>
      </c>
      <c r="I10592" s="7">
        <f t="shared" si="9889"/>
        <v>1.264</v>
      </c>
      <c r="J10592" s="3">
        <v>44.0</v>
      </c>
      <c r="K10592" s="3">
        <v>13.0</v>
      </c>
      <c r="L10592" s="3" t="s">
        <v>697</v>
      </c>
    </row>
    <row r="10593">
      <c r="A10593" s="3" t="s">
        <v>695</v>
      </c>
      <c r="B10593" s="3" t="s">
        <v>16</v>
      </c>
      <c r="C10593" s="3">
        <v>1.567242764E9</v>
      </c>
      <c r="D10593" s="3" t="s">
        <v>17</v>
      </c>
      <c r="E10593" s="3" t="s">
        <v>795</v>
      </c>
      <c r="F10593" s="3" t="s">
        <v>1325</v>
      </c>
      <c r="G10593" s="7">
        <f t="shared" ref="G10593:H10593" si="10030">if(mid(E10593,5,1)="M",value(left(E10593,3))/1000,VALUE(left(E10593,4)))</f>
        <v>0.643</v>
      </c>
      <c r="H10593" s="7">
        <f t="shared" si="10030"/>
        <v>0.511</v>
      </c>
      <c r="I10593" s="7">
        <f t="shared" si="9889"/>
        <v>1.154</v>
      </c>
      <c r="J10593" s="3">
        <v>44.0</v>
      </c>
      <c r="K10593" s="3">
        <v>13.0</v>
      </c>
      <c r="L10593" s="3" t="s">
        <v>697</v>
      </c>
    </row>
    <row r="10594">
      <c r="A10594" s="3" t="s">
        <v>746</v>
      </c>
      <c r="B10594" s="3" t="s">
        <v>16</v>
      </c>
      <c r="C10594" s="3">
        <v>1.567242764E9</v>
      </c>
      <c r="D10594" s="3" t="s">
        <v>17</v>
      </c>
      <c r="E10594" s="3" t="s">
        <v>1060</v>
      </c>
      <c r="F10594" s="3" t="s">
        <v>1042</v>
      </c>
      <c r="G10594" s="7">
        <f t="shared" ref="G10594:H10594" si="10031">if(mid(E10594,5,1)="M",value(left(E10594,3))/1000,VALUE(left(E10594,4)))</f>
        <v>0.564</v>
      </c>
      <c r="H10594" s="7">
        <f t="shared" si="10031"/>
        <v>0.506</v>
      </c>
      <c r="I10594" s="7">
        <f t="shared" si="9889"/>
        <v>1.07</v>
      </c>
      <c r="J10594" s="3">
        <v>44.0</v>
      </c>
      <c r="K10594" s="3">
        <v>14.0</v>
      </c>
      <c r="L10594" s="3" t="s">
        <v>747</v>
      </c>
    </row>
    <row r="10595">
      <c r="A10595" s="3" t="s">
        <v>746</v>
      </c>
      <c r="B10595" s="3" t="s">
        <v>16</v>
      </c>
      <c r="C10595" s="3">
        <v>1.567242764E9</v>
      </c>
      <c r="D10595" s="3" t="s">
        <v>17</v>
      </c>
      <c r="E10595" s="3" t="s">
        <v>956</v>
      </c>
      <c r="F10595" s="3" t="s">
        <v>971</v>
      </c>
      <c r="G10595" s="7">
        <f t="shared" ref="G10595:H10595" si="10032">if(mid(E10595,5,1)="M",value(left(E10595,3))/1000,VALUE(left(E10595,4)))</f>
        <v>0.484</v>
      </c>
      <c r="H10595" s="7">
        <f t="shared" si="10032"/>
        <v>0.438</v>
      </c>
      <c r="I10595" s="7">
        <f t="shared" si="9889"/>
        <v>0.922</v>
      </c>
      <c r="J10595" s="3">
        <v>44.0</v>
      </c>
      <c r="K10595" s="3">
        <v>14.0</v>
      </c>
      <c r="L10595" s="3" t="s">
        <v>747</v>
      </c>
    </row>
    <row r="10596">
      <c r="A10596" s="3" t="s">
        <v>746</v>
      </c>
      <c r="B10596" s="3" t="s">
        <v>16</v>
      </c>
      <c r="C10596" s="3">
        <v>1.567242764E9</v>
      </c>
      <c r="D10596" s="3" t="s">
        <v>17</v>
      </c>
      <c r="E10596" s="3" t="s">
        <v>903</v>
      </c>
      <c r="F10596" s="3" t="s">
        <v>1084</v>
      </c>
      <c r="G10596" s="7">
        <f t="shared" ref="G10596:H10596" si="10033">if(mid(E10596,5,1)="M",value(left(E10596,3))/1000,VALUE(left(E10596,4)))</f>
        <v>0.558</v>
      </c>
      <c r="H10596" s="7">
        <f t="shared" si="10033"/>
        <v>0.516</v>
      </c>
      <c r="I10596" s="7">
        <f t="shared" si="9889"/>
        <v>1.074</v>
      </c>
      <c r="J10596" s="3">
        <v>44.0</v>
      </c>
      <c r="K10596" s="3">
        <v>14.0</v>
      </c>
      <c r="L10596" s="3" t="s">
        <v>747</v>
      </c>
    </row>
    <row r="10597">
      <c r="A10597" s="3" t="s">
        <v>746</v>
      </c>
      <c r="B10597" s="3" t="s">
        <v>16</v>
      </c>
      <c r="C10597" s="3">
        <v>1.567242764E9</v>
      </c>
      <c r="D10597" s="3" t="s">
        <v>17</v>
      </c>
      <c r="E10597" s="3" t="s">
        <v>1107</v>
      </c>
      <c r="F10597" s="3" t="s">
        <v>478</v>
      </c>
      <c r="G10597" s="7">
        <f t="shared" ref="G10597:H10597" si="10034">if(mid(E10597,5,1)="M",value(left(E10597,3))/1000,VALUE(left(E10597,4)))</f>
        <v>0.486</v>
      </c>
      <c r="H10597" s="7">
        <f t="shared" si="10034"/>
        <v>0.706</v>
      </c>
      <c r="I10597" s="7">
        <f t="shared" si="9889"/>
        <v>1.192</v>
      </c>
      <c r="J10597" s="3">
        <v>44.0</v>
      </c>
      <c r="K10597" s="3">
        <v>14.0</v>
      </c>
      <c r="L10597" s="3" t="s">
        <v>747</v>
      </c>
    </row>
    <row r="10598">
      <c r="A10598" s="3" t="s">
        <v>746</v>
      </c>
      <c r="B10598" s="3" t="s">
        <v>16</v>
      </c>
      <c r="C10598" s="3">
        <v>1.567242764E9</v>
      </c>
      <c r="D10598" s="3" t="s">
        <v>17</v>
      </c>
      <c r="E10598" s="3" t="s">
        <v>836</v>
      </c>
      <c r="F10598" s="3" t="s">
        <v>987</v>
      </c>
      <c r="G10598" s="7">
        <f t="shared" ref="G10598:H10598" si="10035">if(mid(E10598,5,1)="M",value(left(E10598,3))/1000,VALUE(left(E10598,4)))</f>
        <v>0.542</v>
      </c>
      <c r="H10598" s="7">
        <f t="shared" si="10035"/>
        <v>0.5</v>
      </c>
      <c r="I10598" s="7">
        <f t="shared" si="9889"/>
        <v>1.042</v>
      </c>
      <c r="J10598" s="3">
        <v>44.0</v>
      </c>
      <c r="K10598" s="3">
        <v>14.0</v>
      </c>
      <c r="L10598" s="3" t="s">
        <v>747</v>
      </c>
    </row>
    <row r="10599">
      <c r="A10599" s="3" t="s">
        <v>746</v>
      </c>
      <c r="B10599" s="3" t="s">
        <v>16</v>
      </c>
      <c r="C10599" s="3">
        <v>1.567242764E9</v>
      </c>
      <c r="D10599" s="3" t="s">
        <v>17</v>
      </c>
      <c r="E10599" s="3" t="s">
        <v>1447</v>
      </c>
      <c r="F10599" s="3" t="s">
        <v>1402</v>
      </c>
      <c r="G10599" s="7">
        <f t="shared" ref="G10599:H10599" si="10036">if(mid(E10599,5,1)="M",value(left(E10599,3))/1000,VALUE(left(E10599,4)))</f>
        <v>0.223</v>
      </c>
      <c r="H10599" s="7">
        <f t="shared" si="10036"/>
        <v>0.258</v>
      </c>
      <c r="I10599" s="7">
        <f t="shared" si="9889"/>
        <v>0.481</v>
      </c>
      <c r="J10599" s="3">
        <v>44.0</v>
      </c>
      <c r="K10599" s="3">
        <v>14.0</v>
      </c>
      <c r="L10599" s="3" t="s">
        <v>747</v>
      </c>
    </row>
    <row r="10600">
      <c r="A10600" s="3" t="s">
        <v>746</v>
      </c>
      <c r="B10600" s="3" t="s">
        <v>16</v>
      </c>
      <c r="C10600" s="3">
        <v>1.567242764E9</v>
      </c>
      <c r="D10600" s="3" t="s">
        <v>17</v>
      </c>
      <c r="E10600" s="3" t="s">
        <v>1392</v>
      </c>
      <c r="F10600" s="3" t="s">
        <v>1399</v>
      </c>
      <c r="G10600" s="7">
        <f t="shared" ref="G10600:H10600" si="10037">if(mid(E10600,5,1)="M",value(left(E10600,3))/1000,VALUE(left(E10600,4)))</f>
        <v>0.286</v>
      </c>
      <c r="H10600" s="7">
        <f t="shared" si="10037"/>
        <v>0.308</v>
      </c>
      <c r="I10600" s="7">
        <f t="shared" si="9889"/>
        <v>0.594</v>
      </c>
      <c r="J10600" s="3">
        <v>44.0</v>
      </c>
      <c r="K10600" s="3">
        <v>14.0</v>
      </c>
      <c r="L10600" s="3" t="s">
        <v>747</v>
      </c>
    </row>
    <row r="10601">
      <c r="A10601" s="3" t="s">
        <v>746</v>
      </c>
      <c r="B10601" s="3" t="s">
        <v>16</v>
      </c>
      <c r="C10601" s="3">
        <v>1.567242764E9</v>
      </c>
      <c r="D10601" s="3" t="s">
        <v>17</v>
      </c>
      <c r="E10601" s="3" t="s">
        <v>1291</v>
      </c>
      <c r="F10601" s="3" t="s">
        <v>932</v>
      </c>
      <c r="G10601" s="7">
        <f t="shared" ref="G10601:H10601" si="10038">if(mid(E10601,5,1)="M",value(left(E10601,3))/1000,VALUE(left(E10601,4)))</f>
        <v>0.389</v>
      </c>
      <c r="H10601" s="7">
        <f t="shared" si="10038"/>
        <v>0.585</v>
      </c>
      <c r="I10601" s="7">
        <f t="shared" si="9889"/>
        <v>0.974</v>
      </c>
      <c r="J10601" s="3">
        <v>44.0</v>
      </c>
      <c r="K10601" s="3">
        <v>14.0</v>
      </c>
      <c r="L10601" s="3" t="s">
        <v>747</v>
      </c>
    </row>
    <row r="10602">
      <c r="A10602" s="3" t="s">
        <v>746</v>
      </c>
      <c r="B10602" s="3" t="s">
        <v>16</v>
      </c>
      <c r="C10602" s="3">
        <v>1.567242764E9</v>
      </c>
      <c r="D10602" s="3" t="s">
        <v>17</v>
      </c>
      <c r="E10602" s="3" t="s">
        <v>811</v>
      </c>
      <c r="F10602" s="3" t="s">
        <v>1051</v>
      </c>
      <c r="G10602" s="7">
        <f t="shared" ref="G10602:H10602" si="10039">if(mid(E10602,5,1)="M",value(left(E10602,3))/1000,VALUE(left(E10602,4)))</f>
        <v>0.654</v>
      </c>
      <c r="H10602" s="7">
        <f t="shared" si="10039"/>
        <v>0.532</v>
      </c>
      <c r="I10602" s="7">
        <f t="shared" si="9889"/>
        <v>1.186</v>
      </c>
      <c r="J10602" s="3">
        <v>44.0</v>
      </c>
      <c r="K10602" s="3">
        <v>14.0</v>
      </c>
      <c r="L10602" s="3" t="s">
        <v>747</v>
      </c>
    </row>
    <row r="10603">
      <c r="A10603" s="3" t="s">
        <v>746</v>
      </c>
      <c r="B10603" s="3" t="s">
        <v>16</v>
      </c>
      <c r="C10603" s="3">
        <v>1.567242764E9</v>
      </c>
      <c r="D10603" s="3" t="s">
        <v>17</v>
      </c>
      <c r="E10603" s="3" t="s">
        <v>937</v>
      </c>
      <c r="F10603" s="3" t="s">
        <v>851</v>
      </c>
      <c r="G10603" s="7">
        <f t="shared" ref="G10603:H10603" si="10040">if(mid(E10603,5,1)="M",value(left(E10603,3))/1000,VALUE(left(E10603,4)))</f>
        <v>0.58</v>
      </c>
      <c r="H10603" s="7">
        <f t="shared" si="10040"/>
        <v>0.835</v>
      </c>
      <c r="I10603" s="7">
        <f t="shared" si="9889"/>
        <v>1.415</v>
      </c>
      <c r="J10603" s="3">
        <v>44.0</v>
      </c>
      <c r="K10603" s="3">
        <v>14.0</v>
      </c>
      <c r="L10603" s="3" t="s">
        <v>747</v>
      </c>
    </row>
    <row r="10604">
      <c r="A10604" s="3" t="s">
        <v>746</v>
      </c>
      <c r="B10604" s="3" t="s">
        <v>16</v>
      </c>
      <c r="C10604" s="3">
        <v>1.567242764E9</v>
      </c>
      <c r="D10604" s="3" t="s">
        <v>17</v>
      </c>
      <c r="E10604" s="3" t="s">
        <v>1296</v>
      </c>
      <c r="F10604" s="3" t="s">
        <v>755</v>
      </c>
      <c r="G10604" s="7">
        <f t="shared" ref="G10604:H10604" si="10041">if(mid(E10604,5,1)="M",value(left(E10604,3))/1000,VALUE(left(E10604,4)))</f>
        <v>0.785</v>
      </c>
      <c r="H10604" s="7">
        <f t="shared" si="10041"/>
        <v>0.581</v>
      </c>
      <c r="I10604" s="7">
        <f t="shared" si="9889"/>
        <v>1.366</v>
      </c>
      <c r="J10604" s="3">
        <v>44.0</v>
      </c>
      <c r="K10604" s="3">
        <v>14.0</v>
      </c>
      <c r="L10604" s="3" t="s">
        <v>747</v>
      </c>
    </row>
    <row r="10605">
      <c r="A10605" s="3" t="s">
        <v>797</v>
      </c>
      <c r="B10605" s="3" t="s">
        <v>16</v>
      </c>
      <c r="C10605" s="3">
        <v>1.567242764E9</v>
      </c>
      <c r="D10605" s="3" t="s">
        <v>17</v>
      </c>
      <c r="E10605" s="3" t="s">
        <v>369</v>
      </c>
      <c r="F10605" s="3" t="s">
        <v>1110</v>
      </c>
      <c r="G10605" s="7">
        <f t="shared" ref="G10605:H10605" si="10042">if(mid(E10605,5,1)="M",value(left(E10605,3))/1000,VALUE(left(E10605,4)))</f>
        <v>0.727</v>
      </c>
      <c r="H10605" s="7">
        <f t="shared" si="10042"/>
        <v>0.563</v>
      </c>
      <c r="I10605" s="7">
        <f t="shared" si="9889"/>
        <v>1.29</v>
      </c>
      <c r="J10605" s="3">
        <v>44.0</v>
      </c>
      <c r="K10605" s="3">
        <v>15.0</v>
      </c>
      <c r="L10605" s="3" t="s">
        <v>798</v>
      </c>
    </row>
    <row r="10606">
      <c r="A10606" s="3" t="s">
        <v>797</v>
      </c>
      <c r="B10606" s="3" t="s">
        <v>16</v>
      </c>
      <c r="C10606" s="3">
        <v>1.567242764E9</v>
      </c>
      <c r="D10606" s="3" t="s">
        <v>17</v>
      </c>
      <c r="E10606" s="3" t="s">
        <v>1401</v>
      </c>
      <c r="F10606" s="3" t="s">
        <v>852</v>
      </c>
      <c r="G10606" s="7">
        <f t="shared" ref="G10606:H10606" si="10043">if(mid(E10606,5,1)="M",value(left(E10606,3))/1000,VALUE(left(E10606,4)))</f>
        <v>0.458</v>
      </c>
      <c r="H10606" s="7">
        <f t="shared" si="10043"/>
        <v>0.544</v>
      </c>
      <c r="I10606" s="7">
        <f t="shared" si="9889"/>
        <v>1.002</v>
      </c>
      <c r="J10606" s="3">
        <v>44.0</v>
      </c>
      <c r="K10606" s="3">
        <v>15.0</v>
      </c>
      <c r="L10606" s="3" t="s">
        <v>798</v>
      </c>
    </row>
    <row r="10607">
      <c r="A10607" s="3" t="s">
        <v>797</v>
      </c>
      <c r="B10607" s="3" t="s">
        <v>16</v>
      </c>
      <c r="C10607" s="3">
        <v>1.567242764E9</v>
      </c>
      <c r="D10607" s="3" t="s">
        <v>17</v>
      </c>
      <c r="E10607" s="3" t="s">
        <v>1051</v>
      </c>
      <c r="F10607" s="3" t="s">
        <v>1140</v>
      </c>
      <c r="G10607" s="7">
        <f t="shared" ref="G10607:H10607" si="10044">if(mid(E10607,5,1)="M",value(left(E10607,3))/1000,VALUE(left(E10607,4)))</f>
        <v>0.532</v>
      </c>
      <c r="H10607" s="7">
        <f t="shared" si="10044"/>
        <v>0.454</v>
      </c>
      <c r="I10607" s="7">
        <f t="shared" si="9889"/>
        <v>0.986</v>
      </c>
      <c r="J10607" s="3">
        <v>44.0</v>
      </c>
      <c r="K10607" s="3">
        <v>15.0</v>
      </c>
      <c r="L10607" s="3" t="s">
        <v>798</v>
      </c>
    </row>
    <row r="10608">
      <c r="A10608" s="3" t="s">
        <v>797</v>
      </c>
      <c r="B10608" s="3" t="s">
        <v>16</v>
      </c>
      <c r="C10608" s="3">
        <v>1.567242764E9</v>
      </c>
      <c r="D10608" s="3" t="s">
        <v>17</v>
      </c>
      <c r="E10608" s="3" t="s">
        <v>1508</v>
      </c>
      <c r="F10608" s="3" t="s">
        <v>1329</v>
      </c>
      <c r="G10608" s="7">
        <f t="shared" ref="G10608:H10608" si="10045">if(mid(E10608,5,1)="M",value(left(E10608,3))/1000,VALUE(left(E10608,4)))</f>
        <v>0.279</v>
      </c>
      <c r="H10608" s="7">
        <f t="shared" si="10045"/>
        <v>0.414</v>
      </c>
      <c r="I10608" s="7">
        <f t="shared" si="9889"/>
        <v>0.693</v>
      </c>
      <c r="J10608" s="3">
        <v>44.0</v>
      </c>
      <c r="K10608" s="3">
        <v>15.0</v>
      </c>
      <c r="L10608" s="3" t="s">
        <v>798</v>
      </c>
    </row>
    <row r="10609">
      <c r="A10609" s="3" t="s">
        <v>797</v>
      </c>
      <c r="B10609" s="3" t="s">
        <v>16</v>
      </c>
      <c r="C10609" s="3">
        <v>1.567242764E9</v>
      </c>
      <c r="D10609" s="3" t="s">
        <v>17</v>
      </c>
      <c r="E10609" s="3" t="s">
        <v>1377</v>
      </c>
      <c r="F10609" s="3" t="s">
        <v>1424</v>
      </c>
      <c r="G10609" s="7">
        <f t="shared" ref="G10609:H10609" si="10046">if(mid(E10609,5,1)="M",value(left(E10609,3))/1000,VALUE(left(E10609,4)))</f>
        <v>0.28</v>
      </c>
      <c r="H10609" s="7">
        <f t="shared" si="10046"/>
        <v>0.295</v>
      </c>
      <c r="I10609" s="7">
        <f t="shared" si="9889"/>
        <v>0.575</v>
      </c>
      <c r="J10609" s="3">
        <v>44.0</v>
      </c>
      <c r="K10609" s="3">
        <v>15.0</v>
      </c>
      <c r="L10609" s="3" t="s">
        <v>798</v>
      </c>
    </row>
    <row r="10610">
      <c r="A10610" s="3" t="s">
        <v>797</v>
      </c>
      <c r="B10610" s="3" t="s">
        <v>16</v>
      </c>
      <c r="C10610" s="3">
        <v>1.567242764E9</v>
      </c>
      <c r="D10610" s="3" t="s">
        <v>17</v>
      </c>
      <c r="E10610" s="3" t="s">
        <v>715</v>
      </c>
      <c r="F10610" s="3" t="s">
        <v>980</v>
      </c>
      <c r="G10610" s="7">
        <f t="shared" ref="G10610:H10610" si="10047">if(mid(E10610,5,1)="M",value(left(E10610,3))/1000,VALUE(left(E10610,4)))</f>
        <v>0.685</v>
      </c>
      <c r="H10610" s="7">
        <f t="shared" si="10047"/>
        <v>0.529</v>
      </c>
      <c r="I10610" s="7">
        <f t="shared" si="9889"/>
        <v>1.214</v>
      </c>
      <c r="J10610" s="3">
        <v>44.0</v>
      </c>
      <c r="K10610" s="3">
        <v>15.0</v>
      </c>
      <c r="L10610" s="3" t="s">
        <v>798</v>
      </c>
    </row>
    <row r="10611">
      <c r="A10611" s="3" t="s">
        <v>797</v>
      </c>
      <c r="B10611" s="3" t="s">
        <v>16</v>
      </c>
      <c r="C10611" s="3">
        <v>1.567242764E9</v>
      </c>
      <c r="D10611" s="3" t="s">
        <v>17</v>
      </c>
      <c r="E10611" s="3" t="s">
        <v>1197</v>
      </c>
      <c r="F10611" s="3" t="s">
        <v>882</v>
      </c>
      <c r="G10611" s="7">
        <f t="shared" ref="G10611:H10611" si="10048">if(mid(E10611,5,1)="M",value(left(E10611,3))/1000,VALUE(left(E10611,4)))</f>
        <v>0.555</v>
      </c>
      <c r="H10611" s="7">
        <f t="shared" si="10048"/>
        <v>0.539</v>
      </c>
      <c r="I10611" s="7">
        <f t="shared" si="9889"/>
        <v>1.094</v>
      </c>
      <c r="J10611" s="3">
        <v>44.0</v>
      </c>
      <c r="K10611" s="3">
        <v>15.0</v>
      </c>
      <c r="L10611" s="3" t="s">
        <v>798</v>
      </c>
    </row>
    <row r="10612">
      <c r="A10612" s="3" t="s">
        <v>797</v>
      </c>
      <c r="B10612" s="3" t="s">
        <v>16</v>
      </c>
      <c r="C10612" s="3">
        <v>1.567242764E9</v>
      </c>
      <c r="D10612" s="3" t="s">
        <v>17</v>
      </c>
      <c r="E10612" s="3" t="s">
        <v>877</v>
      </c>
      <c r="F10612" s="3" t="s">
        <v>1127</v>
      </c>
      <c r="G10612" s="7">
        <f t="shared" ref="G10612:H10612" si="10049">if(mid(E10612,5,1)="M",value(left(E10612,3))/1000,VALUE(left(E10612,4)))</f>
        <v>0.591</v>
      </c>
      <c r="H10612" s="7">
        <f t="shared" si="10049"/>
        <v>0.481</v>
      </c>
      <c r="I10612" s="7">
        <f t="shared" si="9889"/>
        <v>1.072</v>
      </c>
      <c r="J10612" s="3">
        <v>44.0</v>
      </c>
      <c r="K10612" s="3">
        <v>15.0</v>
      </c>
      <c r="L10612" s="3" t="s">
        <v>798</v>
      </c>
    </row>
    <row r="10613">
      <c r="A10613" s="3" t="s">
        <v>797</v>
      </c>
      <c r="B10613" s="3" t="s">
        <v>16</v>
      </c>
      <c r="C10613" s="3">
        <v>1.567242764E9</v>
      </c>
      <c r="D10613" s="3" t="s">
        <v>17</v>
      </c>
      <c r="E10613" s="3" t="s">
        <v>910</v>
      </c>
      <c r="F10613" s="3" t="s">
        <v>1060</v>
      </c>
      <c r="G10613" s="7">
        <f t="shared" ref="G10613:H10613" si="10050">if(mid(E10613,5,1)="M",value(left(E10613,3))/1000,VALUE(left(E10613,4)))</f>
        <v>0.676</v>
      </c>
      <c r="H10613" s="7">
        <f t="shared" si="10050"/>
        <v>0.564</v>
      </c>
      <c r="I10613" s="7">
        <f t="shared" si="9889"/>
        <v>1.24</v>
      </c>
      <c r="J10613" s="3">
        <v>44.0</v>
      </c>
      <c r="K10613" s="3">
        <v>15.0</v>
      </c>
      <c r="L10613" s="3" t="s">
        <v>798</v>
      </c>
    </row>
    <row r="10614">
      <c r="A10614" s="3" t="s">
        <v>797</v>
      </c>
      <c r="B10614" s="3" t="s">
        <v>16</v>
      </c>
      <c r="C10614" s="3">
        <v>1.567242764E9</v>
      </c>
      <c r="D10614" s="3" t="s">
        <v>17</v>
      </c>
      <c r="E10614" s="3" t="s">
        <v>1101</v>
      </c>
      <c r="F10614" s="3" t="s">
        <v>859</v>
      </c>
      <c r="G10614" s="7">
        <f t="shared" ref="G10614:H10614" si="10051">if(mid(E10614,5,1)="M",value(left(E10614,3))/1000,VALUE(left(E10614,4)))</f>
        <v>0.624</v>
      </c>
      <c r="H10614" s="7">
        <f t="shared" si="10051"/>
        <v>0.64</v>
      </c>
      <c r="I10614" s="7">
        <f t="shared" si="9889"/>
        <v>1.264</v>
      </c>
      <c r="J10614" s="3">
        <v>44.0</v>
      </c>
      <c r="K10614" s="3">
        <v>15.0</v>
      </c>
      <c r="L10614" s="3" t="s">
        <v>798</v>
      </c>
    </row>
    <row r="10615">
      <c r="A10615" s="3" t="s">
        <v>797</v>
      </c>
      <c r="B10615" s="3" t="s">
        <v>16</v>
      </c>
      <c r="C10615" s="3">
        <v>1.567242764E9</v>
      </c>
      <c r="D10615" s="3" t="s">
        <v>17</v>
      </c>
      <c r="E10615" s="3" t="s">
        <v>358</v>
      </c>
      <c r="F10615" s="3" t="s">
        <v>1381</v>
      </c>
      <c r="G10615" s="7">
        <f t="shared" ref="G10615:H10615" si="10052">if(mid(E10615,5,1)="M",value(left(E10615,3))/1000,VALUE(left(E10615,4)))</f>
        <v>0.71</v>
      </c>
      <c r="H10615" s="7">
        <f t="shared" si="10052"/>
        <v>0.494</v>
      </c>
      <c r="I10615" s="7">
        <f t="shared" si="9889"/>
        <v>1.204</v>
      </c>
      <c r="J10615" s="3">
        <v>44.0</v>
      </c>
      <c r="K10615" s="3">
        <v>15.0</v>
      </c>
      <c r="L10615" s="3" t="s">
        <v>798</v>
      </c>
    </row>
    <row r="10616">
      <c r="A10616" s="3" t="s">
        <v>847</v>
      </c>
      <c r="B10616" s="3" t="s">
        <v>16</v>
      </c>
      <c r="C10616" s="3">
        <v>1.567242764E9</v>
      </c>
      <c r="D10616" s="3" t="s">
        <v>17</v>
      </c>
      <c r="E10616" s="3" t="s">
        <v>1485</v>
      </c>
      <c r="F10616" s="3" t="s">
        <v>1293</v>
      </c>
      <c r="G10616" s="7">
        <f t="shared" ref="G10616:H10616" si="10053">if(mid(E10616,5,1)="M",value(left(E10616,3))/1000,VALUE(left(E10616,4)))</f>
        <v>0.296</v>
      </c>
      <c r="H10616" s="7">
        <f t="shared" si="10053"/>
        <v>0.313</v>
      </c>
      <c r="I10616" s="7">
        <f t="shared" si="9889"/>
        <v>0.609</v>
      </c>
      <c r="J10616" s="3">
        <v>44.0</v>
      </c>
      <c r="K10616" s="3">
        <v>16.0</v>
      </c>
      <c r="L10616" s="3" t="s">
        <v>848</v>
      </c>
    </row>
    <row r="10617">
      <c r="A10617" s="3" t="s">
        <v>847</v>
      </c>
      <c r="B10617" s="3" t="s">
        <v>16</v>
      </c>
      <c r="C10617" s="3">
        <v>1.567242764E9</v>
      </c>
      <c r="D10617" s="3" t="s">
        <v>17</v>
      </c>
      <c r="E10617" s="3" t="s">
        <v>1293</v>
      </c>
      <c r="F10617" s="3" t="s">
        <v>1219</v>
      </c>
      <c r="G10617" s="7">
        <f t="shared" ref="G10617:H10617" si="10054">if(mid(E10617,5,1)="M",value(left(E10617,3))/1000,VALUE(left(E10617,4)))</f>
        <v>0.313</v>
      </c>
      <c r="H10617" s="7">
        <f t="shared" si="10054"/>
        <v>0.444</v>
      </c>
      <c r="I10617" s="7">
        <f t="shared" si="9889"/>
        <v>0.757</v>
      </c>
      <c r="J10617" s="3">
        <v>44.0</v>
      </c>
      <c r="K10617" s="3">
        <v>16.0</v>
      </c>
      <c r="L10617" s="3" t="s">
        <v>848</v>
      </c>
    </row>
    <row r="10618">
      <c r="A10618" s="3" t="s">
        <v>847</v>
      </c>
      <c r="B10618" s="3" t="s">
        <v>16</v>
      </c>
      <c r="C10618" s="3">
        <v>1.567242764E9</v>
      </c>
      <c r="D10618" s="3" t="s">
        <v>17</v>
      </c>
      <c r="E10618" s="3" t="s">
        <v>1392</v>
      </c>
      <c r="F10618" s="3" t="s">
        <v>927</v>
      </c>
      <c r="G10618" s="7">
        <f t="shared" ref="G10618:H10618" si="10055">if(mid(E10618,5,1)="M",value(left(E10618,3))/1000,VALUE(left(E10618,4)))</f>
        <v>0.286</v>
      </c>
      <c r="H10618" s="7">
        <f t="shared" si="10055"/>
        <v>0.653</v>
      </c>
      <c r="I10618" s="7">
        <f t="shared" si="9889"/>
        <v>0.939</v>
      </c>
      <c r="J10618" s="3">
        <v>44.0</v>
      </c>
      <c r="K10618" s="3">
        <v>16.0</v>
      </c>
      <c r="L10618" s="3" t="s">
        <v>848</v>
      </c>
    </row>
    <row r="10619">
      <c r="A10619" s="3" t="s">
        <v>847</v>
      </c>
      <c r="B10619" s="3" t="s">
        <v>16</v>
      </c>
      <c r="C10619" s="3">
        <v>1.567242764E9</v>
      </c>
      <c r="D10619" s="3" t="s">
        <v>17</v>
      </c>
      <c r="E10619" s="3" t="s">
        <v>1399</v>
      </c>
      <c r="F10619" s="3" t="s">
        <v>1389</v>
      </c>
      <c r="G10619" s="7">
        <f t="shared" ref="G10619:H10619" si="10056">if(mid(E10619,5,1)="M",value(left(E10619,3))/1000,VALUE(left(E10619,4)))</f>
        <v>0.308</v>
      </c>
      <c r="H10619" s="7">
        <f t="shared" si="10056"/>
        <v>0.325</v>
      </c>
      <c r="I10619" s="7">
        <f t="shared" si="9889"/>
        <v>0.633</v>
      </c>
      <c r="J10619" s="3">
        <v>44.0</v>
      </c>
      <c r="K10619" s="3">
        <v>16.0</v>
      </c>
      <c r="L10619" s="3" t="s">
        <v>848</v>
      </c>
    </row>
    <row r="10620">
      <c r="A10620" s="3" t="s">
        <v>847</v>
      </c>
      <c r="B10620" s="3" t="s">
        <v>16</v>
      </c>
      <c r="C10620" s="3">
        <v>1.567242764E9</v>
      </c>
      <c r="D10620" s="3" t="s">
        <v>17</v>
      </c>
      <c r="E10620" s="3" t="s">
        <v>987</v>
      </c>
      <c r="F10620" s="3" t="s">
        <v>759</v>
      </c>
      <c r="G10620" s="7">
        <f t="shared" ref="G10620:H10620" si="10057">if(mid(E10620,5,1)="M",value(left(E10620,3))/1000,VALUE(left(E10620,4)))</f>
        <v>0.5</v>
      </c>
      <c r="H10620" s="7">
        <f t="shared" si="10057"/>
        <v>0.645</v>
      </c>
      <c r="I10620" s="7">
        <f t="shared" si="9889"/>
        <v>1.145</v>
      </c>
      <c r="J10620" s="3">
        <v>44.0</v>
      </c>
      <c r="K10620" s="3">
        <v>16.0</v>
      </c>
      <c r="L10620" s="3" t="s">
        <v>848</v>
      </c>
    </row>
    <row r="10621">
      <c r="A10621" s="3" t="s">
        <v>847</v>
      </c>
      <c r="B10621" s="3" t="s">
        <v>16</v>
      </c>
      <c r="C10621" s="3">
        <v>1.567242764E9</v>
      </c>
      <c r="D10621" s="3" t="s">
        <v>17</v>
      </c>
      <c r="E10621" s="3" t="s">
        <v>1376</v>
      </c>
      <c r="F10621" s="3" t="s">
        <v>1193</v>
      </c>
      <c r="G10621" s="7">
        <f t="shared" ref="G10621:H10621" si="10058">if(mid(E10621,5,1)="M",value(left(E10621,3))/1000,VALUE(left(E10621,4)))</f>
        <v>0.261</v>
      </c>
      <c r="H10621" s="7">
        <f t="shared" si="10058"/>
        <v>0.499</v>
      </c>
      <c r="I10621" s="7">
        <f t="shared" si="9889"/>
        <v>0.76</v>
      </c>
      <c r="J10621" s="3">
        <v>44.0</v>
      </c>
      <c r="K10621" s="3">
        <v>16.0</v>
      </c>
      <c r="L10621" s="3" t="s">
        <v>848</v>
      </c>
    </row>
    <row r="10622">
      <c r="A10622" s="3" t="s">
        <v>847</v>
      </c>
      <c r="B10622" s="3" t="s">
        <v>16</v>
      </c>
      <c r="C10622" s="3">
        <v>1.567242764E9</v>
      </c>
      <c r="D10622" s="3" t="s">
        <v>17</v>
      </c>
      <c r="E10622" s="3" t="s">
        <v>1373</v>
      </c>
      <c r="F10622" s="3" t="s">
        <v>961</v>
      </c>
      <c r="G10622" s="7">
        <f t="shared" ref="G10622:H10622" si="10059">if(mid(E10622,5,1)="M",value(left(E10622,3))/1000,VALUE(left(E10622,4)))</f>
        <v>0.338</v>
      </c>
      <c r="H10622" s="7">
        <f t="shared" si="10059"/>
        <v>0.518</v>
      </c>
      <c r="I10622" s="7">
        <f t="shared" si="9889"/>
        <v>0.856</v>
      </c>
      <c r="J10622" s="3">
        <v>44.0</v>
      </c>
      <c r="K10622" s="3">
        <v>16.0</v>
      </c>
      <c r="L10622" s="3" t="s">
        <v>848</v>
      </c>
    </row>
    <row r="10623">
      <c r="A10623" s="3" t="s">
        <v>847</v>
      </c>
      <c r="B10623" s="3" t="s">
        <v>16</v>
      </c>
      <c r="C10623" s="3">
        <v>1.567242764E9</v>
      </c>
      <c r="D10623" s="3" t="s">
        <v>17</v>
      </c>
      <c r="E10623" s="3" t="s">
        <v>838</v>
      </c>
      <c r="F10623" s="3" t="s">
        <v>962</v>
      </c>
      <c r="G10623" s="7">
        <f t="shared" ref="G10623:H10623" si="10060">if(mid(E10623,5,1)="M",value(left(E10623,3))/1000,VALUE(left(E10623,4)))</f>
        <v>0.693</v>
      </c>
      <c r="H10623" s="7">
        <f t="shared" si="10060"/>
        <v>0.577</v>
      </c>
      <c r="I10623" s="7">
        <f t="shared" si="9889"/>
        <v>1.27</v>
      </c>
      <c r="J10623" s="3">
        <v>44.0</v>
      </c>
      <c r="K10623" s="3">
        <v>16.0</v>
      </c>
      <c r="L10623" s="3" t="s">
        <v>848</v>
      </c>
    </row>
    <row r="10624">
      <c r="A10624" s="3" t="s">
        <v>847</v>
      </c>
      <c r="B10624" s="3" t="s">
        <v>16</v>
      </c>
      <c r="C10624" s="3">
        <v>1.567242764E9</v>
      </c>
      <c r="D10624" s="3" t="s">
        <v>17</v>
      </c>
      <c r="E10624" s="3" t="s">
        <v>858</v>
      </c>
      <c r="F10624" s="3" t="s">
        <v>1000</v>
      </c>
      <c r="G10624" s="7">
        <f t="shared" ref="G10624:H10624" si="10061">if(mid(E10624,5,1)="M",value(left(E10624,3))/1000,VALUE(left(E10624,4)))</f>
        <v>0.712</v>
      </c>
      <c r="H10624" s="7">
        <f t="shared" si="10061"/>
        <v>0.536</v>
      </c>
      <c r="I10624" s="7">
        <f t="shared" si="9889"/>
        <v>1.248</v>
      </c>
      <c r="J10624" s="3">
        <v>44.0</v>
      </c>
      <c r="K10624" s="3">
        <v>16.0</v>
      </c>
      <c r="L10624" s="3" t="s">
        <v>848</v>
      </c>
    </row>
    <row r="10625">
      <c r="A10625" s="3" t="s">
        <v>847</v>
      </c>
      <c r="B10625" s="3" t="s">
        <v>16</v>
      </c>
      <c r="C10625" s="3">
        <v>1.567242764E9</v>
      </c>
      <c r="D10625" s="3" t="s">
        <v>17</v>
      </c>
      <c r="E10625" s="3" t="s">
        <v>1454</v>
      </c>
      <c r="F10625" s="3" t="s">
        <v>1196</v>
      </c>
      <c r="G10625" s="7">
        <f t="shared" ref="G10625:H10625" si="10062">if(mid(E10625,5,1)="M",value(left(E10625,3))/1000,VALUE(left(E10625,4)))</f>
        <v>0.323</v>
      </c>
      <c r="H10625" s="7">
        <f t="shared" si="10062"/>
        <v>0.353</v>
      </c>
      <c r="I10625" s="7">
        <f t="shared" si="9889"/>
        <v>0.676</v>
      </c>
      <c r="J10625" s="3">
        <v>44.0</v>
      </c>
      <c r="K10625" s="3">
        <v>16.0</v>
      </c>
      <c r="L10625" s="3" t="s">
        <v>848</v>
      </c>
    </row>
    <row r="10626">
      <c r="A10626" s="3" t="s">
        <v>847</v>
      </c>
      <c r="B10626" s="3" t="s">
        <v>16</v>
      </c>
      <c r="C10626" s="3">
        <v>1.567242764E9</v>
      </c>
      <c r="D10626" s="3" t="s">
        <v>17</v>
      </c>
      <c r="E10626" s="3" t="s">
        <v>1328</v>
      </c>
      <c r="F10626" s="3" t="s">
        <v>982</v>
      </c>
      <c r="G10626" s="7">
        <f t="shared" ref="G10626:H10626" si="10063">if(mid(E10626,5,1)="M",value(left(E10626,3))/1000,VALUE(left(E10626,4)))</f>
        <v>0.391</v>
      </c>
      <c r="H10626" s="7">
        <f t="shared" si="10063"/>
        <v>0.439</v>
      </c>
      <c r="I10626" s="7">
        <f t="shared" si="9889"/>
        <v>0.83</v>
      </c>
      <c r="J10626" s="3">
        <v>44.0</v>
      </c>
      <c r="K10626" s="3">
        <v>16.0</v>
      </c>
      <c r="L10626" s="3" t="s">
        <v>848</v>
      </c>
    </row>
    <row r="10627">
      <c r="A10627" s="3" t="s">
        <v>897</v>
      </c>
      <c r="B10627" s="3" t="s">
        <v>16</v>
      </c>
      <c r="C10627" s="3">
        <v>1.567242764E9</v>
      </c>
      <c r="D10627" s="3" t="s">
        <v>17</v>
      </c>
      <c r="E10627" s="3" t="s">
        <v>1509</v>
      </c>
      <c r="F10627" s="3" t="s">
        <v>1173</v>
      </c>
      <c r="G10627" s="7">
        <f t="shared" ref="G10627:H10627" si="10064">if(mid(E10627,5,1)="M",value(left(E10627,3))/1000,VALUE(left(E10627,4)))</f>
        <v>0.266</v>
      </c>
      <c r="H10627" s="7">
        <f t="shared" si="10064"/>
        <v>0.36</v>
      </c>
      <c r="I10627" s="7">
        <f t="shared" si="9889"/>
        <v>0.626</v>
      </c>
      <c r="J10627" s="3">
        <v>44.0</v>
      </c>
      <c r="K10627" s="3">
        <v>17.0</v>
      </c>
      <c r="L10627" s="3" t="s">
        <v>898</v>
      </c>
    </row>
    <row r="10628">
      <c r="A10628" s="3" t="s">
        <v>897</v>
      </c>
      <c r="B10628" s="3" t="s">
        <v>16</v>
      </c>
      <c r="C10628" s="3">
        <v>1.567242764E9</v>
      </c>
      <c r="D10628" s="3" t="s">
        <v>17</v>
      </c>
      <c r="E10628" s="3" t="s">
        <v>994</v>
      </c>
      <c r="F10628" s="3" t="s">
        <v>1382</v>
      </c>
      <c r="G10628" s="7">
        <f t="shared" ref="G10628:H10628" si="10065">if(mid(E10628,5,1)="M",value(left(E10628,3))/1000,VALUE(left(E10628,4)))</f>
        <v>0.418</v>
      </c>
      <c r="H10628" s="7">
        <f t="shared" si="10065"/>
        <v>0.449</v>
      </c>
      <c r="I10628" s="7">
        <f t="shared" si="9889"/>
        <v>0.867</v>
      </c>
      <c r="J10628" s="3">
        <v>44.0</v>
      </c>
      <c r="K10628" s="3">
        <v>17.0</v>
      </c>
      <c r="L10628" s="3" t="s">
        <v>898</v>
      </c>
    </row>
    <row r="10629">
      <c r="A10629" s="3" t="s">
        <v>897</v>
      </c>
      <c r="B10629" s="3" t="s">
        <v>16</v>
      </c>
      <c r="C10629" s="3">
        <v>1.567242764E9</v>
      </c>
      <c r="D10629" s="3" t="s">
        <v>17</v>
      </c>
      <c r="E10629" s="3" t="s">
        <v>815</v>
      </c>
      <c r="F10629" s="3" t="s">
        <v>984</v>
      </c>
      <c r="G10629" s="7">
        <f t="shared" ref="G10629:H10629" si="10066">if(mid(E10629,5,1)="M",value(left(E10629,3))/1000,VALUE(left(E10629,4)))</f>
        <v>0.68</v>
      </c>
      <c r="H10629" s="7">
        <f t="shared" si="10066"/>
        <v>0.472</v>
      </c>
      <c r="I10629" s="7">
        <f t="shared" si="9889"/>
        <v>1.152</v>
      </c>
      <c r="J10629" s="3">
        <v>44.0</v>
      </c>
      <c r="K10629" s="3">
        <v>17.0</v>
      </c>
      <c r="L10629" s="3" t="s">
        <v>898</v>
      </c>
    </row>
    <row r="10630">
      <c r="A10630" s="3" t="s">
        <v>897</v>
      </c>
      <c r="B10630" s="3" t="s">
        <v>16</v>
      </c>
      <c r="C10630" s="3">
        <v>1.567242764E9</v>
      </c>
      <c r="D10630" s="3" t="s">
        <v>17</v>
      </c>
      <c r="E10630" s="3" t="s">
        <v>1215</v>
      </c>
      <c r="F10630" s="3" t="s">
        <v>1158</v>
      </c>
      <c r="G10630" s="7">
        <f t="shared" ref="G10630:H10630" si="10067">if(mid(E10630,5,1)="M",value(left(E10630,3))/1000,VALUE(left(E10630,4)))</f>
        <v>0.478</v>
      </c>
      <c r="H10630" s="7">
        <f t="shared" si="10067"/>
        <v>0.553</v>
      </c>
      <c r="I10630" s="7">
        <f t="shared" si="9889"/>
        <v>1.031</v>
      </c>
      <c r="J10630" s="3">
        <v>44.0</v>
      </c>
      <c r="K10630" s="3">
        <v>17.0</v>
      </c>
      <c r="L10630" s="3" t="s">
        <v>898</v>
      </c>
    </row>
    <row r="10631">
      <c r="A10631" s="3" t="s">
        <v>897</v>
      </c>
      <c r="B10631" s="3" t="s">
        <v>16</v>
      </c>
      <c r="C10631" s="3">
        <v>1.567242764E9</v>
      </c>
      <c r="D10631" s="3" t="s">
        <v>17</v>
      </c>
      <c r="E10631" s="3" t="s">
        <v>995</v>
      </c>
      <c r="F10631" s="3" t="s">
        <v>831</v>
      </c>
      <c r="G10631" s="7">
        <f t="shared" ref="G10631:H10631" si="10068">if(mid(E10631,5,1)="M",value(left(E10631,3))/1000,VALUE(left(E10631,4)))</f>
        <v>0.531</v>
      </c>
      <c r="H10631" s="7">
        <f t="shared" si="10068"/>
        <v>0.631</v>
      </c>
      <c r="I10631" s="7">
        <f t="shared" si="9889"/>
        <v>1.162</v>
      </c>
      <c r="J10631" s="3">
        <v>44.0</v>
      </c>
      <c r="K10631" s="3">
        <v>17.0</v>
      </c>
      <c r="L10631" s="3" t="s">
        <v>898</v>
      </c>
    </row>
    <row r="10632">
      <c r="A10632" s="3" t="s">
        <v>897</v>
      </c>
      <c r="B10632" s="3" t="s">
        <v>16</v>
      </c>
      <c r="C10632" s="3">
        <v>1.567242764E9</v>
      </c>
      <c r="D10632" s="3" t="s">
        <v>17</v>
      </c>
      <c r="E10632" s="3" t="s">
        <v>1354</v>
      </c>
      <c r="F10632" s="3" t="s">
        <v>1388</v>
      </c>
      <c r="G10632" s="7">
        <f t="shared" ref="G10632:H10632" si="10069">if(mid(E10632,5,1)="M",value(left(E10632,3))/1000,VALUE(left(E10632,4)))</f>
        <v>0.298</v>
      </c>
      <c r="H10632" s="7">
        <f t="shared" si="10069"/>
        <v>0.309</v>
      </c>
      <c r="I10632" s="7">
        <f t="shared" si="9889"/>
        <v>0.607</v>
      </c>
      <c r="J10632" s="3">
        <v>44.0</v>
      </c>
      <c r="K10632" s="3">
        <v>17.0</v>
      </c>
      <c r="L10632" s="3" t="s">
        <v>898</v>
      </c>
    </row>
    <row r="10633">
      <c r="A10633" s="3" t="s">
        <v>897</v>
      </c>
      <c r="B10633" s="3" t="s">
        <v>16</v>
      </c>
      <c r="C10633" s="3">
        <v>1.567242764E9</v>
      </c>
      <c r="D10633" s="3" t="s">
        <v>17</v>
      </c>
      <c r="E10633" s="3" t="s">
        <v>854</v>
      </c>
      <c r="F10633" s="3" t="s">
        <v>977</v>
      </c>
      <c r="G10633" s="7">
        <f t="shared" ref="G10633:H10633" si="10070">if(mid(E10633,5,1)="M",value(left(E10633,3))/1000,VALUE(left(E10633,4)))</f>
        <v>0.633</v>
      </c>
      <c r="H10633" s="7">
        <f t="shared" si="10070"/>
        <v>0.534</v>
      </c>
      <c r="I10633" s="7">
        <f t="shared" si="9889"/>
        <v>1.167</v>
      </c>
      <c r="J10633" s="3">
        <v>44.0</v>
      </c>
      <c r="K10633" s="3">
        <v>17.0</v>
      </c>
      <c r="L10633" s="3" t="s">
        <v>898</v>
      </c>
    </row>
    <row r="10634">
      <c r="A10634" s="3" t="s">
        <v>897</v>
      </c>
      <c r="B10634" s="3" t="s">
        <v>16</v>
      </c>
      <c r="C10634" s="3">
        <v>1.567242764E9</v>
      </c>
      <c r="D10634" s="3" t="s">
        <v>17</v>
      </c>
      <c r="E10634" s="3" t="s">
        <v>1216</v>
      </c>
      <c r="F10634" s="3" t="s">
        <v>1239</v>
      </c>
      <c r="G10634" s="7">
        <f t="shared" ref="G10634:H10634" si="10071">if(mid(E10634,5,1)="M",value(left(E10634,3))/1000,VALUE(left(E10634,4)))</f>
        <v>0.374</v>
      </c>
      <c r="H10634" s="7">
        <f t="shared" si="10071"/>
        <v>0.373</v>
      </c>
      <c r="I10634" s="7">
        <f t="shared" si="9889"/>
        <v>0.747</v>
      </c>
      <c r="J10634" s="3">
        <v>44.0</v>
      </c>
      <c r="K10634" s="3">
        <v>17.0</v>
      </c>
      <c r="L10634" s="3" t="s">
        <v>898</v>
      </c>
    </row>
    <row r="10635">
      <c r="A10635" s="3" t="s">
        <v>897</v>
      </c>
      <c r="B10635" s="3" t="s">
        <v>16</v>
      </c>
      <c r="C10635" s="3">
        <v>1.567242764E9</v>
      </c>
      <c r="D10635" s="3" t="s">
        <v>17</v>
      </c>
      <c r="E10635" s="3" t="s">
        <v>1235</v>
      </c>
      <c r="F10635" s="3" t="s">
        <v>1217</v>
      </c>
      <c r="G10635" s="7">
        <f t="shared" ref="G10635:H10635" si="10072">if(mid(E10635,5,1)="M",value(left(E10635,3))/1000,VALUE(left(E10635,4)))</f>
        <v>0.401</v>
      </c>
      <c r="H10635" s="7">
        <f t="shared" si="10072"/>
        <v>0.375</v>
      </c>
      <c r="I10635" s="7">
        <f t="shared" si="9889"/>
        <v>0.776</v>
      </c>
      <c r="J10635" s="3">
        <v>44.0</v>
      </c>
      <c r="K10635" s="3">
        <v>17.0</v>
      </c>
      <c r="L10635" s="3" t="s">
        <v>898</v>
      </c>
    </row>
    <row r="10636">
      <c r="A10636" s="3" t="s">
        <v>897</v>
      </c>
      <c r="B10636" s="3" t="s">
        <v>16</v>
      </c>
      <c r="C10636" s="3">
        <v>1.567242764E9</v>
      </c>
      <c r="D10636" s="3" t="s">
        <v>17</v>
      </c>
      <c r="E10636" s="3" t="s">
        <v>718</v>
      </c>
      <c r="F10636" s="3" t="s">
        <v>1085</v>
      </c>
      <c r="G10636" s="7">
        <f t="shared" ref="G10636:H10636" si="10073">if(mid(E10636,5,1)="M",value(left(E10636,3))/1000,VALUE(left(E10636,4)))</f>
        <v>0.729</v>
      </c>
      <c r="H10636" s="7">
        <f t="shared" si="10073"/>
        <v>0.665</v>
      </c>
      <c r="I10636" s="7">
        <f t="shared" si="9889"/>
        <v>1.394</v>
      </c>
      <c r="J10636" s="3">
        <v>44.0</v>
      </c>
      <c r="K10636" s="3">
        <v>17.0</v>
      </c>
      <c r="L10636" s="3" t="s">
        <v>898</v>
      </c>
    </row>
    <row r="10637">
      <c r="A10637" s="3" t="s">
        <v>897</v>
      </c>
      <c r="B10637" s="3" t="s">
        <v>16</v>
      </c>
      <c r="C10637" s="3">
        <v>1.567242764E9</v>
      </c>
      <c r="D10637" s="3" t="s">
        <v>17</v>
      </c>
      <c r="E10637" s="3" t="s">
        <v>831</v>
      </c>
      <c r="F10637" s="3" t="s">
        <v>114</v>
      </c>
      <c r="G10637" s="7">
        <f t="shared" ref="G10637:H10637" si="10074">if(mid(E10637,5,1)="M",value(left(E10637,3))/1000,VALUE(left(E10637,4)))</f>
        <v>0.631</v>
      </c>
      <c r="H10637" s="7">
        <f t="shared" si="10074"/>
        <v>0.762</v>
      </c>
      <c r="I10637" s="7">
        <f t="shared" si="9889"/>
        <v>1.393</v>
      </c>
      <c r="J10637" s="3">
        <v>44.0</v>
      </c>
      <c r="K10637" s="3">
        <v>17.0</v>
      </c>
      <c r="L10637" s="3" t="s">
        <v>898</v>
      </c>
    </row>
    <row r="10638">
      <c r="A10638" s="3" t="s">
        <v>949</v>
      </c>
      <c r="B10638" s="3" t="s">
        <v>16</v>
      </c>
      <c r="C10638" s="3">
        <v>1.567242764E9</v>
      </c>
      <c r="D10638" s="3" t="s">
        <v>17</v>
      </c>
      <c r="E10638" s="3" t="s">
        <v>1052</v>
      </c>
      <c r="F10638" s="3" t="s">
        <v>972</v>
      </c>
      <c r="G10638" s="7">
        <f t="shared" ref="G10638:H10638" si="10075">if(mid(E10638,5,1)="M",value(left(E10638,3))/1000,VALUE(left(E10638,4)))</f>
        <v>0.589</v>
      </c>
      <c r="H10638" s="7">
        <f t="shared" si="10075"/>
        <v>0.51</v>
      </c>
      <c r="I10638" s="7">
        <f t="shared" si="9889"/>
        <v>1.099</v>
      </c>
      <c r="J10638" s="3">
        <v>44.0</v>
      </c>
      <c r="K10638" s="3">
        <v>18.0</v>
      </c>
      <c r="L10638" s="3" t="s">
        <v>951</v>
      </c>
    </row>
    <row r="10639">
      <c r="A10639" s="3" t="s">
        <v>949</v>
      </c>
      <c r="B10639" s="3" t="s">
        <v>16</v>
      </c>
      <c r="C10639" s="3">
        <v>1.567242764E9</v>
      </c>
      <c r="D10639" s="3" t="s">
        <v>17</v>
      </c>
      <c r="E10639" s="3" t="s">
        <v>1542</v>
      </c>
      <c r="F10639" s="3" t="s">
        <v>1142</v>
      </c>
      <c r="G10639" s="7">
        <f t="shared" ref="G10639:H10639" si="10076">if(mid(E10639,5,1)="M",value(left(E10639,3))/1000,VALUE(left(E10639,4)))</f>
        <v>0.21</v>
      </c>
      <c r="H10639" s="7">
        <f t="shared" si="10076"/>
        <v>0.593</v>
      </c>
      <c r="I10639" s="7">
        <f t="shared" si="9889"/>
        <v>0.803</v>
      </c>
      <c r="J10639" s="3">
        <v>44.0</v>
      </c>
      <c r="K10639" s="3">
        <v>18.0</v>
      </c>
      <c r="L10639" s="3" t="s">
        <v>951</v>
      </c>
    </row>
    <row r="10640">
      <c r="A10640" s="3" t="s">
        <v>949</v>
      </c>
      <c r="B10640" s="3" t="s">
        <v>16</v>
      </c>
      <c r="C10640" s="3">
        <v>1.567242764E9</v>
      </c>
      <c r="D10640" s="3" t="s">
        <v>17</v>
      </c>
      <c r="E10640" s="3" t="s">
        <v>947</v>
      </c>
      <c r="F10640" s="3" t="s">
        <v>955</v>
      </c>
      <c r="G10640" s="7">
        <f t="shared" ref="G10640:H10640" si="10077">if(mid(E10640,5,1)="M",value(left(E10640,3))/1000,VALUE(left(E10640,4)))</f>
        <v>0.627</v>
      </c>
      <c r="H10640" s="7">
        <f t="shared" si="10077"/>
        <v>0.457</v>
      </c>
      <c r="I10640" s="7">
        <f t="shared" si="9889"/>
        <v>1.084</v>
      </c>
      <c r="J10640" s="3">
        <v>44.0</v>
      </c>
      <c r="K10640" s="3">
        <v>18.0</v>
      </c>
      <c r="L10640" s="3" t="s">
        <v>951</v>
      </c>
    </row>
    <row r="10641">
      <c r="A10641" s="3" t="s">
        <v>949</v>
      </c>
      <c r="B10641" s="3" t="s">
        <v>16</v>
      </c>
      <c r="C10641" s="3">
        <v>1.567242764E9</v>
      </c>
      <c r="D10641" s="3" t="s">
        <v>17</v>
      </c>
      <c r="E10641" s="3" t="s">
        <v>821</v>
      </c>
      <c r="F10641" s="3" t="s">
        <v>928</v>
      </c>
      <c r="G10641" s="7">
        <f t="shared" ref="G10641:H10641" si="10078">if(mid(E10641,5,1)="M",value(left(E10641,3))/1000,VALUE(left(E10641,4)))</f>
        <v>0.652</v>
      </c>
      <c r="H10641" s="7">
        <f t="shared" si="10078"/>
        <v>0.611</v>
      </c>
      <c r="I10641" s="7">
        <f t="shared" si="9889"/>
        <v>1.263</v>
      </c>
      <c r="J10641" s="3">
        <v>44.0</v>
      </c>
      <c r="K10641" s="3">
        <v>18.0</v>
      </c>
      <c r="L10641" s="3" t="s">
        <v>951</v>
      </c>
    </row>
    <row r="10642">
      <c r="A10642" s="3" t="s">
        <v>949</v>
      </c>
      <c r="B10642" s="3" t="s">
        <v>16</v>
      </c>
      <c r="C10642" s="3">
        <v>1.567242764E9</v>
      </c>
      <c r="D10642" s="3" t="s">
        <v>17</v>
      </c>
      <c r="E10642" s="3" t="s">
        <v>1295</v>
      </c>
      <c r="F10642" s="3" t="s">
        <v>1099</v>
      </c>
      <c r="G10642" s="7">
        <f t="shared" ref="G10642:H10642" si="10079">if(mid(E10642,5,1)="M",value(left(E10642,3))/1000,VALUE(left(E10642,4)))</f>
        <v>0.651</v>
      </c>
      <c r="H10642" s="7">
        <f t="shared" si="10079"/>
        <v>0.63</v>
      </c>
      <c r="I10642" s="7">
        <f t="shared" si="9889"/>
        <v>1.281</v>
      </c>
      <c r="J10642" s="3">
        <v>44.0</v>
      </c>
      <c r="K10642" s="3">
        <v>18.0</v>
      </c>
      <c r="L10642" s="3" t="s">
        <v>951</v>
      </c>
    </row>
    <row r="10643">
      <c r="A10643" s="3" t="s">
        <v>949</v>
      </c>
      <c r="B10643" s="3" t="s">
        <v>16</v>
      </c>
      <c r="C10643" s="3">
        <v>1.567242764E9</v>
      </c>
      <c r="D10643" s="3" t="s">
        <v>17</v>
      </c>
      <c r="E10643" s="3" t="s">
        <v>1101</v>
      </c>
      <c r="F10643" s="3" t="s">
        <v>1394</v>
      </c>
      <c r="G10643" s="7">
        <f t="shared" ref="G10643:H10643" si="10080">if(mid(E10643,5,1)="M",value(left(E10643,3))/1000,VALUE(left(E10643,4)))</f>
        <v>0.624</v>
      </c>
      <c r="H10643" s="7">
        <f t="shared" si="10080"/>
        <v>0.615</v>
      </c>
      <c r="I10643" s="7">
        <f t="shared" si="9889"/>
        <v>1.239</v>
      </c>
      <c r="J10643" s="3">
        <v>44.0</v>
      </c>
      <c r="K10643" s="3">
        <v>18.0</v>
      </c>
      <c r="L10643" s="3" t="s">
        <v>951</v>
      </c>
    </row>
    <row r="10644">
      <c r="A10644" s="3" t="s">
        <v>949</v>
      </c>
      <c r="B10644" s="3" t="s">
        <v>16</v>
      </c>
      <c r="C10644" s="3">
        <v>1.567242764E9</v>
      </c>
      <c r="D10644" s="3" t="s">
        <v>17</v>
      </c>
      <c r="E10644" s="3" t="s">
        <v>1018</v>
      </c>
      <c r="F10644" s="3" t="s">
        <v>767</v>
      </c>
      <c r="G10644" s="7">
        <f t="shared" ref="G10644:H10644" si="10081">if(mid(E10644,5,1)="M",value(left(E10644,3))/1000,VALUE(left(E10644,4)))</f>
        <v>0.575</v>
      </c>
      <c r="H10644" s="7">
        <f t="shared" si="10081"/>
        <v>0.537</v>
      </c>
      <c r="I10644" s="7">
        <f t="shared" si="9889"/>
        <v>1.112</v>
      </c>
      <c r="J10644" s="3">
        <v>44.0</v>
      </c>
      <c r="K10644" s="3">
        <v>18.0</v>
      </c>
      <c r="L10644" s="3" t="s">
        <v>951</v>
      </c>
    </row>
    <row r="10645">
      <c r="A10645" s="3" t="s">
        <v>949</v>
      </c>
      <c r="B10645" s="3" t="s">
        <v>16</v>
      </c>
      <c r="C10645" s="3">
        <v>1.567242764E9</v>
      </c>
      <c r="D10645" s="3" t="s">
        <v>17</v>
      </c>
      <c r="E10645" s="3" t="s">
        <v>1551</v>
      </c>
      <c r="F10645" s="3" t="s">
        <v>801</v>
      </c>
      <c r="G10645" s="7">
        <f t="shared" ref="G10645:H10645" si="10082">if(mid(E10645,5,1)="M",value(left(E10645,3))/1000,VALUE(left(E10645,4)))</f>
        <v>0.178</v>
      </c>
      <c r="H10645" s="7">
        <f t="shared" si="10082"/>
        <v>0.642</v>
      </c>
      <c r="I10645" s="7">
        <f t="shared" si="9889"/>
        <v>0.82</v>
      </c>
      <c r="J10645" s="3">
        <v>44.0</v>
      </c>
      <c r="K10645" s="3">
        <v>18.0</v>
      </c>
      <c r="L10645" s="3" t="s">
        <v>951</v>
      </c>
    </row>
    <row r="10646">
      <c r="A10646" s="3" t="s">
        <v>949</v>
      </c>
      <c r="B10646" s="3" t="s">
        <v>16</v>
      </c>
      <c r="C10646" s="3">
        <v>1.567242764E9</v>
      </c>
      <c r="D10646" s="3" t="s">
        <v>17</v>
      </c>
      <c r="E10646" s="3" t="s">
        <v>1418</v>
      </c>
      <c r="F10646" s="3" t="s">
        <v>910</v>
      </c>
      <c r="G10646" s="7">
        <f t="shared" ref="G10646:H10646" si="10083">if(mid(E10646,5,1)="M",value(left(E10646,3))/1000,VALUE(left(E10646,4)))</f>
        <v>0.459</v>
      </c>
      <c r="H10646" s="7">
        <f t="shared" si="10083"/>
        <v>0.676</v>
      </c>
      <c r="I10646" s="7">
        <f t="shared" si="9889"/>
        <v>1.135</v>
      </c>
      <c r="J10646" s="3">
        <v>44.0</v>
      </c>
      <c r="K10646" s="3">
        <v>18.0</v>
      </c>
      <c r="L10646" s="3" t="s">
        <v>951</v>
      </c>
    </row>
    <row r="10647">
      <c r="A10647" s="3" t="s">
        <v>949</v>
      </c>
      <c r="B10647" s="3" t="s">
        <v>16</v>
      </c>
      <c r="C10647" s="3">
        <v>1.567242764E9</v>
      </c>
      <c r="D10647" s="3" t="s">
        <v>17</v>
      </c>
      <c r="E10647" s="3" t="s">
        <v>1553</v>
      </c>
      <c r="F10647" s="3" t="s">
        <v>1031</v>
      </c>
      <c r="G10647" s="7">
        <f t="shared" ref="G10647:H10647" si="10084">if(mid(E10647,5,1)="M",value(left(E10647,3))/1000,VALUE(left(E10647,4)))</f>
        <v>0.17</v>
      </c>
      <c r="H10647" s="7">
        <f t="shared" si="10084"/>
        <v>0.84</v>
      </c>
      <c r="I10647" s="7">
        <f t="shared" si="9889"/>
        <v>1.01</v>
      </c>
      <c r="J10647" s="3">
        <v>44.0</v>
      </c>
      <c r="K10647" s="3">
        <v>18.0</v>
      </c>
      <c r="L10647" s="3" t="s">
        <v>951</v>
      </c>
    </row>
    <row r="10648">
      <c r="A10648" s="3" t="s">
        <v>949</v>
      </c>
      <c r="B10648" s="3" t="s">
        <v>16</v>
      </c>
      <c r="C10648" s="3">
        <v>1.567242764E9</v>
      </c>
      <c r="D10648" s="3" t="s">
        <v>17</v>
      </c>
      <c r="E10648" s="3" t="s">
        <v>1098</v>
      </c>
      <c r="F10648" s="3" t="s">
        <v>987</v>
      </c>
      <c r="G10648" s="7">
        <f t="shared" ref="G10648:H10648" si="10085">if(mid(E10648,5,1)="M",value(left(E10648,3))/1000,VALUE(left(E10648,4)))</f>
        <v>0.509</v>
      </c>
      <c r="H10648" s="7">
        <f t="shared" si="10085"/>
        <v>0.5</v>
      </c>
      <c r="I10648" s="7">
        <f t="shared" si="9889"/>
        <v>1.009</v>
      </c>
      <c r="J10648" s="3">
        <v>44.0</v>
      </c>
      <c r="K10648" s="3">
        <v>18.0</v>
      </c>
      <c r="L10648" s="3" t="s">
        <v>951</v>
      </c>
    </row>
    <row r="10649">
      <c r="A10649" s="3" t="s">
        <v>1010</v>
      </c>
      <c r="B10649" s="3" t="s">
        <v>16</v>
      </c>
      <c r="C10649" s="3">
        <v>1.567242764E9</v>
      </c>
      <c r="D10649" s="3" t="s">
        <v>17</v>
      </c>
      <c r="E10649" s="3" t="s">
        <v>1491</v>
      </c>
      <c r="F10649" s="3" t="s">
        <v>993</v>
      </c>
      <c r="G10649" s="7">
        <f t="shared" ref="G10649:H10649" si="10086">if(mid(E10649,5,1)="M",value(left(E10649,3))/1000,VALUE(left(E10649,4)))</f>
        <v>0.23</v>
      </c>
      <c r="H10649" s="7">
        <f t="shared" si="10086"/>
        <v>0.381</v>
      </c>
      <c r="I10649" s="7">
        <f t="shared" si="9889"/>
        <v>0.611</v>
      </c>
      <c r="J10649" s="3">
        <v>44.0</v>
      </c>
      <c r="K10649" s="3">
        <v>19.0</v>
      </c>
      <c r="L10649" s="3" t="s">
        <v>1012</v>
      </c>
    </row>
    <row r="10650">
      <c r="A10650" s="3" t="s">
        <v>1010</v>
      </c>
      <c r="B10650" s="3" t="s">
        <v>16</v>
      </c>
      <c r="C10650" s="3">
        <v>1.567242764E9</v>
      </c>
      <c r="D10650" s="3" t="s">
        <v>17</v>
      </c>
      <c r="E10650" s="3" t="s">
        <v>475</v>
      </c>
      <c r="F10650" s="3" t="s">
        <v>900</v>
      </c>
      <c r="G10650" s="7">
        <f t="shared" ref="G10650:H10650" si="10087">if(mid(E10650,5,1)="M",value(left(E10650,3))/1000,VALUE(left(E10650,4)))</f>
        <v>0.736</v>
      </c>
      <c r="H10650" s="7">
        <f t="shared" si="10087"/>
        <v>0.446</v>
      </c>
      <c r="I10650" s="7">
        <f t="shared" si="9889"/>
        <v>1.182</v>
      </c>
      <c r="J10650" s="3">
        <v>44.0</v>
      </c>
      <c r="K10650" s="3">
        <v>19.0</v>
      </c>
      <c r="L10650" s="3" t="s">
        <v>1012</v>
      </c>
    </row>
    <row r="10651">
      <c r="A10651" s="3" t="s">
        <v>1010</v>
      </c>
      <c r="B10651" s="3" t="s">
        <v>16</v>
      </c>
      <c r="C10651" s="3">
        <v>1.567242764E9</v>
      </c>
      <c r="D10651" s="3" t="s">
        <v>17</v>
      </c>
      <c r="E10651" s="3" t="s">
        <v>433</v>
      </c>
      <c r="F10651" s="3" t="s">
        <v>1182</v>
      </c>
      <c r="G10651" s="7">
        <f t="shared" ref="G10651:H10651" si="10088">if(mid(E10651,5,1)="M",value(left(E10651,3))/1000,VALUE(left(E10651,4)))</f>
        <v>0.731</v>
      </c>
      <c r="H10651" s="7">
        <f t="shared" si="10088"/>
        <v>0.421</v>
      </c>
      <c r="I10651" s="7">
        <f t="shared" si="9889"/>
        <v>1.152</v>
      </c>
      <c r="J10651" s="3">
        <v>44.0</v>
      </c>
      <c r="K10651" s="3">
        <v>19.0</v>
      </c>
      <c r="L10651" s="3" t="s">
        <v>1012</v>
      </c>
    </row>
    <row r="10652">
      <c r="A10652" s="3" t="s">
        <v>1010</v>
      </c>
      <c r="B10652" s="3" t="s">
        <v>16</v>
      </c>
      <c r="C10652" s="3">
        <v>1.567242764E9</v>
      </c>
      <c r="D10652" s="3" t="s">
        <v>17</v>
      </c>
      <c r="E10652" s="3" t="s">
        <v>1427</v>
      </c>
      <c r="F10652" s="3" t="s">
        <v>600</v>
      </c>
      <c r="G10652" s="7">
        <f t="shared" ref="G10652:H10652" si="10089">if(mid(E10652,5,1)="M",value(left(E10652,3))/1000,VALUE(left(E10652,4)))</f>
        <v>0.244</v>
      </c>
      <c r="H10652" s="7">
        <f t="shared" si="10089"/>
        <v>0.716</v>
      </c>
      <c r="I10652" s="7">
        <f t="shared" si="9889"/>
        <v>0.96</v>
      </c>
      <c r="J10652" s="3">
        <v>44.0</v>
      </c>
      <c r="K10652" s="3">
        <v>19.0</v>
      </c>
      <c r="L10652" s="3" t="s">
        <v>1012</v>
      </c>
    </row>
    <row r="10653">
      <c r="A10653" s="3" t="s">
        <v>1010</v>
      </c>
      <c r="B10653" s="3" t="s">
        <v>16</v>
      </c>
      <c r="C10653" s="3">
        <v>1.567242764E9</v>
      </c>
      <c r="D10653" s="3" t="s">
        <v>17</v>
      </c>
      <c r="E10653" s="3" t="s">
        <v>1120</v>
      </c>
      <c r="F10653" s="3" t="s">
        <v>1182</v>
      </c>
      <c r="G10653" s="7">
        <f t="shared" ref="G10653:H10653" si="10090">if(mid(E10653,5,1)="M",value(left(E10653,3))/1000,VALUE(left(E10653,4)))</f>
        <v>0.495</v>
      </c>
      <c r="H10653" s="7">
        <f t="shared" si="10090"/>
        <v>0.421</v>
      </c>
      <c r="I10653" s="7">
        <f t="shared" si="9889"/>
        <v>0.916</v>
      </c>
      <c r="J10653" s="3">
        <v>44.0</v>
      </c>
      <c r="K10653" s="3">
        <v>19.0</v>
      </c>
      <c r="L10653" s="3" t="s">
        <v>1012</v>
      </c>
    </row>
    <row r="10654">
      <c r="A10654" s="3" t="s">
        <v>1010</v>
      </c>
      <c r="B10654" s="3" t="s">
        <v>16</v>
      </c>
      <c r="C10654" s="3">
        <v>1.567242764E9</v>
      </c>
      <c r="D10654" s="3" t="s">
        <v>17</v>
      </c>
      <c r="E10654" s="3" t="s">
        <v>545</v>
      </c>
      <c r="F10654" s="3" t="s">
        <v>826</v>
      </c>
      <c r="G10654" s="7">
        <f t="shared" ref="G10654:H10654" si="10091">if(mid(E10654,5,1)="M",value(left(E10654,3))/1000,VALUE(left(E10654,4)))</f>
        <v>0.722</v>
      </c>
      <c r="H10654" s="7">
        <f t="shared" si="10091"/>
        <v>0.57</v>
      </c>
      <c r="I10654" s="7">
        <f t="shared" si="9889"/>
        <v>1.292</v>
      </c>
      <c r="J10654" s="3">
        <v>44.0</v>
      </c>
      <c r="K10654" s="3">
        <v>19.0</v>
      </c>
      <c r="L10654" s="3" t="s">
        <v>1012</v>
      </c>
    </row>
    <row r="10655">
      <c r="A10655" s="3" t="s">
        <v>1010</v>
      </c>
      <c r="B10655" s="3" t="s">
        <v>16</v>
      </c>
      <c r="C10655" s="3">
        <v>1.567242764E9</v>
      </c>
      <c r="D10655" s="3" t="s">
        <v>17</v>
      </c>
      <c r="E10655" s="3" t="s">
        <v>755</v>
      </c>
      <c r="F10655" s="3" t="s">
        <v>1098</v>
      </c>
      <c r="G10655" s="7">
        <f t="shared" ref="G10655:H10655" si="10092">if(mid(E10655,5,1)="M",value(left(E10655,3))/1000,VALUE(left(E10655,4)))</f>
        <v>0.581</v>
      </c>
      <c r="H10655" s="7">
        <f t="shared" si="10092"/>
        <v>0.509</v>
      </c>
      <c r="I10655" s="7">
        <f t="shared" si="9889"/>
        <v>1.09</v>
      </c>
      <c r="J10655" s="3">
        <v>44.0</v>
      </c>
      <c r="K10655" s="3">
        <v>19.0</v>
      </c>
      <c r="L10655" s="3" t="s">
        <v>1012</v>
      </c>
    </row>
    <row r="10656">
      <c r="A10656" s="3" t="s">
        <v>1010</v>
      </c>
      <c r="B10656" s="3" t="s">
        <v>16</v>
      </c>
      <c r="C10656" s="3">
        <v>1.567242764E9</v>
      </c>
      <c r="D10656" s="3" t="s">
        <v>17</v>
      </c>
      <c r="E10656" s="3" t="s">
        <v>1201</v>
      </c>
      <c r="F10656" s="3" t="s">
        <v>948</v>
      </c>
      <c r="G10656" s="7">
        <f t="shared" ref="G10656:H10656" si="10093">if(mid(E10656,5,1)="M",value(left(E10656,3))/1000,VALUE(left(E10656,4)))</f>
        <v>0.369</v>
      </c>
      <c r="H10656" s="7">
        <f t="shared" si="10093"/>
        <v>0.59</v>
      </c>
      <c r="I10656" s="7">
        <f t="shared" si="9889"/>
        <v>0.959</v>
      </c>
      <c r="J10656" s="3">
        <v>44.0</v>
      </c>
      <c r="K10656" s="3">
        <v>19.0</v>
      </c>
      <c r="L10656" s="3" t="s">
        <v>1012</v>
      </c>
    </row>
    <row r="10657">
      <c r="A10657" s="3" t="s">
        <v>1010</v>
      </c>
      <c r="B10657" s="3" t="s">
        <v>16</v>
      </c>
      <c r="C10657" s="3">
        <v>1.567242764E9</v>
      </c>
      <c r="D10657" s="3" t="s">
        <v>17</v>
      </c>
      <c r="E10657" s="3" t="s">
        <v>883</v>
      </c>
      <c r="F10657" s="3" t="s">
        <v>900</v>
      </c>
      <c r="G10657" s="7">
        <f t="shared" ref="G10657:H10657" si="10094">if(mid(E10657,5,1)="M",value(left(E10657,3))/1000,VALUE(left(E10657,4)))</f>
        <v>0.556</v>
      </c>
      <c r="H10657" s="7">
        <f t="shared" si="10094"/>
        <v>0.446</v>
      </c>
      <c r="I10657" s="7">
        <f t="shared" si="9889"/>
        <v>1.002</v>
      </c>
      <c r="J10657" s="3">
        <v>44.0</v>
      </c>
      <c r="K10657" s="3">
        <v>19.0</v>
      </c>
      <c r="L10657" s="3" t="s">
        <v>1012</v>
      </c>
    </row>
    <row r="10658">
      <c r="A10658" s="3" t="s">
        <v>1010</v>
      </c>
      <c r="B10658" s="3" t="s">
        <v>16</v>
      </c>
      <c r="C10658" s="3">
        <v>1.567242764E9</v>
      </c>
      <c r="D10658" s="3" t="s">
        <v>17</v>
      </c>
      <c r="E10658" s="3" t="s">
        <v>1153</v>
      </c>
      <c r="F10658" s="3" t="s">
        <v>1051</v>
      </c>
      <c r="G10658" s="7">
        <f t="shared" ref="G10658:H10658" si="10095">if(mid(E10658,5,1)="M",value(left(E10658,3))/1000,VALUE(left(E10658,4)))</f>
        <v>0.53</v>
      </c>
      <c r="H10658" s="7">
        <f t="shared" si="10095"/>
        <v>0.532</v>
      </c>
      <c r="I10658" s="7">
        <f t="shared" si="9889"/>
        <v>1.062</v>
      </c>
      <c r="J10658" s="3">
        <v>44.0</v>
      </c>
      <c r="K10658" s="3">
        <v>19.0</v>
      </c>
      <c r="L10658" s="3" t="s">
        <v>1012</v>
      </c>
    </row>
    <row r="10659">
      <c r="A10659" s="3" t="s">
        <v>1010</v>
      </c>
      <c r="B10659" s="3" t="s">
        <v>16</v>
      </c>
      <c r="C10659" s="3">
        <v>1.567242764E9</v>
      </c>
      <c r="D10659" s="3" t="s">
        <v>17</v>
      </c>
      <c r="E10659" s="3" t="s">
        <v>916</v>
      </c>
      <c r="F10659" s="3" t="s">
        <v>1404</v>
      </c>
      <c r="G10659" s="7">
        <f t="shared" ref="G10659:H10659" si="10096">if(mid(E10659,5,1)="M",value(left(E10659,3))/1000,VALUE(left(E10659,4)))</f>
        <v>0.849</v>
      </c>
      <c r="H10659" s="7">
        <f t="shared" si="10096"/>
        <v>0.602</v>
      </c>
      <c r="I10659" s="7">
        <f t="shared" si="9889"/>
        <v>1.451</v>
      </c>
      <c r="J10659" s="3">
        <v>44.0</v>
      </c>
      <c r="K10659" s="3">
        <v>19.0</v>
      </c>
      <c r="L10659" s="3" t="s">
        <v>1012</v>
      </c>
    </row>
    <row r="10660">
      <c r="A10660" s="3" t="s">
        <v>1074</v>
      </c>
      <c r="B10660" s="3" t="s">
        <v>16</v>
      </c>
      <c r="C10660" s="3">
        <v>1.567242764E9</v>
      </c>
      <c r="D10660" s="3" t="s">
        <v>17</v>
      </c>
      <c r="E10660" s="3" t="s">
        <v>1257</v>
      </c>
      <c r="F10660" s="3" t="s">
        <v>800</v>
      </c>
      <c r="G10660" s="7">
        <f t="shared" ref="G10660:H10660" si="10097">if(mid(E10660,5,1)="M",value(left(E10660,3))/1000,VALUE(left(E10660,4)))</f>
        <v>0.837</v>
      </c>
      <c r="H10660" s="7">
        <f t="shared" si="10097"/>
        <v>0.664</v>
      </c>
      <c r="I10660" s="7">
        <f t="shared" si="9889"/>
        <v>1.501</v>
      </c>
      <c r="J10660" s="3">
        <v>44.0</v>
      </c>
      <c r="K10660" s="3">
        <v>20.0</v>
      </c>
      <c r="L10660" s="3" t="s">
        <v>1075</v>
      </c>
    </row>
    <row r="10661">
      <c r="A10661" s="3" t="s">
        <v>1074</v>
      </c>
      <c r="B10661" s="3" t="s">
        <v>16</v>
      </c>
      <c r="C10661" s="3">
        <v>1.567242764E9</v>
      </c>
      <c r="D10661" s="3" t="s">
        <v>17</v>
      </c>
      <c r="E10661" s="3" t="s">
        <v>354</v>
      </c>
      <c r="F10661" s="3" t="s">
        <v>974</v>
      </c>
      <c r="G10661" s="7">
        <f t="shared" ref="G10661:H10661" si="10098">if(mid(E10661,5,1)="M",value(left(E10661,3))/1000,VALUE(left(E10661,4)))</f>
        <v>0.701</v>
      </c>
      <c r="H10661" s="7">
        <f t="shared" si="10098"/>
        <v>0.44</v>
      </c>
      <c r="I10661" s="7">
        <f t="shared" si="9889"/>
        <v>1.141</v>
      </c>
      <c r="J10661" s="3">
        <v>44.0</v>
      </c>
      <c r="K10661" s="3">
        <v>20.0</v>
      </c>
      <c r="L10661" s="3" t="s">
        <v>1075</v>
      </c>
    </row>
    <row r="10662">
      <c r="A10662" s="3" t="s">
        <v>1074</v>
      </c>
      <c r="B10662" s="3" t="s">
        <v>16</v>
      </c>
      <c r="C10662" s="3">
        <v>1.567242764E9</v>
      </c>
      <c r="D10662" s="3" t="s">
        <v>17</v>
      </c>
      <c r="E10662" s="3" t="s">
        <v>1080</v>
      </c>
      <c r="F10662" s="3" t="s">
        <v>1056</v>
      </c>
      <c r="G10662" s="7">
        <f t="shared" ref="G10662:H10662" si="10099">if(mid(E10662,5,1)="M",value(left(E10662,3))/1000,VALUE(left(E10662,4)))</f>
        <v>0.66</v>
      </c>
      <c r="H10662" s="7">
        <f t="shared" si="10099"/>
        <v>0.533</v>
      </c>
      <c r="I10662" s="7">
        <f t="shared" si="9889"/>
        <v>1.193</v>
      </c>
      <c r="J10662" s="3">
        <v>44.0</v>
      </c>
      <c r="K10662" s="3">
        <v>20.0</v>
      </c>
      <c r="L10662" s="3" t="s">
        <v>1075</v>
      </c>
    </row>
    <row r="10663">
      <c r="A10663" s="3" t="s">
        <v>1074</v>
      </c>
      <c r="B10663" s="3" t="s">
        <v>16</v>
      </c>
      <c r="C10663" s="3">
        <v>1.567242764E9</v>
      </c>
      <c r="D10663" s="3" t="s">
        <v>17</v>
      </c>
      <c r="E10663" s="3" t="s">
        <v>1353</v>
      </c>
      <c r="F10663" s="3" t="s">
        <v>1416</v>
      </c>
      <c r="G10663" s="7">
        <f t="shared" ref="G10663:H10663" si="10100">if(mid(E10663,5,1)="M",value(left(E10663,3))/1000,VALUE(left(E10663,4)))</f>
        <v>0.284</v>
      </c>
      <c r="H10663" s="7">
        <f t="shared" si="10100"/>
        <v>0.312</v>
      </c>
      <c r="I10663" s="7">
        <f t="shared" si="9889"/>
        <v>0.596</v>
      </c>
      <c r="J10663" s="3">
        <v>44.0</v>
      </c>
      <c r="K10663" s="3">
        <v>20.0</v>
      </c>
      <c r="L10663" s="3" t="s">
        <v>1075</v>
      </c>
    </row>
    <row r="10664">
      <c r="A10664" s="3" t="s">
        <v>1074</v>
      </c>
      <c r="B10664" s="3" t="s">
        <v>16</v>
      </c>
      <c r="C10664" s="3">
        <v>1.567242764E9</v>
      </c>
      <c r="D10664" s="3" t="s">
        <v>17</v>
      </c>
      <c r="E10664" s="3" t="s">
        <v>921</v>
      </c>
      <c r="F10664" s="3" t="s">
        <v>1197</v>
      </c>
      <c r="G10664" s="7">
        <f t="shared" ref="G10664:H10664" si="10101">if(mid(E10664,5,1)="M",value(left(E10664,3))/1000,VALUE(left(E10664,4)))</f>
        <v>0.684</v>
      </c>
      <c r="H10664" s="7">
        <f t="shared" si="10101"/>
        <v>0.555</v>
      </c>
      <c r="I10664" s="7">
        <f t="shared" si="9889"/>
        <v>1.239</v>
      </c>
      <c r="J10664" s="3">
        <v>44.0</v>
      </c>
      <c r="K10664" s="3">
        <v>20.0</v>
      </c>
      <c r="L10664" s="3" t="s">
        <v>1075</v>
      </c>
    </row>
    <row r="10665">
      <c r="A10665" s="3" t="s">
        <v>1074</v>
      </c>
      <c r="B10665" s="3" t="s">
        <v>16</v>
      </c>
      <c r="C10665" s="3">
        <v>1.567242764E9</v>
      </c>
      <c r="D10665" s="3" t="s">
        <v>17</v>
      </c>
      <c r="E10665" s="3" t="s">
        <v>852</v>
      </c>
      <c r="F10665" s="3" t="s">
        <v>1153</v>
      </c>
      <c r="G10665" s="7">
        <f t="shared" ref="G10665:H10665" si="10102">if(mid(E10665,5,1)="M",value(left(E10665,3))/1000,VALUE(left(E10665,4)))</f>
        <v>0.544</v>
      </c>
      <c r="H10665" s="7">
        <f t="shared" si="10102"/>
        <v>0.53</v>
      </c>
      <c r="I10665" s="7">
        <f t="shared" si="9889"/>
        <v>1.074</v>
      </c>
      <c r="J10665" s="3">
        <v>44.0</v>
      </c>
      <c r="K10665" s="3">
        <v>20.0</v>
      </c>
      <c r="L10665" s="3" t="s">
        <v>1075</v>
      </c>
    </row>
    <row r="10666">
      <c r="A10666" s="3" t="s">
        <v>1074</v>
      </c>
      <c r="B10666" s="3" t="s">
        <v>16</v>
      </c>
      <c r="C10666" s="3">
        <v>1.567242764E9</v>
      </c>
      <c r="D10666" s="3" t="s">
        <v>17</v>
      </c>
      <c r="E10666" s="3" t="s">
        <v>1279</v>
      </c>
      <c r="F10666" s="3" t="s">
        <v>1125</v>
      </c>
      <c r="G10666" s="7">
        <f t="shared" ref="G10666:H10666" si="10103">if(mid(E10666,5,1)="M",value(left(E10666,3))/1000,VALUE(left(E10666,4)))</f>
        <v>0.366</v>
      </c>
      <c r="H10666" s="7">
        <f t="shared" si="10103"/>
        <v>0.361</v>
      </c>
      <c r="I10666" s="7">
        <f t="shared" si="9889"/>
        <v>0.727</v>
      </c>
      <c r="J10666" s="3">
        <v>44.0</v>
      </c>
      <c r="K10666" s="3">
        <v>20.0</v>
      </c>
      <c r="L10666" s="3" t="s">
        <v>1075</v>
      </c>
    </row>
    <row r="10667">
      <c r="A10667" s="3" t="s">
        <v>1074</v>
      </c>
      <c r="B10667" s="3" t="s">
        <v>16</v>
      </c>
      <c r="C10667" s="3">
        <v>1.567242764E9</v>
      </c>
      <c r="D10667" s="3" t="s">
        <v>17</v>
      </c>
      <c r="E10667" s="3" t="s">
        <v>1319</v>
      </c>
      <c r="F10667" s="3" t="s">
        <v>935</v>
      </c>
      <c r="G10667" s="7">
        <f t="shared" ref="G10667:H10667" si="10104">if(mid(E10667,5,1)="M",value(left(E10667,3))/1000,VALUE(left(E10667,4)))</f>
        <v>0.326</v>
      </c>
      <c r="H10667" s="7">
        <f t="shared" si="10104"/>
        <v>0.629</v>
      </c>
      <c r="I10667" s="7">
        <f t="shared" si="9889"/>
        <v>0.955</v>
      </c>
      <c r="J10667" s="3">
        <v>44.0</v>
      </c>
      <c r="K10667" s="3">
        <v>20.0</v>
      </c>
      <c r="L10667" s="3" t="s">
        <v>1075</v>
      </c>
    </row>
    <row r="10668">
      <c r="A10668" s="3" t="s">
        <v>1074</v>
      </c>
      <c r="B10668" s="3" t="s">
        <v>16</v>
      </c>
      <c r="C10668" s="3">
        <v>1.567242764E9</v>
      </c>
      <c r="D10668" s="3" t="s">
        <v>17</v>
      </c>
      <c r="E10668" s="3" t="s">
        <v>1205</v>
      </c>
      <c r="F10668" s="3" t="s">
        <v>1068</v>
      </c>
      <c r="G10668" s="7">
        <f t="shared" ref="G10668:H10668" si="10105">if(mid(E10668,5,1)="M",value(left(E10668,3))/1000,VALUE(left(E10668,4)))</f>
        <v>0.359</v>
      </c>
      <c r="H10668" s="7">
        <f t="shared" si="10105"/>
        <v>0.415</v>
      </c>
      <c r="I10668" s="7">
        <f t="shared" si="9889"/>
        <v>0.774</v>
      </c>
      <c r="J10668" s="3">
        <v>44.0</v>
      </c>
      <c r="K10668" s="3">
        <v>20.0</v>
      </c>
      <c r="L10668" s="3" t="s">
        <v>1075</v>
      </c>
    </row>
    <row r="10669">
      <c r="A10669" s="3" t="s">
        <v>1074</v>
      </c>
      <c r="B10669" s="3" t="s">
        <v>16</v>
      </c>
      <c r="C10669" s="3">
        <v>1.567242764E9</v>
      </c>
      <c r="D10669" s="3" t="s">
        <v>17</v>
      </c>
      <c r="E10669" s="3" t="s">
        <v>1195</v>
      </c>
      <c r="F10669" s="3" t="s">
        <v>1031</v>
      </c>
      <c r="G10669" s="7">
        <f t="shared" ref="G10669:H10669" si="10106">if(mid(E10669,5,1)="M",value(left(E10669,3))/1000,VALUE(left(E10669,4)))</f>
        <v>0.625</v>
      </c>
      <c r="H10669" s="7">
        <f t="shared" si="10106"/>
        <v>0.84</v>
      </c>
      <c r="I10669" s="7">
        <f t="shared" si="9889"/>
        <v>1.465</v>
      </c>
      <c r="J10669" s="3">
        <v>44.0</v>
      </c>
      <c r="K10669" s="3">
        <v>20.0</v>
      </c>
      <c r="L10669" s="3" t="s">
        <v>1075</v>
      </c>
    </row>
    <row r="10670">
      <c r="A10670" s="3" t="s">
        <v>1074</v>
      </c>
      <c r="B10670" s="3" t="s">
        <v>16</v>
      </c>
      <c r="C10670" s="3">
        <v>1.567242764E9</v>
      </c>
      <c r="D10670" s="3" t="s">
        <v>17</v>
      </c>
      <c r="E10670" s="3" t="s">
        <v>482</v>
      </c>
      <c r="F10670" s="3" t="s">
        <v>1394</v>
      </c>
      <c r="G10670" s="7">
        <f t="shared" ref="G10670:H10670" si="10107">if(mid(E10670,5,1)="M",value(left(E10670,3))/1000,VALUE(left(E10670,4)))</f>
        <v>0.73</v>
      </c>
      <c r="H10670" s="7">
        <f t="shared" si="10107"/>
        <v>0.615</v>
      </c>
      <c r="I10670" s="7">
        <f t="shared" si="9889"/>
        <v>1.345</v>
      </c>
      <c r="J10670" s="3">
        <v>44.0</v>
      </c>
      <c r="K10670" s="3">
        <v>20.0</v>
      </c>
      <c r="L10670" s="3" t="s">
        <v>1075</v>
      </c>
    </row>
    <row r="10671">
      <c r="A10671" s="3" t="s">
        <v>1132</v>
      </c>
      <c r="B10671" s="3" t="s">
        <v>16</v>
      </c>
      <c r="C10671" s="3">
        <v>1.567242764E9</v>
      </c>
      <c r="D10671" s="3" t="s">
        <v>17</v>
      </c>
      <c r="E10671" s="3" t="s">
        <v>1338</v>
      </c>
      <c r="F10671" s="3" t="s">
        <v>1251</v>
      </c>
      <c r="G10671" s="7">
        <f t="shared" ref="G10671:H10671" si="10108">if(mid(E10671,5,1)="M",value(left(E10671,3))/1000,VALUE(left(E10671,4)))</f>
        <v>0.251</v>
      </c>
      <c r="H10671" s="7">
        <f t="shared" si="10108"/>
        <v>0.332</v>
      </c>
      <c r="I10671" s="7">
        <f t="shared" si="9889"/>
        <v>0.583</v>
      </c>
      <c r="J10671" s="3">
        <v>44.0</v>
      </c>
      <c r="K10671" s="3">
        <v>21.0</v>
      </c>
      <c r="L10671" s="3" t="s">
        <v>1134</v>
      </c>
    </row>
    <row r="10672">
      <c r="A10672" s="3" t="s">
        <v>1132</v>
      </c>
      <c r="B10672" s="3" t="s">
        <v>16</v>
      </c>
      <c r="C10672" s="3">
        <v>1.567242764E9</v>
      </c>
      <c r="D10672" s="3" t="s">
        <v>17</v>
      </c>
      <c r="E10672" s="3" t="s">
        <v>808</v>
      </c>
      <c r="F10672" s="3" t="s">
        <v>1314</v>
      </c>
      <c r="G10672" s="7">
        <f t="shared" ref="G10672:H10672" si="10109">if(mid(E10672,5,1)="M",value(left(E10672,3))/1000,VALUE(left(E10672,4)))</f>
        <v>0.688</v>
      </c>
      <c r="H10672" s="7">
        <f t="shared" si="10109"/>
        <v>0.447</v>
      </c>
      <c r="I10672" s="7">
        <f t="shared" si="9889"/>
        <v>1.135</v>
      </c>
      <c r="J10672" s="3">
        <v>44.0</v>
      </c>
      <c r="K10672" s="3">
        <v>21.0</v>
      </c>
      <c r="L10672" s="3" t="s">
        <v>1134</v>
      </c>
    </row>
    <row r="10673">
      <c r="A10673" s="3" t="s">
        <v>1132</v>
      </c>
      <c r="B10673" s="3" t="s">
        <v>16</v>
      </c>
      <c r="C10673" s="3">
        <v>1.567242764E9</v>
      </c>
      <c r="D10673" s="3" t="s">
        <v>17</v>
      </c>
      <c r="E10673" s="3" t="s">
        <v>240</v>
      </c>
      <c r="F10673" s="3" t="s">
        <v>911</v>
      </c>
      <c r="G10673" s="7">
        <f t="shared" ref="G10673:H10673" si="10110">if(mid(E10673,5,1)="M",value(left(E10673,3))/1000,VALUE(left(E10673,4)))</f>
        <v>0.741</v>
      </c>
      <c r="H10673" s="7">
        <f t="shared" si="10110"/>
        <v>0.606</v>
      </c>
      <c r="I10673" s="7">
        <f t="shared" si="9889"/>
        <v>1.347</v>
      </c>
      <c r="J10673" s="3">
        <v>44.0</v>
      </c>
      <c r="K10673" s="3">
        <v>21.0</v>
      </c>
      <c r="L10673" s="3" t="s">
        <v>1134</v>
      </c>
    </row>
    <row r="10674">
      <c r="A10674" s="3" t="s">
        <v>1132</v>
      </c>
      <c r="B10674" s="3" t="s">
        <v>16</v>
      </c>
      <c r="C10674" s="3">
        <v>1.567242764E9</v>
      </c>
      <c r="D10674" s="3" t="s">
        <v>17</v>
      </c>
      <c r="E10674" s="3" t="s">
        <v>993</v>
      </c>
      <c r="F10674" s="3" t="s">
        <v>1416</v>
      </c>
      <c r="G10674" s="7">
        <f t="shared" ref="G10674:H10674" si="10111">if(mid(E10674,5,1)="M",value(left(E10674,3))/1000,VALUE(left(E10674,4)))</f>
        <v>0.381</v>
      </c>
      <c r="H10674" s="7">
        <f t="shared" si="10111"/>
        <v>0.312</v>
      </c>
      <c r="I10674" s="7">
        <f t="shared" si="9889"/>
        <v>0.693</v>
      </c>
      <c r="J10674" s="3">
        <v>44.0</v>
      </c>
      <c r="K10674" s="3">
        <v>21.0</v>
      </c>
      <c r="L10674" s="3" t="s">
        <v>1134</v>
      </c>
    </row>
    <row r="10675">
      <c r="A10675" s="3" t="s">
        <v>1132</v>
      </c>
      <c r="B10675" s="3" t="s">
        <v>16</v>
      </c>
      <c r="C10675" s="3">
        <v>1.567242764E9</v>
      </c>
      <c r="D10675" s="3" t="s">
        <v>17</v>
      </c>
      <c r="E10675" s="3" t="s">
        <v>1175</v>
      </c>
      <c r="F10675" s="3" t="s">
        <v>1064</v>
      </c>
      <c r="G10675" s="7">
        <f t="shared" ref="G10675:H10675" si="10112">if(mid(E10675,5,1)="M",value(left(E10675,3))/1000,VALUE(left(E10675,4)))</f>
        <v>0.535</v>
      </c>
      <c r="H10675" s="7">
        <f t="shared" si="10112"/>
        <v>0.505</v>
      </c>
      <c r="I10675" s="7">
        <f t="shared" si="9889"/>
        <v>1.04</v>
      </c>
      <c r="J10675" s="3">
        <v>44.0</v>
      </c>
      <c r="K10675" s="3">
        <v>21.0</v>
      </c>
      <c r="L10675" s="3" t="s">
        <v>1134</v>
      </c>
    </row>
    <row r="10676">
      <c r="A10676" s="3" t="s">
        <v>1132</v>
      </c>
      <c r="B10676" s="3" t="s">
        <v>16</v>
      </c>
      <c r="C10676" s="3">
        <v>1.567242764E9</v>
      </c>
      <c r="D10676" s="3" t="s">
        <v>17</v>
      </c>
      <c r="E10676" s="3" t="s">
        <v>1518</v>
      </c>
      <c r="F10676" s="3" t="s">
        <v>1005</v>
      </c>
      <c r="G10676" s="7">
        <f t="shared" ref="G10676:H10676" si="10113">if(mid(E10676,5,1)="M",value(left(E10676,3))/1000,VALUE(left(E10676,4)))</f>
        <v>0.202</v>
      </c>
      <c r="H10676" s="7">
        <f t="shared" si="10113"/>
        <v>0.501</v>
      </c>
      <c r="I10676" s="7">
        <f t="shared" si="9889"/>
        <v>0.703</v>
      </c>
      <c r="J10676" s="3">
        <v>44.0</v>
      </c>
      <c r="K10676" s="3">
        <v>21.0</v>
      </c>
      <c r="L10676" s="3" t="s">
        <v>1134</v>
      </c>
    </row>
    <row r="10677">
      <c r="A10677" s="3" t="s">
        <v>1132</v>
      </c>
      <c r="B10677" s="3" t="s">
        <v>16</v>
      </c>
      <c r="C10677" s="3">
        <v>1.567242764E9</v>
      </c>
      <c r="D10677" s="3" t="s">
        <v>17</v>
      </c>
      <c r="E10677" s="3" t="s">
        <v>1267</v>
      </c>
      <c r="F10677" s="3" t="s">
        <v>1375</v>
      </c>
      <c r="G10677" s="7">
        <f t="shared" ref="G10677:H10677" si="10114">if(mid(E10677,5,1)="M",value(left(E10677,3))/1000,VALUE(left(E10677,4)))</f>
        <v>0.345</v>
      </c>
      <c r="H10677" s="7">
        <f t="shared" si="10114"/>
        <v>0.342</v>
      </c>
      <c r="I10677" s="7">
        <f t="shared" si="9889"/>
        <v>0.687</v>
      </c>
      <c r="J10677" s="3">
        <v>44.0</v>
      </c>
      <c r="K10677" s="3">
        <v>21.0</v>
      </c>
      <c r="L10677" s="3" t="s">
        <v>1134</v>
      </c>
    </row>
    <row r="10678">
      <c r="A10678" s="3" t="s">
        <v>1132</v>
      </c>
      <c r="B10678" s="3" t="s">
        <v>16</v>
      </c>
      <c r="C10678" s="3">
        <v>1.567242764E9</v>
      </c>
      <c r="D10678" s="3" t="s">
        <v>17</v>
      </c>
      <c r="E10678" s="3" t="s">
        <v>968</v>
      </c>
      <c r="F10678" s="3" t="s">
        <v>1365</v>
      </c>
      <c r="G10678" s="7">
        <f t="shared" ref="G10678:H10678" si="10115">if(mid(E10678,5,1)="M",value(left(E10678,3))/1000,VALUE(left(E10678,4)))</f>
        <v>0.434</v>
      </c>
      <c r="H10678" s="7">
        <f t="shared" si="10115"/>
        <v>0.411</v>
      </c>
      <c r="I10678" s="7">
        <f t="shared" si="9889"/>
        <v>0.845</v>
      </c>
      <c r="J10678" s="3">
        <v>44.0</v>
      </c>
      <c r="K10678" s="3">
        <v>21.0</v>
      </c>
      <c r="L10678" s="3" t="s">
        <v>1134</v>
      </c>
    </row>
    <row r="10679">
      <c r="A10679" s="3" t="s">
        <v>1132</v>
      </c>
      <c r="B10679" s="3" t="s">
        <v>16</v>
      </c>
      <c r="C10679" s="3">
        <v>1.567242764E9</v>
      </c>
      <c r="D10679" s="3" t="s">
        <v>17</v>
      </c>
      <c r="E10679" s="3" t="s">
        <v>1262</v>
      </c>
      <c r="F10679" s="3" t="s">
        <v>955</v>
      </c>
      <c r="G10679" s="7">
        <f t="shared" ref="G10679:H10679" si="10116">if(mid(E10679,5,1)="M",value(left(E10679,3))/1000,VALUE(left(E10679,4)))</f>
        <v>0.541</v>
      </c>
      <c r="H10679" s="7">
        <f t="shared" si="10116"/>
        <v>0.457</v>
      </c>
      <c r="I10679" s="7">
        <f t="shared" si="9889"/>
        <v>0.998</v>
      </c>
      <c r="J10679" s="3">
        <v>44.0</v>
      </c>
      <c r="K10679" s="3">
        <v>21.0</v>
      </c>
      <c r="L10679" s="3" t="s">
        <v>1134</v>
      </c>
    </row>
    <row r="10680">
      <c r="A10680" s="3" t="s">
        <v>1132</v>
      </c>
      <c r="B10680" s="3" t="s">
        <v>16</v>
      </c>
      <c r="C10680" s="3">
        <v>1.567242764E9</v>
      </c>
      <c r="D10680" s="3" t="s">
        <v>17</v>
      </c>
      <c r="E10680" s="3" t="s">
        <v>1062</v>
      </c>
      <c r="F10680" s="3" t="s">
        <v>995</v>
      </c>
      <c r="G10680" s="7">
        <f t="shared" ref="G10680:H10680" si="10117">if(mid(E10680,5,1)="M",value(left(E10680,3))/1000,VALUE(left(E10680,4)))</f>
        <v>0.527</v>
      </c>
      <c r="H10680" s="7">
        <f t="shared" si="10117"/>
        <v>0.531</v>
      </c>
      <c r="I10680" s="7">
        <f t="shared" si="9889"/>
        <v>1.058</v>
      </c>
      <c r="J10680" s="3">
        <v>44.0</v>
      </c>
      <c r="K10680" s="3">
        <v>21.0</v>
      </c>
      <c r="L10680" s="3" t="s">
        <v>1134</v>
      </c>
    </row>
    <row r="10681">
      <c r="A10681" s="3" t="s">
        <v>1132</v>
      </c>
      <c r="B10681" s="3" t="s">
        <v>16</v>
      </c>
      <c r="C10681" s="3">
        <v>1.567242764E9</v>
      </c>
      <c r="D10681" s="3" t="s">
        <v>17</v>
      </c>
      <c r="E10681" s="3" t="s">
        <v>368</v>
      </c>
      <c r="F10681" s="3" t="s">
        <v>1170</v>
      </c>
      <c r="G10681" s="7">
        <f t="shared" ref="G10681:H10681" si="10118">if(mid(E10681,5,1)="M",value(left(E10681,3))/1000,VALUE(left(E10681,4)))</f>
        <v>0.724</v>
      </c>
      <c r="H10681" s="7">
        <f t="shared" si="10118"/>
        <v>0.599</v>
      </c>
      <c r="I10681" s="7">
        <f t="shared" si="9889"/>
        <v>1.323</v>
      </c>
      <c r="J10681" s="3">
        <v>44.0</v>
      </c>
      <c r="K10681" s="3">
        <v>21.0</v>
      </c>
      <c r="L10681" s="3" t="s">
        <v>1134</v>
      </c>
    </row>
    <row r="10682">
      <c r="A10682" s="3" t="s">
        <v>1188</v>
      </c>
      <c r="B10682" s="3" t="s">
        <v>16</v>
      </c>
      <c r="C10682" s="3">
        <v>1.567242764E9</v>
      </c>
      <c r="D10682" s="3" t="s">
        <v>17</v>
      </c>
      <c r="E10682" s="3" t="s">
        <v>486</v>
      </c>
      <c r="F10682" s="3" t="s">
        <v>854</v>
      </c>
      <c r="G10682" s="7">
        <f t="shared" ref="G10682:H10682" si="10119">if(mid(E10682,5,1)="M",value(left(E10682,3))/1000,VALUE(left(E10682,4)))</f>
        <v>0.748</v>
      </c>
      <c r="H10682" s="7">
        <f t="shared" si="10119"/>
        <v>0.633</v>
      </c>
      <c r="I10682" s="7">
        <f t="shared" si="9889"/>
        <v>1.381</v>
      </c>
      <c r="J10682" s="3">
        <v>44.0</v>
      </c>
      <c r="K10682" s="3">
        <v>22.0</v>
      </c>
      <c r="L10682" s="3" t="s">
        <v>1189</v>
      </c>
    </row>
    <row r="10683">
      <c r="A10683" s="3" t="s">
        <v>1188</v>
      </c>
      <c r="B10683" s="3" t="s">
        <v>16</v>
      </c>
      <c r="C10683" s="3">
        <v>1.567242764E9</v>
      </c>
      <c r="D10683" s="3" t="s">
        <v>17</v>
      </c>
      <c r="E10683" s="3" t="s">
        <v>1375</v>
      </c>
      <c r="F10683" s="3" t="s">
        <v>1169</v>
      </c>
      <c r="G10683" s="7">
        <f t="shared" ref="G10683:H10683" si="10120">if(mid(E10683,5,1)="M",value(left(E10683,3))/1000,VALUE(left(E10683,4)))</f>
        <v>0.342</v>
      </c>
      <c r="H10683" s="7">
        <f t="shared" si="10120"/>
        <v>0.364</v>
      </c>
      <c r="I10683" s="7">
        <f t="shared" si="9889"/>
        <v>0.706</v>
      </c>
      <c r="J10683" s="3">
        <v>44.0</v>
      </c>
      <c r="K10683" s="3">
        <v>22.0</v>
      </c>
      <c r="L10683" s="3" t="s">
        <v>1189</v>
      </c>
    </row>
    <row r="10684">
      <c r="A10684" s="3" t="s">
        <v>1188</v>
      </c>
      <c r="B10684" s="3" t="s">
        <v>16</v>
      </c>
      <c r="C10684" s="3">
        <v>1.567242764E9</v>
      </c>
      <c r="D10684" s="3" t="s">
        <v>17</v>
      </c>
      <c r="E10684" s="3" t="s">
        <v>883</v>
      </c>
      <c r="F10684" s="3" t="s">
        <v>1244</v>
      </c>
      <c r="G10684" s="7">
        <f t="shared" ref="G10684:H10684" si="10121">if(mid(E10684,5,1)="M",value(left(E10684,3))/1000,VALUE(left(E10684,4)))</f>
        <v>0.556</v>
      </c>
      <c r="H10684" s="7">
        <f t="shared" si="10121"/>
        <v>0.52</v>
      </c>
      <c r="I10684" s="7">
        <f t="shared" si="9889"/>
        <v>1.076</v>
      </c>
      <c r="J10684" s="3">
        <v>44.0</v>
      </c>
      <c r="K10684" s="3">
        <v>22.0</v>
      </c>
      <c r="L10684" s="3" t="s">
        <v>1189</v>
      </c>
    </row>
    <row r="10685">
      <c r="A10685" s="3" t="s">
        <v>1188</v>
      </c>
      <c r="B10685" s="3" t="s">
        <v>16</v>
      </c>
      <c r="C10685" s="3">
        <v>1.567242764E9</v>
      </c>
      <c r="D10685" s="3" t="s">
        <v>17</v>
      </c>
      <c r="E10685" s="3" t="s">
        <v>795</v>
      </c>
      <c r="F10685" s="3" t="s">
        <v>1221</v>
      </c>
      <c r="G10685" s="7">
        <f t="shared" ref="G10685:H10685" si="10122">if(mid(E10685,5,1)="M",value(left(E10685,3))/1000,VALUE(left(E10685,4)))</f>
        <v>0.643</v>
      </c>
      <c r="H10685" s="7">
        <f t="shared" si="10122"/>
        <v>0.543</v>
      </c>
      <c r="I10685" s="7">
        <f t="shared" si="9889"/>
        <v>1.186</v>
      </c>
      <c r="J10685" s="3">
        <v>44.0</v>
      </c>
      <c r="K10685" s="3">
        <v>22.0</v>
      </c>
      <c r="L10685" s="3" t="s">
        <v>1189</v>
      </c>
    </row>
    <row r="10686">
      <c r="A10686" s="3" t="s">
        <v>1188</v>
      </c>
      <c r="B10686" s="3" t="s">
        <v>16</v>
      </c>
      <c r="C10686" s="3">
        <v>1.567242764E9</v>
      </c>
      <c r="D10686" s="3" t="s">
        <v>17</v>
      </c>
      <c r="E10686" s="3" t="s">
        <v>830</v>
      </c>
      <c r="F10686" s="3" t="s">
        <v>1366</v>
      </c>
      <c r="G10686" s="7">
        <f t="shared" ref="G10686:H10686" si="10123">if(mid(E10686,5,1)="M",value(left(E10686,3))/1000,VALUE(left(E10686,4)))</f>
        <v>0.672</v>
      </c>
      <c r="H10686" s="7">
        <f t="shared" si="10123"/>
        <v>0.432</v>
      </c>
      <c r="I10686" s="7">
        <f t="shared" si="9889"/>
        <v>1.104</v>
      </c>
      <c r="J10686" s="3">
        <v>44.0</v>
      </c>
      <c r="K10686" s="3">
        <v>22.0</v>
      </c>
      <c r="L10686" s="3" t="s">
        <v>1189</v>
      </c>
    </row>
    <row r="10687">
      <c r="A10687" s="3" t="s">
        <v>1188</v>
      </c>
      <c r="B10687" s="3" t="s">
        <v>16</v>
      </c>
      <c r="C10687" s="3">
        <v>1.567242764E9</v>
      </c>
      <c r="D10687" s="3" t="s">
        <v>17</v>
      </c>
      <c r="E10687" s="3" t="s">
        <v>905</v>
      </c>
      <c r="F10687" s="3" t="s">
        <v>1344</v>
      </c>
      <c r="G10687" s="7">
        <f t="shared" ref="G10687:H10687" si="10124">if(mid(E10687,5,1)="M",value(left(E10687,3))/1000,VALUE(left(E10687,4)))</f>
        <v>0.477</v>
      </c>
      <c r="H10687" s="7">
        <f t="shared" si="10124"/>
        <v>0.504</v>
      </c>
      <c r="I10687" s="7">
        <f t="shared" si="9889"/>
        <v>0.981</v>
      </c>
      <c r="J10687" s="3">
        <v>44.0</v>
      </c>
      <c r="K10687" s="3">
        <v>22.0</v>
      </c>
      <c r="L10687" s="3" t="s">
        <v>1189</v>
      </c>
    </row>
    <row r="10688">
      <c r="A10688" s="3" t="s">
        <v>1188</v>
      </c>
      <c r="B10688" s="3" t="s">
        <v>16</v>
      </c>
      <c r="C10688" s="3">
        <v>1.567242764E9</v>
      </c>
      <c r="D10688" s="3" t="s">
        <v>17</v>
      </c>
      <c r="E10688" s="3" t="s">
        <v>1482</v>
      </c>
      <c r="F10688" s="3" t="s">
        <v>724</v>
      </c>
      <c r="G10688" s="7">
        <f t="shared" ref="G10688:H10688" si="10125">if(mid(E10688,5,1)="M",value(left(E10688,3))/1000,VALUE(left(E10688,4)))</f>
        <v>0.173</v>
      </c>
      <c r="H10688" s="7">
        <f t="shared" si="10125"/>
        <v>0.715</v>
      </c>
      <c r="I10688" s="7">
        <f t="shared" si="9889"/>
        <v>0.888</v>
      </c>
      <c r="J10688" s="3">
        <v>44.0</v>
      </c>
      <c r="K10688" s="3">
        <v>22.0</v>
      </c>
      <c r="L10688" s="3" t="s">
        <v>1189</v>
      </c>
    </row>
    <row r="10689">
      <c r="A10689" s="3" t="s">
        <v>1188</v>
      </c>
      <c r="B10689" s="3" t="s">
        <v>16</v>
      </c>
      <c r="C10689" s="3">
        <v>1.567242764E9</v>
      </c>
      <c r="D10689" s="3" t="s">
        <v>17</v>
      </c>
      <c r="E10689" s="3" t="s">
        <v>928</v>
      </c>
      <c r="F10689" s="3" t="s">
        <v>979</v>
      </c>
      <c r="G10689" s="7">
        <f t="shared" ref="G10689:H10689" si="10126">if(mid(E10689,5,1)="M",value(left(E10689,3))/1000,VALUE(left(E10689,4)))</f>
        <v>0.611</v>
      </c>
      <c r="H10689" s="7">
        <f t="shared" si="10126"/>
        <v>0.49</v>
      </c>
      <c r="I10689" s="7">
        <f t="shared" si="9889"/>
        <v>1.101</v>
      </c>
      <c r="J10689" s="3">
        <v>44.0</v>
      </c>
      <c r="K10689" s="3">
        <v>22.0</v>
      </c>
      <c r="L10689" s="3" t="s">
        <v>1189</v>
      </c>
    </row>
    <row r="10690">
      <c r="A10690" s="3" t="s">
        <v>1188</v>
      </c>
      <c r="B10690" s="3" t="s">
        <v>16</v>
      </c>
      <c r="C10690" s="3">
        <v>1.567242764E9</v>
      </c>
      <c r="D10690" s="3" t="s">
        <v>17</v>
      </c>
      <c r="E10690" s="3" t="s">
        <v>815</v>
      </c>
      <c r="F10690" s="3" t="s">
        <v>979</v>
      </c>
      <c r="G10690" s="7">
        <f t="shared" ref="G10690:H10690" si="10127">if(mid(E10690,5,1)="M",value(left(E10690,3))/1000,VALUE(left(E10690,4)))</f>
        <v>0.68</v>
      </c>
      <c r="H10690" s="7">
        <f t="shared" si="10127"/>
        <v>0.49</v>
      </c>
      <c r="I10690" s="7">
        <f t="shared" si="9889"/>
        <v>1.17</v>
      </c>
      <c r="J10690" s="3">
        <v>44.0</v>
      </c>
      <c r="K10690" s="3">
        <v>22.0</v>
      </c>
      <c r="L10690" s="3" t="s">
        <v>1189</v>
      </c>
    </row>
    <row r="10691">
      <c r="A10691" s="3" t="s">
        <v>1188</v>
      </c>
      <c r="B10691" s="3" t="s">
        <v>16</v>
      </c>
      <c r="C10691" s="3">
        <v>1.567242764E9</v>
      </c>
      <c r="D10691" s="3" t="s">
        <v>17</v>
      </c>
      <c r="E10691" s="3" t="s">
        <v>76</v>
      </c>
      <c r="F10691" s="3" t="s">
        <v>1085</v>
      </c>
      <c r="G10691" s="7">
        <f t="shared" ref="G10691:H10691" si="10128">if(mid(E10691,5,1)="M",value(left(E10691,3))/1000,VALUE(left(E10691,4)))</f>
        <v>0.738</v>
      </c>
      <c r="H10691" s="7">
        <f t="shared" si="10128"/>
        <v>0.665</v>
      </c>
      <c r="I10691" s="7">
        <f t="shared" si="9889"/>
        <v>1.403</v>
      </c>
      <c r="J10691" s="3">
        <v>44.0</v>
      </c>
      <c r="K10691" s="3">
        <v>22.0</v>
      </c>
      <c r="L10691" s="3" t="s">
        <v>1189</v>
      </c>
    </row>
    <row r="10692">
      <c r="A10692" s="3" t="s">
        <v>1188</v>
      </c>
      <c r="B10692" s="3" t="s">
        <v>16</v>
      </c>
      <c r="C10692" s="3">
        <v>1.567242764E9</v>
      </c>
      <c r="D10692" s="3" t="s">
        <v>17</v>
      </c>
      <c r="E10692" s="3" t="s">
        <v>817</v>
      </c>
      <c r="F10692" s="3" t="s">
        <v>1104</v>
      </c>
      <c r="G10692" s="7">
        <f t="shared" ref="G10692:H10692" si="10129">if(mid(E10692,5,1)="M",value(left(E10692,3))/1000,VALUE(left(E10692,4)))</f>
        <v>0.659</v>
      </c>
      <c r="H10692" s="7">
        <f t="shared" si="10129"/>
        <v>0.588</v>
      </c>
      <c r="I10692" s="7">
        <f t="shared" si="9889"/>
        <v>1.247</v>
      </c>
      <c r="J10692" s="3">
        <v>44.0</v>
      </c>
      <c r="K10692" s="3">
        <v>22.0</v>
      </c>
      <c r="L10692" s="3" t="s">
        <v>1189</v>
      </c>
    </row>
    <row r="10693">
      <c r="A10693" s="3" t="s">
        <v>1223</v>
      </c>
      <c r="B10693" s="3" t="s">
        <v>16</v>
      </c>
      <c r="C10693" s="3">
        <v>1.567242764E9</v>
      </c>
      <c r="D10693" s="3" t="s">
        <v>17</v>
      </c>
      <c r="E10693" s="3" t="s">
        <v>176</v>
      </c>
      <c r="F10693" s="3" t="s">
        <v>1037</v>
      </c>
      <c r="G10693" s="7">
        <f t="shared" ref="G10693:H10693" si="10130">if(mid(E10693,5,1)="M",value(left(E10693,3))/1000,VALUE(left(E10693,4)))</f>
        <v>0.765</v>
      </c>
      <c r="H10693" s="7">
        <f t="shared" si="10130"/>
        <v>0.636</v>
      </c>
      <c r="I10693" s="7">
        <f t="shared" si="9889"/>
        <v>1.401</v>
      </c>
      <c r="J10693" s="3">
        <v>44.0</v>
      </c>
      <c r="K10693" s="3">
        <v>23.0</v>
      </c>
      <c r="L10693" s="3" t="s">
        <v>1225</v>
      </c>
    </row>
    <row r="10694">
      <c r="A10694" s="3" t="s">
        <v>1223</v>
      </c>
      <c r="B10694" s="3" t="s">
        <v>16</v>
      </c>
      <c r="C10694" s="3">
        <v>1.567242764E9</v>
      </c>
      <c r="D10694" s="3" t="s">
        <v>17</v>
      </c>
      <c r="E10694" s="3" t="s">
        <v>1453</v>
      </c>
      <c r="F10694" s="3" t="s">
        <v>994</v>
      </c>
      <c r="G10694" s="7">
        <f t="shared" ref="G10694:H10694" si="10131">if(mid(E10694,5,1)="M",value(left(E10694,3))/1000,VALUE(left(E10694,4)))</f>
        <v>0.247</v>
      </c>
      <c r="H10694" s="7">
        <f t="shared" si="10131"/>
        <v>0.418</v>
      </c>
      <c r="I10694" s="7">
        <f t="shared" si="9889"/>
        <v>0.665</v>
      </c>
      <c r="J10694" s="3">
        <v>44.0</v>
      </c>
      <c r="K10694" s="3">
        <v>23.0</v>
      </c>
      <c r="L10694" s="3" t="s">
        <v>1225</v>
      </c>
    </row>
    <row r="10695">
      <c r="A10695" s="3" t="s">
        <v>1223</v>
      </c>
      <c r="B10695" s="3" t="s">
        <v>16</v>
      </c>
      <c r="C10695" s="3">
        <v>1.567242764E9</v>
      </c>
      <c r="D10695" s="3" t="s">
        <v>17</v>
      </c>
      <c r="E10695" s="3" t="s">
        <v>368</v>
      </c>
      <c r="F10695" s="3" t="s">
        <v>868</v>
      </c>
      <c r="G10695" s="7">
        <f t="shared" ref="G10695:H10695" si="10132">if(mid(E10695,5,1)="M",value(left(E10695,3))/1000,VALUE(left(E10695,4)))</f>
        <v>0.724</v>
      </c>
      <c r="H10695" s="7">
        <f t="shared" si="10132"/>
        <v>0.607</v>
      </c>
      <c r="I10695" s="7">
        <f t="shared" si="9889"/>
        <v>1.331</v>
      </c>
      <c r="J10695" s="3">
        <v>44.0</v>
      </c>
      <c r="K10695" s="3">
        <v>23.0</v>
      </c>
      <c r="L10695" s="3" t="s">
        <v>1225</v>
      </c>
    </row>
    <row r="10696">
      <c r="A10696" s="3" t="s">
        <v>1223</v>
      </c>
      <c r="B10696" s="3" t="s">
        <v>16</v>
      </c>
      <c r="C10696" s="3">
        <v>1.567242764E9</v>
      </c>
      <c r="D10696" s="3" t="s">
        <v>17</v>
      </c>
      <c r="E10696" s="3" t="s">
        <v>240</v>
      </c>
      <c r="F10696" s="3" t="s">
        <v>903</v>
      </c>
      <c r="G10696" s="7">
        <f t="shared" ref="G10696:H10696" si="10133">if(mid(E10696,5,1)="M",value(left(E10696,3))/1000,VALUE(left(E10696,4)))</f>
        <v>0.741</v>
      </c>
      <c r="H10696" s="7">
        <f t="shared" si="10133"/>
        <v>0.558</v>
      </c>
      <c r="I10696" s="7">
        <f t="shared" si="9889"/>
        <v>1.299</v>
      </c>
      <c r="J10696" s="3">
        <v>44.0</v>
      </c>
      <c r="K10696" s="3">
        <v>23.0</v>
      </c>
      <c r="L10696" s="3" t="s">
        <v>1225</v>
      </c>
    </row>
    <row r="10697">
      <c r="A10697" s="3" t="s">
        <v>1223</v>
      </c>
      <c r="B10697" s="3" t="s">
        <v>16</v>
      </c>
      <c r="C10697" s="3">
        <v>1.567242764E9</v>
      </c>
      <c r="D10697" s="3" t="s">
        <v>17</v>
      </c>
      <c r="E10697" s="3" t="s">
        <v>1391</v>
      </c>
      <c r="F10697" s="3" t="s">
        <v>810</v>
      </c>
      <c r="G10697" s="7">
        <f t="shared" ref="G10697:H10697" si="10134">if(mid(E10697,5,1)="M",value(left(E10697,3))/1000,VALUE(left(E10697,4)))</f>
        <v>0.229</v>
      </c>
      <c r="H10697" s="7">
        <f t="shared" si="10134"/>
        <v>0.638</v>
      </c>
      <c r="I10697" s="7">
        <f t="shared" si="9889"/>
        <v>0.867</v>
      </c>
      <c r="J10697" s="3">
        <v>44.0</v>
      </c>
      <c r="K10697" s="3">
        <v>23.0</v>
      </c>
      <c r="L10697" s="3" t="s">
        <v>1225</v>
      </c>
    </row>
    <row r="10698">
      <c r="A10698" s="3" t="s">
        <v>1223</v>
      </c>
      <c r="B10698" s="3" t="s">
        <v>16</v>
      </c>
      <c r="C10698" s="3">
        <v>1.567242764E9</v>
      </c>
      <c r="D10698" s="3" t="s">
        <v>17</v>
      </c>
      <c r="E10698" s="3" t="s">
        <v>1120</v>
      </c>
      <c r="F10698" s="3" t="s">
        <v>968</v>
      </c>
      <c r="G10698" s="7">
        <f t="shared" ref="G10698:H10698" si="10135">if(mid(E10698,5,1)="M",value(left(E10698,3))/1000,VALUE(left(E10698,4)))</f>
        <v>0.495</v>
      </c>
      <c r="H10698" s="7">
        <f t="shared" si="10135"/>
        <v>0.434</v>
      </c>
      <c r="I10698" s="7">
        <f t="shared" si="9889"/>
        <v>0.929</v>
      </c>
      <c r="J10698" s="3">
        <v>44.0</v>
      </c>
      <c r="K10698" s="3">
        <v>23.0</v>
      </c>
      <c r="L10698" s="3" t="s">
        <v>1225</v>
      </c>
    </row>
    <row r="10699">
      <c r="A10699" s="3" t="s">
        <v>1223</v>
      </c>
      <c r="B10699" s="3" t="s">
        <v>16</v>
      </c>
      <c r="C10699" s="3">
        <v>1.567242764E9</v>
      </c>
      <c r="D10699" s="3" t="s">
        <v>17</v>
      </c>
      <c r="E10699" s="3" t="s">
        <v>718</v>
      </c>
      <c r="F10699" s="3" t="s">
        <v>1098</v>
      </c>
      <c r="G10699" s="7">
        <f t="shared" ref="G10699:H10699" si="10136">if(mid(E10699,5,1)="M",value(left(E10699,3))/1000,VALUE(left(E10699,4)))</f>
        <v>0.729</v>
      </c>
      <c r="H10699" s="7">
        <f t="shared" si="10136"/>
        <v>0.509</v>
      </c>
      <c r="I10699" s="7">
        <f t="shared" si="9889"/>
        <v>1.238</v>
      </c>
      <c r="J10699" s="3">
        <v>44.0</v>
      </c>
      <c r="K10699" s="3">
        <v>23.0</v>
      </c>
      <c r="L10699" s="3" t="s">
        <v>1225</v>
      </c>
    </row>
    <row r="10700">
      <c r="A10700" s="3" t="s">
        <v>1223</v>
      </c>
      <c r="B10700" s="3" t="s">
        <v>16</v>
      </c>
      <c r="C10700" s="3">
        <v>1.567242764E9</v>
      </c>
      <c r="D10700" s="3" t="s">
        <v>17</v>
      </c>
      <c r="E10700" s="3" t="s">
        <v>1413</v>
      </c>
      <c r="F10700" s="3" t="s">
        <v>1318</v>
      </c>
      <c r="G10700" s="7">
        <f t="shared" ref="G10700:H10700" si="10137">if(mid(E10700,5,1)="M",value(left(E10700,3))/1000,VALUE(left(E10700,4)))</f>
        <v>0.248</v>
      </c>
      <c r="H10700" s="7">
        <f t="shared" si="10137"/>
        <v>0.567</v>
      </c>
      <c r="I10700" s="7">
        <f t="shared" si="9889"/>
        <v>0.815</v>
      </c>
      <c r="J10700" s="3">
        <v>44.0</v>
      </c>
      <c r="K10700" s="3">
        <v>23.0</v>
      </c>
      <c r="L10700" s="3" t="s">
        <v>1225</v>
      </c>
    </row>
    <row r="10701">
      <c r="A10701" s="3" t="s">
        <v>1223</v>
      </c>
      <c r="B10701" s="3" t="s">
        <v>16</v>
      </c>
      <c r="C10701" s="3">
        <v>1.567242764E9</v>
      </c>
      <c r="D10701" s="3" t="s">
        <v>17</v>
      </c>
      <c r="E10701" s="3" t="s">
        <v>358</v>
      </c>
      <c r="F10701" s="3" t="s">
        <v>1258</v>
      </c>
      <c r="G10701" s="7">
        <f t="shared" ref="G10701:H10701" si="10138">if(mid(E10701,5,1)="M",value(left(E10701,3))/1000,VALUE(left(E10701,4)))</f>
        <v>0.71</v>
      </c>
      <c r="H10701" s="7">
        <f t="shared" si="10138"/>
        <v>0.551</v>
      </c>
      <c r="I10701" s="7">
        <f t="shared" si="9889"/>
        <v>1.261</v>
      </c>
      <c r="J10701" s="3">
        <v>44.0</v>
      </c>
      <c r="K10701" s="3">
        <v>23.0</v>
      </c>
      <c r="L10701" s="3" t="s">
        <v>1225</v>
      </c>
    </row>
    <row r="10702">
      <c r="A10702" s="3" t="s">
        <v>1223</v>
      </c>
      <c r="B10702" s="3" t="s">
        <v>16</v>
      </c>
      <c r="C10702" s="3">
        <v>1.567242764E9</v>
      </c>
      <c r="D10702" s="3" t="s">
        <v>17</v>
      </c>
      <c r="E10702" s="3" t="s">
        <v>113</v>
      </c>
      <c r="F10702" s="3" t="s">
        <v>801</v>
      </c>
      <c r="G10702" s="7">
        <f t="shared" ref="G10702:H10702" si="10139">if(mid(E10702,5,1)="M",value(left(E10702,3))/1000,VALUE(left(E10702,4)))</f>
        <v>0.743</v>
      </c>
      <c r="H10702" s="7">
        <f t="shared" si="10139"/>
        <v>0.642</v>
      </c>
      <c r="I10702" s="7">
        <f t="shared" si="9889"/>
        <v>1.385</v>
      </c>
      <c r="J10702" s="3">
        <v>44.0</v>
      </c>
      <c r="K10702" s="3">
        <v>23.0</v>
      </c>
      <c r="L10702" s="3" t="s">
        <v>1225</v>
      </c>
    </row>
    <row r="10703">
      <c r="A10703" s="3" t="s">
        <v>1223</v>
      </c>
      <c r="B10703" s="3" t="s">
        <v>16</v>
      </c>
      <c r="C10703" s="3">
        <v>1.567242764E9</v>
      </c>
      <c r="D10703" s="3" t="s">
        <v>17</v>
      </c>
      <c r="E10703" s="3" t="s">
        <v>482</v>
      </c>
      <c r="F10703" s="3" t="s">
        <v>1043</v>
      </c>
      <c r="G10703" s="7">
        <f t="shared" ref="G10703:H10703" si="10140">if(mid(E10703,5,1)="M",value(left(E10703,3))/1000,VALUE(left(E10703,4)))</f>
        <v>0.73</v>
      </c>
      <c r="H10703" s="7">
        <f t="shared" si="10140"/>
        <v>0.552</v>
      </c>
      <c r="I10703" s="7">
        <f t="shared" si="9889"/>
        <v>1.282</v>
      </c>
      <c r="J10703" s="3">
        <v>44.0</v>
      </c>
      <c r="K10703" s="3">
        <v>23.0</v>
      </c>
      <c r="L10703" s="3" t="s">
        <v>1225</v>
      </c>
    </row>
    <row r="10704">
      <c r="A10704" s="3" t="s">
        <v>1263</v>
      </c>
      <c r="B10704" s="3" t="s">
        <v>16</v>
      </c>
      <c r="C10704" s="3">
        <v>1.567242764E9</v>
      </c>
      <c r="D10704" s="3" t="s">
        <v>17</v>
      </c>
      <c r="E10704" s="3" t="s">
        <v>1148</v>
      </c>
      <c r="F10704" s="3" t="s">
        <v>1395</v>
      </c>
      <c r="G10704" s="7">
        <f t="shared" ref="G10704:H10704" si="10141">if(mid(E10704,5,1)="M",value(left(E10704,3))/1000,VALUE(left(E10704,4)))</f>
        <v>0.393</v>
      </c>
      <c r="H10704" s="7">
        <f t="shared" si="10141"/>
        <v>0.429</v>
      </c>
      <c r="I10704" s="7">
        <f t="shared" si="9889"/>
        <v>0.822</v>
      </c>
      <c r="J10704" s="3">
        <v>44.0</v>
      </c>
      <c r="K10704" s="3">
        <v>24.0</v>
      </c>
      <c r="L10704" s="3" t="s">
        <v>1264</v>
      </c>
    </row>
    <row r="10705">
      <c r="A10705" s="3" t="s">
        <v>1263</v>
      </c>
      <c r="B10705" s="3" t="s">
        <v>16</v>
      </c>
      <c r="C10705" s="3">
        <v>1.567242764E9</v>
      </c>
      <c r="D10705" s="3" t="s">
        <v>17</v>
      </c>
      <c r="E10705" s="3" t="s">
        <v>1042</v>
      </c>
      <c r="F10705" s="3" t="s">
        <v>1258</v>
      </c>
      <c r="G10705" s="7">
        <f t="shared" ref="G10705:H10705" si="10142">if(mid(E10705,5,1)="M",value(left(E10705,3))/1000,VALUE(left(E10705,4)))</f>
        <v>0.506</v>
      </c>
      <c r="H10705" s="7">
        <f t="shared" si="10142"/>
        <v>0.551</v>
      </c>
      <c r="I10705" s="7">
        <f t="shared" si="9889"/>
        <v>1.057</v>
      </c>
      <c r="J10705" s="3">
        <v>44.0</v>
      </c>
      <c r="K10705" s="3">
        <v>24.0</v>
      </c>
      <c r="L10705" s="3" t="s">
        <v>1264</v>
      </c>
    </row>
    <row r="10706">
      <c r="A10706" s="3" t="s">
        <v>1263</v>
      </c>
      <c r="B10706" s="3" t="s">
        <v>16</v>
      </c>
      <c r="C10706" s="3">
        <v>1.567242764E9</v>
      </c>
      <c r="D10706" s="3" t="s">
        <v>17</v>
      </c>
      <c r="E10706" s="3" t="s">
        <v>1098</v>
      </c>
      <c r="F10706" s="3" t="s">
        <v>1153</v>
      </c>
      <c r="G10706" s="7">
        <f t="shared" ref="G10706:H10706" si="10143">if(mid(E10706,5,1)="M",value(left(E10706,3))/1000,VALUE(left(E10706,4)))</f>
        <v>0.509</v>
      </c>
      <c r="H10706" s="7">
        <f t="shared" si="10143"/>
        <v>0.53</v>
      </c>
      <c r="I10706" s="7">
        <f t="shared" si="9889"/>
        <v>1.039</v>
      </c>
      <c r="J10706" s="3">
        <v>44.0</v>
      </c>
      <c r="K10706" s="3">
        <v>24.0</v>
      </c>
      <c r="L10706" s="3" t="s">
        <v>1264</v>
      </c>
    </row>
    <row r="10707">
      <c r="A10707" s="3" t="s">
        <v>1263</v>
      </c>
      <c r="B10707" s="3" t="s">
        <v>16</v>
      </c>
      <c r="C10707" s="3">
        <v>1.567242764E9</v>
      </c>
      <c r="D10707" s="3" t="s">
        <v>17</v>
      </c>
      <c r="E10707" s="3" t="s">
        <v>895</v>
      </c>
      <c r="F10707" s="3" t="s">
        <v>950</v>
      </c>
      <c r="G10707" s="7">
        <f t="shared" ref="G10707:H10707" si="10144">if(mid(E10707,5,1)="M",value(left(E10707,3))/1000,VALUE(left(E10707,4)))</f>
        <v>0.635</v>
      </c>
      <c r="H10707" s="7">
        <f t="shared" si="10144"/>
        <v>0.427</v>
      </c>
      <c r="I10707" s="7">
        <f t="shared" si="9889"/>
        <v>1.062</v>
      </c>
      <c r="J10707" s="3">
        <v>44.0</v>
      </c>
      <c r="K10707" s="3">
        <v>24.0</v>
      </c>
      <c r="L10707" s="3" t="s">
        <v>1264</v>
      </c>
    </row>
    <row r="10708">
      <c r="A10708" s="3" t="s">
        <v>1263</v>
      </c>
      <c r="B10708" s="3" t="s">
        <v>16</v>
      </c>
      <c r="C10708" s="3">
        <v>1.567242764E9</v>
      </c>
      <c r="D10708" s="3" t="s">
        <v>17</v>
      </c>
      <c r="E10708" s="3" t="s">
        <v>600</v>
      </c>
      <c r="F10708" s="3" t="s">
        <v>1042</v>
      </c>
      <c r="G10708" s="7">
        <f t="shared" ref="G10708:H10708" si="10145">if(mid(E10708,5,1)="M",value(left(E10708,3))/1000,VALUE(left(E10708,4)))</f>
        <v>0.716</v>
      </c>
      <c r="H10708" s="7">
        <f t="shared" si="10145"/>
        <v>0.506</v>
      </c>
      <c r="I10708" s="7">
        <f t="shared" si="9889"/>
        <v>1.222</v>
      </c>
      <c r="J10708" s="3">
        <v>44.0</v>
      </c>
      <c r="K10708" s="3">
        <v>24.0</v>
      </c>
      <c r="L10708" s="3" t="s">
        <v>1264</v>
      </c>
    </row>
    <row r="10709">
      <c r="A10709" s="3" t="s">
        <v>1263</v>
      </c>
      <c r="B10709" s="3" t="s">
        <v>16</v>
      </c>
      <c r="C10709" s="3">
        <v>1.567242764E9</v>
      </c>
      <c r="D10709" s="3" t="s">
        <v>17</v>
      </c>
      <c r="E10709" s="3" t="s">
        <v>1370</v>
      </c>
      <c r="F10709" s="3" t="s">
        <v>1291</v>
      </c>
      <c r="G10709" s="7">
        <f t="shared" ref="G10709:H10709" si="10146">if(mid(E10709,5,1)="M",value(left(E10709,3))/1000,VALUE(left(E10709,4)))</f>
        <v>0.344</v>
      </c>
      <c r="H10709" s="7">
        <f t="shared" si="10146"/>
        <v>0.389</v>
      </c>
      <c r="I10709" s="7">
        <f t="shared" si="9889"/>
        <v>0.733</v>
      </c>
      <c r="J10709" s="3">
        <v>44.0</v>
      </c>
      <c r="K10709" s="3">
        <v>24.0</v>
      </c>
      <c r="L10709" s="3" t="s">
        <v>1264</v>
      </c>
    </row>
    <row r="10710">
      <c r="A10710" s="3" t="s">
        <v>1263</v>
      </c>
      <c r="B10710" s="3" t="s">
        <v>16</v>
      </c>
      <c r="C10710" s="3">
        <v>1.567242764E9</v>
      </c>
      <c r="D10710" s="3" t="s">
        <v>17</v>
      </c>
      <c r="E10710" s="3" t="s">
        <v>965</v>
      </c>
      <c r="F10710" s="3" t="s">
        <v>1098</v>
      </c>
      <c r="G10710" s="7">
        <f t="shared" ref="G10710:H10710" si="10147">if(mid(E10710,5,1)="M",value(left(E10710,3))/1000,VALUE(left(E10710,4)))</f>
        <v>0.468</v>
      </c>
      <c r="H10710" s="7">
        <f t="shared" si="10147"/>
        <v>0.509</v>
      </c>
      <c r="I10710" s="7">
        <f t="shared" si="9889"/>
        <v>0.977</v>
      </c>
      <c r="J10710" s="3">
        <v>44.0</v>
      </c>
      <c r="K10710" s="3">
        <v>24.0</v>
      </c>
      <c r="L10710" s="3" t="s">
        <v>1264</v>
      </c>
    </row>
    <row r="10711">
      <c r="A10711" s="3" t="s">
        <v>1263</v>
      </c>
      <c r="B10711" s="3" t="s">
        <v>16</v>
      </c>
      <c r="C10711" s="3">
        <v>1.567242764E9</v>
      </c>
      <c r="D10711" s="3" t="s">
        <v>17</v>
      </c>
      <c r="E10711" s="3" t="s">
        <v>829</v>
      </c>
      <c r="F10711" s="3" t="s">
        <v>935</v>
      </c>
      <c r="G10711" s="7">
        <f t="shared" ref="G10711:H10711" si="10148">if(mid(E10711,5,1)="M",value(left(E10711,3))/1000,VALUE(left(E10711,4)))</f>
        <v>0.656</v>
      </c>
      <c r="H10711" s="7">
        <f t="shared" si="10148"/>
        <v>0.629</v>
      </c>
      <c r="I10711" s="7">
        <f t="shared" si="9889"/>
        <v>1.285</v>
      </c>
      <c r="J10711" s="3">
        <v>44.0</v>
      </c>
      <c r="K10711" s="3">
        <v>24.0</v>
      </c>
      <c r="L10711" s="3" t="s">
        <v>1264</v>
      </c>
    </row>
    <row r="10712">
      <c r="A10712" s="3" t="s">
        <v>1263</v>
      </c>
      <c r="B10712" s="3" t="s">
        <v>16</v>
      </c>
      <c r="C10712" s="3">
        <v>1.567242764E9</v>
      </c>
      <c r="D10712" s="3" t="s">
        <v>17</v>
      </c>
      <c r="E10712" s="3" t="s">
        <v>1425</v>
      </c>
      <c r="F10712" s="3" t="s">
        <v>244</v>
      </c>
      <c r="G10712" s="7">
        <f t="shared" ref="G10712:H10712" si="10149">if(mid(E10712,5,1)="M",value(left(E10712,3))/1000,VALUE(left(E10712,4)))</f>
        <v>0.256</v>
      </c>
      <c r="H10712" s="7">
        <f t="shared" si="10149"/>
        <v>0.767</v>
      </c>
      <c r="I10712" s="7">
        <f t="shared" si="9889"/>
        <v>1.023</v>
      </c>
      <c r="J10712" s="3">
        <v>44.0</v>
      </c>
      <c r="K10712" s="3">
        <v>24.0</v>
      </c>
      <c r="L10712" s="3" t="s">
        <v>1264</v>
      </c>
    </row>
    <row r="10713">
      <c r="A10713" s="3" t="s">
        <v>1263</v>
      </c>
      <c r="B10713" s="3" t="s">
        <v>16</v>
      </c>
      <c r="C10713" s="3">
        <v>1.567242764E9</v>
      </c>
      <c r="D10713" s="3" t="s">
        <v>17</v>
      </c>
      <c r="E10713" s="3" t="s">
        <v>1139</v>
      </c>
      <c r="F10713" s="3" t="s">
        <v>1056</v>
      </c>
      <c r="G10713" s="7">
        <f t="shared" ref="G10713:H10713" si="10150">if(mid(E10713,5,1)="M",value(left(E10713,3))/1000,VALUE(left(E10713,4)))</f>
        <v>0.705</v>
      </c>
      <c r="H10713" s="7">
        <f t="shared" si="10150"/>
        <v>0.533</v>
      </c>
      <c r="I10713" s="7">
        <f t="shared" si="9889"/>
        <v>1.238</v>
      </c>
      <c r="J10713" s="3">
        <v>44.0</v>
      </c>
      <c r="K10713" s="3">
        <v>24.0</v>
      </c>
      <c r="L10713" s="3" t="s">
        <v>1264</v>
      </c>
    </row>
    <row r="10714">
      <c r="A10714" s="3" t="s">
        <v>1263</v>
      </c>
      <c r="B10714" s="3" t="s">
        <v>16</v>
      </c>
      <c r="C10714" s="3">
        <v>1.567242764E9</v>
      </c>
      <c r="D10714" s="3" t="s">
        <v>17</v>
      </c>
      <c r="E10714" s="3" t="s">
        <v>1077</v>
      </c>
      <c r="F10714" s="3" t="s">
        <v>1076</v>
      </c>
      <c r="G10714" s="7">
        <f t="shared" ref="G10714:H10714" si="10151">if(mid(E10714,5,1)="M",value(left(E10714,3))/1000,VALUE(left(E10714,4)))</f>
        <v>0.711</v>
      </c>
      <c r="H10714" s="7">
        <f t="shared" si="10151"/>
        <v>0.621</v>
      </c>
      <c r="I10714" s="7">
        <f t="shared" si="9889"/>
        <v>1.332</v>
      </c>
      <c r="J10714" s="3">
        <v>44.0</v>
      </c>
      <c r="K10714" s="3">
        <v>24.0</v>
      </c>
      <c r="L10714" s="3" t="s">
        <v>1264</v>
      </c>
    </row>
    <row r="10715">
      <c r="A10715" s="3" t="s">
        <v>1311</v>
      </c>
      <c r="B10715" s="3" t="s">
        <v>16</v>
      </c>
      <c r="C10715" s="3">
        <v>1.567242764E9</v>
      </c>
      <c r="D10715" s="3" t="s">
        <v>17</v>
      </c>
      <c r="E10715" s="3" t="s">
        <v>1246</v>
      </c>
      <c r="F10715" s="3" t="s">
        <v>964</v>
      </c>
      <c r="G10715" s="7">
        <f t="shared" ref="G10715:H10715" si="10152">if(mid(E10715,5,1)="M",value(left(E10715,3))/1000,VALUE(left(E10715,4)))</f>
        <v>0.474</v>
      </c>
      <c r="H10715" s="7">
        <f t="shared" si="10152"/>
        <v>0.435</v>
      </c>
      <c r="I10715" s="7">
        <f t="shared" si="9889"/>
        <v>0.909</v>
      </c>
      <c r="J10715" s="3">
        <v>44.0</v>
      </c>
      <c r="K10715" s="3">
        <v>25.0</v>
      </c>
      <c r="L10715" s="3" t="s">
        <v>1313</v>
      </c>
    </row>
    <row r="10716">
      <c r="A10716" s="3" t="s">
        <v>1311</v>
      </c>
      <c r="B10716" s="3" t="s">
        <v>16</v>
      </c>
      <c r="C10716" s="3">
        <v>1.567242764E9</v>
      </c>
      <c r="D10716" s="3" t="s">
        <v>17</v>
      </c>
      <c r="E10716" s="3" t="s">
        <v>864</v>
      </c>
      <c r="F10716" s="3" t="s">
        <v>486</v>
      </c>
      <c r="G10716" s="7">
        <f t="shared" ref="G10716:H10716" si="10153">if(mid(E10716,5,1)="M",value(left(E10716,3))/1000,VALUE(left(E10716,4)))</f>
        <v>0.695</v>
      </c>
      <c r="H10716" s="7">
        <f t="shared" si="10153"/>
        <v>0.748</v>
      </c>
      <c r="I10716" s="7">
        <f t="shared" si="9889"/>
        <v>1.443</v>
      </c>
      <c r="J10716" s="3">
        <v>44.0</v>
      </c>
      <c r="K10716" s="3">
        <v>25.0</v>
      </c>
      <c r="L10716" s="3" t="s">
        <v>1313</v>
      </c>
    </row>
    <row r="10717">
      <c r="A10717" s="3" t="s">
        <v>1311</v>
      </c>
      <c r="B10717" s="3" t="s">
        <v>16</v>
      </c>
      <c r="C10717" s="3">
        <v>1.567242764E9</v>
      </c>
      <c r="D10717" s="3" t="s">
        <v>17</v>
      </c>
      <c r="E10717" s="3" t="s">
        <v>1380</v>
      </c>
      <c r="F10717" s="3" t="s">
        <v>1146</v>
      </c>
      <c r="G10717" s="7">
        <f t="shared" ref="G10717:H10717" si="10154">if(mid(E10717,5,1)="M",value(left(E10717,3))/1000,VALUE(left(E10717,4)))</f>
        <v>0.346</v>
      </c>
      <c r="H10717" s="7">
        <f t="shared" si="10154"/>
        <v>0.379</v>
      </c>
      <c r="I10717" s="7">
        <f t="shared" si="9889"/>
        <v>0.725</v>
      </c>
      <c r="J10717" s="3">
        <v>44.0</v>
      </c>
      <c r="K10717" s="3">
        <v>25.0</v>
      </c>
      <c r="L10717" s="3" t="s">
        <v>1313</v>
      </c>
    </row>
    <row r="10718">
      <c r="A10718" s="3" t="s">
        <v>1311</v>
      </c>
      <c r="B10718" s="3" t="s">
        <v>16</v>
      </c>
      <c r="C10718" s="3">
        <v>1.567242764E9</v>
      </c>
      <c r="D10718" s="3" t="s">
        <v>17</v>
      </c>
      <c r="E10718" s="3" t="s">
        <v>726</v>
      </c>
      <c r="F10718" s="3" t="s">
        <v>1000</v>
      </c>
      <c r="G10718" s="7">
        <f t="shared" ref="G10718:H10718" si="10155">if(mid(E10718,5,1)="M",value(left(E10718,3))/1000,VALUE(left(E10718,4)))</f>
        <v>0.802</v>
      </c>
      <c r="H10718" s="7">
        <f t="shared" si="10155"/>
        <v>0.536</v>
      </c>
      <c r="I10718" s="7">
        <f t="shared" si="9889"/>
        <v>1.338</v>
      </c>
      <c r="J10718" s="3">
        <v>44.0</v>
      </c>
      <c r="K10718" s="3">
        <v>25.0</v>
      </c>
      <c r="L10718" s="3" t="s">
        <v>1313</v>
      </c>
    </row>
    <row r="10719">
      <c r="A10719" s="3" t="s">
        <v>1311</v>
      </c>
      <c r="B10719" s="3" t="s">
        <v>16</v>
      </c>
      <c r="C10719" s="3">
        <v>1.567242764E9</v>
      </c>
      <c r="D10719" s="3" t="s">
        <v>17</v>
      </c>
      <c r="E10719" s="3" t="s">
        <v>822</v>
      </c>
      <c r="F10719" s="3" t="s">
        <v>1022</v>
      </c>
      <c r="G10719" s="7">
        <f t="shared" ref="G10719:H10719" si="10156">if(mid(E10719,5,1)="M",value(left(E10719,3))/1000,VALUE(left(E10719,4)))</f>
        <v>0.714</v>
      </c>
      <c r="H10719" s="7">
        <f t="shared" si="10156"/>
        <v>0.502</v>
      </c>
      <c r="I10719" s="7">
        <f t="shared" si="9889"/>
        <v>1.216</v>
      </c>
      <c r="J10719" s="3">
        <v>44.0</v>
      </c>
      <c r="K10719" s="3">
        <v>25.0</v>
      </c>
      <c r="L10719" s="3" t="s">
        <v>1313</v>
      </c>
    </row>
    <row r="10720">
      <c r="A10720" s="3" t="s">
        <v>1311</v>
      </c>
      <c r="B10720" s="3" t="s">
        <v>16</v>
      </c>
      <c r="C10720" s="3">
        <v>1.567242764E9</v>
      </c>
      <c r="D10720" s="3" t="s">
        <v>17</v>
      </c>
      <c r="E10720" s="3" t="s">
        <v>240</v>
      </c>
      <c r="F10720" s="3" t="s">
        <v>1351</v>
      </c>
      <c r="G10720" s="7">
        <f t="shared" ref="G10720:H10720" si="10157">if(mid(E10720,5,1)="M",value(left(E10720,3))/1000,VALUE(left(E10720,4)))</f>
        <v>0.741</v>
      </c>
      <c r="H10720" s="7">
        <f t="shared" si="10157"/>
        <v>0.456</v>
      </c>
      <c r="I10720" s="7">
        <f t="shared" si="9889"/>
        <v>1.197</v>
      </c>
      <c r="J10720" s="3">
        <v>44.0</v>
      </c>
      <c r="K10720" s="3">
        <v>25.0</v>
      </c>
      <c r="L10720" s="3" t="s">
        <v>1313</v>
      </c>
    </row>
    <row r="10721">
      <c r="A10721" s="3" t="s">
        <v>1311</v>
      </c>
      <c r="B10721" s="3" t="s">
        <v>16</v>
      </c>
      <c r="C10721" s="3">
        <v>1.567242764E9</v>
      </c>
      <c r="D10721" s="3" t="s">
        <v>17</v>
      </c>
      <c r="E10721" s="3" t="s">
        <v>1366</v>
      </c>
      <c r="F10721" s="3" t="s">
        <v>612</v>
      </c>
      <c r="G10721" s="7">
        <f t="shared" ref="G10721:H10721" si="10158">if(mid(E10721,5,1)="M",value(left(E10721,3))/1000,VALUE(left(E10721,4)))</f>
        <v>0.432</v>
      </c>
      <c r="H10721" s="7">
        <f t="shared" si="10158"/>
        <v>0.666</v>
      </c>
      <c r="I10721" s="7">
        <f t="shared" si="9889"/>
        <v>1.098</v>
      </c>
      <c r="J10721" s="3">
        <v>44.0</v>
      </c>
      <c r="K10721" s="3">
        <v>25.0</v>
      </c>
      <c r="L10721" s="3" t="s">
        <v>1313</v>
      </c>
    </row>
    <row r="10722">
      <c r="A10722" s="3" t="s">
        <v>1311</v>
      </c>
      <c r="B10722" s="3" t="s">
        <v>16</v>
      </c>
      <c r="C10722" s="3">
        <v>1.567242764E9</v>
      </c>
      <c r="D10722" s="3" t="s">
        <v>17</v>
      </c>
      <c r="E10722" s="3" t="s">
        <v>1371</v>
      </c>
      <c r="F10722" s="3" t="s">
        <v>1081</v>
      </c>
      <c r="G10722" s="7">
        <f t="shared" ref="G10722:H10722" si="10159">if(mid(E10722,5,1)="M",value(left(E10722,3))/1000,VALUE(left(E10722,4)))</f>
        <v>0.39</v>
      </c>
      <c r="H10722" s="7">
        <f t="shared" si="10159"/>
        <v>0.566</v>
      </c>
      <c r="I10722" s="7">
        <f t="shared" si="9889"/>
        <v>0.956</v>
      </c>
      <c r="J10722" s="3">
        <v>44.0</v>
      </c>
      <c r="K10722" s="3">
        <v>25.0</v>
      </c>
      <c r="L10722" s="3" t="s">
        <v>1313</v>
      </c>
    </row>
    <row r="10723">
      <c r="A10723" s="3" t="s">
        <v>1311</v>
      </c>
      <c r="B10723" s="3" t="s">
        <v>16</v>
      </c>
      <c r="C10723" s="3">
        <v>1.567242764E9</v>
      </c>
      <c r="D10723" s="3" t="s">
        <v>17</v>
      </c>
      <c r="E10723" s="3" t="s">
        <v>1057</v>
      </c>
      <c r="F10723" s="3" t="s">
        <v>1361</v>
      </c>
      <c r="G10723" s="7">
        <f t="shared" ref="G10723:H10723" si="10160">if(mid(E10723,5,1)="M",value(left(E10723,3))/1000,VALUE(left(E10723,4)))</f>
        <v>0.592</v>
      </c>
      <c r="H10723" s="7">
        <f t="shared" si="10160"/>
        <v>0.464</v>
      </c>
      <c r="I10723" s="7">
        <f t="shared" si="9889"/>
        <v>1.056</v>
      </c>
      <c r="J10723" s="3">
        <v>44.0</v>
      </c>
      <c r="K10723" s="3">
        <v>25.0</v>
      </c>
      <c r="L10723" s="3" t="s">
        <v>1313</v>
      </c>
    </row>
    <row r="10724">
      <c r="A10724" s="3" t="s">
        <v>1311</v>
      </c>
      <c r="B10724" s="3" t="s">
        <v>16</v>
      </c>
      <c r="C10724" s="3">
        <v>1.567242764E9</v>
      </c>
      <c r="D10724" s="3" t="s">
        <v>17</v>
      </c>
      <c r="E10724" s="3" t="s">
        <v>478</v>
      </c>
      <c r="F10724" s="3" t="s">
        <v>1215</v>
      </c>
      <c r="G10724" s="7">
        <f t="shared" ref="G10724:H10724" si="10161">if(mid(E10724,5,1)="M",value(left(E10724,3))/1000,VALUE(left(E10724,4)))</f>
        <v>0.706</v>
      </c>
      <c r="H10724" s="7">
        <f t="shared" si="10161"/>
        <v>0.478</v>
      </c>
      <c r="I10724" s="7">
        <f t="shared" si="9889"/>
        <v>1.184</v>
      </c>
      <c r="J10724" s="3">
        <v>44.0</v>
      </c>
      <c r="K10724" s="3">
        <v>25.0</v>
      </c>
      <c r="L10724" s="3" t="s">
        <v>1313</v>
      </c>
    </row>
    <row r="10725">
      <c r="A10725" s="3" t="s">
        <v>1311</v>
      </c>
      <c r="B10725" s="3" t="s">
        <v>16</v>
      </c>
      <c r="C10725" s="3">
        <v>1.567242764E9</v>
      </c>
      <c r="D10725" s="3" t="s">
        <v>17</v>
      </c>
      <c r="E10725" s="3" t="s">
        <v>228</v>
      </c>
      <c r="F10725" s="3" t="s">
        <v>1108</v>
      </c>
      <c r="G10725" s="7">
        <f t="shared" ref="G10725:H10725" si="10162">if(mid(E10725,5,1)="M",value(left(E10725,3))/1000,VALUE(left(E10725,4)))</f>
        <v>0.753</v>
      </c>
      <c r="H10725" s="7">
        <f t="shared" si="10162"/>
        <v>0.521</v>
      </c>
      <c r="I10725" s="7">
        <f t="shared" si="9889"/>
        <v>1.274</v>
      </c>
      <c r="J10725" s="3">
        <v>44.0</v>
      </c>
      <c r="K10725" s="3">
        <v>25.0</v>
      </c>
      <c r="L10725" s="3" t="s">
        <v>1313</v>
      </c>
    </row>
    <row r="10726">
      <c r="A10726" s="3" t="s">
        <v>1341</v>
      </c>
      <c r="B10726" s="3" t="s">
        <v>16</v>
      </c>
      <c r="C10726" s="3">
        <v>1.567242764E9</v>
      </c>
      <c r="D10726" s="3" t="s">
        <v>17</v>
      </c>
      <c r="E10726" s="3" t="s">
        <v>969</v>
      </c>
      <c r="F10726" s="3" t="s">
        <v>1418</v>
      </c>
      <c r="G10726" s="7">
        <f t="shared" ref="G10726:H10726" si="10163">if(mid(E10726,5,1)="M",value(left(E10726,3))/1000,VALUE(left(E10726,4)))</f>
        <v>0.428</v>
      </c>
      <c r="H10726" s="7">
        <f t="shared" si="10163"/>
        <v>0.459</v>
      </c>
      <c r="I10726" s="7">
        <f t="shared" si="9889"/>
        <v>0.887</v>
      </c>
      <c r="J10726" s="3">
        <v>44.0</v>
      </c>
      <c r="K10726" s="3">
        <v>26.0</v>
      </c>
      <c r="L10726" s="3" t="s">
        <v>1342</v>
      </c>
    </row>
    <row r="10727">
      <c r="A10727" s="3" t="s">
        <v>1341</v>
      </c>
      <c r="B10727" s="3" t="s">
        <v>16</v>
      </c>
      <c r="C10727" s="3">
        <v>1.567242764E9</v>
      </c>
      <c r="D10727" s="3" t="s">
        <v>17</v>
      </c>
      <c r="E10727" s="3" t="s">
        <v>819</v>
      </c>
      <c r="F10727" s="3" t="s">
        <v>1224</v>
      </c>
      <c r="G10727" s="7">
        <f t="shared" ref="G10727:H10727" si="10164">if(mid(E10727,5,1)="M",value(left(E10727,3))/1000,VALUE(left(E10727,4)))</f>
        <v>0.634</v>
      </c>
      <c r="H10727" s="7">
        <f t="shared" si="10164"/>
        <v>0.445</v>
      </c>
      <c r="I10727" s="7">
        <f t="shared" si="9889"/>
        <v>1.079</v>
      </c>
      <c r="J10727" s="3">
        <v>44.0</v>
      </c>
      <c r="K10727" s="3">
        <v>26.0</v>
      </c>
      <c r="L10727" s="3" t="s">
        <v>1342</v>
      </c>
    </row>
    <row r="10728">
      <c r="A10728" s="3" t="s">
        <v>1341</v>
      </c>
      <c r="B10728" s="3" t="s">
        <v>16</v>
      </c>
      <c r="C10728" s="3">
        <v>1.567242764E9</v>
      </c>
      <c r="D10728" s="3" t="s">
        <v>17</v>
      </c>
      <c r="E10728" s="3" t="s">
        <v>1470</v>
      </c>
      <c r="F10728" s="3" t="s">
        <v>1403</v>
      </c>
      <c r="G10728" s="7">
        <f t="shared" ref="G10728:H10728" si="10165">if(mid(E10728,5,1)="M",value(left(E10728,3))/1000,VALUE(left(E10728,4)))</f>
        <v>0.231</v>
      </c>
      <c r="H10728" s="7">
        <f t="shared" si="10165"/>
        <v>0.365</v>
      </c>
      <c r="I10728" s="7">
        <f t="shared" si="9889"/>
        <v>0.596</v>
      </c>
      <c r="J10728" s="3">
        <v>44.0</v>
      </c>
      <c r="K10728" s="3">
        <v>26.0</v>
      </c>
      <c r="L10728" s="3" t="s">
        <v>1342</v>
      </c>
    </row>
    <row r="10729">
      <c r="A10729" s="3" t="s">
        <v>1341</v>
      </c>
      <c r="B10729" s="3" t="s">
        <v>16</v>
      </c>
      <c r="C10729" s="3">
        <v>1.567242764E9</v>
      </c>
      <c r="D10729" s="3" t="s">
        <v>17</v>
      </c>
      <c r="E10729" s="3" t="s">
        <v>1375</v>
      </c>
      <c r="F10729" s="3" t="s">
        <v>1229</v>
      </c>
      <c r="G10729" s="7">
        <f t="shared" ref="G10729:H10729" si="10166">if(mid(E10729,5,1)="M",value(left(E10729,3))/1000,VALUE(left(E10729,4)))</f>
        <v>0.342</v>
      </c>
      <c r="H10729" s="7">
        <f t="shared" si="10166"/>
        <v>0.906</v>
      </c>
      <c r="I10729" s="7">
        <f t="shared" si="9889"/>
        <v>1.248</v>
      </c>
      <c r="J10729" s="3">
        <v>44.0</v>
      </c>
      <c r="K10729" s="3">
        <v>26.0</v>
      </c>
      <c r="L10729" s="3" t="s">
        <v>1342</v>
      </c>
    </row>
    <row r="10730">
      <c r="A10730" s="3" t="s">
        <v>1341</v>
      </c>
      <c r="B10730" s="3" t="s">
        <v>16</v>
      </c>
      <c r="C10730" s="3">
        <v>1.567242764E9</v>
      </c>
      <c r="D10730" s="3" t="s">
        <v>17</v>
      </c>
      <c r="E10730" s="3" t="s">
        <v>1235</v>
      </c>
      <c r="F10730" s="3" t="s">
        <v>982</v>
      </c>
      <c r="G10730" s="7">
        <f t="shared" ref="G10730:H10730" si="10167">if(mid(E10730,5,1)="M",value(left(E10730,3))/1000,VALUE(left(E10730,4)))</f>
        <v>0.401</v>
      </c>
      <c r="H10730" s="7">
        <f t="shared" si="10167"/>
        <v>0.439</v>
      </c>
      <c r="I10730" s="7">
        <f t="shared" si="9889"/>
        <v>0.84</v>
      </c>
      <c r="J10730" s="3">
        <v>44.0</v>
      </c>
      <c r="K10730" s="3">
        <v>26.0</v>
      </c>
      <c r="L10730" s="3" t="s">
        <v>1342</v>
      </c>
    </row>
    <row r="10731">
      <c r="A10731" s="3" t="s">
        <v>1341</v>
      </c>
      <c r="B10731" s="3" t="s">
        <v>16</v>
      </c>
      <c r="C10731" s="3">
        <v>1.567242764E9</v>
      </c>
      <c r="D10731" s="3" t="s">
        <v>17</v>
      </c>
      <c r="E10731" s="3" t="s">
        <v>1085</v>
      </c>
      <c r="F10731" s="3" t="s">
        <v>774</v>
      </c>
      <c r="G10731" s="7">
        <f t="shared" ref="G10731:H10731" si="10168">if(mid(E10731,5,1)="M",value(left(E10731,3))/1000,VALUE(left(E10731,4)))</f>
        <v>0.665</v>
      </c>
      <c r="H10731" s="7">
        <f t="shared" si="10168"/>
        <v>0.698</v>
      </c>
      <c r="I10731" s="7">
        <f t="shared" si="9889"/>
        <v>1.363</v>
      </c>
      <c r="J10731" s="3">
        <v>44.0</v>
      </c>
      <c r="K10731" s="3">
        <v>26.0</v>
      </c>
      <c r="L10731" s="3" t="s">
        <v>1342</v>
      </c>
    </row>
    <row r="10732">
      <c r="A10732" s="3" t="s">
        <v>1341</v>
      </c>
      <c r="B10732" s="3" t="s">
        <v>16</v>
      </c>
      <c r="C10732" s="3">
        <v>1.567242764E9</v>
      </c>
      <c r="D10732" s="3" t="s">
        <v>17</v>
      </c>
      <c r="E10732" s="3" t="s">
        <v>1554</v>
      </c>
      <c r="F10732" s="3" t="s">
        <v>873</v>
      </c>
      <c r="G10732" s="7">
        <f t="shared" ref="G10732:H10732" si="10169">if(mid(E10732,5,1)="M",value(left(E10732,3))/1000,VALUE(left(E10732,4)))</f>
        <v>0.166</v>
      </c>
      <c r="H10732" s="7">
        <f t="shared" si="10169"/>
        <v>0.668</v>
      </c>
      <c r="I10732" s="7">
        <f t="shared" si="9889"/>
        <v>0.834</v>
      </c>
      <c r="J10732" s="3">
        <v>44.0</v>
      </c>
      <c r="K10732" s="3">
        <v>26.0</v>
      </c>
      <c r="L10732" s="3" t="s">
        <v>1342</v>
      </c>
    </row>
    <row r="10733">
      <c r="A10733" s="3" t="s">
        <v>1341</v>
      </c>
      <c r="B10733" s="3" t="s">
        <v>16</v>
      </c>
      <c r="C10733" s="3">
        <v>1.567242764E9</v>
      </c>
      <c r="D10733" s="3" t="s">
        <v>17</v>
      </c>
      <c r="E10733" s="3" t="s">
        <v>1463</v>
      </c>
      <c r="F10733" s="3" t="s">
        <v>1163</v>
      </c>
      <c r="G10733" s="7">
        <f t="shared" ref="G10733:H10733" si="10170">if(mid(E10733,5,1)="M",value(left(E10733,3))/1000,VALUE(left(E10733,4)))</f>
        <v>0.293</v>
      </c>
      <c r="H10733" s="7">
        <f t="shared" si="10170"/>
        <v>0.572</v>
      </c>
      <c r="I10733" s="7">
        <f t="shared" si="9889"/>
        <v>0.865</v>
      </c>
      <c r="J10733" s="3">
        <v>44.0</v>
      </c>
      <c r="K10733" s="3">
        <v>26.0</v>
      </c>
      <c r="L10733" s="3" t="s">
        <v>1342</v>
      </c>
    </row>
    <row r="10734">
      <c r="A10734" s="3" t="s">
        <v>1341</v>
      </c>
      <c r="B10734" s="3" t="s">
        <v>16</v>
      </c>
      <c r="C10734" s="3">
        <v>1.567242764E9</v>
      </c>
      <c r="D10734" s="3" t="s">
        <v>17</v>
      </c>
      <c r="E10734" s="3" t="s">
        <v>1486</v>
      </c>
      <c r="F10734" s="3" t="s">
        <v>1163</v>
      </c>
      <c r="G10734" s="7">
        <f t="shared" ref="G10734:H10734" si="10171">if(mid(E10734,5,1)="M",value(left(E10734,3))/1000,VALUE(left(E10734,4)))</f>
        <v>0.29</v>
      </c>
      <c r="H10734" s="7">
        <f t="shared" si="10171"/>
        <v>0.572</v>
      </c>
      <c r="I10734" s="7">
        <f t="shared" si="9889"/>
        <v>0.862</v>
      </c>
      <c r="J10734" s="3">
        <v>44.0</v>
      </c>
      <c r="K10734" s="3">
        <v>26.0</v>
      </c>
      <c r="L10734" s="3" t="s">
        <v>1342</v>
      </c>
    </row>
    <row r="10735">
      <c r="A10735" s="3" t="s">
        <v>1341</v>
      </c>
      <c r="B10735" s="3" t="s">
        <v>16</v>
      </c>
      <c r="C10735" s="3">
        <v>1.567242764E9</v>
      </c>
      <c r="D10735" s="3" t="s">
        <v>17</v>
      </c>
      <c r="E10735" s="3" t="s">
        <v>982</v>
      </c>
      <c r="F10735" s="3" t="s">
        <v>1086</v>
      </c>
      <c r="G10735" s="7">
        <f t="shared" ref="G10735:H10735" si="10172">if(mid(E10735,5,1)="M",value(left(E10735,3))/1000,VALUE(left(E10735,4)))</f>
        <v>0.439</v>
      </c>
      <c r="H10735" s="7">
        <f t="shared" si="10172"/>
        <v>0.482</v>
      </c>
      <c r="I10735" s="7">
        <f t="shared" si="9889"/>
        <v>0.921</v>
      </c>
      <c r="J10735" s="3">
        <v>44.0</v>
      </c>
      <c r="K10735" s="3">
        <v>26.0</v>
      </c>
      <c r="L10735" s="3" t="s">
        <v>1342</v>
      </c>
    </row>
    <row r="10736">
      <c r="A10736" s="3" t="s">
        <v>1341</v>
      </c>
      <c r="B10736" s="3" t="s">
        <v>16</v>
      </c>
      <c r="C10736" s="3">
        <v>1.567242764E9</v>
      </c>
      <c r="D10736" s="3" t="s">
        <v>17</v>
      </c>
      <c r="E10736" s="3" t="s">
        <v>1067</v>
      </c>
      <c r="F10736" s="3" t="s">
        <v>1111</v>
      </c>
      <c r="G10736" s="7">
        <f t="shared" ref="G10736:H10736" si="10173">if(mid(E10736,5,1)="M",value(left(E10736,3))/1000,VALUE(left(E10736,4)))</f>
        <v>0.396</v>
      </c>
      <c r="H10736" s="7">
        <f t="shared" si="10173"/>
        <v>0.603</v>
      </c>
      <c r="I10736" s="7">
        <f t="shared" si="9889"/>
        <v>0.999</v>
      </c>
      <c r="J10736" s="3">
        <v>44.0</v>
      </c>
      <c r="K10736" s="3">
        <v>26.0</v>
      </c>
      <c r="L10736" s="3" t="s">
        <v>1342</v>
      </c>
    </row>
    <row r="10737">
      <c r="A10737" s="3" t="s">
        <v>1367</v>
      </c>
      <c r="B10737" s="3" t="s">
        <v>16</v>
      </c>
      <c r="C10737" s="3">
        <v>1.567242764E9</v>
      </c>
      <c r="D10737" s="3" t="s">
        <v>17</v>
      </c>
      <c r="E10737" s="3" t="s">
        <v>228</v>
      </c>
      <c r="F10737" s="3" t="s">
        <v>769</v>
      </c>
      <c r="G10737" s="7">
        <f t="shared" ref="G10737:H10737" si="10174">if(mid(E10737,5,1)="M",value(left(E10737,3))/1000,VALUE(left(E10737,4)))</f>
        <v>0.753</v>
      </c>
      <c r="H10737" s="7">
        <f t="shared" si="10174"/>
        <v>0.618</v>
      </c>
      <c r="I10737" s="7">
        <f t="shared" si="9889"/>
        <v>1.371</v>
      </c>
      <c r="J10737" s="3">
        <v>44.0</v>
      </c>
      <c r="K10737" s="3">
        <v>27.0</v>
      </c>
      <c r="L10737" s="3" t="s">
        <v>1368</v>
      </c>
    </row>
    <row r="10738">
      <c r="A10738" s="3" t="s">
        <v>1367</v>
      </c>
      <c r="B10738" s="3" t="s">
        <v>16</v>
      </c>
      <c r="C10738" s="3">
        <v>1.567242764E9</v>
      </c>
      <c r="D10738" s="3" t="s">
        <v>17</v>
      </c>
      <c r="E10738" s="3" t="s">
        <v>1217</v>
      </c>
      <c r="F10738" s="3" t="s">
        <v>952</v>
      </c>
      <c r="G10738" s="7">
        <f t="shared" ref="G10738:H10738" si="10175">if(mid(E10738,5,1)="M",value(left(E10738,3))/1000,VALUE(left(E10738,4)))</f>
        <v>0.375</v>
      </c>
      <c r="H10738" s="7">
        <f t="shared" si="10175"/>
        <v>0.33</v>
      </c>
      <c r="I10738" s="7">
        <f t="shared" si="9889"/>
        <v>0.705</v>
      </c>
      <c r="J10738" s="3">
        <v>44.0</v>
      </c>
      <c r="K10738" s="3">
        <v>27.0</v>
      </c>
      <c r="L10738" s="3" t="s">
        <v>1368</v>
      </c>
    </row>
    <row r="10739">
      <c r="A10739" s="3" t="s">
        <v>1367</v>
      </c>
      <c r="B10739" s="3" t="s">
        <v>16</v>
      </c>
      <c r="C10739" s="3">
        <v>1.567242764E9</v>
      </c>
      <c r="D10739" s="3" t="s">
        <v>17</v>
      </c>
      <c r="E10739" s="3" t="s">
        <v>927</v>
      </c>
      <c r="F10739" s="3" t="s">
        <v>1304</v>
      </c>
      <c r="G10739" s="7">
        <f t="shared" ref="G10739:H10739" si="10176">if(mid(E10739,5,1)="M",value(left(E10739,3))/1000,VALUE(left(E10739,4)))</f>
        <v>0.653</v>
      </c>
      <c r="H10739" s="7">
        <f t="shared" si="10176"/>
        <v>0.547</v>
      </c>
      <c r="I10739" s="7">
        <f t="shared" si="9889"/>
        <v>1.2</v>
      </c>
      <c r="J10739" s="3">
        <v>44.0</v>
      </c>
      <c r="K10739" s="3">
        <v>27.0</v>
      </c>
      <c r="L10739" s="3" t="s">
        <v>1368</v>
      </c>
    </row>
    <row r="10740">
      <c r="A10740" s="3" t="s">
        <v>1367</v>
      </c>
      <c r="B10740" s="3" t="s">
        <v>16</v>
      </c>
      <c r="C10740" s="3">
        <v>1.567242764E9</v>
      </c>
      <c r="D10740" s="3" t="s">
        <v>17</v>
      </c>
      <c r="E10740" s="3" t="s">
        <v>1239</v>
      </c>
      <c r="F10740" s="3" t="s">
        <v>1068</v>
      </c>
      <c r="G10740" s="7">
        <f t="shared" ref="G10740:H10740" si="10177">if(mid(E10740,5,1)="M",value(left(E10740,3))/1000,VALUE(left(E10740,4)))</f>
        <v>0.373</v>
      </c>
      <c r="H10740" s="7">
        <f t="shared" si="10177"/>
        <v>0.415</v>
      </c>
      <c r="I10740" s="7">
        <f t="shared" si="9889"/>
        <v>0.788</v>
      </c>
      <c r="J10740" s="3">
        <v>44.0</v>
      </c>
      <c r="K10740" s="3">
        <v>27.0</v>
      </c>
      <c r="L10740" s="3" t="s">
        <v>1368</v>
      </c>
    </row>
    <row r="10741">
      <c r="A10741" s="3" t="s">
        <v>1367</v>
      </c>
      <c r="B10741" s="3" t="s">
        <v>16</v>
      </c>
      <c r="C10741" s="3">
        <v>1.567242764E9</v>
      </c>
      <c r="D10741" s="3" t="s">
        <v>17</v>
      </c>
      <c r="E10741" s="3" t="s">
        <v>600</v>
      </c>
      <c r="F10741" s="3" t="s">
        <v>935</v>
      </c>
      <c r="G10741" s="7">
        <f t="shared" ref="G10741:H10741" si="10178">if(mid(E10741,5,1)="M",value(left(E10741,3))/1000,VALUE(left(E10741,4)))</f>
        <v>0.716</v>
      </c>
      <c r="H10741" s="7">
        <f t="shared" si="10178"/>
        <v>0.629</v>
      </c>
      <c r="I10741" s="7">
        <f t="shared" si="9889"/>
        <v>1.345</v>
      </c>
      <c r="J10741" s="3">
        <v>44.0</v>
      </c>
      <c r="K10741" s="3">
        <v>27.0</v>
      </c>
      <c r="L10741" s="3" t="s">
        <v>1368</v>
      </c>
    </row>
    <row r="10742">
      <c r="A10742" s="3" t="s">
        <v>1367</v>
      </c>
      <c r="B10742" s="3" t="s">
        <v>16</v>
      </c>
      <c r="C10742" s="3">
        <v>1.567242764E9</v>
      </c>
      <c r="D10742" s="3" t="s">
        <v>17</v>
      </c>
      <c r="E10742" s="3" t="s">
        <v>1037</v>
      </c>
      <c r="F10742" s="3" t="s">
        <v>944</v>
      </c>
      <c r="G10742" s="7">
        <f t="shared" ref="G10742:H10742" si="10179">if(mid(E10742,5,1)="M",value(left(E10742,3))/1000,VALUE(left(E10742,4)))</f>
        <v>0.636</v>
      </c>
      <c r="H10742" s="7">
        <f t="shared" si="10179"/>
        <v>0.473</v>
      </c>
      <c r="I10742" s="7">
        <f t="shared" si="9889"/>
        <v>1.109</v>
      </c>
      <c r="J10742" s="3">
        <v>44.0</v>
      </c>
      <c r="K10742" s="3">
        <v>27.0</v>
      </c>
      <c r="L10742" s="3" t="s">
        <v>1368</v>
      </c>
    </row>
    <row r="10743">
      <c r="A10743" s="3" t="s">
        <v>1367</v>
      </c>
      <c r="B10743" s="3" t="s">
        <v>16</v>
      </c>
      <c r="C10743" s="3">
        <v>1.567242764E9</v>
      </c>
      <c r="D10743" s="3" t="s">
        <v>17</v>
      </c>
      <c r="E10743" s="3" t="s">
        <v>769</v>
      </c>
      <c r="F10743" s="3" t="s">
        <v>599</v>
      </c>
      <c r="G10743" s="7">
        <f t="shared" ref="G10743:H10743" si="10180">if(mid(E10743,5,1)="M",value(left(E10743,3))/1000,VALUE(left(E10743,4)))</f>
        <v>0.618</v>
      </c>
      <c r="H10743" s="7">
        <f t="shared" si="10180"/>
        <v>0.601</v>
      </c>
      <c r="I10743" s="7">
        <f t="shared" si="9889"/>
        <v>1.219</v>
      </c>
      <c r="J10743" s="3">
        <v>44.0</v>
      </c>
      <c r="K10743" s="3">
        <v>27.0</v>
      </c>
      <c r="L10743" s="3" t="s">
        <v>1368</v>
      </c>
    </row>
    <row r="10744">
      <c r="A10744" s="3" t="s">
        <v>1367</v>
      </c>
      <c r="B10744" s="3" t="s">
        <v>16</v>
      </c>
      <c r="C10744" s="3">
        <v>1.567242764E9</v>
      </c>
      <c r="D10744" s="3" t="s">
        <v>17</v>
      </c>
      <c r="E10744" s="3" t="s">
        <v>74</v>
      </c>
      <c r="F10744" s="3" t="s">
        <v>995</v>
      </c>
      <c r="G10744" s="7">
        <f t="shared" ref="G10744:H10744" si="10181">if(mid(E10744,5,1)="M",value(left(E10744,3))/1000,VALUE(left(E10744,4)))</f>
        <v>0.735</v>
      </c>
      <c r="H10744" s="7">
        <f t="shared" si="10181"/>
        <v>0.531</v>
      </c>
      <c r="I10744" s="7">
        <f t="shared" si="9889"/>
        <v>1.266</v>
      </c>
      <c r="J10744" s="3">
        <v>44.0</v>
      </c>
      <c r="K10744" s="3">
        <v>27.0</v>
      </c>
      <c r="L10744" s="3" t="s">
        <v>1368</v>
      </c>
    </row>
    <row r="10745">
      <c r="A10745" s="3" t="s">
        <v>1367</v>
      </c>
      <c r="B10745" s="3" t="s">
        <v>16</v>
      </c>
      <c r="C10745" s="3">
        <v>1.567242764E9</v>
      </c>
      <c r="D10745" s="3" t="s">
        <v>17</v>
      </c>
      <c r="E10745" s="3" t="s">
        <v>1255</v>
      </c>
      <c r="F10745" s="3" t="s">
        <v>1344</v>
      </c>
      <c r="G10745" s="7">
        <f t="shared" ref="G10745:H10745" si="10182">if(mid(E10745,5,1)="M",value(left(E10745,3))/1000,VALUE(left(E10745,4)))</f>
        <v>0.655</v>
      </c>
      <c r="H10745" s="7">
        <f t="shared" si="10182"/>
        <v>0.504</v>
      </c>
      <c r="I10745" s="7">
        <f t="shared" si="9889"/>
        <v>1.159</v>
      </c>
      <c r="J10745" s="3">
        <v>44.0</v>
      </c>
      <c r="K10745" s="3">
        <v>27.0</v>
      </c>
      <c r="L10745" s="3" t="s">
        <v>1368</v>
      </c>
    </row>
    <row r="10746">
      <c r="A10746" s="3" t="s">
        <v>1367</v>
      </c>
      <c r="B10746" s="3" t="s">
        <v>16</v>
      </c>
      <c r="C10746" s="3">
        <v>1.567242764E9</v>
      </c>
      <c r="D10746" s="3" t="s">
        <v>17</v>
      </c>
      <c r="E10746" s="3" t="s">
        <v>600</v>
      </c>
      <c r="F10746" s="3" t="s">
        <v>660</v>
      </c>
      <c r="G10746" s="7">
        <f t="shared" ref="G10746:H10746" si="10183">if(mid(E10746,5,1)="M",value(left(E10746,3))/1000,VALUE(left(E10746,4)))</f>
        <v>0.716</v>
      </c>
      <c r="H10746" s="7">
        <f t="shared" si="10183"/>
        <v>0.853</v>
      </c>
      <c r="I10746" s="7">
        <f t="shared" si="9889"/>
        <v>1.569</v>
      </c>
      <c r="J10746" s="3">
        <v>44.0</v>
      </c>
      <c r="K10746" s="3">
        <v>27.0</v>
      </c>
      <c r="L10746" s="3" t="s">
        <v>1368</v>
      </c>
    </row>
    <row r="10747">
      <c r="A10747" s="3" t="s">
        <v>1367</v>
      </c>
      <c r="B10747" s="3" t="s">
        <v>16</v>
      </c>
      <c r="C10747" s="3">
        <v>1.567242764E9</v>
      </c>
      <c r="D10747" s="3" t="s">
        <v>17</v>
      </c>
      <c r="E10747" s="3" t="s">
        <v>482</v>
      </c>
      <c r="F10747" s="3" t="s">
        <v>800</v>
      </c>
      <c r="G10747" s="7">
        <f t="shared" ref="G10747:H10747" si="10184">if(mid(E10747,5,1)="M",value(left(E10747,3))/1000,VALUE(left(E10747,4)))</f>
        <v>0.73</v>
      </c>
      <c r="H10747" s="7">
        <f t="shared" si="10184"/>
        <v>0.664</v>
      </c>
      <c r="I10747" s="7">
        <f t="shared" si="9889"/>
        <v>1.394</v>
      </c>
      <c r="J10747" s="3">
        <v>44.0</v>
      </c>
      <c r="K10747" s="3">
        <v>27.0</v>
      </c>
      <c r="L10747" s="3" t="s">
        <v>1368</v>
      </c>
    </row>
    <row r="10748">
      <c r="A10748" s="3" t="s">
        <v>1384</v>
      </c>
      <c r="B10748" s="3" t="s">
        <v>16</v>
      </c>
      <c r="C10748" s="3">
        <v>1.567242764E9</v>
      </c>
      <c r="D10748" s="3" t="s">
        <v>17</v>
      </c>
      <c r="E10748" s="3" t="s">
        <v>1253</v>
      </c>
      <c r="F10748" s="3" t="s">
        <v>982</v>
      </c>
      <c r="G10748" s="7">
        <f t="shared" ref="G10748:H10748" si="10185">if(mid(E10748,5,1)="M",value(left(E10748,3))/1000,VALUE(left(E10748,4)))</f>
        <v>0.384</v>
      </c>
      <c r="H10748" s="7">
        <f t="shared" si="10185"/>
        <v>0.439</v>
      </c>
      <c r="I10748" s="7">
        <f t="shared" si="9889"/>
        <v>0.823</v>
      </c>
      <c r="J10748" s="3">
        <v>44.0</v>
      </c>
      <c r="K10748" s="3">
        <v>28.0</v>
      </c>
      <c r="L10748" s="3" t="s">
        <v>1386</v>
      </c>
    </row>
    <row r="10749">
      <c r="A10749" s="3" t="s">
        <v>1384</v>
      </c>
      <c r="B10749" s="3" t="s">
        <v>16</v>
      </c>
      <c r="C10749" s="3">
        <v>1.567242764E9</v>
      </c>
      <c r="D10749" s="3" t="s">
        <v>17</v>
      </c>
      <c r="E10749" s="3" t="s">
        <v>1107</v>
      </c>
      <c r="F10749" s="3" t="s">
        <v>767</v>
      </c>
      <c r="G10749" s="7">
        <f t="shared" ref="G10749:H10749" si="10186">if(mid(E10749,5,1)="M",value(left(E10749,3))/1000,VALUE(left(E10749,4)))</f>
        <v>0.486</v>
      </c>
      <c r="H10749" s="7">
        <f t="shared" si="10186"/>
        <v>0.537</v>
      </c>
      <c r="I10749" s="7">
        <f t="shared" si="9889"/>
        <v>1.023</v>
      </c>
      <c r="J10749" s="3">
        <v>44.0</v>
      </c>
      <c r="K10749" s="3">
        <v>28.0</v>
      </c>
      <c r="L10749" s="3" t="s">
        <v>1386</v>
      </c>
    </row>
    <row r="10750">
      <c r="A10750" s="3" t="s">
        <v>1384</v>
      </c>
      <c r="B10750" s="3" t="s">
        <v>16</v>
      </c>
      <c r="C10750" s="3">
        <v>1.567242764E9</v>
      </c>
      <c r="D10750" s="3" t="s">
        <v>17</v>
      </c>
      <c r="E10750" s="3" t="s">
        <v>1258</v>
      </c>
      <c r="F10750" s="3" t="s">
        <v>870</v>
      </c>
      <c r="G10750" s="7">
        <f t="shared" ref="G10750:H10750" si="10187">if(mid(E10750,5,1)="M",value(left(E10750,3))/1000,VALUE(left(E10750,4)))</f>
        <v>0.551</v>
      </c>
      <c r="H10750" s="7">
        <f t="shared" si="10187"/>
        <v>0.673</v>
      </c>
      <c r="I10750" s="7">
        <f t="shared" si="9889"/>
        <v>1.224</v>
      </c>
      <c r="J10750" s="3">
        <v>44.0</v>
      </c>
      <c r="K10750" s="3">
        <v>28.0</v>
      </c>
      <c r="L10750" s="3" t="s">
        <v>1386</v>
      </c>
    </row>
    <row r="10751">
      <c r="A10751" s="3" t="s">
        <v>1384</v>
      </c>
      <c r="B10751" s="3" t="s">
        <v>16</v>
      </c>
      <c r="C10751" s="3">
        <v>1.567242764E9</v>
      </c>
      <c r="D10751" s="3" t="s">
        <v>17</v>
      </c>
      <c r="E10751" s="3" t="s">
        <v>114</v>
      </c>
      <c r="F10751" s="3" t="s">
        <v>706</v>
      </c>
      <c r="G10751" s="7">
        <f t="shared" ref="G10751:H10751" si="10188">if(mid(E10751,5,1)="M",value(left(E10751,3))/1000,VALUE(left(E10751,4)))</f>
        <v>0.762</v>
      </c>
      <c r="H10751" s="7">
        <f t="shared" si="10188"/>
        <v>0.661</v>
      </c>
      <c r="I10751" s="7">
        <f t="shared" si="9889"/>
        <v>1.423</v>
      </c>
      <c r="J10751" s="3">
        <v>44.0</v>
      </c>
      <c r="K10751" s="3">
        <v>28.0</v>
      </c>
      <c r="L10751" s="3" t="s">
        <v>1386</v>
      </c>
    </row>
    <row r="10752">
      <c r="A10752" s="3" t="s">
        <v>1384</v>
      </c>
      <c r="B10752" s="3" t="s">
        <v>16</v>
      </c>
      <c r="C10752" s="3">
        <v>1.567242764E9</v>
      </c>
      <c r="D10752" s="3" t="s">
        <v>17</v>
      </c>
      <c r="E10752" s="3" t="s">
        <v>1465</v>
      </c>
      <c r="F10752" s="3" t="s">
        <v>1235</v>
      </c>
      <c r="G10752" s="7">
        <f t="shared" ref="G10752:H10752" si="10189">if(mid(E10752,5,1)="M",value(left(E10752,3))/1000,VALUE(left(E10752,4)))</f>
        <v>0.221</v>
      </c>
      <c r="H10752" s="7">
        <f t="shared" si="10189"/>
        <v>0.401</v>
      </c>
      <c r="I10752" s="7">
        <f t="shared" si="9889"/>
        <v>0.622</v>
      </c>
      <c r="J10752" s="3">
        <v>44.0</v>
      </c>
      <c r="K10752" s="3">
        <v>28.0</v>
      </c>
      <c r="L10752" s="3" t="s">
        <v>1386</v>
      </c>
    </row>
    <row r="10753">
      <c r="A10753" s="3" t="s">
        <v>1384</v>
      </c>
      <c r="B10753" s="3" t="s">
        <v>16</v>
      </c>
      <c r="C10753" s="3">
        <v>1.567242764E9</v>
      </c>
      <c r="D10753" s="3" t="s">
        <v>17</v>
      </c>
      <c r="E10753" s="3" t="s">
        <v>808</v>
      </c>
      <c r="F10753" s="3" t="s">
        <v>1404</v>
      </c>
      <c r="G10753" s="7">
        <f t="shared" ref="G10753:H10753" si="10190">if(mid(E10753,5,1)="M",value(left(E10753,3))/1000,VALUE(left(E10753,4)))</f>
        <v>0.688</v>
      </c>
      <c r="H10753" s="7">
        <f t="shared" si="10190"/>
        <v>0.602</v>
      </c>
      <c r="I10753" s="7">
        <f t="shared" si="9889"/>
        <v>1.29</v>
      </c>
      <c r="J10753" s="3">
        <v>44.0</v>
      </c>
      <c r="K10753" s="3">
        <v>28.0</v>
      </c>
      <c r="L10753" s="3" t="s">
        <v>1386</v>
      </c>
    </row>
    <row r="10754">
      <c r="A10754" s="3" t="s">
        <v>1384</v>
      </c>
      <c r="B10754" s="3" t="s">
        <v>16</v>
      </c>
      <c r="C10754" s="3">
        <v>1.567242764E9</v>
      </c>
      <c r="D10754" s="3" t="s">
        <v>17</v>
      </c>
      <c r="E10754" s="3" t="s">
        <v>1485</v>
      </c>
      <c r="F10754" s="3" t="s">
        <v>1115</v>
      </c>
      <c r="G10754" s="7">
        <f t="shared" ref="G10754:H10754" si="10191">if(mid(E10754,5,1)="M",value(left(E10754,3))/1000,VALUE(left(E10754,4)))</f>
        <v>0.296</v>
      </c>
      <c r="H10754" s="7">
        <f t="shared" si="10191"/>
        <v>0.378</v>
      </c>
      <c r="I10754" s="7">
        <f t="shared" si="9889"/>
        <v>0.674</v>
      </c>
      <c r="J10754" s="3">
        <v>44.0</v>
      </c>
      <c r="K10754" s="3">
        <v>28.0</v>
      </c>
      <c r="L10754" s="3" t="s">
        <v>1386</v>
      </c>
    </row>
    <row r="10755">
      <c r="A10755" s="3" t="s">
        <v>1384</v>
      </c>
      <c r="B10755" s="3" t="s">
        <v>16</v>
      </c>
      <c r="C10755" s="3">
        <v>1.567242764E9</v>
      </c>
      <c r="D10755" s="3" t="s">
        <v>17</v>
      </c>
      <c r="E10755" s="3" t="s">
        <v>774</v>
      </c>
      <c r="F10755" s="3" t="s">
        <v>1283</v>
      </c>
      <c r="G10755" s="7">
        <f t="shared" ref="G10755:H10755" si="10192">if(mid(E10755,5,1)="M",value(left(E10755,3))/1000,VALUE(left(E10755,4)))</f>
        <v>0.698</v>
      </c>
      <c r="H10755" s="7">
        <f t="shared" si="10192"/>
        <v>0.519</v>
      </c>
      <c r="I10755" s="7">
        <f t="shared" si="9889"/>
        <v>1.217</v>
      </c>
      <c r="J10755" s="3">
        <v>44.0</v>
      </c>
      <c r="K10755" s="3">
        <v>28.0</v>
      </c>
      <c r="L10755" s="3" t="s">
        <v>1386</v>
      </c>
    </row>
    <row r="10756">
      <c r="A10756" s="3" t="s">
        <v>1384</v>
      </c>
      <c r="B10756" s="3" t="s">
        <v>16</v>
      </c>
      <c r="C10756" s="3">
        <v>1.567242764E9</v>
      </c>
      <c r="D10756" s="3" t="s">
        <v>17</v>
      </c>
      <c r="E10756" s="3" t="s">
        <v>1468</v>
      </c>
      <c r="F10756" s="3" t="s">
        <v>861</v>
      </c>
      <c r="G10756" s="7">
        <f t="shared" ref="G10756:H10756" si="10193">if(mid(E10756,5,1)="M",value(left(E10756,3))/1000,VALUE(left(E10756,4)))</f>
        <v>0.267</v>
      </c>
      <c r="H10756" s="7">
        <f t="shared" si="10193"/>
        <v>0.697</v>
      </c>
      <c r="I10756" s="7">
        <f t="shared" si="9889"/>
        <v>0.964</v>
      </c>
      <c r="J10756" s="3">
        <v>44.0</v>
      </c>
      <c r="K10756" s="3">
        <v>28.0</v>
      </c>
      <c r="L10756" s="3" t="s">
        <v>1386</v>
      </c>
    </row>
    <row r="10757">
      <c r="A10757" s="3" t="s">
        <v>1384</v>
      </c>
      <c r="B10757" s="3" t="s">
        <v>16</v>
      </c>
      <c r="C10757" s="3">
        <v>1.567242764E9</v>
      </c>
      <c r="D10757" s="3" t="s">
        <v>17</v>
      </c>
      <c r="E10757" s="3" t="s">
        <v>1222</v>
      </c>
      <c r="F10757" s="3" t="s">
        <v>1431</v>
      </c>
      <c r="G10757" s="7">
        <f t="shared" ref="G10757:H10757" si="10194">if(mid(E10757,5,1)="M",value(left(E10757,3))/1000,VALUE(left(E10757,4)))</f>
        <v>0.271</v>
      </c>
      <c r="H10757" s="7">
        <f t="shared" si="10194"/>
        <v>0.334</v>
      </c>
      <c r="I10757" s="7">
        <f t="shared" si="9889"/>
        <v>0.605</v>
      </c>
      <c r="J10757" s="3">
        <v>44.0</v>
      </c>
      <c r="K10757" s="3">
        <v>28.0</v>
      </c>
      <c r="L10757" s="3" t="s">
        <v>1386</v>
      </c>
    </row>
    <row r="10758">
      <c r="A10758" s="3" t="s">
        <v>1384</v>
      </c>
      <c r="B10758" s="3" t="s">
        <v>16</v>
      </c>
      <c r="C10758" s="3">
        <v>1.567242764E9</v>
      </c>
      <c r="D10758" s="3" t="s">
        <v>17</v>
      </c>
      <c r="E10758" s="3" t="s">
        <v>1291</v>
      </c>
      <c r="F10758" s="3" t="s">
        <v>1080</v>
      </c>
      <c r="G10758" s="7">
        <f t="shared" ref="G10758:H10758" si="10195">if(mid(E10758,5,1)="M",value(left(E10758,3))/1000,VALUE(left(E10758,4)))</f>
        <v>0.389</v>
      </c>
      <c r="H10758" s="7">
        <f t="shared" si="10195"/>
        <v>0.66</v>
      </c>
      <c r="I10758" s="7">
        <f t="shared" si="9889"/>
        <v>1.049</v>
      </c>
      <c r="J10758" s="3">
        <v>44.0</v>
      </c>
      <c r="K10758" s="3">
        <v>28.0</v>
      </c>
      <c r="L10758" s="3" t="s">
        <v>1386</v>
      </c>
    </row>
    <row r="10759">
      <c r="A10759" s="3" t="s">
        <v>1406</v>
      </c>
      <c r="B10759" s="3" t="s">
        <v>16</v>
      </c>
      <c r="C10759" s="3">
        <v>1.567242764E9</v>
      </c>
      <c r="D10759" s="3" t="s">
        <v>17</v>
      </c>
      <c r="E10759" s="3" t="s">
        <v>480</v>
      </c>
      <c r="F10759" s="3" t="s">
        <v>499</v>
      </c>
      <c r="G10759" s="7">
        <f t="shared" ref="G10759:H10759" si="10196">if(mid(E10759,5,1)="M",value(left(E10759,3))/1000,VALUE(left(E10759,4)))</f>
        <v>0.723</v>
      </c>
      <c r="H10759" s="7">
        <f t="shared" si="10196"/>
        <v>0.815</v>
      </c>
      <c r="I10759" s="7">
        <f t="shared" si="9889"/>
        <v>1.538</v>
      </c>
      <c r="J10759" s="3">
        <v>44.0</v>
      </c>
      <c r="K10759" s="3">
        <v>29.0</v>
      </c>
      <c r="L10759" s="3" t="s">
        <v>1407</v>
      </c>
    </row>
    <row r="10760">
      <c r="A10760" s="3" t="s">
        <v>1406</v>
      </c>
      <c r="B10760" s="3" t="s">
        <v>16</v>
      </c>
      <c r="C10760" s="3">
        <v>1.567242764E9</v>
      </c>
      <c r="D10760" s="3" t="s">
        <v>17</v>
      </c>
      <c r="E10760" s="3" t="s">
        <v>1193</v>
      </c>
      <c r="F10760" s="3" t="s">
        <v>1040</v>
      </c>
      <c r="G10760" s="7">
        <f t="shared" ref="G10760:H10760" si="10197">if(mid(E10760,5,1)="M",value(left(E10760,3))/1000,VALUE(left(E10760,4)))</f>
        <v>0.499</v>
      </c>
      <c r="H10760" s="7">
        <f t="shared" si="10197"/>
        <v>0.448</v>
      </c>
      <c r="I10760" s="7">
        <f t="shared" si="9889"/>
        <v>0.947</v>
      </c>
      <c r="J10760" s="3">
        <v>44.0</v>
      </c>
      <c r="K10760" s="3">
        <v>29.0</v>
      </c>
      <c r="L10760" s="3" t="s">
        <v>1407</v>
      </c>
    </row>
    <row r="10761">
      <c r="A10761" s="3" t="s">
        <v>1406</v>
      </c>
      <c r="B10761" s="3" t="s">
        <v>16</v>
      </c>
      <c r="C10761" s="3">
        <v>1.567242764E9</v>
      </c>
      <c r="D10761" s="3" t="s">
        <v>17</v>
      </c>
      <c r="E10761" s="3" t="s">
        <v>716</v>
      </c>
      <c r="F10761" s="3" t="s">
        <v>957</v>
      </c>
      <c r="G10761" s="7">
        <f t="shared" ref="G10761:H10761" si="10198">if(mid(E10761,5,1)="M",value(left(E10761,3))/1000,VALUE(left(E10761,4)))</f>
        <v>0.718</v>
      </c>
      <c r="H10761" s="7">
        <f t="shared" si="10198"/>
        <v>0.565</v>
      </c>
      <c r="I10761" s="7">
        <f t="shared" si="9889"/>
        <v>1.283</v>
      </c>
      <c r="J10761" s="3">
        <v>44.0</v>
      </c>
      <c r="K10761" s="3">
        <v>29.0</v>
      </c>
      <c r="L10761" s="3" t="s">
        <v>1407</v>
      </c>
    </row>
    <row r="10762">
      <c r="A10762" s="3" t="s">
        <v>1406</v>
      </c>
      <c r="B10762" s="3" t="s">
        <v>16</v>
      </c>
      <c r="C10762" s="3">
        <v>1.567242764E9</v>
      </c>
      <c r="D10762" s="3" t="s">
        <v>17</v>
      </c>
      <c r="E10762" s="3" t="s">
        <v>377</v>
      </c>
      <c r="F10762" s="3" t="s">
        <v>1262</v>
      </c>
      <c r="G10762" s="7">
        <f t="shared" ref="G10762:H10762" si="10199">if(mid(E10762,5,1)="M",value(left(E10762,3))/1000,VALUE(left(E10762,4)))</f>
        <v>0.749</v>
      </c>
      <c r="H10762" s="7">
        <f t="shared" si="10199"/>
        <v>0.541</v>
      </c>
      <c r="I10762" s="7">
        <f t="shared" si="9889"/>
        <v>1.29</v>
      </c>
      <c r="J10762" s="3">
        <v>44.0</v>
      </c>
      <c r="K10762" s="3">
        <v>29.0</v>
      </c>
      <c r="L10762" s="3" t="s">
        <v>1407</v>
      </c>
    </row>
    <row r="10763">
      <c r="A10763" s="3" t="s">
        <v>1406</v>
      </c>
      <c r="B10763" s="3" t="s">
        <v>16</v>
      </c>
      <c r="C10763" s="3">
        <v>1.567242764E9</v>
      </c>
      <c r="D10763" s="3" t="s">
        <v>17</v>
      </c>
      <c r="E10763" s="3" t="s">
        <v>1447</v>
      </c>
      <c r="F10763" s="3" t="s">
        <v>1260</v>
      </c>
      <c r="G10763" s="7">
        <f t="shared" ref="G10763:H10763" si="10200">if(mid(E10763,5,1)="M",value(left(E10763,3))/1000,VALUE(left(E10763,4)))</f>
        <v>0.223</v>
      </c>
      <c r="H10763" s="7">
        <f t="shared" si="10200"/>
        <v>0.329</v>
      </c>
      <c r="I10763" s="7">
        <f t="shared" si="9889"/>
        <v>0.552</v>
      </c>
      <c r="J10763" s="3">
        <v>44.0</v>
      </c>
      <c r="K10763" s="3">
        <v>29.0</v>
      </c>
      <c r="L10763" s="3" t="s">
        <v>1407</v>
      </c>
    </row>
    <row r="10764">
      <c r="A10764" s="3" t="s">
        <v>1406</v>
      </c>
      <c r="B10764" s="3" t="s">
        <v>16</v>
      </c>
      <c r="C10764" s="3">
        <v>1.567242764E9</v>
      </c>
      <c r="D10764" s="3" t="s">
        <v>17</v>
      </c>
      <c r="E10764" s="3" t="s">
        <v>861</v>
      </c>
      <c r="F10764" s="3" t="s">
        <v>870</v>
      </c>
      <c r="G10764" s="7">
        <f t="shared" ref="G10764:H10764" si="10201">if(mid(E10764,5,1)="M",value(left(E10764,3))/1000,VALUE(left(E10764,4)))</f>
        <v>0.697</v>
      </c>
      <c r="H10764" s="7">
        <f t="shared" si="10201"/>
        <v>0.673</v>
      </c>
      <c r="I10764" s="7">
        <f t="shared" si="9889"/>
        <v>1.37</v>
      </c>
      <c r="J10764" s="3">
        <v>44.0</v>
      </c>
      <c r="K10764" s="3">
        <v>29.0</v>
      </c>
      <c r="L10764" s="3" t="s">
        <v>1407</v>
      </c>
    </row>
    <row r="10765">
      <c r="A10765" s="3" t="s">
        <v>1406</v>
      </c>
      <c r="B10765" s="3" t="s">
        <v>16</v>
      </c>
      <c r="C10765" s="3">
        <v>1.567242764E9</v>
      </c>
      <c r="D10765" s="3" t="s">
        <v>17</v>
      </c>
      <c r="E10765" s="3" t="s">
        <v>499</v>
      </c>
      <c r="F10765" s="3" t="s">
        <v>1325</v>
      </c>
      <c r="G10765" s="7">
        <f t="shared" ref="G10765:H10765" si="10202">if(mid(E10765,5,1)="M",value(left(E10765,3))/1000,VALUE(left(E10765,4)))</f>
        <v>0.815</v>
      </c>
      <c r="H10765" s="7">
        <f t="shared" si="10202"/>
        <v>0.511</v>
      </c>
      <c r="I10765" s="7">
        <f t="shared" si="9889"/>
        <v>1.326</v>
      </c>
      <c r="J10765" s="3">
        <v>44.0</v>
      </c>
      <c r="K10765" s="3">
        <v>29.0</v>
      </c>
      <c r="L10765" s="3" t="s">
        <v>1407</v>
      </c>
    </row>
    <row r="10766">
      <c r="A10766" s="3" t="s">
        <v>1406</v>
      </c>
      <c r="B10766" s="3" t="s">
        <v>16</v>
      </c>
      <c r="C10766" s="3">
        <v>1.567242764E9</v>
      </c>
      <c r="D10766" s="3" t="s">
        <v>17</v>
      </c>
      <c r="E10766" s="3" t="s">
        <v>1194</v>
      </c>
      <c r="F10766" s="3" t="s">
        <v>1254</v>
      </c>
      <c r="G10766" s="7">
        <f t="shared" ref="G10766:H10766" si="10203">if(mid(E10766,5,1)="M",value(left(E10766,3))/1000,VALUE(left(E10766,4)))</f>
        <v>0.45</v>
      </c>
      <c r="H10766" s="7">
        <f t="shared" si="10203"/>
        <v>0.443</v>
      </c>
      <c r="I10766" s="7">
        <f t="shared" si="9889"/>
        <v>0.893</v>
      </c>
      <c r="J10766" s="3">
        <v>44.0</v>
      </c>
      <c r="K10766" s="3">
        <v>29.0</v>
      </c>
      <c r="L10766" s="3" t="s">
        <v>1407</v>
      </c>
    </row>
    <row r="10767">
      <c r="A10767" s="3" t="s">
        <v>1406</v>
      </c>
      <c r="B10767" s="3" t="s">
        <v>16</v>
      </c>
      <c r="C10767" s="3">
        <v>1.567242764E9</v>
      </c>
      <c r="D10767" s="3" t="s">
        <v>17</v>
      </c>
      <c r="E10767" s="3" t="s">
        <v>831</v>
      </c>
      <c r="F10767" s="3" t="s">
        <v>854</v>
      </c>
      <c r="G10767" s="7">
        <f t="shared" ref="G10767:H10767" si="10204">if(mid(E10767,5,1)="M",value(left(E10767,3))/1000,VALUE(left(E10767,4)))</f>
        <v>0.631</v>
      </c>
      <c r="H10767" s="7">
        <f t="shared" si="10204"/>
        <v>0.633</v>
      </c>
      <c r="I10767" s="7">
        <f t="shared" si="9889"/>
        <v>1.264</v>
      </c>
      <c r="J10767" s="3">
        <v>44.0</v>
      </c>
      <c r="K10767" s="3">
        <v>29.0</v>
      </c>
      <c r="L10767" s="3" t="s">
        <v>1407</v>
      </c>
    </row>
    <row r="10768">
      <c r="A10768" s="3" t="s">
        <v>1406</v>
      </c>
      <c r="B10768" s="3" t="s">
        <v>16</v>
      </c>
      <c r="C10768" s="3">
        <v>1.567242764E9</v>
      </c>
      <c r="D10768" s="3" t="s">
        <v>17</v>
      </c>
      <c r="E10768" s="3" t="s">
        <v>1118</v>
      </c>
      <c r="F10768" s="3" t="s">
        <v>1171</v>
      </c>
      <c r="G10768" s="7">
        <f t="shared" ref="G10768:H10768" si="10205">if(mid(E10768,5,1)="M",value(left(E10768,3))/1000,VALUE(left(E10768,4)))</f>
        <v>0.41</v>
      </c>
      <c r="H10768" s="7">
        <f t="shared" si="10205"/>
        <v>0.873</v>
      </c>
      <c r="I10768" s="7">
        <f t="shared" si="9889"/>
        <v>1.283</v>
      </c>
      <c r="J10768" s="3">
        <v>44.0</v>
      </c>
      <c r="K10768" s="3">
        <v>29.0</v>
      </c>
      <c r="L10768" s="3" t="s">
        <v>1407</v>
      </c>
    </row>
    <row r="10769">
      <c r="A10769" s="3" t="s">
        <v>1406</v>
      </c>
      <c r="B10769" s="3" t="s">
        <v>16</v>
      </c>
      <c r="C10769" s="3">
        <v>1.567242764E9</v>
      </c>
      <c r="D10769" s="3" t="s">
        <v>17</v>
      </c>
      <c r="E10769" s="3" t="s">
        <v>1182</v>
      </c>
      <c r="F10769" s="3" t="s">
        <v>424</v>
      </c>
      <c r="G10769" s="7">
        <f t="shared" ref="G10769:H10769" si="10206">if(mid(E10769,5,1)="M",value(left(E10769,3))/1000,VALUE(left(E10769,4)))</f>
        <v>0.421</v>
      </c>
      <c r="H10769" s="7">
        <f t="shared" si="10206"/>
        <v>0.751</v>
      </c>
      <c r="I10769" s="7">
        <f t="shared" si="9889"/>
        <v>1.172</v>
      </c>
      <c r="J10769" s="3">
        <v>44.0</v>
      </c>
      <c r="K10769" s="3">
        <v>29.0</v>
      </c>
      <c r="L10769" s="3" t="s">
        <v>1407</v>
      </c>
    </row>
    <row r="10770">
      <c r="A10770" s="3" t="s">
        <v>1421</v>
      </c>
      <c r="B10770" s="3" t="s">
        <v>16</v>
      </c>
      <c r="C10770" s="3">
        <v>1.567242764E9</v>
      </c>
      <c r="D10770" s="3" t="s">
        <v>17</v>
      </c>
      <c r="E10770" s="3" t="s">
        <v>1448</v>
      </c>
      <c r="F10770" s="3" t="s">
        <v>1279</v>
      </c>
      <c r="G10770" s="7">
        <f t="shared" ref="G10770:H10770" si="10207">if(mid(E10770,5,1)="M",value(left(E10770,3))/1000,VALUE(left(E10770,4)))</f>
        <v>0.331</v>
      </c>
      <c r="H10770" s="7">
        <f t="shared" si="10207"/>
        <v>0.366</v>
      </c>
      <c r="I10770" s="7">
        <f t="shared" si="9889"/>
        <v>0.697</v>
      </c>
      <c r="J10770" s="3">
        <v>44.0</v>
      </c>
      <c r="K10770" s="3">
        <v>30.0</v>
      </c>
      <c r="L10770" s="3" t="s">
        <v>1422</v>
      </c>
    </row>
    <row r="10771">
      <c r="A10771" s="3" t="s">
        <v>1421</v>
      </c>
      <c r="B10771" s="3" t="s">
        <v>16</v>
      </c>
      <c r="C10771" s="3">
        <v>1.567242764E9</v>
      </c>
      <c r="D10771" s="3" t="s">
        <v>17</v>
      </c>
      <c r="E10771" s="3" t="s">
        <v>1193</v>
      </c>
      <c r="F10771" s="3" t="s">
        <v>544</v>
      </c>
      <c r="G10771" s="7">
        <f t="shared" ref="G10771:H10771" si="10208">if(mid(E10771,5,1)="M",value(left(E10771,3))/1000,VALUE(left(E10771,4)))</f>
        <v>0.499</v>
      </c>
      <c r="H10771" s="7">
        <f t="shared" si="10208"/>
        <v>0.758</v>
      </c>
      <c r="I10771" s="7">
        <f t="shared" si="9889"/>
        <v>1.257</v>
      </c>
      <c r="J10771" s="3">
        <v>44.0</v>
      </c>
      <c r="K10771" s="3">
        <v>30.0</v>
      </c>
      <c r="L10771" s="3" t="s">
        <v>1422</v>
      </c>
    </row>
    <row r="10772">
      <c r="A10772" s="3" t="s">
        <v>1421</v>
      </c>
      <c r="B10772" s="3" t="s">
        <v>16</v>
      </c>
      <c r="C10772" s="3">
        <v>1.567242764E9</v>
      </c>
      <c r="D10772" s="3" t="s">
        <v>17</v>
      </c>
      <c r="E10772" s="3" t="s">
        <v>705</v>
      </c>
      <c r="F10772" s="3" t="s">
        <v>826</v>
      </c>
      <c r="G10772" s="7">
        <f t="shared" ref="G10772:H10772" si="10209">if(mid(E10772,5,1)="M",value(left(E10772,3))/1000,VALUE(left(E10772,4)))</f>
        <v>0.72</v>
      </c>
      <c r="H10772" s="7">
        <f t="shared" si="10209"/>
        <v>0.57</v>
      </c>
      <c r="I10772" s="7">
        <f t="shared" si="9889"/>
        <v>1.29</v>
      </c>
      <c r="J10772" s="3">
        <v>44.0</v>
      </c>
      <c r="K10772" s="3">
        <v>30.0</v>
      </c>
      <c r="L10772" s="3" t="s">
        <v>1422</v>
      </c>
    </row>
    <row r="10773">
      <c r="A10773" s="3" t="s">
        <v>1421</v>
      </c>
      <c r="B10773" s="3" t="s">
        <v>16</v>
      </c>
      <c r="C10773" s="3">
        <v>1.567242764E9</v>
      </c>
      <c r="D10773" s="3" t="s">
        <v>17</v>
      </c>
      <c r="E10773" s="3" t="s">
        <v>805</v>
      </c>
      <c r="F10773" s="3" t="s">
        <v>805</v>
      </c>
      <c r="G10773" s="7">
        <f t="shared" ref="G10773:H10773" si="10210">if(mid(E10773,5,1)="M",value(left(E10773,3))/1000,VALUE(left(E10773,4)))</f>
        <v>0.583</v>
      </c>
      <c r="H10773" s="7">
        <f t="shared" si="10210"/>
        <v>0.583</v>
      </c>
      <c r="I10773" s="7">
        <f t="shared" si="9889"/>
        <v>1.166</v>
      </c>
      <c r="J10773" s="3">
        <v>44.0</v>
      </c>
      <c r="K10773" s="3">
        <v>30.0</v>
      </c>
      <c r="L10773" s="3" t="s">
        <v>1422</v>
      </c>
    </row>
    <row r="10774">
      <c r="A10774" s="3" t="s">
        <v>1421</v>
      </c>
      <c r="B10774" s="3" t="s">
        <v>16</v>
      </c>
      <c r="C10774" s="3">
        <v>1.567242764E9</v>
      </c>
      <c r="D10774" s="3" t="s">
        <v>17</v>
      </c>
      <c r="E10774" s="3" t="s">
        <v>612</v>
      </c>
      <c r="F10774" s="3" t="s">
        <v>491</v>
      </c>
      <c r="G10774" s="7">
        <f t="shared" ref="G10774:H10774" si="10211">if(mid(E10774,5,1)="M",value(left(E10774,3))/1000,VALUE(left(E10774,4)))</f>
        <v>0.666</v>
      </c>
      <c r="H10774" s="7">
        <f t="shared" si="10211"/>
        <v>0.707</v>
      </c>
      <c r="I10774" s="7">
        <f t="shared" si="9889"/>
        <v>1.373</v>
      </c>
      <c r="J10774" s="3">
        <v>44.0</v>
      </c>
      <c r="K10774" s="3">
        <v>30.0</v>
      </c>
      <c r="L10774" s="3" t="s">
        <v>1422</v>
      </c>
    </row>
    <row r="10775">
      <c r="A10775" s="3" t="s">
        <v>1421</v>
      </c>
      <c r="B10775" s="3" t="s">
        <v>16</v>
      </c>
      <c r="C10775" s="3">
        <v>1.567242764E9</v>
      </c>
      <c r="D10775" s="3" t="s">
        <v>17</v>
      </c>
      <c r="E10775" s="3" t="s">
        <v>1370</v>
      </c>
      <c r="F10775" s="3" t="s">
        <v>1005</v>
      </c>
      <c r="G10775" s="7">
        <f t="shared" ref="G10775:H10775" si="10212">if(mid(E10775,5,1)="M",value(left(E10775,3))/1000,VALUE(left(E10775,4)))</f>
        <v>0.344</v>
      </c>
      <c r="H10775" s="7">
        <f t="shared" si="10212"/>
        <v>0.501</v>
      </c>
      <c r="I10775" s="7">
        <f t="shared" si="9889"/>
        <v>0.845</v>
      </c>
      <c r="J10775" s="3">
        <v>44.0</v>
      </c>
      <c r="K10775" s="3">
        <v>30.0</v>
      </c>
      <c r="L10775" s="3" t="s">
        <v>1422</v>
      </c>
    </row>
    <row r="10776">
      <c r="A10776" s="3" t="s">
        <v>1421</v>
      </c>
      <c r="B10776" s="3" t="s">
        <v>16</v>
      </c>
      <c r="C10776" s="3">
        <v>1.567242764E9</v>
      </c>
      <c r="D10776" s="3" t="s">
        <v>17</v>
      </c>
      <c r="E10776" s="3" t="s">
        <v>369</v>
      </c>
      <c r="F10776" s="3" t="s">
        <v>1099</v>
      </c>
      <c r="G10776" s="7">
        <f t="shared" ref="G10776:H10776" si="10213">if(mid(E10776,5,1)="M",value(left(E10776,3))/1000,VALUE(left(E10776,4)))</f>
        <v>0.727</v>
      </c>
      <c r="H10776" s="7">
        <f t="shared" si="10213"/>
        <v>0.63</v>
      </c>
      <c r="I10776" s="7">
        <f t="shared" si="9889"/>
        <v>1.357</v>
      </c>
      <c r="J10776" s="3">
        <v>44.0</v>
      </c>
      <c r="K10776" s="3">
        <v>30.0</v>
      </c>
      <c r="L10776" s="3" t="s">
        <v>1422</v>
      </c>
    </row>
    <row r="10777">
      <c r="A10777" s="3" t="s">
        <v>1421</v>
      </c>
      <c r="B10777" s="3" t="s">
        <v>16</v>
      </c>
      <c r="C10777" s="3">
        <v>1.567242764E9</v>
      </c>
      <c r="D10777" s="3" t="s">
        <v>17</v>
      </c>
      <c r="E10777" s="3" t="s">
        <v>715</v>
      </c>
      <c r="F10777" s="3" t="s">
        <v>836</v>
      </c>
      <c r="G10777" s="7">
        <f t="shared" ref="G10777:H10777" si="10214">if(mid(E10777,5,1)="M",value(left(E10777,3))/1000,VALUE(left(E10777,4)))</f>
        <v>0.685</v>
      </c>
      <c r="H10777" s="7">
        <f t="shared" si="10214"/>
        <v>0.542</v>
      </c>
      <c r="I10777" s="7">
        <f t="shared" si="9889"/>
        <v>1.227</v>
      </c>
      <c r="J10777" s="3">
        <v>44.0</v>
      </c>
      <c r="K10777" s="3">
        <v>30.0</v>
      </c>
      <c r="L10777" s="3" t="s">
        <v>1422</v>
      </c>
    </row>
    <row r="10778">
      <c r="A10778" s="3" t="s">
        <v>1421</v>
      </c>
      <c r="B10778" s="3" t="s">
        <v>16</v>
      </c>
      <c r="C10778" s="3">
        <v>1.567242764E9</v>
      </c>
      <c r="D10778" s="3" t="s">
        <v>17</v>
      </c>
      <c r="E10778" s="3" t="s">
        <v>235</v>
      </c>
      <c r="F10778" s="3" t="s">
        <v>815</v>
      </c>
      <c r="G10778" s="7">
        <f t="shared" ref="G10778:H10778" si="10215">if(mid(E10778,5,1)="M",value(left(E10778,3))/1000,VALUE(left(E10778,4)))</f>
        <v>0.742</v>
      </c>
      <c r="H10778" s="7">
        <f t="shared" si="10215"/>
        <v>0.68</v>
      </c>
      <c r="I10778" s="7">
        <f t="shared" si="9889"/>
        <v>1.422</v>
      </c>
      <c r="J10778" s="3">
        <v>44.0</v>
      </c>
      <c r="K10778" s="3">
        <v>30.0</v>
      </c>
      <c r="L10778" s="3" t="s">
        <v>1422</v>
      </c>
    </row>
    <row r="10779">
      <c r="A10779" s="3" t="s">
        <v>1421</v>
      </c>
      <c r="B10779" s="3" t="s">
        <v>16</v>
      </c>
      <c r="C10779" s="3">
        <v>1.567242764E9</v>
      </c>
      <c r="D10779" s="3" t="s">
        <v>17</v>
      </c>
      <c r="E10779" s="3" t="s">
        <v>419</v>
      </c>
      <c r="F10779" s="3" t="s">
        <v>873</v>
      </c>
      <c r="G10779" s="7">
        <f t="shared" ref="G10779:H10779" si="10216">if(mid(E10779,5,1)="M",value(left(E10779,3))/1000,VALUE(left(E10779,4)))</f>
        <v>0.754</v>
      </c>
      <c r="H10779" s="7">
        <f t="shared" si="10216"/>
        <v>0.668</v>
      </c>
      <c r="I10779" s="7">
        <f t="shared" si="9889"/>
        <v>1.422</v>
      </c>
      <c r="J10779" s="3">
        <v>44.0</v>
      </c>
      <c r="K10779" s="3">
        <v>30.0</v>
      </c>
      <c r="L10779" s="3" t="s">
        <v>1422</v>
      </c>
    </row>
    <row r="10780">
      <c r="A10780" s="3" t="s">
        <v>1421</v>
      </c>
      <c r="B10780" s="3" t="s">
        <v>16</v>
      </c>
      <c r="C10780" s="3">
        <v>1.567242764E9</v>
      </c>
      <c r="D10780" s="3" t="s">
        <v>17</v>
      </c>
      <c r="E10780" s="3" t="s">
        <v>815</v>
      </c>
      <c r="F10780" s="3" t="s">
        <v>1145</v>
      </c>
      <c r="G10780" s="7">
        <f t="shared" ref="G10780:H10780" si="10217">if(mid(E10780,5,1)="M",value(left(E10780,3))/1000,VALUE(left(E10780,4)))</f>
        <v>0.68</v>
      </c>
      <c r="H10780" s="7">
        <f t="shared" si="10217"/>
        <v>0.582</v>
      </c>
      <c r="I10780" s="7">
        <f t="shared" si="9889"/>
        <v>1.262</v>
      </c>
      <c r="J10780" s="3">
        <v>44.0</v>
      </c>
      <c r="K10780" s="3">
        <v>30.0</v>
      </c>
      <c r="L10780" s="3" t="s">
        <v>1422</v>
      </c>
    </row>
    <row r="10781">
      <c r="A10781" s="3" t="s">
        <v>1434</v>
      </c>
      <c r="B10781" s="3" t="s">
        <v>16</v>
      </c>
      <c r="C10781" s="3">
        <v>1.567242764E9</v>
      </c>
      <c r="D10781" s="3" t="s">
        <v>17</v>
      </c>
      <c r="E10781" s="3" t="s">
        <v>858</v>
      </c>
      <c r="F10781" s="3" t="s">
        <v>972</v>
      </c>
      <c r="G10781" s="7">
        <f t="shared" ref="G10781:H10781" si="10218">if(mid(E10781,5,1)="M",value(left(E10781,3))/1000,VALUE(left(E10781,4)))</f>
        <v>0.712</v>
      </c>
      <c r="H10781" s="7">
        <f t="shared" si="10218"/>
        <v>0.51</v>
      </c>
      <c r="I10781" s="7">
        <f t="shared" si="9889"/>
        <v>1.222</v>
      </c>
      <c r="J10781" s="3">
        <v>44.0</v>
      </c>
      <c r="K10781" s="3">
        <v>31.0</v>
      </c>
      <c r="L10781" s="3" t="s">
        <v>1435</v>
      </c>
    </row>
    <row r="10782">
      <c r="A10782" s="3" t="s">
        <v>1434</v>
      </c>
      <c r="B10782" s="3" t="s">
        <v>16</v>
      </c>
      <c r="C10782" s="3">
        <v>1.567242764E9</v>
      </c>
      <c r="D10782" s="3" t="s">
        <v>17</v>
      </c>
      <c r="E10782" s="3" t="s">
        <v>356</v>
      </c>
      <c r="F10782" s="3" t="s">
        <v>917</v>
      </c>
      <c r="G10782" s="7">
        <f t="shared" ref="G10782:H10782" si="10219">if(mid(E10782,5,1)="M",value(left(E10782,3))/1000,VALUE(left(E10782,4)))</f>
        <v>0.747</v>
      </c>
      <c r="H10782" s="7">
        <f t="shared" si="10219"/>
        <v>0.667</v>
      </c>
      <c r="I10782" s="7">
        <f t="shared" si="9889"/>
        <v>1.414</v>
      </c>
      <c r="J10782" s="3">
        <v>44.0</v>
      </c>
      <c r="K10782" s="3">
        <v>31.0</v>
      </c>
      <c r="L10782" s="3" t="s">
        <v>1435</v>
      </c>
    </row>
    <row r="10783">
      <c r="A10783" s="3" t="s">
        <v>1434</v>
      </c>
      <c r="B10783" s="3" t="s">
        <v>16</v>
      </c>
      <c r="C10783" s="3">
        <v>1.567242764E9</v>
      </c>
      <c r="D10783" s="3" t="s">
        <v>17</v>
      </c>
      <c r="E10783" s="3" t="s">
        <v>480</v>
      </c>
      <c r="F10783" s="3" t="s">
        <v>1126</v>
      </c>
      <c r="G10783" s="7">
        <f t="shared" ref="G10783:H10783" si="10220">if(mid(E10783,5,1)="M",value(left(E10783,3))/1000,VALUE(left(E10783,4)))</f>
        <v>0.723</v>
      </c>
      <c r="H10783" s="7">
        <f t="shared" si="10220"/>
        <v>0.441</v>
      </c>
      <c r="I10783" s="7">
        <f t="shared" si="9889"/>
        <v>1.164</v>
      </c>
      <c r="J10783" s="3">
        <v>44.0</v>
      </c>
      <c r="K10783" s="3">
        <v>31.0</v>
      </c>
      <c r="L10783" s="3" t="s">
        <v>1435</v>
      </c>
    </row>
    <row r="10784">
      <c r="A10784" s="3" t="s">
        <v>1434</v>
      </c>
      <c r="B10784" s="3" t="s">
        <v>16</v>
      </c>
      <c r="C10784" s="3">
        <v>1.567242764E9</v>
      </c>
      <c r="D10784" s="3" t="s">
        <v>17</v>
      </c>
      <c r="E10784" s="3" t="s">
        <v>1489</v>
      </c>
      <c r="F10784" s="3" t="s">
        <v>1163</v>
      </c>
      <c r="G10784" s="7">
        <f t="shared" ref="G10784:H10784" si="10221">if(mid(E10784,5,1)="M",value(left(E10784,3))/1000,VALUE(left(E10784,4)))</f>
        <v>0.236</v>
      </c>
      <c r="H10784" s="7">
        <f t="shared" si="10221"/>
        <v>0.572</v>
      </c>
      <c r="I10784" s="7">
        <f t="shared" si="9889"/>
        <v>0.808</v>
      </c>
      <c r="J10784" s="3">
        <v>44.0</v>
      </c>
      <c r="K10784" s="3">
        <v>31.0</v>
      </c>
      <c r="L10784" s="3" t="s">
        <v>1435</v>
      </c>
    </row>
    <row r="10785">
      <c r="A10785" s="3" t="s">
        <v>1434</v>
      </c>
      <c r="B10785" s="3" t="s">
        <v>16</v>
      </c>
      <c r="C10785" s="3">
        <v>1.567242764E9</v>
      </c>
      <c r="D10785" s="3" t="s">
        <v>17</v>
      </c>
      <c r="E10785" s="3" t="s">
        <v>426</v>
      </c>
      <c r="F10785" s="3" t="s">
        <v>762</v>
      </c>
      <c r="G10785" s="7">
        <f t="shared" ref="G10785:H10785" si="10222">if(mid(E10785,5,1)="M",value(left(E10785,3))/1000,VALUE(left(E10785,4)))</f>
        <v>0.728</v>
      </c>
      <c r="H10785" s="7">
        <f t="shared" si="10222"/>
        <v>0.622</v>
      </c>
      <c r="I10785" s="7">
        <f t="shared" si="9889"/>
        <v>1.35</v>
      </c>
      <c r="J10785" s="3">
        <v>44.0</v>
      </c>
      <c r="K10785" s="3">
        <v>31.0</v>
      </c>
      <c r="L10785" s="3" t="s">
        <v>1435</v>
      </c>
    </row>
    <row r="10786">
      <c r="A10786" s="3" t="s">
        <v>1434</v>
      </c>
      <c r="B10786" s="3" t="s">
        <v>16</v>
      </c>
      <c r="C10786" s="3">
        <v>1.567242764E9</v>
      </c>
      <c r="D10786" s="3" t="s">
        <v>17</v>
      </c>
      <c r="E10786" s="3" t="s">
        <v>1083</v>
      </c>
      <c r="F10786" s="3" t="s">
        <v>1238</v>
      </c>
      <c r="G10786" s="7">
        <f t="shared" ref="G10786:H10786" si="10223">if(mid(E10786,5,1)="M",value(left(E10786,3))/1000,VALUE(left(E10786,4)))</f>
        <v>0.47</v>
      </c>
      <c r="H10786" s="7">
        <f t="shared" si="10223"/>
        <v>0.496</v>
      </c>
      <c r="I10786" s="7">
        <f t="shared" si="9889"/>
        <v>0.966</v>
      </c>
      <c r="J10786" s="3">
        <v>44.0</v>
      </c>
      <c r="K10786" s="3">
        <v>31.0</v>
      </c>
      <c r="L10786" s="3" t="s">
        <v>1435</v>
      </c>
    </row>
    <row r="10787">
      <c r="A10787" s="3" t="s">
        <v>1434</v>
      </c>
      <c r="B10787" s="3" t="s">
        <v>16</v>
      </c>
      <c r="C10787" s="3">
        <v>1.567242764E9</v>
      </c>
      <c r="D10787" s="3" t="s">
        <v>17</v>
      </c>
      <c r="E10787" s="3" t="s">
        <v>752</v>
      </c>
      <c r="F10787" s="3" t="s">
        <v>839</v>
      </c>
      <c r="G10787" s="7">
        <f t="shared" ref="G10787:H10787" si="10224">if(mid(E10787,5,1)="M",value(left(E10787,3))/1000,VALUE(left(E10787,4)))</f>
        <v>0.805</v>
      </c>
      <c r="H10787" s="7">
        <f t="shared" si="10224"/>
        <v>0.67</v>
      </c>
      <c r="I10787" s="7">
        <f t="shared" si="9889"/>
        <v>1.475</v>
      </c>
      <c r="J10787" s="3">
        <v>44.0</v>
      </c>
      <c r="K10787" s="3">
        <v>31.0</v>
      </c>
      <c r="L10787" s="3" t="s">
        <v>1435</v>
      </c>
    </row>
    <row r="10788">
      <c r="A10788" s="3" t="s">
        <v>1434</v>
      </c>
      <c r="B10788" s="3" t="s">
        <v>16</v>
      </c>
      <c r="C10788" s="3">
        <v>1.567242764E9</v>
      </c>
      <c r="D10788" s="3" t="s">
        <v>17</v>
      </c>
      <c r="E10788" s="3" t="s">
        <v>875</v>
      </c>
      <c r="F10788" s="3" t="s">
        <v>1361</v>
      </c>
      <c r="G10788" s="7">
        <f t="shared" ref="G10788:H10788" si="10225">if(mid(E10788,5,1)="M",value(left(E10788,3))/1000,VALUE(left(E10788,4)))</f>
        <v>0.512</v>
      </c>
      <c r="H10788" s="7">
        <f t="shared" si="10225"/>
        <v>0.464</v>
      </c>
      <c r="I10788" s="7">
        <f t="shared" si="9889"/>
        <v>0.976</v>
      </c>
      <c r="J10788" s="3">
        <v>44.0</v>
      </c>
      <c r="K10788" s="3">
        <v>31.0</v>
      </c>
      <c r="L10788" s="3" t="s">
        <v>1435</v>
      </c>
    </row>
    <row r="10789">
      <c r="A10789" s="3" t="s">
        <v>1434</v>
      </c>
      <c r="B10789" s="3" t="s">
        <v>16</v>
      </c>
      <c r="C10789" s="3">
        <v>1.567242764E9</v>
      </c>
      <c r="D10789" s="3" t="s">
        <v>17</v>
      </c>
      <c r="E10789" s="3" t="s">
        <v>803</v>
      </c>
      <c r="F10789" s="3" t="s">
        <v>1352</v>
      </c>
      <c r="G10789" s="7">
        <f t="shared" ref="G10789:H10789" si="10226">if(mid(E10789,5,1)="M",value(left(E10789,3))/1000,VALUE(left(E10789,4)))</f>
        <v>0.679</v>
      </c>
      <c r="H10789" s="7">
        <f t="shared" si="10226"/>
        <v>0.517</v>
      </c>
      <c r="I10789" s="7">
        <f t="shared" si="9889"/>
        <v>1.196</v>
      </c>
      <c r="J10789" s="3">
        <v>44.0</v>
      </c>
      <c r="K10789" s="3">
        <v>31.0</v>
      </c>
      <c r="L10789" s="3" t="s">
        <v>1435</v>
      </c>
    </row>
    <row r="10790">
      <c r="A10790" s="3" t="s">
        <v>1434</v>
      </c>
      <c r="B10790" s="3" t="s">
        <v>16</v>
      </c>
      <c r="C10790" s="3">
        <v>1.567242764E9</v>
      </c>
      <c r="D10790" s="3" t="s">
        <v>17</v>
      </c>
      <c r="E10790" s="3" t="s">
        <v>1328</v>
      </c>
      <c r="F10790" s="3" t="s">
        <v>1314</v>
      </c>
      <c r="G10790" s="7">
        <f t="shared" ref="G10790:H10790" si="10227">if(mid(E10790,5,1)="M",value(left(E10790,3))/1000,VALUE(left(E10790,4)))</f>
        <v>0.391</v>
      </c>
      <c r="H10790" s="7">
        <f t="shared" si="10227"/>
        <v>0.447</v>
      </c>
      <c r="I10790" s="7">
        <f t="shared" si="9889"/>
        <v>0.838</v>
      </c>
      <c r="J10790" s="3">
        <v>44.0</v>
      </c>
      <c r="K10790" s="3">
        <v>31.0</v>
      </c>
      <c r="L10790" s="3" t="s">
        <v>1435</v>
      </c>
    </row>
    <row r="10791">
      <c r="A10791" s="3" t="s">
        <v>1434</v>
      </c>
      <c r="B10791" s="3" t="s">
        <v>16</v>
      </c>
      <c r="C10791" s="3">
        <v>1.567242764E9</v>
      </c>
      <c r="D10791" s="3" t="s">
        <v>17</v>
      </c>
      <c r="E10791" s="3" t="s">
        <v>775</v>
      </c>
      <c r="F10791" s="3" t="s">
        <v>1064</v>
      </c>
      <c r="G10791" s="7">
        <f t="shared" ref="G10791:H10791" si="10228">if(mid(E10791,5,1)="M",value(left(E10791,3))/1000,VALUE(left(E10791,4)))</f>
        <v>0.703</v>
      </c>
      <c r="H10791" s="7">
        <f t="shared" si="10228"/>
        <v>0.505</v>
      </c>
      <c r="I10791" s="7">
        <f t="shared" si="9889"/>
        <v>1.208</v>
      </c>
      <c r="J10791" s="3">
        <v>44.0</v>
      </c>
      <c r="K10791" s="3">
        <v>31.0</v>
      </c>
      <c r="L10791" s="3" t="s">
        <v>1435</v>
      </c>
    </row>
    <row r="10792">
      <c r="A10792" s="3" t="s">
        <v>1441</v>
      </c>
      <c r="B10792" s="3" t="s">
        <v>16</v>
      </c>
      <c r="C10792" s="3">
        <v>1.567242764E9</v>
      </c>
      <c r="D10792" s="3" t="s">
        <v>17</v>
      </c>
      <c r="E10792" s="3" t="s">
        <v>1197</v>
      </c>
      <c r="F10792" s="3" t="s">
        <v>876</v>
      </c>
      <c r="G10792" s="7">
        <f t="shared" ref="G10792:H10792" si="10229">if(mid(E10792,5,1)="M",value(left(E10792,3))/1000,VALUE(left(E10792,4)))</f>
        <v>0.555</v>
      </c>
      <c r="H10792" s="7">
        <f t="shared" si="10229"/>
        <v>0.675</v>
      </c>
      <c r="I10792" s="7">
        <f t="shared" si="9889"/>
        <v>1.23</v>
      </c>
      <c r="J10792" s="3">
        <v>44.0</v>
      </c>
      <c r="K10792" s="3">
        <v>32.0</v>
      </c>
      <c r="L10792" s="3" t="s">
        <v>1443</v>
      </c>
    </row>
    <row r="10793">
      <c r="A10793" s="3" t="s">
        <v>1441</v>
      </c>
      <c r="B10793" s="3" t="s">
        <v>16</v>
      </c>
      <c r="C10793" s="3">
        <v>1.567242764E9</v>
      </c>
      <c r="D10793" s="3" t="s">
        <v>17</v>
      </c>
      <c r="E10793" s="3" t="s">
        <v>1300</v>
      </c>
      <c r="F10793" s="3" t="s">
        <v>884</v>
      </c>
      <c r="G10793" s="7">
        <f t="shared" ref="G10793:H10793" si="10230">if(mid(E10793,5,1)="M",value(left(E10793,3))/1000,VALUE(left(E10793,4)))</f>
        <v>0.225</v>
      </c>
      <c r="H10793" s="7">
        <f t="shared" si="10230"/>
        <v>0.641</v>
      </c>
      <c r="I10793" s="7">
        <f t="shared" si="9889"/>
        <v>0.866</v>
      </c>
      <c r="J10793" s="3">
        <v>44.0</v>
      </c>
      <c r="K10793" s="3">
        <v>32.0</v>
      </c>
      <c r="L10793" s="3" t="s">
        <v>1443</v>
      </c>
    </row>
    <row r="10794">
      <c r="A10794" s="3" t="s">
        <v>1441</v>
      </c>
      <c r="B10794" s="3" t="s">
        <v>16</v>
      </c>
      <c r="C10794" s="3">
        <v>1.567242764E9</v>
      </c>
      <c r="D10794" s="3" t="s">
        <v>17</v>
      </c>
      <c r="E10794" s="3" t="s">
        <v>1470</v>
      </c>
      <c r="F10794" s="3" t="s">
        <v>983</v>
      </c>
      <c r="G10794" s="7">
        <f t="shared" ref="G10794:H10794" si="10231">if(mid(E10794,5,1)="M",value(left(E10794,3))/1000,VALUE(left(E10794,4)))</f>
        <v>0.231</v>
      </c>
      <c r="H10794" s="7">
        <f t="shared" si="10231"/>
        <v>0.466</v>
      </c>
      <c r="I10794" s="7">
        <f t="shared" si="9889"/>
        <v>0.697</v>
      </c>
      <c r="J10794" s="3">
        <v>44.0</v>
      </c>
      <c r="K10794" s="3">
        <v>32.0</v>
      </c>
      <c r="L10794" s="3" t="s">
        <v>1443</v>
      </c>
    </row>
    <row r="10795">
      <c r="A10795" s="3" t="s">
        <v>1441</v>
      </c>
      <c r="B10795" s="3" t="s">
        <v>16</v>
      </c>
      <c r="C10795" s="3">
        <v>1.567242764E9</v>
      </c>
      <c r="D10795" s="3" t="s">
        <v>17</v>
      </c>
      <c r="E10795" s="3" t="s">
        <v>1370</v>
      </c>
      <c r="F10795" s="3" t="s">
        <v>1218</v>
      </c>
      <c r="G10795" s="7">
        <f t="shared" ref="G10795:H10795" si="10232">if(mid(E10795,5,1)="M",value(left(E10795,3))/1000,VALUE(left(E10795,4)))</f>
        <v>0.344</v>
      </c>
      <c r="H10795" s="7">
        <f t="shared" si="10232"/>
        <v>0.425</v>
      </c>
      <c r="I10795" s="7">
        <f t="shared" si="9889"/>
        <v>0.769</v>
      </c>
      <c r="J10795" s="3">
        <v>44.0</v>
      </c>
      <c r="K10795" s="3">
        <v>32.0</v>
      </c>
      <c r="L10795" s="3" t="s">
        <v>1443</v>
      </c>
    </row>
    <row r="10796">
      <c r="A10796" s="3" t="s">
        <v>1441</v>
      </c>
      <c r="B10796" s="3" t="s">
        <v>16</v>
      </c>
      <c r="C10796" s="3">
        <v>1.567242764E9</v>
      </c>
      <c r="D10796" s="3" t="s">
        <v>17</v>
      </c>
      <c r="E10796" s="3" t="s">
        <v>1215</v>
      </c>
      <c r="F10796" s="3" t="s">
        <v>1064</v>
      </c>
      <c r="G10796" s="7">
        <f t="shared" ref="G10796:H10796" si="10233">if(mid(E10796,5,1)="M",value(left(E10796,3))/1000,VALUE(left(E10796,4)))</f>
        <v>0.478</v>
      </c>
      <c r="H10796" s="7">
        <f t="shared" si="10233"/>
        <v>0.505</v>
      </c>
      <c r="I10796" s="7">
        <f t="shared" si="9889"/>
        <v>0.983</v>
      </c>
      <c r="J10796" s="3">
        <v>44.0</v>
      </c>
      <c r="K10796" s="3">
        <v>32.0</v>
      </c>
      <c r="L10796" s="3" t="s">
        <v>1443</v>
      </c>
    </row>
    <row r="10797">
      <c r="A10797" s="3" t="s">
        <v>1441</v>
      </c>
      <c r="B10797" s="3" t="s">
        <v>16</v>
      </c>
      <c r="C10797" s="3">
        <v>1.567242764E9</v>
      </c>
      <c r="D10797" s="3" t="s">
        <v>17</v>
      </c>
      <c r="E10797" s="3" t="s">
        <v>895</v>
      </c>
      <c r="F10797" s="3" t="s">
        <v>478</v>
      </c>
      <c r="G10797" s="7">
        <f t="shared" ref="G10797:H10797" si="10234">if(mid(E10797,5,1)="M",value(left(E10797,3))/1000,VALUE(left(E10797,4)))</f>
        <v>0.635</v>
      </c>
      <c r="H10797" s="7">
        <f t="shared" si="10234"/>
        <v>0.706</v>
      </c>
      <c r="I10797" s="7">
        <f t="shared" si="9889"/>
        <v>1.341</v>
      </c>
      <c r="J10797" s="3">
        <v>44.0</v>
      </c>
      <c r="K10797" s="3">
        <v>32.0</v>
      </c>
      <c r="L10797" s="3" t="s">
        <v>1443</v>
      </c>
    </row>
    <row r="10798">
      <c r="A10798" s="3" t="s">
        <v>1441</v>
      </c>
      <c r="B10798" s="3" t="s">
        <v>16</v>
      </c>
      <c r="C10798" s="3">
        <v>1.567242764E9</v>
      </c>
      <c r="D10798" s="3" t="s">
        <v>17</v>
      </c>
      <c r="E10798" s="3" t="s">
        <v>482</v>
      </c>
      <c r="F10798" s="3" t="s">
        <v>948</v>
      </c>
      <c r="G10798" s="7">
        <f t="shared" ref="G10798:H10798" si="10235">if(mid(E10798,5,1)="M",value(left(E10798,3))/1000,VALUE(left(E10798,4)))</f>
        <v>0.73</v>
      </c>
      <c r="H10798" s="7">
        <f t="shared" si="10235"/>
        <v>0.59</v>
      </c>
      <c r="I10798" s="7">
        <f t="shared" si="9889"/>
        <v>1.32</v>
      </c>
      <c r="J10798" s="3">
        <v>44.0</v>
      </c>
      <c r="K10798" s="3">
        <v>32.0</v>
      </c>
      <c r="L10798" s="3" t="s">
        <v>1443</v>
      </c>
    </row>
    <row r="10799">
      <c r="A10799" s="3" t="s">
        <v>1441</v>
      </c>
      <c r="B10799" s="3" t="s">
        <v>16</v>
      </c>
      <c r="C10799" s="3">
        <v>1.567242764E9</v>
      </c>
      <c r="D10799" s="3" t="s">
        <v>17</v>
      </c>
      <c r="E10799" s="3" t="s">
        <v>1076</v>
      </c>
      <c r="F10799" s="3" t="s">
        <v>884</v>
      </c>
      <c r="G10799" s="7">
        <f t="shared" ref="G10799:H10799" si="10236">if(mid(E10799,5,1)="M",value(left(E10799,3))/1000,VALUE(left(E10799,4)))</f>
        <v>0.621</v>
      </c>
      <c r="H10799" s="7">
        <f t="shared" si="10236"/>
        <v>0.641</v>
      </c>
      <c r="I10799" s="7">
        <f t="shared" si="9889"/>
        <v>1.262</v>
      </c>
      <c r="J10799" s="3">
        <v>44.0</v>
      </c>
      <c r="K10799" s="3">
        <v>32.0</v>
      </c>
      <c r="L10799" s="3" t="s">
        <v>1443</v>
      </c>
    </row>
    <row r="10800">
      <c r="A10800" s="3" t="s">
        <v>1441</v>
      </c>
      <c r="B10800" s="3" t="s">
        <v>16</v>
      </c>
      <c r="C10800" s="3">
        <v>1.567242764E9</v>
      </c>
      <c r="D10800" s="3" t="s">
        <v>17</v>
      </c>
      <c r="E10800" s="3" t="s">
        <v>1319</v>
      </c>
      <c r="F10800" s="3" t="s">
        <v>952</v>
      </c>
      <c r="G10800" s="7">
        <f t="shared" ref="G10800:H10800" si="10237">if(mid(E10800,5,1)="M",value(left(E10800,3))/1000,VALUE(left(E10800,4)))</f>
        <v>0.326</v>
      </c>
      <c r="H10800" s="7">
        <f t="shared" si="10237"/>
        <v>0.33</v>
      </c>
      <c r="I10800" s="7">
        <f t="shared" si="9889"/>
        <v>0.656</v>
      </c>
      <c r="J10800" s="3">
        <v>44.0</v>
      </c>
      <c r="K10800" s="3">
        <v>32.0</v>
      </c>
      <c r="L10800" s="3" t="s">
        <v>1443</v>
      </c>
    </row>
    <row r="10801">
      <c r="A10801" s="3" t="s">
        <v>1441</v>
      </c>
      <c r="B10801" s="3" t="s">
        <v>16</v>
      </c>
      <c r="C10801" s="3">
        <v>1.567242764E9</v>
      </c>
      <c r="D10801" s="3" t="s">
        <v>17</v>
      </c>
      <c r="E10801" s="3" t="s">
        <v>230</v>
      </c>
      <c r="F10801" s="3" t="s">
        <v>1382</v>
      </c>
      <c r="G10801" s="7">
        <f t="shared" ref="G10801:H10801" si="10238">if(mid(E10801,5,1)="M",value(left(E10801,3))/1000,VALUE(left(E10801,4)))</f>
        <v>0.759</v>
      </c>
      <c r="H10801" s="7">
        <f t="shared" si="10238"/>
        <v>0.449</v>
      </c>
      <c r="I10801" s="7">
        <f t="shared" si="9889"/>
        <v>1.208</v>
      </c>
      <c r="J10801" s="3">
        <v>44.0</v>
      </c>
      <c r="K10801" s="3">
        <v>32.0</v>
      </c>
      <c r="L10801" s="3" t="s">
        <v>1443</v>
      </c>
    </row>
    <row r="10802">
      <c r="A10802" s="3" t="s">
        <v>1441</v>
      </c>
      <c r="B10802" s="3" t="s">
        <v>16</v>
      </c>
      <c r="C10802" s="3">
        <v>1.567242764E9</v>
      </c>
      <c r="D10802" s="3" t="s">
        <v>17</v>
      </c>
      <c r="E10802" s="3" t="s">
        <v>1285</v>
      </c>
      <c r="F10802" s="3" t="s">
        <v>1115</v>
      </c>
      <c r="G10802" s="7">
        <f t="shared" ref="G10802:H10802" si="10239">if(mid(E10802,5,1)="M",value(left(E10802,3))/1000,VALUE(left(E10802,4)))</f>
        <v>0.319</v>
      </c>
      <c r="H10802" s="7">
        <f t="shared" si="10239"/>
        <v>0.378</v>
      </c>
      <c r="I10802" s="7">
        <f t="shared" si="9889"/>
        <v>0.697</v>
      </c>
      <c r="J10802" s="3">
        <v>44.0</v>
      </c>
      <c r="K10802" s="3">
        <v>32.0</v>
      </c>
      <c r="L10802" s="3" t="s">
        <v>1443</v>
      </c>
    </row>
    <row r="10803">
      <c r="A10803" s="3" t="s">
        <v>1458</v>
      </c>
      <c r="B10803" s="3" t="s">
        <v>16</v>
      </c>
      <c r="C10803" s="3">
        <v>1.567242764E9</v>
      </c>
      <c r="D10803" s="3" t="s">
        <v>17</v>
      </c>
      <c r="E10803" s="3" t="s">
        <v>368</v>
      </c>
      <c r="F10803" s="3" t="s">
        <v>1325</v>
      </c>
      <c r="G10803" s="7">
        <f t="shared" ref="G10803:H10803" si="10240">if(mid(E10803,5,1)="M",value(left(E10803,3))/1000,VALUE(left(E10803,4)))</f>
        <v>0.724</v>
      </c>
      <c r="H10803" s="7">
        <f t="shared" si="10240"/>
        <v>0.511</v>
      </c>
      <c r="I10803" s="7">
        <f t="shared" si="9889"/>
        <v>1.235</v>
      </c>
      <c r="J10803" s="3">
        <v>44.0</v>
      </c>
      <c r="K10803" s="3">
        <v>33.0</v>
      </c>
      <c r="L10803" s="3" t="s">
        <v>1459</v>
      </c>
    </row>
    <row r="10804">
      <c r="A10804" s="3" t="s">
        <v>1458</v>
      </c>
      <c r="B10804" s="3" t="s">
        <v>16</v>
      </c>
      <c r="C10804" s="3">
        <v>1.567242764E9</v>
      </c>
      <c r="D10804" s="3" t="s">
        <v>17</v>
      </c>
      <c r="E10804" s="3" t="s">
        <v>544</v>
      </c>
      <c r="F10804" s="3" t="s">
        <v>1224</v>
      </c>
      <c r="G10804" s="7">
        <f t="shared" ref="G10804:H10804" si="10241">if(mid(E10804,5,1)="M",value(left(E10804,3))/1000,VALUE(left(E10804,4)))</f>
        <v>0.758</v>
      </c>
      <c r="H10804" s="7">
        <f t="shared" si="10241"/>
        <v>0.445</v>
      </c>
      <c r="I10804" s="7">
        <f t="shared" si="9889"/>
        <v>1.203</v>
      </c>
      <c r="J10804" s="3">
        <v>44.0</v>
      </c>
      <c r="K10804" s="3">
        <v>33.0</v>
      </c>
      <c r="L10804" s="3" t="s">
        <v>1459</v>
      </c>
    </row>
    <row r="10805">
      <c r="A10805" s="3" t="s">
        <v>1458</v>
      </c>
      <c r="B10805" s="3" t="s">
        <v>16</v>
      </c>
      <c r="C10805" s="3">
        <v>1.567242764E9</v>
      </c>
      <c r="D10805" s="3" t="s">
        <v>17</v>
      </c>
      <c r="E10805" s="3" t="s">
        <v>1347</v>
      </c>
      <c r="F10805" s="3" t="s">
        <v>1450</v>
      </c>
      <c r="G10805" s="7">
        <f t="shared" ref="G10805:H10805" si="10242">if(mid(E10805,5,1)="M",value(left(E10805,3))/1000,VALUE(left(E10805,4)))</f>
        <v>0.285</v>
      </c>
      <c r="H10805" s="7">
        <f t="shared" si="10242"/>
        <v>0.282</v>
      </c>
      <c r="I10805" s="7">
        <f t="shared" si="9889"/>
        <v>0.567</v>
      </c>
      <c r="J10805" s="3">
        <v>44.0</v>
      </c>
      <c r="K10805" s="3">
        <v>33.0</v>
      </c>
      <c r="L10805" s="3" t="s">
        <v>1459</v>
      </c>
    </row>
    <row r="10806">
      <c r="A10806" s="3" t="s">
        <v>1458</v>
      </c>
      <c r="B10806" s="3" t="s">
        <v>16</v>
      </c>
      <c r="C10806" s="3">
        <v>1.567242764E9</v>
      </c>
      <c r="D10806" s="3" t="s">
        <v>17</v>
      </c>
      <c r="E10806" s="3" t="s">
        <v>660</v>
      </c>
      <c r="F10806" s="3" t="s">
        <v>969</v>
      </c>
      <c r="G10806" s="7">
        <f t="shared" ref="G10806:H10806" si="10243">if(mid(E10806,5,1)="M",value(left(E10806,3))/1000,VALUE(left(E10806,4)))</f>
        <v>0.853</v>
      </c>
      <c r="H10806" s="7">
        <f t="shared" si="10243"/>
        <v>0.428</v>
      </c>
      <c r="I10806" s="7">
        <f t="shared" si="9889"/>
        <v>1.281</v>
      </c>
      <c r="J10806" s="3">
        <v>44.0</v>
      </c>
      <c r="K10806" s="3">
        <v>33.0</v>
      </c>
      <c r="L10806" s="3" t="s">
        <v>1459</v>
      </c>
    </row>
    <row r="10807">
      <c r="A10807" s="3" t="s">
        <v>1458</v>
      </c>
      <c r="B10807" s="3" t="s">
        <v>16</v>
      </c>
      <c r="C10807" s="3">
        <v>1.567242764E9</v>
      </c>
      <c r="D10807" s="3" t="s">
        <v>17</v>
      </c>
      <c r="E10807" s="3" t="s">
        <v>1265</v>
      </c>
      <c r="F10807" s="3" t="s">
        <v>927</v>
      </c>
      <c r="G10807" s="7">
        <f t="shared" ref="G10807:H10807" si="10244">if(mid(E10807,5,1)="M",value(left(E10807,3))/1000,VALUE(left(E10807,4)))</f>
        <v>0.289</v>
      </c>
      <c r="H10807" s="7">
        <f t="shared" si="10244"/>
        <v>0.653</v>
      </c>
      <c r="I10807" s="7">
        <f t="shared" si="9889"/>
        <v>0.942</v>
      </c>
      <c r="J10807" s="3">
        <v>44.0</v>
      </c>
      <c r="K10807" s="3">
        <v>33.0</v>
      </c>
      <c r="L10807" s="3" t="s">
        <v>1459</v>
      </c>
    </row>
    <row r="10808">
      <c r="A10808" s="3" t="s">
        <v>1458</v>
      </c>
      <c r="B10808" s="3" t="s">
        <v>16</v>
      </c>
      <c r="C10808" s="3">
        <v>1.567242764E9</v>
      </c>
      <c r="D10808" s="3" t="s">
        <v>17</v>
      </c>
      <c r="E10808" s="3" t="s">
        <v>766</v>
      </c>
      <c r="F10808" s="3" t="s">
        <v>1076</v>
      </c>
      <c r="G10808" s="7">
        <f t="shared" ref="G10808:H10808" si="10245">if(mid(E10808,5,1)="M",value(left(E10808,3))/1000,VALUE(left(E10808,4)))</f>
        <v>0.696</v>
      </c>
      <c r="H10808" s="7">
        <f t="shared" si="10245"/>
        <v>0.621</v>
      </c>
      <c r="I10808" s="7">
        <f t="shared" si="9889"/>
        <v>1.317</v>
      </c>
      <c r="J10808" s="3">
        <v>44.0</v>
      </c>
      <c r="K10808" s="3">
        <v>33.0</v>
      </c>
      <c r="L10808" s="3" t="s">
        <v>1459</v>
      </c>
    </row>
    <row r="10809">
      <c r="A10809" s="3" t="s">
        <v>1458</v>
      </c>
      <c r="B10809" s="3" t="s">
        <v>16</v>
      </c>
      <c r="C10809" s="3">
        <v>1.567242764E9</v>
      </c>
      <c r="D10809" s="3" t="s">
        <v>17</v>
      </c>
      <c r="E10809" s="3" t="s">
        <v>965</v>
      </c>
      <c r="F10809" s="3" t="s">
        <v>785</v>
      </c>
      <c r="G10809" s="7">
        <f t="shared" ref="G10809:H10809" si="10246">if(mid(E10809,5,1)="M",value(left(E10809,3))/1000,VALUE(left(E10809,4)))</f>
        <v>0.468</v>
      </c>
      <c r="H10809" s="7">
        <f t="shared" si="10246"/>
        <v>0.662</v>
      </c>
      <c r="I10809" s="7">
        <f t="shared" si="9889"/>
        <v>1.13</v>
      </c>
      <c r="J10809" s="3">
        <v>44.0</v>
      </c>
      <c r="K10809" s="3">
        <v>33.0</v>
      </c>
      <c r="L10809" s="3" t="s">
        <v>1459</v>
      </c>
    </row>
    <row r="10810">
      <c r="A10810" s="3" t="s">
        <v>1458</v>
      </c>
      <c r="B10810" s="3" t="s">
        <v>16</v>
      </c>
      <c r="C10810" s="3">
        <v>1.567242764E9</v>
      </c>
      <c r="D10810" s="3" t="s">
        <v>17</v>
      </c>
      <c r="E10810" s="3" t="s">
        <v>491</v>
      </c>
      <c r="F10810" s="3" t="s">
        <v>1153</v>
      </c>
      <c r="G10810" s="7">
        <f t="shared" ref="G10810:H10810" si="10247">if(mid(E10810,5,1)="M",value(left(E10810,3))/1000,VALUE(left(E10810,4)))</f>
        <v>0.707</v>
      </c>
      <c r="H10810" s="7">
        <f t="shared" si="10247"/>
        <v>0.53</v>
      </c>
      <c r="I10810" s="7">
        <f t="shared" si="9889"/>
        <v>1.237</v>
      </c>
      <c r="J10810" s="3">
        <v>44.0</v>
      </c>
      <c r="K10810" s="3">
        <v>33.0</v>
      </c>
      <c r="L10810" s="3" t="s">
        <v>1459</v>
      </c>
    </row>
    <row r="10811">
      <c r="A10811" s="3" t="s">
        <v>1458</v>
      </c>
      <c r="B10811" s="3" t="s">
        <v>16</v>
      </c>
      <c r="C10811" s="3">
        <v>1.567242764E9</v>
      </c>
      <c r="D10811" s="3" t="s">
        <v>17</v>
      </c>
      <c r="E10811" s="3" t="s">
        <v>861</v>
      </c>
      <c r="F10811" s="3" t="s">
        <v>1143</v>
      </c>
      <c r="G10811" s="7">
        <f t="shared" ref="G10811:H10811" si="10248">if(mid(E10811,5,1)="M",value(left(E10811,3))/1000,VALUE(left(E10811,4)))</f>
        <v>0.697</v>
      </c>
      <c r="H10811" s="7">
        <f t="shared" si="10248"/>
        <v>0.578</v>
      </c>
      <c r="I10811" s="7">
        <f t="shared" si="9889"/>
        <v>1.275</v>
      </c>
      <c r="J10811" s="3">
        <v>44.0</v>
      </c>
      <c r="K10811" s="3">
        <v>33.0</v>
      </c>
      <c r="L10811" s="3" t="s">
        <v>1459</v>
      </c>
    </row>
    <row r="10812">
      <c r="A10812" s="3" t="s">
        <v>1458</v>
      </c>
      <c r="B10812" s="3" t="s">
        <v>16</v>
      </c>
      <c r="C10812" s="3">
        <v>1.567242764E9</v>
      </c>
      <c r="D10812" s="3" t="s">
        <v>17</v>
      </c>
      <c r="E10812" s="3" t="s">
        <v>1388</v>
      </c>
      <c r="F10812" s="3" t="s">
        <v>952</v>
      </c>
      <c r="G10812" s="7">
        <f t="shared" ref="G10812:H10812" si="10249">if(mid(E10812,5,1)="M",value(left(E10812,3))/1000,VALUE(left(E10812,4)))</f>
        <v>0.309</v>
      </c>
      <c r="H10812" s="7">
        <f t="shared" si="10249"/>
        <v>0.33</v>
      </c>
      <c r="I10812" s="7">
        <f t="shared" si="9889"/>
        <v>0.639</v>
      </c>
      <c r="J10812" s="3">
        <v>44.0</v>
      </c>
      <c r="K10812" s="3">
        <v>33.0</v>
      </c>
      <c r="L10812" s="3" t="s">
        <v>1459</v>
      </c>
    </row>
    <row r="10813">
      <c r="A10813" s="3" t="s">
        <v>1458</v>
      </c>
      <c r="B10813" s="3" t="s">
        <v>16</v>
      </c>
      <c r="C10813" s="3">
        <v>1.567242764E9</v>
      </c>
      <c r="D10813" s="3" t="s">
        <v>17</v>
      </c>
      <c r="E10813" s="3" t="s">
        <v>1185</v>
      </c>
      <c r="F10813" s="3" t="s">
        <v>1152</v>
      </c>
      <c r="G10813" s="7">
        <f t="shared" ref="G10813:H10813" si="10250">if(mid(E10813,5,1)="M",value(left(E10813,3))/1000,VALUE(left(E10813,4)))</f>
        <v>0.559</v>
      </c>
      <c r="H10813" s="7">
        <f t="shared" si="10250"/>
        <v>0.492</v>
      </c>
      <c r="I10813" s="7">
        <f t="shared" si="9889"/>
        <v>1.051</v>
      </c>
      <c r="J10813" s="3">
        <v>44.0</v>
      </c>
      <c r="K10813" s="3">
        <v>33.0</v>
      </c>
      <c r="L10813" s="3" t="s">
        <v>1459</v>
      </c>
    </row>
    <row r="10814">
      <c r="A10814" s="3" t="s">
        <v>1474</v>
      </c>
      <c r="B10814" s="3" t="s">
        <v>16</v>
      </c>
      <c r="C10814" s="3">
        <v>1.567242764E9</v>
      </c>
      <c r="D10814" s="3" t="s">
        <v>17</v>
      </c>
      <c r="E10814" s="3" t="s">
        <v>112</v>
      </c>
      <c r="F10814" s="3" t="s">
        <v>884</v>
      </c>
      <c r="G10814" s="7">
        <f t="shared" ref="G10814:H10814" si="10251">if(mid(E10814,5,1)="M",value(left(E10814,3))/1000,VALUE(left(E10814,4)))</f>
        <v>0.744</v>
      </c>
      <c r="H10814" s="7">
        <f t="shared" si="10251"/>
        <v>0.641</v>
      </c>
      <c r="I10814" s="7">
        <f t="shared" si="9889"/>
        <v>1.385</v>
      </c>
      <c r="J10814" s="3">
        <v>44.0</v>
      </c>
      <c r="K10814" s="3">
        <v>34.0</v>
      </c>
      <c r="L10814" s="3" t="s">
        <v>1475</v>
      </c>
    </row>
    <row r="10815">
      <c r="A10815" s="3" t="s">
        <v>1474</v>
      </c>
      <c r="B10815" s="3" t="s">
        <v>16</v>
      </c>
      <c r="C10815" s="3">
        <v>1.567242764E9</v>
      </c>
      <c r="D10815" s="3" t="s">
        <v>17</v>
      </c>
      <c r="E10815" s="3" t="s">
        <v>1531</v>
      </c>
      <c r="F10815" s="3" t="s">
        <v>808</v>
      </c>
      <c r="G10815" s="7">
        <f t="shared" ref="G10815:H10815" si="10252">if(mid(E10815,5,1)="M",value(left(E10815,3))/1000,VALUE(left(E10815,4)))</f>
        <v>0.205</v>
      </c>
      <c r="H10815" s="7">
        <f t="shared" si="10252"/>
        <v>0.688</v>
      </c>
      <c r="I10815" s="7">
        <f t="shared" si="9889"/>
        <v>0.893</v>
      </c>
      <c r="J10815" s="3">
        <v>44.0</v>
      </c>
      <c r="K10815" s="3">
        <v>34.0</v>
      </c>
      <c r="L10815" s="3" t="s">
        <v>1475</v>
      </c>
    </row>
    <row r="10816">
      <c r="A10816" s="3" t="s">
        <v>1474</v>
      </c>
      <c r="B10816" s="3" t="s">
        <v>16</v>
      </c>
      <c r="C10816" s="3">
        <v>1.567242764E9</v>
      </c>
      <c r="D10816" s="3" t="s">
        <v>17</v>
      </c>
      <c r="E10816" s="3" t="s">
        <v>1389</v>
      </c>
      <c r="F10816" s="3" t="s">
        <v>372</v>
      </c>
      <c r="G10816" s="7">
        <f t="shared" ref="G10816:H10816" si="10253">if(mid(E10816,5,1)="M",value(left(E10816,3))/1000,VALUE(left(E10816,4)))</f>
        <v>0.325</v>
      </c>
      <c r="H10816" s="7">
        <f t="shared" si="10253"/>
        <v>0.796</v>
      </c>
      <c r="I10816" s="7">
        <f t="shared" si="9889"/>
        <v>1.121</v>
      </c>
      <c r="J10816" s="3">
        <v>44.0</v>
      </c>
      <c r="K10816" s="3">
        <v>34.0</v>
      </c>
      <c r="L10816" s="3" t="s">
        <v>1475</v>
      </c>
    </row>
    <row r="10817">
      <c r="A10817" s="3" t="s">
        <v>1474</v>
      </c>
      <c r="B10817" s="3" t="s">
        <v>16</v>
      </c>
      <c r="C10817" s="3">
        <v>1.567242764E9</v>
      </c>
      <c r="D10817" s="3" t="s">
        <v>17</v>
      </c>
      <c r="E10817" s="3" t="s">
        <v>1290</v>
      </c>
      <c r="F10817" s="3" t="s">
        <v>1048</v>
      </c>
      <c r="G10817" s="7">
        <f t="shared" ref="G10817:H10817" si="10254">if(mid(E10817,5,1)="M",value(left(E10817,3))/1000,VALUE(left(E10817,4)))</f>
        <v>0.257</v>
      </c>
      <c r="H10817" s="7">
        <f t="shared" si="10254"/>
        <v>0.855</v>
      </c>
      <c r="I10817" s="7">
        <f t="shared" si="9889"/>
        <v>1.112</v>
      </c>
      <c r="J10817" s="3">
        <v>44.0</v>
      </c>
      <c r="K10817" s="3">
        <v>34.0</v>
      </c>
      <c r="L10817" s="3" t="s">
        <v>1475</v>
      </c>
    </row>
    <row r="10818">
      <c r="A10818" s="3" t="s">
        <v>1474</v>
      </c>
      <c r="B10818" s="3" t="s">
        <v>16</v>
      </c>
      <c r="C10818" s="3">
        <v>1.567242764E9</v>
      </c>
      <c r="D10818" s="3" t="s">
        <v>17</v>
      </c>
      <c r="E10818" s="3" t="s">
        <v>995</v>
      </c>
      <c r="F10818" s="3" t="s">
        <v>1128</v>
      </c>
      <c r="G10818" s="7">
        <f t="shared" ref="G10818:H10818" si="10255">if(mid(E10818,5,1)="M",value(left(E10818,3))/1000,VALUE(left(E10818,4)))</f>
        <v>0.531</v>
      </c>
      <c r="H10818" s="7">
        <f t="shared" si="10255"/>
        <v>0.397</v>
      </c>
      <c r="I10818" s="7">
        <f t="shared" si="9889"/>
        <v>0.928</v>
      </c>
      <c r="J10818" s="3">
        <v>44.0</v>
      </c>
      <c r="K10818" s="3">
        <v>34.0</v>
      </c>
      <c r="L10818" s="3" t="s">
        <v>1475</v>
      </c>
    </row>
    <row r="10819">
      <c r="A10819" s="3" t="s">
        <v>1474</v>
      </c>
      <c r="B10819" s="3" t="s">
        <v>16</v>
      </c>
      <c r="C10819" s="3">
        <v>1.567242764E9</v>
      </c>
      <c r="D10819" s="3" t="s">
        <v>17</v>
      </c>
      <c r="E10819" s="3" t="s">
        <v>766</v>
      </c>
      <c r="F10819" s="3" t="s">
        <v>1008</v>
      </c>
      <c r="G10819" s="7">
        <f t="shared" ref="G10819:H10819" si="10256">if(mid(E10819,5,1)="M",value(left(E10819,3))/1000,VALUE(left(E10819,4)))</f>
        <v>0.696</v>
      </c>
      <c r="H10819" s="7">
        <f t="shared" si="10256"/>
        <v>0.617</v>
      </c>
      <c r="I10819" s="7">
        <f t="shared" si="9889"/>
        <v>1.313</v>
      </c>
      <c r="J10819" s="3">
        <v>44.0</v>
      </c>
      <c r="K10819" s="3">
        <v>34.0</v>
      </c>
      <c r="L10819" s="3" t="s">
        <v>1475</v>
      </c>
    </row>
    <row r="10820">
      <c r="A10820" s="3" t="s">
        <v>1474</v>
      </c>
      <c r="B10820" s="3" t="s">
        <v>16</v>
      </c>
      <c r="C10820" s="3">
        <v>1.567242764E9</v>
      </c>
      <c r="D10820" s="3" t="s">
        <v>17</v>
      </c>
      <c r="E10820" s="3" t="s">
        <v>600</v>
      </c>
      <c r="F10820" s="3" t="s">
        <v>1102</v>
      </c>
      <c r="G10820" s="7">
        <f t="shared" ref="G10820:H10820" si="10257">if(mid(E10820,5,1)="M",value(left(E10820,3))/1000,VALUE(left(E10820,4)))</f>
        <v>0.716</v>
      </c>
      <c r="H10820" s="7">
        <f t="shared" si="10257"/>
        <v>0.574</v>
      </c>
      <c r="I10820" s="7">
        <f t="shared" si="9889"/>
        <v>1.29</v>
      </c>
      <c r="J10820" s="3">
        <v>44.0</v>
      </c>
      <c r="K10820" s="3">
        <v>34.0</v>
      </c>
      <c r="L10820" s="3" t="s">
        <v>1475</v>
      </c>
    </row>
    <row r="10821">
      <c r="A10821" s="3" t="s">
        <v>1474</v>
      </c>
      <c r="B10821" s="3" t="s">
        <v>16</v>
      </c>
      <c r="C10821" s="3">
        <v>1.567242764E9</v>
      </c>
      <c r="D10821" s="3" t="s">
        <v>17</v>
      </c>
      <c r="E10821" s="3" t="s">
        <v>722</v>
      </c>
      <c r="F10821" s="3" t="s">
        <v>1153</v>
      </c>
      <c r="G10821" s="7">
        <f t="shared" ref="G10821:H10821" si="10258">if(mid(E10821,5,1)="M",value(left(E10821,3))/1000,VALUE(left(E10821,4)))</f>
        <v>0.692</v>
      </c>
      <c r="H10821" s="7">
        <f t="shared" si="10258"/>
        <v>0.53</v>
      </c>
      <c r="I10821" s="7">
        <f t="shared" si="9889"/>
        <v>1.222</v>
      </c>
      <c r="J10821" s="3">
        <v>44.0</v>
      </c>
      <c r="K10821" s="3">
        <v>34.0</v>
      </c>
      <c r="L10821" s="3" t="s">
        <v>1475</v>
      </c>
    </row>
    <row r="10822">
      <c r="A10822" s="3" t="s">
        <v>1474</v>
      </c>
      <c r="B10822" s="3" t="s">
        <v>16</v>
      </c>
      <c r="C10822" s="3">
        <v>1.567242764E9</v>
      </c>
      <c r="D10822" s="3" t="s">
        <v>17</v>
      </c>
      <c r="E10822" s="3" t="s">
        <v>1353</v>
      </c>
      <c r="F10822" s="3" t="s">
        <v>920</v>
      </c>
      <c r="G10822" s="7">
        <f t="shared" ref="G10822:H10822" si="10259">if(mid(E10822,5,1)="M",value(left(E10822,3))/1000,VALUE(left(E10822,4)))</f>
        <v>0.284</v>
      </c>
      <c r="H10822" s="7">
        <f t="shared" si="10259"/>
        <v>0.677</v>
      </c>
      <c r="I10822" s="7">
        <f t="shared" si="9889"/>
        <v>0.961</v>
      </c>
      <c r="J10822" s="3">
        <v>44.0</v>
      </c>
      <c r="K10822" s="3">
        <v>34.0</v>
      </c>
      <c r="L10822" s="3" t="s">
        <v>1475</v>
      </c>
    </row>
    <row r="10823">
      <c r="A10823" s="3" t="s">
        <v>1474</v>
      </c>
      <c r="B10823" s="3" t="s">
        <v>16</v>
      </c>
      <c r="C10823" s="3">
        <v>1.567242764E9</v>
      </c>
      <c r="D10823" s="3" t="s">
        <v>17</v>
      </c>
      <c r="E10823" s="3" t="s">
        <v>1440</v>
      </c>
      <c r="F10823" s="3" t="s">
        <v>1140</v>
      </c>
      <c r="G10823" s="7">
        <f t="shared" ref="G10823:H10823" si="10260">if(mid(E10823,5,1)="M",value(left(E10823,3))/1000,VALUE(left(E10823,4)))</f>
        <v>0.333</v>
      </c>
      <c r="H10823" s="7">
        <f t="shared" si="10260"/>
        <v>0.454</v>
      </c>
      <c r="I10823" s="7">
        <f t="shared" si="9889"/>
        <v>0.787</v>
      </c>
      <c r="J10823" s="3">
        <v>44.0</v>
      </c>
      <c r="K10823" s="3">
        <v>34.0</v>
      </c>
      <c r="L10823" s="3" t="s">
        <v>1475</v>
      </c>
    </row>
    <row r="10824">
      <c r="A10824" s="3" t="s">
        <v>1474</v>
      </c>
      <c r="B10824" s="3" t="s">
        <v>16</v>
      </c>
      <c r="C10824" s="3">
        <v>1.567242764E9</v>
      </c>
      <c r="D10824" s="3" t="s">
        <v>17</v>
      </c>
      <c r="E10824" s="3" t="s">
        <v>1248</v>
      </c>
      <c r="F10824" s="3" t="s">
        <v>950</v>
      </c>
      <c r="G10824" s="7">
        <f t="shared" ref="G10824:H10824" si="10261">if(mid(E10824,5,1)="M",value(left(E10824,3))/1000,VALUE(left(E10824,4)))</f>
        <v>0.352</v>
      </c>
      <c r="H10824" s="7">
        <f t="shared" si="10261"/>
        <v>0.427</v>
      </c>
      <c r="I10824" s="7">
        <f t="shared" si="9889"/>
        <v>0.779</v>
      </c>
      <c r="J10824" s="3">
        <v>44.0</v>
      </c>
      <c r="K10824" s="3">
        <v>34.0</v>
      </c>
      <c r="L10824" s="3" t="s">
        <v>1475</v>
      </c>
    </row>
    <row r="10825">
      <c r="A10825" s="3" t="s">
        <v>1480</v>
      </c>
      <c r="B10825" s="3" t="s">
        <v>16</v>
      </c>
      <c r="C10825" s="3">
        <v>1.567242764E9</v>
      </c>
      <c r="D10825" s="3" t="s">
        <v>17</v>
      </c>
      <c r="E10825" s="3" t="s">
        <v>486</v>
      </c>
      <c r="F10825" s="3" t="s">
        <v>657</v>
      </c>
      <c r="G10825" s="7">
        <f t="shared" ref="G10825:H10825" si="10262">if(mid(E10825,5,1)="M",value(left(E10825,3))/1000,VALUE(left(E10825,4)))</f>
        <v>0.748</v>
      </c>
      <c r="H10825" s="7">
        <f t="shared" si="10262"/>
        <v>0.613</v>
      </c>
      <c r="I10825" s="7">
        <f t="shared" si="9889"/>
        <v>1.361</v>
      </c>
      <c r="J10825" s="3">
        <v>44.0</v>
      </c>
      <c r="K10825" s="3">
        <v>35.0</v>
      </c>
      <c r="L10825" s="3" t="s">
        <v>1481</v>
      </c>
    </row>
    <row r="10826">
      <c r="A10826" s="3" t="s">
        <v>1480</v>
      </c>
      <c r="B10826" s="3" t="s">
        <v>16</v>
      </c>
      <c r="C10826" s="3">
        <v>1.567242764E9</v>
      </c>
      <c r="D10826" s="3" t="s">
        <v>17</v>
      </c>
      <c r="E10826" s="3" t="s">
        <v>74</v>
      </c>
      <c r="F10826" s="3" t="s">
        <v>996</v>
      </c>
      <c r="G10826" s="7">
        <f t="shared" ref="G10826:H10826" si="10263">if(mid(E10826,5,1)="M",value(left(E10826,3))/1000,VALUE(left(E10826,4)))</f>
        <v>0.735</v>
      </c>
      <c r="H10826" s="7">
        <f t="shared" si="10263"/>
        <v>0.6</v>
      </c>
      <c r="I10826" s="7">
        <f t="shared" si="9889"/>
        <v>1.335</v>
      </c>
      <c r="J10826" s="3">
        <v>44.0</v>
      </c>
      <c r="K10826" s="3">
        <v>35.0</v>
      </c>
      <c r="L10826" s="3" t="s">
        <v>1481</v>
      </c>
    </row>
    <row r="10827">
      <c r="A10827" s="3" t="s">
        <v>1480</v>
      </c>
      <c r="B10827" s="3" t="s">
        <v>16</v>
      </c>
      <c r="C10827" s="3">
        <v>1.567242764E9</v>
      </c>
      <c r="D10827" s="3" t="s">
        <v>17</v>
      </c>
      <c r="E10827" s="3" t="s">
        <v>1487</v>
      </c>
      <c r="F10827" s="3" t="s">
        <v>1374</v>
      </c>
      <c r="G10827" s="7">
        <f t="shared" ref="G10827:H10827" si="10264">if(mid(E10827,5,1)="M",value(left(E10827,3))/1000,VALUE(left(E10827,4)))</f>
        <v>0.265</v>
      </c>
      <c r="H10827" s="7">
        <f t="shared" si="10264"/>
        <v>0.302</v>
      </c>
      <c r="I10827" s="7">
        <f t="shared" si="9889"/>
        <v>0.567</v>
      </c>
      <c r="J10827" s="3">
        <v>44.0</v>
      </c>
      <c r="K10827" s="3">
        <v>35.0</v>
      </c>
      <c r="L10827" s="3" t="s">
        <v>1481</v>
      </c>
    </row>
    <row r="10828">
      <c r="A10828" s="3" t="s">
        <v>1480</v>
      </c>
      <c r="B10828" s="3" t="s">
        <v>16</v>
      </c>
      <c r="C10828" s="3">
        <v>1.567242764E9</v>
      </c>
      <c r="D10828" s="3" t="s">
        <v>17</v>
      </c>
      <c r="E10828" s="3" t="s">
        <v>76</v>
      </c>
      <c r="F10828" s="3" t="s">
        <v>859</v>
      </c>
      <c r="G10828" s="7">
        <f t="shared" ref="G10828:H10828" si="10265">if(mid(E10828,5,1)="M",value(left(E10828,3))/1000,VALUE(left(E10828,4)))</f>
        <v>0.738</v>
      </c>
      <c r="H10828" s="7">
        <f t="shared" si="10265"/>
        <v>0.64</v>
      </c>
      <c r="I10828" s="7">
        <f t="shared" si="9889"/>
        <v>1.378</v>
      </c>
      <c r="J10828" s="3">
        <v>44.0</v>
      </c>
      <c r="K10828" s="3">
        <v>35.0</v>
      </c>
      <c r="L10828" s="3" t="s">
        <v>1481</v>
      </c>
    </row>
    <row r="10829">
      <c r="A10829" s="3" t="s">
        <v>1480</v>
      </c>
      <c r="B10829" s="3" t="s">
        <v>16</v>
      </c>
      <c r="C10829" s="3">
        <v>1.567242764E9</v>
      </c>
      <c r="D10829" s="3" t="s">
        <v>17</v>
      </c>
      <c r="E10829" s="3" t="s">
        <v>1161</v>
      </c>
      <c r="F10829" s="3" t="s">
        <v>875</v>
      </c>
      <c r="G10829" s="7">
        <f t="shared" ref="G10829:H10829" si="10266">if(mid(E10829,5,1)="M",value(left(E10829,3))/1000,VALUE(left(E10829,4)))</f>
        <v>0.719</v>
      </c>
      <c r="H10829" s="7">
        <f t="shared" si="10266"/>
        <v>0.512</v>
      </c>
      <c r="I10829" s="7">
        <f t="shared" si="9889"/>
        <v>1.231</v>
      </c>
      <c r="J10829" s="3">
        <v>44.0</v>
      </c>
      <c r="K10829" s="3">
        <v>35.0</v>
      </c>
      <c r="L10829" s="3" t="s">
        <v>1481</v>
      </c>
    </row>
    <row r="10830">
      <c r="A10830" s="3" t="s">
        <v>1480</v>
      </c>
      <c r="B10830" s="3" t="s">
        <v>16</v>
      </c>
      <c r="C10830" s="3">
        <v>1.567242764E9</v>
      </c>
      <c r="D10830" s="3" t="s">
        <v>17</v>
      </c>
      <c r="E10830" s="3" t="s">
        <v>1285</v>
      </c>
      <c r="F10830" s="3" t="s">
        <v>918</v>
      </c>
      <c r="G10830" s="7">
        <f t="shared" ref="G10830:H10830" si="10267">if(mid(E10830,5,1)="M",value(left(E10830,3))/1000,VALUE(left(E10830,4)))</f>
        <v>0.319</v>
      </c>
      <c r="H10830" s="7">
        <f t="shared" si="10267"/>
        <v>0.628</v>
      </c>
      <c r="I10830" s="7">
        <f t="shared" si="9889"/>
        <v>0.947</v>
      </c>
      <c r="J10830" s="3">
        <v>44.0</v>
      </c>
      <c r="K10830" s="3">
        <v>35.0</v>
      </c>
      <c r="L10830" s="3" t="s">
        <v>1481</v>
      </c>
    </row>
    <row r="10831">
      <c r="A10831" s="3" t="s">
        <v>1480</v>
      </c>
      <c r="B10831" s="3" t="s">
        <v>16</v>
      </c>
      <c r="C10831" s="3">
        <v>1.567242764E9</v>
      </c>
      <c r="D10831" s="3" t="s">
        <v>17</v>
      </c>
      <c r="E10831" s="3" t="s">
        <v>1105</v>
      </c>
      <c r="F10831" s="3" t="s">
        <v>954</v>
      </c>
      <c r="G10831" s="7">
        <f t="shared" ref="G10831:H10831" si="10268">if(mid(E10831,5,1)="M",value(left(E10831,3))/1000,VALUE(left(E10831,4)))</f>
        <v>0.702</v>
      </c>
      <c r="H10831" s="7">
        <f t="shared" si="10268"/>
        <v>0.62</v>
      </c>
      <c r="I10831" s="7">
        <f t="shared" si="9889"/>
        <v>1.322</v>
      </c>
      <c r="J10831" s="3">
        <v>44.0</v>
      </c>
      <c r="K10831" s="3">
        <v>35.0</v>
      </c>
      <c r="L10831" s="3" t="s">
        <v>1481</v>
      </c>
    </row>
    <row r="10832">
      <c r="A10832" s="3" t="s">
        <v>1480</v>
      </c>
      <c r="B10832" s="3" t="s">
        <v>16</v>
      </c>
      <c r="C10832" s="3">
        <v>1.567242764E9</v>
      </c>
      <c r="D10832" s="3" t="s">
        <v>17</v>
      </c>
      <c r="E10832" s="3" t="s">
        <v>426</v>
      </c>
      <c r="F10832" s="3" t="s">
        <v>1108</v>
      </c>
      <c r="G10832" s="7">
        <f t="shared" ref="G10832:H10832" si="10269">if(mid(E10832,5,1)="M",value(left(E10832,3))/1000,VALUE(left(E10832,4)))</f>
        <v>0.728</v>
      </c>
      <c r="H10832" s="7">
        <f t="shared" si="10269"/>
        <v>0.521</v>
      </c>
      <c r="I10832" s="7">
        <f t="shared" si="9889"/>
        <v>1.249</v>
      </c>
      <c r="J10832" s="3">
        <v>44.0</v>
      </c>
      <c r="K10832" s="3">
        <v>35.0</v>
      </c>
      <c r="L10832" s="3" t="s">
        <v>1481</v>
      </c>
    </row>
    <row r="10833">
      <c r="A10833" s="3" t="s">
        <v>1480</v>
      </c>
      <c r="B10833" s="3" t="s">
        <v>16</v>
      </c>
      <c r="C10833" s="3">
        <v>1.567242764E9</v>
      </c>
      <c r="D10833" s="3" t="s">
        <v>17</v>
      </c>
      <c r="E10833" s="3" t="s">
        <v>1029</v>
      </c>
      <c r="F10833" s="3" t="s">
        <v>1324</v>
      </c>
      <c r="G10833" s="7">
        <f t="shared" ref="G10833:H10833" si="10270">if(mid(E10833,5,1)="M",value(left(E10833,3))/1000,VALUE(left(E10833,4)))</f>
        <v>0.669</v>
      </c>
      <c r="H10833" s="7">
        <f t="shared" si="10270"/>
        <v>0.568</v>
      </c>
      <c r="I10833" s="7">
        <f t="shared" si="9889"/>
        <v>1.237</v>
      </c>
      <c r="J10833" s="3">
        <v>44.0</v>
      </c>
      <c r="K10833" s="3">
        <v>35.0</v>
      </c>
      <c r="L10833" s="3" t="s">
        <v>1481</v>
      </c>
    </row>
    <row r="10834">
      <c r="A10834" s="3" t="s">
        <v>1480</v>
      </c>
      <c r="B10834" s="3" t="s">
        <v>16</v>
      </c>
      <c r="C10834" s="3">
        <v>1.567242764E9</v>
      </c>
      <c r="D10834" s="3" t="s">
        <v>17</v>
      </c>
      <c r="E10834" s="3" t="s">
        <v>732</v>
      </c>
      <c r="F10834" s="3" t="s">
        <v>838</v>
      </c>
      <c r="G10834" s="7">
        <f t="shared" ref="G10834:H10834" si="10271">if(mid(E10834,5,1)="M",value(left(E10834,3))/1000,VALUE(left(E10834,4)))</f>
        <v>0.788</v>
      </c>
      <c r="H10834" s="7">
        <f t="shared" si="10271"/>
        <v>0.693</v>
      </c>
      <c r="I10834" s="7">
        <f t="shared" si="9889"/>
        <v>1.481</v>
      </c>
      <c r="J10834" s="3">
        <v>44.0</v>
      </c>
      <c r="K10834" s="3">
        <v>35.0</v>
      </c>
      <c r="L10834" s="3" t="s">
        <v>1481</v>
      </c>
    </row>
    <row r="10835">
      <c r="A10835" s="3" t="s">
        <v>1480</v>
      </c>
      <c r="B10835" s="3" t="s">
        <v>16</v>
      </c>
      <c r="C10835" s="3">
        <v>1.567242764E9</v>
      </c>
      <c r="D10835" s="3" t="s">
        <v>17</v>
      </c>
      <c r="E10835" s="3" t="s">
        <v>1505</v>
      </c>
      <c r="F10835" s="3" t="s">
        <v>836</v>
      </c>
      <c r="G10835" s="7">
        <f t="shared" ref="G10835:H10835" si="10272">if(mid(E10835,5,1)="M",value(left(E10835,3))/1000,VALUE(left(E10835,4)))</f>
        <v>0.288</v>
      </c>
      <c r="H10835" s="7">
        <f t="shared" si="10272"/>
        <v>0.542</v>
      </c>
      <c r="I10835" s="7">
        <f t="shared" si="9889"/>
        <v>0.83</v>
      </c>
      <c r="J10835" s="3">
        <v>44.0</v>
      </c>
      <c r="K10835" s="3">
        <v>35.0</v>
      </c>
      <c r="L10835" s="3" t="s">
        <v>1481</v>
      </c>
    </row>
    <row r="10836">
      <c r="A10836" s="3" t="s">
        <v>1492</v>
      </c>
      <c r="B10836" s="3" t="s">
        <v>16</v>
      </c>
      <c r="C10836" s="3">
        <v>1.567242764E9</v>
      </c>
      <c r="D10836" s="3" t="s">
        <v>17</v>
      </c>
      <c r="E10836" s="3" t="s">
        <v>369</v>
      </c>
      <c r="F10836" s="3" t="s">
        <v>827</v>
      </c>
      <c r="G10836" s="7">
        <f t="shared" ref="G10836:H10836" si="10273">if(mid(E10836,5,1)="M",value(left(E10836,3))/1000,VALUE(left(E10836,4)))</f>
        <v>0.727</v>
      </c>
      <c r="H10836" s="7">
        <f t="shared" si="10273"/>
        <v>0.616</v>
      </c>
      <c r="I10836" s="7">
        <f t="shared" si="9889"/>
        <v>1.343</v>
      </c>
      <c r="J10836" s="3">
        <v>44.0</v>
      </c>
      <c r="K10836" s="3">
        <v>36.0</v>
      </c>
      <c r="L10836" s="3" t="s">
        <v>1493</v>
      </c>
    </row>
    <row r="10837">
      <c r="A10837" s="3" t="s">
        <v>1492</v>
      </c>
      <c r="B10837" s="3" t="s">
        <v>16</v>
      </c>
      <c r="C10837" s="3">
        <v>1.567242764E9</v>
      </c>
      <c r="D10837" s="3" t="s">
        <v>17</v>
      </c>
      <c r="E10837" s="3" t="s">
        <v>713</v>
      </c>
      <c r="F10837" s="3" t="s">
        <v>112</v>
      </c>
      <c r="G10837" s="7">
        <f t="shared" ref="G10837:H10837" si="10274">if(mid(E10837,5,1)="M",value(left(E10837,3))/1000,VALUE(left(E10837,4)))</f>
        <v>0.65</v>
      </c>
      <c r="H10837" s="7">
        <f t="shared" si="10274"/>
        <v>0.744</v>
      </c>
      <c r="I10837" s="7">
        <f t="shared" si="9889"/>
        <v>1.394</v>
      </c>
      <c r="J10837" s="3">
        <v>44.0</v>
      </c>
      <c r="K10837" s="3">
        <v>36.0</v>
      </c>
      <c r="L10837" s="3" t="s">
        <v>1493</v>
      </c>
    </row>
    <row r="10838">
      <c r="A10838" s="3" t="s">
        <v>1492</v>
      </c>
      <c r="B10838" s="3" t="s">
        <v>16</v>
      </c>
      <c r="C10838" s="3">
        <v>1.567242764E9</v>
      </c>
      <c r="D10838" s="3" t="s">
        <v>17</v>
      </c>
      <c r="E10838" s="3" t="s">
        <v>857</v>
      </c>
      <c r="F10838" s="3" t="s">
        <v>127</v>
      </c>
      <c r="G10838" s="7">
        <f t="shared" ref="G10838:H10838" si="10275">if(mid(E10838,5,1)="M",value(left(E10838,3))/1000,VALUE(left(E10838,4)))</f>
        <v>0.717</v>
      </c>
      <c r="H10838" s="7">
        <f t="shared" si="10275"/>
        <v>0.775</v>
      </c>
      <c r="I10838" s="7">
        <f t="shared" si="9889"/>
        <v>1.492</v>
      </c>
      <c r="J10838" s="3">
        <v>44.0</v>
      </c>
      <c r="K10838" s="3">
        <v>36.0</v>
      </c>
      <c r="L10838" s="3" t="s">
        <v>1493</v>
      </c>
    </row>
    <row r="10839">
      <c r="A10839" s="3" t="s">
        <v>1492</v>
      </c>
      <c r="B10839" s="3" t="s">
        <v>16</v>
      </c>
      <c r="C10839" s="3">
        <v>1.567242764E9</v>
      </c>
      <c r="D10839" s="3" t="s">
        <v>17</v>
      </c>
      <c r="E10839" s="3" t="s">
        <v>975</v>
      </c>
      <c r="F10839" s="3" t="s">
        <v>1304</v>
      </c>
      <c r="G10839" s="7">
        <f t="shared" ref="G10839:H10839" si="10276">if(mid(E10839,5,1)="M",value(left(E10839,3))/1000,VALUE(left(E10839,4)))</f>
        <v>0.469</v>
      </c>
      <c r="H10839" s="7">
        <f t="shared" si="10276"/>
        <v>0.547</v>
      </c>
      <c r="I10839" s="7">
        <f t="shared" si="9889"/>
        <v>1.016</v>
      </c>
      <c r="J10839" s="3">
        <v>44.0</v>
      </c>
      <c r="K10839" s="3">
        <v>36.0</v>
      </c>
      <c r="L10839" s="3" t="s">
        <v>1493</v>
      </c>
    </row>
    <row r="10840">
      <c r="A10840" s="3" t="s">
        <v>1492</v>
      </c>
      <c r="B10840" s="3" t="s">
        <v>16</v>
      </c>
      <c r="C10840" s="3">
        <v>1.567242764E9</v>
      </c>
      <c r="D10840" s="3" t="s">
        <v>17</v>
      </c>
      <c r="E10840" s="3" t="s">
        <v>724</v>
      </c>
      <c r="F10840" s="3" t="s">
        <v>1105</v>
      </c>
      <c r="G10840" s="7">
        <f t="shared" ref="G10840:H10840" si="10277">if(mid(E10840,5,1)="M",value(left(E10840,3))/1000,VALUE(left(E10840,4)))</f>
        <v>0.715</v>
      </c>
      <c r="H10840" s="7">
        <f t="shared" si="10277"/>
        <v>0.702</v>
      </c>
      <c r="I10840" s="7">
        <f t="shared" si="9889"/>
        <v>1.417</v>
      </c>
      <c r="J10840" s="3">
        <v>44.0</v>
      </c>
      <c r="K10840" s="3">
        <v>36.0</v>
      </c>
      <c r="L10840" s="3" t="s">
        <v>1493</v>
      </c>
    </row>
    <row r="10841">
      <c r="A10841" s="3" t="s">
        <v>1492</v>
      </c>
      <c r="B10841" s="3" t="s">
        <v>16</v>
      </c>
      <c r="C10841" s="3">
        <v>1.567242764E9</v>
      </c>
      <c r="D10841" s="3" t="s">
        <v>17</v>
      </c>
      <c r="E10841" s="3" t="s">
        <v>1554</v>
      </c>
      <c r="F10841" s="3" t="s">
        <v>929</v>
      </c>
      <c r="G10841" s="7">
        <f t="shared" ref="G10841:H10841" si="10278">if(mid(E10841,5,1)="M",value(left(E10841,3))/1000,VALUE(left(E10841,4)))</f>
        <v>0.166</v>
      </c>
      <c r="H10841" s="7">
        <f t="shared" si="10278"/>
        <v>0.682</v>
      </c>
      <c r="I10841" s="7">
        <f t="shared" si="9889"/>
        <v>0.848</v>
      </c>
      <c r="J10841" s="3">
        <v>44.0</v>
      </c>
      <c r="K10841" s="3">
        <v>36.0</v>
      </c>
      <c r="L10841" s="3" t="s">
        <v>1493</v>
      </c>
    </row>
    <row r="10842">
      <c r="A10842" s="3" t="s">
        <v>1492</v>
      </c>
      <c r="B10842" s="3" t="s">
        <v>16</v>
      </c>
      <c r="C10842" s="3">
        <v>1.567242764E9</v>
      </c>
      <c r="D10842" s="3" t="s">
        <v>17</v>
      </c>
      <c r="E10842" s="3" t="s">
        <v>366</v>
      </c>
      <c r="F10842" s="3" t="s">
        <v>808</v>
      </c>
      <c r="G10842" s="7">
        <f t="shared" ref="G10842:H10842" si="10279">if(mid(E10842,5,1)="M",value(left(E10842,3))/1000,VALUE(left(E10842,4)))</f>
        <v>0.776</v>
      </c>
      <c r="H10842" s="7">
        <f t="shared" si="10279"/>
        <v>0.688</v>
      </c>
      <c r="I10842" s="7">
        <f t="shared" si="9889"/>
        <v>1.464</v>
      </c>
      <c r="J10842" s="3">
        <v>44.0</v>
      </c>
      <c r="K10842" s="3">
        <v>36.0</v>
      </c>
      <c r="L10842" s="3" t="s">
        <v>1493</v>
      </c>
    </row>
    <row r="10843">
      <c r="A10843" s="3" t="s">
        <v>1492</v>
      </c>
      <c r="B10843" s="3" t="s">
        <v>16</v>
      </c>
      <c r="C10843" s="3">
        <v>1.567242764E9</v>
      </c>
      <c r="D10843" s="3" t="s">
        <v>17</v>
      </c>
      <c r="E10843" s="3" t="s">
        <v>475</v>
      </c>
      <c r="F10843" s="3" t="s">
        <v>826</v>
      </c>
      <c r="G10843" s="7">
        <f t="shared" ref="G10843:H10843" si="10280">if(mid(E10843,5,1)="M",value(left(E10843,3))/1000,VALUE(left(E10843,4)))</f>
        <v>0.736</v>
      </c>
      <c r="H10843" s="7">
        <f t="shared" si="10280"/>
        <v>0.57</v>
      </c>
      <c r="I10843" s="7">
        <f t="shared" si="9889"/>
        <v>1.306</v>
      </c>
      <c r="J10843" s="3">
        <v>44.0</v>
      </c>
      <c r="K10843" s="3">
        <v>36.0</v>
      </c>
      <c r="L10843" s="3" t="s">
        <v>1493</v>
      </c>
    </row>
    <row r="10844">
      <c r="A10844" s="3" t="s">
        <v>1492</v>
      </c>
      <c r="B10844" s="3" t="s">
        <v>16</v>
      </c>
      <c r="C10844" s="3">
        <v>1.567242764E9</v>
      </c>
      <c r="D10844" s="3" t="s">
        <v>17</v>
      </c>
      <c r="E10844" s="3" t="s">
        <v>1473</v>
      </c>
      <c r="F10844" s="3" t="s">
        <v>774</v>
      </c>
      <c r="G10844" s="7">
        <f t="shared" ref="G10844:H10844" si="10281">if(mid(E10844,5,1)="M",value(left(E10844,3))/1000,VALUE(left(E10844,4)))</f>
        <v>0.259</v>
      </c>
      <c r="H10844" s="7">
        <f t="shared" si="10281"/>
        <v>0.698</v>
      </c>
      <c r="I10844" s="7">
        <f t="shared" si="9889"/>
        <v>0.957</v>
      </c>
      <c r="J10844" s="3">
        <v>44.0</v>
      </c>
      <c r="K10844" s="3">
        <v>36.0</v>
      </c>
      <c r="L10844" s="3" t="s">
        <v>1493</v>
      </c>
    </row>
    <row r="10845">
      <c r="A10845" s="3" t="s">
        <v>1492</v>
      </c>
      <c r="B10845" s="3" t="s">
        <v>16</v>
      </c>
      <c r="C10845" s="3">
        <v>1.567242764E9</v>
      </c>
      <c r="D10845" s="3" t="s">
        <v>17</v>
      </c>
      <c r="E10845" s="3" t="s">
        <v>240</v>
      </c>
      <c r="F10845" s="3" t="s">
        <v>1157</v>
      </c>
      <c r="G10845" s="7">
        <f t="shared" ref="G10845:H10845" si="10282">if(mid(E10845,5,1)="M",value(left(E10845,3))/1000,VALUE(left(E10845,4)))</f>
        <v>0.741</v>
      </c>
      <c r="H10845" s="7">
        <f t="shared" si="10282"/>
        <v>0.54</v>
      </c>
      <c r="I10845" s="7">
        <f t="shared" si="9889"/>
        <v>1.281</v>
      </c>
      <c r="J10845" s="3">
        <v>44.0</v>
      </c>
      <c r="K10845" s="3">
        <v>36.0</v>
      </c>
      <c r="L10845" s="3" t="s">
        <v>1493</v>
      </c>
    </row>
    <row r="10846">
      <c r="A10846" s="3" t="s">
        <v>1492</v>
      </c>
      <c r="B10846" s="3" t="s">
        <v>16</v>
      </c>
      <c r="C10846" s="3">
        <v>1.567242764E9</v>
      </c>
      <c r="D10846" s="3" t="s">
        <v>17</v>
      </c>
      <c r="E10846" s="3" t="s">
        <v>839</v>
      </c>
      <c r="F10846" s="3" t="s">
        <v>987</v>
      </c>
      <c r="G10846" s="7">
        <f t="shared" ref="G10846:H10846" si="10283">if(mid(E10846,5,1)="M",value(left(E10846,3))/1000,VALUE(left(E10846,4)))</f>
        <v>0.67</v>
      </c>
      <c r="H10846" s="7">
        <f t="shared" si="10283"/>
        <v>0.5</v>
      </c>
      <c r="I10846" s="7">
        <f t="shared" si="9889"/>
        <v>1.17</v>
      </c>
      <c r="J10846" s="3">
        <v>44.0</v>
      </c>
      <c r="K10846" s="3">
        <v>36.0</v>
      </c>
      <c r="L10846" s="3" t="s">
        <v>1493</v>
      </c>
    </row>
    <row r="10847">
      <c r="A10847" s="3" t="s">
        <v>1495</v>
      </c>
      <c r="B10847" s="3" t="s">
        <v>16</v>
      </c>
      <c r="C10847" s="3">
        <v>1.567242764E9</v>
      </c>
      <c r="D10847" s="3" t="s">
        <v>17</v>
      </c>
      <c r="E10847" s="3" t="s">
        <v>1173</v>
      </c>
      <c r="F10847" s="3" t="s">
        <v>1232</v>
      </c>
      <c r="G10847" s="7">
        <f t="shared" ref="G10847:H10847" si="10284">if(mid(E10847,5,1)="M",value(left(E10847,3))/1000,VALUE(left(E10847,4)))</f>
        <v>0.36</v>
      </c>
      <c r="H10847" s="7">
        <f t="shared" si="10284"/>
        <v>0.388</v>
      </c>
      <c r="I10847" s="7">
        <f t="shared" si="9889"/>
        <v>0.748</v>
      </c>
      <c r="J10847" s="3">
        <v>44.0</v>
      </c>
      <c r="K10847" s="3">
        <v>37.0</v>
      </c>
      <c r="L10847" s="3" t="s">
        <v>1496</v>
      </c>
    </row>
    <row r="10848">
      <c r="A10848" s="3" t="s">
        <v>1495</v>
      </c>
      <c r="B10848" s="3" t="s">
        <v>16</v>
      </c>
      <c r="C10848" s="3">
        <v>1.567242764E9</v>
      </c>
      <c r="D10848" s="3" t="s">
        <v>17</v>
      </c>
      <c r="E10848" s="3" t="s">
        <v>1206</v>
      </c>
      <c r="F10848" s="3" t="s">
        <v>1334</v>
      </c>
      <c r="G10848" s="7">
        <f t="shared" ref="G10848:H10848" si="10285">if(mid(E10848,5,1)="M",value(left(E10848,3))/1000,VALUE(left(E10848,4)))</f>
        <v>0.387</v>
      </c>
      <c r="H10848" s="7">
        <f t="shared" si="10285"/>
        <v>0.335</v>
      </c>
      <c r="I10848" s="7">
        <f t="shared" si="9889"/>
        <v>0.722</v>
      </c>
      <c r="J10848" s="3">
        <v>44.0</v>
      </c>
      <c r="K10848" s="3">
        <v>37.0</v>
      </c>
      <c r="L10848" s="3" t="s">
        <v>1496</v>
      </c>
    </row>
    <row r="10849">
      <c r="A10849" s="3" t="s">
        <v>1495</v>
      </c>
      <c r="B10849" s="3" t="s">
        <v>16</v>
      </c>
      <c r="C10849" s="3">
        <v>1.567242764E9</v>
      </c>
      <c r="D10849" s="3" t="s">
        <v>17</v>
      </c>
      <c r="E10849" s="3" t="s">
        <v>1182</v>
      </c>
      <c r="F10849" s="3" t="s">
        <v>987</v>
      </c>
      <c r="G10849" s="7">
        <f t="shared" ref="G10849:H10849" si="10286">if(mid(E10849,5,1)="M",value(left(E10849,3))/1000,VALUE(left(E10849,4)))</f>
        <v>0.421</v>
      </c>
      <c r="H10849" s="7">
        <f t="shared" si="10286"/>
        <v>0.5</v>
      </c>
      <c r="I10849" s="7">
        <f t="shared" si="9889"/>
        <v>0.921</v>
      </c>
      <c r="J10849" s="3">
        <v>44.0</v>
      </c>
      <c r="K10849" s="3">
        <v>37.0</v>
      </c>
      <c r="L10849" s="3" t="s">
        <v>1496</v>
      </c>
    </row>
    <row r="10850">
      <c r="A10850" s="3" t="s">
        <v>1495</v>
      </c>
      <c r="B10850" s="3" t="s">
        <v>16</v>
      </c>
      <c r="C10850" s="3">
        <v>1.567242764E9</v>
      </c>
      <c r="D10850" s="3" t="s">
        <v>17</v>
      </c>
      <c r="E10850" s="3" t="s">
        <v>1090</v>
      </c>
      <c r="F10850" s="3" t="s">
        <v>988</v>
      </c>
      <c r="G10850" s="7">
        <f t="shared" ref="G10850:H10850" si="10287">if(mid(E10850,5,1)="M",value(left(E10850,3))/1000,VALUE(left(E10850,4)))</f>
        <v>0.355</v>
      </c>
      <c r="H10850" s="7">
        <f t="shared" si="10287"/>
        <v>0.562</v>
      </c>
      <c r="I10850" s="7">
        <f t="shared" si="9889"/>
        <v>0.917</v>
      </c>
      <c r="J10850" s="3">
        <v>44.0</v>
      </c>
      <c r="K10850" s="3">
        <v>37.0</v>
      </c>
      <c r="L10850" s="3" t="s">
        <v>1496</v>
      </c>
    </row>
    <row r="10851">
      <c r="A10851" s="3" t="s">
        <v>1495</v>
      </c>
      <c r="B10851" s="3" t="s">
        <v>16</v>
      </c>
      <c r="C10851" s="3">
        <v>1.567242764E9</v>
      </c>
      <c r="D10851" s="3" t="s">
        <v>17</v>
      </c>
      <c r="E10851" s="3" t="s">
        <v>975</v>
      </c>
      <c r="F10851" s="3" t="s">
        <v>1036</v>
      </c>
      <c r="G10851" s="7">
        <f t="shared" ref="G10851:H10851" si="10288">if(mid(E10851,5,1)="M",value(left(E10851,3))/1000,VALUE(left(E10851,4)))</f>
        <v>0.469</v>
      </c>
      <c r="H10851" s="7">
        <f t="shared" si="10288"/>
        <v>0.508</v>
      </c>
      <c r="I10851" s="7">
        <f t="shared" si="9889"/>
        <v>0.977</v>
      </c>
      <c r="J10851" s="3">
        <v>44.0</v>
      </c>
      <c r="K10851" s="3">
        <v>37.0</v>
      </c>
      <c r="L10851" s="3" t="s">
        <v>1496</v>
      </c>
    </row>
    <row r="10852">
      <c r="A10852" s="3" t="s">
        <v>1495</v>
      </c>
      <c r="B10852" s="3" t="s">
        <v>16</v>
      </c>
      <c r="C10852" s="3">
        <v>1.567242764E9</v>
      </c>
      <c r="D10852" s="3" t="s">
        <v>17</v>
      </c>
      <c r="E10852" s="3" t="s">
        <v>1208</v>
      </c>
      <c r="F10852" s="3" t="s">
        <v>874</v>
      </c>
      <c r="G10852" s="7">
        <f t="shared" ref="G10852:H10852" si="10289">if(mid(E10852,5,1)="M",value(left(E10852,3))/1000,VALUE(left(E10852,4)))</f>
        <v>0.608</v>
      </c>
      <c r="H10852" s="7">
        <f t="shared" si="10289"/>
        <v>0.48</v>
      </c>
      <c r="I10852" s="7">
        <f t="shared" si="9889"/>
        <v>1.088</v>
      </c>
      <c r="J10852" s="3">
        <v>44.0</v>
      </c>
      <c r="K10852" s="3">
        <v>37.0</v>
      </c>
      <c r="L10852" s="3" t="s">
        <v>1496</v>
      </c>
    </row>
    <row r="10853">
      <c r="A10853" s="3" t="s">
        <v>1495</v>
      </c>
      <c r="B10853" s="3" t="s">
        <v>16</v>
      </c>
      <c r="C10853" s="3">
        <v>1.567242764E9</v>
      </c>
      <c r="D10853" s="3" t="s">
        <v>17</v>
      </c>
      <c r="E10853" s="3" t="s">
        <v>759</v>
      </c>
      <c r="F10853" s="3" t="s">
        <v>1072</v>
      </c>
      <c r="G10853" s="7">
        <f t="shared" ref="G10853:H10853" si="10290">if(mid(E10853,5,1)="M",value(left(E10853,3))/1000,VALUE(left(E10853,4)))</f>
        <v>0.645</v>
      </c>
      <c r="H10853" s="7">
        <f t="shared" si="10290"/>
        <v>0.658</v>
      </c>
      <c r="I10853" s="7">
        <f t="shared" si="9889"/>
        <v>1.303</v>
      </c>
      <c r="J10853" s="3">
        <v>44.0</v>
      </c>
      <c r="K10853" s="3">
        <v>37.0</v>
      </c>
      <c r="L10853" s="3" t="s">
        <v>1496</v>
      </c>
    </row>
    <row r="10854">
      <c r="A10854" s="3" t="s">
        <v>1495</v>
      </c>
      <c r="B10854" s="3" t="s">
        <v>16</v>
      </c>
      <c r="C10854" s="3">
        <v>1.567242764E9</v>
      </c>
      <c r="D10854" s="3" t="s">
        <v>17</v>
      </c>
      <c r="E10854" s="3" t="s">
        <v>1268</v>
      </c>
      <c r="F10854" s="3" t="s">
        <v>1279</v>
      </c>
      <c r="G10854" s="7">
        <f t="shared" ref="G10854:H10854" si="10291">if(mid(E10854,5,1)="M",value(left(E10854,3))/1000,VALUE(left(E10854,4)))</f>
        <v>0.377</v>
      </c>
      <c r="H10854" s="7">
        <f t="shared" si="10291"/>
        <v>0.366</v>
      </c>
      <c r="I10854" s="7">
        <f t="shared" si="9889"/>
        <v>0.743</v>
      </c>
      <c r="J10854" s="3">
        <v>44.0</v>
      </c>
      <c r="K10854" s="3">
        <v>37.0</v>
      </c>
      <c r="L10854" s="3" t="s">
        <v>1496</v>
      </c>
    </row>
    <row r="10855">
      <c r="A10855" s="3" t="s">
        <v>1495</v>
      </c>
      <c r="B10855" s="3" t="s">
        <v>16</v>
      </c>
      <c r="C10855" s="3">
        <v>1.567242764E9</v>
      </c>
      <c r="D10855" s="3" t="s">
        <v>17</v>
      </c>
      <c r="E10855" s="3" t="s">
        <v>1052</v>
      </c>
      <c r="F10855" s="3" t="s">
        <v>1098</v>
      </c>
      <c r="G10855" s="7">
        <f t="shared" ref="G10855:H10855" si="10292">if(mid(E10855,5,1)="M",value(left(E10855,3))/1000,VALUE(left(E10855,4)))</f>
        <v>0.589</v>
      </c>
      <c r="H10855" s="7">
        <f t="shared" si="10292"/>
        <v>0.509</v>
      </c>
      <c r="I10855" s="7">
        <f t="shared" si="9889"/>
        <v>1.098</v>
      </c>
      <c r="J10855" s="3">
        <v>44.0</v>
      </c>
      <c r="K10855" s="3">
        <v>37.0</v>
      </c>
      <c r="L10855" s="3" t="s">
        <v>1496</v>
      </c>
    </row>
    <row r="10856">
      <c r="A10856" s="3" t="s">
        <v>1495</v>
      </c>
      <c r="B10856" s="3" t="s">
        <v>16</v>
      </c>
      <c r="C10856" s="3">
        <v>1.567242764E9</v>
      </c>
      <c r="D10856" s="3" t="s">
        <v>17</v>
      </c>
      <c r="E10856" s="3" t="s">
        <v>480</v>
      </c>
      <c r="F10856" s="3" t="s">
        <v>1255</v>
      </c>
      <c r="G10856" s="7">
        <f t="shared" ref="G10856:H10856" si="10293">if(mid(E10856,5,1)="M",value(left(E10856,3))/1000,VALUE(left(E10856,4)))</f>
        <v>0.723</v>
      </c>
      <c r="H10856" s="7">
        <f t="shared" si="10293"/>
        <v>0.655</v>
      </c>
      <c r="I10856" s="7">
        <f t="shared" si="9889"/>
        <v>1.378</v>
      </c>
      <c r="J10856" s="3">
        <v>44.0</v>
      </c>
      <c r="K10856" s="3">
        <v>37.0</v>
      </c>
      <c r="L10856" s="3" t="s">
        <v>1496</v>
      </c>
    </row>
    <row r="10857">
      <c r="A10857" s="3" t="s">
        <v>1495</v>
      </c>
      <c r="B10857" s="3" t="s">
        <v>16</v>
      </c>
      <c r="C10857" s="3">
        <v>1.567242764E9</v>
      </c>
      <c r="D10857" s="3" t="s">
        <v>17</v>
      </c>
      <c r="E10857" s="3" t="s">
        <v>1318</v>
      </c>
      <c r="F10857" s="3" t="s">
        <v>867</v>
      </c>
      <c r="G10857" s="7">
        <f t="shared" ref="G10857:H10857" si="10294">if(mid(E10857,5,1)="M",value(left(E10857,3))/1000,VALUE(left(E10857,4)))</f>
        <v>0.567</v>
      </c>
      <c r="H10857" s="7">
        <f t="shared" si="10294"/>
        <v>0.605</v>
      </c>
      <c r="I10857" s="7">
        <f t="shared" si="9889"/>
        <v>1.172</v>
      </c>
      <c r="J10857" s="3">
        <v>44.0</v>
      </c>
      <c r="K10857" s="3">
        <v>37.0</v>
      </c>
      <c r="L10857" s="3" t="s">
        <v>1496</v>
      </c>
    </row>
    <row r="10858">
      <c r="A10858" s="3" t="s">
        <v>1510</v>
      </c>
      <c r="B10858" s="3" t="s">
        <v>16</v>
      </c>
      <c r="C10858" s="3">
        <v>1.567242764E9</v>
      </c>
      <c r="D10858" s="3" t="s">
        <v>17</v>
      </c>
      <c r="E10858" s="3" t="s">
        <v>1157</v>
      </c>
      <c r="F10858" s="3" t="s">
        <v>948</v>
      </c>
      <c r="G10858" s="7">
        <f t="shared" ref="G10858:H10858" si="10295">if(mid(E10858,5,1)="M",value(left(E10858,3))/1000,VALUE(left(E10858,4)))</f>
        <v>0.54</v>
      </c>
      <c r="H10858" s="7">
        <f t="shared" si="10295"/>
        <v>0.59</v>
      </c>
      <c r="I10858" s="7">
        <f t="shared" si="9889"/>
        <v>1.13</v>
      </c>
      <c r="J10858" s="3">
        <v>44.0</v>
      </c>
      <c r="K10858" s="3">
        <v>38.0</v>
      </c>
      <c r="L10858" s="3" t="s">
        <v>1511</v>
      </c>
    </row>
    <row r="10859">
      <c r="A10859" s="3" t="s">
        <v>1510</v>
      </c>
      <c r="B10859" s="3" t="s">
        <v>16</v>
      </c>
      <c r="C10859" s="3">
        <v>1.567242764E9</v>
      </c>
      <c r="D10859" s="3" t="s">
        <v>17</v>
      </c>
      <c r="E10859" s="3" t="s">
        <v>987</v>
      </c>
      <c r="F10859" s="3" t="s">
        <v>924</v>
      </c>
      <c r="G10859" s="7">
        <f t="shared" ref="G10859:H10859" si="10296">if(mid(E10859,5,1)="M",value(left(E10859,3))/1000,VALUE(left(E10859,4)))</f>
        <v>0.5</v>
      </c>
      <c r="H10859" s="7">
        <f t="shared" si="10296"/>
        <v>0.597</v>
      </c>
      <c r="I10859" s="7">
        <f t="shared" si="9889"/>
        <v>1.097</v>
      </c>
      <c r="J10859" s="3">
        <v>44.0</v>
      </c>
      <c r="K10859" s="3">
        <v>38.0</v>
      </c>
      <c r="L10859" s="3" t="s">
        <v>1511</v>
      </c>
    </row>
    <row r="10860">
      <c r="A10860" s="3" t="s">
        <v>1510</v>
      </c>
      <c r="B10860" s="3" t="s">
        <v>16</v>
      </c>
      <c r="C10860" s="3">
        <v>1.567242764E9</v>
      </c>
      <c r="D10860" s="3" t="s">
        <v>17</v>
      </c>
      <c r="E10860" s="3" t="s">
        <v>957</v>
      </c>
      <c r="F10860" s="3" t="s">
        <v>1397</v>
      </c>
      <c r="G10860" s="7">
        <f t="shared" ref="G10860:H10860" si="10297">if(mid(E10860,5,1)="M",value(left(E10860,3))/1000,VALUE(left(E10860,4)))</f>
        <v>0.565</v>
      </c>
      <c r="H10860" s="7">
        <f t="shared" si="10297"/>
        <v>0.409</v>
      </c>
      <c r="I10860" s="7">
        <f t="shared" si="9889"/>
        <v>0.974</v>
      </c>
      <c r="J10860" s="3">
        <v>44.0</v>
      </c>
      <c r="K10860" s="3">
        <v>38.0</v>
      </c>
      <c r="L10860" s="3" t="s">
        <v>1511</v>
      </c>
    </row>
    <row r="10861">
      <c r="A10861" s="3" t="s">
        <v>1510</v>
      </c>
      <c r="B10861" s="3" t="s">
        <v>16</v>
      </c>
      <c r="C10861" s="3">
        <v>1.567242764E9</v>
      </c>
      <c r="D10861" s="3" t="s">
        <v>17</v>
      </c>
      <c r="E10861" s="3" t="s">
        <v>1152</v>
      </c>
      <c r="F10861" s="3" t="s">
        <v>230</v>
      </c>
      <c r="G10861" s="7">
        <f t="shared" ref="G10861:H10861" si="10298">if(mid(E10861,5,1)="M",value(left(E10861,3))/1000,VALUE(left(E10861,4)))</f>
        <v>0.492</v>
      </c>
      <c r="H10861" s="7">
        <f t="shared" si="10298"/>
        <v>0.759</v>
      </c>
      <c r="I10861" s="7">
        <f t="shared" si="9889"/>
        <v>1.251</v>
      </c>
      <c r="J10861" s="3">
        <v>44.0</v>
      </c>
      <c r="K10861" s="3">
        <v>38.0</v>
      </c>
      <c r="L10861" s="3" t="s">
        <v>1511</v>
      </c>
    </row>
    <row r="10862">
      <c r="A10862" s="3" t="s">
        <v>1510</v>
      </c>
      <c r="B10862" s="3" t="s">
        <v>16</v>
      </c>
      <c r="C10862" s="3">
        <v>1.567242764E9</v>
      </c>
      <c r="D10862" s="3" t="s">
        <v>17</v>
      </c>
      <c r="E10862" s="3" t="s">
        <v>907</v>
      </c>
      <c r="F10862" s="3" t="s">
        <v>811</v>
      </c>
      <c r="G10862" s="7">
        <f t="shared" ref="G10862:H10862" si="10299">if(mid(E10862,5,1)="M",value(left(E10862,3))/1000,VALUE(left(E10862,4)))</f>
        <v>0.671</v>
      </c>
      <c r="H10862" s="7">
        <f t="shared" si="10299"/>
        <v>0.654</v>
      </c>
      <c r="I10862" s="7">
        <f t="shared" si="9889"/>
        <v>1.325</v>
      </c>
      <c r="J10862" s="3">
        <v>44.0</v>
      </c>
      <c r="K10862" s="3">
        <v>38.0</v>
      </c>
      <c r="L10862" s="3" t="s">
        <v>1511</v>
      </c>
    </row>
    <row r="10863">
      <c r="A10863" s="3" t="s">
        <v>1510</v>
      </c>
      <c r="B10863" s="3" t="s">
        <v>16</v>
      </c>
      <c r="C10863" s="3">
        <v>1.567242764E9</v>
      </c>
      <c r="D10863" s="3" t="s">
        <v>17</v>
      </c>
      <c r="E10863" s="3" t="s">
        <v>884</v>
      </c>
      <c r="F10863" s="3" t="s">
        <v>803</v>
      </c>
      <c r="G10863" s="7">
        <f t="shared" ref="G10863:H10863" si="10300">if(mid(E10863,5,1)="M",value(left(E10863,3))/1000,VALUE(left(E10863,4)))</f>
        <v>0.641</v>
      </c>
      <c r="H10863" s="7">
        <f t="shared" si="10300"/>
        <v>0.679</v>
      </c>
      <c r="I10863" s="7">
        <f t="shared" si="9889"/>
        <v>1.32</v>
      </c>
      <c r="J10863" s="3">
        <v>44.0</v>
      </c>
      <c r="K10863" s="3">
        <v>38.0</v>
      </c>
      <c r="L10863" s="3" t="s">
        <v>1511</v>
      </c>
    </row>
    <row r="10864">
      <c r="A10864" s="3" t="s">
        <v>1510</v>
      </c>
      <c r="B10864" s="3" t="s">
        <v>16</v>
      </c>
      <c r="C10864" s="3">
        <v>1.567242764E9</v>
      </c>
      <c r="D10864" s="3" t="s">
        <v>17</v>
      </c>
      <c r="E10864" s="3" t="s">
        <v>774</v>
      </c>
      <c r="F10864" s="3" t="s">
        <v>612</v>
      </c>
      <c r="G10864" s="7">
        <f t="shared" ref="G10864:H10864" si="10301">if(mid(E10864,5,1)="M",value(left(E10864,3))/1000,VALUE(left(E10864,4)))</f>
        <v>0.698</v>
      </c>
      <c r="H10864" s="7">
        <f t="shared" si="10301"/>
        <v>0.666</v>
      </c>
      <c r="I10864" s="7">
        <f t="shared" si="9889"/>
        <v>1.364</v>
      </c>
      <c r="J10864" s="3">
        <v>44.0</v>
      </c>
      <c r="K10864" s="3">
        <v>38.0</v>
      </c>
      <c r="L10864" s="3" t="s">
        <v>1511</v>
      </c>
    </row>
    <row r="10865">
      <c r="A10865" s="3" t="s">
        <v>1510</v>
      </c>
      <c r="B10865" s="3" t="s">
        <v>16</v>
      </c>
      <c r="C10865" s="3">
        <v>1.567242764E9</v>
      </c>
      <c r="D10865" s="3" t="s">
        <v>17</v>
      </c>
      <c r="E10865" s="3" t="s">
        <v>475</v>
      </c>
      <c r="F10865" s="3" t="s">
        <v>962</v>
      </c>
      <c r="G10865" s="7">
        <f t="shared" ref="G10865:H10865" si="10302">if(mid(E10865,5,1)="M",value(left(E10865,3))/1000,VALUE(left(E10865,4)))</f>
        <v>0.736</v>
      </c>
      <c r="H10865" s="7">
        <f t="shared" si="10302"/>
        <v>0.577</v>
      </c>
      <c r="I10865" s="7">
        <f t="shared" si="9889"/>
        <v>1.313</v>
      </c>
      <c r="J10865" s="3">
        <v>44.0</v>
      </c>
      <c r="K10865" s="3">
        <v>38.0</v>
      </c>
      <c r="L10865" s="3" t="s">
        <v>1511</v>
      </c>
    </row>
    <row r="10866">
      <c r="A10866" s="3" t="s">
        <v>1510</v>
      </c>
      <c r="B10866" s="3" t="s">
        <v>16</v>
      </c>
      <c r="C10866" s="3">
        <v>1.567242764E9</v>
      </c>
      <c r="D10866" s="3" t="s">
        <v>17</v>
      </c>
      <c r="E10866" s="3" t="s">
        <v>955</v>
      </c>
      <c r="F10866" s="3" t="s">
        <v>1194</v>
      </c>
      <c r="G10866" s="7">
        <f t="shared" ref="G10866:H10866" si="10303">if(mid(E10866,5,1)="M",value(left(E10866,3))/1000,VALUE(left(E10866,4)))</f>
        <v>0.457</v>
      </c>
      <c r="H10866" s="7">
        <f t="shared" si="10303"/>
        <v>0.45</v>
      </c>
      <c r="I10866" s="7">
        <f t="shared" si="9889"/>
        <v>0.907</v>
      </c>
      <c r="J10866" s="3">
        <v>44.0</v>
      </c>
      <c r="K10866" s="3">
        <v>38.0</v>
      </c>
      <c r="L10866" s="3" t="s">
        <v>1511</v>
      </c>
    </row>
    <row r="10867">
      <c r="A10867" s="3" t="s">
        <v>1510</v>
      </c>
      <c r="B10867" s="3" t="s">
        <v>16</v>
      </c>
      <c r="C10867" s="3">
        <v>1.567242764E9</v>
      </c>
      <c r="D10867" s="3" t="s">
        <v>17</v>
      </c>
      <c r="E10867" s="3" t="s">
        <v>228</v>
      </c>
      <c r="F10867" s="3" t="s">
        <v>971</v>
      </c>
      <c r="G10867" s="7">
        <f t="shared" ref="G10867:H10867" si="10304">if(mid(E10867,5,1)="M",value(left(E10867,3))/1000,VALUE(left(E10867,4)))</f>
        <v>0.753</v>
      </c>
      <c r="H10867" s="7">
        <f t="shared" si="10304"/>
        <v>0.438</v>
      </c>
      <c r="I10867" s="7">
        <f t="shared" si="9889"/>
        <v>1.191</v>
      </c>
      <c r="J10867" s="3">
        <v>44.0</v>
      </c>
      <c r="K10867" s="3">
        <v>38.0</v>
      </c>
      <c r="L10867" s="3" t="s">
        <v>1511</v>
      </c>
    </row>
    <row r="10868">
      <c r="A10868" s="3" t="s">
        <v>1510</v>
      </c>
      <c r="B10868" s="3" t="s">
        <v>16</v>
      </c>
      <c r="C10868" s="3">
        <v>1.567242764E9</v>
      </c>
      <c r="D10868" s="3" t="s">
        <v>17</v>
      </c>
      <c r="E10868" s="3" t="s">
        <v>600</v>
      </c>
      <c r="F10868" s="3" t="s">
        <v>937</v>
      </c>
      <c r="G10868" s="7">
        <f t="shared" ref="G10868:H10868" si="10305">if(mid(E10868,5,1)="M",value(left(E10868,3))/1000,VALUE(left(E10868,4)))</f>
        <v>0.716</v>
      </c>
      <c r="H10868" s="7">
        <f t="shared" si="10305"/>
        <v>0.58</v>
      </c>
      <c r="I10868" s="7">
        <f t="shared" si="9889"/>
        <v>1.296</v>
      </c>
      <c r="J10868" s="3">
        <v>44.0</v>
      </c>
      <c r="K10868" s="3">
        <v>38.0</v>
      </c>
      <c r="L10868" s="3" t="s">
        <v>1511</v>
      </c>
    </row>
    <row r="10869">
      <c r="A10869" s="3" t="s">
        <v>1520</v>
      </c>
      <c r="B10869" s="3" t="s">
        <v>16</v>
      </c>
      <c r="C10869" s="3">
        <v>1.567242764E9</v>
      </c>
      <c r="D10869" s="3" t="s">
        <v>17</v>
      </c>
      <c r="E10869" s="3" t="s">
        <v>1148</v>
      </c>
      <c r="F10869" s="3" t="s">
        <v>1106</v>
      </c>
      <c r="G10869" s="7">
        <f t="shared" ref="G10869:H10869" si="10306">if(mid(E10869,5,1)="M",value(left(E10869,3))/1000,VALUE(left(E10869,4)))</f>
        <v>0.393</v>
      </c>
      <c r="H10869" s="7">
        <f t="shared" si="10306"/>
        <v>0.423</v>
      </c>
      <c r="I10869" s="7">
        <f t="shared" si="9889"/>
        <v>0.816</v>
      </c>
      <c r="J10869" s="3">
        <v>44.0</v>
      </c>
      <c r="K10869" s="3">
        <v>39.0</v>
      </c>
      <c r="L10869" s="3" t="s">
        <v>1521</v>
      </c>
    </row>
    <row r="10870">
      <c r="A10870" s="3" t="s">
        <v>1520</v>
      </c>
      <c r="B10870" s="3" t="s">
        <v>16</v>
      </c>
      <c r="C10870" s="3">
        <v>1.567242764E9</v>
      </c>
      <c r="D10870" s="3" t="s">
        <v>17</v>
      </c>
      <c r="E10870" s="3" t="s">
        <v>1187</v>
      </c>
      <c r="F10870" s="3" t="s">
        <v>977</v>
      </c>
      <c r="G10870" s="7">
        <f t="shared" ref="G10870:H10870" si="10307">if(mid(E10870,5,1)="M",value(left(E10870,3))/1000,VALUE(left(E10870,4)))</f>
        <v>0.479</v>
      </c>
      <c r="H10870" s="7">
        <f t="shared" si="10307"/>
        <v>0.534</v>
      </c>
      <c r="I10870" s="7">
        <f t="shared" si="9889"/>
        <v>1.013</v>
      </c>
      <c r="J10870" s="3">
        <v>44.0</v>
      </c>
      <c r="K10870" s="3">
        <v>39.0</v>
      </c>
      <c r="L10870" s="3" t="s">
        <v>1521</v>
      </c>
    </row>
    <row r="10871">
      <c r="A10871" s="3" t="s">
        <v>1520</v>
      </c>
      <c r="B10871" s="3" t="s">
        <v>16</v>
      </c>
      <c r="C10871" s="3">
        <v>1.567242764E9</v>
      </c>
      <c r="D10871" s="3" t="s">
        <v>17</v>
      </c>
      <c r="E10871" s="3" t="s">
        <v>805</v>
      </c>
      <c r="F10871" s="3" t="s">
        <v>725</v>
      </c>
      <c r="G10871" s="7">
        <f t="shared" ref="G10871:H10871" si="10308">if(mid(E10871,5,1)="M",value(left(E10871,3))/1000,VALUE(left(E10871,4)))</f>
        <v>0.583</v>
      </c>
      <c r="H10871" s="7">
        <f t="shared" si="10308"/>
        <v>0.69</v>
      </c>
      <c r="I10871" s="7">
        <f t="shared" si="9889"/>
        <v>1.273</v>
      </c>
      <c r="J10871" s="3">
        <v>44.0</v>
      </c>
      <c r="K10871" s="3">
        <v>39.0</v>
      </c>
      <c r="L10871" s="3" t="s">
        <v>1521</v>
      </c>
    </row>
    <row r="10872">
      <c r="A10872" s="3" t="s">
        <v>1520</v>
      </c>
      <c r="B10872" s="3" t="s">
        <v>16</v>
      </c>
      <c r="C10872" s="3">
        <v>1.567242764E9</v>
      </c>
      <c r="D10872" s="3" t="s">
        <v>17</v>
      </c>
      <c r="E10872" s="3" t="s">
        <v>1154</v>
      </c>
      <c r="F10872" s="3" t="s">
        <v>985</v>
      </c>
      <c r="G10872" s="7">
        <f t="shared" ref="G10872:H10872" si="10309">if(mid(E10872,5,1)="M",value(left(E10872,3))/1000,VALUE(left(E10872,4)))</f>
        <v>0.546</v>
      </c>
      <c r="H10872" s="7">
        <f t="shared" si="10309"/>
        <v>0.413</v>
      </c>
      <c r="I10872" s="7">
        <f t="shared" si="9889"/>
        <v>0.959</v>
      </c>
      <c r="J10872" s="3">
        <v>44.0</v>
      </c>
      <c r="K10872" s="3">
        <v>39.0</v>
      </c>
      <c r="L10872" s="3" t="s">
        <v>1521</v>
      </c>
    </row>
    <row r="10873">
      <c r="A10873" s="3" t="s">
        <v>1520</v>
      </c>
      <c r="B10873" s="3" t="s">
        <v>16</v>
      </c>
      <c r="C10873" s="3">
        <v>1.567242764E9</v>
      </c>
      <c r="D10873" s="3" t="s">
        <v>17</v>
      </c>
      <c r="E10873" s="3" t="s">
        <v>761</v>
      </c>
      <c r="F10873" s="3" t="s">
        <v>1143</v>
      </c>
      <c r="G10873" s="7">
        <f t="shared" ref="G10873:H10873" si="10310">if(mid(E10873,5,1)="M",value(left(E10873,3))/1000,VALUE(left(E10873,4)))</f>
        <v>0.694</v>
      </c>
      <c r="H10873" s="7">
        <f t="shared" si="10310"/>
        <v>0.578</v>
      </c>
      <c r="I10873" s="7">
        <f t="shared" si="9889"/>
        <v>1.272</v>
      </c>
      <c r="J10873" s="3">
        <v>44.0</v>
      </c>
      <c r="K10873" s="3">
        <v>39.0</v>
      </c>
      <c r="L10873" s="3" t="s">
        <v>1521</v>
      </c>
    </row>
    <row r="10874">
      <c r="A10874" s="3" t="s">
        <v>1520</v>
      </c>
      <c r="B10874" s="3" t="s">
        <v>16</v>
      </c>
      <c r="C10874" s="3">
        <v>1.567242764E9</v>
      </c>
      <c r="D10874" s="3" t="s">
        <v>17</v>
      </c>
      <c r="E10874" s="3" t="s">
        <v>718</v>
      </c>
      <c r="F10874" s="3" t="s">
        <v>831</v>
      </c>
      <c r="G10874" s="7">
        <f t="shared" ref="G10874:H10874" si="10311">if(mid(E10874,5,1)="M",value(left(E10874,3))/1000,VALUE(left(E10874,4)))</f>
        <v>0.729</v>
      </c>
      <c r="H10874" s="7">
        <f t="shared" si="10311"/>
        <v>0.631</v>
      </c>
      <c r="I10874" s="7">
        <f t="shared" si="9889"/>
        <v>1.36</v>
      </c>
      <c r="J10874" s="3">
        <v>44.0</v>
      </c>
      <c r="K10874" s="3">
        <v>39.0</v>
      </c>
      <c r="L10874" s="3" t="s">
        <v>1521</v>
      </c>
    </row>
    <row r="10875">
      <c r="A10875" s="3" t="s">
        <v>1520</v>
      </c>
      <c r="B10875" s="3" t="s">
        <v>16</v>
      </c>
      <c r="C10875" s="3">
        <v>1.567242764E9</v>
      </c>
      <c r="D10875" s="3" t="s">
        <v>17</v>
      </c>
      <c r="E10875" s="3" t="s">
        <v>543</v>
      </c>
      <c r="F10875" s="3" t="s">
        <v>1036</v>
      </c>
      <c r="G10875" s="7">
        <f t="shared" ref="G10875:H10875" si="10312">if(mid(E10875,5,1)="M",value(left(E10875,3))/1000,VALUE(left(E10875,4)))</f>
        <v>1.01</v>
      </c>
      <c r="H10875" s="7">
        <f t="shared" si="10312"/>
        <v>0.508</v>
      </c>
      <c r="I10875" s="7">
        <f t="shared" si="9889"/>
        <v>1.518</v>
      </c>
      <c r="J10875" s="3">
        <v>44.0</v>
      </c>
      <c r="K10875" s="3">
        <v>39.0</v>
      </c>
      <c r="L10875" s="3" t="s">
        <v>1521</v>
      </c>
    </row>
    <row r="10876">
      <c r="A10876" s="3" t="s">
        <v>1520</v>
      </c>
      <c r="B10876" s="3" t="s">
        <v>16</v>
      </c>
      <c r="C10876" s="3">
        <v>1.567242764E9</v>
      </c>
      <c r="D10876" s="3" t="s">
        <v>17</v>
      </c>
      <c r="E10876" s="3" t="s">
        <v>1500</v>
      </c>
      <c r="F10876" s="3" t="s">
        <v>1069</v>
      </c>
      <c r="G10876" s="7">
        <f t="shared" ref="G10876:H10876" si="10313">if(mid(E10876,5,1)="M",value(left(E10876,3))/1000,VALUE(left(E10876,4)))</f>
        <v>0.217</v>
      </c>
      <c r="H10876" s="7">
        <f t="shared" si="10313"/>
        <v>0.576</v>
      </c>
      <c r="I10876" s="7">
        <f t="shared" si="9889"/>
        <v>0.793</v>
      </c>
      <c r="J10876" s="3">
        <v>44.0</v>
      </c>
      <c r="K10876" s="3">
        <v>39.0</v>
      </c>
      <c r="L10876" s="3" t="s">
        <v>1521</v>
      </c>
    </row>
    <row r="10877">
      <c r="A10877" s="3" t="s">
        <v>1520</v>
      </c>
      <c r="B10877" s="3" t="s">
        <v>16</v>
      </c>
      <c r="C10877" s="3">
        <v>1.567242764E9</v>
      </c>
      <c r="D10877" s="3" t="s">
        <v>17</v>
      </c>
      <c r="E10877" s="3" t="s">
        <v>918</v>
      </c>
      <c r="F10877" s="3" t="s">
        <v>1094</v>
      </c>
      <c r="G10877" s="7">
        <f t="shared" ref="G10877:H10877" si="10314">if(mid(E10877,5,1)="M",value(left(E10877,3))/1000,VALUE(left(E10877,4)))</f>
        <v>0.628</v>
      </c>
      <c r="H10877" s="7">
        <f t="shared" si="10314"/>
        <v>0.507</v>
      </c>
      <c r="I10877" s="7">
        <f t="shared" si="9889"/>
        <v>1.135</v>
      </c>
      <c r="J10877" s="3">
        <v>44.0</v>
      </c>
      <c r="K10877" s="3">
        <v>39.0</v>
      </c>
      <c r="L10877" s="3" t="s">
        <v>1521</v>
      </c>
    </row>
    <row r="10878">
      <c r="A10878" s="3" t="s">
        <v>1520</v>
      </c>
      <c r="B10878" s="3" t="s">
        <v>16</v>
      </c>
      <c r="C10878" s="3">
        <v>1.567242764E9</v>
      </c>
      <c r="D10878" s="3" t="s">
        <v>17</v>
      </c>
      <c r="E10878" s="3" t="s">
        <v>1472</v>
      </c>
      <c r="F10878" s="3" t="s">
        <v>1304</v>
      </c>
      <c r="G10878" s="7">
        <f t="shared" ref="G10878:H10878" si="10315">if(mid(E10878,5,1)="M",value(left(E10878,3))/1000,VALUE(left(E10878,4)))</f>
        <v>0.185</v>
      </c>
      <c r="H10878" s="7">
        <f t="shared" si="10315"/>
        <v>0.547</v>
      </c>
      <c r="I10878" s="7">
        <f t="shared" si="9889"/>
        <v>0.732</v>
      </c>
      <c r="J10878" s="3">
        <v>44.0</v>
      </c>
      <c r="K10878" s="3">
        <v>39.0</v>
      </c>
      <c r="L10878" s="3" t="s">
        <v>1521</v>
      </c>
    </row>
    <row r="10879">
      <c r="A10879" s="3" t="s">
        <v>1520</v>
      </c>
      <c r="B10879" s="3" t="s">
        <v>16</v>
      </c>
      <c r="C10879" s="3">
        <v>1.567242764E9</v>
      </c>
      <c r="D10879" s="3" t="s">
        <v>17</v>
      </c>
      <c r="E10879" s="3" t="s">
        <v>1399</v>
      </c>
      <c r="F10879" s="3" t="s">
        <v>1180</v>
      </c>
      <c r="G10879" s="7">
        <f t="shared" ref="G10879:H10879" si="10316">if(mid(E10879,5,1)="M",value(left(E10879,3))/1000,VALUE(left(E10879,4)))</f>
        <v>0.308</v>
      </c>
      <c r="H10879" s="7">
        <f t="shared" si="10316"/>
        <v>0.301</v>
      </c>
      <c r="I10879" s="7">
        <f t="shared" si="9889"/>
        <v>0.609</v>
      </c>
      <c r="J10879" s="3">
        <v>44.0</v>
      </c>
      <c r="K10879" s="3">
        <v>39.0</v>
      </c>
      <c r="L10879" s="3" t="s">
        <v>1521</v>
      </c>
    </row>
    <row r="10880">
      <c r="A10880" s="3" t="s">
        <v>1526</v>
      </c>
      <c r="B10880" s="3" t="s">
        <v>16</v>
      </c>
      <c r="C10880" s="3">
        <v>1.567242764E9</v>
      </c>
      <c r="D10880" s="3" t="s">
        <v>17</v>
      </c>
      <c r="E10880" s="3" t="s">
        <v>884</v>
      </c>
      <c r="F10880" s="3" t="s">
        <v>427</v>
      </c>
      <c r="G10880" s="7">
        <f t="shared" ref="G10880:H10880" si="10317">if(mid(E10880,5,1)="M",value(left(E10880,3))/1000,VALUE(left(E10880,4)))</f>
        <v>0.641</v>
      </c>
      <c r="H10880" s="7">
        <f t="shared" si="10317"/>
        <v>0.757</v>
      </c>
      <c r="I10880" s="7">
        <f t="shared" si="9889"/>
        <v>1.398</v>
      </c>
      <c r="J10880" s="3">
        <v>44.0</v>
      </c>
      <c r="K10880" s="3">
        <v>40.0</v>
      </c>
      <c r="L10880" s="3" t="s">
        <v>1527</v>
      </c>
    </row>
    <row r="10881">
      <c r="A10881" s="3" t="s">
        <v>1526</v>
      </c>
      <c r="B10881" s="3" t="s">
        <v>16</v>
      </c>
      <c r="C10881" s="3">
        <v>1.567242764E9</v>
      </c>
      <c r="D10881" s="3" t="s">
        <v>17</v>
      </c>
      <c r="E10881" s="3" t="s">
        <v>1144</v>
      </c>
      <c r="F10881" s="3" t="s">
        <v>1051</v>
      </c>
      <c r="G10881" s="7">
        <f t="shared" ref="G10881:H10881" si="10318">if(mid(E10881,5,1)="M",value(left(E10881,3))/1000,VALUE(left(E10881,4)))</f>
        <v>0.497</v>
      </c>
      <c r="H10881" s="7">
        <f t="shared" si="10318"/>
        <v>0.532</v>
      </c>
      <c r="I10881" s="7">
        <f t="shared" si="9889"/>
        <v>1.029</v>
      </c>
      <c r="J10881" s="3">
        <v>44.0</v>
      </c>
      <c r="K10881" s="3">
        <v>40.0</v>
      </c>
      <c r="L10881" s="3" t="s">
        <v>1527</v>
      </c>
    </row>
    <row r="10882">
      <c r="A10882" s="3" t="s">
        <v>1526</v>
      </c>
      <c r="B10882" s="3" t="s">
        <v>16</v>
      </c>
      <c r="C10882" s="3">
        <v>1.567242764E9</v>
      </c>
      <c r="D10882" s="3" t="s">
        <v>17</v>
      </c>
      <c r="E10882" s="3" t="s">
        <v>668</v>
      </c>
      <c r="F10882" s="3" t="s">
        <v>1193</v>
      </c>
      <c r="G10882" s="7">
        <f t="shared" ref="G10882:H10882" si="10319">if(mid(E10882,5,1)="M",value(left(E10882,3))/1000,VALUE(left(E10882,4)))</f>
        <v>0.726</v>
      </c>
      <c r="H10882" s="7">
        <f t="shared" si="10319"/>
        <v>0.499</v>
      </c>
      <c r="I10882" s="7">
        <f t="shared" si="9889"/>
        <v>1.225</v>
      </c>
      <c r="J10882" s="3">
        <v>44.0</v>
      </c>
      <c r="K10882" s="3">
        <v>40.0</v>
      </c>
      <c r="L10882" s="3" t="s">
        <v>1527</v>
      </c>
    </row>
    <row r="10883">
      <c r="A10883" s="3" t="s">
        <v>1526</v>
      </c>
      <c r="B10883" s="3" t="s">
        <v>16</v>
      </c>
      <c r="C10883" s="3">
        <v>1.567242764E9</v>
      </c>
      <c r="D10883" s="3" t="s">
        <v>17</v>
      </c>
      <c r="E10883" s="3" t="s">
        <v>1107</v>
      </c>
      <c r="F10883" s="3" t="s">
        <v>835</v>
      </c>
      <c r="G10883" s="7">
        <f t="shared" ref="G10883:H10883" si="10320">if(mid(E10883,5,1)="M",value(left(E10883,3))/1000,VALUE(left(E10883,4)))</f>
        <v>0.486</v>
      </c>
      <c r="H10883" s="7">
        <f t="shared" si="10320"/>
        <v>0.538</v>
      </c>
      <c r="I10883" s="7">
        <f t="shared" si="9889"/>
        <v>1.024</v>
      </c>
      <c r="J10883" s="3">
        <v>44.0</v>
      </c>
      <c r="K10883" s="3">
        <v>40.0</v>
      </c>
      <c r="L10883" s="3" t="s">
        <v>1527</v>
      </c>
    </row>
    <row r="10884">
      <c r="A10884" s="3" t="s">
        <v>1526</v>
      </c>
      <c r="B10884" s="3" t="s">
        <v>16</v>
      </c>
      <c r="C10884" s="3">
        <v>1.567242764E9</v>
      </c>
      <c r="D10884" s="3" t="s">
        <v>17</v>
      </c>
      <c r="E10884" s="3" t="s">
        <v>883</v>
      </c>
      <c r="F10884" s="3" t="s">
        <v>1016</v>
      </c>
      <c r="G10884" s="7">
        <f t="shared" ref="G10884:H10884" si="10321">if(mid(E10884,5,1)="M",value(left(E10884,3))/1000,VALUE(left(E10884,4)))</f>
        <v>0.556</v>
      </c>
      <c r="H10884" s="7">
        <f t="shared" si="10321"/>
        <v>0.453</v>
      </c>
      <c r="I10884" s="7">
        <f t="shared" si="9889"/>
        <v>1.009</v>
      </c>
      <c r="J10884" s="3">
        <v>44.0</v>
      </c>
      <c r="K10884" s="3">
        <v>40.0</v>
      </c>
      <c r="L10884" s="3" t="s">
        <v>1527</v>
      </c>
    </row>
    <row r="10885">
      <c r="A10885" s="3" t="s">
        <v>1526</v>
      </c>
      <c r="B10885" s="3" t="s">
        <v>16</v>
      </c>
      <c r="C10885" s="3">
        <v>1.567242764E9</v>
      </c>
      <c r="D10885" s="3" t="s">
        <v>17</v>
      </c>
      <c r="E10885" s="3" t="s">
        <v>819</v>
      </c>
      <c r="F10885" s="3" t="s">
        <v>1107</v>
      </c>
      <c r="G10885" s="7">
        <f t="shared" ref="G10885:H10885" si="10322">if(mid(E10885,5,1)="M",value(left(E10885,3))/1000,VALUE(left(E10885,4)))</f>
        <v>0.634</v>
      </c>
      <c r="H10885" s="7">
        <f t="shared" si="10322"/>
        <v>0.486</v>
      </c>
      <c r="I10885" s="7">
        <f t="shared" si="9889"/>
        <v>1.12</v>
      </c>
      <c r="J10885" s="3">
        <v>44.0</v>
      </c>
      <c r="K10885" s="3">
        <v>40.0</v>
      </c>
      <c r="L10885" s="3" t="s">
        <v>1527</v>
      </c>
    </row>
    <row r="10886">
      <c r="A10886" s="3" t="s">
        <v>1526</v>
      </c>
      <c r="B10886" s="3" t="s">
        <v>16</v>
      </c>
      <c r="C10886" s="3">
        <v>1.567242764E9</v>
      </c>
      <c r="D10886" s="3" t="s">
        <v>17</v>
      </c>
      <c r="E10886" s="3" t="s">
        <v>600</v>
      </c>
      <c r="F10886" s="3" t="s">
        <v>1215</v>
      </c>
      <c r="G10886" s="7">
        <f t="shared" ref="G10886:H10886" si="10323">if(mid(E10886,5,1)="M",value(left(E10886,3))/1000,VALUE(left(E10886,4)))</f>
        <v>0.716</v>
      </c>
      <c r="H10886" s="7">
        <f t="shared" si="10323"/>
        <v>0.478</v>
      </c>
      <c r="I10886" s="7">
        <f t="shared" si="9889"/>
        <v>1.194</v>
      </c>
      <c r="J10886" s="3">
        <v>44.0</v>
      </c>
      <c r="K10886" s="3">
        <v>40.0</v>
      </c>
      <c r="L10886" s="3" t="s">
        <v>1527</v>
      </c>
    </row>
    <row r="10887">
      <c r="A10887" s="3" t="s">
        <v>1526</v>
      </c>
      <c r="B10887" s="3" t="s">
        <v>16</v>
      </c>
      <c r="C10887" s="3">
        <v>1.567242764E9</v>
      </c>
      <c r="D10887" s="3" t="s">
        <v>17</v>
      </c>
      <c r="E10887" s="3" t="s">
        <v>76</v>
      </c>
      <c r="F10887" s="3" t="s">
        <v>890</v>
      </c>
      <c r="G10887" s="7">
        <f t="shared" ref="G10887:H10887" si="10324">if(mid(E10887,5,1)="M",value(left(E10887,3))/1000,VALUE(left(E10887,4)))</f>
        <v>0.738</v>
      </c>
      <c r="H10887" s="7">
        <f t="shared" si="10324"/>
        <v>0.548</v>
      </c>
      <c r="I10887" s="7">
        <f t="shared" si="9889"/>
        <v>1.286</v>
      </c>
      <c r="J10887" s="3">
        <v>44.0</v>
      </c>
      <c r="K10887" s="3">
        <v>40.0</v>
      </c>
      <c r="L10887" s="3" t="s">
        <v>1527</v>
      </c>
    </row>
    <row r="10888">
      <c r="A10888" s="3" t="s">
        <v>1526</v>
      </c>
      <c r="B10888" s="3" t="s">
        <v>16</v>
      </c>
      <c r="C10888" s="3">
        <v>1.567242764E9</v>
      </c>
      <c r="D10888" s="3" t="s">
        <v>17</v>
      </c>
      <c r="E10888" s="3" t="s">
        <v>715</v>
      </c>
      <c r="F10888" s="3" t="s">
        <v>1238</v>
      </c>
      <c r="G10888" s="7">
        <f t="shared" ref="G10888:H10888" si="10325">if(mid(E10888,5,1)="M",value(left(E10888,3))/1000,VALUE(left(E10888,4)))</f>
        <v>0.685</v>
      </c>
      <c r="H10888" s="7">
        <f t="shared" si="10325"/>
        <v>0.496</v>
      </c>
      <c r="I10888" s="7">
        <f t="shared" si="9889"/>
        <v>1.181</v>
      </c>
      <c r="J10888" s="3">
        <v>44.0</v>
      </c>
      <c r="K10888" s="3">
        <v>40.0</v>
      </c>
      <c r="L10888" s="3" t="s">
        <v>1527</v>
      </c>
    </row>
    <row r="10889">
      <c r="A10889" s="3" t="s">
        <v>1526</v>
      </c>
      <c r="B10889" s="3" t="s">
        <v>16</v>
      </c>
      <c r="C10889" s="3">
        <v>1.567242764E9</v>
      </c>
      <c r="D10889" s="3" t="s">
        <v>17</v>
      </c>
      <c r="E10889" s="3" t="s">
        <v>882</v>
      </c>
      <c r="F10889" s="3" t="s">
        <v>1351</v>
      </c>
      <c r="G10889" s="7">
        <f t="shared" ref="G10889:H10889" si="10326">if(mid(E10889,5,1)="M",value(left(E10889,3))/1000,VALUE(left(E10889,4)))</f>
        <v>0.539</v>
      </c>
      <c r="H10889" s="7">
        <f t="shared" si="10326"/>
        <v>0.456</v>
      </c>
      <c r="I10889" s="7">
        <f t="shared" si="9889"/>
        <v>0.995</v>
      </c>
      <c r="J10889" s="3">
        <v>44.0</v>
      </c>
      <c r="K10889" s="3">
        <v>40.0</v>
      </c>
      <c r="L10889" s="3" t="s">
        <v>1527</v>
      </c>
    </row>
    <row r="10890">
      <c r="A10890" s="3" t="s">
        <v>1526</v>
      </c>
      <c r="B10890" s="3" t="s">
        <v>16</v>
      </c>
      <c r="C10890" s="3">
        <v>1.567242764E9</v>
      </c>
      <c r="D10890" s="3" t="s">
        <v>17</v>
      </c>
      <c r="E10890" s="3" t="s">
        <v>1364</v>
      </c>
      <c r="F10890" s="3" t="s">
        <v>1440</v>
      </c>
      <c r="G10890" s="7">
        <f t="shared" ref="G10890:H10890" si="10327">if(mid(E10890,5,1)="M",value(left(E10890,3))/1000,VALUE(left(E10890,4)))</f>
        <v>0.347</v>
      </c>
      <c r="H10890" s="7">
        <f t="shared" si="10327"/>
        <v>0.333</v>
      </c>
      <c r="I10890" s="7">
        <f t="shared" si="9889"/>
        <v>0.68</v>
      </c>
      <c r="J10890" s="3">
        <v>44.0</v>
      </c>
      <c r="K10890" s="3">
        <v>40.0</v>
      </c>
      <c r="L10890" s="3" t="s">
        <v>1527</v>
      </c>
    </row>
    <row r="10891">
      <c r="A10891" s="3" t="s">
        <v>1538</v>
      </c>
      <c r="B10891" s="3" t="s">
        <v>16</v>
      </c>
      <c r="C10891" s="3">
        <v>1.567242764E9</v>
      </c>
      <c r="D10891" s="3" t="s">
        <v>17</v>
      </c>
      <c r="E10891" s="3" t="s">
        <v>1299</v>
      </c>
      <c r="F10891" s="3" t="s">
        <v>911</v>
      </c>
      <c r="G10891" s="7">
        <f t="shared" ref="G10891:H10891" si="10328">if(mid(E10891,5,1)="M",value(left(E10891,3))/1000,VALUE(left(E10891,4)))</f>
        <v>0.476</v>
      </c>
      <c r="H10891" s="7">
        <f t="shared" si="10328"/>
        <v>0.606</v>
      </c>
      <c r="I10891" s="7">
        <f t="shared" si="9889"/>
        <v>1.082</v>
      </c>
      <c r="J10891" s="3">
        <v>44.0</v>
      </c>
      <c r="K10891" s="3">
        <v>41.0</v>
      </c>
      <c r="L10891" s="3" t="s">
        <v>1539</v>
      </c>
    </row>
    <row r="10892">
      <c r="A10892" s="3" t="s">
        <v>1538</v>
      </c>
      <c r="B10892" s="3" t="s">
        <v>16</v>
      </c>
      <c r="C10892" s="3">
        <v>1.567242764E9</v>
      </c>
      <c r="D10892" s="3" t="s">
        <v>17</v>
      </c>
      <c r="E10892" s="3" t="s">
        <v>759</v>
      </c>
      <c r="F10892" s="3" t="s">
        <v>773</v>
      </c>
      <c r="G10892" s="7">
        <f t="shared" ref="G10892:H10892" si="10329">if(mid(E10892,5,1)="M",value(left(E10892,3))/1000,VALUE(left(E10892,4)))</f>
        <v>0.645</v>
      </c>
      <c r="H10892" s="7">
        <f t="shared" si="10329"/>
        <v>0.832</v>
      </c>
      <c r="I10892" s="7">
        <f t="shared" si="9889"/>
        <v>1.477</v>
      </c>
      <c r="J10892" s="3">
        <v>44.0</v>
      </c>
      <c r="K10892" s="3">
        <v>41.0</v>
      </c>
      <c r="L10892" s="3" t="s">
        <v>1539</v>
      </c>
    </row>
    <row r="10893">
      <c r="A10893" s="3" t="s">
        <v>1538</v>
      </c>
      <c r="B10893" s="3" t="s">
        <v>16</v>
      </c>
      <c r="C10893" s="3">
        <v>1.567242764E9</v>
      </c>
      <c r="D10893" s="3" t="s">
        <v>17</v>
      </c>
      <c r="E10893" s="3" t="s">
        <v>1533</v>
      </c>
      <c r="F10893" s="3" t="s">
        <v>1401</v>
      </c>
      <c r="G10893" s="7">
        <f t="shared" ref="G10893:H10893" si="10330">if(mid(E10893,5,1)="M",value(left(E10893,3))/1000,VALUE(left(E10893,4)))</f>
        <v>0.224</v>
      </c>
      <c r="H10893" s="7">
        <f t="shared" si="10330"/>
        <v>0.458</v>
      </c>
      <c r="I10893" s="7">
        <f t="shared" si="9889"/>
        <v>0.682</v>
      </c>
      <c r="J10893" s="3">
        <v>44.0</v>
      </c>
      <c r="K10893" s="3">
        <v>41.0</v>
      </c>
      <c r="L10893" s="3" t="s">
        <v>1539</v>
      </c>
    </row>
    <row r="10894">
      <c r="A10894" s="3" t="s">
        <v>1538</v>
      </c>
      <c r="B10894" s="3" t="s">
        <v>16</v>
      </c>
      <c r="C10894" s="3">
        <v>1.567242764E9</v>
      </c>
      <c r="D10894" s="3" t="s">
        <v>17</v>
      </c>
      <c r="E10894" s="3" t="s">
        <v>1016</v>
      </c>
      <c r="F10894" s="3" t="s">
        <v>1218</v>
      </c>
      <c r="G10894" s="7">
        <f t="shared" ref="G10894:H10894" si="10331">if(mid(E10894,5,1)="M",value(left(E10894,3))/1000,VALUE(left(E10894,4)))</f>
        <v>0.453</v>
      </c>
      <c r="H10894" s="7">
        <f t="shared" si="10331"/>
        <v>0.425</v>
      </c>
      <c r="I10894" s="7">
        <f t="shared" si="9889"/>
        <v>0.878</v>
      </c>
      <c r="J10894" s="3">
        <v>44.0</v>
      </c>
      <c r="K10894" s="3">
        <v>41.0</v>
      </c>
      <c r="L10894" s="3" t="s">
        <v>1539</v>
      </c>
    </row>
    <row r="10895">
      <c r="A10895" s="3" t="s">
        <v>1538</v>
      </c>
      <c r="B10895" s="3" t="s">
        <v>16</v>
      </c>
      <c r="C10895" s="3">
        <v>1.567242764E9</v>
      </c>
      <c r="D10895" s="3" t="s">
        <v>17</v>
      </c>
      <c r="E10895" s="3" t="s">
        <v>1043</v>
      </c>
      <c r="F10895" s="3" t="s">
        <v>1305</v>
      </c>
      <c r="G10895" s="7">
        <f t="shared" ref="G10895:H10895" si="10332">if(mid(E10895,5,1)="M",value(left(E10895,3))/1000,VALUE(left(E10895,4)))</f>
        <v>0.552</v>
      </c>
      <c r="H10895" s="7">
        <f t="shared" si="10332"/>
        <v>0.426</v>
      </c>
      <c r="I10895" s="7">
        <f t="shared" si="9889"/>
        <v>0.978</v>
      </c>
      <c r="J10895" s="3">
        <v>44.0</v>
      </c>
      <c r="K10895" s="3">
        <v>41.0</v>
      </c>
      <c r="L10895" s="3" t="s">
        <v>1539</v>
      </c>
    </row>
    <row r="10896">
      <c r="A10896" s="3" t="s">
        <v>1538</v>
      </c>
      <c r="B10896" s="3" t="s">
        <v>16</v>
      </c>
      <c r="C10896" s="3">
        <v>1.567242764E9</v>
      </c>
      <c r="D10896" s="3" t="s">
        <v>17</v>
      </c>
      <c r="E10896" s="3" t="s">
        <v>808</v>
      </c>
      <c r="F10896" s="3" t="s">
        <v>765</v>
      </c>
      <c r="G10896" s="7">
        <f t="shared" ref="G10896:H10896" si="10333">if(mid(E10896,5,1)="M",value(left(E10896,3))/1000,VALUE(left(E10896,4)))</f>
        <v>0.688</v>
      </c>
      <c r="H10896" s="7">
        <f t="shared" si="10333"/>
        <v>0.687</v>
      </c>
      <c r="I10896" s="7">
        <f t="shared" si="9889"/>
        <v>1.375</v>
      </c>
      <c r="J10896" s="3">
        <v>44.0</v>
      </c>
      <c r="K10896" s="3">
        <v>41.0</v>
      </c>
      <c r="L10896" s="3" t="s">
        <v>1539</v>
      </c>
    </row>
    <row r="10897">
      <c r="A10897" s="3" t="s">
        <v>1538</v>
      </c>
      <c r="B10897" s="3" t="s">
        <v>16</v>
      </c>
      <c r="C10897" s="3">
        <v>1.567242764E9</v>
      </c>
      <c r="D10897" s="3" t="s">
        <v>17</v>
      </c>
      <c r="E10897" s="3" t="s">
        <v>1555</v>
      </c>
      <c r="F10897" s="3" t="s">
        <v>659</v>
      </c>
      <c r="G10897" s="7">
        <f t="shared" ref="G10897:H10897" si="10334">if(mid(E10897,5,1)="M",value(left(E10897,3))/1000,VALUE(left(E10897,4)))</f>
        <v>0.163</v>
      </c>
      <c r="H10897" s="7">
        <f t="shared" si="10334"/>
        <v>0.878</v>
      </c>
      <c r="I10897" s="7">
        <f t="shared" si="9889"/>
        <v>1.041</v>
      </c>
      <c r="J10897" s="3">
        <v>44.0</v>
      </c>
      <c r="K10897" s="3">
        <v>41.0</v>
      </c>
      <c r="L10897" s="3" t="s">
        <v>1539</v>
      </c>
    </row>
    <row r="10898">
      <c r="A10898" s="3" t="s">
        <v>1538</v>
      </c>
      <c r="B10898" s="3" t="s">
        <v>16</v>
      </c>
      <c r="C10898" s="3">
        <v>1.567242764E9</v>
      </c>
      <c r="D10898" s="3" t="s">
        <v>17</v>
      </c>
      <c r="E10898" s="3" t="s">
        <v>545</v>
      </c>
      <c r="F10898" s="3" t="s">
        <v>1070</v>
      </c>
      <c r="G10898" s="7">
        <f t="shared" ref="G10898:H10898" si="10335">if(mid(E10898,5,1)="M",value(left(E10898,3))/1000,VALUE(left(E10898,4)))</f>
        <v>0.722</v>
      </c>
      <c r="H10898" s="7">
        <f t="shared" si="10335"/>
        <v>0.579</v>
      </c>
      <c r="I10898" s="7">
        <f t="shared" si="9889"/>
        <v>1.301</v>
      </c>
      <c r="J10898" s="3">
        <v>44.0</v>
      </c>
      <c r="K10898" s="3">
        <v>41.0</v>
      </c>
      <c r="L10898" s="3" t="s">
        <v>1539</v>
      </c>
    </row>
    <row r="10899">
      <c r="A10899" s="3" t="s">
        <v>1538</v>
      </c>
      <c r="B10899" s="3" t="s">
        <v>16</v>
      </c>
      <c r="C10899" s="3">
        <v>1.567242764E9</v>
      </c>
      <c r="D10899" s="3" t="s">
        <v>17</v>
      </c>
      <c r="E10899" s="3" t="s">
        <v>1415</v>
      </c>
      <c r="F10899" s="3" t="s">
        <v>1041</v>
      </c>
      <c r="G10899" s="7">
        <f t="shared" ref="G10899:H10899" si="10336">if(mid(E10899,5,1)="M",value(left(E10899,3))/1000,VALUE(left(E10899,4)))</f>
        <v>0.237</v>
      </c>
      <c r="H10899" s="7">
        <f t="shared" si="10336"/>
        <v>0.348</v>
      </c>
      <c r="I10899" s="7">
        <f t="shared" si="9889"/>
        <v>0.585</v>
      </c>
      <c r="J10899" s="3">
        <v>44.0</v>
      </c>
      <c r="K10899" s="3">
        <v>41.0</v>
      </c>
      <c r="L10899" s="3" t="s">
        <v>1539</v>
      </c>
    </row>
    <row r="10900">
      <c r="A10900" s="3" t="s">
        <v>1538</v>
      </c>
      <c r="B10900" s="3" t="s">
        <v>16</v>
      </c>
      <c r="C10900" s="3">
        <v>1.567242764E9</v>
      </c>
      <c r="D10900" s="3" t="s">
        <v>17</v>
      </c>
      <c r="E10900" s="3" t="s">
        <v>1505</v>
      </c>
      <c r="F10900" s="3" t="s">
        <v>1398</v>
      </c>
      <c r="G10900" s="7">
        <f t="shared" ref="G10900:H10900" si="10337">if(mid(E10900,5,1)="M",value(left(E10900,3))/1000,VALUE(left(E10900,4)))</f>
        <v>0.288</v>
      </c>
      <c r="H10900" s="7">
        <f t="shared" si="10337"/>
        <v>0.305</v>
      </c>
      <c r="I10900" s="7">
        <f t="shared" si="9889"/>
        <v>0.593</v>
      </c>
      <c r="J10900" s="3">
        <v>44.0</v>
      </c>
      <c r="K10900" s="3">
        <v>41.0</v>
      </c>
      <c r="L10900" s="3" t="s">
        <v>1539</v>
      </c>
    </row>
    <row r="10901">
      <c r="A10901" s="3" t="s">
        <v>1538</v>
      </c>
      <c r="B10901" s="3" t="s">
        <v>16</v>
      </c>
      <c r="C10901" s="3">
        <v>1.567242764E9</v>
      </c>
      <c r="D10901" s="3" t="s">
        <v>17</v>
      </c>
      <c r="E10901" s="3" t="s">
        <v>1096</v>
      </c>
      <c r="F10901" s="3" t="s">
        <v>1305</v>
      </c>
      <c r="G10901" s="7">
        <f t="shared" ref="G10901:H10901" si="10338">if(mid(E10901,5,1)="M",value(left(E10901,3))/1000,VALUE(left(E10901,4)))</f>
        <v>0.376</v>
      </c>
      <c r="H10901" s="7">
        <f t="shared" si="10338"/>
        <v>0.426</v>
      </c>
      <c r="I10901" s="7">
        <f t="shared" si="9889"/>
        <v>0.802</v>
      </c>
      <c r="J10901" s="3">
        <v>44.0</v>
      </c>
      <c r="K10901" s="3">
        <v>41.0</v>
      </c>
      <c r="L10901" s="3" t="s">
        <v>1539</v>
      </c>
    </row>
    <row r="10902">
      <c r="A10902" s="3" t="s">
        <v>1545</v>
      </c>
      <c r="B10902" s="3" t="s">
        <v>16</v>
      </c>
      <c r="C10902" s="3">
        <v>1.567242764E9</v>
      </c>
      <c r="D10902" s="3" t="s">
        <v>17</v>
      </c>
      <c r="E10902" s="3" t="s">
        <v>1191</v>
      </c>
      <c r="F10902" s="3" t="s">
        <v>1296</v>
      </c>
      <c r="G10902" s="7">
        <f t="shared" ref="G10902:H10902" si="10339">if(mid(E10902,5,1)="M",value(left(E10902,3))/1000,VALUE(left(E10902,4)))</f>
        <v>0.847</v>
      </c>
      <c r="H10902" s="7">
        <f t="shared" si="10339"/>
        <v>0.785</v>
      </c>
      <c r="I10902" s="7">
        <f t="shared" si="9889"/>
        <v>1.632</v>
      </c>
      <c r="J10902" s="3">
        <v>44.0</v>
      </c>
      <c r="K10902" s="3">
        <v>42.0</v>
      </c>
      <c r="L10902" s="3" t="s">
        <v>1546</v>
      </c>
    </row>
    <row r="10903">
      <c r="A10903" s="3" t="s">
        <v>1545</v>
      </c>
      <c r="B10903" s="3" t="s">
        <v>16</v>
      </c>
      <c r="C10903" s="3">
        <v>1.567242764E9</v>
      </c>
      <c r="D10903" s="3" t="s">
        <v>17</v>
      </c>
      <c r="E10903" s="3" t="s">
        <v>929</v>
      </c>
      <c r="F10903" s="3" t="s">
        <v>867</v>
      </c>
      <c r="G10903" s="7">
        <f t="shared" ref="G10903:H10903" si="10340">if(mid(E10903,5,1)="M",value(left(E10903,3))/1000,VALUE(left(E10903,4)))</f>
        <v>0.682</v>
      </c>
      <c r="H10903" s="7">
        <f t="shared" si="10340"/>
        <v>0.605</v>
      </c>
      <c r="I10903" s="7">
        <f t="shared" si="9889"/>
        <v>1.287</v>
      </c>
      <c r="J10903" s="3">
        <v>44.0</v>
      </c>
      <c r="K10903" s="3">
        <v>42.0</v>
      </c>
      <c r="L10903" s="3" t="s">
        <v>1546</v>
      </c>
    </row>
    <row r="10904">
      <c r="A10904" s="3" t="s">
        <v>1545</v>
      </c>
      <c r="B10904" s="3" t="s">
        <v>16</v>
      </c>
      <c r="C10904" s="3">
        <v>1.567242764E9</v>
      </c>
      <c r="D10904" s="3" t="s">
        <v>17</v>
      </c>
      <c r="E10904" s="3" t="s">
        <v>854</v>
      </c>
      <c r="F10904" s="3" t="s">
        <v>173</v>
      </c>
      <c r="G10904" s="7">
        <f t="shared" ref="G10904:H10904" si="10341">if(mid(E10904,5,1)="M",value(left(E10904,3))/1000,VALUE(left(E10904,4)))</f>
        <v>0.633</v>
      </c>
      <c r="H10904" s="7">
        <f t="shared" si="10341"/>
        <v>0.783</v>
      </c>
      <c r="I10904" s="7">
        <f t="shared" si="9889"/>
        <v>1.416</v>
      </c>
      <c r="J10904" s="3">
        <v>44.0</v>
      </c>
      <c r="K10904" s="3">
        <v>42.0</v>
      </c>
      <c r="L10904" s="3" t="s">
        <v>1546</v>
      </c>
    </row>
    <row r="10905">
      <c r="A10905" s="3" t="s">
        <v>1545</v>
      </c>
      <c r="B10905" s="3" t="s">
        <v>16</v>
      </c>
      <c r="C10905" s="3">
        <v>1.567242764E9</v>
      </c>
      <c r="D10905" s="3" t="s">
        <v>17</v>
      </c>
      <c r="E10905" s="3" t="s">
        <v>754</v>
      </c>
      <c r="F10905" s="3" t="s">
        <v>1209</v>
      </c>
      <c r="G10905" s="7">
        <f t="shared" ref="G10905:H10905" si="10342">if(mid(E10905,5,1)="M",value(left(E10905,3))/1000,VALUE(left(E10905,4)))</f>
        <v>0.833</v>
      </c>
      <c r="H10905" s="7">
        <f t="shared" si="10342"/>
        <v>0.442</v>
      </c>
      <c r="I10905" s="7">
        <f t="shared" si="9889"/>
        <v>1.275</v>
      </c>
      <c r="J10905" s="3">
        <v>44.0</v>
      </c>
      <c r="K10905" s="3">
        <v>42.0</v>
      </c>
      <c r="L10905" s="3" t="s">
        <v>1546</v>
      </c>
    </row>
    <row r="10906">
      <c r="A10906" s="3" t="s">
        <v>1545</v>
      </c>
      <c r="B10906" s="3" t="s">
        <v>16</v>
      </c>
      <c r="C10906" s="3">
        <v>1.567242764E9</v>
      </c>
      <c r="D10906" s="3" t="s">
        <v>17</v>
      </c>
      <c r="E10906" s="3" t="s">
        <v>921</v>
      </c>
      <c r="F10906" s="3" t="s">
        <v>823</v>
      </c>
      <c r="G10906" s="7">
        <f t="shared" ref="G10906:H10906" si="10343">if(mid(E10906,5,1)="M",value(left(E10906,3))/1000,VALUE(left(E10906,4)))</f>
        <v>0.684</v>
      </c>
      <c r="H10906" s="7">
        <f t="shared" si="10343"/>
        <v>0.704</v>
      </c>
      <c r="I10906" s="7">
        <f t="shared" si="9889"/>
        <v>1.388</v>
      </c>
      <c r="J10906" s="3">
        <v>44.0</v>
      </c>
      <c r="K10906" s="3">
        <v>42.0</v>
      </c>
      <c r="L10906" s="3" t="s">
        <v>1546</v>
      </c>
    </row>
    <row r="10907">
      <c r="A10907" s="3" t="s">
        <v>1545</v>
      </c>
      <c r="B10907" s="3" t="s">
        <v>16</v>
      </c>
      <c r="C10907" s="3">
        <v>1.567242764E9</v>
      </c>
      <c r="D10907" s="3" t="s">
        <v>17</v>
      </c>
      <c r="E10907" s="3" t="s">
        <v>354</v>
      </c>
      <c r="F10907" s="3" t="s">
        <v>1197</v>
      </c>
      <c r="G10907" s="7">
        <f t="shared" ref="G10907:H10907" si="10344">if(mid(E10907,5,1)="M",value(left(E10907,3))/1000,VALUE(left(E10907,4)))</f>
        <v>0.701</v>
      </c>
      <c r="H10907" s="7">
        <f t="shared" si="10344"/>
        <v>0.555</v>
      </c>
      <c r="I10907" s="7">
        <f t="shared" si="9889"/>
        <v>1.256</v>
      </c>
      <c r="J10907" s="3">
        <v>44.0</v>
      </c>
      <c r="K10907" s="3">
        <v>42.0</v>
      </c>
      <c r="L10907" s="3" t="s">
        <v>1546</v>
      </c>
    </row>
    <row r="10908">
      <c r="A10908" s="3" t="s">
        <v>1545</v>
      </c>
      <c r="B10908" s="3" t="s">
        <v>16</v>
      </c>
      <c r="C10908" s="3">
        <v>1.567242764E9</v>
      </c>
      <c r="D10908" s="3" t="s">
        <v>17</v>
      </c>
      <c r="E10908" s="3" t="s">
        <v>358</v>
      </c>
      <c r="F10908" s="3" t="s">
        <v>1197</v>
      </c>
      <c r="G10908" s="7">
        <f t="shared" ref="G10908:H10908" si="10345">if(mid(E10908,5,1)="M",value(left(E10908,3))/1000,VALUE(left(E10908,4)))</f>
        <v>0.71</v>
      </c>
      <c r="H10908" s="7">
        <f t="shared" si="10345"/>
        <v>0.555</v>
      </c>
      <c r="I10908" s="7">
        <f t="shared" si="9889"/>
        <v>1.265</v>
      </c>
      <c r="J10908" s="3">
        <v>44.0</v>
      </c>
      <c r="K10908" s="3">
        <v>42.0</v>
      </c>
      <c r="L10908" s="3" t="s">
        <v>1546</v>
      </c>
    </row>
    <row r="10909">
      <c r="A10909" s="3" t="s">
        <v>1545</v>
      </c>
      <c r="B10909" s="3" t="s">
        <v>16</v>
      </c>
      <c r="C10909" s="3">
        <v>1.567242764E9</v>
      </c>
      <c r="D10909" s="3" t="s">
        <v>17</v>
      </c>
      <c r="E10909" s="3" t="s">
        <v>895</v>
      </c>
      <c r="F10909" s="3" t="s">
        <v>1108</v>
      </c>
      <c r="G10909" s="7">
        <f t="shared" ref="G10909:H10909" si="10346">if(mid(E10909,5,1)="M",value(left(E10909,3))/1000,VALUE(left(E10909,4)))</f>
        <v>0.635</v>
      </c>
      <c r="H10909" s="7">
        <f t="shared" si="10346"/>
        <v>0.521</v>
      </c>
      <c r="I10909" s="7">
        <f t="shared" si="9889"/>
        <v>1.156</v>
      </c>
      <c r="J10909" s="3">
        <v>44.0</v>
      </c>
      <c r="K10909" s="3">
        <v>42.0</v>
      </c>
      <c r="L10909" s="3" t="s">
        <v>1546</v>
      </c>
    </row>
    <row r="10910">
      <c r="A10910" s="3" t="s">
        <v>1545</v>
      </c>
      <c r="B10910" s="3" t="s">
        <v>16</v>
      </c>
      <c r="C10910" s="3">
        <v>1.567242764E9</v>
      </c>
      <c r="D10910" s="3" t="s">
        <v>17</v>
      </c>
      <c r="E10910" s="3" t="s">
        <v>358</v>
      </c>
      <c r="F10910" s="3" t="s">
        <v>803</v>
      </c>
      <c r="G10910" s="7">
        <f t="shared" ref="G10910:H10910" si="10347">if(mid(E10910,5,1)="M",value(left(E10910,3))/1000,VALUE(left(E10910,4)))</f>
        <v>0.71</v>
      </c>
      <c r="H10910" s="7">
        <f t="shared" si="10347"/>
        <v>0.679</v>
      </c>
      <c r="I10910" s="7">
        <f t="shared" si="9889"/>
        <v>1.389</v>
      </c>
      <c r="J10910" s="3">
        <v>44.0</v>
      </c>
      <c r="K10910" s="3">
        <v>42.0</v>
      </c>
      <c r="L10910" s="3" t="s">
        <v>1546</v>
      </c>
    </row>
    <row r="10911">
      <c r="A10911" s="3" t="s">
        <v>1545</v>
      </c>
      <c r="B10911" s="3" t="s">
        <v>16</v>
      </c>
      <c r="C10911" s="3">
        <v>1.567242764E9</v>
      </c>
      <c r="D10911" s="3" t="s">
        <v>17</v>
      </c>
      <c r="E10911" s="3" t="s">
        <v>1292</v>
      </c>
      <c r="F10911" s="3" t="s">
        <v>1314</v>
      </c>
      <c r="G10911" s="7">
        <f t="shared" ref="G10911:H10911" si="10348">if(mid(E10911,5,1)="M",value(left(E10911,3))/1000,VALUE(left(E10911,4)))</f>
        <v>0.405</v>
      </c>
      <c r="H10911" s="7">
        <f t="shared" si="10348"/>
        <v>0.447</v>
      </c>
      <c r="I10911" s="7">
        <f t="shared" si="9889"/>
        <v>0.852</v>
      </c>
      <c r="J10911" s="3">
        <v>44.0</v>
      </c>
      <c r="K10911" s="3">
        <v>42.0</v>
      </c>
      <c r="L10911" s="3" t="s">
        <v>1546</v>
      </c>
    </row>
    <row r="10912">
      <c r="A10912" s="3" t="s">
        <v>1545</v>
      </c>
      <c r="B10912" s="3" t="s">
        <v>16</v>
      </c>
      <c r="C10912" s="3">
        <v>1.567242764E9</v>
      </c>
      <c r="D10912" s="3" t="s">
        <v>17</v>
      </c>
      <c r="E10912" s="3" t="s">
        <v>1067</v>
      </c>
      <c r="F10912" s="3" t="s">
        <v>1084</v>
      </c>
      <c r="G10912" s="7">
        <f t="shared" ref="G10912:H10912" si="10349">if(mid(E10912,5,1)="M",value(left(E10912,3))/1000,VALUE(left(E10912,4)))</f>
        <v>0.396</v>
      </c>
      <c r="H10912" s="7">
        <f t="shared" si="10349"/>
        <v>0.516</v>
      </c>
      <c r="I10912" s="7">
        <f t="shared" si="9889"/>
        <v>0.912</v>
      </c>
      <c r="J10912" s="3">
        <v>44.0</v>
      </c>
      <c r="K10912" s="3">
        <v>42.0</v>
      </c>
      <c r="L10912" s="3" t="s">
        <v>1546</v>
      </c>
    </row>
    <row r="10913">
      <c r="A10913" s="3" t="s">
        <v>1549</v>
      </c>
      <c r="B10913" s="3" t="s">
        <v>16</v>
      </c>
      <c r="C10913" s="3">
        <v>1.567242764E9</v>
      </c>
      <c r="D10913" s="3" t="s">
        <v>17</v>
      </c>
      <c r="E10913" s="3" t="s">
        <v>1346</v>
      </c>
      <c r="F10913" s="3" t="s">
        <v>996</v>
      </c>
      <c r="G10913" s="7">
        <f t="shared" ref="G10913:H10913" si="10350">if(mid(E10913,5,1)="M",value(left(E10913,3))/1000,VALUE(left(E10913,4)))</f>
        <v>0.922</v>
      </c>
      <c r="H10913" s="7">
        <f t="shared" si="10350"/>
        <v>0.6</v>
      </c>
      <c r="I10913" s="7">
        <f t="shared" si="9889"/>
        <v>1.522</v>
      </c>
      <c r="J10913" s="3">
        <v>44.0</v>
      </c>
      <c r="K10913" s="3">
        <v>43.0</v>
      </c>
      <c r="L10913" s="3" t="s">
        <v>1550</v>
      </c>
    </row>
    <row r="10914">
      <c r="A10914" s="3" t="s">
        <v>1549</v>
      </c>
      <c r="B10914" s="3" t="s">
        <v>16</v>
      </c>
      <c r="C10914" s="3">
        <v>1.567242764E9</v>
      </c>
      <c r="D10914" s="3" t="s">
        <v>17</v>
      </c>
      <c r="E10914" s="3" t="s">
        <v>724</v>
      </c>
      <c r="F10914" s="3" t="s">
        <v>974</v>
      </c>
      <c r="G10914" s="7">
        <f t="shared" ref="G10914:H10914" si="10351">if(mid(E10914,5,1)="M",value(left(E10914,3))/1000,VALUE(left(E10914,4)))</f>
        <v>0.715</v>
      </c>
      <c r="H10914" s="7">
        <f t="shared" si="10351"/>
        <v>0.44</v>
      </c>
      <c r="I10914" s="7">
        <f t="shared" si="9889"/>
        <v>1.155</v>
      </c>
      <c r="J10914" s="3">
        <v>44.0</v>
      </c>
      <c r="K10914" s="3">
        <v>43.0</v>
      </c>
      <c r="L10914" s="3" t="s">
        <v>1550</v>
      </c>
    </row>
    <row r="10915">
      <c r="A10915" s="3" t="s">
        <v>1549</v>
      </c>
      <c r="B10915" s="3" t="s">
        <v>16</v>
      </c>
      <c r="C10915" s="3">
        <v>1.567242764E9</v>
      </c>
      <c r="D10915" s="3" t="s">
        <v>17</v>
      </c>
      <c r="E10915" s="3" t="s">
        <v>1501</v>
      </c>
      <c r="F10915" s="3" t="s">
        <v>1440</v>
      </c>
      <c r="G10915" s="7">
        <f t="shared" ref="G10915:H10915" si="10352">if(mid(E10915,5,1)="M",value(left(E10915,3))/1000,VALUE(left(E10915,4)))</f>
        <v>0.3</v>
      </c>
      <c r="H10915" s="7">
        <f t="shared" si="10352"/>
        <v>0.333</v>
      </c>
      <c r="I10915" s="7">
        <f t="shared" si="9889"/>
        <v>0.633</v>
      </c>
      <c r="J10915" s="3">
        <v>44.0</v>
      </c>
      <c r="K10915" s="3">
        <v>43.0</v>
      </c>
      <c r="L10915" s="3" t="s">
        <v>1550</v>
      </c>
    </row>
    <row r="10916">
      <c r="A10916" s="3" t="s">
        <v>1549</v>
      </c>
      <c r="B10916" s="3" t="s">
        <v>16</v>
      </c>
      <c r="C10916" s="3">
        <v>1.567242764E9</v>
      </c>
      <c r="D10916" s="3" t="s">
        <v>17</v>
      </c>
      <c r="E10916" s="3" t="s">
        <v>1169</v>
      </c>
      <c r="F10916" s="3" t="s">
        <v>1268</v>
      </c>
      <c r="G10916" s="7">
        <f t="shared" ref="G10916:H10916" si="10353">if(mid(E10916,5,1)="M",value(left(E10916,3))/1000,VALUE(left(E10916,4)))</f>
        <v>0.364</v>
      </c>
      <c r="H10916" s="7">
        <f t="shared" si="10353"/>
        <v>0.377</v>
      </c>
      <c r="I10916" s="7">
        <f t="shared" si="9889"/>
        <v>0.741</v>
      </c>
      <c r="J10916" s="3">
        <v>44.0</v>
      </c>
      <c r="K10916" s="3">
        <v>43.0</v>
      </c>
      <c r="L10916" s="3" t="s">
        <v>1550</v>
      </c>
    </row>
    <row r="10917">
      <c r="A10917" s="3" t="s">
        <v>1549</v>
      </c>
      <c r="B10917" s="3" t="s">
        <v>16</v>
      </c>
      <c r="C10917" s="3">
        <v>1.567242764E9</v>
      </c>
      <c r="D10917" s="3" t="s">
        <v>17</v>
      </c>
      <c r="E10917" s="3" t="s">
        <v>839</v>
      </c>
      <c r="F10917" s="3" t="s">
        <v>1063</v>
      </c>
      <c r="G10917" s="7">
        <f t="shared" ref="G10917:H10917" si="10354">if(mid(E10917,5,1)="M",value(left(E10917,3))/1000,VALUE(left(E10917,4)))</f>
        <v>0.67</v>
      </c>
      <c r="H10917" s="7">
        <f t="shared" si="10354"/>
        <v>0.619</v>
      </c>
      <c r="I10917" s="7">
        <f t="shared" si="9889"/>
        <v>1.289</v>
      </c>
      <c r="J10917" s="3">
        <v>44.0</v>
      </c>
      <c r="K10917" s="3">
        <v>43.0</v>
      </c>
      <c r="L10917" s="3" t="s">
        <v>1550</v>
      </c>
    </row>
    <row r="10918">
      <c r="A10918" s="3" t="s">
        <v>1549</v>
      </c>
      <c r="B10918" s="3" t="s">
        <v>16</v>
      </c>
      <c r="C10918" s="3">
        <v>1.567242764E9</v>
      </c>
      <c r="D10918" s="3" t="s">
        <v>17</v>
      </c>
      <c r="E10918" s="3" t="s">
        <v>780</v>
      </c>
      <c r="F10918" s="3" t="s">
        <v>971</v>
      </c>
      <c r="G10918" s="7">
        <f t="shared" ref="G10918:H10918" si="10355">if(mid(E10918,5,1)="M",value(left(E10918,3))/1000,VALUE(left(E10918,4)))</f>
        <v>0.612</v>
      </c>
      <c r="H10918" s="7">
        <f t="shared" si="10355"/>
        <v>0.438</v>
      </c>
      <c r="I10918" s="7">
        <f t="shared" si="9889"/>
        <v>1.05</v>
      </c>
      <c r="J10918" s="3">
        <v>44.0</v>
      </c>
      <c r="K10918" s="3">
        <v>43.0</v>
      </c>
      <c r="L10918" s="3" t="s">
        <v>1550</v>
      </c>
    </row>
    <row r="10919">
      <c r="A10919" s="3" t="s">
        <v>1549</v>
      </c>
      <c r="B10919" s="3" t="s">
        <v>16</v>
      </c>
      <c r="C10919" s="3">
        <v>1.567242764E9</v>
      </c>
      <c r="D10919" s="3" t="s">
        <v>17</v>
      </c>
      <c r="E10919" s="3" t="s">
        <v>823</v>
      </c>
      <c r="F10919" s="3" t="s">
        <v>932</v>
      </c>
      <c r="G10919" s="7">
        <f t="shared" ref="G10919:H10919" si="10356">if(mid(E10919,5,1)="M",value(left(E10919,3))/1000,VALUE(left(E10919,4)))</f>
        <v>0.704</v>
      </c>
      <c r="H10919" s="7">
        <f t="shared" si="10356"/>
        <v>0.585</v>
      </c>
      <c r="I10919" s="7">
        <f t="shared" si="9889"/>
        <v>1.289</v>
      </c>
      <c r="J10919" s="3">
        <v>44.0</v>
      </c>
      <c r="K10919" s="3">
        <v>43.0</v>
      </c>
      <c r="L10919" s="3" t="s">
        <v>1550</v>
      </c>
    </row>
    <row r="10920">
      <c r="A10920" s="3" t="s">
        <v>1549</v>
      </c>
      <c r="B10920" s="3" t="s">
        <v>16</v>
      </c>
      <c r="C10920" s="3">
        <v>1.567242764E9</v>
      </c>
      <c r="D10920" s="3" t="s">
        <v>17</v>
      </c>
      <c r="E10920" s="3" t="s">
        <v>1110</v>
      </c>
      <c r="F10920" s="3" t="s">
        <v>1094</v>
      </c>
      <c r="G10920" s="7">
        <f t="shared" ref="G10920:H10920" si="10357">if(mid(E10920,5,1)="M",value(left(E10920,3))/1000,VALUE(left(E10920,4)))</f>
        <v>0.563</v>
      </c>
      <c r="H10920" s="7">
        <f t="shared" si="10357"/>
        <v>0.507</v>
      </c>
      <c r="I10920" s="7">
        <f t="shared" si="9889"/>
        <v>1.07</v>
      </c>
      <c r="J10920" s="3">
        <v>44.0</v>
      </c>
      <c r="K10920" s="3">
        <v>43.0</v>
      </c>
      <c r="L10920" s="3" t="s">
        <v>1550</v>
      </c>
    </row>
    <row r="10921">
      <c r="A10921" s="3" t="s">
        <v>1549</v>
      </c>
      <c r="B10921" s="3" t="s">
        <v>16</v>
      </c>
      <c r="C10921" s="3">
        <v>1.567242764E9</v>
      </c>
      <c r="D10921" s="3" t="s">
        <v>17</v>
      </c>
      <c r="E10921" s="3" t="s">
        <v>766</v>
      </c>
      <c r="F10921" s="3" t="s">
        <v>1208</v>
      </c>
      <c r="G10921" s="7">
        <f t="shared" ref="G10921:H10921" si="10358">if(mid(E10921,5,1)="M",value(left(E10921,3))/1000,VALUE(left(E10921,4)))</f>
        <v>0.696</v>
      </c>
      <c r="H10921" s="7">
        <f t="shared" si="10358"/>
        <v>0.608</v>
      </c>
      <c r="I10921" s="7">
        <f t="shared" si="9889"/>
        <v>1.304</v>
      </c>
      <c r="J10921" s="3">
        <v>44.0</v>
      </c>
      <c r="K10921" s="3">
        <v>43.0</v>
      </c>
      <c r="L10921" s="3" t="s">
        <v>1550</v>
      </c>
    </row>
    <row r="10922">
      <c r="A10922" s="3" t="s">
        <v>1549</v>
      </c>
      <c r="B10922" s="3" t="s">
        <v>16</v>
      </c>
      <c r="C10922" s="3">
        <v>1.567242764E9</v>
      </c>
      <c r="D10922" s="3" t="s">
        <v>17</v>
      </c>
      <c r="E10922" s="3" t="s">
        <v>1000</v>
      </c>
      <c r="F10922" s="3" t="s">
        <v>785</v>
      </c>
      <c r="G10922" s="7">
        <f t="shared" ref="G10922:H10922" si="10359">if(mid(E10922,5,1)="M",value(left(E10922,3))/1000,VALUE(left(E10922,4)))</f>
        <v>0.536</v>
      </c>
      <c r="H10922" s="7">
        <f t="shared" si="10359"/>
        <v>0.662</v>
      </c>
      <c r="I10922" s="7">
        <f t="shared" si="9889"/>
        <v>1.198</v>
      </c>
      <c r="J10922" s="3">
        <v>44.0</v>
      </c>
      <c r="K10922" s="3">
        <v>43.0</v>
      </c>
      <c r="L10922" s="3" t="s">
        <v>1550</v>
      </c>
    </row>
    <row r="10923">
      <c r="A10923" s="3" t="s">
        <v>1549</v>
      </c>
      <c r="B10923" s="3" t="s">
        <v>16</v>
      </c>
      <c r="C10923" s="3">
        <v>1.567242764E9</v>
      </c>
      <c r="D10923" s="3" t="s">
        <v>17</v>
      </c>
      <c r="E10923" s="3" t="s">
        <v>918</v>
      </c>
      <c r="F10923" s="3" t="s">
        <v>979</v>
      </c>
      <c r="G10923" s="7">
        <f t="shared" ref="G10923:H10923" si="10360">if(mid(E10923,5,1)="M",value(left(E10923,3))/1000,VALUE(left(E10923,4)))</f>
        <v>0.628</v>
      </c>
      <c r="H10923" s="7">
        <f t="shared" si="10360"/>
        <v>0.49</v>
      </c>
      <c r="I10923" s="7">
        <f t="shared" si="9889"/>
        <v>1.118</v>
      </c>
      <c r="J10923" s="3">
        <v>44.0</v>
      </c>
      <c r="K10923" s="3">
        <v>43.0</v>
      </c>
      <c r="L10923" s="3" t="s">
        <v>1550</v>
      </c>
    </row>
    <row r="10924">
      <c r="A10924" s="3" t="s">
        <v>1556</v>
      </c>
      <c r="B10924" s="3" t="s">
        <v>16</v>
      </c>
      <c r="C10924" s="3">
        <v>1.567242764E9</v>
      </c>
      <c r="D10924" s="3" t="s">
        <v>17</v>
      </c>
      <c r="E10924" s="3" t="s">
        <v>1265</v>
      </c>
      <c r="F10924" s="3" t="s">
        <v>1363</v>
      </c>
      <c r="G10924" s="7">
        <f t="shared" ref="G10924:H10924" si="10361">if(mid(E10924,5,1)="M",value(left(E10924,3))/1000,VALUE(left(E10924,4)))</f>
        <v>0.289</v>
      </c>
      <c r="H10924" s="7">
        <f t="shared" si="10361"/>
        <v>0.281</v>
      </c>
      <c r="I10924" s="7">
        <f t="shared" si="9889"/>
        <v>0.57</v>
      </c>
      <c r="J10924" s="3">
        <v>44.0</v>
      </c>
      <c r="K10924" s="3">
        <v>44.0</v>
      </c>
      <c r="L10924" s="3" t="s">
        <v>1557</v>
      </c>
    </row>
    <row r="10925">
      <c r="A10925" s="3" t="s">
        <v>1556</v>
      </c>
      <c r="B10925" s="3" t="s">
        <v>16</v>
      </c>
      <c r="C10925" s="3">
        <v>1.567242764E9</v>
      </c>
      <c r="D10925" s="3" t="s">
        <v>17</v>
      </c>
      <c r="E10925" s="3" t="s">
        <v>1293</v>
      </c>
      <c r="F10925" s="3" t="s">
        <v>1463</v>
      </c>
      <c r="G10925" s="7">
        <f t="shared" ref="G10925:H10925" si="10362">if(mid(E10925,5,1)="M",value(left(E10925,3))/1000,VALUE(left(E10925,4)))</f>
        <v>0.313</v>
      </c>
      <c r="H10925" s="7">
        <f t="shared" si="10362"/>
        <v>0.293</v>
      </c>
      <c r="I10925" s="7">
        <f t="shared" si="9889"/>
        <v>0.606</v>
      </c>
      <c r="J10925" s="3">
        <v>44.0</v>
      </c>
      <c r="K10925" s="3">
        <v>44.0</v>
      </c>
      <c r="L10925" s="3" t="s">
        <v>1557</v>
      </c>
    </row>
    <row r="10926">
      <c r="A10926" s="3" t="s">
        <v>1556</v>
      </c>
      <c r="B10926" s="3" t="s">
        <v>16</v>
      </c>
      <c r="C10926" s="3">
        <v>1.567242764E9</v>
      </c>
      <c r="D10926" s="3" t="s">
        <v>17</v>
      </c>
      <c r="E10926" s="3" t="s">
        <v>1211</v>
      </c>
      <c r="F10926" s="3" t="s">
        <v>1084</v>
      </c>
      <c r="G10926" s="7">
        <f t="shared" ref="G10926:H10926" si="10363">if(mid(E10926,5,1)="M",value(left(E10926,3))/1000,VALUE(left(E10926,4)))</f>
        <v>0.408</v>
      </c>
      <c r="H10926" s="7">
        <f t="shared" si="10363"/>
        <v>0.516</v>
      </c>
      <c r="I10926" s="7">
        <f t="shared" si="9889"/>
        <v>0.924</v>
      </c>
      <c r="J10926" s="3">
        <v>44.0</v>
      </c>
      <c r="K10926" s="3">
        <v>44.0</v>
      </c>
      <c r="L10926" s="3" t="s">
        <v>1557</v>
      </c>
    </row>
    <row r="10927">
      <c r="A10927" s="3" t="s">
        <v>1556</v>
      </c>
      <c r="B10927" s="3" t="s">
        <v>16</v>
      </c>
      <c r="C10927" s="3">
        <v>1.567242764E9</v>
      </c>
      <c r="D10927" s="3" t="s">
        <v>17</v>
      </c>
      <c r="E10927" s="3" t="s">
        <v>724</v>
      </c>
      <c r="F10927" s="3" t="s">
        <v>928</v>
      </c>
      <c r="G10927" s="7">
        <f t="shared" ref="G10927:H10927" si="10364">if(mid(E10927,5,1)="M",value(left(E10927,3))/1000,VALUE(left(E10927,4)))</f>
        <v>0.715</v>
      </c>
      <c r="H10927" s="7">
        <f t="shared" si="10364"/>
        <v>0.611</v>
      </c>
      <c r="I10927" s="7">
        <f t="shared" si="9889"/>
        <v>1.326</v>
      </c>
      <c r="J10927" s="3">
        <v>44.0</v>
      </c>
      <c r="K10927" s="3">
        <v>44.0</v>
      </c>
      <c r="L10927" s="3" t="s">
        <v>1557</v>
      </c>
    </row>
    <row r="10928">
      <c r="A10928" s="3" t="s">
        <v>1556</v>
      </c>
      <c r="B10928" s="3" t="s">
        <v>16</v>
      </c>
      <c r="C10928" s="3">
        <v>1.567242764E9</v>
      </c>
      <c r="D10928" s="3" t="s">
        <v>17</v>
      </c>
      <c r="E10928" s="3" t="s">
        <v>358</v>
      </c>
      <c r="F10928" s="3" t="s">
        <v>854</v>
      </c>
      <c r="G10928" s="7">
        <f t="shared" ref="G10928:H10928" si="10365">if(mid(E10928,5,1)="M",value(left(E10928,3))/1000,VALUE(left(E10928,4)))</f>
        <v>0.71</v>
      </c>
      <c r="H10928" s="7">
        <f t="shared" si="10365"/>
        <v>0.633</v>
      </c>
      <c r="I10928" s="7">
        <f t="shared" si="9889"/>
        <v>1.343</v>
      </c>
      <c r="J10928" s="3">
        <v>44.0</v>
      </c>
      <c r="K10928" s="3">
        <v>44.0</v>
      </c>
      <c r="L10928" s="3" t="s">
        <v>1557</v>
      </c>
    </row>
    <row r="10929">
      <c r="A10929" s="3" t="s">
        <v>1556</v>
      </c>
      <c r="B10929" s="3" t="s">
        <v>16</v>
      </c>
      <c r="C10929" s="3">
        <v>1.567242764E9</v>
      </c>
      <c r="D10929" s="3" t="s">
        <v>17</v>
      </c>
      <c r="E10929" s="3" t="s">
        <v>1319</v>
      </c>
      <c r="F10929" s="3" t="s">
        <v>835</v>
      </c>
      <c r="G10929" s="7">
        <f t="shared" ref="G10929:H10929" si="10366">if(mid(E10929,5,1)="M",value(left(E10929,3))/1000,VALUE(left(E10929,4)))</f>
        <v>0.326</v>
      </c>
      <c r="H10929" s="7">
        <f t="shared" si="10366"/>
        <v>0.538</v>
      </c>
      <c r="I10929" s="7">
        <f t="shared" si="9889"/>
        <v>0.864</v>
      </c>
      <c r="J10929" s="3">
        <v>44.0</v>
      </c>
      <c r="K10929" s="3">
        <v>44.0</v>
      </c>
      <c r="L10929" s="3" t="s">
        <v>1557</v>
      </c>
    </row>
    <row r="10930">
      <c r="A10930" s="3" t="s">
        <v>1556</v>
      </c>
      <c r="B10930" s="3" t="s">
        <v>16</v>
      </c>
      <c r="C10930" s="3">
        <v>1.567242764E9</v>
      </c>
      <c r="D10930" s="3" t="s">
        <v>17</v>
      </c>
      <c r="E10930" s="3" t="s">
        <v>1385</v>
      </c>
      <c r="F10930" s="3" t="s">
        <v>479</v>
      </c>
      <c r="G10930" s="7">
        <f t="shared" ref="G10930:H10930" si="10367">if(mid(E10930,5,1)="M",value(left(E10930,3))/1000,VALUE(left(E10930,4)))</f>
        <v>0.299</v>
      </c>
      <c r="H10930" s="7">
        <f t="shared" si="10367"/>
        <v>0.782</v>
      </c>
      <c r="I10930" s="7">
        <f t="shared" si="9889"/>
        <v>1.081</v>
      </c>
      <c r="J10930" s="3">
        <v>44.0</v>
      </c>
      <c r="K10930" s="3">
        <v>44.0</v>
      </c>
      <c r="L10930" s="3" t="s">
        <v>1557</v>
      </c>
    </row>
    <row r="10931">
      <c r="A10931" s="3" t="s">
        <v>1556</v>
      </c>
      <c r="B10931" s="3" t="s">
        <v>16</v>
      </c>
      <c r="C10931" s="3">
        <v>1.567242764E9</v>
      </c>
      <c r="D10931" s="3" t="s">
        <v>17</v>
      </c>
      <c r="E10931" s="3" t="s">
        <v>354</v>
      </c>
      <c r="F10931" s="3" t="s">
        <v>1352</v>
      </c>
      <c r="G10931" s="7">
        <f t="shared" ref="G10931:H10931" si="10368">if(mid(E10931,5,1)="M",value(left(E10931,3))/1000,VALUE(left(E10931,4)))</f>
        <v>0.701</v>
      </c>
      <c r="H10931" s="7">
        <f t="shared" si="10368"/>
        <v>0.517</v>
      </c>
      <c r="I10931" s="7">
        <f t="shared" si="9889"/>
        <v>1.218</v>
      </c>
      <c r="J10931" s="3">
        <v>44.0</v>
      </c>
      <c r="K10931" s="3">
        <v>44.0</v>
      </c>
      <c r="L10931" s="3" t="s">
        <v>1557</v>
      </c>
    </row>
    <row r="10932">
      <c r="A10932" s="3" t="s">
        <v>1556</v>
      </c>
      <c r="B10932" s="3" t="s">
        <v>16</v>
      </c>
      <c r="C10932" s="3">
        <v>1.567242764E9</v>
      </c>
      <c r="D10932" s="3" t="s">
        <v>17</v>
      </c>
      <c r="E10932" s="3" t="s">
        <v>861</v>
      </c>
      <c r="F10932" s="3" t="s">
        <v>1195</v>
      </c>
      <c r="G10932" s="7">
        <f t="shared" ref="G10932:H10932" si="10369">if(mid(E10932,5,1)="M",value(left(E10932,3))/1000,VALUE(left(E10932,4)))</f>
        <v>0.697</v>
      </c>
      <c r="H10932" s="7">
        <f t="shared" si="10369"/>
        <v>0.625</v>
      </c>
      <c r="I10932" s="7">
        <f t="shared" si="9889"/>
        <v>1.322</v>
      </c>
      <c r="J10932" s="3">
        <v>44.0</v>
      </c>
      <c r="K10932" s="3">
        <v>44.0</v>
      </c>
      <c r="L10932" s="3" t="s">
        <v>1557</v>
      </c>
    </row>
    <row r="10933">
      <c r="A10933" s="3" t="s">
        <v>1556</v>
      </c>
      <c r="B10933" s="3" t="s">
        <v>16</v>
      </c>
      <c r="C10933" s="3">
        <v>1.567242764E9</v>
      </c>
      <c r="D10933" s="3" t="s">
        <v>17</v>
      </c>
      <c r="E10933" s="3" t="s">
        <v>1125</v>
      </c>
      <c r="F10933" s="3" t="s">
        <v>952</v>
      </c>
      <c r="G10933" s="7">
        <f t="shared" ref="G10933:H10933" si="10370">if(mid(E10933,5,1)="M",value(left(E10933,3))/1000,VALUE(left(E10933,4)))</f>
        <v>0.361</v>
      </c>
      <c r="H10933" s="7">
        <f t="shared" si="10370"/>
        <v>0.33</v>
      </c>
      <c r="I10933" s="7">
        <f t="shared" si="9889"/>
        <v>0.691</v>
      </c>
      <c r="J10933" s="3">
        <v>44.0</v>
      </c>
      <c r="K10933" s="3">
        <v>44.0</v>
      </c>
      <c r="L10933" s="3" t="s">
        <v>1557</v>
      </c>
    </row>
    <row r="10934">
      <c r="A10934" s="3" t="s">
        <v>1556</v>
      </c>
      <c r="B10934" s="3" t="s">
        <v>16</v>
      </c>
      <c r="C10934" s="3">
        <v>1.567242764E9</v>
      </c>
      <c r="D10934" s="3" t="s">
        <v>17</v>
      </c>
      <c r="E10934" s="3" t="s">
        <v>1378</v>
      </c>
      <c r="F10934" s="3" t="s">
        <v>114</v>
      </c>
      <c r="G10934" s="7">
        <f t="shared" ref="G10934:H10934" si="10371">if(mid(E10934,5,1)="M",value(left(E10934,3))/1000,VALUE(left(E10934,4)))</f>
        <v>0.515</v>
      </c>
      <c r="H10934" s="7">
        <f t="shared" si="10371"/>
        <v>0.762</v>
      </c>
      <c r="I10934" s="7">
        <f t="shared" si="9889"/>
        <v>1.277</v>
      </c>
      <c r="J10934" s="3">
        <v>44.0</v>
      </c>
      <c r="K10934" s="3">
        <v>44.0</v>
      </c>
      <c r="L10934" s="3" t="s">
        <v>1557</v>
      </c>
      <c r="P10934">
        <f>average(VMrange44)</f>
        <v>1.086014463</v>
      </c>
    </row>
    <row r="10935">
      <c r="A10935" s="3"/>
      <c r="B10935" s="3"/>
      <c r="C10935" s="3"/>
      <c r="D10935" s="3"/>
      <c r="E10935" s="3"/>
      <c r="F10935" s="3"/>
      <c r="G10935" s="7"/>
      <c r="H10935" s="7"/>
      <c r="I10935" s="7" t="s">
        <v>36</v>
      </c>
      <c r="J10935" s="3"/>
      <c r="K10935" s="3"/>
      <c r="L10935" s="3"/>
    </row>
    <row r="10936">
      <c r="A10936" s="3" t="s">
        <v>15</v>
      </c>
      <c r="B10936" s="3" t="s">
        <v>16</v>
      </c>
      <c r="C10936" s="3">
        <v>1.567242764E9</v>
      </c>
      <c r="D10936" s="3" t="s">
        <v>17</v>
      </c>
      <c r="E10936" s="3" t="s">
        <v>762</v>
      </c>
      <c r="F10936" s="3" t="s">
        <v>920</v>
      </c>
      <c r="G10936" s="7">
        <f t="shared" ref="G10936:H10936" si="10372">if(mid(E10936,5,1)="M",value(left(E10936,3))/1000,VALUE(left(E10936,4)))</f>
        <v>0.622</v>
      </c>
      <c r="H10936" s="7">
        <f t="shared" si="10372"/>
        <v>0.677</v>
      </c>
      <c r="I10936" s="7">
        <f t="shared" ref="I10936:I11430" si="10374">sum(G10936:H10936)</f>
        <v>1.299</v>
      </c>
      <c r="J10936" s="3">
        <v>45.0</v>
      </c>
      <c r="K10936" s="3">
        <v>1.0</v>
      </c>
      <c r="L10936" s="3" t="s">
        <v>20</v>
      </c>
    </row>
    <row r="10937">
      <c r="A10937" s="3" t="s">
        <v>15</v>
      </c>
      <c r="B10937" s="3" t="s">
        <v>16</v>
      </c>
      <c r="C10937" s="3">
        <v>1.567242764E9</v>
      </c>
      <c r="D10937" s="3" t="s">
        <v>17</v>
      </c>
      <c r="E10937" s="3" t="s">
        <v>666</v>
      </c>
      <c r="F10937" s="3" t="s">
        <v>1262</v>
      </c>
      <c r="G10937" s="7">
        <f t="shared" ref="G10937:H10937" si="10373">if(mid(E10937,5,1)="M",value(left(E10937,3))/1000,VALUE(left(E10937,4)))</f>
        <v>1.03</v>
      </c>
      <c r="H10937" s="7">
        <f t="shared" si="10373"/>
        <v>0.541</v>
      </c>
      <c r="I10937" s="7">
        <f t="shared" si="10374"/>
        <v>1.571</v>
      </c>
      <c r="J10937" s="3">
        <v>45.0</v>
      </c>
      <c r="K10937" s="3">
        <v>1.0</v>
      </c>
      <c r="L10937" s="3" t="s">
        <v>20</v>
      </c>
    </row>
    <row r="10938">
      <c r="A10938" s="3" t="s">
        <v>15</v>
      </c>
      <c r="B10938" s="3" t="s">
        <v>16</v>
      </c>
      <c r="C10938" s="3">
        <v>1.567242764E9</v>
      </c>
      <c r="D10938" s="3" t="s">
        <v>17</v>
      </c>
      <c r="E10938" s="3" t="s">
        <v>864</v>
      </c>
      <c r="F10938" s="3" t="s">
        <v>819</v>
      </c>
      <c r="G10938" s="7">
        <f t="shared" ref="G10938:H10938" si="10375">if(mid(E10938,5,1)="M",value(left(E10938,3))/1000,VALUE(left(E10938,4)))</f>
        <v>0.695</v>
      </c>
      <c r="H10938" s="7">
        <f t="shared" si="10375"/>
        <v>0.634</v>
      </c>
      <c r="I10938" s="7">
        <f t="shared" si="10374"/>
        <v>1.329</v>
      </c>
      <c r="J10938" s="3">
        <v>45.0</v>
      </c>
      <c r="K10938" s="3">
        <v>1.0</v>
      </c>
      <c r="L10938" s="3" t="s">
        <v>20</v>
      </c>
    </row>
    <row r="10939">
      <c r="A10939" s="3" t="s">
        <v>15</v>
      </c>
      <c r="B10939" s="3" t="s">
        <v>16</v>
      </c>
      <c r="C10939" s="3">
        <v>1.567242764E9</v>
      </c>
      <c r="D10939" s="3" t="s">
        <v>17</v>
      </c>
      <c r="E10939" s="3" t="s">
        <v>1017</v>
      </c>
      <c r="F10939" s="3" t="s">
        <v>1238</v>
      </c>
      <c r="G10939" s="7">
        <f t="shared" ref="G10939:H10939" si="10376">if(mid(E10939,5,1)="M",value(left(E10939,3))/1000,VALUE(left(E10939,4)))</f>
        <v>0.844</v>
      </c>
      <c r="H10939" s="7">
        <f t="shared" si="10376"/>
        <v>0.496</v>
      </c>
      <c r="I10939" s="7">
        <f t="shared" si="10374"/>
        <v>1.34</v>
      </c>
      <c r="J10939" s="3">
        <v>45.0</v>
      </c>
      <c r="K10939" s="3">
        <v>1.0</v>
      </c>
      <c r="L10939" s="3" t="s">
        <v>20</v>
      </c>
    </row>
    <row r="10940">
      <c r="A10940" s="3" t="s">
        <v>15</v>
      </c>
      <c r="B10940" s="3" t="s">
        <v>16</v>
      </c>
      <c r="C10940" s="3">
        <v>1.567242764E9</v>
      </c>
      <c r="D10940" s="3" t="s">
        <v>17</v>
      </c>
      <c r="E10940" s="3" t="s">
        <v>1000</v>
      </c>
      <c r="F10940" s="3" t="s">
        <v>1158</v>
      </c>
      <c r="G10940" s="7">
        <f t="shared" ref="G10940:H10940" si="10377">if(mid(E10940,5,1)="M",value(left(E10940,3))/1000,VALUE(left(E10940,4)))</f>
        <v>0.536</v>
      </c>
      <c r="H10940" s="7">
        <f t="shared" si="10377"/>
        <v>0.553</v>
      </c>
      <c r="I10940" s="7">
        <f t="shared" si="10374"/>
        <v>1.089</v>
      </c>
      <c r="J10940" s="3">
        <v>45.0</v>
      </c>
      <c r="K10940" s="3">
        <v>1.0</v>
      </c>
      <c r="L10940" s="3" t="s">
        <v>20</v>
      </c>
    </row>
    <row r="10941">
      <c r="A10941" s="3" t="s">
        <v>15</v>
      </c>
      <c r="B10941" s="3" t="s">
        <v>16</v>
      </c>
      <c r="C10941" s="3">
        <v>1.567242764E9</v>
      </c>
      <c r="D10941" s="3" t="s">
        <v>17</v>
      </c>
      <c r="E10941" s="3" t="s">
        <v>1170</v>
      </c>
      <c r="F10941" s="3" t="s">
        <v>877</v>
      </c>
      <c r="G10941" s="7">
        <f t="shared" ref="G10941:H10941" si="10378">if(mid(E10941,5,1)="M",value(left(E10941,3))/1000,VALUE(left(E10941,4)))</f>
        <v>0.599</v>
      </c>
      <c r="H10941" s="7">
        <f t="shared" si="10378"/>
        <v>0.591</v>
      </c>
      <c r="I10941" s="7">
        <f t="shared" si="10374"/>
        <v>1.19</v>
      </c>
      <c r="J10941" s="3">
        <v>45.0</v>
      </c>
      <c r="K10941" s="3">
        <v>1.0</v>
      </c>
      <c r="L10941" s="3" t="s">
        <v>20</v>
      </c>
    </row>
    <row r="10942">
      <c r="A10942" s="3" t="s">
        <v>15</v>
      </c>
      <c r="B10942" s="3" t="s">
        <v>16</v>
      </c>
      <c r="C10942" s="3">
        <v>1.567242764E9</v>
      </c>
      <c r="D10942" s="3" t="s">
        <v>17</v>
      </c>
      <c r="E10942" s="3" t="s">
        <v>1023</v>
      </c>
      <c r="F10942" s="3" t="s">
        <v>1294</v>
      </c>
      <c r="G10942" s="7">
        <f t="shared" ref="G10942:H10942" si="10379">if(mid(E10942,5,1)="M",value(left(E10942,3))/1000,VALUE(left(E10942,4)))</f>
        <v>0.926</v>
      </c>
      <c r="H10942" s="7">
        <f t="shared" si="10379"/>
        <v>0.869</v>
      </c>
      <c r="I10942" s="7">
        <f t="shared" si="10374"/>
        <v>1.795</v>
      </c>
      <c r="J10942" s="3">
        <v>45.0</v>
      </c>
      <c r="K10942" s="3">
        <v>1.0</v>
      </c>
      <c r="L10942" s="3" t="s">
        <v>20</v>
      </c>
    </row>
    <row r="10943">
      <c r="A10943" s="3" t="s">
        <v>15</v>
      </c>
      <c r="B10943" s="3" t="s">
        <v>16</v>
      </c>
      <c r="C10943" s="3">
        <v>1.567242764E9</v>
      </c>
      <c r="D10943" s="3" t="s">
        <v>17</v>
      </c>
      <c r="E10943" s="3" t="s">
        <v>231</v>
      </c>
      <c r="F10943" s="3" t="s">
        <v>1439</v>
      </c>
      <c r="G10943" s="7">
        <f t="shared" ref="G10943:H10943" si="10380">if(mid(E10943,5,1)="M",value(left(E10943,3))/1000,VALUE(left(E10943,4)))</f>
        <v>0.74</v>
      </c>
      <c r="H10943" s="7">
        <f t="shared" si="10380"/>
        <v>0.452</v>
      </c>
      <c r="I10943" s="7">
        <f t="shared" si="10374"/>
        <v>1.192</v>
      </c>
      <c r="J10943" s="3">
        <v>45.0</v>
      </c>
      <c r="K10943" s="3">
        <v>1.0</v>
      </c>
      <c r="L10943" s="3" t="s">
        <v>20</v>
      </c>
    </row>
    <row r="10944">
      <c r="A10944" s="3" t="s">
        <v>15</v>
      </c>
      <c r="B10944" s="3" t="s">
        <v>16</v>
      </c>
      <c r="C10944" s="3">
        <v>1.567242764E9</v>
      </c>
      <c r="D10944" s="3" t="s">
        <v>17</v>
      </c>
      <c r="E10944" s="3" t="s">
        <v>76</v>
      </c>
      <c r="F10944" s="3" t="s">
        <v>795</v>
      </c>
      <c r="G10944" s="7">
        <f t="shared" ref="G10944:H10944" si="10381">if(mid(E10944,5,1)="M",value(left(E10944,3))/1000,VALUE(left(E10944,4)))</f>
        <v>0.738</v>
      </c>
      <c r="H10944" s="7">
        <f t="shared" si="10381"/>
        <v>0.643</v>
      </c>
      <c r="I10944" s="7">
        <f t="shared" si="10374"/>
        <v>1.381</v>
      </c>
      <c r="J10944" s="3">
        <v>45.0</v>
      </c>
      <c r="K10944" s="3">
        <v>1.0</v>
      </c>
      <c r="L10944" s="3" t="s">
        <v>20</v>
      </c>
    </row>
    <row r="10945">
      <c r="A10945" s="3" t="s">
        <v>15</v>
      </c>
      <c r="B10945" s="3" t="s">
        <v>16</v>
      </c>
      <c r="C10945" s="3">
        <v>1.567242764E9</v>
      </c>
      <c r="D10945" s="3" t="s">
        <v>17</v>
      </c>
      <c r="E10945" s="3" t="s">
        <v>908</v>
      </c>
      <c r="F10945" s="3" t="s">
        <v>1127</v>
      </c>
      <c r="G10945" s="7">
        <f t="shared" ref="G10945:H10945" si="10382">if(mid(E10945,5,1)="M",value(left(E10945,3))/1000,VALUE(left(E10945,4)))</f>
        <v>0.887</v>
      </c>
      <c r="H10945" s="7">
        <f t="shared" si="10382"/>
        <v>0.481</v>
      </c>
      <c r="I10945" s="7">
        <f t="shared" si="10374"/>
        <v>1.368</v>
      </c>
      <c r="J10945" s="3">
        <v>45.0</v>
      </c>
      <c r="K10945" s="3">
        <v>1.0</v>
      </c>
      <c r="L10945" s="3" t="s">
        <v>20</v>
      </c>
    </row>
    <row r="10946">
      <c r="A10946" s="3" t="s">
        <v>15</v>
      </c>
      <c r="B10946" s="3" t="s">
        <v>16</v>
      </c>
      <c r="C10946" s="3">
        <v>1.567242764E9</v>
      </c>
      <c r="D10946" s="3" t="s">
        <v>17</v>
      </c>
      <c r="E10946" s="3" t="s">
        <v>1283</v>
      </c>
      <c r="F10946" s="3" t="s">
        <v>1149</v>
      </c>
      <c r="G10946" s="7">
        <f t="shared" ref="G10946:H10946" si="10383">if(mid(E10946,5,1)="M",value(left(E10946,3))/1000,VALUE(left(E10946,4)))</f>
        <v>0.519</v>
      </c>
      <c r="H10946" s="7">
        <f t="shared" si="10383"/>
        <v>0.573</v>
      </c>
      <c r="I10946" s="7">
        <f t="shared" si="10374"/>
        <v>1.092</v>
      </c>
      <c r="J10946" s="3">
        <v>45.0</v>
      </c>
      <c r="K10946" s="3">
        <v>1.0</v>
      </c>
      <c r="L10946" s="3" t="s">
        <v>20</v>
      </c>
    </row>
    <row r="10947">
      <c r="A10947" s="3" t="s">
        <v>48</v>
      </c>
      <c r="B10947" s="3" t="s">
        <v>16</v>
      </c>
      <c r="C10947" s="3">
        <v>1.567242764E9</v>
      </c>
      <c r="D10947" s="3" t="s">
        <v>17</v>
      </c>
      <c r="E10947" s="3" t="s">
        <v>1491</v>
      </c>
      <c r="F10947" s="3" t="s">
        <v>1350</v>
      </c>
      <c r="G10947" s="7">
        <f t="shared" ref="G10947:H10947" si="10384">if(mid(E10947,5,1)="M",value(left(E10947,3))/1000,VALUE(left(E10947,4)))</f>
        <v>0.23</v>
      </c>
      <c r="H10947" s="7">
        <f t="shared" si="10384"/>
        <v>0.291</v>
      </c>
      <c r="I10947" s="7">
        <f t="shared" si="10374"/>
        <v>0.521</v>
      </c>
      <c r="J10947" s="3">
        <v>45.0</v>
      </c>
      <c r="K10947" s="3">
        <v>2.0</v>
      </c>
      <c r="L10947" s="3" t="s">
        <v>50</v>
      </c>
    </row>
    <row r="10948">
      <c r="A10948" s="3" t="s">
        <v>48</v>
      </c>
      <c r="B10948" s="3" t="s">
        <v>16</v>
      </c>
      <c r="C10948" s="3">
        <v>1.567242764E9</v>
      </c>
      <c r="D10948" s="3" t="s">
        <v>17</v>
      </c>
      <c r="E10948" s="3" t="s">
        <v>1317</v>
      </c>
      <c r="F10948" s="3" t="s">
        <v>1042</v>
      </c>
      <c r="G10948" s="7">
        <f t="shared" ref="G10948:H10948" si="10385">if(mid(E10948,5,1)="M",value(left(E10948,3))/1000,VALUE(left(E10948,4)))</f>
        <v>0.32</v>
      </c>
      <c r="H10948" s="7">
        <f t="shared" si="10385"/>
        <v>0.506</v>
      </c>
      <c r="I10948" s="7">
        <f t="shared" si="10374"/>
        <v>0.826</v>
      </c>
      <c r="J10948" s="3">
        <v>45.0</v>
      </c>
      <c r="K10948" s="3">
        <v>2.0</v>
      </c>
      <c r="L10948" s="3" t="s">
        <v>50</v>
      </c>
    </row>
    <row r="10949">
      <c r="A10949" s="3" t="s">
        <v>48</v>
      </c>
      <c r="B10949" s="3" t="s">
        <v>16</v>
      </c>
      <c r="C10949" s="3">
        <v>1.567242764E9</v>
      </c>
      <c r="D10949" s="3" t="s">
        <v>17</v>
      </c>
      <c r="E10949" s="3" t="s">
        <v>1106</v>
      </c>
      <c r="F10949" s="3" t="s">
        <v>768</v>
      </c>
      <c r="G10949" s="7">
        <f t="shared" ref="G10949:H10949" si="10386">if(mid(E10949,5,1)="M",value(left(E10949,3))/1000,VALUE(left(E10949,4)))</f>
        <v>0.423</v>
      </c>
      <c r="H10949" s="7">
        <f t="shared" si="10386"/>
        <v>0.644</v>
      </c>
      <c r="I10949" s="7">
        <f t="shared" si="10374"/>
        <v>1.067</v>
      </c>
      <c r="J10949" s="3">
        <v>45.0</v>
      </c>
      <c r="K10949" s="3">
        <v>2.0</v>
      </c>
      <c r="L10949" s="3" t="s">
        <v>50</v>
      </c>
    </row>
    <row r="10950">
      <c r="A10950" s="3" t="s">
        <v>48</v>
      </c>
      <c r="B10950" s="3" t="s">
        <v>16</v>
      </c>
      <c r="C10950" s="3">
        <v>1.567242764E9</v>
      </c>
      <c r="D10950" s="3" t="s">
        <v>17</v>
      </c>
      <c r="E10950" s="3" t="s">
        <v>979</v>
      </c>
      <c r="F10950" s="3" t="s">
        <v>1043</v>
      </c>
      <c r="G10950" s="7">
        <f t="shared" ref="G10950:H10950" si="10387">if(mid(E10950,5,1)="M",value(left(E10950,3))/1000,VALUE(left(E10950,4)))</f>
        <v>0.49</v>
      </c>
      <c r="H10950" s="7">
        <f t="shared" si="10387"/>
        <v>0.552</v>
      </c>
      <c r="I10950" s="7">
        <f t="shared" si="10374"/>
        <v>1.042</v>
      </c>
      <c r="J10950" s="3">
        <v>45.0</v>
      </c>
      <c r="K10950" s="3">
        <v>2.0</v>
      </c>
      <c r="L10950" s="3" t="s">
        <v>50</v>
      </c>
    </row>
    <row r="10951">
      <c r="A10951" s="3" t="s">
        <v>48</v>
      </c>
      <c r="B10951" s="3" t="s">
        <v>16</v>
      </c>
      <c r="C10951" s="3">
        <v>1.567242764E9</v>
      </c>
      <c r="D10951" s="3" t="s">
        <v>17</v>
      </c>
      <c r="E10951" s="3" t="s">
        <v>1062</v>
      </c>
      <c r="F10951" s="3" t="s">
        <v>1163</v>
      </c>
      <c r="G10951" s="7">
        <f t="shared" ref="G10951:H10951" si="10388">if(mid(E10951,5,1)="M",value(left(E10951,3))/1000,VALUE(left(E10951,4)))</f>
        <v>0.527</v>
      </c>
      <c r="H10951" s="7">
        <f t="shared" si="10388"/>
        <v>0.572</v>
      </c>
      <c r="I10951" s="7">
        <f t="shared" si="10374"/>
        <v>1.099</v>
      </c>
      <c r="J10951" s="3">
        <v>45.0</v>
      </c>
      <c r="K10951" s="3">
        <v>2.0</v>
      </c>
      <c r="L10951" s="3" t="s">
        <v>50</v>
      </c>
    </row>
    <row r="10952">
      <c r="A10952" s="3" t="s">
        <v>48</v>
      </c>
      <c r="B10952" s="3" t="s">
        <v>16</v>
      </c>
      <c r="C10952" s="3">
        <v>1.567242764E9</v>
      </c>
      <c r="D10952" s="3" t="s">
        <v>17</v>
      </c>
      <c r="E10952" s="3" t="s">
        <v>725</v>
      </c>
      <c r="F10952" s="3" t="s">
        <v>864</v>
      </c>
      <c r="G10952" s="7">
        <f t="shared" ref="G10952:H10952" si="10389">if(mid(E10952,5,1)="M",value(left(E10952,3))/1000,VALUE(left(E10952,4)))</f>
        <v>0.69</v>
      </c>
      <c r="H10952" s="7">
        <f t="shared" si="10389"/>
        <v>0.695</v>
      </c>
      <c r="I10952" s="7">
        <f t="shared" si="10374"/>
        <v>1.385</v>
      </c>
      <c r="J10952" s="3">
        <v>45.0</v>
      </c>
      <c r="K10952" s="3">
        <v>2.0</v>
      </c>
      <c r="L10952" s="3" t="s">
        <v>50</v>
      </c>
    </row>
    <row r="10953">
      <c r="A10953" s="3" t="s">
        <v>48</v>
      </c>
      <c r="B10953" s="3" t="s">
        <v>16</v>
      </c>
      <c r="C10953" s="3">
        <v>1.567242764E9</v>
      </c>
      <c r="D10953" s="3" t="s">
        <v>17</v>
      </c>
      <c r="E10953" s="3" t="s">
        <v>1088</v>
      </c>
      <c r="F10953" s="3" t="s">
        <v>860</v>
      </c>
      <c r="G10953" s="7">
        <f t="shared" ref="G10953:H10953" si="10390">if(mid(E10953,5,1)="M",value(left(E10953,3))/1000,VALUE(left(E10953,4)))</f>
        <v>0.42</v>
      </c>
      <c r="H10953" s="7">
        <f t="shared" si="10390"/>
        <v>0.798</v>
      </c>
      <c r="I10953" s="7">
        <f t="shared" si="10374"/>
        <v>1.218</v>
      </c>
      <c r="J10953" s="3">
        <v>45.0</v>
      </c>
      <c r="K10953" s="3">
        <v>2.0</v>
      </c>
      <c r="L10953" s="3" t="s">
        <v>50</v>
      </c>
    </row>
    <row r="10954">
      <c r="A10954" s="3" t="s">
        <v>48</v>
      </c>
      <c r="B10954" s="3" t="s">
        <v>16</v>
      </c>
      <c r="C10954" s="3">
        <v>1.567242764E9</v>
      </c>
      <c r="D10954" s="3" t="s">
        <v>17</v>
      </c>
      <c r="E10954" s="3" t="s">
        <v>1377</v>
      </c>
      <c r="F10954" s="3" t="s">
        <v>485</v>
      </c>
      <c r="G10954" s="7">
        <f t="shared" ref="G10954:H10954" si="10391">if(mid(E10954,5,1)="M",value(left(E10954,3))/1000,VALUE(left(E10954,4)))</f>
        <v>0.28</v>
      </c>
      <c r="H10954" s="7">
        <f t="shared" si="10391"/>
        <v>0.709</v>
      </c>
      <c r="I10954" s="7">
        <f t="shared" si="10374"/>
        <v>0.989</v>
      </c>
      <c r="J10954" s="3">
        <v>45.0</v>
      </c>
      <c r="K10954" s="3">
        <v>2.0</v>
      </c>
      <c r="L10954" s="3" t="s">
        <v>50</v>
      </c>
    </row>
    <row r="10955">
      <c r="A10955" s="3" t="s">
        <v>48</v>
      </c>
      <c r="B10955" s="3" t="s">
        <v>16</v>
      </c>
      <c r="C10955" s="3">
        <v>1.567242764E9</v>
      </c>
      <c r="D10955" s="3" t="s">
        <v>17</v>
      </c>
      <c r="E10955" s="3" t="s">
        <v>1518</v>
      </c>
      <c r="F10955" s="3" t="s">
        <v>1037</v>
      </c>
      <c r="G10955" s="7">
        <f t="shared" ref="G10955:H10955" si="10392">if(mid(E10955,5,1)="M",value(left(E10955,3))/1000,VALUE(left(E10955,4)))</f>
        <v>0.202</v>
      </c>
      <c r="H10955" s="7">
        <f t="shared" si="10392"/>
        <v>0.636</v>
      </c>
      <c r="I10955" s="7">
        <f t="shared" si="10374"/>
        <v>0.838</v>
      </c>
      <c r="J10955" s="3">
        <v>45.0</v>
      </c>
      <c r="K10955" s="3">
        <v>2.0</v>
      </c>
      <c r="L10955" s="3" t="s">
        <v>50</v>
      </c>
    </row>
    <row r="10956">
      <c r="A10956" s="3" t="s">
        <v>48</v>
      </c>
      <c r="B10956" s="3" t="s">
        <v>16</v>
      </c>
      <c r="C10956" s="3">
        <v>1.567242764E9</v>
      </c>
      <c r="D10956" s="3" t="s">
        <v>17</v>
      </c>
      <c r="E10956" s="3" t="s">
        <v>1558</v>
      </c>
      <c r="F10956" s="3" t="s">
        <v>1099</v>
      </c>
      <c r="G10956" s="7">
        <f t="shared" ref="G10956:H10956" si="10393">if(mid(E10956,5,1)="M",value(left(E10956,3))/1000,VALUE(left(E10956,4)))</f>
        <v>0.168</v>
      </c>
      <c r="H10956" s="7">
        <f t="shared" si="10393"/>
        <v>0.63</v>
      </c>
      <c r="I10956" s="7">
        <f t="shared" si="10374"/>
        <v>0.798</v>
      </c>
      <c r="J10956" s="3">
        <v>45.0</v>
      </c>
      <c r="K10956" s="3">
        <v>2.0</v>
      </c>
      <c r="L10956" s="3" t="s">
        <v>50</v>
      </c>
    </row>
    <row r="10957">
      <c r="A10957" s="3" t="s">
        <v>48</v>
      </c>
      <c r="B10957" s="3" t="s">
        <v>16</v>
      </c>
      <c r="C10957" s="3">
        <v>1.567242764E9</v>
      </c>
      <c r="D10957" s="3" t="s">
        <v>17</v>
      </c>
      <c r="E10957" s="3" t="s">
        <v>979</v>
      </c>
      <c r="F10957" s="3" t="s">
        <v>877</v>
      </c>
      <c r="G10957" s="7">
        <f t="shared" ref="G10957:H10957" si="10394">if(mid(E10957,5,1)="M",value(left(E10957,3))/1000,VALUE(left(E10957,4)))</f>
        <v>0.49</v>
      </c>
      <c r="H10957" s="7">
        <f t="shared" si="10394"/>
        <v>0.591</v>
      </c>
      <c r="I10957" s="7">
        <f t="shared" si="10374"/>
        <v>1.081</v>
      </c>
      <c r="J10957" s="3">
        <v>45.0</v>
      </c>
      <c r="K10957" s="3">
        <v>2.0</v>
      </c>
      <c r="L10957" s="3" t="s">
        <v>50</v>
      </c>
    </row>
    <row r="10958">
      <c r="A10958" s="3" t="s">
        <v>92</v>
      </c>
      <c r="B10958" s="3" t="s">
        <v>16</v>
      </c>
      <c r="C10958" s="3">
        <v>1.567242764E9</v>
      </c>
      <c r="D10958" s="3" t="s">
        <v>17</v>
      </c>
      <c r="E10958" s="3" t="s">
        <v>67</v>
      </c>
      <c r="F10958" s="3" t="s">
        <v>1099</v>
      </c>
      <c r="G10958" s="7">
        <f t="shared" ref="G10958:H10958" si="10395">if(mid(E10958,5,1)="M",value(left(E10958,3))/1000,VALUE(left(E10958,4)))</f>
        <v>0.746</v>
      </c>
      <c r="H10958" s="7">
        <f t="shared" si="10395"/>
        <v>0.63</v>
      </c>
      <c r="I10958" s="7">
        <f t="shared" si="10374"/>
        <v>1.376</v>
      </c>
      <c r="J10958" s="3">
        <v>45.0</v>
      </c>
      <c r="K10958" s="3">
        <v>3.0</v>
      </c>
      <c r="L10958" s="3" t="s">
        <v>95</v>
      </c>
    </row>
    <row r="10959">
      <c r="A10959" s="3" t="s">
        <v>92</v>
      </c>
      <c r="B10959" s="3" t="s">
        <v>16</v>
      </c>
      <c r="C10959" s="3">
        <v>1.567242764E9</v>
      </c>
      <c r="D10959" s="3" t="s">
        <v>17</v>
      </c>
      <c r="E10959" s="3" t="s">
        <v>872</v>
      </c>
      <c r="F10959" s="3" t="s">
        <v>861</v>
      </c>
      <c r="G10959" s="7">
        <f t="shared" ref="G10959:H10959" si="10396">if(mid(E10959,5,1)="M",value(left(E10959,3))/1000,VALUE(left(E10959,4)))</f>
        <v>0.98</v>
      </c>
      <c r="H10959" s="7">
        <f t="shared" si="10396"/>
        <v>0.697</v>
      </c>
      <c r="I10959" s="7">
        <f t="shared" si="10374"/>
        <v>1.677</v>
      </c>
      <c r="J10959" s="3">
        <v>45.0</v>
      </c>
      <c r="K10959" s="3">
        <v>3.0</v>
      </c>
      <c r="L10959" s="3" t="s">
        <v>95</v>
      </c>
    </row>
    <row r="10960">
      <c r="A10960" s="3" t="s">
        <v>92</v>
      </c>
      <c r="B10960" s="3" t="s">
        <v>16</v>
      </c>
      <c r="C10960" s="3">
        <v>1.567242764E9</v>
      </c>
      <c r="D10960" s="3" t="s">
        <v>17</v>
      </c>
      <c r="E10960" s="3" t="s">
        <v>426</v>
      </c>
      <c r="F10960" s="3" t="s">
        <v>1401</v>
      </c>
      <c r="G10960" s="7">
        <f t="shared" ref="G10960:H10960" si="10397">if(mid(E10960,5,1)="M",value(left(E10960,3))/1000,VALUE(left(E10960,4)))</f>
        <v>0.728</v>
      </c>
      <c r="H10960" s="7">
        <f t="shared" si="10397"/>
        <v>0.458</v>
      </c>
      <c r="I10960" s="7">
        <f t="shared" si="10374"/>
        <v>1.186</v>
      </c>
      <c r="J10960" s="3">
        <v>45.0</v>
      </c>
      <c r="K10960" s="3">
        <v>3.0</v>
      </c>
      <c r="L10960" s="3" t="s">
        <v>95</v>
      </c>
    </row>
    <row r="10961">
      <c r="A10961" s="3" t="s">
        <v>92</v>
      </c>
      <c r="B10961" s="3" t="s">
        <v>16</v>
      </c>
      <c r="C10961" s="3">
        <v>1.567242764E9</v>
      </c>
      <c r="D10961" s="3" t="s">
        <v>17</v>
      </c>
      <c r="E10961" s="3" t="s">
        <v>1451</v>
      </c>
      <c r="F10961" s="3" t="s">
        <v>950</v>
      </c>
      <c r="G10961" s="7">
        <f t="shared" ref="G10961:H10961" si="10398">if(mid(E10961,5,1)="M",value(left(E10961,3))/1000,VALUE(left(E10961,4)))</f>
        <v>0.254</v>
      </c>
      <c r="H10961" s="7">
        <f t="shared" si="10398"/>
        <v>0.427</v>
      </c>
      <c r="I10961" s="7">
        <f t="shared" si="10374"/>
        <v>0.681</v>
      </c>
      <c r="J10961" s="3">
        <v>45.0</v>
      </c>
      <c r="K10961" s="3">
        <v>3.0</v>
      </c>
      <c r="L10961" s="3" t="s">
        <v>95</v>
      </c>
    </row>
    <row r="10962">
      <c r="A10962" s="3" t="s">
        <v>92</v>
      </c>
      <c r="B10962" s="3" t="s">
        <v>16</v>
      </c>
      <c r="C10962" s="3">
        <v>1.567242764E9</v>
      </c>
      <c r="D10962" s="3" t="s">
        <v>17</v>
      </c>
      <c r="E10962" s="3" t="s">
        <v>1394</v>
      </c>
      <c r="F10962" s="3" t="s">
        <v>1318</v>
      </c>
      <c r="G10962" s="7">
        <f t="shared" ref="G10962:H10962" si="10399">if(mid(E10962,5,1)="M",value(left(E10962,3))/1000,VALUE(left(E10962,4)))</f>
        <v>0.615</v>
      </c>
      <c r="H10962" s="7">
        <f t="shared" si="10399"/>
        <v>0.567</v>
      </c>
      <c r="I10962" s="7">
        <f t="shared" si="10374"/>
        <v>1.182</v>
      </c>
      <c r="J10962" s="3">
        <v>45.0</v>
      </c>
      <c r="K10962" s="3">
        <v>3.0</v>
      </c>
      <c r="L10962" s="3" t="s">
        <v>95</v>
      </c>
    </row>
    <row r="10963">
      <c r="A10963" s="3" t="s">
        <v>92</v>
      </c>
      <c r="B10963" s="3" t="s">
        <v>16</v>
      </c>
      <c r="C10963" s="3">
        <v>1.567242764E9</v>
      </c>
      <c r="D10963" s="3" t="s">
        <v>17</v>
      </c>
      <c r="E10963" s="3" t="s">
        <v>882</v>
      </c>
      <c r="F10963" s="3" t="s">
        <v>725</v>
      </c>
      <c r="G10963" s="7">
        <f t="shared" ref="G10963:H10963" si="10400">if(mid(E10963,5,1)="M",value(left(E10963,3))/1000,VALUE(left(E10963,4)))</f>
        <v>0.539</v>
      </c>
      <c r="H10963" s="7">
        <f t="shared" si="10400"/>
        <v>0.69</v>
      </c>
      <c r="I10963" s="7">
        <f t="shared" si="10374"/>
        <v>1.229</v>
      </c>
      <c r="J10963" s="3">
        <v>45.0</v>
      </c>
      <c r="K10963" s="3">
        <v>3.0</v>
      </c>
      <c r="L10963" s="3" t="s">
        <v>95</v>
      </c>
    </row>
    <row r="10964">
      <c r="A10964" s="3" t="s">
        <v>92</v>
      </c>
      <c r="B10964" s="3" t="s">
        <v>16</v>
      </c>
      <c r="C10964" s="3">
        <v>1.567242764E9</v>
      </c>
      <c r="D10964" s="3" t="s">
        <v>17</v>
      </c>
      <c r="E10964" s="3" t="s">
        <v>1234</v>
      </c>
      <c r="F10964" s="3" t="s">
        <v>1121</v>
      </c>
      <c r="G10964" s="7">
        <f t="shared" ref="G10964:H10964" si="10401">if(mid(E10964,5,1)="M",value(left(E10964,3))/1000,VALUE(left(E10964,4)))</f>
        <v>0.372</v>
      </c>
      <c r="H10964" s="7">
        <f t="shared" si="10401"/>
        <v>0.451</v>
      </c>
      <c r="I10964" s="7">
        <f t="shared" si="10374"/>
        <v>0.823</v>
      </c>
      <c r="J10964" s="3">
        <v>45.0</v>
      </c>
      <c r="K10964" s="3">
        <v>3.0</v>
      </c>
      <c r="L10964" s="3" t="s">
        <v>95</v>
      </c>
    </row>
    <row r="10965">
      <c r="A10965" s="3" t="s">
        <v>92</v>
      </c>
      <c r="B10965" s="3" t="s">
        <v>16</v>
      </c>
      <c r="C10965" s="3">
        <v>1.567242764E9</v>
      </c>
      <c r="D10965" s="3" t="s">
        <v>17</v>
      </c>
      <c r="E10965" s="3" t="s">
        <v>808</v>
      </c>
      <c r="F10965" s="3" t="s">
        <v>1280</v>
      </c>
      <c r="G10965" s="7">
        <f t="shared" ref="G10965:H10965" si="10402">if(mid(E10965,5,1)="M",value(left(E10965,3))/1000,VALUE(left(E10965,4)))</f>
        <v>0.688</v>
      </c>
      <c r="H10965" s="7">
        <f t="shared" si="10402"/>
        <v>0.394</v>
      </c>
      <c r="I10965" s="7">
        <f t="shared" si="10374"/>
        <v>1.082</v>
      </c>
      <c r="J10965" s="3">
        <v>45.0</v>
      </c>
      <c r="K10965" s="3">
        <v>3.0</v>
      </c>
      <c r="L10965" s="3" t="s">
        <v>95</v>
      </c>
    </row>
    <row r="10966">
      <c r="A10966" s="3" t="s">
        <v>92</v>
      </c>
      <c r="B10966" s="3" t="s">
        <v>16</v>
      </c>
      <c r="C10966" s="3">
        <v>1.567242764E9</v>
      </c>
      <c r="D10966" s="3" t="s">
        <v>17</v>
      </c>
      <c r="E10966" s="3" t="s">
        <v>1199</v>
      </c>
      <c r="F10966" s="3" t="s">
        <v>1182</v>
      </c>
      <c r="G10966" s="7">
        <f t="shared" ref="G10966:H10966" si="10403">if(mid(E10966,5,1)="M",value(left(E10966,3))/1000,VALUE(left(E10966,4)))</f>
        <v>0.368</v>
      </c>
      <c r="H10966" s="7">
        <f t="shared" si="10403"/>
        <v>0.421</v>
      </c>
      <c r="I10966" s="7">
        <f t="shared" si="10374"/>
        <v>0.789</v>
      </c>
      <c r="J10966" s="3">
        <v>45.0</v>
      </c>
      <c r="K10966" s="3">
        <v>3.0</v>
      </c>
      <c r="L10966" s="3" t="s">
        <v>95</v>
      </c>
    </row>
    <row r="10967">
      <c r="A10967" s="3" t="s">
        <v>92</v>
      </c>
      <c r="B10967" s="3" t="s">
        <v>16</v>
      </c>
      <c r="C10967" s="3">
        <v>1.567242764E9</v>
      </c>
      <c r="D10967" s="3" t="s">
        <v>17</v>
      </c>
      <c r="E10967" s="3" t="s">
        <v>1236</v>
      </c>
      <c r="F10967" s="3" t="s">
        <v>1417</v>
      </c>
      <c r="G10967" s="7">
        <f t="shared" ref="G10967:H10967" si="10404">if(mid(E10967,5,1)="M",value(left(E10967,3))/1000,VALUE(left(E10967,4)))</f>
        <v>0.315</v>
      </c>
      <c r="H10967" s="7">
        <f t="shared" si="10404"/>
        <v>0.317</v>
      </c>
      <c r="I10967" s="7">
        <f t="shared" si="10374"/>
        <v>0.632</v>
      </c>
      <c r="J10967" s="3">
        <v>45.0</v>
      </c>
      <c r="K10967" s="3">
        <v>3.0</v>
      </c>
      <c r="L10967" s="3" t="s">
        <v>95</v>
      </c>
    </row>
    <row r="10968">
      <c r="A10968" s="3" t="s">
        <v>92</v>
      </c>
      <c r="B10968" s="3" t="s">
        <v>16</v>
      </c>
      <c r="C10968" s="3">
        <v>1.567242764E9</v>
      </c>
      <c r="D10968" s="3" t="s">
        <v>17</v>
      </c>
      <c r="E10968" s="3" t="s">
        <v>235</v>
      </c>
      <c r="F10968" s="3" t="s">
        <v>877</v>
      </c>
      <c r="G10968" s="7">
        <f t="shared" ref="G10968:H10968" si="10405">if(mid(E10968,5,1)="M",value(left(E10968,3))/1000,VALUE(left(E10968,4)))</f>
        <v>0.742</v>
      </c>
      <c r="H10968" s="7">
        <f t="shared" si="10405"/>
        <v>0.591</v>
      </c>
      <c r="I10968" s="7">
        <f t="shared" si="10374"/>
        <v>1.333</v>
      </c>
      <c r="J10968" s="3">
        <v>45.0</v>
      </c>
      <c r="K10968" s="3">
        <v>3.0</v>
      </c>
      <c r="L10968" s="3" t="s">
        <v>95</v>
      </c>
    </row>
    <row r="10969">
      <c r="A10969" s="3" t="s">
        <v>146</v>
      </c>
      <c r="B10969" s="3" t="s">
        <v>16</v>
      </c>
      <c r="C10969" s="3">
        <v>1.567242764E9</v>
      </c>
      <c r="D10969" s="3" t="s">
        <v>17</v>
      </c>
      <c r="E10969" s="3" t="s">
        <v>755</v>
      </c>
      <c r="F10969" s="3" t="s">
        <v>972</v>
      </c>
      <c r="G10969" s="7">
        <f t="shared" ref="G10969:H10969" si="10406">if(mid(E10969,5,1)="M",value(left(E10969,3))/1000,VALUE(left(E10969,4)))</f>
        <v>0.581</v>
      </c>
      <c r="H10969" s="7">
        <f t="shared" si="10406"/>
        <v>0.51</v>
      </c>
      <c r="I10969" s="7">
        <f t="shared" si="10374"/>
        <v>1.091</v>
      </c>
      <c r="J10969" s="3">
        <v>45.0</v>
      </c>
      <c r="K10969" s="3">
        <v>4.0</v>
      </c>
      <c r="L10969" s="3" t="s">
        <v>149</v>
      </c>
    </row>
    <row r="10970">
      <c r="A10970" s="3" t="s">
        <v>146</v>
      </c>
      <c r="B10970" s="3" t="s">
        <v>16</v>
      </c>
      <c r="C10970" s="3">
        <v>1.567242764E9</v>
      </c>
      <c r="D10970" s="3" t="s">
        <v>17</v>
      </c>
      <c r="E10970" s="3" t="s">
        <v>1064</v>
      </c>
      <c r="F10970" s="3" t="s">
        <v>1211</v>
      </c>
      <c r="G10970" s="7">
        <f t="shared" ref="G10970:H10970" si="10407">if(mid(E10970,5,1)="M",value(left(E10970,3))/1000,VALUE(left(E10970,4)))</f>
        <v>0.505</v>
      </c>
      <c r="H10970" s="7">
        <f t="shared" si="10407"/>
        <v>0.408</v>
      </c>
      <c r="I10970" s="7">
        <f t="shared" si="10374"/>
        <v>0.913</v>
      </c>
      <c r="J10970" s="3">
        <v>45.0</v>
      </c>
      <c r="K10970" s="3">
        <v>4.0</v>
      </c>
      <c r="L10970" s="3" t="s">
        <v>149</v>
      </c>
    </row>
    <row r="10971">
      <c r="A10971" s="3" t="s">
        <v>146</v>
      </c>
      <c r="B10971" s="3" t="s">
        <v>16</v>
      </c>
      <c r="C10971" s="3">
        <v>1.567242764E9</v>
      </c>
      <c r="D10971" s="3" t="s">
        <v>17</v>
      </c>
      <c r="E10971" s="3" t="s">
        <v>1174</v>
      </c>
      <c r="F10971" s="3" t="s">
        <v>859</v>
      </c>
      <c r="G10971" s="7">
        <f t="shared" ref="G10971:H10971" si="10408">if(mid(E10971,5,1)="M",value(left(E10971,3))/1000,VALUE(left(E10971,4)))</f>
        <v>0.385</v>
      </c>
      <c r="H10971" s="7">
        <f t="shared" si="10408"/>
        <v>0.64</v>
      </c>
      <c r="I10971" s="7">
        <f t="shared" si="10374"/>
        <v>1.025</v>
      </c>
      <c r="J10971" s="3">
        <v>45.0</v>
      </c>
      <c r="K10971" s="3">
        <v>4.0</v>
      </c>
      <c r="L10971" s="3" t="s">
        <v>149</v>
      </c>
    </row>
    <row r="10972">
      <c r="A10972" s="3" t="s">
        <v>146</v>
      </c>
      <c r="B10972" s="3" t="s">
        <v>16</v>
      </c>
      <c r="C10972" s="3">
        <v>1.567242764E9</v>
      </c>
      <c r="D10972" s="3" t="s">
        <v>17</v>
      </c>
      <c r="E10972" s="3" t="s">
        <v>967</v>
      </c>
      <c r="F10972" s="3" t="s">
        <v>1254</v>
      </c>
      <c r="G10972" s="7">
        <f t="shared" ref="G10972:H10972" si="10409">if(mid(E10972,5,1)="M",value(left(E10972,3))/1000,VALUE(left(E10972,4)))</f>
        <v>0.431</v>
      </c>
      <c r="H10972" s="7">
        <f t="shared" si="10409"/>
        <v>0.443</v>
      </c>
      <c r="I10972" s="7">
        <f t="shared" si="10374"/>
        <v>0.874</v>
      </c>
      <c r="J10972" s="3">
        <v>45.0</v>
      </c>
      <c r="K10972" s="3">
        <v>4.0</v>
      </c>
      <c r="L10972" s="3" t="s">
        <v>149</v>
      </c>
    </row>
    <row r="10973">
      <c r="A10973" s="3" t="s">
        <v>146</v>
      </c>
      <c r="B10973" s="3" t="s">
        <v>16</v>
      </c>
      <c r="C10973" s="3">
        <v>1.567242764E9</v>
      </c>
      <c r="D10973" s="3" t="s">
        <v>17</v>
      </c>
      <c r="E10973" s="3" t="s">
        <v>1484</v>
      </c>
      <c r="F10973" s="3" t="s">
        <v>652</v>
      </c>
      <c r="G10973" s="7">
        <f t="shared" ref="G10973:H10973" si="10410">if(mid(E10973,5,1)="M",value(left(E10973,3))/1000,VALUE(left(E10973,4)))</f>
        <v>0.206</v>
      </c>
      <c r="H10973" s="7">
        <f t="shared" si="10410"/>
        <v>0.821</v>
      </c>
      <c r="I10973" s="7">
        <f t="shared" si="10374"/>
        <v>1.027</v>
      </c>
      <c r="J10973" s="3">
        <v>45.0</v>
      </c>
      <c r="K10973" s="3">
        <v>4.0</v>
      </c>
      <c r="L10973" s="3" t="s">
        <v>149</v>
      </c>
    </row>
    <row r="10974">
      <c r="A10974" s="3" t="s">
        <v>146</v>
      </c>
      <c r="B10974" s="3" t="s">
        <v>16</v>
      </c>
      <c r="C10974" s="3">
        <v>1.567242764E9</v>
      </c>
      <c r="D10974" s="3" t="s">
        <v>17</v>
      </c>
      <c r="E10974" s="3" t="s">
        <v>1487</v>
      </c>
      <c r="F10974" s="3" t="s">
        <v>1227</v>
      </c>
      <c r="G10974" s="7">
        <f t="shared" ref="G10974:H10974" si="10411">if(mid(E10974,5,1)="M",value(left(E10974,3))/1000,VALUE(left(E10974,4)))</f>
        <v>0.265</v>
      </c>
      <c r="H10974" s="7">
        <f t="shared" si="10411"/>
        <v>0.402</v>
      </c>
      <c r="I10974" s="7">
        <f t="shared" si="10374"/>
        <v>0.667</v>
      </c>
      <c r="J10974" s="3">
        <v>45.0</v>
      </c>
      <c r="K10974" s="3">
        <v>4.0</v>
      </c>
      <c r="L10974" s="3" t="s">
        <v>149</v>
      </c>
    </row>
    <row r="10975">
      <c r="A10975" s="3" t="s">
        <v>146</v>
      </c>
      <c r="B10975" s="3" t="s">
        <v>16</v>
      </c>
      <c r="C10975" s="3">
        <v>1.567242764E9</v>
      </c>
      <c r="D10975" s="3" t="s">
        <v>17</v>
      </c>
      <c r="E10975" s="3" t="s">
        <v>1427</v>
      </c>
      <c r="F10975" s="3" t="s">
        <v>299</v>
      </c>
      <c r="G10975" s="7">
        <f t="shared" ref="G10975:H10975" si="10412">if(mid(E10975,5,1)="M",value(left(E10975,3))/1000,VALUE(left(E10975,4)))</f>
        <v>0.244</v>
      </c>
      <c r="H10975" s="7">
        <f t="shared" si="10412"/>
        <v>0.831</v>
      </c>
      <c r="I10975" s="7">
        <f t="shared" si="10374"/>
        <v>1.075</v>
      </c>
      <c r="J10975" s="3">
        <v>45.0</v>
      </c>
      <c r="K10975" s="3">
        <v>4.0</v>
      </c>
      <c r="L10975" s="3" t="s">
        <v>149</v>
      </c>
    </row>
    <row r="10976">
      <c r="A10976" s="3" t="s">
        <v>146</v>
      </c>
      <c r="B10976" s="3" t="s">
        <v>16</v>
      </c>
      <c r="C10976" s="3">
        <v>1.567242764E9</v>
      </c>
      <c r="D10976" s="3" t="s">
        <v>17</v>
      </c>
      <c r="E10976" s="3" t="s">
        <v>1533</v>
      </c>
      <c r="F10976" s="3" t="s">
        <v>126</v>
      </c>
      <c r="G10976" s="7">
        <f t="shared" ref="G10976:H10976" si="10413">if(mid(E10976,5,1)="M",value(left(E10976,3))/1000,VALUE(left(E10976,4)))</f>
        <v>0.224</v>
      </c>
      <c r="H10976" s="7">
        <f t="shared" si="10413"/>
        <v>0.752</v>
      </c>
      <c r="I10976" s="7">
        <f t="shared" si="10374"/>
        <v>0.976</v>
      </c>
      <c r="J10976" s="3">
        <v>45.0</v>
      </c>
      <c r="K10976" s="3">
        <v>4.0</v>
      </c>
      <c r="L10976" s="3" t="s">
        <v>149</v>
      </c>
    </row>
    <row r="10977">
      <c r="A10977" s="3" t="s">
        <v>146</v>
      </c>
      <c r="B10977" s="3" t="s">
        <v>16</v>
      </c>
      <c r="C10977" s="3">
        <v>1.567242764E9</v>
      </c>
      <c r="D10977" s="3" t="s">
        <v>17</v>
      </c>
      <c r="E10977" s="3" t="s">
        <v>1438</v>
      </c>
      <c r="F10977" s="3" t="s">
        <v>1334</v>
      </c>
      <c r="G10977" s="7">
        <f t="shared" ref="G10977:H10977" si="10414">if(mid(E10977,5,1)="M",value(left(E10977,3))/1000,VALUE(left(E10977,4)))</f>
        <v>0.246</v>
      </c>
      <c r="H10977" s="7">
        <f t="shared" si="10414"/>
        <v>0.335</v>
      </c>
      <c r="I10977" s="7">
        <f t="shared" si="10374"/>
        <v>0.581</v>
      </c>
      <c r="J10977" s="3">
        <v>45.0</v>
      </c>
      <c r="K10977" s="3">
        <v>4.0</v>
      </c>
      <c r="L10977" s="3" t="s">
        <v>149</v>
      </c>
    </row>
    <row r="10978">
      <c r="A10978" s="3" t="s">
        <v>146</v>
      </c>
      <c r="B10978" s="3" t="s">
        <v>16</v>
      </c>
      <c r="C10978" s="3">
        <v>1.567242764E9</v>
      </c>
      <c r="D10978" s="3" t="s">
        <v>17</v>
      </c>
      <c r="E10978" s="3" t="s">
        <v>1403</v>
      </c>
      <c r="F10978" s="3" t="s">
        <v>994</v>
      </c>
      <c r="G10978" s="7">
        <f t="shared" ref="G10978:H10978" si="10415">if(mid(E10978,5,1)="M",value(left(E10978,3))/1000,VALUE(left(E10978,4)))</f>
        <v>0.365</v>
      </c>
      <c r="H10978" s="7">
        <f t="shared" si="10415"/>
        <v>0.418</v>
      </c>
      <c r="I10978" s="7">
        <f t="shared" si="10374"/>
        <v>0.783</v>
      </c>
      <c r="J10978" s="3">
        <v>45.0</v>
      </c>
      <c r="K10978" s="3">
        <v>4.0</v>
      </c>
      <c r="L10978" s="3" t="s">
        <v>149</v>
      </c>
    </row>
    <row r="10979">
      <c r="A10979" s="3" t="s">
        <v>146</v>
      </c>
      <c r="B10979" s="3" t="s">
        <v>16</v>
      </c>
      <c r="C10979" s="3">
        <v>1.567242764E9</v>
      </c>
      <c r="D10979" s="3" t="s">
        <v>17</v>
      </c>
      <c r="E10979" s="3" t="s">
        <v>1393</v>
      </c>
      <c r="F10979" s="3" t="s">
        <v>1260</v>
      </c>
      <c r="G10979" s="7">
        <f t="shared" ref="G10979:H10979" si="10416">if(mid(E10979,5,1)="M",value(left(E10979,3))/1000,VALUE(left(E10979,4)))</f>
        <v>0.327</v>
      </c>
      <c r="H10979" s="7">
        <f t="shared" si="10416"/>
        <v>0.329</v>
      </c>
      <c r="I10979" s="7">
        <f t="shared" si="10374"/>
        <v>0.656</v>
      </c>
      <c r="J10979" s="3">
        <v>45.0</v>
      </c>
      <c r="K10979" s="3">
        <v>4.0</v>
      </c>
      <c r="L10979" s="3" t="s">
        <v>149</v>
      </c>
    </row>
    <row r="10980">
      <c r="A10980" s="3" t="s">
        <v>207</v>
      </c>
      <c r="B10980" s="3" t="s">
        <v>16</v>
      </c>
      <c r="C10980" s="3">
        <v>1.567242764E9</v>
      </c>
      <c r="D10980" s="3" t="s">
        <v>17</v>
      </c>
      <c r="E10980" s="3" t="s">
        <v>1000</v>
      </c>
      <c r="F10980" s="3" t="s">
        <v>612</v>
      </c>
      <c r="G10980" s="7">
        <f t="shared" ref="G10980:H10980" si="10417">if(mid(E10980,5,1)="M",value(left(E10980,3))/1000,VALUE(left(E10980,4)))</f>
        <v>0.536</v>
      </c>
      <c r="H10980" s="7">
        <f t="shared" si="10417"/>
        <v>0.666</v>
      </c>
      <c r="I10980" s="7">
        <f t="shared" si="10374"/>
        <v>1.202</v>
      </c>
      <c r="J10980" s="3">
        <v>45.0</v>
      </c>
      <c r="K10980" s="3">
        <v>5.0</v>
      </c>
      <c r="L10980" s="3" t="s">
        <v>210</v>
      </c>
    </row>
    <row r="10981">
      <c r="A10981" s="3" t="s">
        <v>207</v>
      </c>
      <c r="B10981" s="3" t="s">
        <v>16</v>
      </c>
      <c r="C10981" s="3">
        <v>1.567242764E9</v>
      </c>
      <c r="D10981" s="3" t="s">
        <v>17</v>
      </c>
      <c r="E10981" s="3" t="s">
        <v>1319</v>
      </c>
      <c r="F10981" s="3" t="s">
        <v>1396</v>
      </c>
      <c r="G10981" s="7">
        <f t="shared" ref="G10981:H10981" si="10418">if(mid(E10981,5,1)="M",value(left(E10981,3))/1000,VALUE(left(E10981,4)))</f>
        <v>0.326</v>
      </c>
      <c r="H10981" s="7">
        <f t="shared" si="10418"/>
        <v>0.337</v>
      </c>
      <c r="I10981" s="7">
        <f t="shared" si="10374"/>
        <v>0.663</v>
      </c>
      <c r="J10981" s="3">
        <v>45.0</v>
      </c>
      <c r="K10981" s="3">
        <v>5.0</v>
      </c>
      <c r="L10981" s="3" t="s">
        <v>210</v>
      </c>
    </row>
    <row r="10982">
      <c r="A10982" s="3" t="s">
        <v>207</v>
      </c>
      <c r="B10982" s="3" t="s">
        <v>16</v>
      </c>
      <c r="C10982" s="3">
        <v>1.567242764E9</v>
      </c>
      <c r="D10982" s="3" t="s">
        <v>17</v>
      </c>
      <c r="E10982" s="3" t="s">
        <v>1317</v>
      </c>
      <c r="F10982" s="3" t="s">
        <v>986</v>
      </c>
      <c r="G10982" s="7">
        <f t="shared" ref="G10982:H10982" si="10419">if(mid(E10982,5,1)="M",value(left(E10982,3))/1000,VALUE(left(E10982,4)))</f>
        <v>0.32</v>
      </c>
      <c r="H10982" s="7">
        <f t="shared" si="10419"/>
        <v>0.437</v>
      </c>
      <c r="I10982" s="7">
        <f t="shared" si="10374"/>
        <v>0.757</v>
      </c>
      <c r="J10982" s="3">
        <v>45.0</v>
      </c>
      <c r="K10982" s="3">
        <v>5.0</v>
      </c>
      <c r="L10982" s="3" t="s">
        <v>210</v>
      </c>
    </row>
    <row r="10983">
      <c r="A10983" s="3" t="s">
        <v>207</v>
      </c>
      <c r="B10983" s="3" t="s">
        <v>16</v>
      </c>
      <c r="C10983" s="3">
        <v>1.567242764E9</v>
      </c>
      <c r="D10983" s="3" t="s">
        <v>17</v>
      </c>
      <c r="E10983" s="3" t="s">
        <v>1444</v>
      </c>
      <c r="F10983" s="3" t="s">
        <v>1027</v>
      </c>
      <c r="G10983" s="7">
        <f t="shared" ref="G10983:H10983" si="10420">if(mid(E10983,5,1)="M",value(left(E10983,3))/1000,VALUE(left(E10983,4)))</f>
        <v>0.245</v>
      </c>
      <c r="H10983" s="7">
        <f t="shared" si="10420"/>
        <v>0.646</v>
      </c>
      <c r="I10983" s="7">
        <f t="shared" si="10374"/>
        <v>0.891</v>
      </c>
      <c r="J10983" s="3">
        <v>45.0</v>
      </c>
      <c r="K10983" s="3">
        <v>5.0</v>
      </c>
      <c r="L10983" s="3" t="s">
        <v>210</v>
      </c>
    </row>
    <row r="10984">
      <c r="A10984" s="3" t="s">
        <v>207</v>
      </c>
      <c r="B10984" s="3" t="s">
        <v>16</v>
      </c>
      <c r="C10984" s="3">
        <v>1.567242764E9</v>
      </c>
      <c r="D10984" s="3" t="s">
        <v>17</v>
      </c>
      <c r="E10984" s="3" t="s">
        <v>1230</v>
      </c>
      <c r="F10984" s="3" t="s">
        <v>1374</v>
      </c>
      <c r="G10984" s="7">
        <f t="shared" ref="G10984:H10984" si="10421">if(mid(E10984,5,1)="M",value(left(E10984,3))/1000,VALUE(left(E10984,4)))</f>
        <v>0.358</v>
      </c>
      <c r="H10984" s="7">
        <f t="shared" si="10421"/>
        <v>0.302</v>
      </c>
      <c r="I10984" s="7">
        <f t="shared" si="10374"/>
        <v>0.66</v>
      </c>
      <c r="J10984" s="3">
        <v>45.0</v>
      </c>
      <c r="K10984" s="3">
        <v>5.0</v>
      </c>
      <c r="L10984" s="3" t="s">
        <v>210</v>
      </c>
    </row>
    <row r="10985">
      <c r="A10985" s="3" t="s">
        <v>207</v>
      </c>
      <c r="B10985" s="3" t="s">
        <v>16</v>
      </c>
      <c r="C10985" s="3">
        <v>1.567242764E9</v>
      </c>
      <c r="D10985" s="3" t="s">
        <v>17</v>
      </c>
      <c r="E10985" s="3" t="s">
        <v>1430</v>
      </c>
      <c r="F10985" s="3" t="s">
        <v>1298</v>
      </c>
      <c r="G10985" s="7">
        <f t="shared" ref="G10985:H10985" si="10422">if(mid(E10985,5,1)="M",value(left(E10985,3))/1000,VALUE(left(E10985,4)))</f>
        <v>0.304</v>
      </c>
      <c r="H10985" s="7">
        <f t="shared" si="10422"/>
        <v>0.34</v>
      </c>
      <c r="I10985" s="7">
        <f t="shared" si="10374"/>
        <v>0.644</v>
      </c>
      <c r="J10985" s="3">
        <v>45.0</v>
      </c>
      <c r="K10985" s="3">
        <v>5.0</v>
      </c>
      <c r="L10985" s="3" t="s">
        <v>210</v>
      </c>
    </row>
    <row r="10986">
      <c r="A10986" s="3" t="s">
        <v>207</v>
      </c>
      <c r="B10986" s="3" t="s">
        <v>16</v>
      </c>
      <c r="C10986" s="3">
        <v>1.567242764E9</v>
      </c>
      <c r="D10986" s="3" t="s">
        <v>17</v>
      </c>
      <c r="E10986" s="3" t="s">
        <v>1412</v>
      </c>
      <c r="F10986" s="3" t="s">
        <v>1201</v>
      </c>
      <c r="G10986" s="7">
        <f t="shared" ref="G10986:H10986" si="10423">if(mid(E10986,5,1)="M",value(left(E10986,3))/1000,VALUE(left(E10986,4)))</f>
        <v>0.898</v>
      </c>
      <c r="H10986" s="7">
        <f t="shared" si="10423"/>
        <v>0.369</v>
      </c>
      <c r="I10986" s="7">
        <f t="shared" si="10374"/>
        <v>1.267</v>
      </c>
      <c r="J10986" s="3">
        <v>45.0</v>
      </c>
      <c r="K10986" s="3">
        <v>5.0</v>
      </c>
      <c r="L10986" s="3" t="s">
        <v>210</v>
      </c>
    </row>
    <row r="10987">
      <c r="A10987" s="3" t="s">
        <v>207</v>
      </c>
      <c r="B10987" s="3" t="s">
        <v>16</v>
      </c>
      <c r="C10987" s="3">
        <v>1.567242764E9</v>
      </c>
      <c r="D10987" s="3" t="s">
        <v>17</v>
      </c>
      <c r="E10987" s="3" t="s">
        <v>725</v>
      </c>
      <c r="F10987" s="3" t="s">
        <v>868</v>
      </c>
      <c r="G10987" s="7">
        <f t="shared" ref="G10987:H10987" si="10424">if(mid(E10987,5,1)="M",value(left(E10987,3))/1000,VALUE(left(E10987,4)))</f>
        <v>0.69</v>
      </c>
      <c r="H10987" s="7">
        <f t="shared" si="10424"/>
        <v>0.607</v>
      </c>
      <c r="I10987" s="7">
        <f t="shared" si="10374"/>
        <v>1.297</v>
      </c>
      <c r="J10987" s="3">
        <v>45.0</v>
      </c>
      <c r="K10987" s="3">
        <v>5.0</v>
      </c>
      <c r="L10987" s="3" t="s">
        <v>210</v>
      </c>
    </row>
    <row r="10988">
      <c r="A10988" s="3" t="s">
        <v>207</v>
      </c>
      <c r="B10988" s="3" t="s">
        <v>16</v>
      </c>
      <c r="C10988" s="3">
        <v>1.567242764E9</v>
      </c>
      <c r="D10988" s="3" t="s">
        <v>17</v>
      </c>
      <c r="E10988" s="3" t="s">
        <v>854</v>
      </c>
      <c r="F10988" s="3" t="s">
        <v>1365</v>
      </c>
      <c r="G10988" s="7">
        <f t="shared" ref="G10988:H10988" si="10425">if(mid(E10988,5,1)="M",value(left(E10988,3))/1000,VALUE(left(E10988,4)))</f>
        <v>0.633</v>
      </c>
      <c r="H10988" s="7">
        <f t="shared" si="10425"/>
        <v>0.411</v>
      </c>
      <c r="I10988" s="7">
        <f t="shared" si="10374"/>
        <v>1.044</v>
      </c>
      <c r="J10988" s="3">
        <v>45.0</v>
      </c>
      <c r="K10988" s="3">
        <v>5.0</v>
      </c>
      <c r="L10988" s="3" t="s">
        <v>210</v>
      </c>
    </row>
    <row r="10989">
      <c r="A10989" s="3" t="s">
        <v>207</v>
      </c>
      <c r="B10989" s="3" t="s">
        <v>16</v>
      </c>
      <c r="C10989" s="3">
        <v>1.567242764E9</v>
      </c>
      <c r="D10989" s="3" t="s">
        <v>17</v>
      </c>
      <c r="E10989" s="3" t="s">
        <v>1295</v>
      </c>
      <c r="F10989" s="3" t="s">
        <v>1215</v>
      </c>
      <c r="G10989" s="7">
        <f t="shared" ref="G10989:H10989" si="10426">if(mid(E10989,5,1)="M",value(left(E10989,3))/1000,VALUE(left(E10989,4)))</f>
        <v>0.651</v>
      </c>
      <c r="H10989" s="7">
        <f t="shared" si="10426"/>
        <v>0.478</v>
      </c>
      <c r="I10989" s="7">
        <f t="shared" si="10374"/>
        <v>1.129</v>
      </c>
      <c r="J10989" s="3">
        <v>45.0</v>
      </c>
      <c r="K10989" s="3">
        <v>5.0</v>
      </c>
      <c r="L10989" s="3" t="s">
        <v>210</v>
      </c>
    </row>
    <row r="10990">
      <c r="A10990" s="3" t="s">
        <v>207</v>
      </c>
      <c r="B10990" s="3" t="s">
        <v>16</v>
      </c>
      <c r="C10990" s="3">
        <v>1.567242764E9</v>
      </c>
      <c r="D10990" s="3" t="s">
        <v>17</v>
      </c>
      <c r="E10990" s="3" t="s">
        <v>1104</v>
      </c>
      <c r="F10990" s="3" t="s">
        <v>942</v>
      </c>
      <c r="G10990" s="7">
        <f t="shared" ref="G10990:H10990" si="10427">if(mid(E10990,5,1)="M",value(left(E10990,3))/1000,VALUE(left(E10990,4)))</f>
        <v>0.588</v>
      </c>
      <c r="H10990" s="7">
        <f t="shared" si="10427"/>
        <v>0.491</v>
      </c>
      <c r="I10990" s="7">
        <f t="shared" si="10374"/>
        <v>1.079</v>
      </c>
      <c r="J10990" s="3">
        <v>45.0</v>
      </c>
      <c r="K10990" s="3">
        <v>5.0</v>
      </c>
      <c r="L10990" s="3" t="s">
        <v>210</v>
      </c>
    </row>
    <row r="10991">
      <c r="A10991" s="3" t="s">
        <v>283</v>
      </c>
      <c r="B10991" s="3" t="s">
        <v>16</v>
      </c>
      <c r="C10991" s="3">
        <v>1.567242764E9</v>
      </c>
      <c r="D10991" s="3" t="s">
        <v>17</v>
      </c>
      <c r="E10991" s="3" t="s">
        <v>1379</v>
      </c>
      <c r="F10991" s="3" t="s">
        <v>1151</v>
      </c>
      <c r="G10991" s="7">
        <f t="shared" ref="G10991:H10991" si="10428">if(mid(E10991,5,1)="M",value(left(E10991,3))/1000,VALUE(left(E10991,4)))</f>
        <v>0.322</v>
      </c>
      <c r="H10991" s="7">
        <f t="shared" si="10428"/>
        <v>0.35</v>
      </c>
      <c r="I10991" s="7">
        <f t="shared" si="10374"/>
        <v>0.672</v>
      </c>
      <c r="J10991" s="3">
        <v>45.0</v>
      </c>
      <c r="K10991" s="3">
        <v>6.0</v>
      </c>
      <c r="L10991" s="3" t="s">
        <v>286</v>
      </c>
    </row>
    <row r="10992">
      <c r="A10992" s="3" t="s">
        <v>283</v>
      </c>
      <c r="B10992" s="3" t="s">
        <v>16</v>
      </c>
      <c r="C10992" s="3">
        <v>1.567242764E9</v>
      </c>
      <c r="D10992" s="3" t="s">
        <v>17</v>
      </c>
      <c r="E10992" s="3" t="s">
        <v>1041</v>
      </c>
      <c r="F10992" s="3" t="s">
        <v>1155</v>
      </c>
      <c r="G10992" s="7">
        <f t="shared" ref="G10992:H10992" si="10429">if(mid(E10992,5,1)="M",value(left(E10992,3))/1000,VALUE(left(E10992,4)))</f>
        <v>0.348</v>
      </c>
      <c r="H10992" s="7">
        <f t="shared" si="10429"/>
        <v>0.383</v>
      </c>
      <c r="I10992" s="7">
        <f t="shared" si="10374"/>
        <v>0.731</v>
      </c>
      <c r="J10992" s="3">
        <v>45.0</v>
      </c>
      <c r="K10992" s="3">
        <v>6.0</v>
      </c>
      <c r="L10992" s="3" t="s">
        <v>286</v>
      </c>
    </row>
    <row r="10993">
      <c r="A10993" s="3" t="s">
        <v>283</v>
      </c>
      <c r="B10993" s="3" t="s">
        <v>16</v>
      </c>
      <c r="C10993" s="3">
        <v>1.567242764E9</v>
      </c>
      <c r="D10993" s="3" t="s">
        <v>17</v>
      </c>
      <c r="E10993" s="3" t="s">
        <v>359</v>
      </c>
      <c r="F10993" s="3" t="s">
        <v>1220</v>
      </c>
      <c r="G10993" s="7">
        <f t="shared" ref="G10993:H10993" si="10430">if(mid(E10993,5,1)="M",value(left(E10993,3))/1000,VALUE(left(E10993,4)))</f>
        <v>0.755</v>
      </c>
      <c r="H10993" s="7">
        <f t="shared" si="10430"/>
        <v>0.554</v>
      </c>
      <c r="I10993" s="7">
        <f t="shared" si="10374"/>
        <v>1.309</v>
      </c>
      <c r="J10993" s="3">
        <v>45.0</v>
      </c>
      <c r="K10993" s="3">
        <v>6.0</v>
      </c>
      <c r="L10993" s="3" t="s">
        <v>286</v>
      </c>
    </row>
    <row r="10994">
      <c r="A10994" s="3" t="s">
        <v>283</v>
      </c>
      <c r="B10994" s="3" t="s">
        <v>16</v>
      </c>
      <c r="C10994" s="3">
        <v>1.567242764E9</v>
      </c>
      <c r="D10994" s="3" t="s">
        <v>17</v>
      </c>
      <c r="E10994" s="3" t="s">
        <v>795</v>
      </c>
      <c r="F10994" s="3" t="s">
        <v>1036</v>
      </c>
      <c r="G10994" s="7">
        <f t="shared" ref="G10994:H10994" si="10431">if(mid(E10994,5,1)="M",value(left(E10994,3))/1000,VALUE(left(E10994,4)))</f>
        <v>0.643</v>
      </c>
      <c r="H10994" s="7">
        <f t="shared" si="10431"/>
        <v>0.508</v>
      </c>
      <c r="I10994" s="7">
        <f t="shared" si="10374"/>
        <v>1.151</v>
      </c>
      <c r="J10994" s="3">
        <v>45.0</v>
      </c>
      <c r="K10994" s="3">
        <v>6.0</v>
      </c>
      <c r="L10994" s="3" t="s">
        <v>286</v>
      </c>
    </row>
    <row r="10995">
      <c r="A10995" s="3" t="s">
        <v>283</v>
      </c>
      <c r="B10995" s="3" t="s">
        <v>16</v>
      </c>
      <c r="C10995" s="3">
        <v>1.567242764E9</v>
      </c>
      <c r="D10995" s="3" t="s">
        <v>17</v>
      </c>
      <c r="E10995" s="3" t="s">
        <v>1394</v>
      </c>
      <c r="F10995" s="3" t="s">
        <v>961</v>
      </c>
      <c r="G10995" s="7">
        <f t="shared" ref="G10995:H10995" si="10432">if(mid(E10995,5,1)="M",value(left(E10995,3))/1000,VALUE(left(E10995,4)))</f>
        <v>0.615</v>
      </c>
      <c r="H10995" s="7">
        <f t="shared" si="10432"/>
        <v>0.518</v>
      </c>
      <c r="I10995" s="7">
        <f t="shared" si="10374"/>
        <v>1.133</v>
      </c>
      <c r="J10995" s="3">
        <v>45.0</v>
      </c>
      <c r="K10995" s="3">
        <v>6.0</v>
      </c>
      <c r="L10995" s="3" t="s">
        <v>286</v>
      </c>
    </row>
    <row r="10996">
      <c r="A10996" s="3" t="s">
        <v>283</v>
      </c>
      <c r="B10996" s="3" t="s">
        <v>16</v>
      </c>
      <c r="C10996" s="3">
        <v>1.567242764E9</v>
      </c>
      <c r="D10996" s="3" t="s">
        <v>17</v>
      </c>
      <c r="E10996" s="3" t="s">
        <v>1155</v>
      </c>
      <c r="F10996" s="3" t="s">
        <v>1394</v>
      </c>
      <c r="G10996" s="7">
        <f t="shared" ref="G10996:H10996" si="10433">if(mid(E10996,5,1)="M",value(left(E10996,3))/1000,VALUE(left(E10996,4)))</f>
        <v>0.383</v>
      </c>
      <c r="H10996" s="7">
        <f t="shared" si="10433"/>
        <v>0.615</v>
      </c>
      <c r="I10996" s="7">
        <f t="shared" si="10374"/>
        <v>0.998</v>
      </c>
      <c r="J10996" s="3">
        <v>45.0</v>
      </c>
      <c r="K10996" s="3">
        <v>6.0</v>
      </c>
      <c r="L10996" s="3" t="s">
        <v>286</v>
      </c>
    </row>
    <row r="10997">
      <c r="A10997" s="3" t="s">
        <v>283</v>
      </c>
      <c r="B10997" s="3" t="s">
        <v>16</v>
      </c>
      <c r="C10997" s="3">
        <v>1.567242764E9</v>
      </c>
      <c r="D10997" s="3" t="s">
        <v>17</v>
      </c>
      <c r="E10997" s="3" t="s">
        <v>968</v>
      </c>
      <c r="F10997" s="3" t="s">
        <v>1133</v>
      </c>
      <c r="G10997" s="7">
        <f t="shared" ref="G10997:H10997" si="10434">if(mid(E10997,5,1)="M",value(left(E10997,3))/1000,VALUE(left(E10997,4)))</f>
        <v>0.434</v>
      </c>
      <c r="H10997" s="7">
        <f t="shared" si="10434"/>
        <v>0.463</v>
      </c>
      <c r="I10997" s="7">
        <f t="shared" si="10374"/>
        <v>0.897</v>
      </c>
      <c r="J10997" s="3">
        <v>45.0</v>
      </c>
      <c r="K10997" s="3">
        <v>6.0</v>
      </c>
      <c r="L10997" s="3" t="s">
        <v>286</v>
      </c>
    </row>
    <row r="10998">
      <c r="A10998" s="3" t="s">
        <v>283</v>
      </c>
      <c r="B10998" s="3" t="s">
        <v>16</v>
      </c>
      <c r="C10998" s="3">
        <v>1.567242764E9</v>
      </c>
      <c r="D10998" s="3" t="s">
        <v>17</v>
      </c>
      <c r="E10998" s="3" t="s">
        <v>1202</v>
      </c>
      <c r="F10998" s="3" t="s">
        <v>1486</v>
      </c>
      <c r="G10998" s="7">
        <f t="shared" ref="G10998:H10998" si="10435">if(mid(E10998,5,1)="M",value(left(E10998,3))/1000,VALUE(left(E10998,4)))</f>
        <v>0.351</v>
      </c>
      <c r="H10998" s="7">
        <f t="shared" si="10435"/>
        <v>0.29</v>
      </c>
      <c r="I10998" s="7">
        <f t="shared" si="10374"/>
        <v>0.641</v>
      </c>
      <c r="J10998" s="3">
        <v>45.0</v>
      </c>
      <c r="K10998" s="3">
        <v>6.0</v>
      </c>
      <c r="L10998" s="3" t="s">
        <v>286</v>
      </c>
    </row>
    <row r="10999">
      <c r="A10999" s="3" t="s">
        <v>283</v>
      </c>
      <c r="B10999" s="3" t="s">
        <v>16</v>
      </c>
      <c r="C10999" s="3">
        <v>1.567242764E9</v>
      </c>
      <c r="D10999" s="3" t="s">
        <v>17</v>
      </c>
      <c r="E10999" s="3" t="s">
        <v>1180</v>
      </c>
      <c r="F10999" s="3" t="s">
        <v>1350</v>
      </c>
      <c r="G10999" s="7">
        <f t="shared" ref="G10999:H10999" si="10436">if(mid(E10999,5,1)="M",value(left(E10999,3))/1000,VALUE(left(E10999,4)))</f>
        <v>0.301</v>
      </c>
      <c r="H10999" s="7">
        <f t="shared" si="10436"/>
        <v>0.291</v>
      </c>
      <c r="I10999" s="7">
        <f t="shared" si="10374"/>
        <v>0.592</v>
      </c>
      <c r="J10999" s="3">
        <v>45.0</v>
      </c>
      <c r="K10999" s="3">
        <v>6.0</v>
      </c>
      <c r="L10999" s="3" t="s">
        <v>286</v>
      </c>
    </row>
    <row r="11000">
      <c r="A11000" s="3" t="s">
        <v>283</v>
      </c>
      <c r="B11000" s="3" t="s">
        <v>16</v>
      </c>
      <c r="C11000" s="3">
        <v>1.567242764E9</v>
      </c>
      <c r="D11000" s="3" t="s">
        <v>17</v>
      </c>
      <c r="E11000" s="3" t="s">
        <v>1355</v>
      </c>
      <c r="F11000" s="3" t="s">
        <v>1102</v>
      </c>
      <c r="G11000" s="7">
        <f t="shared" ref="G11000:H11000" si="10437">if(mid(E11000,5,1)="M",value(left(E11000,3))/1000,VALUE(left(E11000,4)))</f>
        <v>0.586</v>
      </c>
      <c r="H11000" s="7">
        <f t="shared" si="10437"/>
        <v>0.574</v>
      </c>
      <c r="I11000" s="7">
        <f t="shared" si="10374"/>
        <v>1.16</v>
      </c>
      <c r="J11000" s="3">
        <v>45.0</v>
      </c>
      <c r="K11000" s="3">
        <v>6.0</v>
      </c>
      <c r="L11000" s="3" t="s">
        <v>286</v>
      </c>
    </row>
    <row r="11001">
      <c r="A11001" s="3" t="s">
        <v>283</v>
      </c>
      <c r="B11001" s="3" t="s">
        <v>16</v>
      </c>
      <c r="C11001" s="3">
        <v>1.567242764E9</v>
      </c>
      <c r="D11001" s="3" t="s">
        <v>17</v>
      </c>
      <c r="E11001" s="3" t="s">
        <v>1126</v>
      </c>
      <c r="F11001" s="3" t="s">
        <v>884</v>
      </c>
      <c r="G11001" s="7">
        <f t="shared" ref="G11001:H11001" si="10438">if(mid(E11001,5,1)="M",value(left(E11001,3))/1000,VALUE(left(E11001,4)))</f>
        <v>0.441</v>
      </c>
      <c r="H11001" s="7">
        <f t="shared" si="10438"/>
        <v>0.641</v>
      </c>
      <c r="I11001" s="7">
        <f t="shared" si="10374"/>
        <v>1.082</v>
      </c>
      <c r="J11001" s="3">
        <v>45.0</v>
      </c>
      <c r="K11001" s="3">
        <v>6.0</v>
      </c>
      <c r="L11001" s="3" t="s">
        <v>286</v>
      </c>
    </row>
    <row r="11002">
      <c r="A11002" s="3" t="s">
        <v>336</v>
      </c>
      <c r="B11002" s="3" t="s">
        <v>16</v>
      </c>
      <c r="C11002" s="3">
        <v>1.567242764E9</v>
      </c>
      <c r="D11002" s="3" t="s">
        <v>17</v>
      </c>
      <c r="E11002" s="3" t="s">
        <v>779</v>
      </c>
      <c r="F11002" s="3" t="s">
        <v>1036</v>
      </c>
      <c r="G11002" s="7">
        <f t="shared" ref="G11002:H11002" si="10439">if(mid(E11002,5,1)="M",value(left(E11002,3))/1000,VALUE(left(E11002,4)))</f>
        <v>0.678</v>
      </c>
      <c r="H11002" s="7">
        <f t="shared" si="10439"/>
        <v>0.508</v>
      </c>
      <c r="I11002" s="7">
        <f t="shared" si="10374"/>
        <v>1.186</v>
      </c>
      <c r="J11002" s="3">
        <v>45.0</v>
      </c>
      <c r="K11002" s="3">
        <v>7.0</v>
      </c>
      <c r="L11002" s="3" t="s">
        <v>339</v>
      </c>
    </row>
    <row r="11003">
      <c r="A11003" s="3" t="s">
        <v>336</v>
      </c>
      <c r="B11003" s="3" t="s">
        <v>16</v>
      </c>
      <c r="C11003" s="3">
        <v>1.567242764E9</v>
      </c>
      <c r="D11003" s="3" t="s">
        <v>17</v>
      </c>
      <c r="E11003" s="3" t="s">
        <v>1552</v>
      </c>
      <c r="F11003" s="3" t="s">
        <v>1104</v>
      </c>
      <c r="G11003" s="7">
        <f t="shared" ref="G11003:H11003" si="10440">if(mid(E11003,5,1)="M",value(left(E11003,3))/1000,VALUE(left(E11003,4)))</f>
        <v>0.227</v>
      </c>
      <c r="H11003" s="7">
        <f t="shared" si="10440"/>
        <v>0.588</v>
      </c>
      <c r="I11003" s="7">
        <f t="shared" si="10374"/>
        <v>0.815</v>
      </c>
      <c r="J11003" s="3">
        <v>45.0</v>
      </c>
      <c r="K11003" s="3">
        <v>7.0</v>
      </c>
      <c r="L11003" s="3" t="s">
        <v>339</v>
      </c>
    </row>
    <row r="11004">
      <c r="A11004" s="3" t="s">
        <v>336</v>
      </c>
      <c r="B11004" s="3" t="s">
        <v>16</v>
      </c>
      <c r="C11004" s="3">
        <v>1.567242764E9</v>
      </c>
      <c r="D11004" s="3" t="s">
        <v>17</v>
      </c>
      <c r="E11004" s="3" t="s">
        <v>1096</v>
      </c>
      <c r="F11004" s="3" t="s">
        <v>478</v>
      </c>
      <c r="G11004" s="7">
        <f t="shared" ref="G11004:H11004" si="10441">if(mid(E11004,5,1)="M",value(left(E11004,3))/1000,VALUE(left(E11004,4)))</f>
        <v>0.376</v>
      </c>
      <c r="H11004" s="7">
        <f t="shared" si="10441"/>
        <v>0.706</v>
      </c>
      <c r="I11004" s="7">
        <f t="shared" si="10374"/>
        <v>1.082</v>
      </c>
      <c r="J11004" s="3">
        <v>45.0</v>
      </c>
      <c r="K11004" s="3">
        <v>7.0</v>
      </c>
      <c r="L11004" s="3" t="s">
        <v>339</v>
      </c>
    </row>
    <row r="11005">
      <c r="A11005" s="3" t="s">
        <v>336</v>
      </c>
      <c r="B11005" s="3" t="s">
        <v>16</v>
      </c>
      <c r="C11005" s="3">
        <v>1.567242764E9</v>
      </c>
      <c r="D11005" s="3" t="s">
        <v>17</v>
      </c>
      <c r="E11005" s="3" t="s">
        <v>1218</v>
      </c>
      <c r="F11005" s="3" t="s">
        <v>1110</v>
      </c>
      <c r="G11005" s="7">
        <f t="shared" ref="G11005:H11005" si="10442">if(mid(E11005,5,1)="M",value(left(E11005,3))/1000,VALUE(left(E11005,4)))</f>
        <v>0.425</v>
      </c>
      <c r="H11005" s="7">
        <f t="shared" si="10442"/>
        <v>0.563</v>
      </c>
      <c r="I11005" s="7">
        <f t="shared" si="10374"/>
        <v>0.988</v>
      </c>
      <c r="J11005" s="3">
        <v>45.0</v>
      </c>
      <c r="K11005" s="3">
        <v>7.0</v>
      </c>
      <c r="L11005" s="3" t="s">
        <v>339</v>
      </c>
    </row>
    <row r="11006">
      <c r="A11006" s="3" t="s">
        <v>336</v>
      </c>
      <c r="B11006" s="3" t="s">
        <v>16</v>
      </c>
      <c r="C11006" s="3">
        <v>1.567242764E9</v>
      </c>
      <c r="D11006" s="3" t="s">
        <v>17</v>
      </c>
      <c r="E11006" s="3" t="s">
        <v>1118</v>
      </c>
      <c r="F11006" s="3" t="s">
        <v>1062</v>
      </c>
      <c r="G11006" s="7">
        <f t="shared" ref="G11006:H11006" si="10443">if(mid(E11006,5,1)="M",value(left(E11006,3))/1000,VALUE(left(E11006,4)))</f>
        <v>0.41</v>
      </c>
      <c r="H11006" s="7">
        <f t="shared" si="10443"/>
        <v>0.527</v>
      </c>
      <c r="I11006" s="7">
        <f t="shared" si="10374"/>
        <v>0.937</v>
      </c>
      <c r="J11006" s="3">
        <v>45.0</v>
      </c>
      <c r="K11006" s="3">
        <v>7.0</v>
      </c>
      <c r="L11006" s="3" t="s">
        <v>339</v>
      </c>
    </row>
    <row r="11007">
      <c r="A11007" s="3" t="s">
        <v>336</v>
      </c>
      <c r="B11007" s="3" t="s">
        <v>16</v>
      </c>
      <c r="C11007" s="3">
        <v>1.567242764E9</v>
      </c>
      <c r="D11007" s="3" t="s">
        <v>17</v>
      </c>
      <c r="E11007" s="3" t="s">
        <v>1108</v>
      </c>
      <c r="F11007" s="3" t="s">
        <v>1305</v>
      </c>
      <c r="G11007" s="7">
        <f t="shared" ref="G11007:H11007" si="10444">if(mid(E11007,5,1)="M",value(left(E11007,3))/1000,VALUE(left(E11007,4)))</f>
        <v>0.521</v>
      </c>
      <c r="H11007" s="7">
        <f t="shared" si="10444"/>
        <v>0.426</v>
      </c>
      <c r="I11007" s="7">
        <f t="shared" si="10374"/>
        <v>0.947</v>
      </c>
      <c r="J11007" s="3">
        <v>45.0</v>
      </c>
      <c r="K11007" s="3">
        <v>7.0</v>
      </c>
      <c r="L11007" s="3" t="s">
        <v>339</v>
      </c>
    </row>
    <row r="11008">
      <c r="A11008" s="3" t="s">
        <v>336</v>
      </c>
      <c r="B11008" s="3" t="s">
        <v>16</v>
      </c>
      <c r="C11008" s="3">
        <v>1.567242764E9</v>
      </c>
      <c r="D11008" s="3" t="s">
        <v>17</v>
      </c>
      <c r="E11008" s="3" t="s">
        <v>1280</v>
      </c>
      <c r="F11008" s="3" t="s">
        <v>1362</v>
      </c>
      <c r="G11008" s="7">
        <f t="shared" ref="G11008:H11008" si="10445">if(mid(E11008,5,1)="M",value(left(E11008,3))/1000,VALUE(left(E11008,4)))</f>
        <v>0.394</v>
      </c>
      <c r="H11008" s="7">
        <f t="shared" si="10445"/>
        <v>0.294</v>
      </c>
      <c r="I11008" s="7">
        <f t="shared" si="10374"/>
        <v>0.688</v>
      </c>
      <c r="J11008" s="3">
        <v>45.0</v>
      </c>
      <c r="K11008" s="3">
        <v>7.0</v>
      </c>
      <c r="L11008" s="3" t="s">
        <v>339</v>
      </c>
    </row>
    <row r="11009">
      <c r="A11009" s="3" t="s">
        <v>336</v>
      </c>
      <c r="B11009" s="3" t="s">
        <v>16</v>
      </c>
      <c r="C11009" s="3">
        <v>1.567242764E9</v>
      </c>
      <c r="D11009" s="3" t="s">
        <v>17</v>
      </c>
      <c r="E11009" s="3" t="s">
        <v>1234</v>
      </c>
      <c r="F11009" s="3" t="s">
        <v>477</v>
      </c>
      <c r="G11009" s="7">
        <f t="shared" ref="G11009:H11009" si="10446">if(mid(E11009,5,1)="M",value(left(E11009,3))/1000,VALUE(left(E11009,4)))</f>
        <v>0.372</v>
      </c>
      <c r="H11009" s="7">
        <f t="shared" si="10446"/>
        <v>0.734</v>
      </c>
      <c r="I11009" s="7">
        <f t="shared" si="10374"/>
        <v>1.106</v>
      </c>
      <c r="J11009" s="3">
        <v>45.0</v>
      </c>
      <c r="K11009" s="3">
        <v>7.0</v>
      </c>
      <c r="L11009" s="3" t="s">
        <v>339</v>
      </c>
    </row>
    <row r="11010">
      <c r="A11010" s="3" t="s">
        <v>336</v>
      </c>
      <c r="B11010" s="3" t="s">
        <v>16</v>
      </c>
      <c r="C11010" s="3">
        <v>1.567242764E9</v>
      </c>
      <c r="D11010" s="3" t="s">
        <v>17</v>
      </c>
      <c r="E11010" s="3" t="s">
        <v>823</v>
      </c>
      <c r="F11010" s="3" t="s">
        <v>1212</v>
      </c>
      <c r="G11010" s="7">
        <f t="shared" ref="G11010:H11010" si="10447">if(mid(E11010,5,1)="M",value(left(E11010,3))/1000,VALUE(left(E11010,4)))</f>
        <v>0.704</v>
      </c>
      <c r="H11010" s="7">
        <f t="shared" si="10447"/>
        <v>0.475</v>
      </c>
      <c r="I11010" s="7">
        <f t="shared" si="10374"/>
        <v>1.179</v>
      </c>
      <c r="J11010" s="3">
        <v>45.0</v>
      </c>
      <c r="K11010" s="3">
        <v>7.0</v>
      </c>
      <c r="L11010" s="3" t="s">
        <v>339</v>
      </c>
    </row>
    <row r="11011">
      <c r="A11011" s="3" t="s">
        <v>336</v>
      </c>
      <c r="B11011" s="3" t="s">
        <v>16</v>
      </c>
      <c r="C11011" s="3">
        <v>1.567242764E9</v>
      </c>
      <c r="D11011" s="3" t="s">
        <v>17</v>
      </c>
      <c r="E11011" s="3" t="s">
        <v>808</v>
      </c>
      <c r="F11011" s="3" t="s">
        <v>1050</v>
      </c>
      <c r="G11011" s="7">
        <f t="shared" ref="G11011:H11011" si="10448">if(mid(E11011,5,1)="M",value(left(E11011,3))/1000,VALUE(left(E11011,4)))</f>
        <v>0.688</v>
      </c>
      <c r="H11011" s="7">
        <f t="shared" si="10448"/>
        <v>0.637</v>
      </c>
      <c r="I11011" s="7">
        <f t="shared" si="10374"/>
        <v>1.325</v>
      </c>
      <c r="J11011" s="3">
        <v>45.0</v>
      </c>
      <c r="K11011" s="3">
        <v>7.0</v>
      </c>
      <c r="L11011" s="3" t="s">
        <v>339</v>
      </c>
    </row>
    <row r="11012">
      <c r="A11012" s="3" t="s">
        <v>336</v>
      </c>
      <c r="B11012" s="3" t="s">
        <v>16</v>
      </c>
      <c r="C11012" s="3">
        <v>1.567242764E9</v>
      </c>
      <c r="D11012" s="3" t="s">
        <v>17</v>
      </c>
      <c r="E11012" s="3" t="s">
        <v>545</v>
      </c>
      <c r="F11012" s="3" t="s">
        <v>938</v>
      </c>
      <c r="G11012" s="7">
        <f t="shared" ref="G11012:H11012" si="10449">if(mid(E11012,5,1)="M",value(left(E11012,3))/1000,VALUE(left(E11012,4)))</f>
        <v>0.722</v>
      </c>
      <c r="H11012" s="7">
        <f t="shared" si="10449"/>
        <v>0.587</v>
      </c>
      <c r="I11012" s="7">
        <f t="shared" si="10374"/>
        <v>1.309</v>
      </c>
      <c r="J11012" s="3">
        <v>45.0</v>
      </c>
      <c r="K11012" s="3">
        <v>7.0</v>
      </c>
      <c r="L11012" s="3" t="s">
        <v>339</v>
      </c>
    </row>
    <row r="11013">
      <c r="A11013" s="3" t="s">
        <v>400</v>
      </c>
      <c r="B11013" s="3" t="s">
        <v>16</v>
      </c>
      <c r="C11013" s="3">
        <v>1.567242764E9</v>
      </c>
      <c r="D11013" s="3" t="s">
        <v>17</v>
      </c>
      <c r="E11013" s="3" t="s">
        <v>722</v>
      </c>
      <c r="F11013" s="3" t="s">
        <v>1352</v>
      </c>
      <c r="G11013" s="7">
        <f t="shared" ref="G11013:H11013" si="10450">if(mid(E11013,5,1)="M",value(left(E11013,3))/1000,VALUE(left(E11013,4)))</f>
        <v>0.692</v>
      </c>
      <c r="H11013" s="7">
        <f t="shared" si="10450"/>
        <v>0.517</v>
      </c>
      <c r="I11013" s="7">
        <f t="shared" si="10374"/>
        <v>1.209</v>
      </c>
      <c r="J11013" s="3">
        <v>45.0</v>
      </c>
      <c r="K11013" s="3">
        <v>8.0</v>
      </c>
      <c r="L11013" s="3" t="s">
        <v>402</v>
      </c>
    </row>
    <row r="11014">
      <c r="A11014" s="3" t="s">
        <v>400</v>
      </c>
      <c r="B11014" s="3" t="s">
        <v>16</v>
      </c>
      <c r="C11014" s="3">
        <v>1.567242764E9</v>
      </c>
      <c r="D11014" s="3" t="s">
        <v>17</v>
      </c>
      <c r="E11014" s="3" t="s">
        <v>1080</v>
      </c>
      <c r="F11014" s="3" t="s">
        <v>1366</v>
      </c>
      <c r="G11014" s="7">
        <f t="shared" ref="G11014:H11014" si="10451">if(mid(E11014,5,1)="M",value(left(E11014,3))/1000,VALUE(left(E11014,4)))</f>
        <v>0.66</v>
      </c>
      <c r="H11014" s="7">
        <f t="shared" si="10451"/>
        <v>0.432</v>
      </c>
      <c r="I11014" s="7">
        <f t="shared" si="10374"/>
        <v>1.092</v>
      </c>
      <c r="J11014" s="3">
        <v>45.0</v>
      </c>
      <c r="K11014" s="3">
        <v>8.0</v>
      </c>
      <c r="L11014" s="3" t="s">
        <v>402</v>
      </c>
    </row>
    <row r="11015">
      <c r="A11015" s="3" t="s">
        <v>400</v>
      </c>
      <c r="B11015" s="3" t="s">
        <v>16</v>
      </c>
      <c r="C11015" s="3">
        <v>1.567242764E9</v>
      </c>
      <c r="D11015" s="3" t="s">
        <v>17</v>
      </c>
      <c r="E11015" s="3" t="s">
        <v>765</v>
      </c>
      <c r="F11015" s="3" t="s">
        <v>981</v>
      </c>
      <c r="G11015" s="7">
        <f t="shared" ref="G11015:H11015" si="10452">if(mid(E11015,5,1)="M",value(left(E11015,3))/1000,VALUE(left(E11015,4)))</f>
        <v>0.687</v>
      </c>
      <c r="H11015" s="7">
        <f t="shared" si="10452"/>
        <v>0.433</v>
      </c>
      <c r="I11015" s="7">
        <f t="shared" si="10374"/>
        <v>1.12</v>
      </c>
      <c r="J11015" s="3">
        <v>45.0</v>
      </c>
      <c r="K11015" s="3">
        <v>8.0</v>
      </c>
      <c r="L11015" s="3" t="s">
        <v>402</v>
      </c>
    </row>
    <row r="11016">
      <c r="A11016" s="3" t="s">
        <v>400</v>
      </c>
      <c r="B11016" s="3" t="s">
        <v>16</v>
      </c>
      <c r="C11016" s="3">
        <v>1.567242764E9</v>
      </c>
      <c r="D11016" s="3" t="s">
        <v>17</v>
      </c>
      <c r="E11016" s="3" t="s">
        <v>476</v>
      </c>
      <c r="F11016" s="3" t="s">
        <v>1150</v>
      </c>
      <c r="G11016" s="7">
        <f t="shared" ref="G11016:H11016" si="10453">if(mid(E11016,5,1)="M",value(left(E11016,3))/1000,VALUE(left(E11016,4)))</f>
        <v>0.814</v>
      </c>
      <c r="H11016" s="7">
        <f t="shared" si="10453"/>
        <v>0.681</v>
      </c>
      <c r="I11016" s="7">
        <f t="shared" si="10374"/>
        <v>1.495</v>
      </c>
      <c r="J11016" s="3">
        <v>45.0</v>
      </c>
      <c r="K11016" s="3">
        <v>8.0</v>
      </c>
      <c r="L11016" s="3" t="s">
        <v>402</v>
      </c>
    </row>
    <row r="11017">
      <c r="A11017" s="3" t="s">
        <v>400</v>
      </c>
      <c r="B11017" s="3" t="s">
        <v>16</v>
      </c>
      <c r="C11017" s="3">
        <v>1.567242764E9</v>
      </c>
      <c r="D11017" s="3" t="s">
        <v>17</v>
      </c>
      <c r="E11017" s="3" t="s">
        <v>1518</v>
      </c>
      <c r="F11017" s="3" t="s">
        <v>1418</v>
      </c>
      <c r="G11017" s="7">
        <f t="shared" ref="G11017:H11017" si="10454">if(mid(E11017,5,1)="M",value(left(E11017,3))/1000,VALUE(left(E11017,4)))</f>
        <v>0.202</v>
      </c>
      <c r="H11017" s="7">
        <f t="shared" si="10454"/>
        <v>0.459</v>
      </c>
      <c r="I11017" s="7">
        <f t="shared" si="10374"/>
        <v>0.661</v>
      </c>
      <c r="J11017" s="3">
        <v>45.0</v>
      </c>
      <c r="K11017" s="3">
        <v>8.0</v>
      </c>
      <c r="L11017" s="3" t="s">
        <v>402</v>
      </c>
    </row>
    <row r="11018">
      <c r="A11018" s="3" t="s">
        <v>400</v>
      </c>
      <c r="B11018" s="3" t="s">
        <v>16</v>
      </c>
      <c r="C11018" s="3">
        <v>1.567242764E9</v>
      </c>
      <c r="D11018" s="3" t="s">
        <v>17</v>
      </c>
      <c r="E11018" s="3" t="s">
        <v>874</v>
      </c>
      <c r="F11018" s="3" t="s">
        <v>889</v>
      </c>
      <c r="G11018" s="7">
        <f t="shared" ref="G11018:H11018" si="10455">if(mid(E11018,5,1)="M",value(left(E11018,3))/1000,VALUE(left(E11018,4)))</f>
        <v>0.48</v>
      </c>
      <c r="H11018" s="7">
        <f t="shared" si="10455"/>
        <v>0.522</v>
      </c>
      <c r="I11018" s="7">
        <f t="shared" si="10374"/>
        <v>1.002</v>
      </c>
      <c r="J11018" s="3">
        <v>45.0</v>
      </c>
      <c r="K11018" s="3">
        <v>8.0</v>
      </c>
      <c r="L11018" s="3" t="s">
        <v>402</v>
      </c>
    </row>
    <row r="11019">
      <c r="A11019" s="3" t="s">
        <v>400</v>
      </c>
      <c r="B11019" s="3" t="s">
        <v>16</v>
      </c>
      <c r="C11019" s="3">
        <v>1.567242764E9</v>
      </c>
      <c r="D11019" s="3" t="s">
        <v>17</v>
      </c>
      <c r="E11019" s="3" t="s">
        <v>662</v>
      </c>
      <c r="F11019" s="3" t="s">
        <v>1239</v>
      </c>
      <c r="G11019" s="7">
        <f t="shared" ref="G11019:H11019" si="10456">if(mid(E11019,5,1)="M",value(left(E11019,3))/1000,VALUE(left(E11019,4)))</f>
        <v>1.2</v>
      </c>
      <c r="H11019" s="7">
        <f t="shared" si="10456"/>
        <v>0.373</v>
      </c>
      <c r="I11019" s="7">
        <f t="shared" si="10374"/>
        <v>1.573</v>
      </c>
      <c r="J11019" s="3">
        <v>45.0</v>
      </c>
      <c r="K11019" s="3">
        <v>8.0</v>
      </c>
      <c r="L11019" s="3" t="s">
        <v>402</v>
      </c>
    </row>
    <row r="11020">
      <c r="A11020" s="3" t="s">
        <v>400</v>
      </c>
      <c r="B11020" s="3" t="s">
        <v>16</v>
      </c>
      <c r="C11020" s="3">
        <v>1.567242764E9</v>
      </c>
      <c r="D11020" s="3" t="s">
        <v>17</v>
      </c>
      <c r="E11020" s="3" t="s">
        <v>980</v>
      </c>
      <c r="F11020" s="3" t="s">
        <v>1401</v>
      </c>
      <c r="G11020" s="7">
        <f t="shared" ref="G11020:H11020" si="10457">if(mid(E11020,5,1)="M",value(left(E11020,3))/1000,VALUE(left(E11020,4)))</f>
        <v>0.529</v>
      </c>
      <c r="H11020" s="7">
        <f t="shared" si="10457"/>
        <v>0.458</v>
      </c>
      <c r="I11020" s="7">
        <f t="shared" si="10374"/>
        <v>0.987</v>
      </c>
      <c r="J11020" s="3">
        <v>45.0</v>
      </c>
      <c r="K11020" s="3">
        <v>8.0</v>
      </c>
      <c r="L11020" s="3" t="s">
        <v>402</v>
      </c>
    </row>
    <row r="11021">
      <c r="A11021" s="3" t="s">
        <v>400</v>
      </c>
      <c r="B11021" s="3" t="s">
        <v>16</v>
      </c>
      <c r="C11021" s="3">
        <v>1.567242764E9</v>
      </c>
      <c r="D11021" s="3" t="s">
        <v>17</v>
      </c>
      <c r="E11021" s="3" t="s">
        <v>227</v>
      </c>
      <c r="F11021" s="3" t="s">
        <v>1187</v>
      </c>
      <c r="G11021" s="7">
        <f t="shared" ref="G11021:H11021" si="10458">if(mid(E11021,5,1)="M",value(left(E11021,3))/1000,VALUE(left(E11021,4)))</f>
        <v>0.733</v>
      </c>
      <c r="H11021" s="7">
        <f t="shared" si="10458"/>
        <v>0.479</v>
      </c>
      <c r="I11021" s="7">
        <f t="shared" si="10374"/>
        <v>1.212</v>
      </c>
      <c r="J11021" s="3">
        <v>45.0</v>
      </c>
      <c r="K11021" s="3">
        <v>8.0</v>
      </c>
      <c r="L11021" s="3" t="s">
        <v>402</v>
      </c>
    </row>
    <row r="11022">
      <c r="A11022" s="3" t="s">
        <v>400</v>
      </c>
      <c r="B11022" s="3" t="s">
        <v>16</v>
      </c>
      <c r="C11022" s="3">
        <v>1.567242764E9</v>
      </c>
      <c r="D11022" s="3" t="s">
        <v>17</v>
      </c>
      <c r="E11022" s="3" t="s">
        <v>1453</v>
      </c>
      <c r="F11022" s="3" t="s">
        <v>1337</v>
      </c>
      <c r="G11022" s="7">
        <f t="shared" ref="G11022:H11022" si="10459">if(mid(E11022,5,1)="M",value(left(E11022,3))/1000,VALUE(left(E11022,4)))</f>
        <v>0.247</v>
      </c>
      <c r="H11022" s="7">
        <f t="shared" si="10459"/>
        <v>0.349</v>
      </c>
      <c r="I11022" s="7">
        <f t="shared" si="10374"/>
        <v>0.596</v>
      </c>
      <c r="J11022" s="3">
        <v>45.0</v>
      </c>
      <c r="K11022" s="3">
        <v>8.0</v>
      </c>
      <c r="L11022" s="3" t="s">
        <v>402</v>
      </c>
    </row>
    <row r="11023">
      <c r="A11023" s="3" t="s">
        <v>400</v>
      </c>
      <c r="B11023" s="3" t="s">
        <v>16</v>
      </c>
      <c r="C11023" s="3">
        <v>1.567242764E9</v>
      </c>
      <c r="D11023" s="3" t="s">
        <v>17</v>
      </c>
      <c r="E11023" s="3" t="s">
        <v>1361</v>
      </c>
      <c r="F11023" s="3" t="s">
        <v>1015</v>
      </c>
      <c r="G11023" s="7">
        <f t="shared" ref="G11023:H11023" si="10460">if(mid(E11023,5,1)="M",value(left(E11023,3))/1000,VALUE(left(E11023,4)))</f>
        <v>0.464</v>
      </c>
      <c r="H11023" s="7">
        <f t="shared" si="10460"/>
        <v>0.46</v>
      </c>
      <c r="I11023" s="7">
        <f t="shared" si="10374"/>
        <v>0.924</v>
      </c>
      <c r="J11023" s="3">
        <v>45.0</v>
      </c>
      <c r="K11023" s="3">
        <v>8.0</v>
      </c>
      <c r="L11023" s="3" t="s">
        <v>402</v>
      </c>
    </row>
    <row r="11024">
      <c r="A11024" s="3" t="s">
        <v>462</v>
      </c>
      <c r="B11024" s="3" t="s">
        <v>16</v>
      </c>
      <c r="C11024" s="3">
        <v>1.567242764E9</v>
      </c>
      <c r="D11024" s="3" t="s">
        <v>17</v>
      </c>
      <c r="E11024" s="3" t="s">
        <v>1031</v>
      </c>
      <c r="F11024" s="3" t="s">
        <v>766</v>
      </c>
      <c r="G11024" s="7">
        <f t="shared" ref="G11024:H11024" si="10461">if(mid(E11024,5,1)="M",value(left(E11024,3))/1000,VALUE(left(E11024,4)))</f>
        <v>0.84</v>
      </c>
      <c r="H11024" s="7">
        <f t="shared" si="10461"/>
        <v>0.696</v>
      </c>
      <c r="I11024" s="7">
        <f t="shared" si="10374"/>
        <v>1.536</v>
      </c>
      <c r="J11024" s="3">
        <v>45.0</v>
      </c>
      <c r="K11024" s="3">
        <v>9.0</v>
      </c>
      <c r="L11024" s="3" t="s">
        <v>464</v>
      </c>
    </row>
    <row r="11025">
      <c r="A11025" s="3" t="s">
        <v>462</v>
      </c>
      <c r="B11025" s="3" t="s">
        <v>16</v>
      </c>
      <c r="C11025" s="3">
        <v>1.567242764E9</v>
      </c>
      <c r="D11025" s="3" t="s">
        <v>17</v>
      </c>
      <c r="E11025" s="3" t="s">
        <v>875</v>
      </c>
      <c r="F11025" s="3" t="s">
        <v>1175</v>
      </c>
      <c r="G11025" s="7">
        <f t="shared" ref="G11025:H11025" si="10462">if(mid(E11025,5,1)="M",value(left(E11025,3))/1000,VALUE(left(E11025,4)))</f>
        <v>0.512</v>
      </c>
      <c r="H11025" s="7">
        <f t="shared" si="10462"/>
        <v>0.535</v>
      </c>
      <c r="I11025" s="7">
        <f t="shared" si="10374"/>
        <v>1.047</v>
      </c>
      <c r="J11025" s="3">
        <v>45.0</v>
      </c>
      <c r="K11025" s="3">
        <v>9.0</v>
      </c>
      <c r="L11025" s="3" t="s">
        <v>464</v>
      </c>
    </row>
    <row r="11026">
      <c r="A11026" s="3" t="s">
        <v>462</v>
      </c>
      <c r="B11026" s="3" t="s">
        <v>16</v>
      </c>
      <c r="C11026" s="3">
        <v>1.567242764E9</v>
      </c>
      <c r="D11026" s="3" t="s">
        <v>17</v>
      </c>
      <c r="E11026" s="3" t="s">
        <v>978</v>
      </c>
      <c r="F11026" s="3" t="s">
        <v>1051</v>
      </c>
      <c r="G11026" s="7">
        <f t="shared" ref="G11026:H11026" si="10463">if(mid(E11026,5,1)="M",value(left(E11026,3))/1000,VALUE(left(E11026,4)))</f>
        <v>0.858</v>
      </c>
      <c r="H11026" s="7">
        <f t="shared" si="10463"/>
        <v>0.532</v>
      </c>
      <c r="I11026" s="7">
        <f t="shared" si="10374"/>
        <v>1.39</v>
      </c>
      <c r="J11026" s="3">
        <v>45.0</v>
      </c>
      <c r="K11026" s="3">
        <v>9.0</v>
      </c>
      <c r="L11026" s="3" t="s">
        <v>464</v>
      </c>
    </row>
    <row r="11027">
      <c r="A11027" s="3" t="s">
        <v>462</v>
      </c>
      <c r="B11027" s="3" t="s">
        <v>16</v>
      </c>
      <c r="C11027" s="3">
        <v>1.567242764E9</v>
      </c>
      <c r="D11027" s="3" t="s">
        <v>17</v>
      </c>
      <c r="E11027" s="3" t="s">
        <v>1479</v>
      </c>
      <c r="F11027" s="3" t="s">
        <v>1046</v>
      </c>
      <c r="G11027" s="7">
        <f t="shared" ref="G11027:H11027" si="10464">if(mid(E11027,5,1)="M",value(left(E11027,3))/1000,VALUE(left(E11027,4)))</f>
        <v>0.307</v>
      </c>
      <c r="H11027" s="7">
        <f t="shared" si="10464"/>
        <v>0.639</v>
      </c>
      <c r="I11027" s="7">
        <f t="shared" si="10374"/>
        <v>0.946</v>
      </c>
      <c r="J11027" s="3">
        <v>45.0</v>
      </c>
      <c r="K11027" s="3">
        <v>9.0</v>
      </c>
      <c r="L11027" s="3" t="s">
        <v>464</v>
      </c>
    </row>
    <row r="11028">
      <c r="A11028" s="3" t="s">
        <v>462</v>
      </c>
      <c r="B11028" s="3" t="s">
        <v>16</v>
      </c>
      <c r="C11028" s="3">
        <v>1.567242764E9</v>
      </c>
      <c r="D11028" s="3" t="s">
        <v>17</v>
      </c>
      <c r="E11028" s="3" t="s">
        <v>1267</v>
      </c>
      <c r="F11028" s="3" t="s">
        <v>1268</v>
      </c>
      <c r="G11028" s="7">
        <f t="shared" ref="G11028:H11028" si="10465">if(mid(E11028,5,1)="M",value(left(E11028,3))/1000,VALUE(left(E11028,4)))</f>
        <v>0.345</v>
      </c>
      <c r="H11028" s="7">
        <f t="shared" si="10465"/>
        <v>0.377</v>
      </c>
      <c r="I11028" s="7">
        <f t="shared" si="10374"/>
        <v>0.722</v>
      </c>
      <c r="J11028" s="3">
        <v>45.0</v>
      </c>
      <c r="K11028" s="3">
        <v>9.0</v>
      </c>
      <c r="L11028" s="3" t="s">
        <v>464</v>
      </c>
    </row>
    <row r="11029">
      <c r="A11029" s="3" t="s">
        <v>462</v>
      </c>
      <c r="B11029" s="3" t="s">
        <v>16</v>
      </c>
      <c r="C11029" s="3">
        <v>1.567242764E9</v>
      </c>
      <c r="D11029" s="3" t="s">
        <v>17</v>
      </c>
      <c r="E11029" s="3" t="s">
        <v>485</v>
      </c>
      <c r="F11029" s="3" t="s">
        <v>1274</v>
      </c>
      <c r="G11029" s="7">
        <f t="shared" ref="G11029:H11029" si="10466">if(mid(E11029,5,1)="M",value(left(E11029,3))/1000,VALUE(left(E11029,4)))</f>
        <v>0.709</v>
      </c>
      <c r="H11029" s="7">
        <f t="shared" si="10466"/>
        <v>0.467</v>
      </c>
      <c r="I11029" s="7">
        <f t="shared" si="10374"/>
        <v>1.176</v>
      </c>
      <c r="J11029" s="3">
        <v>45.0</v>
      </c>
      <c r="K11029" s="3">
        <v>9.0</v>
      </c>
      <c r="L11029" s="3" t="s">
        <v>464</v>
      </c>
    </row>
    <row r="11030">
      <c r="A11030" s="3" t="s">
        <v>462</v>
      </c>
      <c r="B11030" s="3" t="s">
        <v>16</v>
      </c>
      <c r="C11030" s="3">
        <v>1.567242764E9</v>
      </c>
      <c r="D11030" s="3" t="s">
        <v>17</v>
      </c>
      <c r="E11030" s="3" t="s">
        <v>1232</v>
      </c>
      <c r="F11030" s="3" t="s">
        <v>1303</v>
      </c>
      <c r="G11030" s="7">
        <f t="shared" ref="G11030:H11030" si="10467">if(mid(E11030,5,1)="M",value(left(E11030,3))/1000,VALUE(left(E11030,4)))</f>
        <v>0.388</v>
      </c>
      <c r="H11030" s="7">
        <f t="shared" si="10467"/>
        <v>0.839</v>
      </c>
      <c r="I11030" s="7">
        <f t="shared" si="10374"/>
        <v>1.227</v>
      </c>
      <c r="J11030" s="3">
        <v>45.0</v>
      </c>
      <c r="K11030" s="3">
        <v>9.0</v>
      </c>
      <c r="L11030" s="3" t="s">
        <v>464</v>
      </c>
    </row>
    <row r="11031">
      <c r="A11031" s="3" t="s">
        <v>462</v>
      </c>
      <c r="B11031" s="3" t="s">
        <v>16</v>
      </c>
      <c r="C11031" s="3">
        <v>1.567242764E9</v>
      </c>
      <c r="D11031" s="3" t="s">
        <v>17</v>
      </c>
      <c r="E11031" s="3" t="s">
        <v>1369</v>
      </c>
      <c r="F11031" s="3" t="s">
        <v>966</v>
      </c>
      <c r="G11031" s="7">
        <f t="shared" ref="G11031:H11031" si="10468">if(mid(E11031,5,1)="M",value(left(E11031,3))/1000,VALUE(left(E11031,4)))</f>
        <v>0.371</v>
      </c>
      <c r="H11031" s="7">
        <f t="shared" si="10468"/>
        <v>0.404</v>
      </c>
      <c r="I11031" s="7">
        <f t="shared" si="10374"/>
        <v>0.775</v>
      </c>
      <c r="J11031" s="3">
        <v>45.0</v>
      </c>
      <c r="K11031" s="3">
        <v>9.0</v>
      </c>
      <c r="L11031" s="3" t="s">
        <v>464</v>
      </c>
    </row>
    <row r="11032">
      <c r="A11032" s="3" t="s">
        <v>462</v>
      </c>
      <c r="B11032" s="3" t="s">
        <v>16</v>
      </c>
      <c r="C11032" s="3">
        <v>1.567242764E9</v>
      </c>
      <c r="D11032" s="3" t="s">
        <v>17</v>
      </c>
      <c r="E11032" s="3" t="s">
        <v>1529</v>
      </c>
      <c r="F11032" s="3" t="s">
        <v>1015</v>
      </c>
      <c r="G11032" s="7">
        <f t="shared" ref="G11032:H11032" si="10469">if(mid(E11032,5,1)="M",value(left(E11032,3))/1000,VALUE(left(E11032,4)))</f>
        <v>0.216</v>
      </c>
      <c r="H11032" s="7">
        <f t="shared" si="10469"/>
        <v>0.46</v>
      </c>
      <c r="I11032" s="7">
        <f t="shared" si="10374"/>
        <v>0.676</v>
      </c>
      <c r="J11032" s="3">
        <v>45.0</v>
      </c>
      <c r="K11032" s="3">
        <v>9.0</v>
      </c>
      <c r="L11032" s="3" t="s">
        <v>464</v>
      </c>
    </row>
    <row r="11033">
      <c r="A11033" s="3" t="s">
        <v>462</v>
      </c>
      <c r="B11033" s="3" t="s">
        <v>16</v>
      </c>
      <c r="C11033" s="3">
        <v>1.567242764E9</v>
      </c>
      <c r="D11033" s="3" t="s">
        <v>17</v>
      </c>
      <c r="E11033" s="3" t="s">
        <v>1387</v>
      </c>
      <c r="F11033" s="3" t="s">
        <v>918</v>
      </c>
      <c r="G11033" s="7">
        <f t="shared" ref="G11033:H11033" si="10470">if(mid(E11033,5,1)="M",value(left(E11033,3))/1000,VALUE(left(E11033,4)))</f>
        <v>0.268</v>
      </c>
      <c r="H11033" s="7">
        <f t="shared" si="10470"/>
        <v>0.628</v>
      </c>
      <c r="I11033" s="7">
        <f t="shared" si="10374"/>
        <v>0.896</v>
      </c>
      <c r="J11033" s="3">
        <v>45.0</v>
      </c>
      <c r="K11033" s="3">
        <v>9.0</v>
      </c>
      <c r="L11033" s="3" t="s">
        <v>464</v>
      </c>
    </row>
    <row r="11034">
      <c r="A11034" s="3" t="s">
        <v>462</v>
      </c>
      <c r="B11034" s="3" t="s">
        <v>16</v>
      </c>
      <c r="C11034" s="3">
        <v>1.567242764E9</v>
      </c>
      <c r="D11034" s="3" t="s">
        <v>17</v>
      </c>
      <c r="E11034" s="3" t="s">
        <v>1444</v>
      </c>
      <c r="F11034" s="3" t="s">
        <v>1072</v>
      </c>
      <c r="G11034" s="7">
        <f t="shared" ref="G11034:H11034" si="10471">if(mid(E11034,5,1)="M",value(left(E11034,3))/1000,VALUE(left(E11034,4)))</f>
        <v>0.245</v>
      </c>
      <c r="H11034" s="7">
        <f t="shared" si="10471"/>
        <v>0.658</v>
      </c>
      <c r="I11034" s="7">
        <f t="shared" si="10374"/>
        <v>0.903</v>
      </c>
      <c r="J11034" s="3">
        <v>45.0</v>
      </c>
      <c r="K11034" s="3">
        <v>9.0</v>
      </c>
      <c r="L11034" s="3" t="s">
        <v>464</v>
      </c>
    </row>
    <row r="11035">
      <c r="A11035" s="3" t="s">
        <v>532</v>
      </c>
      <c r="B11035" s="3" t="s">
        <v>16</v>
      </c>
      <c r="C11035" s="3">
        <v>1.567242764E9</v>
      </c>
      <c r="D11035" s="3" t="s">
        <v>17</v>
      </c>
      <c r="E11035" s="3" t="s">
        <v>1497</v>
      </c>
      <c r="F11035" s="3" t="s">
        <v>1209</v>
      </c>
      <c r="G11035" s="7">
        <f t="shared" ref="G11035:H11035" si="10472">if(mid(E11035,5,1)="M",value(left(E11035,3))/1000,VALUE(left(E11035,4)))</f>
        <v>0.212</v>
      </c>
      <c r="H11035" s="7">
        <f t="shared" si="10472"/>
        <v>0.442</v>
      </c>
      <c r="I11035" s="7">
        <f t="shared" si="10374"/>
        <v>0.654</v>
      </c>
      <c r="J11035" s="3">
        <v>45.0</v>
      </c>
      <c r="K11035" s="3">
        <v>10.0</v>
      </c>
      <c r="L11035" s="3" t="s">
        <v>535</v>
      </c>
    </row>
    <row r="11036">
      <c r="A11036" s="3" t="s">
        <v>532</v>
      </c>
      <c r="B11036" s="3" t="s">
        <v>16</v>
      </c>
      <c r="C11036" s="3">
        <v>1.567242764E9</v>
      </c>
      <c r="D11036" s="3" t="s">
        <v>17</v>
      </c>
      <c r="E11036" s="3" t="s">
        <v>972</v>
      </c>
      <c r="F11036" s="3" t="s">
        <v>1022</v>
      </c>
      <c r="G11036" s="7">
        <f t="shared" ref="G11036:H11036" si="10473">if(mid(E11036,5,1)="M",value(left(E11036,3))/1000,VALUE(left(E11036,4)))</f>
        <v>0.51</v>
      </c>
      <c r="H11036" s="7">
        <f t="shared" si="10473"/>
        <v>0.502</v>
      </c>
      <c r="I11036" s="7">
        <f t="shared" si="10374"/>
        <v>1.012</v>
      </c>
      <c r="J11036" s="3">
        <v>45.0</v>
      </c>
      <c r="K11036" s="3">
        <v>10.0</v>
      </c>
      <c r="L11036" s="3" t="s">
        <v>535</v>
      </c>
    </row>
    <row r="11037">
      <c r="A11037" s="3" t="s">
        <v>532</v>
      </c>
      <c r="B11037" s="3" t="s">
        <v>16</v>
      </c>
      <c r="C11037" s="3">
        <v>1.567242764E9</v>
      </c>
      <c r="D11037" s="3" t="s">
        <v>17</v>
      </c>
      <c r="E11037" s="3" t="s">
        <v>1529</v>
      </c>
      <c r="F11037" s="3" t="s">
        <v>928</v>
      </c>
      <c r="G11037" s="7">
        <f t="shared" ref="G11037:H11037" si="10474">if(mid(E11037,5,1)="M",value(left(E11037,3))/1000,VALUE(left(E11037,4)))</f>
        <v>0.216</v>
      </c>
      <c r="H11037" s="7">
        <f t="shared" si="10474"/>
        <v>0.611</v>
      </c>
      <c r="I11037" s="7">
        <f t="shared" si="10374"/>
        <v>0.827</v>
      </c>
      <c r="J11037" s="3">
        <v>45.0</v>
      </c>
      <c r="K11037" s="3">
        <v>10.0</v>
      </c>
      <c r="L11037" s="3" t="s">
        <v>535</v>
      </c>
    </row>
    <row r="11038">
      <c r="A11038" s="3" t="s">
        <v>532</v>
      </c>
      <c r="B11038" s="3" t="s">
        <v>16</v>
      </c>
      <c r="C11038" s="3">
        <v>1.567242764E9</v>
      </c>
      <c r="D11038" s="3" t="s">
        <v>17</v>
      </c>
      <c r="E11038" s="3" t="s">
        <v>1274</v>
      </c>
      <c r="F11038" s="3" t="s">
        <v>905</v>
      </c>
      <c r="G11038" s="7">
        <f t="shared" ref="G11038:H11038" si="10475">if(mid(E11038,5,1)="M",value(left(E11038,3))/1000,VALUE(left(E11038,4)))</f>
        <v>0.467</v>
      </c>
      <c r="H11038" s="7">
        <f t="shared" si="10475"/>
        <v>0.477</v>
      </c>
      <c r="I11038" s="7">
        <f t="shared" si="10374"/>
        <v>0.944</v>
      </c>
      <c r="J11038" s="3">
        <v>45.0</v>
      </c>
      <c r="K11038" s="3">
        <v>10.0</v>
      </c>
      <c r="L11038" s="3" t="s">
        <v>535</v>
      </c>
    </row>
    <row r="11039">
      <c r="A11039" s="3" t="s">
        <v>532</v>
      </c>
      <c r="B11039" s="3" t="s">
        <v>16</v>
      </c>
      <c r="C11039" s="3">
        <v>1.567242764E9</v>
      </c>
      <c r="D11039" s="3" t="s">
        <v>17</v>
      </c>
      <c r="E11039" s="3" t="s">
        <v>1454</v>
      </c>
      <c r="F11039" s="3" t="s">
        <v>1380</v>
      </c>
      <c r="G11039" s="7">
        <f t="shared" ref="G11039:H11039" si="10476">if(mid(E11039,5,1)="M",value(left(E11039,3))/1000,VALUE(left(E11039,4)))</f>
        <v>0.323</v>
      </c>
      <c r="H11039" s="7">
        <f t="shared" si="10476"/>
        <v>0.346</v>
      </c>
      <c r="I11039" s="7">
        <f t="shared" si="10374"/>
        <v>0.669</v>
      </c>
      <c r="J11039" s="3">
        <v>45.0</v>
      </c>
      <c r="K11039" s="3">
        <v>10.0</v>
      </c>
      <c r="L11039" s="3" t="s">
        <v>535</v>
      </c>
    </row>
    <row r="11040">
      <c r="A11040" s="3" t="s">
        <v>532</v>
      </c>
      <c r="B11040" s="3" t="s">
        <v>16</v>
      </c>
      <c r="C11040" s="3">
        <v>1.567242764E9</v>
      </c>
      <c r="D11040" s="3" t="s">
        <v>17</v>
      </c>
      <c r="E11040" s="3" t="s">
        <v>1097</v>
      </c>
      <c r="F11040" s="3" t="s">
        <v>1068</v>
      </c>
      <c r="G11040" s="7">
        <f t="shared" ref="G11040:H11040" si="10477">if(mid(E11040,5,1)="M",value(left(E11040,3))/1000,VALUE(left(E11040,4)))</f>
        <v>0.461</v>
      </c>
      <c r="H11040" s="7">
        <f t="shared" si="10477"/>
        <v>0.415</v>
      </c>
      <c r="I11040" s="7">
        <f t="shared" si="10374"/>
        <v>0.876</v>
      </c>
      <c r="J11040" s="3">
        <v>45.0</v>
      </c>
      <c r="K11040" s="3">
        <v>10.0</v>
      </c>
      <c r="L11040" s="3" t="s">
        <v>535</v>
      </c>
    </row>
    <row r="11041">
      <c r="A11041" s="3" t="s">
        <v>532</v>
      </c>
      <c r="B11041" s="3" t="s">
        <v>16</v>
      </c>
      <c r="C11041" s="3">
        <v>1.567242764E9</v>
      </c>
      <c r="D11041" s="3" t="s">
        <v>17</v>
      </c>
      <c r="E11041" s="3" t="s">
        <v>1417</v>
      </c>
      <c r="F11041" s="3" t="s">
        <v>357</v>
      </c>
      <c r="G11041" s="7">
        <f t="shared" ref="G11041:H11041" si="10478">if(mid(E11041,5,1)="M",value(left(E11041,3))/1000,VALUE(left(E11041,4)))</f>
        <v>0.317</v>
      </c>
      <c r="H11041" s="7">
        <f t="shared" si="10478"/>
        <v>0.81</v>
      </c>
      <c r="I11041" s="7">
        <f t="shared" si="10374"/>
        <v>1.127</v>
      </c>
      <c r="J11041" s="3">
        <v>45.0</v>
      </c>
      <c r="K11041" s="3">
        <v>10.0</v>
      </c>
      <c r="L11041" s="3" t="s">
        <v>535</v>
      </c>
    </row>
    <row r="11042">
      <c r="A11042" s="3" t="s">
        <v>532</v>
      </c>
      <c r="B11042" s="3" t="s">
        <v>16</v>
      </c>
      <c r="C11042" s="3">
        <v>1.567242764E9</v>
      </c>
      <c r="D11042" s="3" t="s">
        <v>17</v>
      </c>
      <c r="E11042" s="3" t="s">
        <v>1151</v>
      </c>
      <c r="F11042" s="3" t="s">
        <v>976</v>
      </c>
      <c r="G11042" s="7">
        <f t="shared" ref="G11042:H11042" si="10479">if(mid(E11042,5,1)="M",value(left(E11042,3))/1000,VALUE(left(E11042,4)))</f>
        <v>0.35</v>
      </c>
      <c r="H11042" s="7">
        <f t="shared" si="10479"/>
        <v>0.399</v>
      </c>
      <c r="I11042" s="7">
        <f t="shared" si="10374"/>
        <v>0.749</v>
      </c>
      <c r="J11042" s="3">
        <v>45.0</v>
      </c>
      <c r="K11042" s="3">
        <v>10.0</v>
      </c>
      <c r="L11042" s="3" t="s">
        <v>535</v>
      </c>
    </row>
    <row r="11043">
      <c r="A11043" s="3" t="s">
        <v>532</v>
      </c>
      <c r="B11043" s="3" t="s">
        <v>16</v>
      </c>
      <c r="C11043" s="3">
        <v>1.567242764E9</v>
      </c>
      <c r="D11043" s="3" t="s">
        <v>17</v>
      </c>
      <c r="E11043" s="3" t="s">
        <v>1447</v>
      </c>
      <c r="F11043" s="3" t="s">
        <v>1273</v>
      </c>
      <c r="G11043" s="7">
        <f t="shared" ref="G11043:H11043" si="10480">if(mid(E11043,5,1)="M",value(left(E11043,3))/1000,VALUE(left(E11043,4)))</f>
        <v>0.223</v>
      </c>
      <c r="H11043" s="7">
        <f t="shared" si="10480"/>
        <v>0.362</v>
      </c>
      <c r="I11043" s="7">
        <f t="shared" si="10374"/>
        <v>0.585</v>
      </c>
      <c r="J11043" s="3">
        <v>45.0</v>
      </c>
      <c r="K11043" s="3">
        <v>10.0</v>
      </c>
      <c r="L11043" s="3" t="s">
        <v>535</v>
      </c>
    </row>
    <row r="11044">
      <c r="A11044" s="3" t="s">
        <v>532</v>
      </c>
      <c r="B11044" s="3" t="s">
        <v>16</v>
      </c>
      <c r="C11044" s="3">
        <v>1.567242764E9</v>
      </c>
      <c r="D11044" s="3" t="s">
        <v>17</v>
      </c>
      <c r="E11044" s="3" t="s">
        <v>913</v>
      </c>
      <c r="F11044" s="3" t="s">
        <v>1325</v>
      </c>
      <c r="G11044" s="7">
        <f t="shared" ref="G11044:H11044" si="10481">if(mid(E11044,5,1)="M",value(left(E11044,3))/1000,VALUE(left(E11044,4)))</f>
        <v>0.804</v>
      </c>
      <c r="H11044" s="7">
        <f t="shared" si="10481"/>
        <v>0.511</v>
      </c>
      <c r="I11044" s="7">
        <f t="shared" si="10374"/>
        <v>1.315</v>
      </c>
      <c r="J11044" s="3">
        <v>45.0</v>
      </c>
      <c r="K11044" s="3">
        <v>10.0</v>
      </c>
      <c r="L11044" s="3" t="s">
        <v>535</v>
      </c>
    </row>
    <row r="11045">
      <c r="A11045" s="3" t="s">
        <v>532</v>
      </c>
      <c r="B11045" s="3" t="s">
        <v>16</v>
      </c>
      <c r="C11045" s="3">
        <v>1.567242764E9</v>
      </c>
      <c r="D11045" s="3" t="s">
        <v>17</v>
      </c>
      <c r="E11045" s="3" t="s">
        <v>560</v>
      </c>
      <c r="F11045" s="3" t="s">
        <v>889</v>
      </c>
      <c r="G11045" s="7">
        <f t="shared" ref="G11045:H11045" si="10482">if(mid(E11045,5,1)="M",value(left(E11045,3))/1000,VALUE(left(E11045,4)))</f>
        <v>0.725</v>
      </c>
      <c r="H11045" s="7">
        <f t="shared" si="10482"/>
        <v>0.522</v>
      </c>
      <c r="I11045" s="7">
        <f t="shared" si="10374"/>
        <v>1.247</v>
      </c>
      <c r="J11045" s="3">
        <v>45.0</v>
      </c>
      <c r="K11045" s="3">
        <v>10.0</v>
      </c>
      <c r="L11045" s="3" t="s">
        <v>535</v>
      </c>
    </row>
    <row r="11046">
      <c r="A11046" s="3" t="s">
        <v>587</v>
      </c>
      <c r="B11046" s="3" t="s">
        <v>16</v>
      </c>
      <c r="C11046" s="3">
        <v>1.567242764E9</v>
      </c>
      <c r="D11046" s="3" t="s">
        <v>17</v>
      </c>
      <c r="E11046" s="3" t="s">
        <v>167</v>
      </c>
      <c r="F11046" s="3" t="s">
        <v>1200</v>
      </c>
      <c r="G11046" s="7">
        <f t="shared" ref="G11046:H11046" si="10483">if(mid(E11046,5,1)="M",value(left(E11046,3))/1000,VALUE(left(E11046,4)))</f>
        <v>0.737</v>
      </c>
      <c r="H11046" s="7">
        <f t="shared" si="10483"/>
        <v>0.513</v>
      </c>
      <c r="I11046" s="7">
        <f t="shared" si="10374"/>
        <v>1.25</v>
      </c>
      <c r="J11046" s="3">
        <v>45.0</v>
      </c>
      <c r="K11046" s="3">
        <v>11.0</v>
      </c>
      <c r="L11046" s="3" t="s">
        <v>588</v>
      </c>
    </row>
    <row r="11047">
      <c r="A11047" s="3" t="s">
        <v>587</v>
      </c>
      <c r="B11047" s="3" t="s">
        <v>16</v>
      </c>
      <c r="C11047" s="3">
        <v>1.567242764E9</v>
      </c>
      <c r="D11047" s="3" t="s">
        <v>17</v>
      </c>
      <c r="E11047" s="3" t="s">
        <v>956</v>
      </c>
      <c r="F11047" s="3" t="s">
        <v>877</v>
      </c>
      <c r="G11047" s="7">
        <f t="shared" ref="G11047:H11047" si="10484">if(mid(E11047,5,1)="M",value(left(E11047,3))/1000,VALUE(left(E11047,4)))</f>
        <v>0.484</v>
      </c>
      <c r="H11047" s="7">
        <f t="shared" si="10484"/>
        <v>0.591</v>
      </c>
      <c r="I11047" s="7">
        <f t="shared" si="10374"/>
        <v>1.075</v>
      </c>
      <c r="J11047" s="3">
        <v>45.0</v>
      </c>
      <c r="K11047" s="3">
        <v>11.0</v>
      </c>
      <c r="L11047" s="3" t="s">
        <v>588</v>
      </c>
    </row>
    <row r="11048">
      <c r="A11048" s="3" t="s">
        <v>587</v>
      </c>
      <c r="B11048" s="3" t="s">
        <v>16</v>
      </c>
      <c r="C11048" s="3">
        <v>1.567242764E9</v>
      </c>
      <c r="D11048" s="3" t="s">
        <v>17</v>
      </c>
      <c r="E11048" s="3" t="s">
        <v>1204</v>
      </c>
      <c r="F11048" s="3" t="s">
        <v>864</v>
      </c>
      <c r="G11048" s="7">
        <f t="shared" ref="G11048:H11048" si="10485">if(mid(E11048,5,1)="M",value(left(E11048,3))/1000,VALUE(left(E11048,4)))</f>
        <v>0.972</v>
      </c>
      <c r="H11048" s="7">
        <f t="shared" si="10485"/>
        <v>0.695</v>
      </c>
      <c r="I11048" s="7">
        <f t="shared" si="10374"/>
        <v>1.667</v>
      </c>
      <c r="J11048" s="3">
        <v>45.0</v>
      </c>
      <c r="K11048" s="3">
        <v>11.0</v>
      </c>
      <c r="L11048" s="3" t="s">
        <v>588</v>
      </c>
    </row>
    <row r="11049">
      <c r="A11049" s="3" t="s">
        <v>587</v>
      </c>
      <c r="B11049" s="3" t="s">
        <v>16</v>
      </c>
      <c r="C11049" s="3">
        <v>1.567242764E9</v>
      </c>
      <c r="D11049" s="3" t="s">
        <v>17</v>
      </c>
      <c r="E11049" s="3" t="s">
        <v>485</v>
      </c>
      <c r="F11049" s="3" t="s">
        <v>67</v>
      </c>
      <c r="G11049" s="7">
        <f t="shared" ref="G11049:H11049" si="10486">if(mid(E11049,5,1)="M",value(left(E11049,3))/1000,VALUE(left(E11049,4)))</f>
        <v>0.709</v>
      </c>
      <c r="H11049" s="7">
        <f t="shared" si="10486"/>
        <v>0.746</v>
      </c>
      <c r="I11049" s="7">
        <f t="shared" si="10374"/>
        <v>1.455</v>
      </c>
      <c r="J11049" s="3">
        <v>45.0</v>
      </c>
      <c r="K11049" s="3">
        <v>11.0</v>
      </c>
      <c r="L11049" s="3" t="s">
        <v>588</v>
      </c>
    </row>
    <row r="11050">
      <c r="A11050" s="3" t="s">
        <v>587</v>
      </c>
      <c r="B11050" s="3" t="s">
        <v>16</v>
      </c>
      <c r="C11050" s="3">
        <v>1.567242764E9</v>
      </c>
      <c r="D11050" s="3" t="s">
        <v>17</v>
      </c>
      <c r="E11050" s="3" t="s">
        <v>417</v>
      </c>
      <c r="F11050" s="3" t="s">
        <v>1121</v>
      </c>
      <c r="G11050" s="7">
        <f t="shared" ref="G11050:H11050" si="10487">if(mid(E11050,5,1)="M",value(left(E11050,3))/1000,VALUE(left(E11050,4)))</f>
        <v>0.769</v>
      </c>
      <c r="H11050" s="7">
        <f t="shared" si="10487"/>
        <v>0.451</v>
      </c>
      <c r="I11050" s="7">
        <f t="shared" si="10374"/>
        <v>1.22</v>
      </c>
      <c r="J11050" s="3">
        <v>45.0</v>
      </c>
      <c r="K11050" s="3">
        <v>11.0</v>
      </c>
      <c r="L11050" s="3" t="s">
        <v>588</v>
      </c>
    </row>
    <row r="11051">
      <c r="A11051" s="3" t="s">
        <v>587</v>
      </c>
      <c r="B11051" s="3" t="s">
        <v>16</v>
      </c>
      <c r="C11051" s="3">
        <v>1.567242764E9</v>
      </c>
      <c r="D11051" s="3" t="s">
        <v>17</v>
      </c>
      <c r="E11051" s="3" t="s">
        <v>228</v>
      </c>
      <c r="F11051" s="3" t="s">
        <v>1238</v>
      </c>
      <c r="G11051" s="7">
        <f t="shared" ref="G11051:H11051" si="10488">if(mid(E11051,5,1)="M",value(left(E11051,3))/1000,VALUE(left(E11051,4)))</f>
        <v>0.753</v>
      </c>
      <c r="H11051" s="7">
        <f t="shared" si="10488"/>
        <v>0.496</v>
      </c>
      <c r="I11051" s="7">
        <f t="shared" si="10374"/>
        <v>1.249</v>
      </c>
      <c r="J11051" s="3">
        <v>45.0</v>
      </c>
      <c r="K11051" s="3">
        <v>11.0</v>
      </c>
      <c r="L11051" s="3" t="s">
        <v>588</v>
      </c>
    </row>
    <row r="11052">
      <c r="A11052" s="3" t="s">
        <v>587</v>
      </c>
      <c r="B11052" s="3" t="s">
        <v>16</v>
      </c>
      <c r="C11052" s="3">
        <v>1.567242764E9</v>
      </c>
      <c r="D11052" s="3" t="s">
        <v>17</v>
      </c>
      <c r="E11052" s="3" t="s">
        <v>246</v>
      </c>
      <c r="F11052" s="3" t="s">
        <v>914</v>
      </c>
      <c r="G11052" s="7">
        <f t="shared" ref="G11052:H11052" si="10489">if(mid(E11052,5,1)="M",value(left(E11052,3))/1000,VALUE(left(E11052,4)))</f>
        <v>0.763</v>
      </c>
      <c r="H11052" s="7">
        <f t="shared" si="10489"/>
        <v>0.813</v>
      </c>
      <c r="I11052" s="7">
        <f t="shared" si="10374"/>
        <v>1.576</v>
      </c>
      <c r="J11052" s="3">
        <v>45.0</v>
      </c>
      <c r="K11052" s="3">
        <v>11.0</v>
      </c>
      <c r="L11052" s="3" t="s">
        <v>588</v>
      </c>
    </row>
    <row r="11053">
      <c r="A11053" s="3" t="s">
        <v>587</v>
      </c>
      <c r="B11053" s="3" t="s">
        <v>16</v>
      </c>
      <c r="C11053" s="3">
        <v>1.567242764E9</v>
      </c>
      <c r="D11053" s="3" t="s">
        <v>17</v>
      </c>
      <c r="E11053" s="3" t="s">
        <v>725</v>
      </c>
      <c r="F11053" s="3" t="s">
        <v>1224</v>
      </c>
      <c r="G11053" s="7">
        <f t="shared" ref="G11053:H11053" si="10490">if(mid(E11053,5,1)="M",value(left(E11053,3))/1000,VALUE(left(E11053,4)))</f>
        <v>0.69</v>
      </c>
      <c r="H11053" s="7">
        <f t="shared" si="10490"/>
        <v>0.445</v>
      </c>
      <c r="I11053" s="7">
        <f t="shared" si="10374"/>
        <v>1.135</v>
      </c>
      <c r="J11053" s="3">
        <v>45.0</v>
      </c>
      <c r="K11053" s="3">
        <v>11.0</v>
      </c>
      <c r="L11053" s="3" t="s">
        <v>588</v>
      </c>
    </row>
    <row r="11054">
      <c r="A11054" s="3" t="s">
        <v>587</v>
      </c>
      <c r="B11054" s="3" t="s">
        <v>16</v>
      </c>
      <c r="C11054" s="3">
        <v>1.567242764E9</v>
      </c>
      <c r="D11054" s="3" t="s">
        <v>17</v>
      </c>
      <c r="E11054" s="3" t="s">
        <v>227</v>
      </c>
      <c r="F11054" s="3" t="s">
        <v>1439</v>
      </c>
      <c r="G11054" s="7">
        <f t="shared" ref="G11054:H11054" si="10491">if(mid(E11054,5,1)="M",value(left(E11054,3))/1000,VALUE(left(E11054,4)))</f>
        <v>0.733</v>
      </c>
      <c r="H11054" s="7">
        <f t="shared" si="10491"/>
        <v>0.452</v>
      </c>
      <c r="I11054" s="7">
        <f t="shared" si="10374"/>
        <v>1.185</v>
      </c>
      <c r="J11054" s="3">
        <v>45.0</v>
      </c>
      <c r="K11054" s="3">
        <v>11.0</v>
      </c>
      <c r="L11054" s="3" t="s">
        <v>588</v>
      </c>
    </row>
    <row r="11055">
      <c r="A11055" s="3" t="s">
        <v>587</v>
      </c>
      <c r="B11055" s="3" t="s">
        <v>16</v>
      </c>
      <c r="C11055" s="3">
        <v>1.567242764E9</v>
      </c>
      <c r="D11055" s="3" t="s">
        <v>17</v>
      </c>
      <c r="E11055" s="3" t="s">
        <v>1052</v>
      </c>
      <c r="F11055" s="3" t="s">
        <v>795</v>
      </c>
      <c r="G11055" s="7">
        <f t="shared" ref="G11055:H11055" si="10492">if(mid(E11055,5,1)="M",value(left(E11055,3))/1000,VALUE(left(E11055,4)))</f>
        <v>0.589</v>
      </c>
      <c r="H11055" s="7">
        <f t="shared" si="10492"/>
        <v>0.643</v>
      </c>
      <c r="I11055" s="7">
        <f t="shared" si="10374"/>
        <v>1.232</v>
      </c>
      <c r="J11055" s="3">
        <v>45.0</v>
      </c>
      <c r="K11055" s="3">
        <v>11.0</v>
      </c>
      <c r="L11055" s="3" t="s">
        <v>588</v>
      </c>
    </row>
    <row r="11056">
      <c r="A11056" s="3" t="s">
        <v>587</v>
      </c>
      <c r="B11056" s="3" t="s">
        <v>16</v>
      </c>
      <c r="C11056" s="3">
        <v>1.567242764E9</v>
      </c>
      <c r="D11056" s="3" t="s">
        <v>17</v>
      </c>
      <c r="E11056" s="3" t="s">
        <v>1267</v>
      </c>
      <c r="F11056" s="3" t="s">
        <v>1267</v>
      </c>
      <c r="G11056" s="7">
        <f t="shared" ref="G11056:H11056" si="10493">if(mid(E11056,5,1)="M",value(left(E11056,3))/1000,VALUE(left(E11056,4)))</f>
        <v>0.345</v>
      </c>
      <c r="H11056" s="7">
        <f t="shared" si="10493"/>
        <v>0.345</v>
      </c>
      <c r="I11056" s="7">
        <f t="shared" si="10374"/>
        <v>0.69</v>
      </c>
      <c r="J11056" s="3">
        <v>45.0</v>
      </c>
      <c r="K11056" s="3">
        <v>11.0</v>
      </c>
      <c r="L11056" s="3" t="s">
        <v>588</v>
      </c>
    </row>
    <row r="11057">
      <c r="A11057" s="3" t="s">
        <v>647</v>
      </c>
      <c r="B11057" s="3" t="s">
        <v>16</v>
      </c>
      <c r="C11057" s="3">
        <v>1.567242764E9</v>
      </c>
      <c r="D11057" s="3" t="s">
        <v>17</v>
      </c>
      <c r="E11057" s="3" t="s">
        <v>1336</v>
      </c>
      <c r="F11057" s="3" t="s">
        <v>1448</v>
      </c>
      <c r="G11057" s="7">
        <f t="shared" ref="G11057:H11057" si="10494">if(mid(E11057,5,1)="M",value(left(E11057,3))/1000,VALUE(left(E11057,4)))</f>
        <v>0.321</v>
      </c>
      <c r="H11057" s="7">
        <f t="shared" si="10494"/>
        <v>0.331</v>
      </c>
      <c r="I11057" s="7">
        <f t="shared" si="10374"/>
        <v>0.652</v>
      </c>
      <c r="J11057" s="3">
        <v>45.0</v>
      </c>
      <c r="K11057" s="3">
        <v>12.0</v>
      </c>
      <c r="L11057" s="3" t="s">
        <v>648</v>
      </c>
    </row>
    <row r="11058">
      <c r="A11058" s="3" t="s">
        <v>647</v>
      </c>
      <c r="B11058" s="3" t="s">
        <v>16</v>
      </c>
      <c r="C11058" s="3">
        <v>1.567242764E9</v>
      </c>
      <c r="D11058" s="3" t="s">
        <v>17</v>
      </c>
      <c r="E11058" s="3" t="s">
        <v>1382</v>
      </c>
      <c r="F11058" s="3" t="s">
        <v>226</v>
      </c>
      <c r="G11058" s="7">
        <f t="shared" ref="G11058:H11058" si="10495">if(mid(E11058,5,1)="M",value(left(E11058,3))/1000,VALUE(left(E11058,4)))</f>
        <v>0.449</v>
      </c>
      <c r="H11058" s="7">
        <f t="shared" si="10495"/>
        <v>0.819</v>
      </c>
      <c r="I11058" s="7">
        <f t="shared" si="10374"/>
        <v>1.268</v>
      </c>
      <c r="J11058" s="3">
        <v>45.0</v>
      </c>
      <c r="K11058" s="3">
        <v>12.0</v>
      </c>
      <c r="L11058" s="3" t="s">
        <v>648</v>
      </c>
    </row>
    <row r="11059">
      <c r="A11059" s="3" t="s">
        <v>647</v>
      </c>
      <c r="B11059" s="3" t="s">
        <v>16</v>
      </c>
      <c r="C11059" s="3">
        <v>1.567242764E9</v>
      </c>
      <c r="D11059" s="3" t="s">
        <v>17</v>
      </c>
      <c r="E11059" s="3" t="s">
        <v>1542</v>
      </c>
      <c r="F11059" s="3" t="s">
        <v>1220</v>
      </c>
      <c r="G11059" s="7">
        <f t="shared" ref="G11059:H11059" si="10496">if(mid(E11059,5,1)="M",value(left(E11059,3))/1000,VALUE(left(E11059,4)))</f>
        <v>0.21</v>
      </c>
      <c r="H11059" s="7">
        <f t="shared" si="10496"/>
        <v>0.554</v>
      </c>
      <c r="I11059" s="7">
        <f t="shared" si="10374"/>
        <v>0.764</v>
      </c>
      <c r="J11059" s="3">
        <v>45.0</v>
      </c>
      <c r="K11059" s="3">
        <v>12.0</v>
      </c>
      <c r="L11059" s="3" t="s">
        <v>648</v>
      </c>
    </row>
    <row r="11060">
      <c r="A11060" s="3" t="s">
        <v>647</v>
      </c>
      <c r="B11060" s="3" t="s">
        <v>16</v>
      </c>
      <c r="C11060" s="3">
        <v>1.567242764E9</v>
      </c>
      <c r="D11060" s="3" t="s">
        <v>17</v>
      </c>
      <c r="E11060" s="3" t="s">
        <v>1281</v>
      </c>
      <c r="F11060" s="3" t="s">
        <v>1354</v>
      </c>
      <c r="G11060" s="7">
        <f t="shared" ref="G11060:H11060" si="10497">if(mid(E11060,5,1)="M",value(left(E11060,3))/1000,VALUE(left(E11060,4)))</f>
        <v>0.318</v>
      </c>
      <c r="H11060" s="7">
        <f t="shared" si="10497"/>
        <v>0.298</v>
      </c>
      <c r="I11060" s="7">
        <f t="shared" si="10374"/>
        <v>0.616</v>
      </c>
      <c r="J11060" s="3">
        <v>45.0</v>
      </c>
      <c r="K11060" s="3">
        <v>12.0</v>
      </c>
      <c r="L11060" s="3" t="s">
        <v>648</v>
      </c>
    </row>
    <row r="11061">
      <c r="A11061" s="3" t="s">
        <v>647</v>
      </c>
      <c r="B11061" s="3" t="s">
        <v>16</v>
      </c>
      <c r="C11061" s="3">
        <v>1.567242764E9</v>
      </c>
      <c r="D11061" s="3" t="s">
        <v>17</v>
      </c>
      <c r="E11061" s="3" t="s">
        <v>1328</v>
      </c>
      <c r="F11061" s="3" t="s">
        <v>882</v>
      </c>
      <c r="G11061" s="7">
        <f t="shared" ref="G11061:H11061" si="10498">if(mid(E11061,5,1)="M",value(left(E11061,3))/1000,VALUE(left(E11061,4)))</f>
        <v>0.391</v>
      </c>
      <c r="H11061" s="7">
        <f t="shared" si="10498"/>
        <v>0.539</v>
      </c>
      <c r="I11061" s="7">
        <f t="shared" si="10374"/>
        <v>0.93</v>
      </c>
      <c r="J11061" s="3">
        <v>45.0</v>
      </c>
      <c r="K11061" s="3">
        <v>12.0</v>
      </c>
      <c r="L11061" s="3" t="s">
        <v>648</v>
      </c>
    </row>
    <row r="11062">
      <c r="A11062" s="3" t="s">
        <v>647</v>
      </c>
      <c r="B11062" s="3" t="s">
        <v>16</v>
      </c>
      <c r="C11062" s="3">
        <v>1.567242764E9</v>
      </c>
      <c r="D11062" s="3" t="s">
        <v>17</v>
      </c>
      <c r="E11062" s="3" t="s">
        <v>1272</v>
      </c>
      <c r="F11062" s="3" t="s">
        <v>1360</v>
      </c>
      <c r="G11062" s="7">
        <f t="shared" ref="G11062:H11062" si="10499">if(mid(E11062,5,1)="M",value(left(E11062,3))/1000,VALUE(left(E11062,4)))</f>
        <v>0.336</v>
      </c>
      <c r="H11062" s="7">
        <f t="shared" si="10499"/>
        <v>0.523</v>
      </c>
      <c r="I11062" s="7">
        <f t="shared" si="10374"/>
        <v>0.859</v>
      </c>
      <c r="J11062" s="3">
        <v>45.0</v>
      </c>
      <c r="K11062" s="3">
        <v>12.0</v>
      </c>
      <c r="L11062" s="3" t="s">
        <v>648</v>
      </c>
    </row>
    <row r="11063">
      <c r="A11063" s="3" t="s">
        <v>647</v>
      </c>
      <c r="B11063" s="3" t="s">
        <v>16</v>
      </c>
      <c r="C11063" s="3">
        <v>1.567242764E9</v>
      </c>
      <c r="D11063" s="3" t="s">
        <v>17</v>
      </c>
      <c r="E11063" s="3" t="s">
        <v>859</v>
      </c>
      <c r="F11063" s="3" t="s">
        <v>1279</v>
      </c>
      <c r="G11063" s="7">
        <f t="shared" ref="G11063:H11063" si="10500">if(mid(E11063,5,1)="M",value(left(E11063,3))/1000,VALUE(left(E11063,4)))</f>
        <v>0.64</v>
      </c>
      <c r="H11063" s="7">
        <f t="shared" si="10500"/>
        <v>0.366</v>
      </c>
      <c r="I11063" s="7">
        <f t="shared" si="10374"/>
        <v>1.006</v>
      </c>
      <c r="J11063" s="3">
        <v>45.0</v>
      </c>
      <c r="K11063" s="3">
        <v>12.0</v>
      </c>
      <c r="L11063" s="3" t="s">
        <v>648</v>
      </c>
    </row>
    <row r="11064">
      <c r="A11064" s="3" t="s">
        <v>647</v>
      </c>
      <c r="B11064" s="3" t="s">
        <v>16</v>
      </c>
      <c r="C11064" s="3">
        <v>1.567242764E9</v>
      </c>
      <c r="D11064" s="3" t="s">
        <v>17</v>
      </c>
      <c r="E11064" s="3" t="s">
        <v>947</v>
      </c>
      <c r="F11064" s="3" t="s">
        <v>950</v>
      </c>
      <c r="G11064" s="7">
        <f t="shared" ref="G11064:H11064" si="10501">if(mid(E11064,5,1)="M",value(left(E11064,3))/1000,VALUE(left(E11064,4)))</f>
        <v>0.627</v>
      </c>
      <c r="H11064" s="7">
        <f t="shared" si="10501"/>
        <v>0.427</v>
      </c>
      <c r="I11064" s="7">
        <f t="shared" si="10374"/>
        <v>1.054</v>
      </c>
      <c r="J11064" s="3">
        <v>45.0</v>
      </c>
      <c r="K11064" s="3">
        <v>12.0</v>
      </c>
      <c r="L11064" s="3" t="s">
        <v>648</v>
      </c>
    </row>
    <row r="11065">
      <c r="A11065" s="3" t="s">
        <v>647</v>
      </c>
      <c r="B11065" s="3" t="s">
        <v>16</v>
      </c>
      <c r="C11065" s="3">
        <v>1.567242764E9</v>
      </c>
      <c r="D11065" s="3" t="s">
        <v>17</v>
      </c>
      <c r="E11065" s="3" t="s">
        <v>600</v>
      </c>
      <c r="F11065" s="3" t="s">
        <v>905</v>
      </c>
      <c r="G11065" s="7">
        <f t="shared" ref="G11065:H11065" si="10502">if(mid(E11065,5,1)="M",value(left(E11065,3))/1000,VALUE(left(E11065,4)))</f>
        <v>0.716</v>
      </c>
      <c r="H11065" s="7">
        <f t="shared" si="10502"/>
        <v>0.477</v>
      </c>
      <c r="I11065" s="7">
        <f t="shared" si="10374"/>
        <v>1.193</v>
      </c>
      <c r="J11065" s="3">
        <v>45.0</v>
      </c>
      <c r="K11065" s="3">
        <v>12.0</v>
      </c>
      <c r="L11065" s="3" t="s">
        <v>648</v>
      </c>
    </row>
    <row r="11066">
      <c r="A11066" s="3" t="s">
        <v>647</v>
      </c>
      <c r="B11066" s="3" t="s">
        <v>16</v>
      </c>
      <c r="C11066" s="3">
        <v>1.567242764E9</v>
      </c>
      <c r="D11066" s="3" t="s">
        <v>17</v>
      </c>
      <c r="E11066" s="3" t="s">
        <v>931</v>
      </c>
      <c r="F11066" s="3" t="s">
        <v>873</v>
      </c>
      <c r="G11066" s="7">
        <f t="shared" ref="G11066:H11066" si="10503">if(mid(E11066,5,1)="M",value(left(E11066,3))/1000,VALUE(left(E11066,4)))</f>
        <v>0.691</v>
      </c>
      <c r="H11066" s="7">
        <f t="shared" si="10503"/>
        <v>0.668</v>
      </c>
      <c r="I11066" s="7">
        <f t="shared" si="10374"/>
        <v>1.359</v>
      </c>
      <c r="J11066" s="3">
        <v>45.0</v>
      </c>
      <c r="K11066" s="3">
        <v>12.0</v>
      </c>
      <c r="L11066" s="3" t="s">
        <v>648</v>
      </c>
    </row>
    <row r="11067">
      <c r="A11067" s="3" t="s">
        <v>647</v>
      </c>
      <c r="B11067" s="3" t="s">
        <v>16</v>
      </c>
      <c r="C11067" s="3">
        <v>1.567242764E9</v>
      </c>
      <c r="D11067" s="3" t="s">
        <v>17</v>
      </c>
      <c r="E11067" s="3" t="s">
        <v>804</v>
      </c>
      <c r="F11067" s="3" t="s">
        <v>1261</v>
      </c>
      <c r="G11067" s="7">
        <f t="shared" ref="G11067:H11067" si="10504">if(mid(E11067,5,1)="M",value(left(E11067,3))/1000,VALUE(left(E11067,4)))</f>
        <v>0.721</v>
      </c>
      <c r="H11067" s="7">
        <f t="shared" si="10504"/>
        <v>0.569</v>
      </c>
      <c r="I11067" s="7">
        <f t="shared" si="10374"/>
        <v>1.29</v>
      </c>
      <c r="J11067" s="3">
        <v>45.0</v>
      </c>
      <c r="K11067" s="3">
        <v>12.0</v>
      </c>
      <c r="L11067" s="3" t="s">
        <v>648</v>
      </c>
    </row>
    <row r="11068">
      <c r="A11068" s="3" t="s">
        <v>695</v>
      </c>
      <c r="B11068" s="3" t="s">
        <v>16</v>
      </c>
      <c r="C11068" s="3">
        <v>1.567242764E9</v>
      </c>
      <c r="D11068" s="3" t="s">
        <v>17</v>
      </c>
      <c r="E11068" s="3" t="s">
        <v>900</v>
      </c>
      <c r="F11068" s="3" t="s">
        <v>1274</v>
      </c>
      <c r="G11068" s="7">
        <f t="shared" ref="G11068:H11068" si="10505">if(mid(E11068,5,1)="M",value(left(E11068,3))/1000,VALUE(left(E11068,4)))</f>
        <v>0.446</v>
      </c>
      <c r="H11068" s="7">
        <f t="shared" si="10505"/>
        <v>0.467</v>
      </c>
      <c r="I11068" s="7">
        <f t="shared" si="10374"/>
        <v>0.913</v>
      </c>
      <c r="J11068" s="3">
        <v>45.0</v>
      </c>
      <c r="K11068" s="3">
        <v>13.0</v>
      </c>
      <c r="L11068" s="3" t="s">
        <v>697</v>
      </c>
    </row>
    <row r="11069">
      <c r="A11069" s="3" t="s">
        <v>695</v>
      </c>
      <c r="B11069" s="3" t="s">
        <v>16</v>
      </c>
      <c r="C11069" s="3">
        <v>1.567242764E9</v>
      </c>
      <c r="D11069" s="3" t="s">
        <v>17</v>
      </c>
      <c r="E11069" s="3" t="s">
        <v>924</v>
      </c>
      <c r="F11069" s="3" t="s">
        <v>615</v>
      </c>
      <c r="G11069" s="7">
        <f t="shared" ref="G11069:H11069" si="10506">if(mid(E11069,5,1)="M",value(left(E11069,3))/1000,VALUE(left(E11069,4)))</f>
        <v>0.597</v>
      </c>
      <c r="H11069" s="7">
        <f t="shared" si="10506"/>
        <v>0.732</v>
      </c>
      <c r="I11069" s="7">
        <f t="shared" si="10374"/>
        <v>1.329</v>
      </c>
      <c r="J11069" s="3">
        <v>45.0</v>
      </c>
      <c r="K11069" s="3">
        <v>13.0</v>
      </c>
      <c r="L11069" s="3" t="s">
        <v>697</v>
      </c>
    </row>
    <row r="11070">
      <c r="A11070" s="3" t="s">
        <v>695</v>
      </c>
      <c r="B11070" s="3" t="s">
        <v>16</v>
      </c>
      <c r="C11070" s="3">
        <v>1.567242764E9</v>
      </c>
      <c r="D11070" s="3" t="s">
        <v>17</v>
      </c>
      <c r="E11070" s="3" t="s">
        <v>1192</v>
      </c>
      <c r="F11070" s="3" t="s">
        <v>1220</v>
      </c>
      <c r="G11070" s="7">
        <f t="shared" ref="G11070:H11070" si="10507">if(mid(E11070,5,1)="M",value(left(E11070,3))/1000,VALUE(left(E11070,4)))</f>
        <v>0.936</v>
      </c>
      <c r="H11070" s="7">
        <f t="shared" si="10507"/>
        <v>0.554</v>
      </c>
      <c r="I11070" s="7">
        <f t="shared" si="10374"/>
        <v>1.49</v>
      </c>
      <c r="J11070" s="3">
        <v>45.0</v>
      </c>
      <c r="K11070" s="3">
        <v>13.0</v>
      </c>
      <c r="L11070" s="3" t="s">
        <v>697</v>
      </c>
    </row>
    <row r="11071">
      <c r="A11071" s="3" t="s">
        <v>695</v>
      </c>
      <c r="B11071" s="3" t="s">
        <v>16</v>
      </c>
      <c r="C11071" s="3">
        <v>1.567242764E9</v>
      </c>
      <c r="D11071" s="3" t="s">
        <v>17</v>
      </c>
      <c r="E11071" s="3" t="s">
        <v>801</v>
      </c>
      <c r="F11071" s="3" t="s">
        <v>1275</v>
      </c>
      <c r="G11071" s="7">
        <f t="shared" ref="G11071:H11071" si="10508">if(mid(E11071,5,1)="M",value(left(E11071,3))/1000,VALUE(left(E11071,4)))</f>
        <v>0.642</v>
      </c>
      <c r="H11071" s="7">
        <f t="shared" si="10508"/>
        <v>0.549</v>
      </c>
      <c r="I11071" s="7">
        <f t="shared" si="10374"/>
        <v>1.191</v>
      </c>
      <c r="J11071" s="3">
        <v>45.0</v>
      </c>
      <c r="K11071" s="3">
        <v>13.0</v>
      </c>
      <c r="L11071" s="3" t="s">
        <v>697</v>
      </c>
    </row>
    <row r="11072">
      <c r="A11072" s="3" t="s">
        <v>695</v>
      </c>
      <c r="B11072" s="3" t="s">
        <v>16</v>
      </c>
      <c r="C11072" s="3">
        <v>1.567242764E9</v>
      </c>
      <c r="D11072" s="3" t="s">
        <v>17</v>
      </c>
      <c r="E11072" s="3" t="s">
        <v>1401</v>
      </c>
      <c r="F11072" s="3" t="s">
        <v>1196</v>
      </c>
      <c r="G11072" s="7">
        <f t="shared" ref="G11072:H11072" si="10509">if(mid(E11072,5,1)="M",value(left(E11072,3))/1000,VALUE(left(E11072,4)))</f>
        <v>0.458</v>
      </c>
      <c r="H11072" s="7">
        <f t="shared" si="10509"/>
        <v>0.353</v>
      </c>
      <c r="I11072" s="7">
        <f t="shared" si="10374"/>
        <v>0.811</v>
      </c>
      <c r="J11072" s="3">
        <v>45.0</v>
      </c>
      <c r="K11072" s="3">
        <v>13.0</v>
      </c>
      <c r="L11072" s="3" t="s">
        <v>697</v>
      </c>
    </row>
    <row r="11073">
      <c r="A11073" s="3" t="s">
        <v>695</v>
      </c>
      <c r="B11073" s="3" t="s">
        <v>16</v>
      </c>
      <c r="C11073" s="3">
        <v>1.567242764E9</v>
      </c>
      <c r="D11073" s="3" t="s">
        <v>17</v>
      </c>
      <c r="E11073" s="3" t="s">
        <v>785</v>
      </c>
      <c r="F11073" s="3" t="s">
        <v>240</v>
      </c>
      <c r="G11073" s="7">
        <f t="shared" ref="G11073:H11073" si="10510">if(mid(E11073,5,1)="M",value(left(E11073,3))/1000,VALUE(left(E11073,4)))</f>
        <v>0.662</v>
      </c>
      <c r="H11073" s="7">
        <f t="shared" si="10510"/>
        <v>0.741</v>
      </c>
      <c r="I11073" s="7">
        <f t="shared" si="10374"/>
        <v>1.403</v>
      </c>
      <c r="J11073" s="3">
        <v>45.0</v>
      </c>
      <c r="K11073" s="3">
        <v>13.0</v>
      </c>
      <c r="L11073" s="3" t="s">
        <v>697</v>
      </c>
    </row>
    <row r="11074">
      <c r="A11074" s="3" t="s">
        <v>695</v>
      </c>
      <c r="B11074" s="3" t="s">
        <v>16</v>
      </c>
      <c r="C11074" s="3">
        <v>1.567242764E9</v>
      </c>
      <c r="D11074" s="3" t="s">
        <v>17</v>
      </c>
      <c r="E11074" s="3" t="s">
        <v>1380</v>
      </c>
      <c r="F11074" s="3" t="s">
        <v>1268</v>
      </c>
      <c r="G11074" s="7">
        <f t="shared" ref="G11074:H11074" si="10511">if(mid(E11074,5,1)="M",value(left(E11074,3))/1000,VALUE(left(E11074,4)))</f>
        <v>0.346</v>
      </c>
      <c r="H11074" s="7">
        <f t="shared" si="10511"/>
        <v>0.377</v>
      </c>
      <c r="I11074" s="7">
        <f t="shared" si="10374"/>
        <v>0.723</v>
      </c>
      <c r="J11074" s="3">
        <v>45.0</v>
      </c>
      <c r="K11074" s="3">
        <v>13.0</v>
      </c>
      <c r="L11074" s="3" t="s">
        <v>697</v>
      </c>
    </row>
    <row r="11075">
      <c r="A11075" s="3" t="s">
        <v>695</v>
      </c>
      <c r="B11075" s="3" t="s">
        <v>16</v>
      </c>
      <c r="C11075" s="3">
        <v>1.567242764E9</v>
      </c>
      <c r="D11075" s="3" t="s">
        <v>17</v>
      </c>
      <c r="E11075" s="3" t="s">
        <v>1219</v>
      </c>
      <c r="F11075" s="3" t="s">
        <v>1086</v>
      </c>
      <c r="G11075" s="7">
        <f t="shared" ref="G11075:H11075" si="10512">if(mid(E11075,5,1)="M",value(left(E11075,3))/1000,VALUE(left(E11075,4)))</f>
        <v>0.444</v>
      </c>
      <c r="H11075" s="7">
        <f t="shared" si="10512"/>
        <v>0.482</v>
      </c>
      <c r="I11075" s="7">
        <f t="shared" si="10374"/>
        <v>0.926</v>
      </c>
      <c r="J11075" s="3">
        <v>45.0</v>
      </c>
      <c r="K11075" s="3">
        <v>13.0</v>
      </c>
      <c r="L11075" s="3" t="s">
        <v>697</v>
      </c>
    </row>
    <row r="11076">
      <c r="A11076" s="3" t="s">
        <v>695</v>
      </c>
      <c r="B11076" s="3" t="s">
        <v>16</v>
      </c>
      <c r="C11076" s="3">
        <v>1.567242764E9</v>
      </c>
      <c r="D11076" s="3" t="s">
        <v>17</v>
      </c>
      <c r="E11076" s="3" t="s">
        <v>957</v>
      </c>
      <c r="F11076" s="3" t="s">
        <v>1283</v>
      </c>
      <c r="G11076" s="7">
        <f t="shared" ref="G11076:H11076" si="10513">if(mid(E11076,5,1)="M",value(left(E11076,3))/1000,VALUE(left(E11076,4)))</f>
        <v>0.565</v>
      </c>
      <c r="H11076" s="7">
        <f t="shared" si="10513"/>
        <v>0.519</v>
      </c>
      <c r="I11076" s="7">
        <f t="shared" si="10374"/>
        <v>1.084</v>
      </c>
      <c r="J11076" s="3">
        <v>45.0</v>
      </c>
      <c r="K11076" s="3">
        <v>13.0</v>
      </c>
      <c r="L11076" s="3" t="s">
        <v>697</v>
      </c>
    </row>
    <row r="11077">
      <c r="A11077" s="3" t="s">
        <v>695</v>
      </c>
      <c r="B11077" s="3" t="s">
        <v>16</v>
      </c>
      <c r="C11077" s="3">
        <v>1.567242764E9</v>
      </c>
      <c r="D11077" s="3" t="s">
        <v>17</v>
      </c>
      <c r="E11077" s="3" t="s">
        <v>1135</v>
      </c>
      <c r="F11077" s="3" t="s">
        <v>984</v>
      </c>
      <c r="G11077" s="7">
        <f t="shared" ref="G11077:H11077" si="10514">if(mid(E11077,5,1)="M",value(left(E11077,3))/1000,VALUE(left(E11077,4)))</f>
        <v>0.915</v>
      </c>
      <c r="H11077" s="7">
        <f t="shared" si="10514"/>
        <v>0.472</v>
      </c>
      <c r="I11077" s="7">
        <f t="shared" si="10374"/>
        <v>1.387</v>
      </c>
      <c r="J11077" s="3">
        <v>45.0</v>
      </c>
      <c r="K11077" s="3">
        <v>13.0</v>
      </c>
      <c r="L11077" s="3" t="s">
        <v>697</v>
      </c>
    </row>
    <row r="11078">
      <c r="A11078" s="3" t="s">
        <v>695</v>
      </c>
      <c r="B11078" s="3" t="s">
        <v>16</v>
      </c>
      <c r="C11078" s="3">
        <v>1.567242764E9</v>
      </c>
      <c r="D11078" s="3" t="s">
        <v>17</v>
      </c>
      <c r="E11078" s="3" t="s">
        <v>1243</v>
      </c>
      <c r="F11078" s="3" t="s">
        <v>1360</v>
      </c>
      <c r="G11078" s="7">
        <f t="shared" ref="G11078:H11078" si="10515">if(mid(E11078,5,1)="M",value(left(E11078,3))/1000,VALUE(left(E11078,4)))</f>
        <v>0.339</v>
      </c>
      <c r="H11078" s="7">
        <f t="shared" si="10515"/>
        <v>0.523</v>
      </c>
      <c r="I11078" s="7">
        <f t="shared" si="10374"/>
        <v>0.862</v>
      </c>
      <c r="J11078" s="3">
        <v>45.0</v>
      </c>
      <c r="K11078" s="3">
        <v>13.0</v>
      </c>
      <c r="L11078" s="3" t="s">
        <v>697</v>
      </c>
    </row>
    <row r="11079">
      <c r="A11079" s="3" t="s">
        <v>746</v>
      </c>
      <c r="B11079" s="3" t="s">
        <v>16</v>
      </c>
      <c r="C11079" s="3">
        <v>1.567242764E9</v>
      </c>
      <c r="D11079" s="3" t="s">
        <v>17</v>
      </c>
      <c r="E11079" s="3" t="s">
        <v>1505</v>
      </c>
      <c r="F11079" s="3" t="s">
        <v>1236</v>
      </c>
      <c r="G11079" s="7">
        <f t="shared" ref="G11079:H11079" si="10516">if(mid(E11079,5,1)="M",value(left(E11079,3))/1000,VALUE(left(E11079,4)))</f>
        <v>0.288</v>
      </c>
      <c r="H11079" s="7">
        <f t="shared" si="10516"/>
        <v>0.315</v>
      </c>
      <c r="I11079" s="7">
        <f t="shared" si="10374"/>
        <v>0.603</v>
      </c>
      <c r="J11079" s="3">
        <v>45.0</v>
      </c>
      <c r="K11079" s="3">
        <v>14.0</v>
      </c>
      <c r="L11079" s="3" t="s">
        <v>747</v>
      </c>
    </row>
    <row r="11080">
      <c r="A11080" s="3" t="s">
        <v>746</v>
      </c>
      <c r="B11080" s="3" t="s">
        <v>16</v>
      </c>
      <c r="C11080" s="3">
        <v>1.567242764E9</v>
      </c>
      <c r="D11080" s="3" t="s">
        <v>17</v>
      </c>
      <c r="E11080" s="3" t="s">
        <v>1361</v>
      </c>
      <c r="F11080" s="3" t="s">
        <v>989</v>
      </c>
      <c r="G11080" s="7">
        <f t="shared" ref="G11080:H11080" si="10517">if(mid(E11080,5,1)="M",value(left(E11080,3))/1000,VALUE(left(E11080,4)))</f>
        <v>0.464</v>
      </c>
      <c r="H11080" s="7">
        <f t="shared" si="10517"/>
        <v>0.818</v>
      </c>
      <c r="I11080" s="7">
        <f t="shared" si="10374"/>
        <v>1.282</v>
      </c>
      <c r="J11080" s="3">
        <v>45.0</v>
      </c>
      <c r="K11080" s="3">
        <v>14.0</v>
      </c>
      <c r="L11080" s="3" t="s">
        <v>747</v>
      </c>
    </row>
    <row r="11081">
      <c r="A11081" s="3" t="s">
        <v>746</v>
      </c>
      <c r="B11081" s="3" t="s">
        <v>16</v>
      </c>
      <c r="C11081" s="3">
        <v>1.567242764E9</v>
      </c>
      <c r="D11081" s="3" t="s">
        <v>17</v>
      </c>
      <c r="E11081" s="3" t="s">
        <v>1097</v>
      </c>
      <c r="F11081" s="3" t="s">
        <v>853</v>
      </c>
      <c r="G11081" s="7">
        <f t="shared" ref="G11081:H11081" si="10518">if(mid(E11081,5,1)="M",value(left(E11081,3))/1000,VALUE(left(E11081,4)))</f>
        <v>0.461</v>
      </c>
      <c r="H11081" s="7">
        <f t="shared" si="10518"/>
        <v>0.571</v>
      </c>
      <c r="I11081" s="7">
        <f t="shared" si="10374"/>
        <v>1.032</v>
      </c>
      <c r="J11081" s="3">
        <v>45.0</v>
      </c>
      <c r="K11081" s="3">
        <v>14.0</v>
      </c>
      <c r="L11081" s="3" t="s">
        <v>747</v>
      </c>
    </row>
    <row r="11082">
      <c r="A11082" s="3" t="s">
        <v>746</v>
      </c>
      <c r="B11082" s="3" t="s">
        <v>16</v>
      </c>
      <c r="C11082" s="3">
        <v>1.567242764E9</v>
      </c>
      <c r="D11082" s="3" t="s">
        <v>17</v>
      </c>
      <c r="E11082" s="3" t="s">
        <v>942</v>
      </c>
      <c r="F11082" s="3" t="s">
        <v>1043</v>
      </c>
      <c r="G11082" s="7">
        <f t="shared" ref="G11082:H11082" si="10519">if(mid(E11082,5,1)="M",value(left(E11082,3))/1000,VALUE(left(E11082,4)))</f>
        <v>0.491</v>
      </c>
      <c r="H11082" s="7">
        <f t="shared" si="10519"/>
        <v>0.552</v>
      </c>
      <c r="I11082" s="7">
        <f t="shared" si="10374"/>
        <v>1.043</v>
      </c>
      <c r="J11082" s="3">
        <v>45.0</v>
      </c>
      <c r="K11082" s="3">
        <v>14.0</v>
      </c>
      <c r="L11082" s="3" t="s">
        <v>747</v>
      </c>
    </row>
    <row r="11083">
      <c r="A11083" s="3" t="s">
        <v>746</v>
      </c>
      <c r="B11083" s="3" t="s">
        <v>16</v>
      </c>
      <c r="C11083" s="3">
        <v>1.567242764E9</v>
      </c>
      <c r="D11083" s="3" t="s">
        <v>17</v>
      </c>
      <c r="E11083" s="3" t="s">
        <v>1350</v>
      </c>
      <c r="F11083" s="3" t="s">
        <v>1025</v>
      </c>
      <c r="G11083" s="7">
        <f t="shared" ref="G11083:H11083" si="10520">if(mid(E11083,5,1)="M",value(left(E11083,3))/1000,VALUE(left(E11083,4)))</f>
        <v>0.291</v>
      </c>
      <c r="H11083" s="7">
        <f t="shared" si="10520"/>
        <v>0.403</v>
      </c>
      <c r="I11083" s="7">
        <f t="shared" si="10374"/>
        <v>0.694</v>
      </c>
      <c r="J11083" s="3">
        <v>45.0</v>
      </c>
      <c r="K11083" s="3">
        <v>14.0</v>
      </c>
      <c r="L11083" s="3" t="s">
        <v>747</v>
      </c>
    </row>
    <row r="11084">
      <c r="A11084" s="3" t="s">
        <v>746</v>
      </c>
      <c r="B11084" s="3" t="s">
        <v>16</v>
      </c>
      <c r="C11084" s="3">
        <v>1.567242764E9</v>
      </c>
      <c r="D11084" s="3" t="s">
        <v>17</v>
      </c>
      <c r="E11084" s="3" t="s">
        <v>1107</v>
      </c>
      <c r="F11084" s="3" t="s">
        <v>478</v>
      </c>
      <c r="G11084" s="7">
        <f t="shared" ref="G11084:H11084" si="10521">if(mid(E11084,5,1)="M",value(left(E11084,3))/1000,VALUE(left(E11084,4)))</f>
        <v>0.486</v>
      </c>
      <c r="H11084" s="7">
        <f t="shared" si="10521"/>
        <v>0.706</v>
      </c>
      <c r="I11084" s="7">
        <f t="shared" si="10374"/>
        <v>1.192</v>
      </c>
      <c r="J11084" s="3">
        <v>45.0</v>
      </c>
      <c r="K11084" s="3">
        <v>14.0</v>
      </c>
      <c r="L11084" s="3" t="s">
        <v>747</v>
      </c>
    </row>
    <row r="11085">
      <c r="A11085" s="3" t="s">
        <v>746</v>
      </c>
      <c r="B11085" s="3" t="s">
        <v>16</v>
      </c>
      <c r="C11085" s="3">
        <v>1.567242764E9</v>
      </c>
      <c r="D11085" s="3" t="s">
        <v>17</v>
      </c>
      <c r="E11085" s="3" t="s">
        <v>1429</v>
      </c>
      <c r="F11085" s="3" t="s">
        <v>1319</v>
      </c>
      <c r="G11085" s="7">
        <f t="shared" ref="G11085:H11085" si="10522">if(mid(E11085,5,1)="M",value(left(E11085,3))/1000,VALUE(left(E11085,4)))</f>
        <v>0.26</v>
      </c>
      <c r="H11085" s="7">
        <f t="shared" si="10522"/>
        <v>0.326</v>
      </c>
      <c r="I11085" s="7">
        <f t="shared" si="10374"/>
        <v>0.586</v>
      </c>
      <c r="J11085" s="3">
        <v>45.0</v>
      </c>
      <c r="K11085" s="3">
        <v>14.0</v>
      </c>
      <c r="L11085" s="3" t="s">
        <v>747</v>
      </c>
    </row>
    <row r="11086">
      <c r="A11086" s="3" t="s">
        <v>746</v>
      </c>
      <c r="B11086" s="3" t="s">
        <v>16</v>
      </c>
      <c r="C11086" s="3">
        <v>1.567242764E9</v>
      </c>
      <c r="D11086" s="3" t="s">
        <v>17</v>
      </c>
      <c r="E11086" s="3" t="s">
        <v>1169</v>
      </c>
      <c r="F11086" s="3" t="s">
        <v>1436</v>
      </c>
      <c r="G11086" s="7">
        <f t="shared" ref="G11086:H11086" si="10523">if(mid(E11086,5,1)="M",value(left(E11086,3))/1000,VALUE(left(E11086,4)))</f>
        <v>0.364</v>
      </c>
      <c r="H11086" s="7">
        <f t="shared" si="10523"/>
        <v>0.455</v>
      </c>
      <c r="I11086" s="7">
        <f t="shared" si="10374"/>
        <v>0.819</v>
      </c>
      <c r="J11086" s="3">
        <v>45.0</v>
      </c>
      <c r="K11086" s="3">
        <v>14.0</v>
      </c>
      <c r="L11086" s="3" t="s">
        <v>747</v>
      </c>
    </row>
    <row r="11087">
      <c r="A11087" s="3" t="s">
        <v>746</v>
      </c>
      <c r="B11087" s="3" t="s">
        <v>16</v>
      </c>
      <c r="C11087" s="3">
        <v>1.567242764E9</v>
      </c>
      <c r="D11087" s="3" t="s">
        <v>17</v>
      </c>
      <c r="E11087" s="3" t="s">
        <v>1147</v>
      </c>
      <c r="F11087" s="3" t="s">
        <v>308</v>
      </c>
      <c r="G11087" s="7">
        <f t="shared" ref="G11087:H11087" si="10524">if(mid(E11087,5,1)="M",value(left(E11087,3))/1000,VALUE(left(E11087,4)))</f>
        <v>0.398</v>
      </c>
      <c r="H11087" s="7">
        <f t="shared" si="10524"/>
        <v>0.761</v>
      </c>
      <c r="I11087" s="7">
        <f t="shared" si="10374"/>
        <v>1.159</v>
      </c>
      <c r="J11087" s="3">
        <v>45.0</v>
      </c>
      <c r="K11087" s="3">
        <v>14.0</v>
      </c>
      <c r="L11087" s="3" t="s">
        <v>747</v>
      </c>
    </row>
    <row r="11088">
      <c r="A11088" s="3" t="s">
        <v>746</v>
      </c>
      <c r="B11088" s="3" t="s">
        <v>16</v>
      </c>
      <c r="C11088" s="3">
        <v>1.567242764E9</v>
      </c>
      <c r="D11088" s="3" t="s">
        <v>17</v>
      </c>
      <c r="E11088" s="3" t="s">
        <v>1489</v>
      </c>
      <c r="F11088" s="3" t="s">
        <v>817</v>
      </c>
      <c r="G11088" s="7">
        <f t="shared" ref="G11088:H11088" si="10525">if(mid(E11088,5,1)="M",value(left(E11088,3))/1000,VALUE(left(E11088,4)))</f>
        <v>0.236</v>
      </c>
      <c r="H11088" s="7">
        <f t="shared" si="10525"/>
        <v>0.659</v>
      </c>
      <c r="I11088" s="7">
        <f t="shared" si="10374"/>
        <v>0.895</v>
      </c>
      <c r="J11088" s="3">
        <v>45.0</v>
      </c>
      <c r="K11088" s="3">
        <v>14.0</v>
      </c>
      <c r="L11088" s="3" t="s">
        <v>747</v>
      </c>
    </row>
    <row r="11089">
      <c r="A11089" s="3" t="s">
        <v>746</v>
      </c>
      <c r="B11089" s="3" t="s">
        <v>16</v>
      </c>
      <c r="C11089" s="3">
        <v>1.567242764E9</v>
      </c>
      <c r="D11089" s="3" t="s">
        <v>17</v>
      </c>
      <c r="E11089" s="3" t="s">
        <v>1333</v>
      </c>
      <c r="F11089" s="3" t="s">
        <v>1116</v>
      </c>
      <c r="G11089" s="7">
        <f t="shared" ref="G11089:H11089" si="10526">if(mid(E11089,5,1)="M",value(left(E11089,3))/1000,VALUE(left(E11089,4)))</f>
        <v>0.424</v>
      </c>
      <c r="H11089" s="7">
        <f t="shared" si="10526"/>
        <v>0.417</v>
      </c>
      <c r="I11089" s="7">
        <f t="shared" si="10374"/>
        <v>0.841</v>
      </c>
      <c r="J11089" s="3">
        <v>45.0</v>
      </c>
      <c r="K11089" s="3">
        <v>14.0</v>
      </c>
      <c r="L11089" s="3" t="s">
        <v>747</v>
      </c>
    </row>
    <row r="11090">
      <c r="A11090" s="3" t="s">
        <v>797</v>
      </c>
      <c r="B11090" s="3" t="s">
        <v>16</v>
      </c>
      <c r="C11090" s="3">
        <v>1.567242764E9</v>
      </c>
      <c r="D11090" s="3" t="s">
        <v>17</v>
      </c>
      <c r="E11090" s="3" t="s">
        <v>870</v>
      </c>
      <c r="F11090" s="3" t="s">
        <v>1085</v>
      </c>
      <c r="G11090" s="7">
        <f t="shared" ref="G11090:H11090" si="10527">if(mid(E11090,5,1)="M",value(left(E11090,3))/1000,VALUE(left(E11090,4)))</f>
        <v>0.673</v>
      </c>
      <c r="H11090" s="7">
        <f t="shared" si="10527"/>
        <v>0.665</v>
      </c>
      <c r="I11090" s="7">
        <f t="shared" si="10374"/>
        <v>1.338</v>
      </c>
      <c r="J11090" s="3">
        <v>45.0</v>
      </c>
      <c r="K11090" s="3">
        <v>15.0</v>
      </c>
      <c r="L11090" s="3" t="s">
        <v>798</v>
      </c>
    </row>
    <row r="11091">
      <c r="A11091" s="3" t="s">
        <v>797</v>
      </c>
      <c r="B11091" s="3" t="s">
        <v>16</v>
      </c>
      <c r="C11091" s="3">
        <v>1.567242764E9</v>
      </c>
      <c r="D11091" s="3" t="s">
        <v>17</v>
      </c>
      <c r="E11091" s="3" t="s">
        <v>1427</v>
      </c>
      <c r="F11091" s="3" t="s">
        <v>1293</v>
      </c>
      <c r="G11091" s="7">
        <f t="shared" ref="G11091:H11091" si="10528">if(mid(E11091,5,1)="M",value(left(E11091,3))/1000,VALUE(left(E11091,4)))</f>
        <v>0.244</v>
      </c>
      <c r="H11091" s="7">
        <f t="shared" si="10528"/>
        <v>0.313</v>
      </c>
      <c r="I11091" s="7">
        <f t="shared" si="10374"/>
        <v>0.557</v>
      </c>
      <c r="J11091" s="3">
        <v>45.0</v>
      </c>
      <c r="K11091" s="3">
        <v>15.0</v>
      </c>
      <c r="L11091" s="3" t="s">
        <v>798</v>
      </c>
    </row>
    <row r="11092">
      <c r="A11092" s="3" t="s">
        <v>797</v>
      </c>
      <c r="B11092" s="3" t="s">
        <v>16</v>
      </c>
      <c r="C11092" s="3">
        <v>1.567242764E9</v>
      </c>
      <c r="D11092" s="3" t="s">
        <v>17</v>
      </c>
      <c r="E11092" s="3" t="s">
        <v>1445</v>
      </c>
      <c r="F11092" s="3" t="s">
        <v>1279</v>
      </c>
      <c r="G11092" s="7">
        <f t="shared" ref="G11092:H11092" si="10529">if(mid(E11092,5,1)="M",value(left(E11092,3))/1000,VALUE(left(E11092,4)))</f>
        <v>0.263</v>
      </c>
      <c r="H11092" s="7">
        <f t="shared" si="10529"/>
        <v>0.366</v>
      </c>
      <c r="I11092" s="7">
        <f t="shared" si="10374"/>
        <v>0.629</v>
      </c>
      <c r="J11092" s="3">
        <v>45.0</v>
      </c>
      <c r="K11092" s="3">
        <v>15.0</v>
      </c>
      <c r="L11092" s="3" t="s">
        <v>798</v>
      </c>
    </row>
    <row r="11093">
      <c r="A11093" s="3" t="s">
        <v>797</v>
      </c>
      <c r="B11093" s="3" t="s">
        <v>16</v>
      </c>
      <c r="C11093" s="3">
        <v>1.567242764E9</v>
      </c>
      <c r="D11093" s="3" t="s">
        <v>17</v>
      </c>
      <c r="E11093" s="3" t="s">
        <v>764</v>
      </c>
      <c r="F11093" s="3" t="s">
        <v>1187</v>
      </c>
      <c r="G11093" s="7">
        <f t="shared" ref="G11093:H11093" si="10530">if(mid(E11093,5,1)="M",value(left(E11093,3))/1000,VALUE(left(E11093,4)))</f>
        <v>0.7</v>
      </c>
      <c r="H11093" s="7">
        <f t="shared" si="10530"/>
        <v>0.479</v>
      </c>
      <c r="I11093" s="7">
        <f t="shared" si="10374"/>
        <v>1.179</v>
      </c>
      <c r="J11093" s="3">
        <v>45.0</v>
      </c>
      <c r="K11093" s="3">
        <v>15.0</v>
      </c>
      <c r="L11093" s="3" t="s">
        <v>798</v>
      </c>
    </row>
    <row r="11094">
      <c r="A11094" s="3" t="s">
        <v>797</v>
      </c>
      <c r="B11094" s="3" t="s">
        <v>16</v>
      </c>
      <c r="C11094" s="3">
        <v>1.567242764E9</v>
      </c>
      <c r="D11094" s="3" t="s">
        <v>17</v>
      </c>
      <c r="E11094" s="3" t="s">
        <v>366</v>
      </c>
      <c r="F11094" s="3" t="s">
        <v>905</v>
      </c>
      <c r="G11094" s="7">
        <f t="shared" ref="G11094:H11094" si="10531">if(mid(E11094,5,1)="M",value(left(E11094,3))/1000,VALUE(left(E11094,4)))</f>
        <v>0.776</v>
      </c>
      <c r="H11094" s="7">
        <f t="shared" si="10531"/>
        <v>0.477</v>
      </c>
      <c r="I11094" s="7">
        <f t="shared" si="10374"/>
        <v>1.253</v>
      </c>
      <c r="J11094" s="3">
        <v>45.0</v>
      </c>
      <c r="K11094" s="3">
        <v>15.0</v>
      </c>
      <c r="L11094" s="3" t="s">
        <v>798</v>
      </c>
    </row>
    <row r="11095">
      <c r="A11095" s="3" t="s">
        <v>797</v>
      </c>
      <c r="B11095" s="3" t="s">
        <v>16</v>
      </c>
      <c r="C11095" s="3">
        <v>1.567242764E9</v>
      </c>
      <c r="D11095" s="3" t="s">
        <v>17</v>
      </c>
      <c r="E11095" s="3" t="s">
        <v>1216</v>
      </c>
      <c r="F11095" s="3" t="s">
        <v>1053</v>
      </c>
      <c r="G11095" s="7">
        <f t="shared" ref="G11095:H11095" si="10532">if(mid(E11095,5,1)="M",value(left(E11095,3))/1000,VALUE(left(E11095,4)))</f>
        <v>0.374</v>
      </c>
      <c r="H11095" s="7">
        <f t="shared" si="10532"/>
        <v>0.363</v>
      </c>
      <c r="I11095" s="7">
        <f t="shared" si="10374"/>
        <v>0.737</v>
      </c>
      <c r="J11095" s="3">
        <v>45.0</v>
      </c>
      <c r="K11095" s="3">
        <v>15.0</v>
      </c>
      <c r="L11095" s="3" t="s">
        <v>798</v>
      </c>
    </row>
    <row r="11096">
      <c r="A11096" s="3" t="s">
        <v>797</v>
      </c>
      <c r="B11096" s="3" t="s">
        <v>16</v>
      </c>
      <c r="C11096" s="3">
        <v>1.567242764E9</v>
      </c>
      <c r="D11096" s="3" t="s">
        <v>17</v>
      </c>
      <c r="E11096" s="3" t="s">
        <v>1534</v>
      </c>
      <c r="F11096" s="3" t="s">
        <v>965</v>
      </c>
      <c r="G11096" s="7">
        <f t="shared" ref="G11096:H11096" si="10533">if(mid(E11096,5,1)="M",value(left(E11096,3))/1000,VALUE(left(E11096,4)))</f>
        <v>0.25</v>
      </c>
      <c r="H11096" s="7">
        <f t="shared" si="10533"/>
        <v>0.468</v>
      </c>
      <c r="I11096" s="7">
        <f t="shared" si="10374"/>
        <v>0.718</v>
      </c>
      <c r="J11096" s="3">
        <v>45.0</v>
      </c>
      <c r="K11096" s="3">
        <v>15.0</v>
      </c>
      <c r="L11096" s="3" t="s">
        <v>798</v>
      </c>
    </row>
    <row r="11097">
      <c r="A11097" s="3" t="s">
        <v>797</v>
      </c>
      <c r="B11097" s="3" t="s">
        <v>16</v>
      </c>
      <c r="C11097" s="3">
        <v>1.567242764E9</v>
      </c>
      <c r="D11097" s="3" t="s">
        <v>17</v>
      </c>
      <c r="E11097" s="3" t="s">
        <v>1536</v>
      </c>
      <c r="F11097" s="3" t="s">
        <v>1224</v>
      </c>
      <c r="G11097" s="7">
        <f t="shared" ref="G11097:H11097" si="10534">if(mid(E11097,5,1)="M",value(left(E11097,3))/1000,VALUE(left(E11097,4)))</f>
        <v>0.208</v>
      </c>
      <c r="H11097" s="7">
        <f t="shared" si="10534"/>
        <v>0.445</v>
      </c>
      <c r="I11097" s="7">
        <f t="shared" si="10374"/>
        <v>0.653</v>
      </c>
      <c r="J11097" s="3">
        <v>45.0</v>
      </c>
      <c r="K11097" s="3">
        <v>15.0</v>
      </c>
      <c r="L11097" s="3" t="s">
        <v>798</v>
      </c>
    </row>
    <row r="11098">
      <c r="A11098" s="3" t="s">
        <v>797</v>
      </c>
      <c r="B11098" s="3" t="s">
        <v>16</v>
      </c>
      <c r="C11098" s="3">
        <v>1.567242764E9</v>
      </c>
      <c r="D11098" s="3" t="s">
        <v>17</v>
      </c>
      <c r="E11098" s="3" t="s">
        <v>1315</v>
      </c>
      <c r="F11098" s="3" t="s">
        <v>1166</v>
      </c>
      <c r="G11098" s="7">
        <f t="shared" ref="G11098:H11098" si="10535">if(mid(E11098,5,1)="M",value(left(E11098,3))/1000,VALUE(left(E11098,4)))</f>
        <v>0.488</v>
      </c>
      <c r="H11098" s="7">
        <f t="shared" si="10535"/>
        <v>0.483</v>
      </c>
      <c r="I11098" s="7">
        <f t="shared" si="10374"/>
        <v>0.971</v>
      </c>
      <c r="J11098" s="3">
        <v>45.0</v>
      </c>
      <c r="K11098" s="3">
        <v>15.0</v>
      </c>
      <c r="L11098" s="3" t="s">
        <v>798</v>
      </c>
    </row>
    <row r="11099">
      <c r="A11099" s="3" t="s">
        <v>797</v>
      </c>
      <c r="B11099" s="3" t="s">
        <v>16</v>
      </c>
      <c r="C11099" s="3">
        <v>1.567242764E9</v>
      </c>
      <c r="D11099" s="3" t="s">
        <v>17</v>
      </c>
      <c r="E11099" s="3" t="s">
        <v>1273</v>
      </c>
      <c r="F11099" s="3" t="s">
        <v>1067</v>
      </c>
      <c r="G11099" s="7">
        <f t="shared" ref="G11099:H11099" si="10536">if(mid(E11099,5,1)="M",value(left(E11099,3))/1000,VALUE(left(E11099,4)))</f>
        <v>0.362</v>
      </c>
      <c r="H11099" s="7">
        <f t="shared" si="10536"/>
        <v>0.396</v>
      </c>
      <c r="I11099" s="7">
        <f t="shared" si="10374"/>
        <v>0.758</v>
      </c>
      <c r="J11099" s="3">
        <v>45.0</v>
      </c>
      <c r="K11099" s="3">
        <v>15.0</v>
      </c>
      <c r="L11099" s="3" t="s">
        <v>798</v>
      </c>
    </row>
    <row r="11100">
      <c r="A11100" s="3" t="s">
        <v>797</v>
      </c>
      <c r="B11100" s="3" t="s">
        <v>16</v>
      </c>
      <c r="C11100" s="3">
        <v>1.567242764E9</v>
      </c>
      <c r="D11100" s="3" t="s">
        <v>17</v>
      </c>
      <c r="E11100" s="3" t="s">
        <v>1011</v>
      </c>
      <c r="F11100" s="3" t="s">
        <v>1052</v>
      </c>
      <c r="G11100" s="7">
        <f t="shared" ref="G11100:H11100" si="10537">if(mid(E11100,5,1)="M",value(left(E11100,3))/1000,VALUE(left(E11100,4)))</f>
        <v>0.525</v>
      </c>
      <c r="H11100" s="7">
        <f t="shared" si="10537"/>
        <v>0.589</v>
      </c>
      <c r="I11100" s="7">
        <f t="shared" si="10374"/>
        <v>1.114</v>
      </c>
      <c r="J11100" s="3">
        <v>45.0</v>
      </c>
      <c r="K11100" s="3">
        <v>15.0</v>
      </c>
      <c r="L11100" s="3" t="s">
        <v>798</v>
      </c>
    </row>
    <row r="11101">
      <c r="A11101" s="3" t="s">
        <v>847</v>
      </c>
      <c r="B11101" s="3" t="s">
        <v>16</v>
      </c>
      <c r="C11101" s="3">
        <v>1.567242764E9</v>
      </c>
      <c r="D11101" s="3" t="s">
        <v>17</v>
      </c>
      <c r="E11101" s="3" t="s">
        <v>615</v>
      </c>
      <c r="F11101" s="3" t="s">
        <v>974</v>
      </c>
      <c r="G11101" s="7">
        <f t="shared" ref="G11101:H11101" si="10538">if(mid(E11101,5,1)="M",value(left(E11101,3))/1000,VALUE(left(E11101,4)))</f>
        <v>0.732</v>
      </c>
      <c r="H11101" s="7">
        <f t="shared" si="10538"/>
        <v>0.44</v>
      </c>
      <c r="I11101" s="7">
        <f t="shared" si="10374"/>
        <v>1.172</v>
      </c>
      <c r="J11101" s="3">
        <v>45.0</v>
      </c>
      <c r="K11101" s="3">
        <v>16.0</v>
      </c>
      <c r="L11101" s="3" t="s">
        <v>848</v>
      </c>
    </row>
    <row r="11102">
      <c r="A11102" s="3" t="s">
        <v>847</v>
      </c>
      <c r="B11102" s="3" t="s">
        <v>16</v>
      </c>
      <c r="C11102" s="3">
        <v>1.567242764E9</v>
      </c>
      <c r="D11102" s="3" t="s">
        <v>17</v>
      </c>
      <c r="E11102" s="3" t="s">
        <v>1401</v>
      </c>
      <c r="F11102" s="3" t="s">
        <v>1015</v>
      </c>
      <c r="G11102" s="7">
        <f t="shared" ref="G11102:H11102" si="10539">if(mid(E11102,5,1)="M",value(left(E11102,3))/1000,VALUE(left(E11102,4)))</f>
        <v>0.458</v>
      </c>
      <c r="H11102" s="7">
        <f t="shared" si="10539"/>
        <v>0.46</v>
      </c>
      <c r="I11102" s="7">
        <f t="shared" si="10374"/>
        <v>0.918</v>
      </c>
      <c r="J11102" s="3">
        <v>45.0</v>
      </c>
      <c r="K11102" s="3">
        <v>16.0</v>
      </c>
      <c r="L11102" s="3" t="s">
        <v>848</v>
      </c>
    </row>
    <row r="11103">
      <c r="A11103" s="3" t="s">
        <v>847</v>
      </c>
      <c r="B11103" s="3" t="s">
        <v>16</v>
      </c>
      <c r="C11103" s="3">
        <v>1.567242764E9</v>
      </c>
      <c r="D11103" s="3" t="s">
        <v>17</v>
      </c>
      <c r="E11103" s="3" t="s">
        <v>879</v>
      </c>
      <c r="F11103" s="3" t="s">
        <v>1357</v>
      </c>
      <c r="G11103" s="7">
        <f t="shared" ref="G11103:H11103" si="10540">if(mid(E11103,5,1)="M",value(left(E11103,3))/1000,VALUE(left(E11103,4)))</f>
        <v>0.808</v>
      </c>
      <c r="H11103" s="7">
        <f t="shared" si="10540"/>
        <v>0.465</v>
      </c>
      <c r="I11103" s="7">
        <f t="shared" si="10374"/>
        <v>1.273</v>
      </c>
      <c r="J11103" s="3">
        <v>45.0</v>
      </c>
      <c r="K11103" s="3">
        <v>16.0</v>
      </c>
      <c r="L11103" s="3" t="s">
        <v>848</v>
      </c>
    </row>
    <row r="11104">
      <c r="A11104" s="3" t="s">
        <v>847</v>
      </c>
      <c r="B11104" s="3" t="s">
        <v>16</v>
      </c>
      <c r="C11104" s="3">
        <v>1.567242764E9</v>
      </c>
      <c r="D11104" s="3" t="s">
        <v>17</v>
      </c>
      <c r="E11104" s="3" t="s">
        <v>1286</v>
      </c>
      <c r="F11104" s="3" t="s">
        <v>706</v>
      </c>
      <c r="G11104" s="7">
        <f t="shared" ref="G11104:H11104" si="10541">if(mid(E11104,5,1)="M",value(left(E11104,3))/1000,VALUE(left(E11104,4)))</f>
        <v>0.275</v>
      </c>
      <c r="H11104" s="7">
        <f t="shared" si="10541"/>
        <v>0.661</v>
      </c>
      <c r="I11104" s="7">
        <f t="shared" si="10374"/>
        <v>0.936</v>
      </c>
      <c r="J11104" s="3">
        <v>45.0</v>
      </c>
      <c r="K11104" s="3">
        <v>16.0</v>
      </c>
      <c r="L11104" s="3" t="s">
        <v>848</v>
      </c>
    </row>
    <row r="11105">
      <c r="A11105" s="3" t="s">
        <v>847</v>
      </c>
      <c r="B11105" s="3" t="s">
        <v>16</v>
      </c>
      <c r="C11105" s="3">
        <v>1.567242764E9</v>
      </c>
      <c r="D11105" s="3" t="s">
        <v>17</v>
      </c>
      <c r="E11105" s="3" t="s">
        <v>1282</v>
      </c>
      <c r="F11105" s="3" t="s">
        <v>1318</v>
      </c>
      <c r="G11105" s="7">
        <f t="shared" ref="G11105:H11105" si="10542">if(mid(E11105,5,1)="M",value(left(E11105,3))/1000,VALUE(left(E11105,4)))</f>
        <v>0.503</v>
      </c>
      <c r="H11105" s="7">
        <f t="shared" si="10542"/>
        <v>0.567</v>
      </c>
      <c r="I11105" s="7">
        <f t="shared" si="10374"/>
        <v>1.07</v>
      </c>
      <c r="J11105" s="3">
        <v>45.0</v>
      </c>
      <c r="K11105" s="3">
        <v>16.0</v>
      </c>
      <c r="L11105" s="3" t="s">
        <v>848</v>
      </c>
    </row>
    <row r="11106">
      <c r="A11106" s="3" t="s">
        <v>847</v>
      </c>
      <c r="B11106" s="3" t="s">
        <v>16</v>
      </c>
      <c r="C11106" s="3">
        <v>1.567242764E9</v>
      </c>
      <c r="D11106" s="3" t="s">
        <v>17</v>
      </c>
      <c r="E11106" s="3" t="s">
        <v>867</v>
      </c>
      <c r="F11106" s="3" t="s">
        <v>889</v>
      </c>
      <c r="G11106" s="7">
        <f t="shared" ref="G11106:H11106" si="10543">if(mid(E11106,5,1)="M",value(left(E11106,3))/1000,VALUE(left(E11106,4)))</f>
        <v>0.605</v>
      </c>
      <c r="H11106" s="7">
        <f t="shared" si="10543"/>
        <v>0.522</v>
      </c>
      <c r="I11106" s="7">
        <f t="shared" si="10374"/>
        <v>1.127</v>
      </c>
      <c r="J11106" s="3">
        <v>45.0</v>
      </c>
      <c r="K11106" s="3">
        <v>16.0</v>
      </c>
      <c r="L11106" s="3" t="s">
        <v>848</v>
      </c>
    </row>
    <row r="11107">
      <c r="A11107" s="3" t="s">
        <v>847</v>
      </c>
      <c r="B11107" s="3" t="s">
        <v>16</v>
      </c>
      <c r="C11107" s="3">
        <v>1.567242764E9</v>
      </c>
      <c r="D11107" s="3" t="s">
        <v>17</v>
      </c>
      <c r="E11107" s="3" t="s">
        <v>424</v>
      </c>
      <c r="F11107" s="3" t="s">
        <v>1057</v>
      </c>
      <c r="G11107" s="7">
        <f t="shared" ref="G11107:H11107" si="10544">if(mid(E11107,5,1)="M",value(left(E11107,3))/1000,VALUE(left(E11107,4)))</f>
        <v>0.751</v>
      </c>
      <c r="H11107" s="7">
        <f t="shared" si="10544"/>
        <v>0.592</v>
      </c>
      <c r="I11107" s="7">
        <f t="shared" si="10374"/>
        <v>1.343</v>
      </c>
      <c r="J11107" s="3">
        <v>45.0</v>
      </c>
      <c r="K11107" s="3">
        <v>16.0</v>
      </c>
      <c r="L11107" s="3" t="s">
        <v>848</v>
      </c>
    </row>
    <row r="11108">
      <c r="A11108" s="3" t="s">
        <v>847</v>
      </c>
      <c r="B11108" s="3" t="s">
        <v>16</v>
      </c>
      <c r="C11108" s="3">
        <v>1.567242764E9</v>
      </c>
      <c r="D11108" s="3" t="s">
        <v>17</v>
      </c>
      <c r="E11108" s="3" t="s">
        <v>1429</v>
      </c>
      <c r="F11108" s="3" t="s">
        <v>774</v>
      </c>
      <c r="G11108" s="7">
        <f t="shared" ref="G11108:H11108" si="10545">if(mid(E11108,5,1)="M",value(left(E11108,3))/1000,VALUE(left(E11108,4)))</f>
        <v>0.26</v>
      </c>
      <c r="H11108" s="7">
        <f t="shared" si="10545"/>
        <v>0.698</v>
      </c>
      <c r="I11108" s="7">
        <f t="shared" si="10374"/>
        <v>0.958</v>
      </c>
      <c r="J11108" s="3">
        <v>45.0</v>
      </c>
      <c r="K11108" s="3">
        <v>16.0</v>
      </c>
      <c r="L11108" s="3" t="s">
        <v>848</v>
      </c>
    </row>
    <row r="11109">
      <c r="A11109" s="3" t="s">
        <v>847</v>
      </c>
      <c r="B11109" s="3" t="s">
        <v>16</v>
      </c>
      <c r="C11109" s="3">
        <v>1.567242764E9</v>
      </c>
      <c r="D11109" s="3" t="s">
        <v>17</v>
      </c>
      <c r="E11109" s="3" t="s">
        <v>1415</v>
      </c>
      <c r="F11109" s="3" t="s">
        <v>718</v>
      </c>
      <c r="G11109" s="7">
        <f t="shared" ref="G11109:H11109" si="10546">if(mid(E11109,5,1)="M",value(left(E11109,3))/1000,VALUE(left(E11109,4)))</f>
        <v>0.237</v>
      </c>
      <c r="H11109" s="7">
        <f t="shared" si="10546"/>
        <v>0.729</v>
      </c>
      <c r="I11109" s="7">
        <f t="shared" si="10374"/>
        <v>0.966</v>
      </c>
      <c r="J11109" s="3">
        <v>45.0</v>
      </c>
      <c r="K11109" s="3">
        <v>16.0</v>
      </c>
      <c r="L11109" s="3" t="s">
        <v>848</v>
      </c>
    </row>
    <row r="11110">
      <c r="A11110" s="3" t="s">
        <v>847</v>
      </c>
      <c r="B11110" s="3" t="s">
        <v>16</v>
      </c>
      <c r="C11110" s="3">
        <v>1.567242764E9</v>
      </c>
      <c r="D11110" s="3" t="s">
        <v>17</v>
      </c>
      <c r="E11110" s="3" t="s">
        <v>1542</v>
      </c>
      <c r="F11110" s="3" t="s">
        <v>1401</v>
      </c>
      <c r="G11110" s="7">
        <f t="shared" ref="G11110:H11110" si="10547">if(mid(E11110,5,1)="M",value(left(E11110,3))/1000,VALUE(left(E11110,4)))</f>
        <v>0.21</v>
      </c>
      <c r="H11110" s="7">
        <f t="shared" si="10547"/>
        <v>0.458</v>
      </c>
      <c r="I11110" s="7">
        <f t="shared" si="10374"/>
        <v>0.668</v>
      </c>
      <c r="J11110" s="3">
        <v>45.0</v>
      </c>
      <c r="K11110" s="3">
        <v>16.0</v>
      </c>
      <c r="L11110" s="3" t="s">
        <v>848</v>
      </c>
    </row>
    <row r="11111">
      <c r="A11111" s="3" t="s">
        <v>847</v>
      </c>
      <c r="B11111" s="3" t="s">
        <v>16</v>
      </c>
      <c r="C11111" s="3">
        <v>1.567242764E9</v>
      </c>
      <c r="D11111" s="3" t="s">
        <v>17</v>
      </c>
      <c r="E11111" s="3" t="s">
        <v>114</v>
      </c>
      <c r="F11111" s="3" t="s">
        <v>1198</v>
      </c>
      <c r="G11111" s="7">
        <f t="shared" ref="G11111:H11111" si="10548">if(mid(E11111,5,1)="M",value(left(E11111,3))/1000,VALUE(left(E11111,4)))</f>
        <v>0.762</v>
      </c>
      <c r="H11111" s="7">
        <f t="shared" si="10548"/>
        <v>0.528</v>
      </c>
      <c r="I11111" s="7">
        <f t="shared" si="10374"/>
        <v>1.29</v>
      </c>
      <c r="J11111" s="3">
        <v>45.0</v>
      </c>
      <c r="K11111" s="3">
        <v>16.0</v>
      </c>
      <c r="L11111" s="3" t="s">
        <v>848</v>
      </c>
    </row>
    <row r="11112">
      <c r="A11112" s="3" t="s">
        <v>897</v>
      </c>
      <c r="B11112" s="3" t="s">
        <v>16</v>
      </c>
      <c r="C11112" s="3">
        <v>1.567242764E9</v>
      </c>
      <c r="D11112" s="3" t="s">
        <v>17</v>
      </c>
      <c r="E11112" s="3" t="s">
        <v>1041</v>
      </c>
      <c r="F11112" s="3" t="s">
        <v>1249</v>
      </c>
      <c r="G11112" s="7">
        <f t="shared" ref="G11112:H11112" si="10549">if(mid(E11112,5,1)="M",value(left(E11112,3))/1000,VALUE(left(E11112,4)))</f>
        <v>0.348</v>
      </c>
      <c r="H11112" s="7">
        <f t="shared" si="10549"/>
        <v>0.38</v>
      </c>
      <c r="I11112" s="7">
        <f t="shared" si="10374"/>
        <v>0.728</v>
      </c>
      <c r="J11112" s="3">
        <v>45.0</v>
      </c>
      <c r="K11112" s="3">
        <v>17.0</v>
      </c>
      <c r="L11112" s="3" t="s">
        <v>898</v>
      </c>
    </row>
    <row r="11113">
      <c r="A11113" s="3" t="s">
        <v>897</v>
      </c>
      <c r="B11113" s="3" t="s">
        <v>16</v>
      </c>
      <c r="C11113" s="3">
        <v>1.567242764E9</v>
      </c>
      <c r="D11113" s="3" t="s">
        <v>17</v>
      </c>
      <c r="E11113" s="3" t="s">
        <v>1431</v>
      </c>
      <c r="F11113" s="3" t="s">
        <v>968</v>
      </c>
      <c r="G11113" s="7">
        <f t="shared" ref="G11113:H11113" si="10550">if(mid(E11113,5,1)="M",value(left(E11113,3))/1000,VALUE(left(E11113,4)))</f>
        <v>0.334</v>
      </c>
      <c r="H11113" s="7">
        <f t="shared" si="10550"/>
        <v>0.434</v>
      </c>
      <c r="I11113" s="7">
        <f t="shared" si="10374"/>
        <v>0.768</v>
      </c>
      <c r="J11113" s="3">
        <v>45.0</v>
      </c>
      <c r="K11113" s="3">
        <v>17.0</v>
      </c>
      <c r="L11113" s="3" t="s">
        <v>898</v>
      </c>
    </row>
    <row r="11114">
      <c r="A11114" s="3" t="s">
        <v>897</v>
      </c>
      <c r="B11114" s="3" t="s">
        <v>16</v>
      </c>
      <c r="C11114" s="3">
        <v>1.567242764E9</v>
      </c>
      <c r="D11114" s="3" t="s">
        <v>17</v>
      </c>
      <c r="E11114" s="3" t="s">
        <v>1040</v>
      </c>
      <c r="F11114" s="3" t="s">
        <v>1144</v>
      </c>
      <c r="G11114" s="7">
        <f t="shared" ref="G11114:H11114" si="10551">if(mid(E11114,5,1)="M",value(left(E11114,3))/1000,VALUE(left(E11114,4)))</f>
        <v>0.448</v>
      </c>
      <c r="H11114" s="7">
        <f t="shared" si="10551"/>
        <v>0.497</v>
      </c>
      <c r="I11114" s="7">
        <f t="shared" si="10374"/>
        <v>0.945</v>
      </c>
      <c r="J11114" s="3">
        <v>45.0</v>
      </c>
      <c r="K11114" s="3">
        <v>17.0</v>
      </c>
      <c r="L11114" s="3" t="s">
        <v>898</v>
      </c>
    </row>
    <row r="11115">
      <c r="A11115" s="3" t="s">
        <v>897</v>
      </c>
      <c r="B11115" s="3" t="s">
        <v>16</v>
      </c>
      <c r="C11115" s="3">
        <v>1.567242764E9</v>
      </c>
      <c r="D11115" s="3" t="s">
        <v>17</v>
      </c>
      <c r="E11115" s="3" t="s">
        <v>1451</v>
      </c>
      <c r="F11115" s="3" t="s">
        <v>1036</v>
      </c>
      <c r="G11115" s="7">
        <f t="shared" ref="G11115:H11115" si="10552">if(mid(E11115,5,1)="M",value(left(E11115,3))/1000,VALUE(left(E11115,4)))</f>
        <v>0.254</v>
      </c>
      <c r="H11115" s="7">
        <f t="shared" si="10552"/>
        <v>0.508</v>
      </c>
      <c r="I11115" s="7">
        <f t="shared" si="10374"/>
        <v>0.762</v>
      </c>
      <c r="J11115" s="3">
        <v>45.0</v>
      </c>
      <c r="K11115" s="3">
        <v>17.0</v>
      </c>
      <c r="L11115" s="3" t="s">
        <v>898</v>
      </c>
    </row>
    <row r="11116">
      <c r="A11116" s="3" t="s">
        <v>897</v>
      </c>
      <c r="B11116" s="3" t="s">
        <v>16</v>
      </c>
      <c r="C11116" s="3">
        <v>1.567242764E9</v>
      </c>
      <c r="D11116" s="3" t="s">
        <v>17</v>
      </c>
      <c r="E11116" s="3" t="s">
        <v>874</v>
      </c>
      <c r="F11116" s="3" t="s">
        <v>652</v>
      </c>
      <c r="G11116" s="7">
        <f t="shared" ref="G11116:H11116" si="10553">if(mid(E11116,5,1)="M",value(left(E11116,3))/1000,VALUE(left(E11116,4)))</f>
        <v>0.48</v>
      </c>
      <c r="H11116" s="7">
        <f t="shared" si="10553"/>
        <v>0.821</v>
      </c>
      <c r="I11116" s="7">
        <f t="shared" si="10374"/>
        <v>1.301</v>
      </c>
      <c r="J11116" s="3">
        <v>45.0</v>
      </c>
      <c r="K11116" s="3">
        <v>17.0</v>
      </c>
      <c r="L11116" s="3" t="s">
        <v>898</v>
      </c>
    </row>
    <row r="11117">
      <c r="A11117" s="3" t="s">
        <v>897</v>
      </c>
      <c r="B11117" s="3" t="s">
        <v>16</v>
      </c>
      <c r="C11117" s="3">
        <v>1.567242764E9</v>
      </c>
      <c r="D11117" s="3" t="s">
        <v>17</v>
      </c>
      <c r="E11117" s="3" t="s">
        <v>724</v>
      </c>
      <c r="F11117" s="3" t="s">
        <v>826</v>
      </c>
      <c r="G11117" s="7">
        <f t="shared" ref="G11117:H11117" si="10554">if(mid(E11117,5,1)="M",value(left(E11117,3))/1000,VALUE(left(E11117,4)))</f>
        <v>0.715</v>
      </c>
      <c r="H11117" s="7">
        <f t="shared" si="10554"/>
        <v>0.57</v>
      </c>
      <c r="I11117" s="7">
        <f t="shared" si="10374"/>
        <v>1.285</v>
      </c>
      <c r="J11117" s="3">
        <v>45.0</v>
      </c>
      <c r="K11117" s="3">
        <v>17.0</v>
      </c>
      <c r="L11117" s="3" t="s">
        <v>898</v>
      </c>
    </row>
    <row r="11118">
      <c r="A11118" s="3" t="s">
        <v>897</v>
      </c>
      <c r="B11118" s="3" t="s">
        <v>16</v>
      </c>
      <c r="C11118" s="3">
        <v>1.567242764E9</v>
      </c>
      <c r="D11118" s="3" t="s">
        <v>17</v>
      </c>
      <c r="E11118" s="3" t="s">
        <v>1534</v>
      </c>
      <c r="F11118" s="3" t="s">
        <v>1121</v>
      </c>
      <c r="G11118" s="7">
        <f t="shared" ref="G11118:H11118" si="10555">if(mid(E11118,5,1)="M",value(left(E11118,3))/1000,VALUE(left(E11118,4)))</f>
        <v>0.25</v>
      </c>
      <c r="H11118" s="7">
        <f t="shared" si="10555"/>
        <v>0.451</v>
      </c>
      <c r="I11118" s="7">
        <f t="shared" si="10374"/>
        <v>0.701</v>
      </c>
      <c r="J11118" s="3">
        <v>45.0</v>
      </c>
      <c r="K11118" s="3">
        <v>17.0</v>
      </c>
      <c r="L11118" s="3" t="s">
        <v>898</v>
      </c>
    </row>
    <row r="11119">
      <c r="A11119" s="3" t="s">
        <v>897</v>
      </c>
      <c r="B11119" s="3" t="s">
        <v>16</v>
      </c>
      <c r="C11119" s="3">
        <v>1.567242764E9</v>
      </c>
      <c r="D11119" s="3" t="s">
        <v>17</v>
      </c>
      <c r="E11119" s="3" t="s">
        <v>785</v>
      </c>
      <c r="F11119" s="3" t="s">
        <v>966</v>
      </c>
      <c r="G11119" s="7">
        <f t="shared" ref="G11119:H11119" si="10556">if(mid(E11119,5,1)="M",value(left(E11119,3))/1000,VALUE(left(E11119,4)))</f>
        <v>0.662</v>
      </c>
      <c r="H11119" s="7">
        <f t="shared" si="10556"/>
        <v>0.404</v>
      </c>
      <c r="I11119" s="7">
        <f t="shared" si="10374"/>
        <v>1.066</v>
      </c>
      <c r="J11119" s="3">
        <v>45.0</v>
      </c>
      <c r="K11119" s="3">
        <v>17.0</v>
      </c>
      <c r="L11119" s="3" t="s">
        <v>898</v>
      </c>
    </row>
    <row r="11120">
      <c r="A11120" s="3" t="s">
        <v>897</v>
      </c>
      <c r="B11120" s="3" t="s">
        <v>16</v>
      </c>
      <c r="C11120" s="3">
        <v>1.567242764E9</v>
      </c>
      <c r="D11120" s="3" t="s">
        <v>17</v>
      </c>
      <c r="E11120" s="3" t="s">
        <v>560</v>
      </c>
      <c r="F11120" s="3" t="s">
        <v>795</v>
      </c>
      <c r="G11120" s="7">
        <f t="shared" ref="G11120:H11120" si="10557">if(mid(E11120,5,1)="M",value(left(E11120,3))/1000,VALUE(left(E11120,4)))</f>
        <v>0.725</v>
      </c>
      <c r="H11120" s="7">
        <f t="shared" si="10557"/>
        <v>0.643</v>
      </c>
      <c r="I11120" s="7">
        <f t="shared" si="10374"/>
        <v>1.368</v>
      </c>
      <c r="J11120" s="3">
        <v>45.0</v>
      </c>
      <c r="K11120" s="3">
        <v>17.0</v>
      </c>
      <c r="L11120" s="3" t="s">
        <v>898</v>
      </c>
    </row>
    <row r="11121">
      <c r="A11121" s="3" t="s">
        <v>897</v>
      </c>
      <c r="B11121" s="3" t="s">
        <v>16</v>
      </c>
      <c r="C11121" s="3">
        <v>1.567242764E9</v>
      </c>
      <c r="D11121" s="3" t="s">
        <v>17</v>
      </c>
      <c r="E11121" s="3" t="s">
        <v>1403</v>
      </c>
      <c r="F11121" s="3" t="s">
        <v>1307</v>
      </c>
      <c r="G11121" s="7">
        <f t="shared" ref="G11121:H11121" si="10558">if(mid(E11121,5,1)="M",value(left(E11121,3))/1000,VALUE(left(E11121,4)))</f>
        <v>0.365</v>
      </c>
      <c r="H11121" s="7">
        <f t="shared" si="10558"/>
        <v>0.392</v>
      </c>
      <c r="I11121" s="7">
        <f t="shared" si="10374"/>
        <v>0.757</v>
      </c>
      <c r="J11121" s="3">
        <v>45.0</v>
      </c>
      <c r="K11121" s="3">
        <v>17.0</v>
      </c>
      <c r="L11121" s="3" t="s">
        <v>898</v>
      </c>
    </row>
    <row r="11122">
      <c r="A11122" s="3" t="s">
        <v>897</v>
      </c>
      <c r="B11122" s="3" t="s">
        <v>16</v>
      </c>
      <c r="C11122" s="3">
        <v>1.567242764E9</v>
      </c>
      <c r="D11122" s="3" t="s">
        <v>17</v>
      </c>
      <c r="E11122" s="3" t="s">
        <v>1308</v>
      </c>
      <c r="F11122" s="3" t="s">
        <v>1351</v>
      </c>
      <c r="G11122" s="7">
        <f t="shared" ref="G11122:H11122" si="10559">if(mid(E11122,5,1)="M",value(left(E11122,3))/1000,VALUE(left(E11122,4)))</f>
        <v>0.485</v>
      </c>
      <c r="H11122" s="7">
        <f t="shared" si="10559"/>
        <v>0.456</v>
      </c>
      <c r="I11122" s="7">
        <f t="shared" si="10374"/>
        <v>0.941</v>
      </c>
      <c r="J11122" s="3">
        <v>45.0</v>
      </c>
      <c r="K11122" s="3">
        <v>17.0</v>
      </c>
      <c r="L11122" s="3" t="s">
        <v>898</v>
      </c>
    </row>
    <row r="11123">
      <c r="A11123" s="3" t="s">
        <v>949</v>
      </c>
      <c r="B11123" s="3" t="s">
        <v>16</v>
      </c>
      <c r="C11123" s="3">
        <v>1.567242764E9</v>
      </c>
      <c r="D11123" s="3" t="s">
        <v>17</v>
      </c>
      <c r="E11123" s="3" t="s">
        <v>1196</v>
      </c>
      <c r="F11123" s="3" t="s">
        <v>1291</v>
      </c>
      <c r="G11123" s="7">
        <f t="shared" ref="G11123:H11123" si="10560">if(mid(E11123,5,1)="M",value(left(E11123,3))/1000,VALUE(left(E11123,4)))</f>
        <v>0.353</v>
      </c>
      <c r="H11123" s="7">
        <f t="shared" si="10560"/>
        <v>0.389</v>
      </c>
      <c r="I11123" s="7">
        <f t="shared" si="10374"/>
        <v>0.742</v>
      </c>
      <c r="J11123" s="3">
        <v>45.0</v>
      </c>
      <c r="K11123" s="3">
        <v>18.0</v>
      </c>
      <c r="L11123" s="3" t="s">
        <v>951</v>
      </c>
    </row>
    <row r="11124">
      <c r="A11124" s="3" t="s">
        <v>949</v>
      </c>
      <c r="B11124" s="3" t="s">
        <v>16</v>
      </c>
      <c r="C11124" s="3">
        <v>1.567242764E9</v>
      </c>
      <c r="D11124" s="3" t="s">
        <v>17</v>
      </c>
      <c r="E11124" s="3" t="s">
        <v>900</v>
      </c>
      <c r="F11124" s="3" t="s">
        <v>1154</v>
      </c>
      <c r="G11124" s="7">
        <f t="shared" ref="G11124:H11124" si="10561">if(mid(E11124,5,1)="M",value(left(E11124,3))/1000,VALUE(left(E11124,4)))</f>
        <v>0.446</v>
      </c>
      <c r="H11124" s="7">
        <f t="shared" si="10561"/>
        <v>0.546</v>
      </c>
      <c r="I11124" s="7">
        <f t="shared" si="10374"/>
        <v>0.992</v>
      </c>
      <c r="J11124" s="3">
        <v>45.0</v>
      </c>
      <c r="K11124" s="3">
        <v>18.0</v>
      </c>
      <c r="L11124" s="3" t="s">
        <v>951</v>
      </c>
    </row>
    <row r="11125">
      <c r="A11125" s="3" t="s">
        <v>949</v>
      </c>
      <c r="B11125" s="3" t="s">
        <v>16</v>
      </c>
      <c r="C11125" s="3">
        <v>1.567242764E9</v>
      </c>
      <c r="D11125" s="3" t="s">
        <v>17</v>
      </c>
      <c r="E11125" s="3" t="s">
        <v>1133</v>
      </c>
      <c r="F11125" s="3" t="s">
        <v>1183</v>
      </c>
      <c r="G11125" s="7">
        <f t="shared" ref="G11125:H11125" si="10562">if(mid(E11125,5,1)="M",value(left(E11125,3))/1000,VALUE(left(E11125,4)))</f>
        <v>0.463</v>
      </c>
      <c r="H11125" s="7">
        <f t="shared" si="10562"/>
        <v>0.436</v>
      </c>
      <c r="I11125" s="7">
        <f t="shared" si="10374"/>
        <v>0.899</v>
      </c>
      <c r="J11125" s="3">
        <v>45.0</v>
      </c>
      <c r="K11125" s="3">
        <v>18.0</v>
      </c>
      <c r="L11125" s="3" t="s">
        <v>951</v>
      </c>
    </row>
    <row r="11126">
      <c r="A11126" s="3" t="s">
        <v>949</v>
      </c>
      <c r="B11126" s="3" t="s">
        <v>16</v>
      </c>
      <c r="C11126" s="3">
        <v>1.567242764E9</v>
      </c>
      <c r="D11126" s="3" t="s">
        <v>17</v>
      </c>
      <c r="E11126" s="3" t="s">
        <v>942</v>
      </c>
      <c r="F11126" s="3" t="s">
        <v>424</v>
      </c>
      <c r="G11126" s="7">
        <f t="shared" ref="G11126:H11126" si="10563">if(mid(E11126,5,1)="M",value(left(E11126,3))/1000,VALUE(left(E11126,4)))</f>
        <v>0.491</v>
      </c>
      <c r="H11126" s="7">
        <f t="shared" si="10563"/>
        <v>0.751</v>
      </c>
      <c r="I11126" s="7">
        <f t="shared" si="10374"/>
        <v>1.242</v>
      </c>
      <c r="J11126" s="3">
        <v>45.0</v>
      </c>
      <c r="K11126" s="3">
        <v>18.0</v>
      </c>
      <c r="L11126" s="3" t="s">
        <v>951</v>
      </c>
    </row>
    <row r="11127">
      <c r="A11127" s="3" t="s">
        <v>949</v>
      </c>
      <c r="B11127" s="3" t="s">
        <v>16</v>
      </c>
      <c r="C11127" s="3">
        <v>1.567242764E9</v>
      </c>
      <c r="D11127" s="3" t="s">
        <v>17</v>
      </c>
      <c r="E11127" s="3" t="s">
        <v>1244</v>
      </c>
      <c r="F11127" s="3" t="s">
        <v>1209</v>
      </c>
      <c r="G11127" s="7">
        <f t="shared" ref="G11127:H11127" si="10564">if(mid(E11127,5,1)="M",value(left(E11127,3))/1000,VALUE(left(E11127,4)))</f>
        <v>0.52</v>
      </c>
      <c r="H11127" s="7">
        <f t="shared" si="10564"/>
        <v>0.442</v>
      </c>
      <c r="I11127" s="7">
        <f t="shared" si="10374"/>
        <v>0.962</v>
      </c>
      <c r="J11127" s="3">
        <v>45.0</v>
      </c>
      <c r="K11127" s="3">
        <v>18.0</v>
      </c>
      <c r="L11127" s="3" t="s">
        <v>951</v>
      </c>
    </row>
    <row r="11128">
      <c r="A11128" s="3" t="s">
        <v>949</v>
      </c>
      <c r="B11128" s="3" t="s">
        <v>16</v>
      </c>
      <c r="C11128" s="3">
        <v>1.567242764E9</v>
      </c>
      <c r="D11128" s="3" t="s">
        <v>17</v>
      </c>
      <c r="E11128" s="3" t="s">
        <v>1381</v>
      </c>
      <c r="F11128" s="3" t="s">
        <v>1108</v>
      </c>
      <c r="G11128" s="7">
        <f t="shared" ref="G11128:H11128" si="10565">if(mid(E11128,5,1)="M",value(left(E11128,3))/1000,VALUE(left(E11128,4)))</f>
        <v>0.494</v>
      </c>
      <c r="H11128" s="7">
        <f t="shared" si="10565"/>
        <v>0.521</v>
      </c>
      <c r="I11128" s="7">
        <f t="shared" si="10374"/>
        <v>1.015</v>
      </c>
      <c r="J11128" s="3">
        <v>45.0</v>
      </c>
      <c r="K11128" s="3">
        <v>18.0</v>
      </c>
      <c r="L11128" s="3" t="s">
        <v>951</v>
      </c>
    </row>
    <row r="11129">
      <c r="A11129" s="3" t="s">
        <v>949</v>
      </c>
      <c r="B11129" s="3" t="s">
        <v>16</v>
      </c>
      <c r="C11129" s="3">
        <v>1.567242764E9</v>
      </c>
      <c r="D11129" s="3" t="s">
        <v>17</v>
      </c>
      <c r="E11129" s="3" t="s">
        <v>1113</v>
      </c>
      <c r="F11129" s="3" t="s">
        <v>664</v>
      </c>
      <c r="G11129" s="7">
        <f t="shared" ref="G11129:H11129" si="10566">if(mid(E11129,5,1)="M",value(left(E11129,3))/1000,VALUE(left(E11129,4)))</f>
        <v>0.912</v>
      </c>
      <c r="H11129" s="7">
        <f t="shared" si="10566"/>
        <v>0.809</v>
      </c>
      <c r="I11129" s="7">
        <f t="shared" si="10374"/>
        <v>1.721</v>
      </c>
      <c r="J11129" s="3">
        <v>45.0</v>
      </c>
      <c r="K11129" s="3">
        <v>18.0</v>
      </c>
      <c r="L11129" s="3" t="s">
        <v>951</v>
      </c>
    </row>
    <row r="11130">
      <c r="A11130" s="3" t="s">
        <v>949</v>
      </c>
      <c r="B11130" s="3" t="s">
        <v>16</v>
      </c>
      <c r="C11130" s="3">
        <v>1.567242764E9</v>
      </c>
      <c r="D11130" s="3" t="s">
        <v>17</v>
      </c>
      <c r="E11130" s="3" t="s">
        <v>807</v>
      </c>
      <c r="F11130" s="3" t="s">
        <v>1116</v>
      </c>
      <c r="G11130" s="7">
        <f t="shared" ref="G11130:H11130" si="10567">if(mid(E11130,5,1)="M",value(left(E11130,3))/1000,VALUE(left(E11130,4)))</f>
        <v>0.689</v>
      </c>
      <c r="H11130" s="7">
        <f t="shared" si="10567"/>
        <v>0.417</v>
      </c>
      <c r="I11130" s="7">
        <f t="shared" si="10374"/>
        <v>1.106</v>
      </c>
      <c r="J11130" s="3">
        <v>45.0</v>
      </c>
      <c r="K11130" s="3">
        <v>18.0</v>
      </c>
      <c r="L11130" s="3" t="s">
        <v>951</v>
      </c>
    </row>
    <row r="11131">
      <c r="A11131" s="3" t="s">
        <v>949</v>
      </c>
      <c r="B11131" s="3" t="s">
        <v>16</v>
      </c>
      <c r="C11131" s="3">
        <v>1.567242764E9</v>
      </c>
      <c r="D11131" s="3" t="s">
        <v>17</v>
      </c>
      <c r="E11131" s="3" t="s">
        <v>1088</v>
      </c>
      <c r="F11131" s="3" t="s">
        <v>1108</v>
      </c>
      <c r="G11131" s="7">
        <f t="shared" ref="G11131:H11131" si="10568">if(mid(E11131,5,1)="M",value(left(E11131,3))/1000,VALUE(left(E11131,4)))</f>
        <v>0.42</v>
      </c>
      <c r="H11131" s="7">
        <f t="shared" si="10568"/>
        <v>0.521</v>
      </c>
      <c r="I11131" s="7">
        <f t="shared" si="10374"/>
        <v>0.941</v>
      </c>
      <c r="J11131" s="3">
        <v>45.0</v>
      </c>
      <c r="K11131" s="3">
        <v>18.0</v>
      </c>
      <c r="L11131" s="3" t="s">
        <v>951</v>
      </c>
    </row>
    <row r="11132">
      <c r="A11132" s="3" t="s">
        <v>949</v>
      </c>
      <c r="B11132" s="3" t="s">
        <v>16</v>
      </c>
      <c r="C11132" s="3">
        <v>1.567242764E9</v>
      </c>
      <c r="D11132" s="3" t="s">
        <v>17</v>
      </c>
      <c r="E11132" s="3" t="s">
        <v>1559</v>
      </c>
      <c r="F11132" s="3" t="s">
        <v>839</v>
      </c>
      <c r="G11132" s="7">
        <f t="shared" ref="G11132:H11132" si="10569">if(mid(E11132,5,1)="M",value(left(E11132,3))/1000,VALUE(left(E11132,4)))</f>
        <v>0.155</v>
      </c>
      <c r="H11132" s="7">
        <f t="shared" si="10569"/>
        <v>0.67</v>
      </c>
      <c r="I11132" s="7">
        <f t="shared" si="10374"/>
        <v>0.825</v>
      </c>
      <c r="J11132" s="3">
        <v>45.0</v>
      </c>
      <c r="K11132" s="3">
        <v>18.0</v>
      </c>
      <c r="L11132" s="3" t="s">
        <v>951</v>
      </c>
    </row>
    <row r="11133">
      <c r="A11133" s="3" t="s">
        <v>949</v>
      </c>
      <c r="B11133" s="3" t="s">
        <v>16</v>
      </c>
      <c r="C11133" s="3">
        <v>1.567242764E9</v>
      </c>
      <c r="D11133" s="3" t="s">
        <v>17</v>
      </c>
      <c r="E11133" s="3" t="s">
        <v>484</v>
      </c>
      <c r="F11133" s="3" t="s">
        <v>724</v>
      </c>
      <c r="G11133" s="7">
        <f t="shared" ref="G11133:H11133" si="10570">if(mid(E11133,5,1)="M",value(left(E11133,3))/1000,VALUE(left(E11133,4)))</f>
        <v>0.793</v>
      </c>
      <c r="H11133" s="7">
        <f t="shared" si="10570"/>
        <v>0.715</v>
      </c>
      <c r="I11133" s="7">
        <f t="shared" si="10374"/>
        <v>1.508</v>
      </c>
      <c r="J11133" s="3">
        <v>45.0</v>
      </c>
      <c r="K11133" s="3">
        <v>18.0</v>
      </c>
      <c r="L11133" s="3" t="s">
        <v>951</v>
      </c>
    </row>
    <row r="11134">
      <c r="A11134" s="3" t="s">
        <v>1010</v>
      </c>
      <c r="B11134" s="3" t="s">
        <v>16</v>
      </c>
      <c r="C11134" s="3">
        <v>1.567242764E9</v>
      </c>
      <c r="D11134" s="3" t="s">
        <v>17</v>
      </c>
      <c r="E11134" s="3" t="s">
        <v>1501</v>
      </c>
      <c r="F11134" s="3" t="s">
        <v>1150</v>
      </c>
      <c r="G11134" s="7">
        <f t="shared" ref="G11134:H11134" si="10571">if(mid(E11134,5,1)="M",value(left(E11134,3))/1000,VALUE(left(E11134,4)))</f>
        <v>0.3</v>
      </c>
      <c r="H11134" s="7">
        <f t="shared" si="10571"/>
        <v>0.681</v>
      </c>
      <c r="I11134" s="7">
        <f t="shared" si="10374"/>
        <v>0.981</v>
      </c>
      <c r="J11134" s="3">
        <v>45.0</v>
      </c>
      <c r="K11134" s="3">
        <v>19.0</v>
      </c>
      <c r="L11134" s="3" t="s">
        <v>1012</v>
      </c>
    </row>
    <row r="11135">
      <c r="A11135" s="3" t="s">
        <v>1010</v>
      </c>
      <c r="B11135" s="3" t="s">
        <v>16</v>
      </c>
      <c r="C11135" s="3">
        <v>1.567242764E9</v>
      </c>
      <c r="D11135" s="3" t="s">
        <v>17</v>
      </c>
      <c r="E11135" s="3" t="s">
        <v>1560</v>
      </c>
      <c r="F11135" s="3" t="s">
        <v>112</v>
      </c>
      <c r="G11135" s="7">
        <f t="shared" ref="G11135:H11135" si="10572">if(mid(E11135,5,1)="M",value(left(E11135,3))/1000,VALUE(left(E11135,4)))</f>
        <v>0.15</v>
      </c>
      <c r="H11135" s="7">
        <f t="shared" si="10572"/>
        <v>0.744</v>
      </c>
      <c r="I11135" s="7">
        <f t="shared" si="10374"/>
        <v>0.894</v>
      </c>
      <c r="J11135" s="3">
        <v>45.0</v>
      </c>
      <c r="K11135" s="3">
        <v>19.0</v>
      </c>
      <c r="L11135" s="3" t="s">
        <v>1012</v>
      </c>
    </row>
    <row r="11136">
      <c r="A11136" s="3" t="s">
        <v>1010</v>
      </c>
      <c r="B11136" s="3" t="s">
        <v>16</v>
      </c>
      <c r="C11136" s="3">
        <v>1.567242764E9</v>
      </c>
      <c r="D11136" s="3" t="s">
        <v>17</v>
      </c>
      <c r="E11136" s="3" t="s">
        <v>1258</v>
      </c>
      <c r="F11136" s="3" t="s">
        <v>955</v>
      </c>
      <c r="G11136" s="7">
        <f t="shared" ref="G11136:H11136" si="10573">if(mid(E11136,5,1)="M",value(left(E11136,3))/1000,VALUE(left(E11136,4)))</f>
        <v>0.551</v>
      </c>
      <c r="H11136" s="7">
        <f t="shared" si="10573"/>
        <v>0.457</v>
      </c>
      <c r="I11136" s="7">
        <f t="shared" si="10374"/>
        <v>1.008</v>
      </c>
      <c r="J11136" s="3">
        <v>45.0</v>
      </c>
      <c r="K11136" s="3">
        <v>19.0</v>
      </c>
      <c r="L11136" s="3" t="s">
        <v>1012</v>
      </c>
    </row>
    <row r="11137">
      <c r="A11137" s="3" t="s">
        <v>1010</v>
      </c>
      <c r="B11137" s="3" t="s">
        <v>16</v>
      </c>
      <c r="C11137" s="3">
        <v>1.567242764E9</v>
      </c>
      <c r="D11137" s="3" t="s">
        <v>17</v>
      </c>
      <c r="E11137" s="3" t="s">
        <v>752</v>
      </c>
      <c r="F11137" s="3" t="s">
        <v>903</v>
      </c>
      <c r="G11137" s="7">
        <f t="shared" ref="G11137:H11137" si="10574">if(mid(E11137,5,1)="M",value(left(E11137,3))/1000,VALUE(left(E11137,4)))</f>
        <v>0.805</v>
      </c>
      <c r="H11137" s="7">
        <f t="shared" si="10574"/>
        <v>0.558</v>
      </c>
      <c r="I11137" s="7">
        <f t="shared" si="10374"/>
        <v>1.363</v>
      </c>
      <c r="J11137" s="3">
        <v>45.0</v>
      </c>
      <c r="K11137" s="3">
        <v>19.0</v>
      </c>
      <c r="L11137" s="3" t="s">
        <v>1012</v>
      </c>
    </row>
    <row r="11138">
      <c r="A11138" s="3" t="s">
        <v>1010</v>
      </c>
      <c r="B11138" s="3" t="s">
        <v>16</v>
      </c>
      <c r="C11138" s="3">
        <v>1.567242764E9</v>
      </c>
      <c r="D11138" s="3" t="s">
        <v>17</v>
      </c>
      <c r="E11138" s="3" t="s">
        <v>368</v>
      </c>
      <c r="F11138" s="3" t="s">
        <v>1128</v>
      </c>
      <c r="G11138" s="7">
        <f t="shared" ref="G11138:H11138" si="10575">if(mid(E11138,5,1)="M",value(left(E11138,3))/1000,VALUE(left(E11138,4)))</f>
        <v>0.724</v>
      </c>
      <c r="H11138" s="7">
        <f t="shared" si="10575"/>
        <v>0.397</v>
      </c>
      <c r="I11138" s="7">
        <f t="shared" si="10374"/>
        <v>1.121</v>
      </c>
      <c r="J11138" s="3">
        <v>45.0</v>
      </c>
      <c r="K11138" s="3">
        <v>19.0</v>
      </c>
      <c r="L11138" s="3" t="s">
        <v>1012</v>
      </c>
    </row>
    <row r="11139">
      <c r="A11139" s="3" t="s">
        <v>1010</v>
      </c>
      <c r="B11139" s="3" t="s">
        <v>16</v>
      </c>
      <c r="C11139" s="3">
        <v>1.567242764E9</v>
      </c>
      <c r="D11139" s="3" t="s">
        <v>17</v>
      </c>
      <c r="E11139" s="3" t="s">
        <v>1205</v>
      </c>
      <c r="F11139" s="3" t="s">
        <v>1410</v>
      </c>
      <c r="G11139" s="7">
        <f t="shared" ref="G11139:H11139" si="10576">if(mid(E11139,5,1)="M",value(left(E11139,3))/1000,VALUE(left(E11139,4)))</f>
        <v>0.359</v>
      </c>
      <c r="H11139" s="7">
        <f t="shared" si="10576"/>
        <v>0.356</v>
      </c>
      <c r="I11139" s="7">
        <f t="shared" si="10374"/>
        <v>0.715</v>
      </c>
      <c r="J11139" s="3">
        <v>45.0</v>
      </c>
      <c r="K11139" s="3">
        <v>19.0</v>
      </c>
      <c r="L11139" s="3" t="s">
        <v>1012</v>
      </c>
    </row>
    <row r="11140">
      <c r="A11140" s="3" t="s">
        <v>1010</v>
      </c>
      <c r="B11140" s="3" t="s">
        <v>16</v>
      </c>
      <c r="C11140" s="3">
        <v>1.567242764E9</v>
      </c>
      <c r="D11140" s="3" t="s">
        <v>17</v>
      </c>
      <c r="E11140" s="3" t="s">
        <v>1497</v>
      </c>
      <c r="F11140" s="3" t="s">
        <v>869</v>
      </c>
      <c r="G11140" s="7">
        <f t="shared" ref="G11140:H11140" si="10577">if(mid(E11140,5,1)="M",value(left(E11140,3))/1000,VALUE(left(E11140,4)))</f>
        <v>0.212</v>
      </c>
      <c r="H11140" s="7">
        <f t="shared" si="10577"/>
        <v>0.886</v>
      </c>
      <c r="I11140" s="7">
        <f t="shared" si="10374"/>
        <v>1.098</v>
      </c>
      <c r="J11140" s="3">
        <v>45.0</v>
      </c>
      <c r="K11140" s="3">
        <v>19.0</v>
      </c>
      <c r="L11140" s="3" t="s">
        <v>1012</v>
      </c>
    </row>
    <row r="11141">
      <c r="A11141" s="3" t="s">
        <v>1010</v>
      </c>
      <c r="B11141" s="3" t="s">
        <v>16</v>
      </c>
      <c r="C11141" s="3">
        <v>1.567242764E9</v>
      </c>
      <c r="D11141" s="3" t="s">
        <v>17</v>
      </c>
      <c r="E11141" s="3" t="s">
        <v>718</v>
      </c>
      <c r="F11141" s="3" t="s">
        <v>1194</v>
      </c>
      <c r="G11141" s="7">
        <f t="shared" ref="G11141:H11141" si="10578">if(mid(E11141,5,1)="M",value(left(E11141,3))/1000,VALUE(left(E11141,4)))</f>
        <v>0.729</v>
      </c>
      <c r="H11141" s="7">
        <f t="shared" si="10578"/>
        <v>0.45</v>
      </c>
      <c r="I11141" s="7">
        <f t="shared" si="10374"/>
        <v>1.179</v>
      </c>
      <c r="J11141" s="3">
        <v>45.0</v>
      </c>
      <c r="K11141" s="3">
        <v>19.0</v>
      </c>
      <c r="L11141" s="3" t="s">
        <v>1012</v>
      </c>
    </row>
    <row r="11142">
      <c r="A11142" s="3" t="s">
        <v>1010</v>
      </c>
      <c r="B11142" s="3" t="s">
        <v>16</v>
      </c>
      <c r="C11142" s="3">
        <v>1.567242764E9</v>
      </c>
      <c r="D11142" s="3" t="s">
        <v>17</v>
      </c>
      <c r="E11142" s="3" t="s">
        <v>724</v>
      </c>
      <c r="F11142" s="3" t="s">
        <v>1219</v>
      </c>
      <c r="G11142" s="7">
        <f t="shared" ref="G11142:H11142" si="10579">if(mid(E11142,5,1)="M",value(left(E11142,3))/1000,VALUE(left(E11142,4)))</f>
        <v>0.715</v>
      </c>
      <c r="H11142" s="7">
        <f t="shared" si="10579"/>
        <v>0.444</v>
      </c>
      <c r="I11142" s="7">
        <f t="shared" si="10374"/>
        <v>1.159</v>
      </c>
      <c r="J11142" s="3">
        <v>45.0</v>
      </c>
      <c r="K11142" s="3">
        <v>19.0</v>
      </c>
      <c r="L11142" s="3" t="s">
        <v>1012</v>
      </c>
    </row>
    <row r="11143">
      <c r="A11143" s="3" t="s">
        <v>1010</v>
      </c>
      <c r="B11143" s="3" t="s">
        <v>16</v>
      </c>
      <c r="C11143" s="3">
        <v>1.567242764E9</v>
      </c>
      <c r="D11143" s="3" t="s">
        <v>17</v>
      </c>
      <c r="E11143" s="3" t="s">
        <v>883</v>
      </c>
      <c r="F11143" s="3" t="s">
        <v>1072</v>
      </c>
      <c r="G11143" s="7">
        <f t="shared" ref="G11143:H11143" si="10580">if(mid(E11143,5,1)="M",value(left(E11143,3))/1000,VALUE(left(E11143,4)))</f>
        <v>0.556</v>
      </c>
      <c r="H11143" s="7">
        <f t="shared" si="10580"/>
        <v>0.658</v>
      </c>
      <c r="I11143" s="7">
        <f t="shared" si="10374"/>
        <v>1.214</v>
      </c>
      <c r="J11143" s="3">
        <v>45.0</v>
      </c>
      <c r="K11143" s="3">
        <v>19.0</v>
      </c>
      <c r="L11143" s="3" t="s">
        <v>1012</v>
      </c>
    </row>
    <row r="11144">
      <c r="A11144" s="3" t="s">
        <v>1010</v>
      </c>
      <c r="B11144" s="3" t="s">
        <v>16</v>
      </c>
      <c r="C11144" s="3">
        <v>1.567242764E9</v>
      </c>
      <c r="D11144" s="3" t="s">
        <v>17</v>
      </c>
      <c r="E11144" s="3" t="s">
        <v>231</v>
      </c>
      <c r="F11144" s="3" t="s">
        <v>1056</v>
      </c>
      <c r="G11144" s="7">
        <f t="shared" ref="G11144:H11144" si="10581">if(mid(E11144,5,1)="M",value(left(E11144,3))/1000,VALUE(left(E11144,4)))</f>
        <v>0.74</v>
      </c>
      <c r="H11144" s="7">
        <f t="shared" si="10581"/>
        <v>0.533</v>
      </c>
      <c r="I11144" s="7">
        <f t="shared" si="10374"/>
        <v>1.273</v>
      </c>
      <c r="J11144" s="3">
        <v>45.0</v>
      </c>
      <c r="K11144" s="3">
        <v>19.0</v>
      </c>
      <c r="L11144" s="3" t="s">
        <v>1012</v>
      </c>
    </row>
    <row r="11145">
      <c r="A11145" s="3" t="s">
        <v>1074</v>
      </c>
      <c r="B11145" s="3" t="s">
        <v>16</v>
      </c>
      <c r="C11145" s="3">
        <v>1.567242764E9</v>
      </c>
      <c r="D11145" s="3" t="s">
        <v>17</v>
      </c>
      <c r="E11145" s="3" t="s">
        <v>1430</v>
      </c>
      <c r="F11145" s="3" t="s">
        <v>1273</v>
      </c>
      <c r="G11145" s="7">
        <f t="shared" ref="G11145:H11145" si="10582">if(mid(E11145,5,1)="M",value(left(E11145,3))/1000,VALUE(left(E11145,4)))</f>
        <v>0.304</v>
      </c>
      <c r="H11145" s="7">
        <f t="shared" si="10582"/>
        <v>0.362</v>
      </c>
      <c r="I11145" s="7">
        <f t="shared" si="10374"/>
        <v>0.666</v>
      </c>
      <c r="J11145" s="3">
        <v>45.0</v>
      </c>
      <c r="K11145" s="3">
        <v>20.0</v>
      </c>
      <c r="L11145" s="3" t="s">
        <v>1075</v>
      </c>
    </row>
    <row r="11146">
      <c r="A11146" s="3" t="s">
        <v>1074</v>
      </c>
      <c r="B11146" s="3" t="s">
        <v>16</v>
      </c>
      <c r="C11146" s="3">
        <v>1.567242764E9</v>
      </c>
      <c r="D11146" s="3" t="s">
        <v>17</v>
      </c>
      <c r="E11146" s="3" t="s">
        <v>1401</v>
      </c>
      <c r="F11146" s="3" t="s">
        <v>1221</v>
      </c>
      <c r="G11146" s="7">
        <f t="shared" ref="G11146:H11146" si="10583">if(mid(E11146,5,1)="M",value(left(E11146,3))/1000,VALUE(left(E11146,4)))</f>
        <v>0.458</v>
      </c>
      <c r="H11146" s="7">
        <f t="shared" si="10583"/>
        <v>0.543</v>
      </c>
      <c r="I11146" s="7">
        <f t="shared" si="10374"/>
        <v>1.001</v>
      </c>
      <c r="J11146" s="3">
        <v>45.0</v>
      </c>
      <c r="K11146" s="3">
        <v>20.0</v>
      </c>
      <c r="L11146" s="3" t="s">
        <v>1075</v>
      </c>
    </row>
    <row r="11147">
      <c r="A11147" s="3" t="s">
        <v>1074</v>
      </c>
      <c r="B11147" s="3" t="s">
        <v>16</v>
      </c>
      <c r="C11147" s="3">
        <v>1.567242764E9</v>
      </c>
      <c r="D11147" s="3" t="s">
        <v>17</v>
      </c>
      <c r="E11147" s="3" t="s">
        <v>1008</v>
      </c>
      <c r="F11147" s="3" t="s">
        <v>1058</v>
      </c>
      <c r="G11147" s="7">
        <f t="shared" ref="G11147:H11147" si="10584">if(mid(E11147,5,1)="M",value(left(E11147,3))/1000,VALUE(left(E11147,4)))</f>
        <v>0.617</v>
      </c>
      <c r="H11147" s="7">
        <f t="shared" si="10584"/>
        <v>0.487</v>
      </c>
      <c r="I11147" s="7">
        <f t="shared" si="10374"/>
        <v>1.104</v>
      </c>
      <c r="J11147" s="3">
        <v>45.0</v>
      </c>
      <c r="K11147" s="3">
        <v>20.0</v>
      </c>
      <c r="L11147" s="3" t="s">
        <v>1075</v>
      </c>
    </row>
    <row r="11148">
      <c r="A11148" s="3" t="s">
        <v>1074</v>
      </c>
      <c r="B11148" s="3" t="s">
        <v>16</v>
      </c>
      <c r="C11148" s="3">
        <v>1.567242764E9</v>
      </c>
      <c r="D11148" s="3" t="s">
        <v>17</v>
      </c>
      <c r="E11148" s="3" t="s">
        <v>835</v>
      </c>
      <c r="F11148" s="3" t="s">
        <v>836</v>
      </c>
      <c r="G11148" s="7">
        <f t="shared" ref="G11148:H11148" si="10585">if(mid(E11148,5,1)="M",value(left(E11148,3))/1000,VALUE(left(E11148,4)))</f>
        <v>0.538</v>
      </c>
      <c r="H11148" s="7">
        <f t="shared" si="10585"/>
        <v>0.542</v>
      </c>
      <c r="I11148" s="7">
        <f t="shared" si="10374"/>
        <v>1.08</v>
      </c>
      <c r="J11148" s="3">
        <v>45.0</v>
      </c>
      <c r="K11148" s="3">
        <v>20.0</v>
      </c>
      <c r="L11148" s="3" t="s">
        <v>1075</v>
      </c>
    </row>
    <row r="11149">
      <c r="A11149" s="3" t="s">
        <v>1074</v>
      </c>
      <c r="B11149" s="3" t="s">
        <v>16</v>
      </c>
      <c r="C11149" s="3">
        <v>1.567242764E9</v>
      </c>
      <c r="D11149" s="3" t="s">
        <v>17</v>
      </c>
      <c r="E11149" s="3" t="s">
        <v>114</v>
      </c>
      <c r="F11149" s="3" t="s">
        <v>1070</v>
      </c>
      <c r="G11149" s="7">
        <f t="shared" ref="G11149:H11149" si="10586">if(mid(E11149,5,1)="M",value(left(E11149,3))/1000,VALUE(left(E11149,4)))</f>
        <v>0.762</v>
      </c>
      <c r="H11149" s="7">
        <f t="shared" si="10586"/>
        <v>0.579</v>
      </c>
      <c r="I11149" s="7">
        <f t="shared" si="10374"/>
        <v>1.341</v>
      </c>
      <c r="J11149" s="3">
        <v>45.0</v>
      </c>
      <c r="K11149" s="3">
        <v>20.0</v>
      </c>
      <c r="L11149" s="3" t="s">
        <v>1075</v>
      </c>
    </row>
    <row r="11150">
      <c r="A11150" s="3" t="s">
        <v>1074</v>
      </c>
      <c r="B11150" s="3" t="s">
        <v>16</v>
      </c>
      <c r="C11150" s="3">
        <v>1.567242764E9</v>
      </c>
      <c r="D11150" s="3" t="s">
        <v>17</v>
      </c>
      <c r="E11150" s="3" t="s">
        <v>1310</v>
      </c>
      <c r="F11150" s="3" t="s">
        <v>1373</v>
      </c>
      <c r="G11150" s="7">
        <f t="shared" ref="G11150:H11150" si="10587">if(mid(E11150,5,1)="M",value(left(E11150,3))/1000,VALUE(left(E11150,4)))</f>
        <v>0.343</v>
      </c>
      <c r="H11150" s="7">
        <f t="shared" si="10587"/>
        <v>0.338</v>
      </c>
      <c r="I11150" s="7">
        <f t="shared" si="10374"/>
        <v>0.681</v>
      </c>
      <c r="J11150" s="3">
        <v>45.0</v>
      </c>
      <c r="K11150" s="3">
        <v>20.0</v>
      </c>
      <c r="L11150" s="3" t="s">
        <v>1075</v>
      </c>
    </row>
    <row r="11151">
      <c r="A11151" s="3" t="s">
        <v>1074</v>
      </c>
      <c r="B11151" s="3" t="s">
        <v>16</v>
      </c>
      <c r="C11151" s="3">
        <v>1.567242764E9</v>
      </c>
      <c r="D11151" s="3" t="s">
        <v>17</v>
      </c>
      <c r="E11151" s="3" t="s">
        <v>1433</v>
      </c>
      <c r="F11151" s="3" t="s">
        <v>1388</v>
      </c>
      <c r="G11151" s="7">
        <f t="shared" ref="G11151:H11151" si="10588">if(mid(E11151,5,1)="M",value(left(E11151,3))/1000,VALUE(left(E11151,4)))</f>
        <v>0.277</v>
      </c>
      <c r="H11151" s="7">
        <f t="shared" si="10588"/>
        <v>0.309</v>
      </c>
      <c r="I11151" s="7">
        <f t="shared" si="10374"/>
        <v>0.586</v>
      </c>
      <c r="J11151" s="3">
        <v>45.0</v>
      </c>
      <c r="K11151" s="3">
        <v>20.0</v>
      </c>
      <c r="L11151" s="3" t="s">
        <v>1075</v>
      </c>
    </row>
    <row r="11152">
      <c r="A11152" s="3" t="s">
        <v>1074</v>
      </c>
      <c r="B11152" s="3" t="s">
        <v>16</v>
      </c>
      <c r="C11152" s="3">
        <v>1.567242764E9</v>
      </c>
      <c r="D11152" s="3" t="s">
        <v>17</v>
      </c>
      <c r="E11152" s="3" t="s">
        <v>1267</v>
      </c>
      <c r="F11152" s="3" t="s">
        <v>861</v>
      </c>
      <c r="G11152" s="7">
        <f t="shared" ref="G11152:H11152" si="10589">if(mid(E11152,5,1)="M",value(left(E11152,3))/1000,VALUE(left(E11152,4)))</f>
        <v>0.345</v>
      </c>
      <c r="H11152" s="7">
        <f t="shared" si="10589"/>
        <v>0.697</v>
      </c>
      <c r="I11152" s="7">
        <f t="shared" si="10374"/>
        <v>1.042</v>
      </c>
      <c r="J11152" s="3">
        <v>45.0</v>
      </c>
      <c r="K11152" s="3">
        <v>20.0</v>
      </c>
      <c r="L11152" s="3" t="s">
        <v>1075</v>
      </c>
    </row>
    <row r="11153">
      <c r="A11153" s="3" t="s">
        <v>1074</v>
      </c>
      <c r="B11153" s="3" t="s">
        <v>16</v>
      </c>
      <c r="C11153" s="3">
        <v>1.567242764E9</v>
      </c>
      <c r="D11153" s="3" t="s">
        <v>17</v>
      </c>
      <c r="E11153" s="3" t="s">
        <v>358</v>
      </c>
      <c r="F11153" s="3" t="s">
        <v>76</v>
      </c>
      <c r="G11153" s="7">
        <f t="shared" ref="G11153:H11153" si="10590">if(mid(E11153,5,1)="M",value(left(E11153,3))/1000,VALUE(left(E11153,4)))</f>
        <v>0.71</v>
      </c>
      <c r="H11153" s="7">
        <f t="shared" si="10590"/>
        <v>0.738</v>
      </c>
      <c r="I11153" s="7">
        <f t="shared" si="10374"/>
        <v>1.448</v>
      </c>
      <c r="J11153" s="3">
        <v>45.0</v>
      </c>
      <c r="K11153" s="3">
        <v>20.0</v>
      </c>
      <c r="L11153" s="3" t="s">
        <v>1075</v>
      </c>
    </row>
    <row r="11154">
      <c r="A11154" s="3" t="s">
        <v>1074</v>
      </c>
      <c r="B11154" s="3" t="s">
        <v>16</v>
      </c>
      <c r="C11154" s="3">
        <v>1.567242764E9</v>
      </c>
      <c r="D11154" s="3" t="s">
        <v>17</v>
      </c>
      <c r="E11154" s="3" t="s">
        <v>1024</v>
      </c>
      <c r="F11154" s="3" t="s">
        <v>1042</v>
      </c>
      <c r="G11154" s="7">
        <f t="shared" ref="G11154:H11154" si="10591">if(mid(E11154,5,1)="M",value(left(E11154,3))/1000,VALUE(left(E11154,4)))</f>
        <v>1.04</v>
      </c>
      <c r="H11154" s="7">
        <f t="shared" si="10591"/>
        <v>0.506</v>
      </c>
      <c r="I11154" s="7">
        <f t="shared" si="10374"/>
        <v>1.546</v>
      </c>
      <c r="J11154" s="3">
        <v>45.0</v>
      </c>
      <c r="K11154" s="3">
        <v>20.0</v>
      </c>
      <c r="L11154" s="3" t="s">
        <v>1075</v>
      </c>
    </row>
    <row r="11155">
      <c r="A11155" s="3" t="s">
        <v>1074</v>
      </c>
      <c r="B11155" s="3" t="s">
        <v>16</v>
      </c>
      <c r="C11155" s="3">
        <v>1.567242764E9</v>
      </c>
      <c r="D11155" s="3" t="s">
        <v>17</v>
      </c>
      <c r="E11155" s="3" t="s">
        <v>1037</v>
      </c>
      <c r="F11155" s="3" t="s">
        <v>1262</v>
      </c>
      <c r="G11155" s="7">
        <f t="shared" ref="G11155:H11155" si="10592">if(mid(E11155,5,1)="M",value(left(E11155,3))/1000,VALUE(left(E11155,4)))</f>
        <v>0.636</v>
      </c>
      <c r="H11155" s="7">
        <f t="shared" si="10592"/>
        <v>0.541</v>
      </c>
      <c r="I11155" s="7">
        <f t="shared" si="10374"/>
        <v>1.177</v>
      </c>
      <c r="J11155" s="3">
        <v>45.0</v>
      </c>
      <c r="K11155" s="3">
        <v>20.0</v>
      </c>
      <c r="L11155" s="3" t="s">
        <v>1075</v>
      </c>
    </row>
    <row r="11156">
      <c r="A11156" s="3" t="s">
        <v>1132</v>
      </c>
      <c r="B11156" s="3" t="s">
        <v>16</v>
      </c>
      <c r="C11156" s="3">
        <v>1.567242764E9</v>
      </c>
      <c r="D11156" s="3" t="s">
        <v>17</v>
      </c>
      <c r="E11156" s="3" t="s">
        <v>785</v>
      </c>
      <c r="F11156" s="3" t="s">
        <v>761</v>
      </c>
      <c r="G11156" s="7">
        <f t="shared" ref="G11156:H11156" si="10593">if(mid(E11156,5,1)="M",value(left(E11156,3))/1000,VALUE(left(E11156,4)))</f>
        <v>0.662</v>
      </c>
      <c r="H11156" s="7">
        <f t="shared" si="10593"/>
        <v>0.694</v>
      </c>
      <c r="I11156" s="7">
        <f t="shared" si="10374"/>
        <v>1.356</v>
      </c>
      <c r="J11156" s="3">
        <v>45.0</v>
      </c>
      <c r="K11156" s="3">
        <v>21.0</v>
      </c>
      <c r="L11156" s="3" t="s">
        <v>1134</v>
      </c>
    </row>
    <row r="11157">
      <c r="A11157" s="3" t="s">
        <v>1132</v>
      </c>
      <c r="B11157" s="3" t="s">
        <v>16</v>
      </c>
      <c r="C11157" s="3">
        <v>1.567242764E9</v>
      </c>
      <c r="D11157" s="3" t="s">
        <v>17</v>
      </c>
      <c r="E11157" s="3" t="s">
        <v>413</v>
      </c>
      <c r="F11157" s="3" t="s">
        <v>767</v>
      </c>
      <c r="G11157" s="7">
        <f t="shared" ref="G11157:H11157" si="10594">if(mid(E11157,5,1)="M",value(left(E11157,3))/1000,VALUE(left(E11157,4)))</f>
        <v>1.05</v>
      </c>
      <c r="H11157" s="7">
        <f t="shared" si="10594"/>
        <v>0.537</v>
      </c>
      <c r="I11157" s="7">
        <f t="shared" si="10374"/>
        <v>1.587</v>
      </c>
      <c r="J11157" s="3">
        <v>45.0</v>
      </c>
      <c r="K11157" s="3">
        <v>21.0</v>
      </c>
      <c r="L11157" s="3" t="s">
        <v>1134</v>
      </c>
    </row>
    <row r="11158">
      <c r="A11158" s="3" t="s">
        <v>1132</v>
      </c>
      <c r="B11158" s="3" t="s">
        <v>16</v>
      </c>
      <c r="C11158" s="3">
        <v>1.567242764E9</v>
      </c>
      <c r="D11158" s="3" t="s">
        <v>17</v>
      </c>
      <c r="E11158" s="3" t="s">
        <v>825</v>
      </c>
      <c r="F11158" s="3" t="s">
        <v>1361</v>
      </c>
      <c r="G11158" s="7">
        <f t="shared" ref="G11158:H11158" si="10595">if(mid(E11158,5,1)="M",value(left(E11158,3))/1000,VALUE(left(E11158,4)))</f>
        <v>0.699</v>
      </c>
      <c r="H11158" s="7">
        <f t="shared" si="10595"/>
        <v>0.464</v>
      </c>
      <c r="I11158" s="7">
        <f t="shared" si="10374"/>
        <v>1.163</v>
      </c>
      <c r="J11158" s="3">
        <v>45.0</v>
      </c>
      <c r="K11158" s="3">
        <v>21.0</v>
      </c>
      <c r="L11158" s="3" t="s">
        <v>1134</v>
      </c>
    </row>
    <row r="11159">
      <c r="A11159" s="3" t="s">
        <v>1132</v>
      </c>
      <c r="B11159" s="3" t="s">
        <v>16</v>
      </c>
      <c r="C11159" s="3">
        <v>1.567242764E9</v>
      </c>
      <c r="D11159" s="3" t="s">
        <v>17</v>
      </c>
      <c r="E11159" s="3" t="s">
        <v>1445</v>
      </c>
      <c r="F11159" s="3" t="s">
        <v>943</v>
      </c>
      <c r="G11159" s="7">
        <f t="shared" ref="G11159:H11159" si="10596">if(mid(E11159,5,1)="M",value(left(E11159,3))/1000,VALUE(left(E11159,4)))</f>
        <v>0.263</v>
      </c>
      <c r="H11159" s="7">
        <f t="shared" si="10596"/>
        <v>0.55</v>
      </c>
      <c r="I11159" s="7">
        <f t="shared" si="10374"/>
        <v>0.813</v>
      </c>
      <c r="J11159" s="3">
        <v>45.0</v>
      </c>
      <c r="K11159" s="3">
        <v>21.0</v>
      </c>
      <c r="L11159" s="3" t="s">
        <v>1134</v>
      </c>
    </row>
    <row r="11160">
      <c r="A11160" s="3" t="s">
        <v>1132</v>
      </c>
      <c r="B11160" s="3" t="s">
        <v>16</v>
      </c>
      <c r="C11160" s="3">
        <v>1.567242764E9</v>
      </c>
      <c r="D11160" s="3" t="s">
        <v>17</v>
      </c>
      <c r="E11160" s="3" t="s">
        <v>1390</v>
      </c>
      <c r="F11160" s="3" t="s">
        <v>1379</v>
      </c>
      <c r="G11160" s="7">
        <f t="shared" ref="G11160:H11160" si="10597">if(mid(E11160,5,1)="M",value(left(E11160,3))/1000,VALUE(left(E11160,4)))</f>
        <v>0.4</v>
      </c>
      <c r="H11160" s="7">
        <f t="shared" si="10597"/>
        <v>0.322</v>
      </c>
      <c r="I11160" s="7">
        <f t="shared" si="10374"/>
        <v>0.722</v>
      </c>
      <c r="J11160" s="3">
        <v>45.0</v>
      </c>
      <c r="K11160" s="3">
        <v>21.0</v>
      </c>
      <c r="L11160" s="3" t="s">
        <v>1134</v>
      </c>
    </row>
    <row r="11161">
      <c r="A11161" s="3" t="s">
        <v>1132</v>
      </c>
      <c r="B11161" s="3" t="s">
        <v>16</v>
      </c>
      <c r="C11161" s="3">
        <v>1.567242764E9</v>
      </c>
      <c r="D11161" s="3" t="s">
        <v>17</v>
      </c>
      <c r="E11161" s="3" t="s">
        <v>767</v>
      </c>
      <c r="F11161" s="3" t="s">
        <v>1163</v>
      </c>
      <c r="G11161" s="7">
        <f t="shared" ref="G11161:H11161" si="10598">if(mid(E11161,5,1)="M",value(left(E11161,3))/1000,VALUE(left(E11161,4)))</f>
        <v>0.537</v>
      </c>
      <c r="H11161" s="7">
        <f t="shared" si="10598"/>
        <v>0.572</v>
      </c>
      <c r="I11161" s="7">
        <f t="shared" si="10374"/>
        <v>1.109</v>
      </c>
      <c r="J11161" s="3">
        <v>45.0</v>
      </c>
      <c r="K11161" s="3">
        <v>21.0</v>
      </c>
      <c r="L11161" s="3" t="s">
        <v>1134</v>
      </c>
    </row>
    <row r="11162">
      <c r="A11162" s="3" t="s">
        <v>1132</v>
      </c>
      <c r="B11162" s="3" t="s">
        <v>16</v>
      </c>
      <c r="C11162" s="3">
        <v>1.567242764E9</v>
      </c>
      <c r="D11162" s="3" t="s">
        <v>17</v>
      </c>
      <c r="E11162" s="3" t="s">
        <v>1561</v>
      </c>
      <c r="F11162" s="3" t="s">
        <v>1187</v>
      </c>
      <c r="G11162" s="7">
        <f t="shared" ref="G11162:H11162" si="10599">if(mid(E11162,5,1)="M",value(left(E11162,3))/1000,VALUE(left(E11162,4)))</f>
        <v>0.147</v>
      </c>
      <c r="H11162" s="7">
        <f t="shared" si="10599"/>
        <v>0.479</v>
      </c>
      <c r="I11162" s="7">
        <f t="shared" si="10374"/>
        <v>0.626</v>
      </c>
      <c r="J11162" s="3">
        <v>45.0</v>
      </c>
      <c r="K11162" s="3">
        <v>21.0</v>
      </c>
      <c r="L11162" s="3" t="s">
        <v>1134</v>
      </c>
    </row>
    <row r="11163">
      <c r="A11163" s="3" t="s">
        <v>1132</v>
      </c>
      <c r="B11163" s="3" t="s">
        <v>16</v>
      </c>
      <c r="C11163" s="3">
        <v>1.567242764E9</v>
      </c>
      <c r="D11163" s="3" t="s">
        <v>17</v>
      </c>
      <c r="E11163" s="3" t="s">
        <v>1255</v>
      </c>
      <c r="F11163" s="3" t="s">
        <v>1183</v>
      </c>
      <c r="G11163" s="7">
        <f t="shared" ref="G11163:H11163" si="10600">if(mid(E11163,5,1)="M",value(left(E11163,3))/1000,VALUE(left(E11163,4)))</f>
        <v>0.655</v>
      </c>
      <c r="H11163" s="7">
        <f t="shared" si="10600"/>
        <v>0.436</v>
      </c>
      <c r="I11163" s="7">
        <f t="shared" si="10374"/>
        <v>1.091</v>
      </c>
      <c r="J11163" s="3">
        <v>45.0</v>
      </c>
      <c r="K11163" s="3">
        <v>21.0</v>
      </c>
      <c r="L11163" s="3" t="s">
        <v>1134</v>
      </c>
    </row>
    <row r="11164">
      <c r="A11164" s="3" t="s">
        <v>1132</v>
      </c>
      <c r="B11164" s="3" t="s">
        <v>16</v>
      </c>
      <c r="C11164" s="3">
        <v>1.567242764E9</v>
      </c>
      <c r="D11164" s="3" t="s">
        <v>17</v>
      </c>
      <c r="E11164" s="3" t="s">
        <v>1011</v>
      </c>
      <c r="F11164" s="3" t="s">
        <v>868</v>
      </c>
      <c r="G11164" s="7">
        <f t="shared" ref="G11164:H11164" si="10601">if(mid(E11164,5,1)="M",value(left(E11164,3))/1000,VALUE(left(E11164,4)))</f>
        <v>0.525</v>
      </c>
      <c r="H11164" s="7">
        <f t="shared" si="10601"/>
        <v>0.607</v>
      </c>
      <c r="I11164" s="7">
        <f t="shared" si="10374"/>
        <v>1.132</v>
      </c>
      <c r="J11164" s="3">
        <v>45.0</v>
      </c>
      <c r="K11164" s="3">
        <v>21.0</v>
      </c>
      <c r="L11164" s="3" t="s">
        <v>1134</v>
      </c>
    </row>
    <row r="11165">
      <c r="A11165" s="3" t="s">
        <v>1132</v>
      </c>
      <c r="B11165" s="3" t="s">
        <v>16</v>
      </c>
      <c r="C11165" s="3">
        <v>1.567242764E9</v>
      </c>
      <c r="D11165" s="3" t="s">
        <v>17</v>
      </c>
      <c r="E11165" s="3" t="s">
        <v>1144</v>
      </c>
      <c r="F11165" s="3" t="s">
        <v>1086</v>
      </c>
      <c r="G11165" s="7">
        <f t="shared" ref="G11165:H11165" si="10602">if(mid(E11165,5,1)="M",value(left(E11165,3))/1000,VALUE(left(E11165,4)))</f>
        <v>0.497</v>
      </c>
      <c r="H11165" s="7">
        <f t="shared" si="10602"/>
        <v>0.482</v>
      </c>
      <c r="I11165" s="7">
        <f t="shared" si="10374"/>
        <v>0.979</v>
      </c>
      <c r="J11165" s="3">
        <v>45.0</v>
      </c>
      <c r="K11165" s="3">
        <v>21.0</v>
      </c>
      <c r="L11165" s="3" t="s">
        <v>1134</v>
      </c>
    </row>
    <row r="11166">
      <c r="A11166" s="3" t="s">
        <v>1132</v>
      </c>
      <c r="B11166" s="3" t="s">
        <v>16</v>
      </c>
      <c r="C11166" s="3">
        <v>1.567242764E9</v>
      </c>
      <c r="D11166" s="3" t="s">
        <v>17</v>
      </c>
      <c r="E11166" s="3" t="s">
        <v>261</v>
      </c>
      <c r="F11166" s="3" t="s">
        <v>1175</v>
      </c>
      <c r="G11166" s="7">
        <f t="shared" ref="G11166:H11166" si="10603">if(mid(E11166,5,1)="M",value(left(E11166,3))/1000,VALUE(left(E11166,4)))</f>
        <v>0.771</v>
      </c>
      <c r="H11166" s="7">
        <f t="shared" si="10603"/>
        <v>0.535</v>
      </c>
      <c r="I11166" s="7">
        <f t="shared" si="10374"/>
        <v>1.306</v>
      </c>
      <c r="J11166" s="3">
        <v>45.0</v>
      </c>
      <c r="K11166" s="3">
        <v>21.0</v>
      </c>
      <c r="L11166" s="3" t="s">
        <v>1134</v>
      </c>
    </row>
    <row r="11167">
      <c r="A11167" s="3" t="s">
        <v>1188</v>
      </c>
      <c r="B11167" s="3" t="s">
        <v>16</v>
      </c>
      <c r="C11167" s="3">
        <v>1.567242764E9</v>
      </c>
      <c r="D11167" s="3" t="s">
        <v>17</v>
      </c>
      <c r="E11167" s="3" t="s">
        <v>615</v>
      </c>
      <c r="F11167" s="3" t="s">
        <v>750</v>
      </c>
      <c r="G11167" s="7">
        <f t="shared" ref="G11167:H11167" si="10604">if(mid(E11167,5,1)="M",value(left(E11167,3))/1000,VALUE(left(E11167,4)))</f>
        <v>0.732</v>
      </c>
      <c r="H11167" s="7">
        <f t="shared" si="10604"/>
        <v>0.649</v>
      </c>
      <c r="I11167" s="7">
        <f t="shared" si="10374"/>
        <v>1.381</v>
      </c>
      <c r="J11167" s="3">
        <v>45.0</v>
      </c>
      <c r="K11167" s="3">
        <v>22.0</v>
      </c>
      <c r="L11167" s="3" t="s">
        <v>1189</v>
      </c>
    </row>
    <row r="11168">
      <c r="A11168" s="3" t="s">
        <v>1188</v>
      </c>
      <c r="B11168" s="3" t="s">
        <v>16</v>
      </c>
      <c r="C11168" s="3">
        <v>1.567242764E9</v>
      </c>
      <c r="D11168" s="3" t="s">
        <v>17</v>
      </c>
      <c r="E11168" s="3" t="s">
        <v>1081</v>
      </c>
      <c r="F11168" s="3" t="s">
        <v>475</v>
      </c>
      <c r="G11168" s="7">
        <f t="shared" ref="G11168:H11168" si="10605">if(mid(E11168,5,1)="M",value(left(E11168,3))/1000,VALUE(left(E11168,4)))</f>
        <v>0.566</v>
      </c>
      <c r="H11168" s="7">
        <f t="shared" si="10605"/>
        <v>0.736</v>
      </c>
      <c r="I11168" s="7">
        <f t="shared" si="10374"/>
        <v>1.302</v>
      </c>
      <c r="J11168" s="3">
        <v>45.0</v>
      </c>
      <c r="K11168" s="3">
        <v>22.0</v>
      </c>
      <c r="L11168" s="3" t="s">
        <v>1189</v>
      </c>
    </row>
    <row r="11169">
      <c r="A11169" s="3" t="s">
        <v>1188</v>
      </c>
      <c r="B11169" s="3" t="s">
        <v>16</v>
      </c>
      <c r="C11169" s="3">
        <v>1.567242764E9</v>
      </c>
      <c r="D11169" s="3" t="s">
        <v>17</v>
      </c>
      <c r="E11169" s="3" t="s">
        <v>1351</v>
      </c>
      <c r="F11169" s="3" t="s">
        <v>761</v>
      </c>
      <c r="G11169" s="7">
        <f t="shared" ref="G11169:H11169" si="10606">if(mid(E11169,5,1)="M",value(left(E11169,3))/1000,VALUE(left(E11169,4)))</f>
        <v>0.456</v>
      </c>
      <c r="H11169" s="7">
        <f t="shared" si="10606"/>
        <v>0.694</v>
      </c>
      <c r="I11169" s="7">
        <f t="shared" si="10374"/>
        <v>1.15</v>
      </c>
      <c r="J11169" s="3">
        <v>45.0</v>
      </c>
      <c r="K11169" s="3">
        <v>22.0</v>
      </c>
      <c r="L11169" s="3" t="s">
        <v>1189</v>
      </c>
    </row>
    <row r="11170">
      <c r="A11170" s="3" t="s">
        <v>1188</v>
      </c>
      <c r="B11170" s="3" t="s">
        <v>16</v>
      </c>
      <c r="C11170" s="3">
        <v>1.567242764E9</v>
      </c>
      <c r="D11170" s="3" t="s">
        <v>17</v>
      </c>
      <c r="E11170" s="3" t="s">
        <v>831</v>
      </c>
      <c r="F11170" s="3" t="s">
        <v>1144</v>
      </c>
      <c r="G11170" s="7">
        <f t="shared" ref="G11170:H11170" si="10607">if(mid(E11170,5,1)="M",value(left(E11170,3))/1000,VALUE(left(E11170,4)))</f>
        <v>0.631</v>
      </c>
      <c r="H11170" s="7">
        <f t="shared" si="10607"/>
        <v>0.497</v>
      </c>
      <c r="I11170" s="7">
        <f t="shared" si="10374"/>
        <v>1.128</v>
      </c>
      <c r="J11170" s="3">
        <v>45.0</v>
      </c>
      <c r="K11170" s="3">
        <v>22.0</v>
      </c>
      <c r="L11170" s="3" t="s">
        <v>1189</v>
      </c>
    </row>
    <row r="11171">
      <c r="A11171" s="3" t="s">
        <v>1188</v>
      </c>
      <c r="B11171" s="3" t="s">
        <v>16</v>
      </c>
      <c r="C11171" s="3">
        <v>1.567242764E9</v>
      </c>
      <c r="D11171" s="3" t="s">
        <v>17</v>
      </c>
      <c r="E11171" s="3" t="s">
        <v>907</v>
      </c>
      <c r="F11171" s="3" t="s">
        <v>1121</v>
      </c>
      <c r="G11171" s="7">
        <f t="shared" ref="G11171:H11171" si="10608">if(mid(E11171,5,1)="M",value(left(E11171,3))/1000,VALUE(left(E11171,4)))</f>
        <v>0.671</v>
      </c>
      <c r="H11171" s="7">
        <f t="shared" si="10608"/>
        <v>0.451</v>
      </c>
      <c r="I11171" s="7">
        <f t="shared" si="10374"/>
        <v>1.122</v>
      </c>
      <c r="J11171" s="3">
        <v>45.0</v>
      </c>
      <c r="K11171" s="3">
        <v>22.0</v>
      </c>
      <c r="L11171" s="3" t="s">
        <v>1189</v>
      </c>
    </row>
    <row r="11172">
      <c r="A11172" s="3" t="s">
        <v>1188</v>
      </c>
      <c r="B11172" s="3" t="s">
        <v>16</v>
      </c>
      <c r="C11172" s="3">
        <v>1.567242764E9</v>
      </c>
      <c r="D11172" s="3" t="s">
        <v>17</v>
      </c>
      <c r="E11172" s="3" t="s">
        <v>839</v>
      </c>
      <c r="F11172" s="3" t="s">
        <v>1359</v>
      </c>
      <c r="G11172" s="7">
        <f t="shared" ref="G11172:H11172" si="10609">if(mid(E11172,5,1)="M",value(left(E11172,3))/1000,VALUE(left(E11172,4)))</f>
        <v>0.67</v>
      </c>
      <c r="H11172" s="7">
        <f t="shared" si="10609"/>
        <v>0.524</v>
      </c>
      <c r="I11172" s="7">
        <f t="shared" si="10374"/>
        <v>1.194</v>
      </c>
      <c r="J11172" s="3">
        <v>45.0</v>
      </c>
      <c r="K11172" s="3">
        <v>22.0</v>
      </c>
      <c r="L11172" s="3" t="s">
        <v>1189</v>
      </c>
    </row>
    <row r="11173">
      <c r="A11173" s="3" t="s">
        <v>1188</v>
      </c>
      <c r="B11173" s="3" t="s">
        <v>16</v>
      </c>
      <c r="C11173" s="3">
        <v>1.567242764E9</v>
      </c>
      <c r="D11173" s="3" t="s">
        <v>17</v>
      </c>
      <c r="E11173" s="3" t="s">
        <v>836</v>
      </c>
      <c r="F11173" s="3" t="s">
        <v>1298</v>
      </c>
      <c r="G11173" s="7">
        <f t="shared" ref="G11173:H11173" si="10610">if(mid(E11173,5,1)="M",value(left(E11173,3))/1000,VALUE(left(E11173,4)))</f>
        <v>0.542</v>
      </c>
      <c r="H11173" s="7">
        <f t="shared" si="10610"/>
        <v>0.34</v>
      </c>
      <c r="I11173" s="7">
        <f t="shared" si="10374"/>
        <v>0.882</v>
      </c>
      <c r="J11173" s="3">
        <v>45.0</v>
      </c>
      <c r="K11173" s="3">
        <v>22.0</v>
      </c>
      <c r="L11173" s="3" t="s">
        <v>1189</v>
      </c>
    </row>
    <row r="11174">
      <c r="A11174" s="3" t="s">
        <v>1188</v>
      </c>
      <c r="B11174" s="3" t="s">
        <v>16</v>
      </c>
      <c r="C11174" s="3">
        <v>1.567242764E9</v>
      </c>
      <c r="D11174" s="3" t="s">
        <v>17</v>
      </c>
      <c r="E11174" s="3" t="s">
        <v>1450</v>
      </c>
      <c r="F11174" s="3" t="s">
        <v>1430</v>
      </c>
      <c r="G11174" s="7">
        <f t="shared" ref="G11174:H11174" si="10611">if(mid(E11174,5,1)="M",value(left(E11174,3))/1000,VALUE(left(E11174,4)))</f>
        <v>0.282</v>
      </c>
      <c r="H11174" s="7">
        <f t="shared" si="10611"/>
        <v>0.304</v>
      </c>
      <c r="I11174" s="7">
        <f t="shared" si="10374"/>
        <v>0.586</v>
      </c>
      <c r="J11174" s="3">
        <v>45.0</v>
      </c>
      <c r="K11174" s="3">
        <v>22.0</v>
      </c>
      <c r="L11174" s="3" t="s">
        <v>1189</v>
      </c>
    </row>
    <row r="11175">
      <c r="A11175" s="3" t="s">
        <v>1188</v>
      </c>
      <c r="B11175" s="3" t="s">
        <v>16</v>
      </c>
      <c r="C11175" s="3">
        <v>1.567242764E9</v>
      </c>
      <c r="D11175" s="3" t="s">
        <v>17</v>
      </c>
      <c r="E11175" s="3" t="s">
        <v>1418</v>
      </c>
      <c r="F11175" s="3" t="s">
        <v>1249</v>
      </c>
      <c r="G11175" s="7">
        <f t="shared" ref="G11175:H11175" si="10612">if(mid(E11175,5,1)="M",value(left(E11175,3))/1000,VALUE(left(E11175,4)))</f>
        <v>0.459</v>
      </c>
      <c r="H11175" s="7">
        <f t="shared" si="10612"/>
        <v>0.38</v>
      </c>
      <c r="I11175" s="7">
        <f t="shared" si="10374"/>
        <v>0.839</v>
      </c>
      <c r="J11175" s="3">
        <v>45.0</v>
      </c>
      <c r="K11175" s="3">
        <v>22.0</v>
      </c>
      <c r="L11175" s="3" t="s">
        <v>1189</v>
      </c>
    </row>
    <row r="11176">
      <c r="A11176" s="3" t="s">
        <v>1188</v>
      </c>
      <c r="B11176" s="3" t="s">
        <v>16</v>
      </c>
      <c r="C11176" s="3">
        <v>1.567242764E9</v>
      </c>
      <c r="D11176" s="3" t="s">
        <v>17</v>
      </c>
      <c r="E11176" s="3" t="s">
        <v>1357</v>
      </c>
      <c r="F11176" s="3" t="s">
        <v>1094</v>
      </c>
      <c r="G11176" s="7">
        <f t="shared" ref="G11176:H11176" si="10613">if(mid(E11176,5,1)="M",value(left(E11176,3))/1000,VALUE(left(E11176,4)))</f>
        <v>0.465</v>
      </c>
      <c r="H11176" s="7">
        <f t="shared" si="10613"/>
        <v>0.507</v>
      </c>
      <c r="I11176" s="7">
        <f t="shared" si="10374"/>
        <v>0.972</v>
      </c>
      <c r="J11176" s="3">
        <v>45.0</v>
      </c>
      <c r="K11176" s="3">
        <v>22.0</v>
      </c>
      <c r="L11176" s="3" t="s">
        <v>1189</v>
      </c>
    </row>
    <row r="11177">
      <c r="A11177" s="3" t="s">
        <v>1188</v>
      </c>
      <c r="B11177" s="3" t="s">
        <v>16</v>
      </c>
      <c r="C11177" s="3">
        <v>1.567242764E9</v>
      </c>
      <c r="D11177" s="3" t="s">
        <v>17</v>
      </c>
      <c r="E11177" s="3" t="s">
        <v>1355</v>
      </c>
      <c r="F11177" s="3" t="s">
        <v>1094</v>
      </c>
      <c r="G11177" s="7">
        <f t="shared" ref="G11177:H11177" si="10614">if(mid(E11177,5,1)="M",value(left(E11177,3))/1000,VALUE(left(E11177,4)))</f>
        <v>0.586</v>
      </c>
      <c r="H11177" s="7">
        <f t="shared" si="10614"/>
        <v>0.507</v>
      </c>
      <c r="I11177" s="7">
        <f t="shared" si="10374"/>
        <v>1.093</v>
      </c>
      <c r="J11177" s="3">
        <v>45.0</v>
      </c>
      <c r="K11177" s="3">
        <v>22.0</v>
      </c>
      <c r="L11177" s="3" t="s">
        <v>1189</v>
      </c>
    </row>
    <row r="11178">
      <c r="A11178" s="3" t="s">
        <v>1223</v>
      </c>
      <c r="B11178" s="3" t="s">
        <v>16</v>
      </c>
      <c r="C11178" s="3">
        <v>1.567242764E9</v>
      </c>
      <c r="D11178" s="3" t="s">
        <v>17</v>
      </c>
      <c r="E11178" s="3" t="s">
        <v>1323</v>
      </c>
      <c r="F11178" s="3" t="s">
        <v>1199</v>
      </c>
      <c r="G11178" s="7">
        <f t="shared" ref="G11178:H11178" si="10615">if(mid(E11178,5,1)="M",value(left(E11178,3))/1000,VALUE(left(E11178,4)))</f>
        <v>0.324</v>
      </c>
      <c r="H11178" s="7">
        <f t="shared" si="10615"/>
        <v>0.368</v>
      </c>
      <c r="I11178" s="7">
        <f t="shared" si="10374"/>
        <v>0.692</v>
      </c>
      <c r="J11178" s="3">
        <v>45.0</v>
      </c>
      <c r="K11178" s="3">
        <v>23.0</v>
      </c>
      <c r="L11178" s="3" t="s">
        <v>1225</v>
      </c>
    </row>
    <row r="11179">
      <c r="A11179" s="3" t="s">
        <v>1223</v>
      </c>
      <c r="B11179" s="3" t="s">
        <v>16</v>
      </c>
      <c r="C11179" s="3">
        <v>1.567242764E9</v>
      </c>
      <c r="D11179" s="3" t="s">
        <v>17</v>
      </c>
      <c r="E11179" s="3" t="s">
        <v>1015</v>
      </c>
      <c r="F11179" s="3" t="s">
        <v>1110</v>
      </c>
      <c r="G11179" s="7">
        <f t="shared" ref="G11179:H11179" si="10616">if(mid(E11179,5,1)="M",value(left(E11179,3))/1000,VALUE(left(E11179,4)))</f>
        <v>0.46</v>
      </c>
      <c r="H11179" s="7">
        <f t="shared" si="10616"/>
        <v>0.563</v>
      </c>
      <c r="I11179" s="7">
        <f t="shared" si="10374"/>
        <v>1.023</v>
      </c>
      <c r="J11179" s="3">
        <v>45.0</v>
      </c>
      <c r="K11179" s="3">
        <v>23.0</v>
      </c>
      <c r="L11179" s="3" t="s">
        <v>1225</v>
      </c>
    </row>
    <row r="11180">
      <c r="A11180" s="3" t="s">
        <v>1223</v>
      </c>
      <c r="B11180" s="3" t="s">
        <v>16</v>
      </c>
      <c r="C11180" s="3">
        <v>1.567242764E9</v>
      </c>
      <c r="D11180" s="3" t="s">
        <v>17</v>
      </c>
      <c r="E11180" s="3" t="s">
        <v>1194</v>
      </c>
      <c r="F11180" s="3" t="s">
        <v>1103</v>
      </c>
      <c r="G11180" s="7">
        <f t="shared" ref="G11180:H11180" si="10617">if(mid(E11180,5,1)="M",value(left(E11180,3))/1000,VALUE(left(E11180,4)))</f>
        <v>0.45</v>
      </c>
      <c r="H11180" s="7">
        <f t="shared" si="10617"/>
        <v>0.462</v>
      </c>
      <c r="I11180" s="7">
        <f t="shared" si="10374"/>
        <v>0.912</v>
      </c>
      <c r="J11180" s="3">
        <v>45.0</v>
      </c>
      <c r="K11180" s="3">
        <v>23.0</v>
      </c>
      <c r="L11180" s="3" t="s">
        <v>1225</v>
      </c>
    </row>
    <row r="11181">
      <c r="A11181" s="3" t="s">
        <v>1223</v>
      </c>
      <c r="B11181" s="3" t="s">
        <v>16</v>
      </c>
      <c r="C11181" s="3">
        <v>1.567242764E9</v>
      </c>
      <c r="D11181" s="3" t="s">
        <v>17</v>
      </c>
      <c r="E11181" s="3" t="s">
        <v>1381</v>
      </c>
      <c r="F11181" s="3" t="s">
        <v>1246</v>
      </c>
      <c r="G11181" s="7">
        <f t="shared" ref="G11181:H11181" si="10618">if(mid(E11181,5,1)="M",value(left(E11181,3))/1000,VALUE(left(E11181,4)))</f>
        <v>0.494</v>
      </c>
      <c r="H11181" s="7">
        <f t="shared" si="10618"/>
        <v>0.474</v>
      </c>
      <c r="I11181" s="7">
        <f t="shared" si="10374"/>
        <v>0.968</v>
      </c>
      <c r="J11181" s="3">
        <v>45.0</v>
      </c>
      <c r="K11181" s="3">
        <v>23.0</v>
      </c>
      <c r="L11181" s="3" t="s">
        <v>1225</v>
      </c>
    </row>
    <row r="11182">
      <c r="A11182" s="3" t="s">
        <v>1223</v>
      </c>
      <c r="B11182" s="3" t="s">
        <v>16</v>
      </c>
      <c r="C11182" s="3">
        <v>1.567242764E9</v>
      </c>
      <c r="D11182" s="3" t="s">
        <v>17</v>
      </c>
      <c r="E11182" s="3" t="s">
        <v>1394</v>
      </c>
      <c r="F11182" s="3" t="s">
        <v>1255</v>
      </c>
      <c r="G11182" s="7">
        <f t="shared" ref="G11182:H11182" si="10619">if(mid(E11182,5,1)="M",value(left(E11182,3))/1000,VALUE(left(E11182,4)))</f>
        <v>0.615</v>
      </c>
      <c r="H11182" s="7">
        <f t="shared" si="10619"/>
        <v>0.655</v>
      </c>
      <c r="I11182" s="7">
        <f t="shared" si="10374"/>
        <v>1.27</v>
      </c>
      <c r="J11182" s="3">
        <v>45.0</v>
      </c>
      <c r="K11182" s="3">
        <v>23.0</v>
      </c>
      <c r="L11182" s="3" t="s">
        <v>1225</v>
      </c>
    </row>
    <row r="11183">
      <c r="A11183" s="3" t="s">
        <v>1223</v>
      </c>
      <c r="B11183" s="3" t="s">
        <v>16</v>
      </c>
      <c r="C11183" s="3">
        <v>1.567242764E9</v>
      </c>
      <c r="D11183" s="3" t="s">
        <v>17</v>
      </c>
      <c r="E11183" s="3" t="s">
        <v>612</v>
      </c>
      <c r="F11183" s="3" t="s">
        <v>987</v>
      </c>
      <c r="G11183" s="7">
        <f t="shared" ref="G11183:H11183" si="10620">if(mid(E11183,5,1)="M",value(left(E11183,3))/1000,VALUE(left(E11183,4)))</f>
        <v>0.666</v>
      </c>
      <c r="H11183" s="7">
        <f t="shared" si="10620"/>
        <v>0.5</v>
      </c>
      <c r="I11183" s="7">
        <f t="shared" si="10374"/>
        <v>1.166</v>
      </c>
      <c r="J11183" s="3">
        <v>45.0</v>
      </c>
      <c r="K11183" s="3">
        <v>23.0</v>
      </c>
      <c r="L11183" s="3" t="s">
        <v>1225</v>
      </c>
    </row>
    <row r="11184">
      <c r="A11184" s="3" t="s">
        <v>1223</v>
      </c>
      <c r="B11184" s="3" t="s">
        <v>16</v>
      </c>
      <c r="C11184" s="3">
        <v>1.567242764E9</v>
      </c>
      <c r="D11184" s="3" t="s">
        <v>17</v>
      </c>
      <c r="E11184" s="3" t="s">
        <v>353</v>
      </c>
      <c r="F11184" s="3" t="s">
        <v>1050</v>
      </c>
      <c r="G11184" s="7">
        <f t="shared" ref="G11184:H11184" si="10621">if(mid(E11184,5,1)="M",value(left(E11184,3))/1000,VALUE(left(E11184,4)))</f>
        <v>0.773</v>
      </c>
      <c r="H11184" s="7">
        <f t="shared" si="10621"/>
        <v>0.637</v>
      </c>
      <c r="I11184" s="7">
        <f t="shared" si="10374"/>
        <v>1.41</v>
      </c>
      <c r="J11184" s="3">
        <v>45.0</v>
      </c>
      <c r="K11184" s="3">
        <v>23.0</v>
      </c>
      <c r="L11184" s="3" t="s">
        <v>1225</v>
      </c>
    </row>
    <row r="11185">
      <c r="A11185" s="3" t="s">
        <v>1223</v>
      </c>
      <c r="B11185" s="3" t="s">
        <v>16</v>
      </c>
      <c r="C11185" s="3">
        <v>1.567242764E9</v>
      </c>
      <c r="D11185" s="3" t="s">
        <v>17</v>
      </c>
      <c r="E11185" s="3" t="s">
        <v>615</v>
      </c>
      <c r="F11185" s="3" t="s">
        <v>724</v>
      </c>
      <c r="G11185" s="7">
        <f t="shared" ref="G11185:H11185" si="10622">if(mid(E11185,5,1)="M",value(left(E11185,3))/1000,VALUE(left(E11185,4)))</f>
        <v>0.732</v>
      </c>
      <c r="H11185" s="7">
        <f t="shared" si="10622"/>
        <v>0.715</v>
      </c>
      <c r="I11185" s="7">
        <f t="shared" si="10374"/>
        <v>1.447</v>
      </c>
      <c r="J11185" s="3">
        <v>45.0</v>
      </c>
      <c r="K11185" s="3">
        <v>23.0</v>
      </c>
      <c r="L11185" s="3" t="s">
        <v>1225</v>
      </c>
    </row>
    <row r="11186">
      <c r="A11186" s="3" t="s">
        <v>1223</v>
      </c>
      <c r="B11186" s="3" t="s">
        <v>16</v>
      </c>
      <c r="C11186" s="3">
        <v>1.567242764E9</v>
      </c>
      <c r="D11186" s="3" t="s">
        <v>17</v>
      </c>
      <c r="E11186" s="3" t="s">
        <v>822</v>
      </c>
      <c r="F11186" s="3" t="s">
        <v>164</v>
      </c>
      <c r="G11186" s="7">
        <f t="shared" ref="G11186:H11186" si="10623">if(mid(E11186,5,1)="M",value(left(E11186,3))/1000,VALUE(left(E11186,4)))</f>
        <v>0.714</v>
      </c>
      <c r="H11186" s="7">
        <f t="shared" si="10623"/>
        <v>0.824</v>
      </c>
      <c r="I11186" s="7">
        <f t="shared" si="10374"/>
        <v>1.538</v>
      </c>
      <c r="J11186" s="3">
        <v>45.0</v>
      </c>
      <c r="K11186" s="3">
        <v>23.0</v>
      </c>
      <c r="L11186" s="3" t="s">
        <v>1225</v>
      </c>
    </row>
    <row r="11187">
      <c r="A11187" s="3" t="s">
        <v>1223</v>
      </c>
      <c r="B11187" s="3" t="s">
        <v>16</v>
      </c>
      <c r="C11187" s="3">
        <v>1.567242764E9</v>
      </c>
      <c r="D11187" s="3" t="s">
        <v>17</v>
      </c>
      <c r="E11187" s="3" t="s">
        <v>1063</v>
      </c>
      <c r="F11187" s="3" t="s">
        <v>1299</v>
      </c>
      <c r="G11187" s="7">
        <f t="shared" ref="G11187:H11187" si="10624">if(mid(E11187,5,1)="M",value(left(E11187,3))/1000,VALUE(left(E11187,4)))</f>
        <v>0.619</v>
      </c>
      <c r="H11187" s="7">
        <f t="shared" si="10624"/>
        <v>0.476</v>
      </c>
      <c r="I11187" s="7">
        <f t="shared" si="10374"/>
        <v>1.095</v>
      </c>
      <c r="J11187" s="3">
        <v>45.0</v>
      </c>
      <c r="K11187" s="3">
        <v>23.0</v>
      </c>
      <c r="L11187" s="3" t="s">
        <v>1225</v>
      </c>
    </row>
    <row r="11188">
      <c r="A11188" s="3" t="s">
        <v>1223</v>
      </c>
      <c r="B11188" s="3" t="s">
        <v>16</v>
      </c>
      <c r="C11188" s="3">
        <v>1.567242764E9</v>
      </c>
      <c r="D11188" s="3" t="s">
        <v>17</v>
      </c>
      <c r="E11188" s="3" t="s">
        <v>545</v>
      </c>
      <c r="F11188" s="3" t="s">
        <v>853</v>
      </c>
      <c r="G11188" s="7">
        <f t="shared" ref="G11188:H11188" si="10625">if(mid(E11188,5,1)="M",value(left(E11188,3))/1000,VALUE(left(E11188,4)))</f>
        <v>0.722</v>
      </c>
      <c r="H11188" s="7">
        <f t="shared" si="10625"/>
        <v>0.571</v>
      </c>
      <c r="I11188" s="7">
        <f t="shared" si="10374"/>
        <v>1.293</v>
      </c>
      <c r="J11188" s="3">
        <v>45.0</v>
      </c>
      <c r="K11188" s="3">
        <v>23.0</v>
      </c>
      <c r="L11188" s="3" t="s">
        <v>1225</v>
      </c>
    </row>
    <row r="11189">
      <c r="A11189" s="3" t="s">
        <v>1263</v>
      </c>
      <c r="B11189" s="3" t="s">
        <v>16</v>
      </c>
      <c r="C11189" s="3">
        <v>1.567242764E9</v>
      </c>
      <c r="D11189" s="3" t="s">
        <v>17</v>
      </c>
      <c r="E11189" s="3" t="s">
        <v>1144</v>
      </c>
      <c r="F11189" s="3" t="s">
        <v>1165</v>
      </c>
      <c r="G11189" s="7">
        <f t="shared" ref="G11189:H11189" si="10626">if(mid(E11189,5,1)="M",value(left(E11189,3))/1000,VALUE(left(E11189,4)))</f>
        <v>0.497</v>
      </c>
      <c r="H11189" s="7">
        <f t="shared" si="10626"/>
        <v>0.489</v>
      </c>
      <c r="I11189" s="7">
        <f t="shared" si="10374"/>
        <v>0.986</v>
      </c>
      <c r="J11189" s="3">
        <v>45.0</v>
      </c>
      <c r="K11189" s="3">
        <v>24.0</v>
      </c>
      <c r="L11189" s="3" t="s">
        <v>1264</v>
      </c>
    </row>
    <row r="11190">
      <c r="A11190" s="3" t="s">
        <v>1263</v>
      </c>
      <c r="B11190" s="3" t="s">
        <v>16</v>
      </c>
      <c r="C11190" s="3">
        <v>1.567242764E9</v>
      </c>
      <c r="D11190" s="3" t="s">
        <v>17</v>
      </c>
      <c r="E11190" s="3" t="s">
        <v>1282</v>
      </c>
      <c r="F11190" s="3" t="s">
        <v>948</v>
      </c>
      <c r="G11190" s="7">
        <f t="shared" ref="G11190:H11190" si="10627">if(mid(E11190,5,1)="M",value(left(E11190,3))/1000,VALUE(left(E11190,4)))</f>
        <v>0.503</v>
      </c>
      <c r="H11190" s="7">
        <f t="shared" si="10627"/>
        <v>0.59</v>
      </c>
      <c r="I11190" s="7">
        <f t="shared" si="10374"/>
        <v>1.093</v>
      </c>
      <c r="J11190" s="3">
        <v>45.0</v>
      </c>
      <c r="K11190" s="3">
        <v>24.0</v>
      </c>
      <c r="L11190" s="3" t="s">
        <v>1264</v>
      </c>
    </row>
    <row r="11191">
      <c r="A11191" s="3" t="s">
        <v>1263</v>
      </c>
      <c r="B11191" s="3" t="s">
        <v>16</v>
      </c>
      <c r="C11191" s="3">
        <v>1.567242764E9</v>
      </c>
      <c r="D11191" s="3" t="s">
        <v>17</v>
      </c>
      <c r="E11191" s="3" t="s">
        <v>952</v>
      </c>
      <c r="F11191" s="3" t="s">
        <v>1298</v>
      </c>
      <c r="G11191" s="7">
        <f t="shared" ref="G11191:H11191" si="10628">if(mid(E11191,5,1)="M",value(left(E11191,3))/1000,VALUE(left(E11191,4)))</f>
        <v>0.33</v>
      </c>
      <c r="H11191" s="7">
        <f t="shared" si="10628"/>
        <v>0.34</v>
      </c>
      <c r="I11191" s="7">
        <f t="shared" si="10374"/>
        <v>0.67</v>
      </c>
      <c r="J11191" s="3">
        <v>45.0</v>
      </c>
      <c r="K11191" s="3">
        <v>24.0</v>
      </c>
      <c r="L11191" s="3" t="s">
        <v>1264</v>
      </c>
    </row>
    <row r="11192">
      <c r="A11192" s="3" t="s">
        <v>1263</v>
      </c>
      <c r="B11192" s="3" t="s">
        <v>16</v>
      </c>
      <c r="C11192" s="3">
        <v>1.567242764E9</v>
      </c>
      <c r="D11192" s="3" t="s">
        <v>17</v>
      </c>
      <c r="E11192" s="3" t="s">
        <v>881</v>
      </c>
      <c r="F11192" s="3" t="s">
        <v>1099</v>
      </c>
      <c r="G11192" s="7">
        <f t="shared" ref="G11192:H11192" si="10629">if(mid(E11192,5,1)="M",value(left(E11192,3))/1000,VALUE(left(E11192,4)))</f>
        <v>0.657</v>
      </c>
      <c r="H11192" s="7">
        <f t="shared" si="10629"/>
        <v>0.63</v>
      </c>
      <c r="I11192" s="7">
        <f t="shared" si="10374"/>
        <v>1.287</v>
      </c>
      <c r="J11192" s="3">
        <v>45.0</v>
      </c>
      <c r="K11192" s="3">
        <v>24.0</v>
      </c>
      <c r="L11192" s="3" t="s">
        <v>1264</v>
      </c>
    </row>
    <row r="11193">
      <c r="A11193" s="3" t="s">
        <v>1263</v>
      </c>
      <c r="B11193" s="3" t="s">
        <v>16</v>
      </c>
      <c r="C11193" s="3">
        <v>1.567242764E9</v>
      </c>
      <c r="D11193" s="3" t="s">
        <v>17</v>
      </c>
      <c r="E11193" s="3" t="s">
        <v>1142</v>
      </c>
      <c r="F11193" s="3" t="s">
        <v>979</v>
      </c>
      <c r="G11193" s="7">
        <f t="shared" ref="G11193:H11193" si="10630">if(mid(E11193,5,1)="M",value(left(E11193,3))/1000,VALUE(left(E11193,4)))</f>
        <v>0.593</v>
      </c>
      <c r="H11193" s="7">
        <f t="shared" si="10630"/>
        <v>0.49</v>
      </c>
      <c r="I11193" s="7">
        <f t="shared" si="10374"/>
        <v>1.083</v>
      </c>
      <c r="J11193" s="3">
        <v>45.0</v>
      </c>
      <c r="K11193" s="3">
        <v>24.0</v>
      </c>
      <c r="L11193" s="3" t="s">
        <v>1264</v>
      </c>
    </row>
    <row r="11194">
      <c r="A11194" s="3" t="s">
        <v>1263</v>
      </c>
      <c r="B11194" s="3" t="s">
        <v>16</v>
      </c>
      <c r="C11194" s="3">
        <v>1.567242764E9</v>
      </c>
      <c r="D11194" s="3" t="s">
        <v>17</v>
      </c>
      <c r="E11194" s="3" t="s">
        <v>961</v>
      </c>
      <c r="F11194" s="3" t="s">
        <v>599</v>
      </c>
      <c r="G11194" s="7">
        <f t="shared" ref="G11194:H11194" si="10631">if(mid(E11194,5,1)="M",value(left(E11194,3))/1000,VALUE(left(E11194,4)))</f>
        <v>0.518</v>
      </c>
      <c r="H11194" s="7">
        <f t="shared" si="10631"/>
        <v>0.601</v>
      </c>
      <c r="I11194" s="7">
        <f t="shared" si="10374"/>
        <v>1.119</v>
      </c>
      <c r="J11194" s="3">
        <v>45.0</v>
      </c>
      <c r="K11194" s="3">
        <v>24.0</v>
      </c>
      <c r="L11194" s="3" t="s">
        <v>1264</v>
      </c>
    </row>
    <row r="11195">
      <c r="A11195" s="3" t="s">
        <v>1263</v>
      </c>
      <c r="B11195" s="3" t="s">
        <v>16</v>
      </c>
      <c r="C11195" s="3">
        <v>1.567242764E9</v>
      </c>
      <c r="D11195" s="3" t="s">
        <v>17</v>
      </c>
      <c r="E11195" s="3" t="s">
        <v>1161</v>
      </c>
      <c r="F11195" s="3" t="s">
        <v>1088</v>
      </c>
      <c r="G11195" s="7">
        <f t="shared" ref="G11195:H11195" si="10632">if(mid(E11195,5,1)="M",value(left(E11195,3))/1000,VALUE(left(E11195,4)))</f>
        <v>0.719</v>
      </c>
      <c r="H11195" s="7">
        <f t="shared" si="10632"/>
        <v>0.42</v>
      </c>
      <c r="I11195" s="7">
        <f t="shared" si="10374"/>
        <v>1.139</v>
      </c>
      <c r="J11195" s="3">
        <v>45.0</v>
      </c>
      <c r="K11195" s="3">
        <v>24.0</v>
      </c>
      <c r="L11195" s="3" t="s">
        <v>1264</v>
      </c>
    </row>
    <row r="11196">
      <c r="A11196" s="3" t="s">
        <v>1263</v>
      </c>
      <c r="B11196" s="3" t="s">
        <v>16</v>
      </c>
      <c r="C11196" s="3">
        <v>1.567242764E9</v>
      </c>
      <c r="D11196" s="3" t="s">
        <v>17</v>
      </c>
      <c r="E11196" s="3" t="s">
        <v>839</v>
      </c>
      <c r="F11196" s="3" t="s">
        <v>1209</v>
      </c>
      <c r="G11196" s="7">
        <f t="shared" ref="G11196:H11196" si="10633">if(mid(E11196,5,1)="M",value(left(E11196,3))/1000,VALUE(left(E11196,4)))</f>
        <v>0.67</v>
      </c>
      <c r="H11196" s="7">
        <f t="shared" si="10633"/>
        <v>0.442</v>
      </c>
      <c r="I11196" s="7">
        <f t="shared" si="10374"/>
        <v>1.112</v>
      </c>
      <c r="J11196" s="3">
        <v>45.0</v>
      </c>
      <c r="K11196" s="3">
        <v>24.0</v>
      </c>
      <c r="L11196" s="3" t="s">
        <v>1264</v>
      </c>
    </row>
    <row r="11197">
      <c r="A11197" s="3" t="s">
        <v>1263</v>
      </c>
      <c r="B11197" s="3" t="s">
        <v>16</v>
      </c>
      <c r="C11197" s="3">
        <v>1.567242764E9</v>
      </c>
      <c r="D11197" s="3" t="s">
        <v>17</v>
      </c>
      <c r="E11197" s="3" t="s">
        <v>1175</v>
      </c>
      <c r="F11197" s="3" t="s">
        <v>1200</v>
      </c>
      <c r="G11197" s="7">
        <f t="shared" ref="G11197:H11197" si="10634">if(mid(E11197,5,1)="M",value(left(E11197,3))/1000,VALUE(left(E11197,4)))</f>
        <v>0.535</v>
      </c>
      <c r="H11197" s="7">
        <f t="shared" si="10634"/>
        <v>0.513</v>
      </c>
      <c r="I11197" s="7">
        <f t="shared" si="10374"/>
        <v>1.048</v>
      </c>
      <c r="J11197" s="3">
        <v>45.0</v>
      </c>
      <c r="K11197" s="3">
        <v>24.0</v>
      </c>
      <c r="L11197" s="3" t="s">
        <v>1264</v>
      </c>
    </row>
    <row r="11198">
      <c r="A11198" s="3" t="s">
        <v>1263</v>
      </c>
      <c r="B11198" s="3" t="s">
        <v>16</v>
      </c>
      <c r="C11198" s="3">
        <v>1.567242764E9</v>
      </c>
      <c r="D11198" s="3" t="s">
        <v>17</v>
      </c>
      <c r="E11198" s="3" t="s">
        <v>1528</v>
      </c>
      <c r="F11198" s="3" t="s">
        <v>1285</v>
      </c>
      <c r="G11198" s="7">
        <f t="shared" ref="G11198:H11198" si="10635">if(mid(E11198,5,1)="M",value(left(E11198,3))/1000,VALUE(left(E11198,4)))</f>
        <v>0.228</v>
      </c>
      <c r="H11198" s="7">
        <f t="shared" si="10635"/>
        <v>0.319</v>
      </c>
      <c r="I11198" s="7">
        <f t="shared" si="10374"/>
        <v>0.547</v>
      </c>
      <c r="J11198" s="3">
        <v>45.0</v>
      </c>
      <c r="K11198" s="3">
        <v>24.0</v>
      </c>
      <c r="L11198" s="3" t="s">
        <v>1264</v>
      </c>
    </row>
    <row r="11199">
      <c r="A11199" s="3" t="s">
        <v>1263</v>
      </c>
      <c r="B11199" s="3" t="s">
        <v>16</v>
      </c>
      <c r="C11199" s="3">
        <v>1.567242764E9</v>
      </c>
      <c r="D11199" s="3" t="s">
        <v>17</v>
      </c>
      <c r="E11199" s="3" t="s">
        <v>1431</v>
      </c>
      <c r="F11199" s="3" t="s">
        <v>1275</v>
      </c>
      <c r="G11199" s="7">
        <f t="shared" ref="G11199:H11199" si="10636">if(mid(E11199,5,1)="M",value(left(E11199,3))/1000,VALUE(left(E11199,4)))</f>
        <v>0.334</v>
      </c>
      <c r="H11199" s="7">
        <f t="shared" si="10636"/>
        <v>0.549</v>
      </c>
      <c r="I11199" s="7">
        <f t="shared" si="10374"/>
        <v>0.883</v>
      </c>
      <c r="J11199" s="3">
        <v>45.0</v>
      </c>
      <c r="K11199" s="3">
        <v>24.0</v>
      </c>
      <c r="L11199" s="3" t="s">
        <v>1264</v>
      </c>
    </row>
    <row r="11200">
      <c r="A11200" s="3" t="s">
        <v>1311</v>
      </c>
      <c r="B11200" s="3" t="s">
        <v>16</v>
      </c>
      <c r="C11200" s="3">
        <v>1.567242764E9</v>
      </c>
      <c r="D11200" s="3" t="s">
        <v>17</v>
      </c>
      <c r="E11200" s="3" t="s">
        <v>1517</v>
      </c>
      <c r="F11200" s="3" t="s">
        <v>854</v>
      </c>
      <c r="G11200" s="7">
        <f t="shared" ref="G11200:H11200" si="10637">if(mid(E11200,5,1)="M",value(left(E11200,3))/1000,VALUE(left(E11200,4)))</f>
        <v>0.226</v>
      </c>
      <c r="H11200" s="7">
        <f t="shared" si="10637"/>
        <v>0.633</v>
      </c>
      <c r="I11200" s="7">
        <f t="shared" si="10374"/>
        <v>0.859</v>
      </c>
      <c r="J11200" s="3">
        <v>45.0</v>
      </c>
      <c r="K11200" s="3">
        <v>25.0</v>
      </c>
      <c r="L11200" s="3" t="s">
        <v>1313</v>
      </c>
    </row>
    <row r="11201">
      <c r="A11201" s="3" t="s">
        <v>1311</v>
      </c>
      <c r="B11201" s="3" t="s">
        <v>16</v>
      </c>
      <c r="C11201" s="3">
        <v>1.567242764E9</v>
      </c>
      <c r="D11201" s="3" t="s">
        <v>17</v>
      </c>
      <c r="E11201" s="3" t="s">
        <v>785</v>
      </c>
      <c r="F11201" s="3" t="s">
        <v>601</v>
      </c>
      <c r="G11201" s="7">
        <f t="shared" ref="G11201:H11201" si="10638">if(mid(E11201,5,1)="M",value(left(E11201,3))/1000,VALUE(left(E11201,4)))</f>
        <v>0.662</v>
      </c>
      <c r="H11201" s="7">
        <f t="shared" si="10638"/>
        <v>0.817</v>
      </c>
      <c r="I11201" s="7">
        <f t="shared" si="10374"/>
        <v>1.479</v>
      </c>
      <c r="J11201" s="3">
        <v>45.0</v>
      </c>
      <c r="K11201" s="3">
        <v>25.0</v>
      </c>
      <c r="L11201" s="3" t="s">
        <v>1313</v>
      </c>
    </row>
    <row r="11202">
      <c r="A11202" s="3" t="s">
        <v>1311</v>
      </c>
      <c r="B11202" s="3" t="s">
        <v>16</v>
      </c>
      <c r="C11202" s="3">
        <v>1.567242764E9</v>
      </c>
      <c r="D11202" s="3" t="s">
        <v>17</v>
      </c>
      <c r="E11202" s="3" t="s">
        <v>1426</v>
      </c>
      <c r="F11202" s="3" t="s">
        <v>1430</v>
      </c>
      <c r="G11202" s="7">
        <f t="shared" ref="G11202:H11202" si="10639">if(mid(E11202,5,1)="M",value(left(E11202,3))/1000,VALUE(left(E11202,4)))</f>
        <v>0.24</v>
      </c>
      <c r="H11202" s="7">
        <f t="shared" si="10639"/>
        <v>0.304</v>
      </c>
      <c r="I11202" s="7">
        <f t="shared" si="10374"/>
        <v>0.544</v>
      </c>
      <c r="J11202" s="3">
        <v>45.0</v>
      </c>
      <c r="K11202" s="3">
        <v>25.0</v>
      </c>
      <c r="L11202" s="3" t="s">
        <v>1313</v>
      </c>
    </row>
    <row r="11203">
      <c r="A11203" s="3" t="s">
        <v>1311</v>
      </c>
      <c r="B11203" s="3" t="s">
        <v>16</v>
      </c>
      <c r="C11203" s="3">
        <v>1.567242764E9</v>
      </c>
      <c r="D11203" s="3" t="s">
        <v>17</v>
      </c>
      <c r="E11203" s="3" t="s">
        <v>819</v>
      </c>
      <c r="F11203" s="3" t="s">
        <v>1165</v>
      </c>
      <c r="G11203" s="7">
        <f t="shared" ref="G11203:H11203" si="10640">if(mid(E11203,5,1)="M",value(left(E11203,3))/1000,VALUE(left(E11203,4)))</f>
        <v>0.634</v>
      </c>
      <c r="H11203" s="7">
        <f t="shared" si="10640"/>
        <v>0.489</v>
      </c>
      <c r="I11203" s="7">
        <f t="shared" si="10374"/>
        <v>1.123</v>
      </c>
      <c r="J11203" s="3">
        <v>45.0</v>
      </c>
      <c r="K11203" s="3">
        <v>25.0</v>
      </c>
      <c r="L11203" s="3" t="s">
        <v>1313</v>
      </c>
    </row>
    <row r="11204">
      <c r="A11204" s="3" t="s">
        <v>1311</v>
      </c>
      <c r="B11204" s="3" t="s">
        <v>16</v>
      </c>
      <c r="C11204" s="3">
        <v>1.567242764E9</v>
      </c>
      <c r="D11204" s="3" t="s">
        <v>17</v>
      </c>
      <c r="E11204" s="3" t="s">
        <v>1303</v>
      </c>
      <c r="F11204" s="3" t="s">
        <v>803</v>
      </c>
      <c r="G11204" s="7">
        <f t="shared" ref="G11204:H11204" si="10641">if(mid(E11204,5,1)="M",value(left(E11204,3))/1000,VALUE(left(E11204,4)))</f>
        <v>0.839</v>
      </c>
      <c r="H11204" s="7">
        <f t="shared" si="10641"/>
        <v>0.679</v>
      </c>
      <c r="I11204" s="7">
        <f t="shared" si="10374"/>
        <v>1.518</v>
      </c>
      <c r="J11204" s="3">
        <v>45.0</v>
      </c>
      <c r="K11204" s="3">
        <v>25.0</v>
      </c>
      <c r="L11204" s="3" t="s">
        <v>1313</v>
      </c>
    </row>
    <row r="11205">
      <c r="A11205" s="3" t="s">
        <v>1311</v>
      </c>
      <c r="B11205" s="3" t="s">
        <v>16</v>
      </c>
      <c r="C11205" s="3">
        <v>1.567242764E9</v>
      </c>
      <c r="D11205" s="3" t="s">
        <v>17</v>
      </c>
      <c r="E11205" s="3" t="s">
        <v>1433</v>
      </c>
      <c r="F11205" s="3" t="s">
        <v>1319</v>
      </c>
      <c r="G11205" s="7">
        <f t="shared" ref="G11205:H11205" si="10642">if(mid(E11205,5,1)="M",value(left(E11205,3))/1000,VALUE(left(E11205,4)))</f>
        <v>0.277</v>
      </c>
      <c r="H11205" s="7">
        <f t="shared" si="10642"/>
        <v>0.326</v>
      </c>
      <c r="I11205" s="7">
        <f t="shared" si="10374"/>
        <v>0.603</v>
      </c>
      <c r="J11205" s="3">
        <v>45.0</v>
      </c>
      <c r="K11205" s="3">
        <v>25.0</v>
      </c>
      <c r="L11205" s="3" t="s">
        <v>1313</v>
      </c>
    </row>
    <row r="11206">
      <c r="A11206" s="3" t="s">
        <v>1311</v>
      </c>
      <c r="B11206" s="3" t="s">
        <v>16</v>
      </c>
      <c r="C11206" s="3">
        <v>1.567242764E9</v>
      </c>
      <c r="D11206" s="3" t="s">
        <v>17</v>
      </c>
      <c r="E11206" s="3" t="s">
        <v>960</v>
      </c>
      <c r="F11206" s="3" t="s">
        <v>1274</v>
      </c>
      <c r="G11206" s="7">
        <f t="shared" ref="G11206:H11206" si="10643">if(mid(E11206,5,1)="M",value(left(E11206,3))/1000,VALUE(left(E11206,4)))</f>
        <v>0.789</v>
      </c>
      <c r="H11206" s="7">
        <f t="shared" si="10643"/>
        <v>0.467</v>
      </c>
      <c r="I11206" s="7">
        <f t="shared" si="10374"/>
        <v>1.256</v>
      </c>
      <c r="J11206" s="3">
        <v>45.0</v>
      </c>
      <c r="K11206" s="3">
        <v>25.0</v>
      </c>
      <c r="L11206" s="3" t="s">
        <v>1313</v>
      </c>
    </row>
    <row r="11207">
      <c r="A11207" s="3" t="s">
        <v>1311</v>
      </c>
      <c r="B11207" s="3" t="s">
        <v>16</v>
      </c>
      <c r="C11207" s="3">
        <v>1.567242764E9</v>
      </c>
      <c r="D11207" s="3" t="s">
        <v>17</v>
      </c>
      <c r="E11207" s="3" t="s">
        <v>725</v>
      </c>
      <c r="F11207" s="3" t="s">
        <v>1418</v>
      </c>
      <c r="G11207" s="7">
        <f t="shared" ref="G11207:H11207" si="10644">if(mid(E11207,5,1)="M",value(left(E11207,3))/1000,VALUE(left(E11207,4)))</f>
        <v>0.69</v>
      </c>
      <c r="H11207" s="7">
        <f t="shared" si="10644"/>
        <v>0.459</v>
      </c>
      <c r="I11207" s="7">
        <f t="shared" si="10374"/>
        <v>1.149</v>
      </c>
      <c r="J11207" s="3">
        <v>45.0</v>
      </c>
      <c r="K11207" s="3">
        <v>25.0</v>
      </c>
      <c r="L11207" s="3" t="s">
        <v>1313</v>
      </c>
    </row>
    <row r="11208">
      <c r="A11208" s="3" t="s">
        <v>1311</v>
      </c>
      <c r="B11208" s="3" t="s">
        <v>16</v>
      </c>
      <c r="C11208" s="3">
        <v>1.567242764E9</v>
      </c>
      <c r="D11208" s="3" t="s">
        <v>17</v>
      </c>
      <c r="E11208" s="3" t="s">
        <v>811</v>
      </c>
      <c r="F11208" s="3" t="s">
        <v>795</v>
      </c>
      <c r="G11208" s="7">
        <f t="shared" ref="G11208:H11208" si="10645">if(mid(E11208,5,1)="M",value(left(E11208,3))/1000,VALUE(left(E11208,4)))</f>
        <v>0.654</v>
      </c>
      <c r="H11208" s="7">
        <f t="shared" si="10645"/>
        <v>0.643</v>
      </c>
      <c r="I11208" s="7">
        <f t="shared" si="10374"/>
        <v>1.297</v>
      </c>
      <c r="J11208" s="3">
        <v>45.0</v>
      </c>
      <c r="K11208" s="3">
        <v>25.0</v>
      </c>
      <c r="L11208" s="3" t="s">
        <v>1313</v>
      </c>
    </row>
    <row r="11209">
      <c r="A11209" s="3" t="s">
        <v>1311</v>
      </c>
      <c r="B11209" s="3" t="s">
        <v>16</v>
      </c>
      <c r="C11209" s="3">
        <v>1.567242764E9</v>
      </c>
      <c r="D11209" s="3" t="s">
        <v>17</v>
      </c>
      <c r="E11209" s="3" t="s">
        <v>931</v>
      </c>
      <c r="F11209" s="3" t="s">
        <v>1226</v>
      </c>
      <c r="G11209" s="7">
        <f t="shared" ref="G11209:H11209" si="10646">if(mid(E11209,5,1)="M",value(left(E11209,3))/1000,VALUE(left(E11209,4)))</f>
        <v>0.691</v>
      </c>
      <c r="H11209" s="7">
        <f t="shared" si="10646"/>
        <v>0.861</v>
      </c>
      <c r="I11209" s="7">
        <f t="shared" si="10374"/>
        <v>1.552</v>
      </c>
      <c r="J11209" s="3">
        <v>45.0</v>
      </c>
      <c r="K11209" s="3">
        <v>25.0</v>
      </c>
      <c r="L11209" s="3" t="s">
        <v>1313</v>
      </c>
    </row>
    <row r="11210">
      <c r="A11210" s="3" t="s">
        <v>1311</v>
      </c>
      <c r="B11210" s="3" t="s">
        <v>16</v>
      </c>
      <c r="C11210" s="3">
        <v>1.567242764E9</v>
      </c>
      <c r="D11210" s="3" t="s">
        <v>17</v>
      </c>
      <c r="E11210" s="3" t="s">
        <v>1562</v>
      </c>
      <c r="F11210" s="3" t="s">
        <v>1485</v>
      </c>
      <c r="G11210" s="7">
        <f t="shared" ref="G11210:H11210" si="10647">if(mid(E11210,5,1)="M",value(left(E11210,3))/1000,VALUE(left(E11210,4)))</f>
        <v>0.203</v>
      </c>
      <c r="H11210" s="7">
        <f t="shared" si="10647"/>
        <v>0.296</v>
      </c>
      <c r="I11210" s="7">
        <f t="shared" si="10374"/>
        <v>0.499</v>
      </c>
      <c r="J11210" s="3">
        <v>45.0</v>
      </c>
      <c r="K11210" s="3">
        <v>25.0</v>
      </c>
      <c r="L11210" s="3" t="s">
        <v>1313</v>
      </c>
    </row>
    <row r="11211">
      <c r="A11211" s="3" t="s">
        <v>1341</v>
      </c>
      <c r="B11211" s="3" t="s">
        <v>16</v>
      </c>
      <c r="C11211" s="3">
        <v>1.567242764E9</v>
      </c>
      <c r="D11211" s="3" t="s">
        <v>17</v>
      </c>
      <c r="E11211" s="3" t="s">
        <v>910</v>
      </c>
      <c r="F11211" s="3" t="s">
        <v>1255</v>
      </c>
      <c r="G11211" s="7">
        <f t="shared" ref="G11211:H11211" si="10648">if(mid(E11211,5,1)="M",value(left(E11211,3))/1000,VALUE(left(E11211,4)))</f>
        <v>0.676</v>
      </c>
      <c r="H11211" s="7">
        <f t="shared" si="10648"/>
        <v>0.655</v>
      </c>
      <c r="I11211" s="7">
        <f t="shared" si="10374"/>
        <v>1.331</v>
      </c>
      <c r="J11211" s="3">
        <v>45.0</v>
      </c>
      <c r="K11211" s="3">
        <v>26.0</v>
      </c>
      <c r="L11211" s="3" t="s">
        <v>1342</v>
      </c>
    </row>
    <row r="11212">
      <c r="A11212" s="3" t="s">
        <v>1341</v>
      </c>
      <c r="B11212" s="3" t="s">
        <v>16</v>
      </c>
      <c r="C11212" s="3">
        <v>1.567242764E9</v>
      </c>
      <c r="D11212" s="3" t="s">
        <v>17</v>
      </c>
      <c r="E11212" s="3" t="s">
        <v>1357</v>
      </c>
      <c r="F11212" s="3" t="s">
        <v>915</v>
      </c>
      <c r="G11212" s="7">
        <f t="shared" ref="G11212:H11212" si="10649">if(mid(E11212,5,1)="M",value(left(E11212,3))/1000,VALUE(left(E11212,4)))</f>
        <v>0.465</v>
      </c>
      <c r="H11212" s="7">
        <f t="shared" si="10649"/>
        <v>0.545</v>
      </c>
      <c r="I11212" s="7">
        <f t="shared" si="10374"/>
        <v>1.01</v>
      </c>
      <c r="J11212" s="3">
        <v>45.0</v>
      </c>
      <c r="K11212" s="3">
        <v>26.0</v>
      </c>
      <c r="L11212" s="3" t="s">
        <v>1342</v>
      </c>
    </row>
    <row r="11213">
      <c r="A11213" s="3" t="s">
        <v>1341</v>
      </c>
      <c r="B11213" s="3" t="s">
        <v>16</v>
      </c>
      <c r="C11213" s="3">
        <v>1.567242764E9</v>
      </c>
      <c r="D11213" s="3" t="s">
        <v>17</v>
      </c>
      <c r="E11213" s="3" t="s">
        <v>981</v>
      </c>
      <c r="F11213" s="3" t="s">
        <v>1170</v>
      </c>
      <c r="G11213" s="7">
        <f t="shared" ref="G11213:H11213" si="10650">if(mid(E11213,5,1)="M",value(left(E11213,3))/1000,VALUE(left(E11213,4)))</f>
        <v>0.433</v>
      </c>
      <c r="H11213" s="7">
        <f t="shared" si="10650"/>
        <v>0.599</v>
      </c>
      <c r="I11213" s="7">
        <f t="shared" si="10374"/>
        <v>1.032</v>
      </c>
      <c r="J11213" s="3">
        <v>45.0</v>
      </c>
      <c r="K11213" s="3">
        <v>26.0</v>
      </c>
      <c r="L11213" s="3" t="s">
        <v>1342</v>
      </c>
    </row>
    <row r="11214">
      <c r="A11214" s="3" t="s">
        <v>1341</v>
      </c>
      <c r="B11214" s="3" t="s">
        <v>16</v>
      </c>
      <c r="C11214" s="3">
        <v>1.567242764E9</v>
      </c>
      <c r="D11214" s="3" t="s">
        <v>17</v>
      </c>
      <c r="E11214" s="3" t="s">
        <v>1005</v>
      </c>
      <c r="F11214" s="3" t="s">
        <v>1095</v>
      </c>
      <c r="G11214" s="7">
        <f t="shared" ref="G11214:H11214" si="10651">if(mid(E11214,5,1)="M",value(left(E11214,3))/1000,VALUE(left(E11214,4)))</f>
        <v>0.501</v>
      </c>
      <c r="H11214" s="7">
        <f t="shared" si="10651"/>
        <v>0.557</v>
      </c>
      <c r="I11214" s="7">
        <f t="shared" si="10374"/>
        <v>1.058</v>
      </c>
      <c r="J11214" s="3">
        <v>45.0</v>
      </c>
      <c r="K11214" s="3">
        <v>26.0</v>
      </c>
      <c r="L11214" s="3" t="s">
        <v>1342</v>
      </c>
    </row>
    <row r="11215">
      <c r="A11215" s="3" t="s">
        <v>1341</v>
      </c>
      <c r="B11215" s="3" t="s">
        <v>16</v>
      </c>
      <c r="C11215" s="3">
        <v>1.567242764E9</v>
      </c>
      <c r="D11215" s="3" t="s">
        <v>17</v>
      </c>
      <c r="E11215" s="3" t="s">
        <v>1251</v>
      </c>
      <c r="F11215" s="3" t="s">
        <v>962</v>
      </c>
      <c r="G11215" s="7">
        <f t="shared" ref="G11215:H11215" si="10652">if(mid(E11215,5,1)="M",value(left(E11215,3))/1000,VALUE(left(E11215,4)))</f>
        <v>0.332</v>
      </c>
      <c r="H11215" s="7">
        <f t="shared" si="10652"/>
        <v>0.577</v>
      </c>
      <c r="I11215" s="7">
        <f t="shared" si="10374"/>
        <v>0.909</v>
      </c>
      <c r="J11215" s="3">
        <v>45.0</v>
      </c>
      <c r="K11215" s="3">
        <v>26.0</v>
      </c>
      <c r="L11215" s="3" t="s">
        <v>1342</v>
      </c>
    </row>
    <row r="11216">
      <c r="A11216" s="3" t="s">
        <v>1341</v>
      </c>
      <c r="B11216" s="3" t="s">
        <v>16</v>
      </c>
      <c r="C11216" s="3">
        <v>1.567242764E9</v>
      </c>
      <c r="D11216" s="3" t="s">
        <v>17</v>
      </c>
      <c r="E11216" s="3" t="s">
        <v>600</v>
      </c>
      <c r="F11216" s="3" t="s">
        <v>491</v>
      </c>
      <c r="G11216" s="7">
        <f t="shared" ref="G11216:H11216" si="10653">if(mid(E11216,5,1)="M",value(left(E11216,3))/1000,VALUE(left(E11216,4)))</f>
        <v>0.716</v>
      </c>
      <c r="H11216" s="7">
        <f t="shared" si="10653"/>
        <v>0.707</v>
      </c>
      <c r="I11216" s="7">
        <f t="shared" si="10374"/>
        <v>1.423</v>
      </c>
      <c r="J11216" s="3">
        <v>45.0</v>
      </c>
      <c r="K11216" s="3">
        <v>26.0</v>
      </c>
      <c r="L11216" s="3" t="s">
        <v>1342</v>
      </c>
    </row>
    <row r="11217">
      <c r="A11217" s="3" t="s">
        <v>1341</v>
      </c>
      <c r="B11217" s="3" t="s">
        <v>16</v>
      </c>
      <c r="C11217" s="3">
        <v>1.567242764E9</v>
      </c>
      <c r="D11217" s="3" t="s">
        <v>17</v>
      </c>
      <c r="E11217" s="3" t="s">
        <v>235</v>
      </c>
      <c r="F11217" s="3" t="s">
        <v>850</v>
      </c>
      <c r="G11217" s="7">
        <f t="shared" ref="G11217:H11217" si="10654">if(mid(E11217,5,1)="M",value(left(E11217,3))/1000,VALUE(left(E11217,4)))</f>
        <v>0.742</v>
      </c>
      <c r="H11217" s="7">
        <f t="shared" si="10654"/>
        <v>0.623</v>
      </c>
      <c r="I11217" s="7">
        <f t="shared" si="10374"/>
        <v>1.365</v>
      </c>
      <c r="J11217" s="3">
        <v>45.0</v>
      </c>
      <c r="K11217" s="3">
        <v>26.0</v>
      </c>
      <c r="L11217" s="3" t="s">
        <v>1342</v>
      </c>
    </row>
    <row r="11218">
      <c r="A11218" s="3" t="s">
        <v>1341</v>
      </c>
      <c r="B11218" s="3" t="s">
        <v>16</v>
      </c>
      <c r="C11218" s="3">
        <v>1.567242764E9</v>
      </c>
      <c r="D11218" s="3" t="s">
        <v>17</v>
      </c>
      <c r="E11218" s="3" t="s">
        <v>895</v>
      </c>
      <c r="F11218" s="3" t="s">
        <v>1297</v>
      </c>
      <c r="G11218" s="7">
        <f t="shared" ref="G11218:H11218" si="10655">if(mid(E11218,5,1)="M",value(left(E11218,3))/1000,VALUE(left(E11218,4)))</f>
        <v>0.635</v>
      </c>
      <c r="H11218" s="7">
        <f t="shared" si="10655"/>
        <v>0.596</v>
      </c>
      <c r="I11218" s="7">
        <f t="shared" si="10374"/>
        <v>1.231</v>
      </c>
      <c r="J11218" s="3">
        <v>45.0</v>
      </c>
      <c r="K11218" s="3">
        <v>26.0</v>
      </c>
      <c r="L11218" s="3" t="s">
        <v>1342</v>
      </c>
    </row>
    <row r="11219">
      <c r="A11219" s="3" t="s">
        <v>1341</v>
      </c>
      <c r="B11219" s="3" t="s">
        <v>16</v>
      </c>
      <c r="C11219" s="3">
        <v>1.567242764E9</v>
      </c>
      <c r="D11219" s="3" t="s">
        <v>17</v>
      </c>
      <c r="E11219" s="3" t="s">
        <v>1197</v>
      </c>
      <c r="F11219" s="3" t="s">
        <v>1324</v>
      </c>
      <c r="G11219" s="7">
        <f t="shared" ref="G11219:H11219" si="10656">if(mid(E11219,5,1)="M",value(left(E11219,3))/1000,VALUE(left(E11219,4)))</f>
        <v>0.555</v>
      </c>
      <c r="H11219" s="7">
        <f t="shared" si="10656"/>
        <v>0.568</v>
      </c>
      <c r="I11219" s="7">
        <f t="shared" si="10374"/>
        <v>1.123</v>
      </c>
      <c r="J11219" s="3">
        <v>45.0</v>
      </c>
      <c r="K11219" s="3">
        <v>26.0</v>
      </c>
      <c r="L11219" s="3" t="s">
        <v>1342</v>
      </c>
    </row>
    <row r="11220">
      <c r="A11220" s="3" t="s">
        <v>1341</v>
      </c>
      <c r="B11220" s="3" t="s">
        <v>16</v>
      </c>
      <c r="C11220" s="3">
        <v>1.567242764E9</v>
      </c>
      <c r="D11220" s="3" t="s">
        <v>17</v>
      </c>
      <c r="E11220" s="3" t="s">
        <v>1201</v>
      </c>
      <c r="F11220" s="3" t="s">
        <v>1050</v>
      </c>
      <c r="G11220" s="7">
        <f t="shared" ref="G11220:H11220" si="10657">if(mid(E11220,5,1)="M",value(left(E11220,3))/1000,VALUE(left(E11220,4)))</f>
        <v>0.369</v>
      </c>
      <c r="H11220" s="7">
        <f t="shared" si="10657"/>
        <v>0.637</v>
      </c>
      <c r="I11220" s="7">
        <f t="shared" si="10374"/>
        <v>1.006</v>
      </c>
      <c r="J11220" s="3">
        <v>45.0</v>
      </c>
      <c r="K11220" s="3">
        <v>26.0</v>
      </c>
      <c r="L11220" s="3" t="s">
        <v>1342</v>
      </c>
    </row>
    <row r="11221">
      <c r="A11221" s="3" t="s">
        <v>1341</v>
      </c>
      <c r="B11221" s="3" t="s">
        <v>16</v>
      </c>
      <c r="C11221" s="3">
        <v>1.567242764E9</v>
      </c>
      <c r="D11221" s="3" t="s">
        <v>17</v>
      </c>
      <c r="E11221" s="3" t="s">
        <v>982</v>
      </c>
      <c r="F11221" s="3" t="s">
        <v>962</v>
      </c>
      <c r="G11221" s="7">
        <f t="shared" ref="G11221:H11221" si="10658">if(mid(E11221,5,1)="M",value(left(E11221,3))/1000,VALUE(left(E11221,4)))</f>
        <v>0.439</v>
      </c>
      <c r="H11221" s="7">
        <f t="shared" si="10658"/>
        <v>0.577</v>
      </c>
      <c r="I11221" s="7">
        <f t="shared" si="10374"/>
        <v>1.016</v>
      </c>
      <c r="J11221" s="3">
        <v>45.0</v>
      </c>
      <c r="K11221" s="3">
        <v>26.0</v>
      </c>
      <c r="L11221" s="3" t="s">
        <v>1342</v>
      </c>
    </row>
    <row r="11222">
      <c r="A11222" s="3" t="s">
        <v>1367</v>
      </c>
      <c r="B11222" s="3" t="s">
        <v>16</v>
      </c>
      <c r="C11222" s="3">
        <v>1.567242764E9</v>
      </c>
      <c r="D11222" s="3" t="s">
        <v>17</v>
      </c>
      <c r="E11222" s="3" t="s">
        <v>917</v>
      </c>
      <c r="F11222" s="3" t="s">
        <v>1266</v>
      </c>
      <c r="G11222" s="7">
        <f t="shared" ref="G11222:H11222" si="10659">if(mid(E11222,5,1)="M",value(left(E11222,3))/1000,VALUE(left(E11222,4)))</f>
        <v>0.667</v>
      </c>
      <c r="H11222" s="7">
        <f t="shared" si="10659"/>
        <v>0.604</v>
      </c>
      <c r="I11222" s="7">
        <f t="shared" si="10374"/>
        <v>1.271</v>
      </c>
      <c r="J11222" s="3">
        <v>45.0</v>
      </c>
      <c r="K11222" s="3">
        <v>27.0</v>
      </c>
      <c r="L11222" s="3" t="s">
        <v>1368</v>
      </c>
    </row>
    <row r="11223">
      <c r="A11223" s="3" t="s">
        <v>1367</v>
      </c>
      <c r="B11223" s="3" t="s">
        <v>16</v>
      </c>
      <c r="C11223" s="3">
        <v>1.567242764E9</v>
      </c>
      <c r="D11223" s="3" t="s">
        <v>17</v>
      </c>
      <c r="E11223" s="3" t="s">
        <v>1360</v>
      </c>
      <c r="F11223" s="3" t="s">
        <v>969</v>
      </c>
      <c r="G11223" s="7">
        <f t="shared" ref="G11223:H11223" si="10660">if(mid(E11223,5,1)="M",value(left(E11223,3))/1000,VALUE(left(E11223,4)))</f>
        <v>0.523</v>
      </c>
      <c r="H11223" s="7">
        <f t="shared" si="10660"/>
        <v>0.428</v>
      </c>
      <c r="I11223" s="7">
        <f t="shared" si="10374"/>
        <v>0.951</v>
      </c>
      <c r="J11223" s="3">
        <v>45.0</v>
      </c>
      <c r="K11223" s="3">
        <v>27.0</v>
      </c>
      <c r="L11223" s="3" t="s">
        <v>1368</v>
      </c>
    </row>
    <row r="11224">
      <c r="A11224" s="3" t="s">
        <v>1367</v>
      </c>
      <c r="B11224" s="3" t="s">
        <v>16</v>
      </c>
      <c r="C11224" s="3">
        <v>1.567242764E9</v>
      </c>
      <c r="D11224" s="3" t="s">
        <v>17</v>
      </c>
      <c r="E11224" s="3" t="s">
        <v>1140</v>
      </c>
      <c r="F11224" s="3" t="s">
        <v>911</v>
      </c>
      <c r="G11224" s="7">
        <f t="shared" ref="G11224:H11224" si="10661">if(mid(E11224,5,1)="M",value(left(E11224,3))/1000,VALUE(left(E11224,4)))</f>
        <v>0.454</v>
      </c>
      <c r="H11224" s="7">
        <f t="shared" si="10661"/>
        <v>0.606</v>
      </c>
      <c r="I11224" s="7">
        <f t="shared" si="10374"/>
        <v>1.06</v>
      </c>
      <c r="J11224" s="3">
        <v>45.0</v>
      </c>
      <c r="K11224" s="3">
        <v>27.0</v>
      </c>
      <c r="L11224" s="3" t="s">
        <v>1368</v>
      </c>
    </row>
    <row r="11225">
      <c r="A11225" s="3" t="s">
        <v>1367</v>
      </c>
      <c r="B11225" s="3" t="s">
        <v>16</v>
      </c>
      <c r="C11225" s="3">
        <v>1.567242764E9</v>
      </c>
      <c r="D11225" s="3" t="s">
        <v>17</v>
      </c>
      <c r="E11225" s="3" t="s">
        <v>942</v>
      </c>
      <c r="F11225" s="3" t="s">
        <v>1043</v>
      </c>
      <c r="G11225" s="7">
        <f t="shared" ref="G11225:H11225" si="10662">if(mid(E11225,5,1)="M",value(left(E11225,3))/1000,VALUE(left(E11225,4)))</f>
        <v>0.491</v>
      </c>
      <c r="H11225" s="7">
        <f t="shared" si="10662"/>
        <v>0.552</v>
      </c>
      <c r="I11225" s="7">
        <f t="shared" si="10374"/>
        <v>1.043</v>
      </c>
      <c r="J11225" s="3">
        <v>45.0</v>
      </c>
      <c r="K11225" s="3">
        <v>27.0</v>
      </c>
      <c r="L11225" s="3" t="s">
        <v>1368</v>
      </c>
    </row>
    <row r="11226">
      <c r="A11226" s="3" t="s">
        <v>1367</v>
      </c>
      <c r="B11226" s="3" t="s">
        <v>16</v>
      </c>
      <c r="C11226" s="3">
        <v>1.567242764E9</v>
      </c>
      <c r="D11226" s="3" t="s">
        <v>17</v>
      </c>
      <c r="E11226" s="3" t="s">
        <v>1062</v>
      </c>
      <c r="F11226" s="3" t="s">
        <v>835</v>
      </c>
      <c r="G11226" s="7">
        <f t="shared" ref="G11226:H11226" si="10663">if(mid(E11226,5,1)="M",value(left(E11226,3))/1000,VALUE(left(E11226,4)))</f>
        <v>0.527</v>
      </c>
      <c r="H11226" s="7">
        <f t="shared" si="10663"/>
        <v>0.538</v>
      </c>
      <c r="I11226" s="7">
        <f t="shared" si="10374"/>
        <v>1.065</v>
      </c>
      <c r="J11226" s="3">
        <v>45.0</v>
      </c>
      <c r="K11226" s="3">
        <v>27.0</v>
      </c>
      <c r="L11226" s="3" t="s">
        <v>1368</v>
      </c>
    </row>
    <row r="11227">
      <c r="A11227" s="3" t="s">
        <v>1367</v>
      </c>
      <c r="B11227" s="3" t="s">
        <v>16</v>
      </c>
      <c r="C11227" s="3">
        <v>1.567242764E9</v>
      </c>
      <c r="D11227" s="3" t="s">
        <v>17</v>
      </c>
      <c r="E11227" s="3" t="s">
        <v>994</v>
      </c>
      <c r="F11227" s="3" t="s">
        <v>1360</v>
      </c>
      <c r="G11227" s="7">
        <f t="shared" ref="G11227:H11227" si="10664">if(mid(E11227,5,1)="M",value(left(E11227,3))/1000,VALUE(left(E11227,4)))</f>
        <v>0.418</v>
      </c>
      <c r="H11227" s="7">
        <f t="shared" si="10664"/>
        <v>0.523</v>
      </c>
      <c r="I11227" s="7">
        <f t="shared" si="10374"/>
        <v>0.941</v>
      </c>
      <c r="J11227" s="3">
        <v>45.0</v>
      </c>
      <c r="K11227" s="3">
        <v>27.0</v>
      </c>
      <c r="L11227" s="3" t="s">
        <v>1368</v>
      </c>
    </row>
    <row r="11228">
      <c r="A11228" s="3" t="s">
        <v>1367</v>
      </c>
      <c r="B11228" s="3" t="s">
        <v>16</v>
      </c>
      <c r="C11228" s="3">
        <v>1.567242764E9</v>
      </c>
      <c r="D11228" s="3" t="s">
        <v>17</v>
      </c>
      <c r="E11228" s="3" t="s">
        <v>1446</v>
      </c>
      <c r="F11228" s="3" t="s">
        <v>1268</v>
      </c>
      <c r="G11228" s="7">
        <f t="shared" ref="G11228:H11228" si="10665">if(mid(E11228,5,1)="M",value(left(E11228,3))/1000,VALUE(left(E11228,4)))</f>
        <v>0.235</v>
      </c>
      <c r="H11228" s="7">
        <f t="shared" si="10665"/>
        <v>0.377</v>
      </c>
      <c r="I11228" s="7">
        <f t="shared" si="10374"/>
        <v>0.612</v>
      </c>
      <c r="J11228" s="3">
        <v>45.0</v>
      </c>
      <c r="K11228" s="3">
        <v>27.0</v>
      </c>
      <c r="L11228" s="3" t="s">
        <v>1368</v>
      </c>
    </row>
    <row r="11229">
      <c r="A11229" s="3" t="s">
        <v>1367</v>
      </c>
      <c r="B11229" s="3" t="s">
        <v>16</v>
      </c>
      <c r="C11229" s="3">
        <v>1.567242764E9</v>
      </c>
      <c r="D11229" s="3" t="s">
        <v>17</v>
      </c>
      <c r="E11229" s="3" t="s">
        <v>1051</v>
      </c>
      <c r="F11229" s="3" t="s">
        <v>1105</v>
      </c>
      <c r="G11229" s="7">
        <f t="shared" ref="G11229:H11229" si="10666">if(mid(E11229,5,1)="M",value(left(E11229,3))/1000,VALUE(left(E11229,4)))</f>
        <v>0.532</v>
      </c>
      <c r="H11229" s="7">
        <f t="shared" si="10666"/>
        <v>0.702</v>
      </c>
      <c r="I11229" s="7">
        <f t="shared" si="10374"/>
        <v>1.234</v>
      </c>
      <c r="J11229" s="3">
        <v>45.0</v>
      </c>
      <c r="K11229" s="3">
        <v>27.0</v>
      </c>
      <c r="L11229" s="3" t="s">
        <v>1368</v>
      </c>
    </row>
    <row r="11230">
      <c r="A11230" s="3" t="s">
        <v>1367</v>
      </c>
      <c r="B11230" s="3" t="s">
        <v>16</v>
      </c>
      <c r="C11230" s="3">
        <v>1.567242764E9</v>
      </c>
      <c r="D11230" s="3" t="s">
        <v>17</v>
      </c>
      <c r="E11230" s="3" t="s">
        <v>1448</v>
      </c>
      <c r="F11230" s="3" t="s">
        <v>1146</v>
      </c>
      <c r="G11230" s="7">
        <f t="shared" ref="G11230:H11230" si="10667">if(mid(E11230,5,1)="M",value(left(E11230,3))/1000,VALUE(left(E11230,4)))</f>
        <v>0.331</v>
      </c>
      <c r="H11230" s="7">
        <f t="shared" si="10667"/>
        <v>0.379</v>
      </c>
      <c r="I11230" s="7">
        <f t="shared" si="10374"/>
        <v>0.71</v>
      </c>
      <c r="J11230" s="3">
        <v>45.0</v>
      </c>
      <c r="K11230" s="3">
        <v>27.0</v>
      </c>
      <c r="L11230" s="3" t="s">
        <v>1368</v>
      </c>
    </row>
    <row r="11231">
      <c r="A11231" s="3" t="s">
        <v>1367</v>
      </c>
      <c r="B11231" s="3" t="s">
        <v>16</v>
      </c>
      <c r="C11231" s="3">
        <v>1.567242764E9</v>
      </c>
      <c r="D11231" s="3" t="s">
        <v>17</v>
      </c>
      <c r="E11231" s="3" t="s">
        <v>883</v>
      </c>
      <c r="F11231" s="3" t="s">
        <v>985</v>
      </c>
      <c r="G11231" s="7">
        <f t="shared" ref="G11231:H11231" si="10668">if(mid(E11231,5,1)="M",value(left(E11231,3))/1000,VALUE(left(E11231,4)))</f>
        <v>0.556</v>
      </c>
      <c r="H11231" s="7">
        <f t="shared" si="10668"/>
        <v>0.413</v>
      </c>
      <c r="I11231" s="7">
        <f t="shared" si="10374"/>
        <v>0.969</v>
      </c>
      <c r="J11231" s="3">
        <v>45.0</v>
      </c>
      <c r="K11231" s="3">
        <v>27.0</v>
      </c>
      <c r="L11231" s="3" t="s">
        <v>1368</v>
      </c>
    </row>
    <row r="11232">
      <c r="A11232" s="3" t="s">
        <v>1367</v>
      </c>
      <c r="B11232" s="3" t="s">
        <v>16</v>
      </c>
      <c r="C11232" s="3">
        <v>1.567242764E9</v>
      </c>
      <c r="D11232" s="3" t="s">
        <v>17</v>
      </c>
      <c r="E11232" s="3" t="s">
        <v>419</v>
      </c>
      <c r="F11232" s="3" t="s">
        <v>1052</v>
      </c>
      <c r="G11232" s="7">
        <f t="shared" ref="G11232:H11232" si="10669">if(mid(E11232,5,1)="M",value(left(E11232,3))/1000,VALUE(left(E11232,4)))</f>
        <v>0.754</v>
      </c>
      <c r="H11232" s="7">
        <f t="shared" si="10669"/>
        <v>0.589</v>
      </c>
      <c r="I11232" s="7">
        <f t="shared" si="10374"/>
        <v>1.343</v>
      </c>
      <c r="J11232" s="3">
        <v>45.0</v>
      </c>
      <c r="K11232" s="3">
        <v>27.0</v>
      </c>
      <c r="L11232" s="3" t="s">
        <v>1368</v>
      </c>
    </row>
    <row r="11233">
      <c r="A11233" s="3" t="s">
        <v>1384</v>
      </c>
      <c r="B11233" s="3" t="s">
        <v>16</v>
      </c>
      <c r="C11233" s="3">
        <v>1.567242764E9</v>
      </c>
      <c r="D11233" s="3" t="s">
        <v>17</v>
      </c>
      <c r="E11233" s="3" t="s">
        <v>1194</v>
      </c>
      <c r="F11233" s="3" t="s">
        <v>1344</v>
      </c>
      <c r="G11233" s="7">
        <f t="shared" ref="G11233:H11233" si="10670">if(mid(E11233,5,1)="M",value(left(E11233,3))/1000,VALUE(left(E11233,4)))</f>
        <v>0.45</v>
      </c>
      <c r="H11233" s="7">
        <f t="shared" si="10670"/>
        <v>0.504</v>
      </c>
      <c r="I11233" s="7">
        <f t="shared" si="10374"/>
        <v>0.954</v>
      </c>
      <c r="J11233" s="3">
        <v>45.0</v>
      </c>
      <c r="K11233" s="3">
        <v>28.0</v>
      </c>
      <c r="L11233" s="3" t="s">
        <v>1386</v>
      </c>
    </row>
    <row r="11234">
      <c r="A11234" s="3" t="s">
        <v>1384</v>
      </c>
      <c r="B11234" s="3" t="s">
        <v>16</v>
      </c>
      <c r="C11234" s="3">
        <v>1.567242764E9</v>
      </c>
      <c r="D11234" s="3" t="s">
        <v>17</v>
      </c>
      <c r="E11234" s="3" t="s">
        <v>1062</v>
      </c>
      <c r="F11234" s="3" t="s">
        <v>1305</v>
      </c>
      <c r="G11234" s="7">
        <f t="shared" ref="G11234:H11234" si="10671">if(mid(E11234,5,1)="M",value(left(E11234,3))/1000,VALUE(left(E11234,4)))</f>
        <v>0.527</v>
      </c>
      <c r="H11234" s="7">
        <f t="shared" si="10671"/>
        <v>0.426</v>
      </c>
      <c r="I11234" s="7">
        <f t="shared" si="10374"/>
        <v>0.953</v>
      </c>
      <c r="J11234" s="3">
        <v>45.0</v>
      </c>
      <c r="K11234" s="3">
        <v>28.0</v>
      </c>
      <c r="L11234" s="3" t="s">
        <v>1386</v>
      </c>
    </row>
    <row r="11235">
      <c r="A11235" s="3" t="s">
        <v>1384</v>
      </c>
      <c r="B11235" s="3" t="s">
        <v>16</v>
      </c>
      <c r="C11235" s="3">
        <v>1.567242764E9</v>
      </c>
      <c r="D11235" s="3" t="s">
        <v>17</v>
      </c>
      <c r="E11235" s="3" t="s">
        <v>1371</v>
      </c>
      <c r="F11235" s="3" t="s">
        <v>769</v>
      </c>
      <c r="G11235" s="7">
        <f t="shared" ref="G11235:H11235" si="10672">if(mid(E11235,5,1)="M",value(left(E11235,3))/1000,VALUE(left(E11235,4)))</f>
        <v>0.39</v>
      </c>
      <c r="H11235" s="7">
        <f t="shared" si="10672"/>
        <v>0.618</v>
      </c>
      <c r="I11235" s="7">
        <f t="shared" si="10374"/>
        <v>1.008</v>
      </c>
      <c r="J11235" s="3">
        <v>45.0</v>
      </c>
      <c r="K11235" s="3">
        <v>28.0</v>
      </c>
      <c r="L11235" s="3" t="s">
        <v>1386</v>
      </c>
    </row>
    <row r="11236">
      <c r="A11236" s="3" t="s">
        <v>1384</v>
      </c>
      <c r="B11236" s="3" t="s">
        <v>16</v>
      </c>
      <c r="C11236" s="3">
        <v>1.567242764E9</v>
      </c>
      <c r="D11236" s="3" t="s">
        <v>17</v>
      </c>
      <c r="E11236" s="3" t="s">
        <v>961</v>
      </c>
      <c r="F11236" s="3" t="s">
        <v>821</v>
      </c>
      <c r="G11236" s="7">
        <f t="shared" ref="G11236:H11236" si="10673">if(mid(E11236,5,1)="M",value(left(E11236,3))/1000,VALUE(left(E11236,4)))</f>
        <v>0.518</v>
      </c>
      <c r="H11236" s="7">
        <f t="shared" si="10673"/>
        <v>0.652</v>
      </c>
      <c r="I11236" s="7">
        <f t="shared" si="10374"/>
        <v>1.17</v>
      </c>
      <c r="J11236" s="3">
        <v>45.0</v>
      </c>
      <c r="K11236" s="3">
        <v>28.0</v>
      </c>
      <c r="L11236" s="3" t="s">
        <v>1386</v>
      </c>
    </row>
    <row r="11237">
      <c r="A11237" s="3" t="s">
        <v>1384</v>
      </c>
      <c r="B11237" s="3" t="s">
        <v>16</v>
      </c>
      <c r="C11237" s="3">
        <v>1.567242764E9</v>
      </c>
      <c r="D11237" s="3" t="s">
        <v>17</v>
      </c>
      <c r="E11237" s="3" t="s">
        <v>880</v>
      </c>
      <c r="F11237" s="3" t="s">
        <v>1143</v>
      </c>
      <c r="G11237" s="7">
        <f t="shared" ref="G11237:H11237" si="10674">if(mid(E11237,5,1)="M",value(left(E11237,3))/1000,VALUE(left(E11237,4)))</f>
        <v>0.647</v>
      </c>
      <c r="H11237" s="7">
        <f t="shared" si="10674"/>
        <v>0.578</v>
      </c>
      <c r="I11237" s="7">
        <f t="shared" si="10374"/>
        <v>1.225</v>
      </c>
      <c r="J11237" s="3">
        <v>45.0</v>
      </c>
      <c r="K11237" s="3">
        <v>28.0</v>
      </c>
      <c r="L11237" s="3" t="s">
        <v>1386</v>
      </c>
    </row>
    <row r="11238">
      <c r="A11238" s="3" t="s">
        <v>1384</v>
      </c>
      <c r="B11238" s="3" t="s">
        <v>16</v>
      </c>
      <c r="C11238" s="3">
        <v>1.567242764E9</v>
      </c>
      <c r="D11238" s="3" t="s">
        <v>17</v>
      </c>
      <c r="E11238" s="3" t="s">
        <v>1429</v>
      </c>
      <c r="F11238" s="3" t="s">
        <v>1095</v>
      </c>
      <c r="G11238" s="7">
        <f t="shared" ref="G11238:H11238" si="10675">if(mid(E11238,5,1)="M",value(left(E11238,3))/1000,VALUE(left(E11238,4)))</f>
        <v>0.26</v>
      </c>
      <c r="H11238" s="7">
        <f t="shared" si="10675"/>
        <v>0.557</v>
      </c>
      <c r="I11238" s="7">
        <f t="shared" si="10374"/>
        <v>0.817</v>
      </c>
      <c r="J11238" s="3">
        <v>45.0</v>
      </c>
      <c r="K11238" s="3">
        <v>28.0</v>
      </c>
      <c r="L11238" s="3" t="s">
        <v>1386</v>
      </c>
    </row>
    <row r="11239">
      <c r="A11239" s="3" t="s">
        <v>1384</v>
      </c>
      <c r="B11239" s="3" t="s">
        <v>16</v>
      </c>
      <c r="C11239" s="3">
        <v>1.567242764E9</v>
      </c>
      <c r="D11239" s="3" t="s">
        <v>17</v>
      </c>
      <c r="E11239" s="3" t="s">
        <v>1563</v>
      </c>
      <c r="F11239" s="3" t="s">
        <v>1218</v>
      </c>
      <c r="G11239" s="7">
        <f t="shared" ref="G11239:H11239" si="10676">if(mid(E11239,5,1)="M",value(left(E11239,3))/1000,VALUE(left(E11239,4)))</f>
        <v>0.196</v>
      </c>
      <c r="H11239" s="7">
        <f t="shared" si="10676"/>
        <v>0.425</v>
      </c>
      <c r="I11239" s="7">
        <f t="shared" si="10374"/>
        <v>0.621</v>
      </c>
      <c r="J11239" s="3">
        <v>45.0</v>
      </c>
      <c r="K11239" s="3">
        <v>28.0</v>
      </c>
      <c r="L11239" s="3" t="s">
        <v>1386</v>
      </c>
    </row>
    <row r="11240">
      <c r="A11240" s="3" t="s">
        <v>1384</v>
      </c>
      <c r="B11240" s="3" t="s">
        <v>16</v>
      </c>
      <c r="C11240" s="3">
        <v>1.567242764E9</v>
      </c>
      <c r="D11240" s="3" t="s">
        <v>17</v>
      </c>
      <c r="E11240" s="3" t="s">
        <v>1562</v>
      </c>
      <c r="F11240" s="3" t="s">
        <v>910</v>
      </c>
      <c r="G11240" s="7">
        <f t="shared" ref="G11240:H11240" si="10677">if(mid(E11240,5,1)="M",value(left(E11240,3))/1000,VALUE(left(E11240,4)))</f>
        <v>0.203</v>
      </c>
      <c r="H11240" s="7">
        <f t="shared" si="10677"/>
        <v>0.676</v>
      </c>
      <c r="I11240" s="7">
        <f t="shared" si="10374"/>
        <v>0.879</v>
      </c>
      <c r="J11240" s="3">
        <v>45.0</v>
      </c>
      <c r="K11240" s="3">
        <v>28.0</v>
      </c>
      <c r="L11240" s="3" t="s">
        <v>1386</v>
      </c>
    </row>
    <row r="11241">
      <c r="A11241" s="3" t="s">
        <v>1384</v>
      </c>
      <c r="B11241" s="3" t="s">
        <v>16</v>
      </c>
      <c r="C11241" s="3">
        <v>1.567242764E9</v>
      </c>
      <c r="D11241" s="3" t="s">
        <v>17</v>
      </c>
      <c r="E11241" s="3" t="s">
        <v>1413</v>
      </c>
      <c r="F11241" s="3" t="s">
        <v>1396</v>
      </c>
      <c r="G11241" s="7">
        <f t="shared" ref="G11241:H11241" si="10678">if(mid(E11241,5,1)="M",value(left(E11241,3))/1000,VALUE(left(E11241,4)))</f>
        <v>0.248</v>
      </c>
      <c r="H11241" s="7">
        <f t="shared" si="10678"/>
        <v>0.337</v>
      </c>
      <c r="I11241" s="7">
        <f t="shared" si="10374"/>
        <v>0.585</v>
      </c>
      <c r="J11241" s="3">
        <v>45.0</v>
      </c>
      <c r="K11241" s="3">
        <v>28.0</v>
      </c>
      <c r="L11241" s="3" t="s">
        <v>1386</v>
      </c>
    </row>
    <row r="11242">
      <c r="A11242" s="3" t="s">
        <v>1384</v>
      </c>
      <c r="B11242" s="3" t="s">
        <v>16</v>
      </c>
      <c r="C11242" s="3">
        <v>1.567242764E9</v>
      </c>
      <c r="D11242" s="3" t="s">
        <v>17</v>
      </c>
      <c r="E11242" s="3" t="s">
        <v>1371</v>
      </c>
      <c r="F11242" s="3" t="s">
        <v>1199</v>
      </c>
      <c r="G11242" s="7">
        <f t="shared" ref="G11242:H11242" si="10679">if(mid(E11242,5,1)="M",value(left(E11242,3))/1000,VALUE(left(E11242,4)))</f>
        <v>0.39</v>
      </c>
      <c r="H11242" s="7">
        <f t="shared" si="10679"/>
        <v>0.368</v>
      </c>
      <c r="I11242" s="7">
        <f t="shared" si="10374"/>
        <v>0.758</v>
      </c>
      <c r="J11242" s="3">
        <v>45.0</v>
      </c>
      <c r="K11242" s="3">
        <v>28.0</v>
      </c>
      <c r="L11242" s="3" t="s">
        <v>1386</v>
      </c>
    </row>
    <row r="11243">
      <c r="A11243" s="3" t="s">
        <v>1384</v>
      </c>
      <c r="B11243" s="3" t="s">
        <v>16</v>
      </c>
      <c r="C11243" s="3">
        <v>1.567242764E9</v>
      </c>
      <c r="D11243" s="3" t="s">
        <v>17</v>
      </c>
      <c r="E11243" s="3" t="s">
        <v>1374</v>
      </c>
      <c r="F11243" s="3" t="s">
        <v>1236</v>
      </c>
      <c r="G11243" s="7">
        <f t="shared" ref="G11243:H11243" si="10680">if(mid(E11243,5,1)="M",value(left(E11243,3))/1000,VALUE(left(E11243,4)))</f>
        <v>0.302</v>
      </c>
      <c r="H11243" s="7">
        <f t="shared" si="10680"/>
        <v>0.315</v>
      </c>
      <c r="I11243" s="7">
        <f t="shared" si="10374"/>
        <v>0.617</v>
      </c>
      <c r="J11243" s="3">
        <v>45.0</v>
      </c>
      <c r="K11243" s="3">
        <v>28.0</v>
      </c>
      <c r="L11243" s="3" t="s">
        <v>1386</v>
      </c>
    </row>
    <row r="11244">
      <c r="A11244" s="3" t="s">
        <v>1406</v>
      </c>
      <c r="B11244" s="3" t="s">
        <v>16</v>
      </c>
      <c r="C11244" s="3">
        <v>1.567242764E9</v>
      </c>
      <c r="D11244" s="3" t="s">
        <v>17</v>
      </c>
      <c r="E11244" s="3" t="s">
        <v>1206</v>
      </c>
      <c r="F11244" s="3" t="s">
        <v>1034</v>
      </c>
      <c r="G11244" s="7">
        <f t="shared" ref="G11244:H11244" si="10681">if(mid(E11244,5,1)="M",value(left(E11244,3))/1000,VALUE(left(E11244,4)))</f>
        <v>0.387</v>
      </c>
      <c r="H11244" s="7">
        <f t="shared" si="10681"/>
        <v>0.493</v>
      </c>
      <c r="I11244" s="7">
        <f t="shared" si="10374"/>
        <v>0.88</v>
      </c>
      <c r="J11244" s="3">
        <v>45.0</v>
      </c>
      <c r="K11244" s="3">
        <v>29.0</v>
      </c>
      <c r="L11244" s="3" t="s">
        <v>1407</v>
      </c>
    </row>
    <row r="11245">
      <c r="A11245" s="3" t="s">
        <v>1406</v>
      </c>
      <c r="B11245" s="3" t="s">
        <v>16</v>
      </c>
      <c r="C11245" s="3">
        <v>1.567242764E9</v>
      </c>
      <c r="D11245" s="3" t="s">
        <v>17</v>
      </c>
      <c r="E11245" s="3" t="s">
        <v>928</v>
      </c>
      <c r="F11245" s="3" t="s">
        <v>969</v>
      </c>
      <c r="G11245" s="7">
        <f t="shared" ref="G11245:H11245" si="10682">if(mid(E11245,5,1)="M",value(left(E11245,3))/1000,VALUE(left(E11245,4)))</f>
        <v>0.611</v>
      </c>
      <c r="H11245" s="7">
        <f t="shared" si="10682"/>
        <v>0.428</v>
      </c>
      <c r="I11245" s="7">
        <f t="shared" si="10374"/>
        <v>1.039</v>
      </c>
      <c r="J11245" s="3">
        <v>45.0</v>
      </c>
      <c r="K11245" s="3">
        <v>29.0</v>
      </c>
      <c r="L11245" s="3" t="s">
        <v>1407</v>
      </c>
    </row>
    <row r="11246">
      <c r="A11246" s="3" t="s">
        <v>1406</v>
      </c>
      <c r="B11246" s="3" t="s">
        <v>16</v>
      </c>
      <c r="C11246" s="3">
        <v>1.567242764E9</v>
      </c>
      <c r="D11246" s="3" t="s">
        <v>17</v>
      </c>
      <c r="E11246" s="3" t="s">
        <v>757</v>
      </c>
      <c r="F11246" s="3" t="s">
        <v>1221</v>
      </c>
      <c r="G11246" s="7">
        <f t="shared" ref="G11246:H11246" si="10683">if(mid(E11246,5,1)="M",value(left(E11246,3))/1000,VALUE(left(E11246,4)))</f>
        <v>0.828</v>
      </c>
      <c r="H11246" s="7">
        <f t="shared" si="10683"/>
        <v>0.543</v>
      </c>
      <c r="I11246" s="7">
        <f t="shared" si="10374"/>
        <v>1.371</v>
      </c>
      <c r="J11246" s="3">
        <v>45.0</v>
      </c>
      <c r="K11246" s="3">
        <v>29.0</v>
      </c>
      <c r="L11246" s="3" t="s">
        <v>1407</v>
      </c>
    </row>
    <row r="11247">
      <c r="A11247" s="3" t="s">
        <v>1406</v>
      </c>
      <c r="B11247" s="3" t="s">
        <v>16</v>
      </c>
      <c r="C11247" s="3">
        <v>1.567242764E9</v>
      </c>
      <c r="D11247" s="3" t="s">
        <v>17</v>
      </c>
      <c r="E11247" s="3" t="s">
        <v>931</v>
      </c>
      <c r="F11247" s="3" t="s">
        <v>1258</v>
      </c>
      <c r="G11247" s="7">
        <f t="shared" ref="G11247:H11247" si="10684">if(mid(E11247,5,1)="M",value(left(E11247,3))/1000,VALUE(left(E11247,4)))</f>
        <v>0.691</v>
      </c>
      <c r="H11247" s="7">
        <f t="shared" si="10684"/>
        <v>0.551</v>
      </c>
      <c r="I11247" s="7">
        <f t="shared" si="10374"/>
        <v>1.242</v>
      </c>
      <c r="J11247" s="3">
        <v>45.0</v>
      </c>
      <c r="K11247" s="3">
        <v>29.0</v>
      </c>
      <c r="L11247" s="3" t="s">
        <v>1407</v>
      </c>
    </row>
    <row r="11248">
      <c r="A11248" s="3" t="s">
        <v>1406</v>
      </c>
      <c r="B11248" s="3" t="s">
        <v>16</v>
      </c>
      <c r="C11248" s="3">
        <v>1.567242764E9</v>
      </c>
      <c r="D11248" s="3" t="s">
        <v>17</v>
      </c>
      <c r="E11248" s="3" t="s">
        <v>1182</v>
      </c>
      <c r="F11248" s="3" t="s">
        <v>499</v>
      </c>
      <c r="G11248" s="7">
        <f t="shared" ref="G11248:H11248" si="10685">if(mid(E11248,5,1)="M",value(left(E11248,3))/1000,VALUE(left(E11248,4)))</f>
        <v>0.421</v>
      </c>
      <c r="H11248" s="7">
        <f t="shared" si="10685"/>
        <v>0.815</v>
      </c>
      <c r="I11248" s="7">
        <f t="shared" si="10374"/>
        <v>1.236</v>
      </c>
      <c r="J11248" s="3">
        <v>45.0</v>
      </c>
      <c r="K11248" s="3">
        <v>29.0</v>
      </c>
      <c r="L11248" s="3" t="s">
        <v>1407</v>
      </c>
    </row>
    <row r="11249">
      <c r="A11249" s="3" t="s">
        <v>1406</v>
      </c>
      <c r="B11249" s="3" t="s">
        <v>16</v>
      </c>
      <c r="C11249" s="3">
        <v>1.567242764E9</v>
      </c>
      <c r="D11249" s="3" t="s">
        <v>17</v>
      </c>
      <c r="E11249" s="3" t="s">
        <v>1447</v>
      </c>
      <c r="F11249" s="3" t="s">
        <v>1360</v>
      </c>
      <c r="G11249" s="7">
        <f t="shared" ref="G11249:H11249" si="10686">if(mid(E11249,5,1)="M",value(left(E11249,3))/1000,VALUE(left(E11249,4)))</f>
        <v>0.223</v>
      </c>
      <c r="H11249" s="7">
        <f t="shared" si="10686"/>
        <v>0.523</v>
      </c>
      <c r="I11249" s="7">
        <f t="shared" si="10374"/>
        <v>0.746</v>
      </c>
      <c r="J11249" s="3">
        <v>45.0</v>
      </c>
      <c r="K11249" s="3">
        <v>29.0</v>
      </c>
      <c r="L11249" s="3" t="s">
        <v>1407</v>
      </c>
    </row>
    <row r="11250">
      <c r="A11250" s="3" t="s">
        <v>1406</v>
      </c>
      <c r="B11250" s="3" t="s">
        <v>16</v>
      </c>
      <c r="C11250" s="3">
        <v>1.567242764E9</v>
      </c>
      <c r="D11250" s="3" t="s">
        <v>17</v>
      </c>
      <c r="E11250" s="3" t="s">
        <v>1222</v>
      </c>
      <c r="F11250" s="3" t="s">
        <v>1237</v>
      </c>
      <c r="G11250" s="7">
        <f t="shared" ref="G11250:H11250" si="10687">if(mid(E11250,5,1)="M",value(left(E11250,3))/1000,VALUE(left(E11250,4)))</f>
        <v>0.271</v>
      </c>
      <c r="H11250" s="7">
        <f t="shared" si="10687"/>
        <v>0.561</v>
      </c>
      <c r="I11250" s="7">
        <f t="shared" si="10374"/>
        <v>0.832</v>
      </c>
      <c r="J11250" s="3">
        <v>45.0</v>
      </c>
      <c r="K11250" s="3">
        <v>29.0</v>
      </c>
      <c r="L11250" s="3" t="s">
        <v>1407</v>
      </c>
    </row>
    <row r="11251">
      <c r="A11251" s="3" t="s">
        <v>1406</v>
      </c>
      <c r="B11251" s="3" t="s">
        <v>16</v>
      </c>
      <c r="C11251" s="3">
        <v>1.567242764E9</v>
      </c>
      <c r="D11251" s="3" t="s">
        <v>17</v>
      </c>
      <c r="E11251" s="3" t="s">
        <v>823</v>
      </c>
      <c r="F11251" s="3" t="s">
        <v>1150</v>
      </c>
      <c r="G11251" s="7">
        <f t="shared" ref="G11251:H11251" si="10688">if(mid(E11251,5,1)="M",value(left(E11251,3))/1000,VALUE(left(E11251,4)))</f>
        <v>0.704</v>
      </c>
      <c r="H11251" s="7">
        <f t="shared" si="10688"/>
        <v>0.681</v>
      </c>
      <c r="I11251" s="7">
        <f t="shared" si="10374"/>
        <v>1.385</v>
      </c>
      <c r="J11251" s="3">
        <v>45.0</v>
      </c>
      <c r="K11251" s="3">
        <v>29.0</v>
      </c>
      <c r="L11251" s="3" t="s">
        <v>1407</v>
      </c>
    </row>
    <row r="11252">
      <c r="A11252" s="3" t="s">
        <v>1406</v>
      </c>
      <c r="B11252" s="3" t="s">
        <v>16</v>
      </c>
      <c r="C11252" s="3">
        <v>1.567242764E9</v>
      </c>
      <c r="D11252" s="3" t="s">
        <v>17</v>
      </c>
      <c r="E11252" s="3" t="s">
        <v>491</v>
      </c>
      <c r="F11252" s="3" t="s">
        <v>1195</v>
      </c>
      <c r="G11252" s="7">
        <f t="shared" ref="G11252:H11252" si="10689">if(mid(E11252,5,1)="M",value(left(E11252,3))/1000,VALUE(left(E11252,4)))</f>
        <v>0.707</v>
      </c>
      <c r="H11252" s="7">
        <f t="shared" si="10689"/>
        <v>0.625</v>
      </c>
      <c r="I11252" s="7">
        <f t="shared" si="10374"/>
        <v>1.332</v>
      </c>
      <c r="J11252" s="3">
        <v>45.0</v>
      </c>
      <c r="K11252" s="3">
        <v>29.0</v>
      </c>
      <c r="L11252" s="3" t="s">
        <v>1407</v>
      </c>
    </row>
    <row r="11253">
      <c r="A11253" s="3" t="s">
        <v>1406</v>
      </c>
      <c r="B11253" s="3" t="s">
        <v>16</v>
      </c>
      <c r="C11253" s="3">
        <v>1.567242764E9</v>
      </c>
      <c r="D11253" s="3" t="s">
        <v>17</v>
      </c>
      <c r="E11253" s="3" t="s">
        <v>1028</v>
      </c>
      <c r="F11253" s="3" t="s">
        <v>725</v>
      </c>
      <c r="G11253" s="7">
        <f t="shared" ref="G11253:H11253" si="10690">if(mid(E11253,5,1)="M",value(left(E11253,3))/1000,VALUE(left(E11253,4)))</f>
        <v>0.881</v>
      </c>
      <c r="H11253" s="7">
        <f t="shared" si="10690"/>
        <v>0.69</v>
      </c>
      <c r="I11253" s="7">
        <f t="shared" si="10374"/>
        <v>1.571</v>
      </c>
      <c r="J11253" s="3">
        <v>45.0</v>
      </c>
      <c r="K11253" s="3">
        <v>29.0</v>
      </c>
      <c r="L11253" s="3" t="s">
        <v>1407</v>
      </c>
    </row>
    <row r="11254">
      <c r="A11254" s="3" t="s">
        <v>1406</v>
      </c>
      <c r="B11254" s="3" t="s">
        <v>16</v>
      </c>
      <c r="C11254" s="3">
        <v>1.567242764E9</v>
      </c>
      <c r="D11254" s="3" t="s">
        <v>17</v>
      </c>
      <c r="E11254" s="3" t="s">
        <v>1432</v>
      </c>
      <c r="F11254" s="3" t="s">
        <v>1145</v>
      </c>
      <c r="G11254" s="7">
        <f t="shared" ref="G11254:H11254" si="10691">if(mid(E11254,5,1)="M",value(left(E11254,3))/1000,VALUE(left(E11254,4)))</f>
        <v>0.249</v>
      </c>
      <c r="H11254" s="7">
        <f t="shared" si="10691"/>
        <v>0.582</v>
      </c>
      <c r="I11254" s="7">
        <f t="shared" si="10374"/>
        <v>0.831</v>
      </c>
      <c r="J11254" s="3">
        <v>45.0</v>
      </c>
      <c r="K11254" s="3">
        <v>29.0</v>
      </c>
      <c r="L11254" s="3" t="s">
        <v>1407</v>
      </c>
    </row>
    <row r="11255">
      <c r="A11255" s="3" t="s">
        <v>1421</v>
      </c>
      <c r="B11255" s="3" t="s">
        <v>16</v>
      </c>
      <c r="C11255" s="3">
        <v>1.567242764E9</v>
      </c>
      <c r="D11255" s="3" t="s">
        <v>17</v>
      </c>
      <c r="E11255" s="3" t="s">
        <v>1099</v>
      </c>
      <c r="F11255" s="3" t="s">
        <v>1119</v>
      </c>
      <c r="G11255" s="7">
        <f t="shared" ref="G11255:H11255" si="10692">if(mid(E11255,5,1)="M",value(left(E11255,3))/1000,VALUE(left(E11255,4)))</f>
        <v>0.63</v>
      </c>
      <c r="H11255" s="7">
        <f t="shared" si="10692"/>
        <v>0.471</v>
      </c>
      <c r="I11255" s="7">
        <f t="shared" si="10374"/>
        <v>1.101</v>
      </c>
      <c r="J11255" s="3">
        <v>45.0</v>
      </c>
      <c r="K11255" s="3">
        <v>30.0</v>
      </c>
      <c r="L11255" s="3" t="s">
        <v>1422</v>
      </c>
    </row>
    <row r="11256">
      <c r="A11256" s="3" t="s">
        <v>1421</v>
      </c>
      <c r="B11256" s="3" t="s">
        <v>16</v>
      </c>
      <c r="C11256" s="3">
        <v>1.567242764E9</v>
      </c>
      <c r="D11256" s="3" t="s">
        <v>17</v>
      </c>
      <c r="E11256" s="3" t="s">
        <v>1470</v>
      </c>
      <c r="F11256" s="3" t="s">
        <v>1340</v>
      </c>
      <c r="G11256" s="7">
        <f t="shared" ref="G11256:H11256" si="10693">if(mid(E11256,5,1)="M",value(left(E11256,3))/1000,VALUE(left(E11256,4)))</f>
        <v>0.231</v>
      </c>
      <c r="H11256" s="7">
        <f t="shared" si="10693"/>
        <v>0.422</v>
      </c>
      <c r="I11256" s="7">
        <f t="shared" si="10374"/>
        <v>0.653</v>
      </c>
      <c r="J11256" s="3">
        <v>45.0</v>
      </c>
      <c r="K11256" s="3">
        <v>30.0</v>
      </c>
      <c r="L11256" s="3" t="s">
        <v>1422</v>
      </c>
    </row>
    <row r="11257">
      <c r="A11257" s="3" t="s">
        <v>1421</v>
      </c>
      <c r="B11257" s="3" t="s">
        <v>16</v>
      </c>
      <c r="C11257" s="3">
        <v>1.567242764E9</v>
      </c>
      <c r="D11257" s="3" t="s">
        <v>17</v>
      </c>
      <c r="E11257" s="3" t="s">
        <v>920</v>
      </c>
      <c r="F11257" s="3" t="s">
        <v>1309</v>
      </c>
      <c r="G11257" s="7">
        <f t="shared" ref="G11257:H11257" si="10694">if(mid(E11257,5,1)="M",value(left(E11257,3))/1000,VALUE(left(E11257,4)))</f>
        <v>0.677</v>
      </c>
      <c r="H11257" s="7">
        <f t="shared" si="10694"/>
        <v>0.526</v>
      </c>
      <c r="I11257" s="7">
        <f t="shared" si="10374"/>
        <v>1.203</v>
      </c>
      <c r="J11257" s="3">
        <v>45.0</v>
      </c>
      <c r="K11257" s="3">
        <v>30.0</v>
      </c>
      <c r="L11257" s="3" t="s">
        <v>1422</v>
      </c>
    </row>
    <row r="11258">
      <c r="A11258" s="3" t="s">
        <v>1421</v>
      </c>
      <c r="B11258" s="3" t="s">
        <v>16</v>
      </c>
      <c r="C11258" s="3">
        <v>1.567242764E9</v>
      </c>
      <c r="D11258" s="3" t="s">
        <v>17</v>
      </c>
      <c r="E11258" s="3" t="s">
        <v>860</v>
      </c>
      <c r="F11258" s="3" t="s">
        <v>1185</v>
      </c>
      <c r="G11258" s="7">
        <f t="shared" ref="G11258:H11258" si="10695">if(mid(E11258,5,1)="M",value(left(E11258,3))/1000,VALUE(left(E11258,4)))</f>
        <v>0.798</v>
      </c>
      <c r="H11258" s="7">
        <f t="shared" si="10695"/>
        <v>0.559</v>
      </c>
      <c r="I11258" s="7">
        <f t="shared" si="10374"/>
        <v>1.357</v>
      </c>
      <c r="J11258" s="3">
        <v>45.0</v>
      </c>
      <c r="K11258" s="3">
        <v>30.0</v>
      </c>
      <c r="L11258" s="3" t="s">
        <v>1422</v>
      </c>
    </row>
    <row r="11259">
      <c r="A11259" s="3" t="s">
        <v>1421</v>
      </c>
      <c r="B11259" s="3" t="s">
        <v>16</v>
      </c>
      <c r="C11259" s="3">
        <v>1.567242764E9</v>
      </c>
      <c r="D11259" s="3" t="s">
        <v>17</v>
      </c>
      <c r="E11259" s="3" t="s">
        <v>725</v>
      </c>
      <c r="F11259" s="3" t="s">
        <v>941</v>
      </c>
      <c r="G11259" s="7">
        <f t="shared" ref="G11259:H11259" si="10696">if(mid(E11259,5,1)="M",value(left(E11259,3))/1000,VALUE(left(E11259,4)))</f>
        <v>0.69</v>
      </c>
      <c r="H11259" s="7">
        <f t="shared" si="10696"/>
        <v>0.614</v>
      </c>
      <c r="I11259" s="7">
        <f t="shared" si="10374"/>
        <v>1.304</v>
      </c>
      <c r="J11259" s="3">
        <v>45.0</v>
      </c>
      <c r="K11259" s="3">
        <v>30.0</v>
      </c>
      <c r="L11259" s="3" t="s">
        <v>1422</v>
      </c>
    </row>
    <row r="11260">
      <c r="A11260" s="3" t="s">
        <v>1421</v>
      </c>
      <c r="B11260" s="3" t="s">
        <v>16</v>
      </c>
      <c r="C11260" s="3">
        <v>1.567242764E9</v>
      </c>
      <c r="D11260" s="3" t="s">
        <v>17</v>
      </c>
      <c r="E11260" s="3" t="s">
        <v>1102</v>
      </c>
      <c r="F11260" s="3" t="s">
        <v>1102</v>
      </c>
      <c r="G11260" s="7">
        <f t="shared" ref="G11260:H11260" si="10697">if(mid(E11260,5,1)="M",value(left(E11260,3))/1000,VALUE(left(E11260,4)))</f>
        <v>0.574</v>
      </c>
      <c r="H11260" s="7">
        <f t="shared" si="10697"/>
        <v>0.574</v>
      </c>
      <c r="I11260" s="7">
        <f t="shared" si="10374"/>
        <v>1.148</v>
      </c>
      <c r="J11260" s="3">
        <v>45.0</v>
      </c>
      <c r="K11260" s="3">
        <v>30.0</v>
      </c>
      <c r="L11260" s="3" t="s">
        <v>1422</v>
      </c>
    </row>
    <row r="11261">
      <c r="A11261" s="3" t="s">
        <v>1421</v>
      </c>
      <c r="B11261" s="3" t="s">
        <v>16</v>
      </c>
      <c r="C11261" s="3">
        <v>1.567242764E9</v>
      </c>
      <c r="D11261" s="3" t="s">
        <v>17</v>
      </c>
      <c r="E11261" s="3" t="s">
        <v>1371</v>
      </c>
      <c r="F11261" s="3" t="s">
        <v>1305</v>
      </c>
      <c r="G11261" s="7">
        <f t="shared" ref="G11261:H11261" si="10698">if(mid(E11261,5,1)="M",value(left(E11261,3))/1000,VALUE(left(E11261,4)))</f>
        <v>0.39</v>
      </c>
      <c r="H11261" s="7">
        <f t="shared" si="10698"/>
        <v>0.426</v>
      </c>
      <c r="I11261" s="7">
        <f t="shared" si="10374"/>
        <v>0.816</v>
      </c>
      <c r="J11261" s="3">
        <v>45.0</v>
      </c>
      <c r="K11261" s="3">
        <v>30.0</v>
      </c>
      <c r="L11261" s="3" t="s">
        <v>1422</v>
      </c>
    </row>
    <row r="11262">
      <c r="A11262" s="3" t="s">
        <v>1421</v>
      </c>
      <c r="B11262" s="3" t="s">
        <v>16</v>
      </c>
      <c r="C11262" s="3">
        <v>1.567242764E9</v>
      </c>
      <c r="D11262" s="3" t="s">
        <v>17</v>
      </c>
      <c r="E11262" s="3" t="s">
        <v>921</v>
      </c>
      <c r="F11262" s="3" t="s">
        <v>722</v>
      </c>
      <c r="G11262" s="7">
        <f t="shared" ref="G11262:H11262" si="10699">if(mid(E11262,5,1)="M",value(left(E11262,3))/1000,VALUE(left(E11262,4)))</f>
        <v>0.684</v>
      </c>
      <c r="H11262" s="7">
        <f t="shared" si="10699"/>
        <v>0.692</v>
      </c>
      <c r="I11262" s="7">
        <f t="shared" si="10374"/>
        <v>1.376</v>
      </c>
      <c r="J11262" s="3">
        <v>45.0</v>
      </c>
      <c r="K11262" s="3">
        <v>30.0</v>
      </c>
      <c r="L11262" s="3" t="s">
        <v>1422</v>
      </c>
    </row>
    <row r="11263">
      <c r="A11263" s="3" t="s">
        <v>1421</v>
      </c>
      <c r="B11263" s="3" t="s">
        <v>16</v>
      </c>
      <c r="C11263" s="3">
        <v>1.567242764E9</v>
      </c>
      <c r="D11263" s="3" t="s">
        <v>17</v>
      </c>
      <c r="E11263" s="3" t="s">
        <v>1531</v>
      </c>
      <c r="F11263" s="3" t="s">
        <v>552</v>
      </c>
      <c r="G11263" s="7">
        <f t="shared" ref="G11263:H11263" si="10700">if(mid(E11263,5,1)="M",value(left(E11263,3))/1000,VALUE(left(E11263,4)))</f>
        <v>0.205</v>
      </c>
      <c r="H11263" s="7">
        <f t="shared" si="10700"/>
        <v>0.774</v>
      </c>
      <c r="I11263" s="7">
        <f t="shared" si="10374"/>
        <v>0.979</v>
      </c>
      <c r="J11263" s="3">
        <v>45.0</v>
      </c>
      <c r="K11263" s="3">
        <v>30.0</v>
      </c>
      <c r="L11263" s="3" t="s">
        <v>1422</v>
      </c>
    </row>
    <row r="11264">
      <c r="A11264" s="3" t="s">
        <v>1421</v>
      </c>
      <c r="B11264" s="3" t="s">
        <v>16</v>
      </c>
      <c r="C11264" s="3">
        <v>1.567242764E9</v>
      </c>
      <c r="D11264" s="3" t="s">
        <v>17</v>
      </c>
      <c r="E11264" s="3" t="s">
        <v>1436</v>
      </c>
      <c r="F11264" s="3" t="s">
        <v>1328</v>
      </c>
      <c r="G11264" s="7">
        <f t="shared" ref="G11264:H11264" si="10701">if(mid(E11264,5,1)="M",value(left(E11264,3))/1000,VALUE(left(E11264,4)))</f>
        <v>0.455</v>
      </c>
      <c r="H11264" s="7">
        <f t="shared" si="10701"/>
        <v>0.391</v>
      </c>
      <c r="I11264" s="7">
        <f t="shared" si="10374"/>
        <v>0.846</v>
      </c>
      <c r="J11264" s="3">
        <v>45.0</v>
      </c>
      <c r="K11264" s="3">
        <v>30.0</v>
      </c>
      <c r="L11264" s="3" t="s">
        <v>1422</v>
      </c>
    </row>
    <row r="11265">
      <c r="A11265" s="3" t="s">
        <v>1421</v>
      </c>
      <c r="B11265" s="3" t="s">
        <v>16</v>
      </c>
      <c r="C11265" s="3">
        <v>1.567242764E9</v>
      </c>
      <c r="D11265" s="3" t="s">
        <v>17</v>
      </c>
      <c r="E11265" s="3" t="s">
        <v>1378</v>
      </c>
      <c r="F11265" s="3" t="s">
        <v>1355</v>
      </c>
      <c r="G11265" s="7">
        <f t="shared" ref="G11265:H11265" si="10702">if(mid(E11265,5,1)="M",value(left(E11265,3))/1000,VALUE(left(E11265,4)))</f>
        <v>0.515</v>
      </c>
      <c r="H11265" s="7">
        <f t="shared" si="10702"/>
        <v>0.586</v>
      </c>
      <c r="I11265" s="7">
        <f t="shared" si="10374"/>
        <v>1.101</v>
      </c>
      <c r="J11265" s="3">
        <v>45.0</v>
      </c>
      <c r="K11265" s="3">
        <v>30.0</v>
      </c>
      <c r="L11265" s="3" t="s">
        <v>1422</v>
      </c>
    </row>
    <row r="11266">
      <c r="A11266" s="3" t="s">
        <v>1434</v>
      </c>
      <c r="B11266" s="3" t="s">
        <v>16</v>
      </c>
      <c r="C11266" s="3">
        <v>1.567242764E9</v>
      </c>
      <c r="D11266" s="3" t="s">
        <v>17</v>
      </c>
      <c r="E11266" s="3" t="s">
        <v>959</v>
      </c>
      <c r="F11266" s="3" t="s">
        <v>803</v>
      </c>
      <c r="G11266" s="7">
        <f t="shared" ref="G11266:H11266" si="10703">if(mid(E11266,5,1)="M",value(left(E11266,3))/1000,VALUE(left(E11266,4)))</f>
        <v>0.807</v>
      </c>
      <c r="H11266" s="7">
        <f t="shared" si="10703"/>
        <v>0.679</v>
      </c>
      <c r="I11266" s="7">
        <f t="shared" si="10374"/>
        <v>1.486</v>
      </c>
      <c r="J11266" s="3">
        <v>45.0</v>
      </c>
      <c r="K11266" s="3">
        <v>31.0</v>
      </c>
      <c r="L11266" s="3" t="s">
        <v>1435</v>
      </c>
    </row>
    <row r="11267">
      <c r="A11267" s="3" t="s">
        <v>1434</v>
      </c>
      <c r="B11267" s="3" t="s">
        <v>16</v>
      </c>
      <c r="C11267" s="3">
        <v>1.567242764E9</v>
      </c>
      <c r="D11267" s="3" t="s">
        <v>17</v>
      </c>
      <c r="E11267" s="3" t="s">
        <v>1244</v>
      </c>
      <c r="F11267" s="3" t="s">
        <v>994</v>
      </c>
      <c r="G11267" s="7">
        <f t="shared" ref="G11267:H11267" si="10704">if(mid(E11267,5,1)="M",value(left(E11267,3))/1000,VALUE(left(E11267,4)))</f>
        <v>0.52</v>
      </c>
      <c r="H11267" s="7">
        <f t="shared" si="10704"/>
        <v>0.418</v>
      </c>
      <c r="I11267" s="7">
        <f t="shared" si="10374"/>
        <v>0.938</v>
      </c>
      <c r="J11267" s="3">
        <v>45.0</v>
      </c>
      <c r="K11267" s="3">
        <v>31.0</v>
      </c>
      <c r="L11267" s="3" t="s">
        <v>1435</v>
      </c>
    </row>
    <row r="11268">
      <c r="A11268" s="3" t="s">
        <v>1434</v>
      </c>
      <c r="B11268" s="3" t="s">
        <v>16</v>
      </c>
      <c r="C11268" s="3">
        <v>1.567242764E9</v>
      </c>
      <c r="D11268" s="3" t="s">
        <v>17</v>
      </c>
      <c r="E11268" s="3" t="s">
        <v>1373</v>
      </c>
      <c r="F11268" s="3" t="s">
        <v>928</v>
      </c>
      <c r="G11268" s="7">
        <f t="shared" ref="G11268:H11268" si="10705">if(mid(E11268,5,1)="M",value(left(E11268,3))/1000,VALUE(left(E11268,4)))</f>
        <v>0.338</v>
      </c>
      <c r="H11268" s="7">
        <f t="shared" si="10705"/>
        <v>0.611</v>
      </c>
      <c r="I11268" s="7">
        <f t="shared" si="10374"/>
        <v>0.949</v>
      </c>
      <c r="J11268" s="3">
        <v>45.0</v>
      </c>
      <c r="K11268" s="3">
        <v>31.0</v>
      </c>
      <c r="L11268" s="3" t="s">
        <v>1435</v>
      </c>
    </row>
    <row r="11269">
      <c r="A11269" s="3" t="s">
        <v>1434</v>
      </c>
      <c r="B11269" s="3" t="s">
        <v>16</v>
      </c>
      <c r="C11269" s="3">
        <v>1.567242764E9</v>
      </c>
      <c r="D11269" s="3" t="s">
        <v>17</v>
      </c>
      <c r="E11269" s="3" t="s">
        <v>881</v>
      </c>
      <c r="F11269" s="3" t="s">
        <v>1254</v>
      </c>
      <c r="G11269" s="7">
        <f t="shared" ref="G11269:H11269" si="10706">if(mid(E11269,5,1)="M",value(left(E11269,3))/1000,VALUE(left(E11269,4)))</f>
        <v>0.657</v>
      </c>
      <c r="H11269" s="7">
        <f t="shared" si="10706"/>
        <v>0.443</v>
      </c>
      <c r="I11269" s="7">
        <f t="shared" si="10374"/>
        <v>1.1</v>
      </c>
      <c r="J11269" s="3">
        <v>45.0</v>
      </c>
      <c r="K11269" s="3">
        <v>31.0</v>
      </c>
      <c r="L11269" s="3" t="s">
        <v>1435</v>
      </c>
    </row>
    <row r="11270">
      <c r="A11270" s="3" t="s">
        <v>1434</v>
      </c>
      <c r="B11270" s="3" t="s">
        <v>16</v>
      </c>
      <c r="C11270" s="3">
        <v>1.567242764E9</v>
      </c>
      <c r="D11270" s="3" t="s">
        <v>17</v>
      </c>
      <c r="E11270" s="3" t="s">
        <v>1354</v>
      </c>
      <c r="F11270" s="3" t="s">
        <v>1244</v>
      </c>
      <c r="G11270" s="7">
        <f t="shared" ref="G11270:H11270" si="10707">if(mid(E11270,5,1)="M",value(left(E11270,3))/1000,VALUE(left(E11270,4)))</f>
        <v>0.298</v>
      </c>
      <c r="H11270" s="7">
        <f t="shared" si="10707"/>
        <v>0.52</v>
      </c>
      <c r="I11270" s="7">
        <f t="shared" si="10374"/>
        <v>0.818</v>
      </c>
      <c r="J11270" s="3">
        <v>45.0</v>
      </c>
      <c r="K11270" s="3">
        <v>31.0</v>
      </c>
      <c r="L11270" s="3" t="s">
        <v>1435</v>
      </c>
    </row>
    <row r="11271">
      <c r="A11271" s="3" t="s">
        <v>1434</v>
      </c>
      <c r="B11271" s="3" t="s">
        <v>16</v>
      </c>
      <c r="C11271" s="3">
        <v>1.567242764E9</v>
      </c>
      <c r="D11271" s="3" t="s">
        <v>17</v>
      </c>
      <c r="E11271" s="3" t="s">
        <v>808</v>
      </c>
      <c r="F11271" s="3" t="s">
        <v>883</v>
      </c>
      <c r="G11271" s="7">
        <f t="shared" ref="G11271:H11271" si="10708">if(mid(E11271,5,1)="M",value(left(E11271,3))/1000,VALUE(left(E11271,4)))</f>
        <v>0.688</v>
      </c>
      <c r="H11271" s="7">
        <f t="shared" si="10708"/>
        <v>0.556</v>
      </c>
      <c r="I11271" s="7">
        <f t="shared" si="10374"/>
        <v>1.244</v>
      </c>
      <c r="J11271" s="3">
        <v>45.0</v>
      </c>
      <c r="K11271" s="3">
        <v>31.0</v>
      </c>
      <c r="L11271" s="3" t="s">
        <v>1435</v>
      </c>
    </row>
    <row r="11272">
      <c r="A11272" s="3" t="s">
        <v>1434</v>
      </c>
      <c r="B11272" s="3" t="s">
        <v>16</v>
      </c>
      <c r="C11272" s="3">
        <v>1.567242764E9</v>
      </c>
      <c r="D11272" s="3" t="s">
        <v>17</v>
      </c>
      <c r="E11272" s="3" t="s">
        <v>1127</v>
      </c>
      <c r="F11272" s="3" t="s">
        <v>959</v>
      </c>
      <c r="G11272" s="7">
        <f t="shared" ref="G11272:H11272" si="10709">if(mid(E11272,5,1)="M",value(left(E11272,3))/1000,VALUE(left(E11272,4)))</f>
        <v>0.481</v>
      </c>
      <c r="H11272" s="7">
        <f t="shared" si="10709"/>
        <v>0.807</v>
      </c>
      <c r="I11272" s="7">
        <f t="shared" si="10374"/>
        <v>1.288</v>
      </c>
      <c r="J11272" s="3">
        <v>45.0</v>
      </c>
      <c r="K11272" s="3">
        <v>31.0</v>
      </c>
      <c r="L11272" s="3" t="s">
        <v>1435</v>
      </c>
    </row>
    <row r="11273">
      <c r="A11273" s="3" t="s">
        <v>1434</v>
      </c>
      <c r="B11273" s="3" t="s">
        <v>16</v>
      </c>
      <c r="C11273" s="3">
        <v>1.567242764E9</v>
      </c>
      <c r="D11273" s="3" t="s">
        <v>17</v>
      </c>
      <c r="E11273" s="3" t="s">
        <v>1524</v>
      </c>
      <c r="F11273" s="3" t="s">
        <v>823</v>
      </c>
      <c r="G11273" s="7">
        <f t="shared" ref="G11273:H11273" si="10710">if(mid(E11273,5,1)="M",value(left(E11273,3))/1000,VALUE(left(E11273,4)))</f>
        <v>0.278</v>
      </c>
      <c r="H11273" s="7">
        <f t="shared" si="10710"/>
        <v>0.704</v>
      </c>
      <c r="I11273" s="7">
        <f t="shared" si="10374"/>
        <v>0.982</v>
      </c>
      <c r="J11273" s="3">
        <v>45.0</v>
      </c>
      <c r="K11273" s="3">
        <v>31.0</v>
      </c>
      <c r="L11273" s="3" t="s">
        <v>1435</v>
      </c>
    </row>
    <row r="11274">
      <c r="A11274" s="3" t="s">
        <v>1434</v>
      </c>
      <c r="B11274" s="3" t="s">
        <v>16</v>
      </c>
      <c r="C11274" s="3">
        <v>1.567242764E9</v>
      </c>
      <c r="D11274" s="3" t="s">
        <v>17</v>
      </c>
      <c r="E11274" s="3" t="s">
        <v>918</v>
      </c>
      <c r="F11274" s="3" t="s">
        <v>785</v>
      </c>
      <c r="G11274" s="7">
        <f t="shared" ref="G11274:H11274" si="10711">if(mid(E11274,5,1)="M",value(left(E11274,3))/1000,VALUE(left(E11274,4)))</f>
        <v>0.628</v>
      </c>
      <c r="H11274" s="7">
        <f t="shared" si="10711"/>
        <v>0.662</v>
      </c>
      <c r="I11274" s="7">
        <f t="shared" si="10374"/>
        <v>1.29</v>
      </c>
      <c r="J11274" s="3">
        <v>45.0</v>
      </c>
      <c r="K11274" s="3">
        <v>31.0</v>
      </c>
      <c r="L11274" s="3" t="s">
        <v>1435</v>
      </c>
    </row>
    <row r="11275">
      <c r="A11275" s="3" t="s">
        <v>1434</v>
      </c>
      <c r="B11275" s="3" t="s">
        <v>16</v>
      </c>
      <c r="C11275" s="3">
        <v>1.567242764E9</v>
      </c>
      <c r="D11275" s="3" t="s">
        <v>17</v>
      </c>
      <c r="E11275" s="3" t="s">
        <v>779</v>
      </c>
      <c r="F11275" s="3" t="s">
        <v>924</v>
      </c>
      <c r="G11275" s="7">
        <f t="shared" ref="G11275:H11275" si="10712">if(mid(E11275,5,1)="M",value(left(E11275,3))/1000,VALUE(left(E11275,4)))</f>
        <v>0.678</v>
      </c>
      <c r="H11275" s="7">
        <f t="shared" si="10712"/>
        <v>0.597</v>
      </c>
      <c r="I11275" s="7">
        <f t="shared" si="10374"/>
        <v>1.275</v>
      </c>
      <c r="J11275" s="3">
        <v>45.0</v>
      </c>
      <c r="K11275" s="3">
        <v>31.0</v>
      </c>
      <c r="L11275" s="3" t="s">
        <v>1435</v>
      </c>
    </row>
    <row r="11276">
      <c r="A11276" s="3" t="s">
        <v>1434</v>
      </c>
      <c r="B11276" s="3" t="s">
        <v>16</v>
      </c>
      <c r="C11276" s="3">
        <v>1.567242764E9</v>
      </c>
      <c r="D11276" s="3" t="s">
        <v>17</v>
      </c>
      <c r="E11276" s="3" t="s">
        <v>231</v>
      </c>
      <c r="F11276" s="3" t="s">
        <v>1163</v>
      </c>
      <c r="G11276" s="7">
        <f t="shared" ref="G11276:H11276" si="10713">if(mid(E11276,5,1)="M",value(left(E11276,3))/1000,VALUE(left(E11276,4)))</f>
        <v>0.74</v>
      </c>
      <c r="H11276" s="7">
        <f t="shared" si="10713"/>
        <v>0.572</v>
      </c>
      <c r="I11276" s="7">
        <f t="shared" si="10374"/>
        <v>1.312</v>
      </c>
      <c r="J11276" s="3">
        <v>45.0</v>
      </c>
      <c r="K11276" s="3">
        <v>31.0</v>
      </c>
      <c r="L11276" s="3" t="s">
        <v>1435</v>
      </c>
    </row>
    <row r="11277">
      <c r="A11277" s="3" t="s">
        <v>1441</v>
      </c>
      <c r="B11277" s="3" t="s">
        <v>16</v>
      </c>
      <c r="C11277" s="3">
        <v>1.567242764E9</v>
      </c>
      <c r="D11277" s="3" t="s">
        <v>17</v>
      </c>
      <c r="E11277" s="3" t="s">
        <v>1242</v>
      </c>
      <c r="F11277" s="3" t="s">
        <v>907</v>
      </c>
      <c r="G11277" s="7">
        <f t="shared" ref="G11277:H11277" si="10714">if(mid(E11277,5,1)="M",value(left(E11277,3))/1000,VALUE(left(E11277,4)))</f>
        <v>0.663</v>
      </c>
      <c r="H11277" s="7">
        <f t="shared" si="10714"/>
        <v>0.671</v>
      </c>
      <c r="I11277" s="7">
        <f t="shared" si="10374"/>
        <v>1.334</v>
      </c>
      <c r="J11277" s="3">
        <v>45.0</v>
      </c>
      <c r="K11277" s="3">
        <v>32.0</v>
      </c>
      <c r="L11277" s="3" t="s">
        <v>1443</v>
      </c>
    </row>
    <row r="11278">
      <c r="A11278" s="3" t="s">
        <v>1441</v>
      </c>
      <c r="B11278" s="3" t="s">
        <v>16</v>
      </c>
      <c r="C11278" s="3">
        <v>1.567242764E9</v>
      </c>
      <c r="D11278" s="3" t="s">
        <v>17</v>
      </c>
      <c r="E11278" s="3" t="s">
        <v>656</v>
      </c>
      <c r="F11278" s="3" t="s">
        <v>1333</v>
      </c>
      <c r="G11278" s="7">
        <f t="shared" ref="G11278:H11278" si="10715">if(mid(E11278,5,1)="M",value(left(E11278,3))/1000,VALUE(left(E11278,4)))</f>
        <v>0.945</v>
      </c>
      <c r="H11278" s="7">
        <f t="shared" si="10715"/>
        <v>0.424</v>
      </c>
      <c r="I11278" s="7">
        <f t="shared" si="10374"/>
        <v>1.369</v>
      </c>
      <c r="J11278" s="3">
        <v>45.0</v>
      </c>
      <c r="K11278" s="3">
        <v>32.0</v>
      </c>
      <c r="L11278" s="3" t="s">
        <v>1443</v>
      </c>
    </row>
    <row r="11279">
      <c r="A11279" s="3" t="s">
        <v>1441</v>
      </c>
      <c r="B11279" s="3" t="s">
        <v>16</v>
      </c>
      <c r="C11279" s="3">
        <v>1.567242764E9</v>
      </c>
      <c r="D11279" s="3" t="s">
        <v>17</v>
      </c>
      <c r="E11279" s="3" t="s">
        <v>475</v>
      </c>
      <c r="F11279" s="3" t="s">
        <v>1314</v>
      </c>
      <c r="G11279" s="7">
        <f t="shared" ref="G11279:H11279" si="10716">if(mid(E11279,5,1)="M",value(left(E11279,3))/1000,VALUE(left(E11279,4)))</f>
        <v>0.736</v>
      </c>
      <c r="H11279" s="7">
        <f t="shared" si="10716"/>
        <v>0.447</v>
      </c>
      <c r="I11279" s="7">
        <f t="shared" si="10374"/>
        <v>1.183</v>
      </c>
      <c r="J11279" s="3">
        <v>45.0</v>
      </c>
      <c r="K11279" s="3">
        <v>32.0</v>
      </c>
      <c r="L11279" s="3" t="s">
        <v>1443</v>
      </c>
    </row>
    <row r="11280">
      <c r="A11280" s="3" t="s">
        <v>1441</v>
      </c>
      <c r="B11280" s="3" t="s">
        <v>16</v>
      </c>
      <c r="C11280" s="3">
        <v>1.567242764E9</v>
      </c>
      <c r="D11280" s="3" t="s">
        <v>17</v>
      </c>
      <c r="E11280" s="3" t="s">
        <v>1199</v>
      </c>
      <c r="F11280" s="3" t="s">
        <v>1373</v>
      </c>
      <c r="G11280" s="7">
        <f t="shared" ref="G11280:H11280" si="10717">if(mid(E11280,5,1)="M",value(left(E11280,3))/1000,VALUE(left(E11280,4)))</f>
        <v>0.368</v>
      </c>
      <c r="H11280" s="7">
        <f t="shared" si="10717"/>
        <v>0.338</v>
      </c>
      <c r="I11280" s="7">
        <f t="shared" si="10374"/>
        <v>0.706</v>
      </c>
      <c r="J11280" s="3">
        <v>45.0</v>
      </c>
      <c r="K11280" s="3">
        <v>32.0</v>
      </c>
      <c r="L11280" s="3" t="s">
        <v>1443</v>
      </c>
    </row>
    <row r="11281">
      <c r="A11281" s="3" t="s">
        <v>1441</v>
      </c>
      <c r="B11281" s="3" t="s">
        <v>16</v>
      </c>
      <c r="C11281" s="3">
        <v>1.567242764E9</v>
      </c>
      <c r="D11281" s="3" t="s">
        <v>17</v>
      </c>
      <c r="E11281" s="3" t="s">
        <v>1218</v>
      </c>
      <c r="F11281" s="3" t="s">
        <v>1016</v>
      </c>
      <c r="G11281" s="7">
        <f t="shared" ref="G11281:H11281" si="10718">if(mid(E11281,5,1)="M",value(left(E11281,3))/1000,VALUE(left(E11281,4)))</f>
        <v>0.425</v>
      </c>
      <c r="H11281" s="7">
        <f t="shared" si="10718"/>
        <v>0.453</v>
      </c>
      <c r="I11281" s="7">
        <f t="shared" si="10374"/>
        <v>0.878</v>
      </c>
      <c r="J11281" s="3">
        <v>45.0</v>
      </c>
      <c r="K11281" s="3">
        <v>32.0</v>
      </c>
      <c r="L11281" s="3" t="s">
        <v>1443</v>
      </c>
    </row>
    <row r="11282">
      <c r="A11282" s="3" t="s">
        <v>1441</v>
      </c>
      <c r="B11282" s="3" t="s">
        <v>16</v>
      </c>
      <c r="C11282" s="3">
        <v>1.567242764E9</v>
      </c>
      <c r="D11282" s="3" t="s">
        <v>17</v>
      </c>
      <c r="E11282" s="3" t="s">
        <v>815</v>
      </c>
      <c r="F11282" s="3" t="s">
        <v>1361</v>
      </c>
      <c r="G11282" s="7">
        <f t="shared" ref="G11282:H11282" si="10719">if(mid(E11282,5,1)="M",value(left(E11282,3))/1000,VALUE(left(E11282,4)))</f>
        <v>0.68</v>
      </c>
      <c r="H11282" s="7">
        <f t="shared" si="10719"/>
        <v>0.464</v>
      </c>
      <c r="I11282" s="7">
        <f t="shared" si="10374"/>
        <v>1.144</v>
      </c>
      <c r="J11282" s="3">
        <v>45.0</v>
      </c>
      <c r="K11282" s="3">
        <v>32.0</v>
      </c>
      <c r="L11282" s="3" t="s">
        <v>1443</v>
      </c>
    </row>
    <row r="11283">
      <c r="A11283" s="3" t="s">
        <v>1441</v>
      </c>
      <c r="B11283" s="3" t="s">
        <v>16</v>
      </c>
      <c r="C11283" s="3">
        <v>1.567242764E9</v>
      </c>
      <c r="D11283" s="3" t="s">
        <v>17</v>
      </c>
      <c r="E11283" s="3" t="s">
        <v>937</v>
      </c>
      <c r="F11283" s="3" t="s">
        <v>767</v>
      </c>
      <c r="G11283" s="7">
        <f t="shared" ref="G11283:H11283" si="10720">if(mid(E11283,5,1)="M",value(left(E11283,3))/1000,VALUE(left(E11283,4)))</f>
        <v>0.58</v>
      </c>
      <c r="H11283" s="7">
        <f t="shared" si="10720"/>
        <v>0.537</v>
      </c>
      <c r="I11283" s="7">
        <f t="shared" si="10374"/>
        <v>1.117</v>
      </c>
      <c r="J11283" s="3">
        <v>45.0</v>
      </c>
      <c r="K11283" s="3">
        <v>32.0</v>
      </c>
      <c r="L11283" s="3" t="s">
        <v>1443</v>
      </c>
    </row>
    <row r="11284">
      <c r="A11284" s="3" t="s">
        <v>1441</v>
      </c>
      <c r="B11284" s="3" t="s">
        <v>16</v>
      </c>
      <c r="C11284" s="3">
        <v>1.567242764E9</v>
      </c>
      <c r="D11284" s="3" t="s">
        <v>17</v>
      </c>
      <c r="E11284" s="3" t="s">
        <v>668</v>
      </c>
      <c r="F11284" s="3" t="s">
        <v>1211</v>
      </c>
      <c r="G11284" s="7">
        <f t="shared" ref="G11284:H11284" si="10721">if(mid(E11284,5,1)="M",value(left(E11284,3))/1000,VALUE(left(E11284,4)))</f>
        <v>0.726</v>
      </c>
      <c r="H11284" s="7">
        <f t="shared" si="10721"/>
        <v>0.408</v>
      </c>
      <c r="I11284" s="7">
        <f t="shared" si="10374"/>
        <v>1.134</v>
      </c>
      <c r="J11284" s="3">
        <v>45.0</v>
      </c>
      <c r="K11284" s="3">
        <v>32.0</v>
      </c>
      <c r="L11284" s="3" t="s">
        <v>1443</v>
      </c>
    </row>
    <row r="11285">
      <c r="A11285" s="3" t="s">
        <v>1441</v>
      </c>
      <c r="B11285" s="3" t="s">
        <v>16</v>
      </c>
      <c r="C11285" s="3">
        <v>1.567242764E9</v>
      </c>
      <c r="D11285" s="3" t="s">
        <v>17</v>
      </c>
      <c r="E11285" s="3" t="s">
        <v>1080</v>
      </c>
      <c r="F11285" s="3" t="s">
        <v>1011</v>
      </c>
      <c r="G11285" s="7">
        <f t="shared" ref="G11285:H11285" si="10722">if(mid(E11285,5,1)="M",value(left(E11285,3))/1000,VALUE(left(E11285,4)))</f>
        <v>0.66</v>
      </c>
      <c r="H11285" s="7">
        <f t="shared" si="10722"/>
        <v>0.525</v>
      </c>
      <c r="I11285" s="7">
        <f t="shared" si="10374"/>
        <v>1.185</v>
      </c>
      <c r="J11285" s="3">
        <v>45.0</v>
      </c>
      <c r="K11285" s="3">
        <v>32.0</v>
      </c>
      <c r="L11285" s="3" t="s">
        <v>1443</v>
      </c>
    </row>
    <row r="11286">
      <c r="A11286" s="3" t="s">
        <v>1441</v>
      </c>
      <c r="B11286" s="3" t="s">
        <v>16</v>
      </c>
      <c r="C11286" s="3">
        <v>1.567242764E9</v>
      </c>
      <c r="D11286" s="3" t="s">
        <v>17</v>
      </c>
      <c r="E11286" s="3" t="s">
        <v>795</v>
      </c>
      <c r="F11286" s="3" t="s">
        <v>1099</v>
      </c>
      <c r="G11286" s="7">
        <f t="shared" ref="G11286:H11286" si="10723">if(mid(E11286,5,1)="M",value(left(E11286,3))/1000,VALUE(left(E11286,4)))</f>
        <v>0.643</v>
      </c>
      <c r="H11286" s="7">
        <f t="shared" si="10723"/>
        <v>0.63</v>
      </c>
      <c r="I11286" s="7">
        <f t="shared" si="10374"/>
        <v>1.273</v>
      </c>
      <c r="J11286" s="3">
        <v>45.0</v>
      </c>
      <c r="K11286" s="3">
        <v>32.0</v>
      </c>
      <c r="L11286" s="3" t="s">
        <v>1443</v>
      </c>
    </row>
    <row r="11287">
      <c r="A11287" s="3" t="s">
        <v>1441</v>
      </c>
      <c r="B11287" s="3" t="s">
        <v>16</v>
      </c>
      <c r="C11287" s="3">
        <v>1.567242764E9</v>
      </c>
      <c r="D11287" s="3" t="s">
        <v>17</v>
      </c>
      <c r="E11287" s="3" t="s">
        <v>227</v>
      </c>
      <c r="F11287" s="3" t="s">
        <v>910</v>
      </c>
      <c r="G11287" s="7">
        <f t="shared" ref="G11287:H11287" si="10724">if(mid(E11287,5,1)="M",value(left(E11287,3))/1000,VALUE(left(E11287,4)))</f>
        <v>0.733</v>
      </c>
      <c r="H11287" s="7">
        <f t="shared" si="10724"/>
        <v>0.676</v>
      </c>
      <c r="I11287" s="7">
        <f t="shared" si="10374"/>
        <v>1.409</v>
      </c>
      <c r="J11287" s="3">
        <v>45.0</v>
      </c>
      <c r="K11287" s="3">
        <v>32.0</v>
      </c>
      <c r="L11287" s="3" t="s">
        <v>1443</v>
      </c>
    </row>
    <row r="11288">
      <c r="A11288" s="3" t="s">
        <v>1458</v>
      </c>
      <c r="B11288" s="3" t="s">
        <v>16</v>
      </c>
      <c r="C11288" s="3">
        <v>1.567242764E9</v>
      </c>
      <c r="D11288" s="3" t="s">
        <v>17</v>
      </c>
      <c r="E11288" s="3" t="s">
        <v>113</v>
      </c>
      <c r="F11288" s="3" t="s">
        <v>781</v>
      </c>
      <c r="G11288" s="7">
        <f t="shared" ref="G11288:H11288" si="10725">if(mid(E11288,5,1)="M",value(left(E11288,3))/1000,VALUE(left(E11288,4)))</f>
        <v>0.743</v>
      </c>
      <c r="H11288" s="7">
        <f t="shared" si="10725"/>
        <v>0.626</v>
      </c>
      <c r="I11288" s="7">
        <f t="shared" si="10374"/>
        <v>1.369</v>
      </c>
      <c r="J11288" s="3">
        <v>45.0</v>
      </c>
      <c r="K11288" s="3">
        <v>33.0</v>
      </c>
      <c r="L11288" s="3" t="s">
        <v>1459</v>
      </c>
    </row>
    <row r="11289">
      <c r="A11289" s="3" t="s">
        <v>1458</v>
      </c>
      <c r="B11289" s="3" t="s">
        <v>16</v>
      </c>
      <c r="C11289" s="3">
        <v>1.567242764E9</v>
      </c>
      <c r="D11289" s="3" t="s">
        <v>17</v>
      </c>
      <c r="E11289" s="3" t="s">
        <v>830</v>
      </c>
      <c r="F11289" s="3" t="s">
        <v>1154</v>
      </c>
      <c r="G11289" s="7">
        <f t="shared" ref="G11289:H11289" si="10726">if(mid(E11289,5,1)="M",value(left(E11289,3))/1000,VALUE(left(E11289,4)))</f>
        <v>0.672</v>
      </c>
      <c r="H11289" s="7">
        <f t="shared" si="10726"/>
        <v>0.546</v>
      </c>
      <c r="I11289" s="7">
        <f t="shared" si="10374"/>
        <v>1.218</v>
      </c>
      <c r="J11289" s="3">
        <v>45.0</v>
      </c>
      <c r="K11289" s="3">
        <v>33.0</v>
      </c>
      <c r="L11289" s="3" t="s">
        <v>1459</v>
      </c>
    </row>
    <row r="11290">
      <c r="A11290" s="3" t="s">
        <v>1458</v>
      </c>
      <c r="B11290" s="3" t="s">
        <v>16</v>
      </c>
      <c r="C11290" s="3">
        <v>1.567242764E9</v>
      </c>
      <c r="D11290" s="3" t="s">
        <v>17</v>
      </c>
      <c r="E11290" s="3" t="s">
        <v>998</v>
      </c>
      <c r="F11290" s="3" t="s">
        <v>368</v>
      </c>
      <c r="G11290" s="7">
        <f t="shared" ref="G11290:H11290" si="10727">if(mid(E11290,5,1)="M",value(left(E11290,3))/1000,VALUE(left(E11290,4)))</f>
        <v>0.913</v>
      </c>
      <c r="H11290" s="7">
        <f t="shared" si="10727"/>
        <v>0.724</v>
      </c>
      <c r="I11290" s="7">
        <f t="shared" si="10374"/>
        <v>1.637</v>
      </c>
      <c r="J11290" s="3">
        <v>45.0</v>
      </c>
      <c r="K11290" s="3">
        <v>33.0</v>
      </c>
      <c r="L11290" s="3" t="s">
        <v>1459</v>
      </c>
    </row>
    <row r="11291">
      <c r="A11291" s="3" t="s">
        <v>1458</v>
      </c>
      <c r="B11291" s="3" t="s">
        <v>16</v>
      </c>
      <c r="C11291" s="3">
        <v>1.567242764E9</v>
      </c>
      <c r="D11291" s="3" t="s">
        <v>17</v>
      </c>
      <c r="E11291" s="3" t="s">
        <v>1299</v>
      </c>
      <c r="F11291" s="3" t="s">
        <v>1254</v>
      </c>
      <c r="G11291" s="7">
        <f t="shared" ref="G11291:H11291" si="10728">if(mid(E11291,5,1)="M",value(left(E11291,3))/1000,VALUE(left(E11291,4)))</f>
        <v>0.476</v>
      </c>
      <c r="H11291" s="7">
        <f t="shared" si="10728"/>
        <v>0.443</v>
      </c>
      <c r="I11291" s="7">
        <f t="shared" si="10374"/>
        <v>0.919</v>
      </c>
      <c r="J11291" s="3">
        <v>45.0</v>
      </c>
      <c r="K11291" s="3">
        <v>33.0</v>
      </c>
      <c r="L11291" s="3" t="s">
        <v>1459</v>
      </c>
    </row>
    <row r="11292">
      <c r="A11292" s="3" t="s">
        <v>1458</v>
      </c>
      <c r="B11292" s="3" t="s">
        <v>16</v>
      </c>
      <c r="C11292" s="3">
        <v>1.567242764E9</v>
      </c>
      <c r="D11292" s="3" t="s">
        <v>17</v>
      </c>
      <c r="E11292" s="3" t="s">
        <v>1304</v>
      </c>
      <c r="F11292" s="3" t="s">
        <v>1147</v>
      </c>
      <c r="G11292" s="7">
        <f t="shared" ref="G11292:H11292" si="10729">if(mid(E11292,5,1)="M",value(left(E11292,3))/1000,VALUE(left(E11292,4)))</f>
        <v>0.547</v>
      </c>
      <c r="H11292" s="7">
        <f t="shared" si="10729"/>
        <v>0.398</v>
      </c>
      <c r="I11292" s="7">
        <f t="shared" si="10374"/>
        <v>0.945</v>
      </c>
      <c r="J11292" s="3">
        <v>45.0</v>
      </c>
      <c r="K11292" s="3">
        <v>33.0</v>
      </c>
      <c r="L11292" s="3" t="s">
        <v>1459</v>
      </c>
    </row>
    <row r="11293">
      <c r="A11293" s="3" t="s">
        <v>1458</v>
      </c>
      <c r="B11293" s="3" t="s">
        <v>16</v>
      </c>
      <c r="C11293" s="3">
        <v>1.567242764E9</v>
      </c>
      <c r="D11293" s="3" t="s">
        <v>17</v>
      </c>
      <c r="E11293" s="3" t="s">
        <v>307</v>
      </c>
      <c r="F11293" s="3" t="s">
        <v>1000</v>
      </c>
      <c r="G11293" s="7">
        <f t="shared" ref="G11293:H11293" si="10730">if(mid(E11293,5,1)="M",value(left(E11293,3))/1000,VALUE(left(E11293,4)))</f>
        <v>0.768</v>
      </c>
      <c r="H11293" s="7">
        <f t="shared" si="10730"/>
        <v>0.536</v>
      </c>
      <c r="I11293" s="7">
        <f t="shared" si="10374"/>
        <v>1.304</v>
      </c>
      <c r="J11293" s="3">
        <v>45.0</v>
      </c>
      <c r="K11293" s="3">
        <v>33.0</v>
      </c>
      <c r="L11293" s="3" t="s">
        <v>1459</v>
      </c>
    </row>
    <row r="11294">
      <c r="A11294" s="3" t="s">
        <v>1458</v>
      </c>
      <c r="B11294" s="3" t="s">
        <v>16</v>
      </c>
      <c r="C11294" s="3">
        <v>1.567242764E9</v>
      </c>
      <c r="D11294" s="3" t="s">
        <v>17</v>
      </c>
      <c r="E11294" s="3" t="s">
        <v>1112</v>
      </c>
      <c r="F11294" s="3" t="s">
        <v>984</v>
      </c>
      <c r="G11294" s="7">
        <f t="shared" ref="G11294:H11294" si="10731">if(mid(E11294,5,1)="M",value(left(E11294,3))/1000,VALUE(left(E11294,4)))</f>
        <v>0.632</v>
      </c>
      <c r="H11294" s="7">
        <f t="shared" si="10731"/>
        <v>0.472</v>
      </c>
      <c r="I11294" s="7">
        <f t="shared" si="10374"/>
        <v>1.104</v>
      </c>
      <c r="J11294" s="3">
        <v>45.0</v>
      </c>
      <c r="K11294" s="3">
        <v>33.0</v>
      </c>
      <c r="L11294" s="3" t="s">
        <v>1459</v>
      </c>
    </row>
    <row r="11295">
      <c r="A11295" s="3" t="s">
        <v>1458</v>
      </c>
      <c r="B11295" s="3" t="s">
        <v>16</v>
      </c>
      <c r="C11295" s="3">
        <v>1.567242764E9</v>
      </c>
      <c r="D11295" s="3" t="s">
        <v>17</v>
      </c>
      <c r="E11295" s="3" t="s">
        <v>822</v>
      </c>
      <c r="F11295" s="3" t="s">
        <v>1224</v>
      </c>
      <c r="G11295" s="7">
        <f t="shared" ref="G11295:H11295" si="10732">if(mid(E11295,5,1)="M",value(left(E11295,3))/1000,VALUE(left(E11295,4)))</f>
        <v>0.714</v>
      </c>
      <c r="H11295" s="7">
        <f t="shared" si="10732"/>
        <v>0.445</v>
      </c>
      <c r="I11295" s="7">
        <f t="shared" si="10374"/>
        <v>1.159</v>
      </c>
      <c r="J11295" s="3">
        <v>45.0</v>
      </c>
      <c r="K11295" s="3">
        <v>33.0</v>
      </c>
      <c r="L11295" s="3" t="s">
        <v>1459</v>
      </c>
    </row>
    <row r="11296">
      <c r="A11296" s="3" t="s">
        <v>1458</v>
      </c>
      <c r="B11296" s="3" t="s">
        <v>16</v>
      </c>
      <c r="C11296" s="3">
        <v>1.567242764E9</v>
      </c>
      <c r="D11296" s="3" t="s">
        <v>17</v>
      </c>
      <c r="E11296" s="3" t="s">
        <v>884</v>
      </c>
      <c r="F11296" s="3" t="s">
        <v>1218</v>
      </c>
      <c r="G11296" s="7">
        <f t="shared" ref="G11296:H11296" si="10733">if(mid(E11296,5,1)="M",value(left(E11296,3))/1000,VALUE(left(E11296,4)))</f>
        <v>0.641</v>
      </c>
      <c r="H11296" s="7">
        <f t="shared" si="10733"/>
        <v>0.425</v>
      </c>
      <c r="I11296" s="7">
        <f t="shared" si="10374"/>
        <v>1.066</v>
      </c>
      <c r="J11296" s="3">
        <v>45.0</v>
      </c>
      <c r="K11296" s="3">
        <v>33.0</v>
      </c>
      <c r="L11296" s="3" t="s">
        <v>1459</v>
      </c>
    </row>
    <row r="11297">
      <c r="A11297" s="3" t="s">
        <v>1458</v>
      </c>
      <c r="B11297" s="3" t="s">
        <v>16</v>
      </c>
      <c r="C11297" s="3">
        <v>1.567242764E9</v>
      </c>
      <c r="D11297" s="3" t="s">
        <v>17</v>
      </c>
      <c r="E11297" s="3" t="s">
        <v>1446</v>
      </c>
      <c r="F11297" s="3" t="s">
        <v>1509</v>
      </c>
      <c r="G11297" s="7">
        <f t="shared" ref="G11297:H11297" si="10734">if(mid(E11297,5,1)="M",value(left(E11297,3))/1000,VALUE(left(E11297,4)))</f>
        <v>0.235</v>
      </c>
      <c r="H11297" s="7">
        <f t="shared" si="10734"/>
        <v>0.266</v>
      </c>
      <c r="I11297" s="7">
        <f t="shared" si="10374"/>
        <v>0.501</v>
      </c>
      <c r="J11297" s="3">
        <v>45.0</v>
      </c>
      <c r="K11297" s="3">
        <v>33.0</v>
      </c>
      <c r="L11297" s="3" t="s">
        <v>1459</v>
      </c>
    </row>
    <row r="11298">
      <c r="A11298" s="3" t="s">
        <v>1458</v>
      </c>
      <c r="B11298" s="3" t="s">
        <v>16</v>
      </c>
      <c r="C11298" s="3">
        <v>1.567242764E9</v>
      </c>
      <c r="D11298" s="3" t="s">
        <v>17</v>
      </c>
      <c r="E11298" s="3" t="s">
        <v>1064</v>
      </c>
      <c r="F11298" s="3" t="s">
        <v>1145</v>
      </c>
      <c r="G11298" s="7">
        <f t="shared" ref="G11298:H11298" si="10735">if(mid(E11298,5,1)="M",value(left(E11298,3))/1000,VALUE(left(E11298,4)))</f>
        <v>0.505</v>
      </c>
      <c r="H11298" s="7">
        <f t="shared" si="10735"/>
        <v>0.582</v>
      </c>
      <c r="I11298" s="7">
        <f t="shared" si="10374"/>
        <v>1.087</v>
      </c>
      <c r="J11298" s="3">
        <v>45.0</v>
      </c>
      <c r="K11298" s="3">
        <v>33.0</v>
      </c>
      <c r="L11298" s="3" t="s">
        <v>1459</v>
      </c>
    </row>
    <row r="11299">
      <c r="A11299" s="3" t="s">
        <v>1474</v>
      </c>
      <c r="B11299" s="3" t="s">
        <v>16</v>
      </c>
      <c r="C11299" s="3">
        <v>1.567242764E9</v>
      </c>
      <c r="D11299" s="3" t="s">
        <v>17</v>
      </c>
      <c r="E11299" s="3" t="s">
        <v>1468</v>
      </c>
      <c r="F11299" s="3" t="s">
        <v>1271</v>
      </c>
      <c r="G11299" s="7">
        <f t="shared" ref="G11299:H11299" si="10736">if(mid(E11299,5,1)="M",value(left(E11299,3))/1000,VALUE(left(E11299,4)))</f>
        <v>0.267</v>
      </c>
      <c r="H11299" s="7">
        <f t="shared" si="10736"/>
        <v>0.498</v>
      </c>
      <c r="I11299" s="7">
        <f t="shared" si="10374"/>
        <v>0.765</v>
      </c>
      <c r="J11299" s="3">
        <v>45.0</v>
      </c>
      <c r="K11299" s="3">
        <v>34.0</v>
      </c>
      <c r="L11299" s="3" t="s">
        <v>1475</v>
      </c>
    </row>
    <row r="11300">
      <c r="A11300" s="3" t="s">
        <v>1474</v>
      </c>
      <c r="B11300" s="3" t="s">
        <v>16</v>
      </c>
      <c r="C11300" s="3">
        <v>1.567242764E9</v>
      </c>
      <c r="D11300" s="3" t="s">
        <v>17</v>
      </c>
      <c r="E11300" s="3" t="s">
        <v>1562</v>
      </c>
      <c r="F11300" s="3" t="s">
        <v>1174</v>
      </c>
      <c r="G11300" s="7">
        <f t="shared" ref="G11300:H11300" si="10737">if(mid(E11300,5,1)="M",value(left(E11300,3))/1000,VALUE(left(E11300,4)))</f>
        <v>0.203</v>
      </c>
      <c r="H11300" s="7">
        <f t="shared" si="10737"/>
        <v>0.385</v>
      </c>
      <c r="I11300" s="7">
        <f t="shared" si="10374"/>
        <v>0.588</v>
      </c>
      <c r="J11300" s="3">
        <v>45.0</v>
      </c>
      <c r="K11300" s="3">
        <v>34.0</v>
      </c>
      <c r="L11300" s="3" t="s">
        <v>1475</v>
      </c>
    </row>
    <row r="11301">
      <c r="A11301" s="3" t="s">
        <v>1474</v>
      </c>
      <c r="B11301" s="3" t="s">
        <v>16</v>
      </c>
      <c r="C11301" s="3">
        <v>1.567242764E9</v>
      </c>
      <c r="D11301" s="3" t="s">
        <v>17</v>
      </c>
      <c r="E11301" s="3" t="s">
        <v>1432</v>
      </c>
      <c r="F11301" s="3" t="s">
        <v>1417</v>
      </c>
      <c r="G11301" s="7">
        <f t="shared" ref="G11301:H11301" si="10738">if(mid(E11301,5,1)="M",value(left(E11301,3))/1000,VALUE(left(E11301,4)))</f>
        <v>0.249</v>
      </c>
      <c r="H11301" s="7">
        <f t="shared" si="10738"/>
        <v>0.317</v>
      </c>
      <c r="I11301" s="7">
        <f t="shared" si="10374"/>
        <v>0.566</v>
      </c>
      <c r="J11301" s="3">
        <v>45.0</v>
      </c>
      <c r="K11301" s="3">
        <v>34.0</v>
      </c>
      <c r="L11301" s="3" t="s">
        <v>1475</v>
      </c>
    </row>
    <row r="11302">
      <c r="A11302" s="3" t="s">
        <v>1474</v>
      </c>
      <c r="B11302" s="3" t="s">
        <v>16</v>
      </c>
      <c r="C11302" s="3">
        <v>1.567242764E9</v>
      </c>
      <c r="D11302" s="3" t="s">
        <v>17</v>
      </c>
      <c r="E11302" s="3" t="s">
        <v>1211</v>
      </c>
      <c r="F11302" s="3" t="s">
        <v>1369</v>
      </c>
      <c r="G11302" s="7">
        <f t="shared" ref="G11302:H11302" si="10739">if(mid(E11302,5,1)="M",value(left(E11302,3))/1000,VALUE(left(E11302,4)))</f>
        <v>0.408</v>
      </c>
      <c r="H11302" s="7">
        <f t="shared" si="10739"/>
        <v>0.371</v>
      </c>
      <c r="I11302" s="7">
        <f t="shared" si="10374"/>
        <v>0.779</v>
      </c>
      <c r="J11302" s="3">
        <v>45.0</v>
      </c>
      <c r="K11302" s="3">
        <v>34.0</v>
      </c>
      <c r="L11302" s="3" t="s">
        <v>1475</v>
      </c>
    </row>
    <row r="11303">
      <c r="A11303" s="3" t="s">
        <v>1474</v>
      </c>
      <c r="B11303" s="3" t="s">
        <v>16</v>
      </c>
      <c r="C11303" s="3">
        <v>1.567242764E9</v>
      </c>
      <c r="D11303" s="3" t="s">
        <v>17</v>
      </c>
      <c r="E11303" s="3" t="s">
        <v>1266</v>
      </c>
      <c r="F11303" s="3" t="s">
        <v>1194</v>
      </c>
      <c r="G11303" s="7">
        <f t="shared" ref="G11303:H11303" si="10740">if(mid(E11303,5,1)="M",value(left(E11303,3))/1000,VALUE(left(E11303,4)))</f>
        <v>0.604</v>
      </c>
      <c r="H11303" s="7">
        <f t="shared" si="10740"/>
        <v>0.45</v>
      </c>
      <c r="I11303" s="7">
        <f t="shared" si="10374"/>
        <v>1.054</v>
      </c>
      <c r="J11303" s="3">
        <v>45.0</v>
      </c>
      <c r="K11303" s="3">
        <v>34.0</v>
      </c>
      <c r="L11303" s="3" t="s">
        <v>1475</v>
      </c>
    </row>
    <row r="11304">
      <c r="A11304" s="3" t="s">
        <v>1474</v>
      </c>
      <c r="B11304" s="3" t="s">
        <v>16</v>
      </c>
      <c r="C11304" s="3">
        <v>1.567242764E9</v>
      </c>
      <c r="D11304" s="3" t="s">
        <v>17</v>
      </c>
      <c r="E11304" s="3" t="s">
        <v>986</v>
      </c>
      <c r="F11304" s="3" t="s">
        <v>1133</v>
      </c>
      <c r="G11304" s="7">
        <f t="shared" ref="G11304:H11304" si="10741">if(mid(E11304,5,1)="M",value(left(E11304,3))/1000,VALUE(left(E11304,4)))</f>
        <v>0.437</v>
      </c>
      <c r="H11304" s="7">
        <f t="shared" si="10741"/>
        <v>0.463</v>
      </c>
      <c r="I11304" s="7">
        <f t="shared" si="10374"/>
        <v>0.9</v>
      </c>
      <c r="J11304" s="3">
        <v>45.0</v>
      </c>
      <c r="K11304" s="3">
        <v>34.0</v>
      </c>
      <c r="L11304" s="3" t="s">
        <v>1475</v>
      </c>
    </row>
    <row r="11305">
      <c r="A11305" s="3" t="s">
        <v>1474</v>
      </c>
      <c r="B11305" s="3" t="s">
        <v>16</v>
      </c>
      <c r="C11305" s="3">
        <v>1.567242764E9</v>
      </c>
      <c r="D11305" s="3" t="s">
        <v>17</v>
      </c>
      <c r="E11305" s="3" t="s">
        <v>933</v>
      </c>
      <c r="F11305" s="3" t="s">
        <v>548</v>
      </c>
      <c r="G11305" s="7">
        <f t="shared" ref="G11305:H11305" si="10742">if(mid(E11305,5,1)="M",value(left(E11305,3))/1000,VALUE(left(E11305,4)))</f>
        <v>0.395</v>
      </c>
      <c r="H11305" s="7">
        <f t="shared" si="10742"/>
        <v>0.83</v>
      </c>
      <c r="I11305" s="7">
        <f t="shared" si="10374"/>
        <v>1.225</v>
      </c>
      <c r="J11305" s="3">
        <v>45.0</v>
      </c>
      <c r="K11305" s="3">
        <v>34.0</v>
      </c>
      <c r="L11305" s="3" t="s">
        <v>1475</v>
      </c>
    </row>
    <row r="11306">
      <c r="A11306" s="3" t="s">
        <v>1474</v>
      </c>
      <c r="B11306" s="3" t="s">
        <v>16</v>
      </c>
      <c r="C11306" s="3">
        <v>1.567242764E9</v>
      </c>
      <c r="D11306" s="3" t="s">
        <v>17</v>
      </c>
      <c r="E11306" s="3" t="s">
        <v>1359</v>
      </c>
      <c r="F11306" s="3" t="s">
        <v>375</v>
      </c>
      <c r="G11306" s="7">
        <f t="shared" ref="G11306:H11306" si="10743">if(mid(E11306,5,1)="M",value(left(E11306,3))/1000,VALUE(left(E11306,4)))</f>
        <v>0.524</v>
      </c>
      <c r="H11306" s="7">
        <f t="shared" si="10743"/>
        <v>0.76</v>
      </c>
      <c r="I11306" s="7">
        <f t="shared" si="10374"/>
        <v>1.284</v>
      </c>
      <c r="J11306" s="3">
        <v>45.0</v>
      </c>
      <c r="K11306" s="3">
        <v>34.0</v>
      </c>
      <c r="L11306" s="3" t="s">
        <v>1475</v>
      </c>
    </row>
    <row r="11307">
      <c r="A11307" s="3" t="s">
        <v>1474</v>
      </c>
      <c r="B11307" s="3" t="s">
        <v>16</v>
      </c>
      <c r="C11307" s="3">
        <v>1.567242764E9</v>
      </c>
      <c r="D11307" s="3" t="s">
        <v>17</v>
      </c>
      <c r="E11307" s="3" t="s">
        <v>1200</v>
      </c>
      <c r="F11307" s="3" t="s">
        <v>1352</v>
      </c>
      <c r="G11307" s="7">
        <f t="shared" ref="G11307:H11307" si="10744">if(mid(E11307,5,1)="M",value(left(E11307,3))/1000,VALUE(left(E11307,4)))</f>
        <v>0.513</v>
      </c>
      <c r="H11307" s="7">
        <f t="shared" si="10744"/>
        <v>0.517</v>
      </c>
      <c r="I11307" s="7">
        <f t="shared" si="10374"/>
        <v>1.03</v>
      </c>
      <c r="J11307" s="3">
        <v>45.0</v>
      </c>
      <c r="K11307" s="3">
        <v>34.0</v>
      </c>
      <c r="L11307" s="3" t="s">
        <v>1475</v>
      </c>
    </row>
    <row r="11308">
      <c r="A11308" s="3" t="s">
        <v>1474</v>
      </c>
      <c r="B11308" s="3" t="s">
        <v>16</v>
      </c>
      <c r="C11308" s="3">
        <v>1.567242764E9</v>
      </c>
      <c r="D11308" s="3" t="s">
        <v>17</v>
      </c>
      <c r="E11308" s="3" t="s">
        <v>1540</v>
      </c>
      <c r="F11308" s="3" t="s">
        <v>950</v>
      </c>
      <c r="G11308" s="7">
        <f t="shared" ref="G11308:H11308" si="10745">if(mid(E11308,5,1)="M",value(left(E11308,3))/1000,VALUE(left(E11308,4)))</f>
        <v>0.204</v>
      </c>
      <c r="H11308" s="7">
        <f t="shared" si="10745"/>
        <v>0.427</v>
      </c>
      <c r="I11308" s="7">
        <f t="shared" si="10374"/>
        <v>0.631</v>
      </c>
      <c r="J11308" s="3">
        <v>45.0</v>
      </c>
      <c r="K11308" s="3">
        <v>34.0</v>
      </c>
      <c r="L11308" s="3" t="s">
        <v>1475</v>
      </c>
    </row>
    <row r="11309">
      <c r="A11309" s="3" t="s">
        <v>1474</v>
      </c>
      <c r="B11309" s="3" t="s">
        <v>16</v>
      </c>
      <c r="C11309" s="3">
        <v>1.567242764E9</v>
      </c>
      <c r="D11309" s="3" t="s">
        <v>17</v>
      </c>
      <c r="E11309" s="3" t="s">
        <v>1069</v>
      </c>
      <c r="F11309" s="3" t="s">
        <v>1111</v>
      </c>
      <c r="G11309" s="7">
        <f t="shared" ref="G11309:H11309" si="10746">if(mid(E11309,5,1)="M",value(left(E11309,3))/1000,VALUE(left(E11309,4)))</f>
        <v>0.576</v>
      </c>
      <c r="H11309" s="7">
        <f t="shared" si="10746"/>
        <v>0.603</v>
      </c>
      <c r="I11309" s="7">
        <f t="shared" si="10374"/>
        <v>1.179</v>
      </c>
      <c r="J11309" s="3">
        <v>45.0</v>
      </c>
      <c r="K11309" s="3">
        <v>34.0</v>
      </c>
      <c r="L11309" s="3" t="s">
        <v>1475</v>
      </c>
    </row>
    <row r="11310">
      <c r="A11310" s="3" t="s">
        <v>1480</v>
      </c>
      <c r="B11310" s="3" t="s">
        <v>16</v>
      </c>
      <c r="C11310" s="3">
        <v>1.567242764E9</v>
      </c>
      <c r="D11310" s="3" t="s">
        <v>17</v>
      </c>
      <c r="E11310" s="3" t="s">
        <v>1110</v>
      </c>
      <c r="F11310" s="3" t="s">
        <v>780</v>
      </c>
      <c r="G11310" s="7">
        <f t="shared" ref="G11310:H11310" si="10747">if(mid(E11310,5,1)="M",value(left(E11310,3))/1000,VALUE(left(E11310,4)))</f>
        <v>0.563</v>
      </c>
      <c r="H11310" s="7">
        <f t="shared" si="10747"/>
        <v>0.612</v>
      </c>
      <c r="I11310" s="7">
        <f t="shared" si="10374"/>
        <v>1.175</v>
      </c>
      <c r="J11310" s="3">
        <v>45.0</v>
      </c>
      <c r="K11310" s="3">
        <v>35.0</v>
      </c>
      <c r="L11310" s="3" t="s">
        <v>1481</v>
      </c>
    </row>
    <row r="11311">
      <c r="A11311" s="3" t="s">
        <v>1480</v>
      </c>
      <c r="B11311" s="3" t="s">
        <v>16</v>
      </c>
      <c r="C11311" s="3">
        <v>1.567242764E9</v>
      </c>
      <c r="D11311" s="3" t="s">
        <v>17</v>
      </c>
      <c r="E11311" s="3" t="s">
        <v>1027</v>
      </c>
      <c r="F11311" s="3" t="s">
        <v>826</v>
      </c>
      <c r="G11311" s="7">
        <f t="shared" ref="G11311:H11311" si="10748">if(mid(E11311,5,1)="M",value(left(E11311,3))/1000,VALUE(left(E11311,4)))</f>
        <v>0.646</v>
      </c>
      <c r="H11311" s="7">
        <f t="shared" si="10748"/>
        <v>0.57</v>
      </c>
      <c r="I11311" s="7">
        <f t="shared" si="10374"/>
        <v>1.216</v>
      </c>
      <c r="J11311" s="3">
        <v>45.0</v>
      </c>
      <c r="K11311" s="3">
        <v>35.0</v>
      </c>
      <c r="L11311" s="3" t="s">
        <v>1481</v>
      </c>
    </row>
    <row r="11312">
      <c r="A11312" s="3" t="s">
        <v>1480</v>
      </c>
      <c r="B11312" s="3" t="s">
        <v>16</v>
      </c>
      <c r="C11312" s="3">
        <v>1.567242764E9</v>
      </c>
      <c r="D11312" s="3" t="s">
        <v>17</v>
      </c>
      <c r="E11312" s="3" t="s">
        <v>1334</v>
      </c>
      <c r="F11312" s="3" t="s">
        <v>780</v>
      </c>
      <c r="G11312" s="7">
        <f t="shared" ref="G11312:H11312" si="10749">if(mid(E11312,5,1)="M",value(left(E11312,3))/1000,VALUE(left(E11312,4)))</f>
        <v>0.335</v>
      </c>
      <c r="H11312" s="7">
        <f t="shared" si="10749"/>
        <v>0.612</v>
      </c>
      <c r="I11312" s="7">
        <f t="shared" si="10374"/>
        <v>0.947</v>
      </c>
      <c r="J11312" s="3">
        <v>45.0</v>
      </c>
      <c r="K11312" s="3">
        <v>35.0</v>
      </c>
      <c r="L11312" s="3" t="s">
        <v>1481</v>
      </c>
    </row>
    <row r="11313">
      <c r="A11313" s="3" t="s">
        <v>1480</v>
      </c>
      <c r="B11313" s="3" t="s">
        <v>16</v>
      </c>
      <c r="C11313" s="3">
        <v>1.567242764E9</v>
      </c>
      <c r="D11313" s="3" t="s">
        <v>17</v>
      </c>
      <c r="E11313" s="3" t="s">
        <v>1028</v>
      </c>
      <c r="F11313" s="3" t="s">
        <v>1034</v>
      </c>
      <c r="G11313" s="7">
        <f t="shared" ref="G11313:H11313" si="10750">if(mid(E11313,5,1)="M",value(left(E11313,3))/1000,VALUE(left(E11313,4)))</f>
        <v>0.881</v>
      </c>
      <c r="H11313" s="7">
        <f t="shared" si="10750"/>
        <v>0.493</v>
      </c>
      <c r="I11313" s="7">
        <f t="shared" si="10374"/>
        <v>1.374</v>
      </c>
      <c r="J11313" s="3">
        <v>45.0</v>
      </c>
      <c r="K11313" s="3">
        <v>35.0</v>
      </c>
      <c r="L11313" s="3" t="s">
        <v>1481</v>
      </c>
    </row>
    <row r="11314">
      <c r="A11314" s="3" t="s">
        <v>1480</v>
      </c>
      <c r="B11314" s="3" t="s">
        <v>16</v>
      </c>
      <c r="C11314" s="3">
        <v>1.567242764E9</v>
      </c>
      <c r="D11314" s="3" t="s">
        <v>17</v>
      </c>
      <c r="E11314" s="3" t="s">
        <v>807</v>
      </c>
      <c r="F11314" s="3" t="s">
        <v>1436</v>
      </c>
      <c r="G11314" s="7">
        <f t="shared" ref="G11314:H11314" si="10751">if(mid(E11314,5,1)="M",value(left(E11314,3))/1000,VALUE(left(E11314,4)))</f>
        <v>0.689</v>
      </c>
      <c r="H11314" s="7">
        <f t="shared" si="10751"/>
        <v>0.455</v>
      </c>
      <c r="I11314" s="7">
        <f t="shared" si="10374"/>
        <v>1.144</v>
      </c>
      <c r="J11314" s="3">
        <v>45.0</v>
      </c>
      <c r="K11314" s="3">
        <v>35.0</v>
      </c>
      <c r="L11314" s="3" t="s">
        <v>1481</v>
      </c>
    </row>
    <row r="11315">
      <c r="A11315" s="3" t="s">
        <v>1480</v>
      </c>
      <c r="B11315" s="3" t="s">
        <v>16</v>
      </c>
      <c r="C11315" s="3">
        <v>1.567242764E9</v>
      </c>
      <c r="D11315" s="3" t="s">
        <v>17</v>
      </c>
      <c r="E11315" s="3" t="s">
        <v>1390</v>
      </c>
      <c r="F11315" s="3" t="s">
        <v>1339</v>
      </c>
      <c r="G11315" s="7">
        <f t="shared" ref="G11315:H11315" si="10752">if(mid(E11315,5,1)="M",value(left(E11315,3))/1000,VALUE(left(E11315,4)))</f>
        <v>0.4</v>
      </c>
      <c r="H11315" s="7">
        <f t="shared" si="10752"/>
        <v>0.382</v>
      </c>
      <c r="I11315" s="7">
        <f t="shared" si="10374"/>
        <v>0.782</v>
      </c>
      <c r="J11315" s="3">
        <v>45.0</v>
      </c>
      <c r="K11315" s="3">
        <v>35.0</v>
      </c>
      <c r="L11315" s="3" t="s">
        <v>1481</v>
      </c>
    </row>
    <row r="11316">
      <c r="A11316" s="3" t="s">
        <v>1480</v>
      </c>
      <c r="B11316" s="3" t="s">
        <v>16</v>
      </c>
      <c r="C11316" s="3">
        <v>1.567242764E9</v>
      </c>
      <c r="D11316" s="3" t="s">
        <v>17</v>
      </c>
      <c r="E11316" s="3" t="s">
        <v>235</v>
      </c>
      <c r="F11316" s="3" t="s">
        <v>1254</v>
      </c>
      <c r="G11316" s="7">
        <f t="shared" ref="G11316:H11316" si="10753">if(mid(E11316,5,1)="M",value(left(E11316,3))/1000,VALUE(left(E11316,4)))</f>
        <v>0.742</v>
      </c>
      <c r="H11316" s="7">
        <f t="shared" si="10753"/>
        <v>0.443</v>
      </c>
      <c r="I11316" s="7">
        <f t="shared" si="10374"/>
        <v>1.185</v>
      </c>
      <c r="J11316" s="3">
        <v>45.0</v>
      </c>
      <c r="K11316" s="3">
        <v>35.0</v>
      </c>
      <c r="L11316" s="3" t="s">
        <v>1481</v>
      </c>
    </row>
    <row r="11317">
      <c r="A11317" s="3" t="s">
        <v>1480</v>
      </c>
      <c r="B11317" s="3" t="s">
        <v>16</v>
      </c>
      <c r="C11317" s="3">
        <v>1.567242764E9</v>
      </c>
      <c r="D11317" s="3" t="s">
        <v>17</v>
      </c>
      <c r="E11317" s="3" t="s">
        <v>822</v>
      </c>
      <c r="F11317" s="3" t="s">
        <v>1365</v>
      </c>
      <c r="G11317" s="7">
        <f t="shared" ref="G11317:H11317" si="10754">if(mid(E11317,5,1)="M",value(left(E11317,3))/1000,VALUE(left(E11317,4)))</f>
        <v>0.714</v>
      </c>
      <c r="H11317" s="7">
        <f t="shared" si="10754"/>
        <v>0.411</v>
      </c>
      <c r="I11317" s="7">
        <f t="shared" si="10374"/>
        <v>1.125</v>
      </c>
      <c r="J11317" s="3">
        <v>45.0</v>
      </c>
      <c r="K11317" s="3">
        <v>35.0</v>
      </c>
      <c r="L11317" s="3" t="s">
        <v>1481</v>
      </c>
    </row>
    <row r="11318">
      <c r="A11318" s="3" t="s">
        <v>1480</v>
      </c>
      <c r="B11318" s="3" t="s">
        <v>16</v>
      </c>
      <c r="C11318" s="3">
        <v>1.567242764E9</v>
      </c>
      <c r="D11318" s="3" t="s">
        <v>17</v>
      </c>
      <c r="E11318" s="3" t="s">
        <v>110</v>
      </c>
      <c r="F11318" s="3" t="s">
        <v>1072</v>
      </c>
      <c r="G11318" s="7">
        <f t="shared" ref="G11318:H11318" si="10755">if(mid(E11318,5,1)="M",value(left(E11318,3))/1000,VALUE(left(E11318,4)))</f>
        <v>0.739</v>
      </c>
      <c r="H11318" s="7">
        <f t="shared" si="10755"/>
        <v>0.658</v>
      </c>
      <c r="I11318" s="7">
        <f t="shared" si="10374"/>
        <v>1.397</v>
      </c>
      <c r="J11318" s="3">
        <v>45.0</v>
      </c>
      <c r="K11318" s="3">
        <v>35.0</v>
      </c>
      <c r="L11318" s="3" t="s">
        <v>1481</v>
      </c>
    </row>
    <row r="11319">
      <c r="A11319" s="3" t="s">
        <v>1480</v>
      </c>
      <c r="B11319" s="3" t="s">
        <v>16</v>
      </c>
      <c r="C11319" s="3">
        <v>1.567242764E9</v>
      </c>
      <c r="D11319" s="3" t="s">
        <v>17</v>
      </c>
      <c r="E11319" s="3" t="s">
        <v>1157</v>
      </c>
      <c r="F11319" s="3" t="s">
        <v>1149</v>
      </c>
      <c r="G11319" s="7">
        <f t="shared" ref="G11319:H11319" si="10756">if(mid(E11319,5,1)="M",value(left(E11319,3))/1000,VALUE(left(E11319,4)))</f>
        <v>0.54</v>
      </c>
      <c r="H11319" s="7">
        <f t="shared" si="10756"/>
        <v>0.573</v>
      </c>
      <c r="I11319" s="7">
        <f t="shared" si="10374"/>
        <v>1.113</v>
      </c>
      <c r="J11319" s="3">
        <v>45.0</v>
      </c>
      <c r="K11319" s="3">
        <v>35.0</v>
      </c>
      <c r="L11319" s="3" t="s">
        <v>1481</v>
      </c>
    </row>
    <row r="11320">
      <c r="A11320" s="3" t="s">
        <v>1480</v>
      </c>
      <c r="B11320" s="3" t="s">
        <v>16</v>
      </c>
      <c r="C11320" s="3">
        <v>1.567242764E9</v>
      </c>
      <c r="D11320" s="3" t="s">
        <v>17</v>
      </c>
      <c r="E11320" s="3" t="s">
        <v>808</v>
      </c>
      <c r="F11320" s="3" t="s">
        <v>1042</v>
      </c>
      <c r="G11320" s="7">
        <f t="shared" ref="G11320:H11320" si="10757">if(mid(E11320,5,1)="M",value(left(E11320,3))/1000,VALUE(left(E11320,4)))</f>
        <v>0.688</v>
      </c>
      <c r="H11320" s="7">
        <f t="shared" si="10757"/>
        <v>0.506</v>
      </c>
      <c r="I11320" s="7">
        <f t="shared" si="10374"/>
        <v>1.194</v>
      </c>
      <c r="J11320" s="3">
        <v>45.0</v>
      </c>
      <c r="K11320" s="3">
        <v>35.0</v>
      </c>
      <c r="L11320" s="3" t="s">
        <v>1481</v>
      </c>
    </row>
    <row r="11321">
      <c r="A11321" s="3" t="s">
        <v>1492</v>
      </c>
      <c r="B11321" s="3" t="s">
        <v>16</v>
      </c>
      <c r="C11321" s="3">
        <v>1.567242764E9</v>
      </c>
      <c r="D11321" s="3" t="s">
        <v>17</v>
      </c>
      <c r="E11321" s="3" t="s">
        <v>763</v>
      </c>
      <c r="F11321" s="3" t="s">
        <v>954</v>
      </c>
      <c r="G11321" s="7">
        <f t="shared" ref="G11321:H11321" si="10758">if(mid(E11321,5,1)="M",value(left(E11321,3))/1000,VALUE(left(E11321,4)))</f>
        <v>0.708</v>
      </c>
      <c r="H11321" s="7">
        <f t="shared" si="10758"/>
        <v>0.62</v>
      </c>
      <c r="I11321" s="7">
        <f t="shared" si="10374"/>
        <v>1.328</v>
      </c>
      <c r="J11321" s="3">
        <v>45.0</v>
      </c>
      <c r="K11321" s="3">
        <v>36.0</v>
      </c>
      <c r="L11321" s="3" t="s">
        <v>1493</v>
      </c>
    </row>
    <row r="11322">
      <c r="A11322" s="3" t="s">
        <v>1492</v>
      </c>
      <c r="B11322" s="3" t="s">
        <v>16</v>
      </c>
      <c r="C11322" s="3">
        <v>1.567242764E9</v>
      </c>
      <c r="D11322" s="3" t="s">
        <v>17</v>
      </c>
      <c r="E11322" s="3" t="s">
        <v>1024</v>
      </c>
      <c r="F11322" s="3" t="s">
        <v>1064</v>
      </c>
      <c r="G11322" s="7">
        <f t="shared" ref="G11322:H11322" si="10759">if(mid(E11322,5,1)="M",value(left(E11322,3))/1000,VALUE(left(E11322,4)))</f>
        <v>1.04</v>
      </c>
      <c r="H11322" s="7">
        <f t="shared" si="10759"/>
        <v>0.505</v>
      </c>
      <c r="I11322" s="7">
        <f t="shared" si="10374"/>
        <v>1.545</v>
      </c>
      <c r="J11322" s="3">
        <v>45.0</v>
      </c>
      <c r="K11322" s="3">
        <v>36.0</v>
      </c>
      <c r="L11322" s="3" t="s">
        <v>1493</v>
      </c>
    </row>
    <row r="11323">
      <c r="A11323" s="3" t="s">
        <v>1492</v>
      </c>
      <c r="B11323" s="3" t="s">
        <v>16</v>
      </c>
      <c r="C11323" s="3">
        <v>1.567242764E9</v>
      </c>
      <c r="D11323" s="3" t="s">
        <v>17</v>
      </c>
      <c r="E11323" s="3" t="s">
        <v>491</v>
      </c>
      <c r="F11323" s="3" t="s">
        <v>1062</v>
      </c>
      <c r="G11323" s="7">
        <f t="shared" ref="G11323:H11323" si="10760">if(mid(E11323,5,1)="M",value(left(E11323,3))/1000,VALUE(left(E11323,4)))</f>
        <v>0.707</v>
      </c>
      <c r="H11323" s="7">
        <f t="shared" si="10760"/>
        <v>0.527</v>
      </c>
      <c r="I11323" s="7">
        <f t="shared" si="10374"/>
        <v>1.234</v>
      </c>
      <c r="J11323" s="3">
        <v>45.0</v>
      </c>
      <c r="K11323" s="3">
        <v>36.0</v>
      </c>
      <c r="L11323" s="3" t="s">
        <v>1493</v>
      </c>
    </row>
    <row r="11324">
      <c r="A11324" s="3" t="s">
        <v>1492</v>
      </c>
      <c r="B11324" s="3" t="s">
        <v>16</v>
      </c>
      <c r="C11324" s="3">
        <v>1.567242764E9</v>
      </c>
      <c r="D11324" s="3" t="s">
        <v>17</v>
      </c>
      <c r="E11324" s="3" t="s">
        <v>1290</v>
      </c>
      <c r="F11324" s="3" t="s">
        <v>1202</v>
      </c>
      <c r="G11324" s="7">
        <f t="shared" ref="G11324:H11324" si="10761">if(mid(E11324,5,1)="M",value(left(E11324,3))/1000,VALUE(left(E11324,4)))</f>
        <v>0.257</v>
      </c>
      <c r="H11324" s="7">
        <f t="shared" si="10761"/>
        <v>0.351</v>
      </c>
      <c r="I11324" s="7">
        <f t="shared" si="10374"/>
        <v>0.608</v>
      </c>
      <c r="J11324" s="3">
        <v>45.0</v>
      </c>
      <c r="K11324" s="3">
        <v>36.0</v>
      </c>
      <c r="L11324" s="3" t="s">
        <v>1493</v>
      </c>
    </row>
    <row r="11325">
      <c r="A11325" s="3" t="s">
        <v>1492</v>
      </c>
      <c r="B11325" s="3" t="s">
        <v>16</v>
      </c>
      <c r="C11325" s="3">
        <v>1.567242764E9</v>
      </c>
      <c r="D11325" s="3" t="s">
        <v>17</v>
      </c>
      <c r="E11325" s="3" t="s">
        <v>615</v>
      </c>
      <c r="F11325" s="3" t="s">
        <v>601</v>
      </c>
      <c r="G11325" s="7">
        <f t="shared" ref="G11325:H11325" si="10762">if(mid(E11325,5,1)="M",value(left(E11325,3))/1000,VALUE(left(E11325,4)))</f>
        <v>0.732</v>
      </c>
      <c r="H11325" s="7">
        <f t="shared" si="10762"/>
        <v>0.817</v>
      </c>
      <c r="I11325" s="7">
        <f t="shared" si="10374"/>
        <v>1.549</v>
      </c>
      <c r="J11325" s="3">
        <v>45.0</v>
      </c>
      <c r="K11325" s="3">
        <v>36.0</v>
      </c>
      <c r="L11325" s="3" t="s">
        <v>1493</v>
      </c>
    </row>
    <row r="11326">
      <c r="A11326" s="3" t="s">
        <v>1492</v>
      </c>
      <c r="B11326" s="3" t="s">
        <v>16</v>
      </c>
      <c r="C11326" s="3">
        <v>1.567242764E9</v>
      </c>
      <c r="D11326" s="3" t="s">
        <v>17</v>
      </c>
      <c r="E11326" s="3" t="s">
        <v>713</v>
      </c>
      <c r="F11326" s="3" t="s">
        <v>987</v>
      </c>
      <c r="G11326" s="7">
        <f t="shared" ref="G11326:H11326" si="10763">if(mid(E11326,5,1)="M",value(left(E11326,3))/1000,VALUE(left(E11326,4)))</f>
        <v>0.65</v>
      </c>
      <c r="H11326" s="7">
        <f t="shared" si="10763"/>
        <v>0.5</v>
      </c>
      <c r="I11326" s="7">
        <f t="shared" si="10374"/>
        <v>1.15</v>
      </c>
      <c r="J11326" s="3">
        <v>45.0</v>
      </c>
      <c r="K11326" s="3">
        <v>36.0</v>
      </c>
      <c r="L11326" s="3" t="s">
        <v>1493</v>
      </c>
    </row>
    <row r="11327">
      <c r="A11327" s="3" t="s">
        <v>1492</v>
      </c>
      <c r="B11327" s="3" t="s">
        <v>16</v>
      </c>
      <c r="C11327" s="3">
        <v>1.567242764E9</v>
      </c>
      <c r="D11327" s="3" t="s">
        <v>17</v>
      </c>
      <c r="E11327" s="3" t="s">
        <v>126</v>
      </c>
      <c r="F11327" s="3" t="s">
        <v>1351</v>
      </c>
      <c r="G11327" s="7">
        <f t="shared" ref="G11327:H11327" si="10764">if(mid(E11327,5,1)="M",value(left(E11327,3))/1000,VALUE(left(E11327,4)))</f>
        <v>0.752</v>
      </c>
      <c r="H11327" s="7">
        <f t="shared" si="10764"/>
        <v>0.456</v>
      </c>
      <c r="I11327" s="7">
        <f t="shared" si="10374"/>
        <v>1.208</v>
      </c>
      <c r="J11327" s="3">
        <v>45.0</v>
      </c>
      <c r="K11327" s="3">
        <v>36.0</v>
      </c>
      <c r="L11327" s="3" t="s">
        <v>1493</v>
      </c>
    </row>
    <row r="11328">
      <c r="A11328" s="3" t="s">
        <v>1492</v>
      </c>
      <c r="B11328" s="3" t="s">
        <v>16</v>
      </c>
      <c r="C11328" s="3">
        <v>1.567242764E9</v>
      </c>
      <c r="D11328" s="3" t="s">
        <v>17</v>
      </c>
      <c r="E11328" s="3" t="s">
        <v>877</v>
      </c>
      <c r="F11328" s="3" t="s">
        <v>368</v>
      </c>
      <c r="G11328" s="7">
        <f t="shared" ref="G11328:H11328" si="10765">if(mid(E11328,5,1)="M",value(left(E11328,3))/1000,VALUE(left(E11328,4)))</f>
        <v>0.591</v>
      </c>
      <c r="H11328" s="7">
        <f t="shared" si="10765"/>
        <v>0.724</v>
      </c>
      <c r="I11328" s="7">
        <f t="shared" si="10374"/>
        <v>1.315</v>
      </c>
      <c r="J11328" s="3">
        <v>45.0</v>
      </c>
      <c r="K11328" s="3">
        <v>36.0</v>
      </c>
      <c r="L11328" s="3" t="s">
        <v>1493</v>
      </c>
    </row>
    <row r="11329">
      <c r="A11329" s="3" t="s">
        <v>1492</v>
      </c>
      <c r="B11329" s="3" t="s">
        <v>16</v>
      </c>
      <c r="C11329" s="3">
        <v>1.567242764E9</v>
      </c>
      <c r="D11329" s="3" t="s">
        <v>17</v>
      </c>
      <c r="E11329" s="3" t="s">
        <v>1193</v>
      </c>
      <c r="F11329" s="3" t="s">
        <v>1042</v>
      </c>
      <c r="G11329" s="7">
        <f t="shared" ref="G11329:H11329" si="10766">if(mid(E11329,5,1)="M",value(left(E11329,3))/1000,VALUE(left(E11329,4)))</f>
        <v>0.499</v>
      </c>
      <c r="H11329" s="7">
        <f t="shared" si="10766"/>
        <v>0.506</v>
      </c>
      <c r="I11329" s="7">
        <f t="shared" si="10374"/>
        <v>1.005</v>
      </c>
      <c r="J11329" s="3">
        <v>45.0</v>
      </c>
      <c r="K11329" s="3">
        <v>36.0</v>
      </c>
      <c r="L11329" s="3" t="s">
        <v>1493</v>
      </c>
    </row>
    <row r="11330">
      <c r="A11330" s="3" t="s">
        <v>1492</v>
      </c>
      <c r="B11330" s="3" t="s">
        <v>16</v>
      </c>
      <c r="C11330" s="3">
        <v>1.567242764E9</v>
      </c>
      <c r="D11330" s="3" t="s">
        <v>17</v>
      </c>
      <c r="E11330" s="3" t="s">
        <v>1530</v>
      </c>
      <c r="F11330" s="3" t="s">
        <v>1235</v>
      </c>
      <c r="G11330" s="7">
        <f t="shared" ref="G11330:H11330" si="10767">if(mid(E11330,5,1)="M",value(left(E11330,3))/1000,VALUE(left(E11330,4)))</f>
        <v>0.193</v>
      </c>
      <c r="H11330" s="7">
        <f t="shared" si="10767"/>
        <v>0.401</v>
      </c>
      <c r="I11330" s="7">
        <f t="shared" si="10374"/>
        <v>0.594</v>
      </c>
      <c r="J11330" s="3">
        <v>45.0</v>
      </c>
      <c r="K11330" s="3">
        <v>36.0</v>
      </c>
      <c r="L11330" s="3" t="s">
        <v>1493</v>
      </c>
    </row>
    <row r="11331">
      <c r="A11331" s="3" t="s">
        <v>1492</v>
      </c>
      <c r="B11331" s="3" t="s">
        <v>16</v>
      </c>
      <c r="C11331" s="3">
        <v>1.567242764E9</v>
      </c>
      <c r="D11331" s="3" t="s">
        <v>17</v>
      </c>
      <c r="E11331" s="3" t="s">
        <v>1381</v>
      </c>
      <c r="F11331" s="3" t="s">
        <v>1127</v>
      </c>
      <c r="G11331" s="7">
        <f t="shared" ref="G11331:H11331" si="10768">if(mid(E11331,5,1)="M",value(left(E11331,3))/1000,VALUE(left(E11331,4)))</f>
        <v>0.494</v>
      </c>
      <c r="H11331" s="7">
        <f t="shared" si="10768"/>
        <v>0.481</v>
      </c>
      <c r="I11331" s="7">
        <f t="shared" si="10374"/>
        <v>0.975</v>
      </c>
      <c r="J11331" s="3">
        <v>45.0</v>
      </c>
      <c r="K11331" s="3">
        <v>36.0</v>
      </c>
      <c r="L11331" s="3" t="s">
        <v>1493</v>
      </c>
    </row>
    <row r="11332">
      <c r="A11332" s="3" t="s">
        <v>1495</v>
      </c>
      <c r="B11332" s="3" t="s">
        <v>16</v>
      </c>
      <c r="C11332" s="3">
        <v>1.567242764E9</v>
      </c>
      <c r="D11332" s="3" t="s">
        <v>17</v>
      </c>
      <c r="E11332" s="3" t="s">
        <v>1158</v>
      </c>
      <c r="F11332" s="3" t="s">
        <v>853</v>
      </c>
      <c r="G11332" s="7">
        <f t="shared" ref="G11332:H11332" si="10769">if(mid(E11332,5,1)="M",value(left(E11332,3))/1000,VALUE(left(E11332,4)))</f>
        <v>0.553</v>
      </c>
      <c r="H11332" s="7">
        <f t="shared" si="10769"/>
        <v>0.571</v>
      </c>
      <c r="I11332" s="7">
        <f t="shared" si="10374"/>
        <v>1.124</v>
      </c>
      <c r="J11332" s="3">
        <v>45.0</v>
      </c>
      <c r="K11332" s="3">
        <v>37.0</v>
      </c>
      <c r="L11332" s="3" t="s">
        <v>1496</v>
      </c>
    </row>
    <row r="11333">
      <c r="A11333" s="3" t="s">
        <v>1495</v>
      </c>
      <c r="B11333" s="3" t="s">
        <v>16</v>
      </c>
      <c r="C11333" s="3">
        <v>1.567242764E9</v>
      </c>
      <c r="D11333" s="3" t="s">
        <v>17</v>
      </c>
      <c r="E11333" s="3" t="s">
        <v>1409</v>
      </c>
      <c r="F11333" s="3" t="s">
        <v>1298</v>
      </c>
      <c r="G11333" s="7">
        <f t="shared" ref="G11333:H11333" si="10770">if(mid(E11333,5,1)="M",value(left(E11333,3))/1000,VALUE(left(E11333,4)))</f>
        <v>0.311</v>
      </c>
      <c r="H11333" s="7">
        <f t="shared" si="10770"/>
        <v>0.34</v>
      </c>
      <c r="I11333" s="7">
        <f t="shared" si="10374"/>
        <v>0.651</v>
      </c>
      <c r="J11333" s="3">
        <v>45.0</v>
      </c>
      <c r="K11333" s="3">
        <v>37.0</v>
      </c>
      <c r="L11333" s="3" t="s">
        <v>1496</v>
      </c>
    </row>
    <row r="11334">
      <c r="A11334" s="3" t="s">
        <v>1495</v>
      </c>
      <c r="B11334" s="3" t="s">
        <v>16</v>
      </c>
      <c r="C11334" s="3">
        <v>1.567242764E9</v>
      </c>
      <c r="D11334" s="3" t="s">
        <v>17</v>
      </c>
      <c r="E11334" s="3" t="s">
        <v>1448</v>
      </c>
      <c r="F11334" s="3" t="s">
        <v>1379</v>
      </c>
      <c r="G11334" s="7">
        <f t="shared" ref="G11334:H11334" si="10771">if(mid(E11334,5,1)="M",value(left(E11334,3))/1000,VALUE(left(E11334,4)))</f>
        <v>0.331</v>
      </c>
      <c r="H11334" s="7">
        <f t="shared" si="10771"/>
        <v>0.322</v>
      </c>
      <c r="I11334" s="7">
        <f t="shared" si="10374"/>
        <v>0.653</v>
      </c>
      <c r="J11334" s="3">
        <v>45.0</v>
      </c>
      <c r="K11334" s="3">
        <v>37.0</v>
      </c>
      <c r="L11334" s="3" t="s">
        <v>1496</v>
      </c>
    </row>
    <row r="11335">
      <c r="A11335" s="3" t="s">
        <v>1495</v>
      </c>
      <c r="B11335" s="3" t="s">
        <v>16</v>
      </c>
      <c r="C11335" s="3">
        <v>1.567242764E9</v>
      </c>
      <c r="D11335" s="3" t="s">
        <v>17</v>
      </c>
      <c r="E11335" s="3" t="s">
        <v>924</v>
      </c>
      <c r="F11335" s="3" t="s">
        <v>1304</v>
      </c>
      <c r="G11335" s="7">
        <f t="shared" ref="G11335:H11335" si="10772">if(mid(E11335,5,1)="M",value(left(E11335,3))/1000,VALUE(left(E11335,4)))</f>
        <v>0.597</v>
      </c>
      <c r="H11335" s="7">
        <f t="shared" si="10772"/>
        <v>0.547</v>
      </c>
      <c r="I11335" s="7">
        <f t="shared" si="10374"/>
        <v>1.144</v>
      </c>
      <c r="J11335" s="3">
        <v>45.0</v>
      </c>
      <c r="K11335" s="3">
        <v>37.0</v>
      </c>
      <c r="L11335" s="3" t="s">
        <v>1496</v>
      </c>
    </row>
    <row r="11336">
      <c r="A11336" s="3" t="s">
        <v>1495</v>
      </c>
      <c r="B11336" s="3" t="s">
        <v>16</v>
      </c>
      <c r="C11336" s="3">
        <v>1.567242764E9</v>
      </c>
      <c r="D11336" s="3" t="s">
        <v>17</v>
      </c>
      <c r="E11336" s="3" t="s">
        <v>1292</v>
      </c>
      <c r="F11336" s="3" t="s">
        <v>1361</v>
      </c>
      <c r="G11336" s="7">
        <f t="shared" ref="G11336:H11336" si="10773">if(mid(E11336,5,1)="M",value(left(E11336,3))/1000,VALUE(left(E11336,4)))</f>
        <v>0.405</v>
      </c>
      <c r="H11336" s="7">
        <f t="shared" si="10773"/>
        <v>0.464</v>
      </c>
      <c r="I11336" s="7">
        <f t="shared" si="10374"/>
        <v>0.869</v>
      </c>
      <c r="J11336" s="3">
        <v>45.0</v>
      </c>
      <c r="K11336" s="3">
        <v>37.0</v>
      </c>
      <c r="L11336" s="3" t="s">
        <v>1496</v>
      </c>
    </row>
    <row r="11337">
      <c r="A11337" s="3" t="s">
        <v>1495</v>
      </c>
      <c r="B11337" s="3" t="s">
        <v>16</v>
      </c>
      <c r="C11337" s="3">
        <v>1.567242764E9</v>
      </c>
      <c r="D11337" s="3" t="s">
        <v>17</v>
      </c>
      <c r="E11337" s="3" t="s">
        <v>1242</v>
      </c>
      <c r="F11337" s="3" t="s">
        <v>750</v>
      </c>
      <c r="G11337" s="7">
        <f t="shared" ref="G11337:H11337" si="10774">if(mid(E11337,5,1)="M",value(left(E11337,3))/1000,VALUE(left(E11337,4)))</f>
        <v>0.663</v>
      </c>
      <c r="H11337" s="7">
        <f t="shared" si="10774"/>
        <v>0.649</v>
      </c>
      <c r="I11337" s="7">
        <f t="shared" si="10374"/>
        <v>1.312</v>
      </c>
      <c r="J11337" s="3">
        <v>45.0</v>
      </c>
      <c r="K11337" s="3">
        <v>37.0</v>
      </c>
      <c r="L11337" s="3" t="s">
        <v>1496</v>
      </c>
    </row>
    <row r="11338">
      <c r="A11338" s="3" t="s">
        <v>1495</v>
      </c>
      <c r="B11338" s="3" t="s">
        <v>16</v>
      </c>
      <c r="C11338" s="3">
        <v>1.567242764E9</v>
      </c>
      <c r="D11338" s="3" t="s">
        <v>17</v>
      </c>
      <c r="E11338" s="3" t="s">
        <v>240</v>
      </c>
      <c r="F11338" s="3" t="s">
        <v>1333</v>
      </c>
      <c r="G11338" s="7">
        <f t="shared" ref="G11338:H11338" si="10775">if(mid(E11338,5,1)="M",value(left(E11338,3))/1000,VALUE(left(E11338,4)))</f>
        <v>0.741</v>
      </c>
      <c r="H11338" s="7">
        <f t="shared" si="10775"/>
        <v>0.424</v>
      </c>
      <c r="I11338" s="7">
        <f t="shared" si="10374"/>
        <v>1.165</v>
      </c>
      <c r="J11338" s="3">
        <v>45.0</v>
      </c>
      <c r="K11338" s="3">
        <v>37.0</v>
      </c>
      <c r="L11338" s="3" t="s">
        <v>1496</v>
      </c>
    </row>
    <row r="11339">
      <c r="A11339" s="3" t="s">
        <v>1495</v>
      </c>
      <c r="B11339" s="3" t="s">
        <v>16</v>
      </c>
      <c r="C11339" s="3">
        <v>1.567242764E9</v>
      </c>
      <c r="D11339" s="3" t="s">
        <v>17</v>
      </c>
      <c r="E11339" s="3" t="s">
        <v>231</v>
      </c>
      <c r="F11339" s="3" t="s">
        <v>918</v>
      </c>
      <c r="G11339" s="7">
        <f t="shared" ref="G11339:H11339" si="10776">if(mid(E11339,5,1)="M",value(left(E11339,3))/1000,VALUE(left(E11339,4)))</f>
        <v>0.74</v>
      </c>
      <c r="H11339" s="7">
        <f t="shared" si="10776"/>
        <v>0.628</v>
      </c>
      <c r="I11339" s="7">
        <f t="shared" si="10374"/>
        <v>1.368</v>
      </c>
      <c r="J11339" s="3">
        <v>45.0</v>
      </c>
      <c r="K11339" s="3">
        <v>37.0</v>
      </c>
      <c r="L11339" s="3" t="s">
        <v>1496</v>
      </c>
    </row>
    <row r="11340">
      <c r="A11340" s="3" t="s">
        <v>1495</v>
      </c>
      <c r="B11340" s="3" t="s">
        <v>16</v>
      </c>
      <c r="C11340" s="3">
        <v>1.567242764E9</v>
      </c>
      <c r="D11340" s="3" t="s">
        <v>17</v>
      </c>
      <c r="E11340" s="3" t="s">
        <v>715</v>
      </c>
      <c r="F11340" s="3" t="s">
        <v>1439</v>
      </c>
      <c r="G11340" s="7">
        <f t="shared" ref="G11340:H11340" si="10777">if(mid(E11340,5,1)="M",value(left(E11340,3))/1000,VALUE(left(E11340,4)))</f>
        <v>0.685</v>
      </c>
      <c r="H11340" s="7">
        <f t="shared" si="10777"/>
        <v>0.452</v>
      </c>
      <c r="I11340" s="7">
        <f t="shared" si="10374"/>
        <v>1.137</v>
      </c>
      <c r="J11340" s="3">
        <v>45.0</v>
      </c>
      <c r="K11340" s="3">
        <v>37.0</v>
      </c>
      <c r="L11340" s="3" t="s">
        <v>1496</v>
      </c>
    </row>
    <row r="11341">
      <c r="A11341" s="3" t="s">
        <v>1495</v>
      </c>
      <c r="B11341" s="3" t="s">
        <v>16</v>
      </c>
      <c r="C11341" s="3">
        <v>1.567242764E9</v>
      </c>
      <c r="D11341" s="3" t="s">
        <v>17</v>
      </c>
      <c r="E11341" s="3" t="s">
        <v>299</v>
      </c>
      <c r="F11341" s="3" t="s">
        <v>1157</v>
      </c>
      <c r="G11341" s="7">
        <f t="shared" ref="G11341:H11341" si="10778">if(mid(E11341,5,1)="M",value(left(E11341,3))/1000,VALUE(left(E11341,4)))</f>
        <v>0.831</v>
      </c>
      <c r="H11341" s="7">
        <f t="shared" si="10778"/>
        <v>0.54</v>
      </c>
      <c r="I11341" s="7">
        <f t="shared" si="10374"/>
        <v>1.371</v>
      </c>
      <c r="J11341" s="3">
        <v>45.0</v>
      </c>
      <c r="K11341" s="3">
        <v>37.0</v>
      </c>
      <c r="L11341" s="3" t="s">
        <v>1496</v>
      </c>
    </row>
    <row r="11342">
      <c r="A11342" s="3" t="s">
        <v>1495</v>
      </c>
      <c r="B11342" s="3" t="s">
        <v>16</v>
      </c>
      <c r="C11342" s="3">
        <v>1.567242764E9</v>
      </c>
      <c r="D11342" s="3" t="s">
        <v>17</v>
      </c>
      <c r="E11342" s="3" t="s">
        <v>1042</v>
      </c>
      <c r="F11342" s="3" t="s">
        <v>874</v>
      </c>
      <c r="G11342" s="7">
        <f t="shared" ref="G11342:H11342" si="10779">if(mid(E11342,5,1)="M",value(left(E11342,3))/1000,VALUE(left(E11342,4)))</f>
        <v>0.506</v>
      </c>
      <c r="H11342" s="7">
        <f t="shared" si="10779"/>
        <v>0.48</v>
      </c>
      <c r="I11342" s="7">
        <f t="shared" si="10374"/>
        <v>0.986</v>
      </c>
      <c r="J11342" s="3">
        <v>45.0</v>
      </c>
      <c r="K11342" s="3">
        <v>37.0</v>
      </c>
      <c r="L11342" s="3" t="s">
        <v>1496</v>
      </c>
    </row>
    <row r="11343">
      <c r="A11343" s="3" t="s">
        <v>1510</v>
      </c>
      <c r="B11343" s="3" t="s">
        <v>16</v>
      </c>
      <c r="C11343" s="3">
        <v>1.567242764E9</v>
      </c>
      <c r="D11343" s="3" t="s">
        <v>17</v>
      </c>
      <c r="E11343" s="3" t="s">
        <v>725</v>
      </c>
      <c r="F11343" s="3" t="s">
        <v>823</v>
      </c>
      <c r="G11343" s="7">
        <f t="shared" ref="G11343:H11343" si="10780">if(mid(E11343,5,1)="M",value(left(E11343,3))/1000,VALUE(left(E11343,4)))</f>
        <v>0.69</v>
      </c>
      <c r="H11343" s="7">
        <f t="shared" si="10780"/>
        <v>0.704</v>
      </c>
      <c r="I11343" s="7">
        <f t="shared" si="10374"/>
        <v>1.394</v>
      </c>
      <c r="J11343" s="3">
        <v>45.0</v>
      </c>
      <c r="K11343" s="3">
        <v>38.0</v>
      </c>
      <c r="L11343" s="3" t="s">
        <v>1511</v>
      </c>
    </row>
    <row r="11344">
      <c r="A11344" s="3" t="s">
        <v>1510</v>
      </c>
      <c r="B11344" s="3" t="s">
        <v>16</v>
      </c>
      <c r="C11344" s="3">
        <v>1.567242764E9</v>
      </c>
      <c r="D11344" s="3" t="s">
        <v>17</v>
      </c>
      <c r="E11344" s="3" t="s">
        <v>910</v>
      </c>
      <c r="F11344" s="3" t="s">
        <v>915</v>
      </c>
      <c r="G11344" s="7">
        <f t="shared" ref="G11344:H11344" si="10781">if(mid(E11344,5,1)="M",value(left(E11344,3))/1000,VALUE(left(E11344,4)))</f>
        <v>0.676</v>
      </c>
      <c r="H11344" s="7">
        <f t="shared" si="10781"/>
        <v>0.545</v>
      </c>
      <c r="I11344" s="7">
        <f t="shared" si="10374"/>
        <v>1.221</v>
      </c>
      <c r="J11344" s="3">
        <v>45.0</v>
      </c>
      <c r="K11344" s="3">
        <v>38.0</v>
      </c>
      <c r="L11344" s="3" t="s">
        <v>1511</v>
      </c>
    </row>
    <row r="11345">
      <c r="A11345" s="3" t="s">
        <v>1510</v>
      </c>
      <c r="B11345" s="3" t="s">
        <v>16</v>
      </c>
      <c r="C11345" s="3">
        <v>1.567242764E9</v>
      </c>
      <c r="D11345" s="3" t="s">
        <v>17</v>
      </c>
      <c r="E11345" s="3" t="s">
        <v>696</v>
      </c>
      <c r="F11345" s="3" t="s">
        <v>1016</v>
      </c>
      <c r="G11345" s="7">
        <f t="shared" ref="G11345:H11345" si="10782">if(mid(E11345,5,1)="M",value(left(E11345,3))/1000,VALUE(left(E11345,4)))</f>
        <v>0.872</v>
      </c>
      <c r="H11345" s="7">
        <f t="shared" si="10782"/>
        <v>0.453</v>
      </c>
      <c r="I11345" s="7">
        <f t="shared" si="10374"/>
        <v>1.325</v>
      </c>
      <c r="J11345" s="3">
        <v>45.0</v>
      </c>
      <c r="K11345" s="3">
        <v>38.0</v>
      </c>
      <c r="L11345" s="3" t="s">
        <v>1511</v>
      </c>
    </row>
    <row r="11346">
      <c r="A11346" s="3" t="s">
        <v>1510</v>
      </c>
      <c r="B11346" s="3" t="s">
        <v>16</v>
      </c>
      <c r="C11346" s="3">
        <v>1.567242764E9</v>
      </c>
      <c r="D11346" s="3" t="s">
        <v>17</v>
      </c>
      <c r="E11346" s="3" t="s">
        <v>1382</v>
      </c>
      <c r="F11346" s="3" t="s">
        <v>1042</v>
      </c>
      <c r="G11346" s="7">
        <f t="shared" ref="G11346:H11346" si="10783">if(mid(E11346,5,1)="M",value(left(E11346,3))/1000,VALUE(left(E11346,4)))</f>
        <v>0.449</v>
      </c>
      <c r="H11346" s="7">
        <f t="shared" si="10783"/>
        <v>0.506</v>
      </c>
      <c r="I11346" s="7">
        <f t="shared" si="10374"/>
        <v>0.955</v>
      </c>
      <c r="J11346" s="3">
        <v>45.0</v>
      </c>
      <c r="K11346" s="3">
        <v>38.0</v>
      </c>
      <c r="L11346" s="3" t="s">
        <v>1511</v>
      </c>
    </row>
    <row r="11347">
      <c r="A11347" s="3" t="s">
        <v>1510</v>
      </c>
      <c r="B11347" s="3" t="s">
        <v>16</v>
      </c>
      <c r="C11347" s="3">
        <v>1.567242764E9</v>
      </c>
      <c r="D11347" s="3" t="s">
        <v>17</v>
      </c>
      <c r="E11347" s="3" t="s">
        <v>1479</v>
      </c>
      <c r="F11347" s="3" t="s">
        <v>1211</v>
      </c>
      <c r="G11347" s="7">
        <f t="shared" ref="G11347:H11347" si="10784">if(mid(E11347,5,1)="M",value(left(E11347,3))/1000,VALUE(left(E11347,4)))</f>
        <v>0.307</v>
      </c>
      <c r="H11347" s="7">
        <f t="shared" si="10784"/>
        <v>0.408</v>
      </c>
      <c r="I11347" s="7">
        <f t="shared" si="10374"/>
        <v>0.715</v>
      </c>
      <c r="J11347" s="3">
        <v>45.0</v>
      </c>
      <c r="K11347" s="3">
        <v>38.0</v>
      </c>
      <c r="L11347" s="3" t="s">
        <v>1511</v>
      </c>
    </row>
    <row r="11348">
      <c r="A11348" s="3" t="s">
        <v>1510</v>
      </c>
      <c r="B11348" s="3" t="s">
        <v>16</v>
      </c>
      <c r="C11348" s="3">
        <v>1.567242764E9</v>
      </c>
      <c r="D11348" s="3" t="s">
        <v>17</v>
      </c>
      <c r="E11348" s="3" t="s">
        <v>1216</v>
      </c>
      <c r="F11348" s="3" t="s">
        <v>1252</v>
      </c>
      <c r="G11348" s="7">
        <f t="shared" ref="G11348:H11348" si="10785">if(mid(E11348,5,1)="M",value(left(E11348,3))/1000,VALUE(left(E11348,4)))</f>
        <v>0.374</v>
      </c>
      <c r="H11348" s="7">
        <f t="shared" si="10785"/>
        <v>0.407</v>
      </c>
      <c r="I11348" s="7">
        <f t="shared" si="10374"/>
        <v>0.781</v>
      </c>
      <c r="J11348" s="3">
        <v>45.0</v>
      </c>
      <c r="K11348" s="3">
        <v>38.0</v>
      </c>
      <c r="L11348" s="3" t="s">
        <v>1511</v>
      </c>
    </row>
    <row r="11349">
      <c r="A11349" s="3" t="s">
        <v>1510</v>
      </c>
      <c r="B11349" s="3" t="s">
        <v>16</v>
      </c>
      <c r="C11349" s="3">
        <v>1.567242764E9</v>
      </c>
      <c r="D11349" s="3" t="s">
        <v>17</v>
      </c>
      <c r="E11349" s="3" t="s">
        <v>1120</v>
      </c>
      <c r="F11349" s="3" t="s">
        <v>1448</v>
      </c>
      <c r="G11349" s="7">
        <f t="shared" ref="G11349:H11349" si="10786">if(mid(E11349,5,1)="M",value(left(E11349,3))/1000,VALUE(left(E11349,4)))</f>
        <v>0.495</v>
      </c>
      <c r="H11349" s="7">
        <f t="shared" si="10786"/>
        <v>0.331</v>
      </c>
      <c r="I11349" s="7">
        <f t="shared" si="10374"/>
        <v>0.826</v>
      </c>
      <c r="J11349" s="3">
        <v>45.0</v>
      </c>
      <c r="K11349" s="3">
        <v>38.0</v>
      </c>
      <c r="L11349" s="3" t="s">
        <v>1511</v>
      </c>
    </row>
    <row r="11350">
      <c r="A11350" s="3" t="s">
        <v>1510</v>
      </c>
      <c r="B11350" s="3" t="s">
        <v>16</v>
      </c>
      <c r="C11350" s="3">
        <v>1.567242764E9</v>
      </c>
      <c r="D11350" s="3" t="s">
        <v>17</v>
      </c>
      <c r="E11350" s="3" t="s">
        <v>1397</v>
      </c>
      <c r="F11350" s="3" t="s">
        <v>1336</v>
      </c>
      <c r="G11350" s="7">
        <f t="shared" ref="G11350:H11350" si="10787">if(mid(E11350,5,1)="M",value(left(E11350,3))/1000,VALUE(left(E11350,4)))</f>
        <v>0.409</v>
      </c>
      <c r="H11350" s="7">
        <f t="shared" si="10787"/>
        <v>0.321</v>
      </c>
      <c r="I11350" s="7">
        <f t="shared" si="10374"/>
        <v>0.73</v>
      </c>
      <c r="J11350" s="3">
        <v>45.0</v>
      </c>
      <c r="K11350" s="3">
        <v>38.0</v>
      </c>
      <c r="L11350" s="3" t="s">
        <v>1511</v>
      </c>
    </row>
    <row r="11351">
      <c r="A11351" s="3" t="s">
        <v>1510</v>
      </c>
      <c r="B11351" s="3" t="s">
        <v>16</v>
      </c>
      <c r="C11351" s="3">
        <v>1.567242764E9</v>
      </c>
      <c r="D11351" s="3" t="s">
        <v>17</v>
      </c>
      <c r="E11351" s="3" t="s">
        <v>895</v>
      </c>
      <c r="F11351" s="3" t="s">
        <v>1297</v>
      </c>
      <c r="G11351" s="7">
        <f t="shared" ref="G11351:H11351" si="10788">if(mid(E11351,5,1)="M",value(left(E11351,3))/1000,VALUE(left(E11351,4)))</f>
        <v>0.635</v>
      </c>
      <c r="H11351" s="7">
        <f t="shared" si="10788"/>
        <v>0.596</v>
      </c>
      <c r="I11351" s="7">
        <f t="shared" si="10374"/>
        <v>1.231</v>
      </c>
      <c r="J11351" s="3">
        <v>45.0</v>
      </c>
      <c r="K11351" s="3">
        <v>38.0</v>
      </c>
      <c r="L11351" s="3" t="s">
        <v>1511</v>
      </c>
    </row>
    <row r="11352">
      <c r="A11352" s="3" t="s">
        <v>1510</v>
      </c>
      <c r="B11352" s="3" t="s">
        <v>16</v>
      </c>
      <c r="C11352" s="3">
        <v>1.567242764E9</v>
      </c>
      <c r="D11352" s="3" t="s">
        <v>17</v>
      </c>
      <c r="E11352" s="3" t="s">
        <v>1404</v>
      </c>
      <c r="F11352" s="3" t="s">
        <v>922</v>
      </c>
      <c r="G11352" s="7">
        <f t="shared" ref="G11352:H11352" si="10789">if(mid(E11352,5,1)="M",value(left(E11352,3))/1000,VALUE(left(E11352,4)))</f>
        <v>0.602</v>
      </c>
      <c r="H11352" s="7">
        <f t="shared" si="10789"/>
        <v>0.843</v>
      </c>
      <c r="I11352" s="7">
        <f t="shared" si="10374"/>
        <v>1.445</v>
      </c>
      <c r="J11352" s="3">
        <v>45.0</v>
      </c>
      <c r="K11352" s="3">
        <v>38.0</v>
      </c>
      <c r="L11352" s="3" t="s">
        <v>1511</v>
      </c>
    </row>
    <row r="11353">
      <c r="A11353" s="3" t="s">
        <v>1510</v>
      </c>
      <c r="B11353" s="3" t="s">
        <v>16</v>
      </c>
      <c r="C11353" s="3">
        <v>1.567242764E9</v>
      </c>
      <c r="D11353" s="3" t="s">
        <v>17</v>
      </c>
      <c r="E11353" s="3" t="s">
        <v>1153</v>
      </c>
      <c r="F11353" s="3" t="s">
        <v>859</v>
      </c>
      <c r="G11353" s="7">
        <f t="shared" ref="G11353:H11353" si="10790">if(mid(E11353,5,1)="M",value(left(E11353,3))/1000,VALUE(left(E11353,4)))</f>
        <v>0.53</v>
      </c>
      <c r="H11353" s="7">
        <f t="shared" si="10790"/>
        <v>0.64</v>
      </c>
      <c r="I11353" s="7">
        <f t="shared" si="10374"/>
        <v>1.17</v>
      </c>
      <c r="J11353" s="3">
        <v>45.0</v>
      </c>
      <c r="K11353" s="3">
        <v>38.0</v>
      </c>
      <c r="L11353" s="3" t="s">
        <v>1511</v>
      </c>
    </row>
    <row r="11354">
      <c r="A11354" s="3" t="s">
        <v>1520</v>
      </c>
      <c r="B11354" s="3" t="s">
        <v>16</v>
      </c>
      <c r="C11354" s="3">
        <v>1.567242764E9</v>
      </c>
      <c r="D11354" s="3" t="s">
        <v>17</v>
      </c>
      <c r="E11354" s="3" t="s">
        <v>769</v>
      </c>
      <c r="F11354" s="3" t="s">
        <v>1077</v>
      </c>
      <c r="G11354" s="7">
        <f t="shared" ref="G11354:H11354" si="10791">if(mid(E11354,5,1)="M",value(left(E11354,3))/1000,VALUE(left(E11354,4)))</f>
        <v>0.618</v>
      </c>
      <c r="H11354" s="7">
        <f t="shared" si="10791"/>
        <v>0.711</v>
      </c>
      <c r="I11354" s="7">
        <f t="shared" si="10374"/>
        <v>1.329</v>
      </c>
      <c r="J11354" s="3">
        <v>45.0</v>
      </c>
      <c r="K11354" s="3">
        <v>39.0</v>
      </c>
      <c r="L11354" s="3" t="s">
        <v>1521</v>
      </c>
    </row>
    <row r="11355">
      <c r="A11355" s="3" t="s">
        <v>1520</v>
      </c>
      <c r="B11355" s="3" t="s">
        <v>16</v>
      </c>
      <c r="C11355" s="3">
        <v>1.567242764E9</v>
      </c>
      <c r="D11355" s="3" t="s">
        <v>17</v>
      </c>
      <c r="E11355" s="3" t="s">
        <v>1198</v>
      </c>
      <c r="F11355" s="3" t="s">
        <v>1258</v>
      </c>
      <c r="G11355" s="7">
        <f t="shared" ref="G11355:H11355" si="10792">if(mid(E11355,5,1)="M",value(left(E11355,3))/1000,VALUE(left(E11355,4)))</f>
        <v>0.528</v>
      </c>
      <c r="H11355" s="7">
        <f t="shared" si="10792"/>
        <v>0.551</v>
      </c>
      <c r="I11355" s="7">
        <f t="shared" si="10374"/>
        <v>1.079</v>
      </c>
      <c r="J11355" s="3">
        <v>45.0</v>
      </c>
      <c r="K11355" s="3">
        <v>39.0</v>
      </c>
      <c r="L11355" s="3" t="s">
        <v>1521</v>
      </c>
    </row>
    <row r="11356">
      <c r="A11356" s="3" t="s">
        <v>1520</v>
      </c>
      <c r="B11356" s="3" t="s">
        <v>16</v>
      </c>
      <c r="C11356" s="3">
        <v>1.567242764E9</v>
      </c>
      <c r="D11356" s="3" t="s">
        <v>17</v>
      </c>
      <c r="E11356" s="3" t="s">
        <v>903</v>
      </c>
      <c r="F11356" s="3" t="s">
        <v>1103</v>
      </c>
      <c r="G11356" s="7">
        <f t="shared" ref="G11356:H11356" si="10793">if(mid(E11356,5,1)="M",value(left(E11356,3))/1000,VALUE(left(E11356,4)))</f>
        <v>0.558</v>
      </c>
      <c r="H11356" s="7">
        <f t="shared" si="10793"/>
        <v>0.462</v>
      </c>
      <c r="I11356" s="7">
        <f t="shared" si="10374"/>
        <v>1.02</v>
      </c>
      <c r="J11356" s="3">
        <v>45.0</v>
      </c>
      <c r="K11356" s="3">
        <v>39.0</v>
      </c>
      <c r="L11356" s="3" t="s">
        <v>1521</v>
      </c>
    </row>
    <row r="11357">
      <c r="A11357" s="3" t="s">
        <v>1520</v>
      </c>
      <c r="B11357" s="3" t="s">
        <v>16</v>
      </c>
      <c r="C11357" s="3">
        <v>1.567242764E9</v>
      </c>
      <c r="D11357" s="3" t="s">
        <v>17</v>
      </c>
      <c r="E11357" s="3" t="s">
        <v>1448</v>
      </c>
      <c r="F11357" s="3" t="s">
        <v>1373</v>
      </c>
      <c r="G11357" s="7">
        <f t="shared" ref="G11357:H11357" si="10794">if(mid(E11357,5,1)="M",value(left(E11357,3))/1000,VALUE(left(E11357,4)))</f>
        <v>0.331</v>
      </c>
      <c r="H11357" s="7">
        <f t="shared" si="10794"/>
        <v>0.338</v>
      </c>
      <c r="I11357" s="7">
        <f t="shared" si="10374"/>
        <v>0.669</v>
      </c>
      <c r="J11357" s="3">
        <v>45.0</v>
      </c>
      <c r="K11357" s="3">
        <v>39.0</v>
      </c>
      <c r="L11357" s="3" t="s">
        <v>1521</v>
      </c>
    </row>
    <row r="11358">
      <c r="A11358" s="3" t="s">
        <v>1520</v>
      </c>
      <c r="B11358" s="3" t="s">
        <v>16</v>
      </c>
      <c r="C11358" s="3">
        <v>1.567242764E9</v>
      </c>
      <c r="D11358" s="3" t="s">
        <v>17</v>
      </c>
      <c r="E11358" s="3" t="s">
        <v>231</v>
      </c>
      <c r="F11358" s="3" t="s">
        <v>1249</v>
      </c>
      <c r="G11358" s="7">
        <f t="shared" ref="G11358:H11358" si="10795">if(mid(E11358,5,1)="M",value(left(E11358,3))/1000,VALUE(left(E11358,4)))</f>
        <v>0.74</v>
      </c>
      <c r="H11358" s="7">
        <f t="shared" si="10795"/>
        <v>0.38</v>
      </c>
      <c r="I11358" s="7">
        <f t="shared" si="10374"/>
        <v>1.12</v>
      </c>
      <c r="J11358" s="3">
        <v>45.0</v>
      </c>
      <c r="K11358" s="3">
        <v>39.0</v>
      </c>
      <c r="L11358" s="3" t="s">
        <v>1521</v>
      </c>
    </row>
    <row r="11359">
      <c r="A11359" s="3" t="s">
        <v>1520</v>
      </c>
      <c r="B11359" s="3" t="s">
        <v>16</v>
      </c>
      <c r="C11359" s="3">
        <v>1.567242764E9</v>
      </c>
      <c r="D11359" s="3" t="s">
        <v>17</v>
      </c>
      <c r="E11359" s="3" t="s">
        <v>761</v>
      </c>
      <c r="F11359" s="3" t="s">
        <v>433</v>
      </c>
      <c r="G11359" s="7">
        <f t="shared" ref="G11359:H11359" si="10796">if(mid(E11359,5,1)="M",value(left(E11359,3))/1000,VALUE(left(E11359,4)))</f>
        <v>0.694</v>
      </c>
      <c r="H11359" s="7">
        <f t="shared" si="10796"/>
        <v>0.731</v>
      </c>
      <c r="I11359" s="7">
        <f t="shared" si="10374"/>
        <v>1.425</v>
      </c>
      <c r="J11359" s="3">
        <v>45.0</v>
      </c>
      <c r="K11359" s="3">
        <v>39.0</v>
      </c>
      <c r="L11359" s="3" t="s">
        <v>1521</v>
      </c>
    </row>
    <row r="11360">
      <c r="A11360" s="3" t="s">
        <v>1520</v>
      </c>
      <c r="B11360" s="3" t="s">
        <v>16</v>
      </c>
      <c r="C11360" s="3">
        <v>1.567242764E9</v>
      </c>
      <c r="D11360" s="3" t="s">
        <v>17</v>
      </c>
      <c r="E11360" s="3" t="s">
        <v>1432</v>
      </c>
      <c r="F11360" s="3" t="s">
        <v>1199</v>
      </c>
      <c r="G11360" s="7">
        <f t="shared" ref="G11360:H11360" si="10797">if(mid(E11360,5,1)="M",value(left(E11360,3))/1000,VALUE(left(E11360,4)))</f>
        <v>0.249</v>
      </c>
      <c r="H11360" s="7">
        <f t="shared" si="10797"/>
        <v>0.368</v>
      </c>
      <c r="I11360" s="7">
        <f t="shared" si="10374"/>
        <v>0.617</v>
      </c>
      <c r="J11360" s="3">
        <v>45.0</v>
      </c>
      <c r="K11360" s="3">
        <v>39.0</v>
      </c>
      <c r="L11360" s="3" t="s">
        <v>1521</v>
      </c>
    </row>
    <row r="11361">
      <c r="A11361" s="3" t="s">
        <v>1520</v>
      </c>
      <c r="B11361" s="3" t="s">
        <v>16</v>
      </c>
      <c r="C11361" s="3">
        <v>1.567242764E9</v>
      </c>
      <c r="D11361" s="3" t="s">
        <v>17</v>
      </c>
      <c r="E11361" s="3" t="s">
        <v>1111</v>
      </c>
      <c r="F11361" s="3" t="s">
        <v>1302</v>
      </c>
      <c r="G11361" s="7">
        <f t="shared" ref="G11361:H11361" si="10798">if(mid(E11361,5,1)="M",value(left(E11361,3))/1000,VALUE(left(E11361,4)))</f>
        <v>0.603</v>
      </c>
      <c r="H11361" s="7">
        <f t="shared" si="10798"/>
        <v>0.419</v>
      </c>
      <c r="I11361" s="7">
        <f t="shared" si="10374"/>
        <v>1.022</v>
      </c>
      <c r="J11361" s="3">
        <v>45.0</v>
      </c>
      <c r="K11361" s="3">
        <v>39.0</v>
      </c>
      <c r="L11361" s="3" t="s">
        <v>1521</v>
      </c>
    </row>
    <row r="11362">
      <c r="A11362" s="3" t="s">
        <v>1520</v>
      </c>
      <c r="B11362" s="3" t="s">
        <v>16</v>
      </c>
      <c r="C11362" s="3">
        <v>1.567242764E9</v>
      </c>
      <c r="D11362" s="3" t="s">
        <v>17</v>
      </c>
      <c r="E11362" s="3" t="s">
        <v>801</v>
      </c>
      <c r="F11362" s="3" t="s">
        <v>781</v>
      </c>
      <c r="G11362" s="7">
        <f t="shared" ref="G11362:H11362" si="10799">if(mid(E11362,5,1)="M",value(left(E11362,3))/1000,VALUE(left(E11362,4)))</f>
        <v>0.642</v>
      </c>
      <c r="H11362" s="7">
        <f t="shared" si="10799"/>
        <v>0.626</v>
      </c>
      <c r="I11362" s="7">
        <f t="shared" si="10374"/>
        <v>1.268</v>
      </c>
      <c r="J11362" s="3">
        <v>45.0</v>
      </c>
      <c r="K11362" s="3">
        <v>39.0</v>
      </c>
      <c r="L11362" s="3" t="s">
        <v>1521</v>
      </c>
    </row>
    <row r="11363">
      <c r="A11363" s="3" t="s">
        <v>1520</v>
      </c>
      <c r="B11363" s="3" t="s">
        <v>16</v>
      </c>
      <c r="C11363" s="3">
        <v>1.567242764E9</v>
      </c>
      <c r="D11363" s="3" t="s">
        <v>17</v>
      </c>
      <c r="E11363" s="3" t="s">
        <v>433</v>
      </c>
      <c r="F11363" s="3" t="s">
        <v>928</v>
      </c>
      <c r="G11363" s="7">
        <f t="shared" ref="G11363:H11363" si="10800">if(mid(E11363,5,1)="M",value(left(E11363,3))/1000,VALUE(left(E11363,4)))</f>
        <v>0.731</v>
      </c>
      <c r="H11363" s="7">
        <f t="shared" si="10800"/>
        <v>0.611</v>
      </c>
      <c r="I11363" s="7">
        <f t="shared" si="10374"/>
        <v>1.342</v>
      </c>
      <c r="J11363" s="3">
        <v>45.0</v>
      </c>
      <c r="K11363" s="3">
        <v>39.0</v>
      </c>
      <c r="L11363" s="3" t="s">
        <v>1521</v>
      </c>
    </row>
    <row r="11364">
      <c r="A11364" s="3" t="s">
        <v>1520</v>
      </c>
      <c r="B11364" s="3" t="s">
        <v>16</v>
      </c>
      <c r="C11364" s="3">
        <v>1.567242764E9</v>
      </c>
      <c r="D11364" s="3" t="s">
        <v>17</v>
      </c>
      <c r="E11364" s="3" t="s">
        <v>1390</v>
      </c>
      <c r="F11364" s="3" t="s">
        <v>1155</v>
      </c>
      <c r="G11364" s="7">
        <f t="shared" ref="G11364:H11364" si="10801">if(mid(E11364,5,1)="M",value(left(E11364,3))/1000,VALUE(left(E11364,4)))</f>
        <v>0.4</v>
      </c>
      <c r="H11364" s="7">
        <f t="shared" si="10801"/>
        <v>0.383</v>
      </c>
      <c r="I11364" s="7">
        <f t="shared" si="10374"/>
        <v>0.783</v>
      </c>
      <c r="J11364" s="3">
        <v>45.0</v>
      </c>
      <c r="K11364" s="3">
        <v>39.0</v>
      </c>
      <c r="L11364" s="3" t="s">
        <v>1521</v>
      </c>
    </row>
    <row r="11365">
      <c r="A11365" s="3" t="s">
        <v>1526</v>
      </c>
      <c r="B11365" s="3" t="s">
        <v>16</v>
      </c>
      <c r="C11365" s="3">
        <v>1.567242764E9</v>
      </c>
      <c r="D11365" s="3" t="s">
        <v>17</v>
      </c>
      <c r="E11365" s="3" t="s">
        <v>375</v>
      </c>
      <c r="F11365" s="3" t="s">
        <v>750</v>
      </c>
      <c r="G11365" s="7">
        <f t="shared" ref="G11365:H11365" si="10802">if(mid(E11365,5,1)="M",value(left(E11365,3))/1000,VALUE(left(E11365,4)))</f>
        <v>0.76</v>
      </c>
      <c r="H11365" s="7">
        <f t="shared" si="10802"/>
        <v>0.649</v>
      </c>
      <c r="I11365" s="7">
        <f t="shared" si="10374"/>
        <v>1.409</v>
      </c>
      <c r="J11365" s="3">
        <v>45.0</v>
      </c>
      <c r="K11365" s="3">
        <v>40.0</v>
      </c>
      <c r="L11365" s="3" t="s">
        <v>1527</v>
      </c>
    </row>
    <row r="11366">
      <c r="A11366" s="3" t="s">
        <v>1526</v>
      </c>
      <c r="B11366" s="3" t="s">
        <v>16</v>
      </c>
      <c r="C11366" s="3">
        <v>1.567242764E9</v>
      </c>
      <c r="D11366" s="3" t="s">
        <v>17</v>
      </c>
      <c r="E11366" s="3" t="s">
        <v>1445</v>
      </c>
      <c r="F11366" s="3" t="s">
        <v>1454</v>
      </c>
      <c r="G11366" s="7">
        <f t="shared" ref="G11366:H11366" si="10803">if(mid(E11366,5,1)="M",value(left(E11366,3))/1000,VALUE(left(E11366,4)))</f>
        <v>0.263</v>
      </c>
      <c r="H11366" s="7">
        <f t="shared" si="10803"/>
        <v>0.323</v>
      </c>
      <c r="I11366" s="7">
        <f t="shared" si="10374"/>
        <v>0.586</v>
      </c>
      <c r="J11366" s="3">
        <v>45.0</v>
      </c>
      <c r="K11366" s="3">
        <v>40.0</v>
      </c>
      <c r="L11366" s="3" t="s">
        <v>1527</v>
      </c>
    </row>
    <row r="11367">
      <c r="A11367" s="3" t="s">
        <v>1526</v>
      </c>
      <c r="B11367" s="3" t="s">
        <v>16</v>
      </c>
      <c r="C11367" s="3">
        <v>1.567242764E9</v>
      </c>
      <c r="D11367" s="3" t="s">
        <v>17</v>
      </c>
      <c r="E11367" s="3" t="s">
        <v>955</v>
      </c>
      <c r="F11367" s="3" t="s">
        <v>1357</v>
      </c>
      <c r="G11367" s="7">
        <f t="shared" ref="G11367:H11367" si="10804">if(mid(E11367,5,1)="M",value(left(E11367,3))/1000,VALUE(left(E11367,4)))</f>
        <v>0.457</v>
      </c>
      <c r="H11367" s="7">
        <f t="shared" si="10804"/>
        <v>0.465</v>
      </c>
      <c r="I11367" s="7">
        <f t="shared" si="10374"/>
        <v>0.922</v>
      </c>
      <c r="J11367" s="3">
        <v>45.0</v>
      </c>
      <c r="K11367" s="3">
        <v>40.0</v>
      </c>
      <c r="L11367" s="3" t="s">
        <v>1527</v>
      </c>
    </row>
    <row r="11368">
      <c r="A11368" s="3" t="s">
        <v>1526</v>
      </c>
      <c r="B11368" s="3" t="s">
        <v>16</v>
      </c>
      <c r="C11368" s="3">
        <v>1.567242764E9</v>
      </c>
      <c r="D11368" s="3" t="s">
        <v>17</v>
      </c>
      <c r="E11368" s="3" t="s">
        <v>801</v>
      </c>
      <c r="F11368" s="3" t="s">
        <v>981</v>
      </c>
      <c r="G11368" s="7">
        <f t="shared" ref="G11368:H11368" si="10805">if(mid(E11368,5,1)="M",value(left(E11368,3))/1000,VALUE(left(E11368,4)))</f>
        <v>0.642</v>
      </c>
      <c r="H11368" s="7">
        <f t="shared" si="10805"/>
        <v>0.433</v>
      </c>
      <c r="I11368" s="7">
        <f t="shared" si="10374"/>
        <v>1.075</v>
      </c>
      <c r="J11368" s="3">
        <v>45.0</v>
      </c>
      <c r="K11368" s="3">
        <v>40.0</v>
      </c>
      <c r="L11368" s="3" t="s">
        <v>1527</v>
      </c>
    </row>
    <row r="11369">
      <c r="A11369" s="3" t="s">
        <v>1526</v>
      </c>
      <c r="B11369" s="3" t="s">
        <v>16</v>
      </c>
      <c r="C11369" s="3">
        <v>1.567242764E9</v>
      </c>
      <c r="D11369" s="3" t="s">
        <v>17</v>
      </c>
      <c r="E11369" s="3" t="s">
        <v>1260</v>
      </c>
      <c r="F11369" s="3" t="s">
        <v>1316</v>
      </c>
      <c r="G11369" s="7">
        <f t="shared" ref="G11369:H11369" si="10806">if(mid(E11369,5,1)="M",value(left(E11369,3))/1000,VALUE(left(E11369,4)))</f>
        <v>0.329</v>
      </c>
      <c r="H11369" s="7">
        <f t="shared" si="10806"/>
        <v>0.806</v>
      </c>
      <c r="I11369" s="7">
        <f t="shared" si="10374"/>
        <v>1.135</v>
      </c>
      <c r="J11369" s="3">
        <v>45.0</v>
      </c>
      <c r="K11369" s="3">
        <v>40.0</v>
      </c>
      <c r="L11369" s="3" t="s">
        <v>1527</v>
      </c>
    </row>
    <row r="11370">
      <c r="A11370" s="3" t="s">
        <v>1526</v>
      </c>
      <c r="B11370" s="3" t="s">
        <v>16</v>
      </c>
      <c r="C11370" s="3">
        <v>1.567242764E9</v>
      </c>
      <c r="D11370" s="3" t="s">
        <v>17</v>
      </c>
      <c r="E11370" s="3" t="s">
        <v>600</v>
      </c>
      <c r="F11370" s="3" t="s">
        <v>1062</v>
      </c>
      <c r="G11370" s="7">
        <f t="shared" ref="G11370:H11370" si="10807">if(mid(E11370,5,1)="M",value(left(E11370,3))/1000,VALUE(left(E11370,4)))</f>
        <v>0.716</v>
      </c>
      <c r="H11370" s="7">
        <f t="shared" si="10807"/>
        <v>0.527</v>
      </c>
      <c r="I11370" s="7">
        <f t="shared" si="10374"/>
        <v>1.243</v>
      </c>
      <c r="J11370" s="3">
        <v>45.0</v>
      </c>
      <c r="K11370" s="3">
        <v>40.0</v>
      </c>
      <c r="L11370" s="3" t="s">
        <v>1527</v>
      </c>
    </row>
    <row r="11371">
      <c r="A11371" s="3" t="s">
        <v>1526</v>
      </c>
      <c r="B11371" s="3" t="s">
        <v>16</v>
      </c>
      <c r="C11371" s="3">
        <v>1.567242764E9</v>
      </c>
      <c r="D11371" s="3" t="s">
        <v>17</v>
      </c>
      <c r="E11371" s="3" t="s">
        <v>874</v>
      </c>
      <c r="F11371" s="3" t="s">
        <v>877</v>
      </c>
      <c r="G11371" s="7">
        <f t="shared" ref="G11371:H11371" si="10808">if(mid(E11371,5,1)="M",value(left(E11371,3))/1000,VALUE(left(E11371,4)))</f>
        <v>0.48</v>
      </c>
      <c r="H11371" s="7">
        <f t="shared" si="10808"/>
        <v>0.591</v>
      </c>
      <c r="I11371" s="7">
        <f t="shared" si="10374"/>
        <v>1.071</v>
      </c>
      <c r="J11371" s="3">
        <v>45.0</v>
      </c>
      <c r="K11371" s="3">
        <v>40.0</v>
      </c>
      <c r="L11371" s="3" t="s">
        <v>1527</v>
      </c>
    </row>
    <row r="11372">
      <c r="A11372" s="3" t="s">
        <v>1526</v>
      </c>
      <c r="B11372" s="3" t="s">
        <v>16</v>
      </c>
      <c r="C11372" s="3">
        <v>1.567242764E9</v>
      </c>
      <c r="D11372" s="3" t="s">
        <v>17</v>
      </c>
      <c r="E11372" s="3" t="s">
        <v>929</v>
      </c>
      <c r="F11372" s="3" t="s">
        <v>73</v>
      </c>
      <c r="G11372" s="7">
        <f t="shared" ref="G11372:H11372" si="10809">if(mid(E11372,5,1)="M",value(left(E11372,3))/1000,VALUE(left(E11372,4)))</f>
        <v>0.682</v>
      </c>
      <c r="H11372" s="7">
        <f t="shared" si="10809"/>
        <v>0.595</v>
      </c>
      <c r="I11372" s="7">
        <f t="shared" si="10374"/>
        <v>1.277</v>
      </c>
      <c r="J11372" s="3">
        <v>45.0</v>
      </c>
      <c r="K11372" s="3">
        <v>40.0</v>
      </c>
      <c r="L11372" s="3" t="s">
        <v>1527</v>
      </c>
    </row>
    <row r="11373">
      <c r="A11373" s="3" t="s">
        <v>1526</v>
      </c>
      <c r="B11373" s="3" t="s">
        <v>16</v>
      </c>
      <c r="C11373" s="3">
        <v>1.567242764E9</v>
      </c>
      <c r="D11373" s="3" t="s">
        <v>17</v>
      </c>
      <c r="E11373" s="3" t="s">
        <v>801</v>
      </c>
      <c r="F11373" s="3" t="s">
        <v>874</v>
      </c>
      <c r="G11373" s="7">
        <f t="shared" ref="G11373:H11373" si="10810">if(mid(E11373,5,1)="M",value(left(E11373,3))/1000,VALUE(left(E11373,4)))</f>
        <v>0.642</v>
      </c>
      <c r="H11373" s="7">
        <f t="shared" si="10810"/>
        <v>0.48</v>
      </c>
      <c r="I11373" s="7">
        <f t="shared" si="10374"/>
        <v>1.122</v>
      </c>
      <c r="J11373" s="3">
        <v>45.0</v>
      </c>
      <c r="K11373" s="3">
        <v>40.0</v>
      </c>
      <c r="L11373" s="3" t="s">
        <v>1527</v>
      </c>
    </row>
    <row r="11374">
      <c r="A11374" s="3" t="s">
        <v>1526</v>
      </c>
      <c r="B11374" s="3" t="s">
        <v>16</v>
      </c>
      <c r="C11374" s="3">
        <v>1.567242764E9</v>
      </c>
      <c r="D11374" s="3" t="s">
        <v>17</v>
      </c>
      <c r="E11374" s="3" t="s">
        <v>1032</v>
      </c>
      <c r="F11374" s="3" t="s">
        <v>303</v>
      </c>
      <c r="G11374" s="7">
        <f t="shared" ref="G11374:H11374" si="10811">if(mid(E11374,5,1)="M",value(left(E11374,3))/1000,VALUE(left(E11374,4)))</f>
        <v>0.916</v>
      </c>
      <c r="H11374" s="7">
        <f t="shared" si="10811"/>
        <v>0.764</v>
      </c>
      <c r="I11374" s="7">
        <f t="shared" si="10374"/>
        <v>1.68</v>
      </c>
      <c r="J11374" s="3">
        <v>45.0</v>
      </c>
      <c r="K11374" s="3">
        <v>40.0</v>
      </c>
      <c r="L11374" s="3" t="s">
        <v>1527</v>
      </c>
    </row>
    <row r="11375">
      <c r="A11375" s="3" t="s">
        <v>1526</v>
      </c>
      <c r="B11375" s="3" t="s">
        <v>16</v>
      </c>
      <c r="C11375" s="3">
        <v>1.567242764E9</v>
      </c>
      <c r="D11375" s="3" t="s">
        <v>17</v>
      </c>
      <c r="E11375" s="3" t="s">
        <v>1175</v>
      </c>
      <c r="F11375" s="3" t="s">
        <v>1036</v>
      </c>
      <c r="G11375" s="7">
        <f t="shared" ref="G11375:H11375" si="10812">if(mid(E11375,5,1)="M",value(left(E11375,3))/1000,VALUE(left(E11375,4)))</f>
        <v>0.535</v>
      </c>
      <c r="H11375" s="7">
        <f t="shared" si="10812"/>
        <v>0.508</v>
      </c>
      <c r="I11375" s="7">
        <f t="shared" si="10374"/>
        <v>1.043</v>
      </c>
      <c r="J11375" s="3">
        <v>45.0</v>
      </c>
      <c r="K11375" s="3">
        <v>40.0</v>
      </c>
      <c r="L11375" s="3" t="s">
        <v>1527</v>
      </c>
    </row>
    <row r="11376">
      <c r="A11376" s="3" t="s">
        <v>1538</v>
      </c>
      <c r="B11376" s="3" t="s">
        <v>16</v>
      </c>
      <c r="C11376" s="3">
        <v>1.567242764E9</v>
      </c>
      <c r="D11376" s="3" t="s">
        <v>17</v>
      </c>
      <c r="E11376" s="3" t="s">
        <v>895</v>
      </c>
      <c r="F11376" s="3" t="s">
        <v>1198</v>
      </c>
      <c r="G11376" s="7">
        <f t="shared" ref="G11376:H11376" si="10813">if(mid(E11376,5,1)="M",value(left(E11376,3))/1000,VALUE(left(E11376,4)))</f>
        <v>0.635</v>
      </c>
      <c r="H11376" s="7">
        <f t="shared" si="10813"/>
        <v>0.528</v>
      </c>
      <c r="I11376" s="7">
        <f t="shared" si="10374"/>
        <v>1.163</v>
      </c>
      <c r="J11376" s="3">
        <v>45.0</v>
      </c>
      <c r="K11376" s="3">
        <v>41.0</v>
      </c>
      <c r="L11376" s="3" t="s">
        <v>1539</v>
      </c>
    </row>
    <row r="11377">
      <c r="A11377" s="3" t="s">
        <v>1538</v>
      </c>
      <c r="B11377" s="3" t="s">
        <v>16</v>
      </c>
      <c r="C11377" s="3">
        <v>1.567242764E9</v>
      </c>
      <c r="D11377" s="3" t="s">
        <v>17</v>
      </c>
      <c r="E11377" s="3" t="s">
        <v>1174</v>
      </c>
      <c r="F11377" s="3" t="s">
        <v>1016</v>
      </c>
      <c r="G11377" s="7">
        <f t="shared" ref="G11377:H11377" si="10814">if(mid(E11377,5,1)="M",value(left(E11377,3))/1000,VALUE(left(E11377,4)))</f>
        <v>0.385</v>
      </c>
      <c r="H11377" s="7">
        <f t="shared" si="10814"/>
        <v>0.453</v>
      </c>
      <c r="I11377" s="7">
        <f t="shared" si="10374"/>
        <v>0.838</v>
      </c>
      <c r="J11377" s="3">
        <v>45.0</v>
      </c>
      <c r="K11377" s="3">
        <v>41.0</v>
      </c>
      <c r="L11377" s="3" t="s">
        <v>1539</v>
      </c>
    </row>
    <row r="11378">
      <c r="A11378" s="3" t="s">
        <v>1538</v>
      </c>
      <c r="B11378" s="3" t="s">
        <v>16</v>
      </c>
      <c r="C11378" s="3">
        <v>1.567242764E9</v>
      </c>
      <c r="D11378" s="3" t="s">
        <v>17</v>
      </c>
      <c r="E11378" s="3" t="s">
        <v>1201</v>
      </c>
      <c r="F11378" s="3" t="s">
        <v>1106</v>
      </c>
      <c r="G11378" s="7">
        <f t="shared" ref="G11378:H11378" si="10815">if(mid(E11378,5,1)="M",value(left(E11378,3))/1000,VALUE(left(E11378,4)))</f>
        <v>0.369</v>
      </c>
      <c r="H11378" s="7">
        <f t="shared" si="10815"/>
        <v>0.423</v>
      </c>
      <c r="I11378" s="7">
        <f t="shared" si="10374"/>
        <v>0.792</v>
      </c>
      <c r="J11378" s="3">
        <v>45.0</v>
      </c>
      <c r="K11378" s="3">
        <v>41.0</v>
      </c>
      <c r="L11378" s="3" t="s">
        <v>1539</v>
      </c>
    </row>
    <row r="11379">
      <c r="A11379" s="3" t="s">
        <v>1538</v>
      </c>
      <c r="B11379" s="3" t="s">
        <v>16</v>
      </c>
      <c r="C11379" s="3">
        <v>1.567242764E9</v>
      </c>
      <c r="D11379" s="3" t="s">
        <v>17</v>
      </c>
      <c r="E11379" s="3" t="s">
        <v>1068</v>
      </c>
      <c r="F11379" s="3" t="s">
        <v>1337</v>
      </c>
      <c r="G11379" s="7">
        <f t="shared" ref="G11379:H11379" si="10816">if(mid(E11379,5,1)="M",value(left(E11379,3))/1000,VALUE(left(E11379,4)))</f>
        <v>0.415</v>
      </c>
      <c r="H11379" s="7">
        <f t="shared" si="10816"/>
        <v>0.349</v>
      </c>
      <c r="I11379" s="7">
        <f t="shared" si="10374"/>
        <v>0.764</v>
      </c>
      <c r="J11379" s="3">
        <v>45.0</v>
      </c>
      <c r="K11379" s="3">
        <v>41.0</v>
      </c>
      <c r="L11379" s="3" t="s">
        <v>1539</v>
      </c>
    </row>
    <row r="11380">
      <c r="A11380" s="3" t="s">
        <v>1538</v>
      </c>
      <c r="B11380" s="3" t="s">
        <v>16</v>
      </c>
      <c r="C11380" s="3">
        <v>1.567242764E9</v>
      </c>
      <c r="D11380" s="3" t="s">
        <v>17</v>
      </c>
      <c r="E11380" s="3" t="s">
        <v>857</v>
      </c>
      <c r="F11380" s="3" t="s">
        <v>1355</v>
      </c>
      <c r="G11380" s="7">
        <f t="shared" ref="G11380:H11380" si="10817">if(mid(E11380,5,1)="M",value(left(E11380,3))/1000,VALUE(left(E11380,4)))</f>
        <v>0.717</v>
      </c>
      <c r="H11380" s="7">
        <f t="shared" si="10817"/>
        <v>0.586</v>
      </c>
      <c r="I11380" s="7">
        <f t="shared" si="10374"/>
        <v>1.303</v>
      </c>
      <c r="J11380" s="3">
        <v>45.0</v>
      </c>
      <c r="K11380" s="3">
        <v>41.0</v>
      </c>
      <c r="L11380" s="3" t="s">
        <v>1539</v>
      </c>
    </row>
    <row r="11381">
      <c r="A11381" s="3" t="s">
        <v>1538</v>
      </c>
      <c r="B11381" s="3" t="s">
        <v>16</v>
      </c>
      <c r="C11381" s="3">
        <v>1.567242764E9</v>
      </c>
      <c r="D11381" s="3" t="s">
        <v>17</v>
      </c>
      <c r="E11381" s="3" t="s">
        <v>240</v>
      </c>
      <c r="F11381" s="3" t="s">
        <v>1261</v>
      </c>
      <c r="G11381" s="7">
        <f t="shared" ref="G11381:H11381" si="10818">if(mid(E11381,5,1)="M",value(left(E11381,3))/1000,VALUE(left(E11381,4)))</f>
        <v>0.741</v>
      </c>
      <c r="H11381" s="7">
        <f t="shared" si="10818"/>
        <v>0.569</v>
      </c>
      <c r="I11381" s="7">
        <f t="shared" si="10374"/>
        <v>1.31</v>
      </c>
      <c r="J11381" s="3">
        <v>45.0</v>
      </c>
      <c r="K11381" s="3">
        <v>41.0</v>
      </c>
      <c r="L11381" s="3" t="s">
        <v>1539</v>
      </c>
    </row>
    <row r="11382">
      <c r="A11382" s="3" t="s">
        <v>1538</v>
      </c>
      <c r="B11382" s="3" t="s">
        <v>16</v>
      </c>
      <c r="C11382" s="3">
        <v>1.567242764E9</v>
      </c>
      <c r="D11382" s="3" t="s">
        <v>17</v>
      </c>
      <c r="E11382" s="3" t="s">
        <v>1518</v>
      </c>
      <c r="F11382" s="3" t="s">
        <v>1321</v>
      </c>
      <c r="G11382" s="7">
        <f t="shared" ref="G11382:H11382" si="10819">if(mid(E11382,5,1)="M",value(left(E11382,3))/1000,VALUE(left(E11382,4)))</f>
        <v>0.202</v>
      </c>
      <c r="H11382" s="7">
        <f t="shared" si="10819"/>
        <v>0.241</v>
      </c>
      <c r="I11382" s="7">
        <f t="shared" si="10374"/>
        <v>0.443</v>
      </c>
      <c r="J11382" s="3">
        <v>45.0</v>
      </c>
      <c r="K11382" s="3">
        <v>41.0</v>
      </c>
      <c r="L11382" s="3" t="s">
        <v>1539</v>
      </c>
    </row>
    <row r="11383">
      <c r="A11383" s="3" t="s">
        <v>1538</v>
      </c>
      <c r="B11383" s="3" t="s">
        <v>16</v>
      </c>
      <c r="C11383" s="3">
        <v>1.567242764E9</v>
      </c>
      <c r="D11383" s="3" t="s">
        <v>17</v>
      </c>
      <c r="E11383" s="3" t="s">
        <v>838</v>
      </c>
      <c r="F11383" s="3" t="s">
        <v>1254</v>
      </c>
      <c r="G11383" s="7">
        <f t="shared" ref="G11383:H11383" si="10820">if(mid(E11383,5,1)="M",value(left(E11383,3))/1000,VALUE(left(E11383,4)))</f>
        <v>0.693</v>
      </c>
      <c r="H11383" s="7">
        <f t="shared" si="10820"/>
        <v>0.443</v>
      </c>
      <c r="I11383" s="7">
        <f t="shared" si="10374"/>
        <v>1.136</v>
      </c>
      <c r="J11383" s="3">
        <v>45.0</v>
      </c>
      <c r="K11383" s="3">
        <v>41.0</v>
      </c>
      <c r="L11383" s="3" t="s">
        <v>1539</v>
      </c>
    </row>
    <row r="11384">
      <c r="A11384" s="3" t="s">
        <v>1538</v>
      </c>
      <c r="B11384" s="3" t="s">
        <v>16</v>
      </c>
      <c r="C11384" s="3">
        <v>1.567242764E9</v>
      </c>
      <c r="D11384" s="3" t="s">
        <v>17</v>
      </c>
      <c r="E11384" s="3" t="s">
        <v>1290</v>
      </c>
      <c r="F11384" s="3" t="s">
        <v>1487</v>
      </c>
      <c r="G11384" s="7">
        <f t="shared" ref="G11384:H11384" si="10821">if(mid(E11384,5,1)="M",value(left(E11384,3))/1000,VALUE(left(E11384,4)))</f>
        <v>0.257</v>
      </c>
      <c r="H11384" s="7">
        <f t="shared" si="10821"/>
        <v>0.265</v>
      </c>
      <c r="I11384" s="7">
        <f t="shared" si="10374"/>
        <v>0.522</v>
      </c>
      <c r="J11384" s="3">
        <v>45.0</v>
      </c>
      <c r="K11384" s="3">
        <v>41.0</v>
      </c>
      <c r="L11384" s="3" t="s">
        <v>1539</v>
      </c>
    </row>
    <row r="11385">
      <c r="A11385" s="3" t="s">
        <v>1538</v>
      </c>
      <c r="B11385" s="3" t="s">
        <v>16</v>
      </c>
      <c r="C11385" s="3">
        <v>1.567242764E9</v>
      </c>
      <c r="D11385" s="3" t="s">
        <v>17</v>
      </c>
      <c r="E11385" s="3" t="s">
        <v>1471</v>
      </c>
      <c r="F11385" s="3" t="s">
        <v>1364</v>
      </c>
      <c r="G11385" s="7">
        <f t="shared" ref="G11385:H11385" si="10822">if(mid(E11385,5,1)="M",value(left(E11385,3))/1000,VALUE(left(E11385,4)))</f>
        <v>0.234</v>
      </c>
      <c r="H11385" s="7">
        <f t="shared" si="10822"/>
        <v>0.347</v>
      </c>
      <c r="I11385" s="7">
        <f t="shared" si="10374"/>
        <v>0.581</v>
      </c>
      <c r="J11385" s="3">
        <v>45.0</v>
      </c>
      <c r="K11385" s="3">
        <v>41.0</v>
      </c>
      <c r="L11385" s="3" t="s">
        <v>1539</v>
      </c>
    </row>
    <row r="11386">
      <c r="A11386" s="3" t="s">
        <v>1538</v>
      </c>
      <c r="B11386" s="3" t="s">
        <v>16</v>
      </c>
      <c r="C11386" s="3">
        <v>1.567242764E9</v>
      </c>
      <c r="D11386" s="3" t="s">
        <v>17</v>
      </c>
      <c r="E11386" s="3" t="s">
        <v>1262</v>
      </c>
      <c r="F11386" s="3" t="s">
        <v>836</v>
      </c>
      <c r="G11386" s="7">
        <f t="shared" ref="G11386:H11386" si="10823">if(mid(E11386,5,1)="M",value(left(E11386,3))/1000,VALUE(left(E11386,4)))</f>
        <v>0.541</v>
      </c>
      <c r="H11386" s="7">
        <f t="shared" si="10823"/>
        <v>0.542</v>
      </c>
      <c r="I11386" s="7">
        <f t="shared" si="10374"/>
        <v>1.083</v>
      </c>
      <c r="J11386" s="3">
        <v>45.0</v>
      </c>
      <c r="K11386" s="3">
        <v>41.0</v>
      </c>
      <c r="L11386" s="3" t="s">
        <v>1539</v>
      </c>
    </row>
    <row r="11387">
      <c r="A11387" s="3" t="s">
        <v>1545</v>
      </c>
      <c r="B11387" s="3" t="s">
        <v>16</v>
      </c>
      <c r="C11387" s="3">
        <v>1.567242764E9</v>
      </c>
      <c r="D11387" s="3" t="s">
        <v>17</v>
      </c>
      <c r="E11387" s="3" t="s">
        <v>1106</v>
      </c>
      <c r="F11387" s="3" t="s">
        <v>1219</v>
      </c>
      <c r="G11387" s="7">
        <f t="shared" ref="G11387:H11387" si="10824">if(mid(E11387,5,1)="M",value(left(E11387,3))/1000,VALUE(left(E11387,4)))</f>
        <v>0.423</v>
      </c>
      <c r="H11387" s="7">
        <f t="shared" si="10824"/>
        <v>0.444</v>
      </c>
      <c r="I11387" s="7">
        <f t="shared" si="10374"/>
        <v>0.867</v>
      </c>
      <c r="J11387" s="3">
        <v>45.0</v>
      </c>
      <c r="K11387" s="3">
        <v>42.0</v>
      </c>
      <c r="L11387" s="3" t="s">
        <v>1546</v>
      </c>
    </row>
    <row r="11388">
      <c r="A11388" s="3" t="s">
        <v>1545</v>
      </c>
      <c r="B11388" s="3" t="s">
        <v>16</v>
      </c>
      <c r="C11388" s="3">
        <v>1.567242764E9</v>
      </c>
      <c r="D11388" s="3" t="s">
        <v>17</v>
      </c>
      <c r="E11388" s="3" t="s">
        <v>999</v>
      </c>
      <c r="F11388" s="3" t="s">
        <v>805</v>
      </c>
      <c r="G11388" s="7">
        <f t="shared" ref="G11388:H11388" si="10825">if(mid(E11388,5,1)="M",value(left(E11388,3))/1000,VALUE(left(E11388,4)))</f>
        <v>0.895</v>
      </c>
      <c r="H11388" s="7">
        <f t="shared" si="10825"/>
        <v>0.583</v>
      </c>
      <c r="I11388" s="7">
        <f t="shared" si="10374"/>
        <v>1.478</v>
      </c>
      <c r="J11388" s="3">
        <v>45.0</v>
      </c>
      <c r="K11388" s="3">
        <v>42.0</v>
      </c>
      <c r="L11388" s="3" t="s">
        <v>1546</v>
      </c>
    </row>
    <row r="11389">
      <c r="A11389" s="3" t="s">
        <v>1545</v>
      </c>
      <c r="B11389" s="3" t="s">
        <v>16</v>
      </c>
      <c r="C11389" s="3">
        <v>1.567242764E9</v>
      </c>
      <c r="D11389" s="3" t="s">
        <v>17</v>
      </c>
      <c r="E11389" s="3" t="s">
        <v>716</v>
      </c>
      <c r="F11389" s="3" t="s">
        <v>657</v>
      </c>
      <c r="G11389" s="7">
        <f t="shared" ref="G11389:H11389" si="10826">if(mid(E11389,5,1)="M",value(left(E11389,3))/1000,VALUE(left(E11389,4)))</f>
        <v>0.718</v>
      </c>
      <c r="H11389" s="7">
        <f t="shared" si="10826"/>
        <v>0.613</v>
      </c>
      <c r="I11389" s="7">
        <f t="shared" si="10374"/>
        <v>1.331</v>
      </c>
      <c r="J11389" s="3">
        <v>45.0</v>
      </c>
      <c r="K11389" s="3">
        <v>42.0</v>
      </c>
      <c r="L11389" s="3" t="s">
        <v>1546</v>
      </c>
    </row>
    <row r="11390">
      <c r="A11390" s="3" t="s">
        <v>1545</v>
      </c>
      <c r="B11390" s="3" t="s">
        <v>16</v>
      </c>
      <c r="C11390" s="3">
        <v>1.567242764E9</v>
      </c>
      <c r="D11390" s="3" t="s">
        <v>17</v>
      </c>
      <c r="E11390" s="3" t="s">
        <v>916</v>
      </c>
      <c r="F11390" s="3" t="s">
        <v>817</v>
      </c>
      <c r="G11390" s="7">
        <f t="shared" ref="G11390:H11390" si="10827">if(mid(E11390,5,1)="M",value(left(E11390,3))/1000,VALUE(left(E11390,4)))</f>
        <v>0.849</v>
      </c>
      <c r="H11390" s="7">
        <f t="shared" si="10827"/>
        <v>0.659</v>
      </c>
      <c r="I11390" s="7">
        <f t="shared" si="10374"/>
        <v>1.508</v>
      </c>
      <c r="J11390" s="3">
        <v>45.0</v>
      </c>
      <c r="K11390" s="3">
        <v>42.0</v>
      </c>
      <c r="L11390" s="3" t="s">
        <v>1546</v>
      </c>
    </row>
    <row r="11391">
      <c r="A11391" s="3" t="s">
        <v>1545</v>
      </c>
      <c r="B11391" s="3" t="s">
        <v>16</v>
      </c>
      <c r="C11391" s="3">
        <v>1.567242764E9</v>
      </c>
      <c r="D11391" s="3" t="s">
        <v>17</v>
      </c>
      <c r="E11391" s="3" t="s">
        <v>1086</v>
      </c>
      <c r="F11391" s="3" t="s">
        <v>1325</v>
      </c>
      <c r="G11391" s="7">
        <f t="shared" ref="G11391:H11391" si="10828">if(mid(E11391,5,1)="M",value(left(E11391,3))/1000,VALUE(left(E11391,4)))</f>
        <v>0.482</v>
      </c>
      <c r="H11391" s="7">
        <f t="shared" si="10828"/>
        <v>0.511</v>
      </c>
      <c r="I11391" s="7">
        <f t="shared" si="10374"/>
        <v>0.993</v>
      </c>
      <c r="J11391" s="3">
        <v>45.0</v>
      </c>
      <c r="K11391" s="3">
        <v>42.0</v>
      </c>
      <c r="L11391" s="3" t="s">
        <v>1546</v>
      </c>
    </row>
    <row r="11392">
      <c r="A11392" s="3" t="s">
        <v>1545</v>
      </c>
      <c r="B11392" s="3" t="s">
        <v>16</v>
      </c>
      <c r="C11392" s="3">
        <v>1.567242764E9</v>
      </c>
      <c r="D11392" s="3" t="s">
        <v>17</v>
      </c>
      <c r="E11392" s="3" t="s">
        <v>1393</v>
      </c>
      <c r="F11392" s="3" t="s">
        <v>943</v>
      </c>
      <c r="G11392" s="7">
        <f t="shared" ref="G11392:H11392" si="10829">if(mid(E11392,5,1)="M",value(left(E11392,3))/1000,VALUE(left(E11392,4)))</f>
        <v>0.327</v>
      </c>
      <c r="H11392" s="7">
        <f t="shared" si="10829"/>
        <v>0.55</v>
      </c>
      <c r="I11392" s="7">
        <f t="shared" si="10374"/>
        <v>0.877</v>
      </c>
      <c r="J11392" s="3">
        <v>45.0</v>
      </c>
      <c r="K11392" s="3">
        <v>42.0</v>
      </c>
      <c r="L11392" s="3" t="s">
        <v>1546</v>
      </c>
    </row>
    <row r="11393">
      <c r="A11393" s="3" t="s">
        <v>1545</v>
      </c>
      <c r="B11393" s="3" t="s">
        <v>16</v>
      </c>
      <c r="C11393" s="3">
        <v>1.567242764E9</v>
      </c>
      <c r="D11393" s="3" t="s">
        <v>17</v>
      </c>
      <c r="E11393" s="3" t="s">
        <v>804</v>
      </c>
      <c r="F11393" s="3" t="s">
        <v>1390</v>
      </c>
      <c r="G11393" s="7">
        <f t="shared" ref="G11393:H11393" si="10830">if(mid(E11393,5,1)="M",value(left(E11393,3))/1000,VALUE(left(E11393,4)))</f>
        <v>0.721</v>
      </c>
      <c r="H11393" s="7">
        <f t="shared" si="10830"/>
        <v>0.4</v>
      </c>
      <c r="I11393" s="7">
        <f t="shared" si="10374"/>
        <v>1.121</v>
      </c>
      <c r="J11393" s="3">
        <v>45.0</v>
      </c>
      <c r="K11393" s="3">
        <v>42.0</v>
      </c>
      <c r="L11393" s="3" t="s">
        <v>1546</v>
      </c>
    </row>
    <row r="11394">
      <c r="A11394" s="3" t="s">
        <v>1545</v>
      </c>
      <c r="B11394" s="3" t="s">
        <v>16</v>
      </c>
      <c r="C11394" s="3">
        <v>1.567242764E9</v>
      </c>
      <c r="D11394" s="3" t="s">
        <v>17</v>
      </c>
      <c r="E11394" s="3" t="s">
        <v>821</v>
      </c>
      <c r="F11394" s="3" t="s">
        <v>981</v>
      </c>
      <c r="G11394" s="7">
        <f t="shared" ref="G11394:H11394" si="10831">if(mid(E11394,5,1)="M",value(left(E11394,3))/1000,VALUE(left(E11394,4)))</f>
        <v>0.652</v>
      </c>
      <c r="H11394" s="7">
        <f t="shared" si="10831"/>
        <v>0.433</v>
      </c>
      <c r="I11394" s="7">
        <f t="shared" si="10374"/>
        <v>1.085</v>
      </c>
      <c r="J11394" s="3">
        <v>45.0</v>
      </c>
      <c r="K11394" s="3">
        <v>42.0</v>
      </c>
      <c r="L11394" s="3" t="s">
        <v>1546</v>
      </c>
    </row>
    <row r="11395">
      <c r="A11395" s="3" t="s">
        <v>1545</v>
      </c>
      <c r="B11395" s="3" t="s">
        <v>16</v>
      </c>
      <c r="C11395" s="3">
        <v>1.567242764E9</v>
      </c>
      <c r="D11395" s="3" t="s">
        <v>17</v>
      </c>
      <c r="E11395" s="3" t="s">
        <v>368</v>
      </c>
      <c r="F11395" s="3" t="s">
        <v>1238</v>
      </c>
      <c r="G11395" s="7">
        <f t="shared" ref="G11395:H11395" si="10832">if(mid(E11395,5,1)="M",value(left(E11395,3))/1000,VALUE(left(E11395,4)))</f>
        <v>0.724</v>
      </c>
      <c r="H11395" s="7">
        <f t="shared" si="10832"/>
        <v>0.496</v>
      </c>
      <c r="I11395" s="7">
        <f t="shared" si="10374"/>
        <v>1.22</v>
      </c>
      <c r="J11395" s="3">
        <v>45.0</v>
      </c>
      <c r="K11395" s="3">
        <v>42.0</v>
      </c>
      <c r="L11395" s="3" t="s">
        <v>1546</v>
      </c>
    </row>
    <row r="11396">
      <c r="A11396" s="3" t="s">
        <v>1545</v>
      </c>
      <c r="B11396" s="3" t="s">
        <v>16</v>
      </c>
      <c r="C11396" s="3">
        <v>1.567242764E9</v>
      </c>
      <c r="D11396" s="3" t="s">
        <v>17</v>
      </c>
      <c r="E11396" s="3" t="s">
        <v>808</v>
      </c>
      <c r="F11396" s="3" t="s">
        <v>1087</v>
      </c>
      <c r="G11396" s="7">
        <f t="shared" ref="G11396:H11396" si="10833">if(mid(E11396,5,1)="M",value(left(E11396,3))/1000,VALUE(left(E11396,4)))</f>
        <v>0.688</v>
      </c>
      <c r="H11396" s="7">
        <f t="shared" si="10833"/>
        <v>0.594</v>
      </c>
      <c r="I11396" s="7">
        <f t="shared" si="10374"/>
        <v>1.282</v>
      </c>
      <c r="J11396" s="3">
        <v>45.0</v>
      </c>
      <c r="K11396" s="3">
        <v>42.0</v>
      </c>
      <c r="L11396" s="3" t="s">
        <v>1546</v>
      </c>
    </row>
    <row r="11397">
      <c r="A11397" s="3" t="s">
        <v>1545</v>
      </c>
      <c r="B11397" s="3" t="s">
        <v>16</v>
      </c>
      <c r="C11397" s="3">
        <v>1.567242764E9</v>
      </c>
      <c r="D11397" s="3" t="s">
        <v>17</v>
      </c>
      <c r="E11397" s="3" t="s">
        <v>935</v>
      </c>
      <c r="F11397" s="3" t="s">
        <v>1242</v>
      </c>
      <c r="G11397" s="7">
        <f t="shared" ref="G11397:H11397" si="10834">if(mid(E11397,5,1)="M",value(left(E11397,3))/1000,VALUE(left(E11397,4)))</f>
        <v>0.629</v>
      </c>
      <c r="H11397" s="7">
        <f t="shared" si="10834"/>
        <v>0.663</v>
      </c>
      <c r="I11397" s="7">
        <f t="shared" si="10374"/>
        <v>1.292</v>
      </c>
      <c r="J11397" s="3">
        <v>45.0</v>
      </c>
      <c r="K11397" s="3">
        <v>42.0</v>
      </c>
      <c r="L11397" s="3" t="s">
        <v>1546</v>
      </c>
    </row>
    <row r="11398">
      <c r="A11398" s="3" t="s">
        <v>1549</v>
      </c>
      <c r="B11398" s="3" t="s">
        <v>16</v>
      </c>
      <c r="C11398" s="3">
        <v>1.567242764E9</v>
      </c>
      <c r="D11398" s="3" t="s">
        <v>17</v>
      </c>
      <c r="E11398" s="3" t="s">
        <v>426</v>
      </c>
      <c r="F11398" s="3" t="s">
        <v>780</v>
      </c>
      <c r="G11398" s="7">
        <f t="shared" ref="G11398:H11398" si="10835">if(mid(E11398,5,1)="M",value(left(E11398,3))/1000,VALUE(left(E11398,4)))</f>
        <v>0.728</v>
      </c>
      <c r="H11398" s="7">
        <f t="shared" si="10835"/>
        <v>0.612</v>
      </c>
      <c r="I11398" s="7">
        <f t="shared" si="10374"/>
        <v>1.34</v>
      </c>
      <c r="J11398" s="3">
        <v>45.0</v>
      </c>
      <c r="K11398" s="3">
        <v>43.0</v>
      </c>
      <c r="L11398" s="3" t="s">
        <v>1550</v>
      </c>
    </row>
    <row r="11399">
      <c r="A11399" s="3" t="s">
        <v>1549</v>
      </c>
      <c r="B11399" s="3" t="s">
        <v>16</v>
      </c>
      <c r="C11399" s="3">
        <v>1.567242764E9</v>
      </c>
      <c r="D11399" s="3" t="s">
        <v>17</v>
      </c>
      <c r="E11399" s="3" t="s">
        <v>965</v>
      </c>
      <c r="F11399" s="3" t="s">
        <v>605</v>
      </c>
      <c r="G11399" s="7">
        <f t="shared" ref="G11399:H11399" si="10836">if(mid(E11399,5,1)="M",value(left(E11399,3))/1000,VALUE(left(E11399,4)))</f>
        <v>0.468</v>
      </c>
      <c r="H11399" s="7">
        <f t="shared" si="10836"/>
        <v>0.82</v>
      </c>
      <c r="I11399" s="7">
        <f t="shared" si="10374"/>
        <v>1.288</v>
      </c>
      <c r="J11399" s="3">
        <v>45.0</v>
      </c>
      <c r="K11399" s="3">
        <v>43.0</v>
      </c>
      <c r="L11399" s="3" t="s">
        <v>1550</v>
      </c>
    </row>
    <row r="11400">
      <c r="A11400" s="3" t="s">
        <v>1549</v>
      </c>
      <c r="B11400" s="3" t="s">
        <v>16</v>
      </c>
      <c r="C11400" s="3">
        <v>1.567242764E9</v>
      </c>
      <c r="D11400" s="3" t="s">
        <v>17</v>
      </c>
      <c r="E11400" s="3" t="s">
        <v>1439</v>
      </c>
      <c r="F11400" s="3" t="s">
        <v>1077</v>
      </c>
      <c r="G11400" s="7">
        <f t="shared" ref="G11400:H11400" si="10837">if(mid(E11400,5,1)="M",value(left(E11400,3))/1000,VALUE(left(E11400,4)))</f>
        <v>0.452</v>
      </c>
      <c r="H11400" s="7">
        <f t="shared" si="10837"/>
        <v>0.711</v>
      </c>
      <c r="I11400" s="7">
        <f t="shared" si="10374"/>
        <v>1.163</v>
      </c>
      <c r="J11400" s="3">
        <v>45.0</v>
      </c>
      <c r="K11400" s="3">
        <v>43.0</v>
      </c>
      <c r="L11400" s="3" t="s">
        <v>1550</v>
      </c>
    </row>
    <row r="11401">
      <c r="A11401" s="3" t="s">
        <v>1549</v>
      </c>
      <c r="B11401" s="3" t="s">
        <v>16</v>
      </c>
      <c r="C11401" s="3">
        <v>1.567242764E9</v>
      </c>
      <c r="D11401" s="3" t="s">
        <v>17</v>
      </c>
      <c r="E11401" s="3" t="s">
        <v>1058</v>
      </c>
      <c r="F11401" s="3" t="s">
        <v>1037</v>
      </c>
      <c r="G11401" s="7">
        <f t="shared" ref="G11401:H11401" si="10838">if(mid(E11401,5,1)="M",value(left(E11401,3))/1000,VALUE(left(E11401,4)))</f>
        <v>0.487</v>
      </c>
      <c r="H11401" s="7">
        <f t="shared" si="10838"/>
        <v>0.636</v>
      </c>
      <c r="I11401" s="7">
        <f t="shared" si="10374"/>
        <v>1.123</v>
      </c>
      <c r="J11401" s="3">
        <v>45.0</v>
      </c>
      <c r="K11401" s="3">
        <v>43.0</v>
      </c>
      <c r="L11401" s="3" t="s">
        <v>1550</v>
      </c>
    </row>
    <row r="11402">
      <c r="A11402" s="3" t="s">
        <v>1549</v>
      </c>
      <c r="B11402" s="3" t="s">
        <v>16</v>
      </c>
      <c r="C11402" s="3">
        <v>1.567242764E9</v>
      </c>
      <c r="D11402" s="3" t="s">
        <v>17</v>
      </c>
      <c r="E11402" s="3" t="s">
        <v>915</v>
      </c>
      <c r="F11402" s="3" t="s">
        <v>870</v>
      </c>
      <c r="G11402" s="7">
        <f t="shared" ref="G11402:H11402" si="10839">if(mid(E11402,5,1)="M",value(left(E11402,3))/1000,VALUE(left(E11402,4)))</f>
        <v>0.545</v>
      </c>
      <c r="H11402" s="7">
        <f t="shared" si="10839"/>
        <v>0.673</v>
      </c>
      <c r="I11402" s="7">
        <f t="shared" si="10374"/>
        <v>1.218</v>
      </c>
      <c r="J11402" s="3">
        <v>45.0</v>
      </c>
      <c r="K11402" s="3">
        <v>43.0</v>
      </c>
      <c r="L11402" s="3" t="s">
        <v>1550</v>
      </c>
    </row>
    <row r="11403">
      <c r="A11403" s="3" t="s">
        <v>1549</v>
      </c>
      <c r="B11403" s="3" t="s">
        <v>16</v>
      </c>
      <c r="C11403" s="3">
        <v>1.567242764E9</v>
      </c>
      <c r="D11403" s="3" t="s">
        <v>17</v>
      </c>
      <c r="E11403" s="3" t="s">
        <v>781</v>
      </c>
      <c r="F11403" s="3" t="s">
        <v>1149</v>
      </c>
      <c r="G11403" s="7">
        <f t="shared" ref="G11403:H11403" si="10840">if(mid(E11403,5,1)="M",value(left(E11403,3))/1000,VALUE(left(E11403,4)))</f>
        <v>0.626</v>
      </c>
      <c r="H11403" s="7">
        <f t="shared" si="10840"/>
        <v>0.573</v>
      </c>
      <c r="I11403" s="7">
        <f t="shared" si="10374"/>
        <v>1.199</v>
      </c>
      <c r="J11403" s="3">
        <v>45.0</v>
      </c>
      <c r="K11403" s="3">
        <v>43.0</v>
      </c>
      <c r="L11403" s="3" t="s">
        <v>1550</v>
      </c>
    </row>
    <row r="11404">
      <c r="A11404" s="3" t="s">
        <v>1549</v>
      </c>
      <c r="B11404" s="3" t="s">
        <v>16</v>
      </c>
      <c r="C11404" s="3">
        <v>1.567242764E9</v>
      </c>
      <c r="D11404" s="3" t="s">
        <v>17</v>
      </c>
      <c r="E11404" s="3" t="s">
        <v>1390</v>
      </c>
      <c r="F11404" s="3" t="s">
        <v>1299</v>
      </c>
      <c r="G11404" s="7">
        <f t="shared" ref="G11404:H11404" si="10841">if(mid(E11404,5,1)="M",value(left(E11404,3))/1000,VALUE(left(E11404,4)))</f>
        <v>0.4</v>
      </c>
      <c r="H11404" s="7">
        <f t="shared" si="10841"/>
        <v>0.476</v>
      </c>
      <c r="I11404" s="7">
        <f t="shared" si="10374"/>
        <v>0.876</v>
      </c>
      <c r="J11404" s="3">
        <v>45.0</v>
      </c>
      <c r="K11404" s="3">
        <v>43.0</v>
      </c>
      <c r="L11404" s="3" t="s">
        <v>1550</v>
      </c>
    </row>
    <row r="11405">
      <c r="A11405" s="3" t="s">
        <v>1549</v>
      </c>
      <c r="B11405" s="3" t="s">
        <v>16</v>
      </c>
      <c r="C11405" s="3">
        <v>1.567242764E9</v>
      </c>
      <c r="D11405" s="3" t="s">
        <v>17</v>
      </c>
      <c r="E11405" s="3" t="s">
        <v>1438</v>
      </c>
      <c r="F11405" s="3" t="s">
        <v>809</v>
      </c>
      <c r="G11405" s="7">
        <f t="shared" ref="G11405:H11405" si="10842">if(mid(E11405,5,1)="M",value(left(E11405,3))/1000,VALUE(left(E11405,4)))</f>
        <v>0.246</v>
      </c>
      <c r="H11405" s="7">
        <f t="shared" si="10842"/>
        <v>0.686</v>
      </c>
      <c r="I11405" s="7">
        <f t="shared" si="10374"/>
        <v>0.932</v>
      </c>
      <c r="J11405" s="3">
        <v>45.0</v>
      </c>
      <c r="K11405" s="3">
        <v>43.0</v>
      </c>
      <c r="L11405" s="3" t="s">
        <v>1550</v>
      </c>
    </row>
    <row r="11406">
      <c r="A11406" s="3" t="s">
        <v>1549</v>
      </c>
      <c r="B11406" s="3" t="s">
        <v>16</v>
      </c>
      <c r="C11406" s="3">
        <v>1.567242764E9</v>
      </c>
      <c r="D11406" s="3" t="s">
        <v>17</v>
      </c>
      <c r="E11406" s="3" t="s">
        <v>1183</v>
      </c>
      <c r="F11406" s="3" t="s">
        <v>1187</v>
      </c>
      <c r="G11406" s="7">
        <f t="shared" ref="G11406:H11406" si="10843">if(mid(E11406,5,1)="M",value(left(E11406,3))/1000,VALUE(left(E11406,4)))</f>
        <v>0.436</v>
      </c>
      <c r="H11406" s="7">
        <f t="shared" si="10843"/>
        <v>0.479</v>
      </c>
      <c r="I11406" s="7">
        <f t="shared" si="10374"/>
        <v>0.915</v>
      </c>
      <c r="J11406" s="3">
        <v>45.0</v>
      </c>
      <c r="K11406" s="3">
        <v>43.0</v>
      </c>
      <c r="L11406" s="3" t="s">
        <v>1550</v>
      </c>
    </row>
    <row r="11407">
      <c r="A11407" s="3" t="s">
        <v>1549</v>
      </c>
      <c r="B11407" s="3" t="s">
        <v>16</v>
      </c>
      <c r="C11407" s="3">
        <v>1.567242764E9</v>
      </c>
      <c r="D11407" s="3" t="s">
        <v>17</v>
      </c>
      <c r="E11407" s="3" t="s">
        <v>1068</v>
      </c>
      <c r="F11407" s="3" t="s">
        <v>1096</v>
      </c>
      <c r="G11407" s="7">
        <f t="shared" ref="G11407:H11407" si="10844">if(mid(E11407,5,1)="M",value(left(E11407,3))/1000,VALUE(left(E11407,4)))</f>
        <v>0.415</v>
      </c>
      <c r="H11407" s="7">
        <f t="shared" si="10844"/>
        <v>0.376</v>
      </c>
      <c r="I11407" s="7">
        <f t="shared" si="10374"/>
        <v>0.791</v>
      </c>
      <c r="J11407" s="3">
        <v>45.0</v>
      </c>
      <c r="K11407" s="3">
        <v>43.0</v>
      </c>
      <c r="L11407" s="3" t="s">
        <v>1550</v>
      </c>
    </row>
    <row r="11408">
      <c r="A11408" s="3" t="s">
        <v>1549</v>
      </c>
      <c r="B11408" s="3" t="s">
        <v>16</v>
      </c>
      <c r="C11408" s="3">
        <v>1.567242764E9</v>
      </c>
      <c r="D11408" s="3" t="s">
        <v>17</v>
      </c>
      <c r="E11408" s="3" t="s">
        <v>1274</v>
      </c>
      <c r="F11408" s="3" t="s">
        <v>935</v>
      </c>
      <c r="G11408" s="7">
        <f t="shared" ref="G11408:H11408" si="10845">if(mid(E11408,5,1)="M",value(left(E11408,3))/1000,VALUE(left(E11408,4)))</f>
        <v>0.467</v>
      </c>
      <c r="H11408" s="7">
        <f t="shared" si="10845"/>
        <v>0.629</v>
      </c>
      <c r="I11408" s="7">
        <f t="shared" si="10374"/>
        <v>1.096</v>
      </c>
      <c r="J11408" s="3">
        <v>45.0</v>
      </c>
      <c r="K11408" s="3">
        <v>43.0</v>
      </c>
      <c r="L11408" s="3" t="s">
        <v>1550</v>
      </c>
    </row>
    <row r="11409">
      <c r="A11409" s="3" t="s">
        <v>1556</v>
      </c>
      <c r="B11409" s="3" t="s">
        <v>16</v>
      </c>
      <c r="C11409" s="3">
        <v>1.567242764E9</v>
      </c>
      <c r="D11409" s="3" t="s">
        <v>17</v>
      </c>
      <c r="E11409" s="3" t="s">
        <v>854</v>
      </c>
      <c r="F11409" s="3" t="s">
        <v>1072</v>
      </c>
      <c r="G11409" s="7">
        <f t="shared" ref="G11409:H11409" si="10846">if(mid(E11409,5,1)="M",value(left(E11409,3))/1000,VALUE(left(E11409,4)))</f>
        <v>0.633</v>
      </c>
      <c r="H11409" s="7">
        <f t="shared" si="10846"/>
        <v>0.658</v>
      </c>
      <c r="I11409" s="7">
        <f t="shared" si="10374"/>
        <v>1.291</v>
      </c>
      <c r="J11409" s="3">
        <v>45.0</v>
      </c>
      <c r="K11409" s="3">
        <v>44.0</v>
      </c>
      <c r="L11409" s="3" t="s">
        <v>1557</v>
      </c>
    </row>
    <row r="11410">
      <c r="A11410" s="3" t="s">
        <v>1556</v>
      </c>
      <c r="B11410" s="3" t="s">
        <v>16</v>
      </c>
      <c r="C11410" s="3">
        <v>1.567242764E9</v>
      </c>
      <c r="D11410" s="3" t="s">
        <v>17</v>
      </c>
      <c r="E11410" s="3" t="s">
        <v>929</v>
      </c>
      <c r="F11410" s="3" t="s">
        <v>1064</v>
      </c>
      <c r="G11410" s="7">
        <f t="shared" ref="G11410:H11410" si="10847">if(mid(E11410,5,1)="M",value(left(E11410,3))/1000,VALUE(left(E11410,4)))</f>
        <v>0.682</v>
      </c>
      <c r="H11410" s="7">
        <f t="shared" si="10847"/>
        <v>0.505</v>
      </c>
      <c r="I11410" s="7">
        <f t="shared" si="10374"/>
        <v>1.187</v>
      </c>
      <c r="J11410" s="3">
        <v>45.0</v>
      </c>
      <c r="K11410" s="3">
        <v>44.0</v>
      </c>
      <c r="L11410" s="3" t="s">
        <v>1557</v>
      </c>
    </row>
    <row r="11411">
      <c r="A11411" s="3" t="s">
        <v>1556</v>
      </c>
      <c r="B11411" s="3" t="s">
        <v>16</v>
      </c>
      <c r="C11411" s="3">
        <v>1.567242764E9</v>
      </c>
      <c r="D11411" s="3" t="s">
        <v>17</v>
      </c>
      <c r="E11411" s="3" t="s">
        <v>1468</v>
      </c>
      <c r="F11411" s="3" t="s">
        <v>300</v>
      </c>
      <c r="G11411" s="7">
        <f t="shared" ref="G11411:H11411" si="10848">if(mid(E11411,5,1)="M",value(left(E11411,3))/1000,VALUE(left(E11411,4)))</f>
        <v>0.267</v>
      </c>
      <c r="H11411" s="7">
        <f t="shared" si="10848"/>
        <v>0.825</v>
      </c>
      <c r="I11411" s="7">
        <f t="shared" si="10374"/>
        <v>1.092</v>
      </c>
      <c r="J11411" s="3">
        <v>45.0</v>
      </c>
      <c r="K11411" s="3">
        <v>44.0</v>
      </c>
      <c r="L11411" s="3" t="s">
        <v>1557</v>
      </c>
    </row>
    <row r="11412">
      <c r="A11412" s="3" t="s">
        <v>1556</v>
      </c>
      <c r="B11412" s="3" t="s">
        <v>16</v>
      </c>
      <c r="C11412" s="3">
        <v>1.567242764E9</v>
      </c>
      <c r="D11412" s="3" t="s">
        <v>17</v>
      </c>
      <c r="E11412" s="3" t="s">
        <v>369</v>
      </c>
      <c r="F11412" s="3" t="s">
        <v>972</v>
      </c>
      <c r="G11412" s="7">
        <f t="shared" ref="G11412:H11412" si="10849">if(mid(E11412,5,1)="M",value(left(E11412,3))/1000,VALUE(left(E11412,4)))</f>
        <v>0.727</v>
      </c>
      <c r="H11412" s="7">
        <f t="shared" si="10849"/>
        <v>0.51</v>
      </c>
      <c r="I11412" s="7">
        <f t="shared" si="10374"/>
        <v>1.237</v>
      </c>
      <c r="J11412" s="3">
        <v>45.0</v>
      </c>
      <c r="K11412" s="3">
        <v>44.0</v>
      </c>
      <c r="L11412" s="3" t="s">
        <v>1557</v>
      </c>
    </row>
    <row r="11413">
      <c r="A11413" s="3" t="s">
        <v>1556</v>
      </c>
      <c r="B11413" s="3" t="s">
        <v>16</v>
      </c>
      <c r="C11413" s="3">
        <v>1.567242764E9</v>
      </c>
      <c r="D11413" s="3" t="s">
        <v>17</v>
      </c>
      <c r="E11413" s="3" t="s">
        <v>724</v>
      </c>
      <c r="F11413" s="3" t="s">
        <v>918</v>
      </c>
      <c r="G11413" s="7">
        <f t="shared" ref="G11413:H11413" si="10850">if(mid(E11413,5,1)="M",value(left(E11413,3))/1000,VALUE(left(E11413,4)))</f>
        <v>0.715</v>
      </c>
      <c r="H11413" s="7">
        <f t="shared" si="10850"/>
        <v>0.628</v>
      </c>
      <c r="I11413" s="7">
        <f t="shared" si="10374"/>
        <v>1.343</v>
      </c>
      <c r="J11413" s="3">
        <v>45.0</v>
      </c>
      <c r="K11413" s="3">
        <v>44.0</v>
      </c>
      <c r="L11413" s="3" t="s">
        <v>1557</v>
      </c>
    </row>
    <row r="11414">
      <c r="A11414" s="3" t="s">
        <v>1556</v>
      </c>
      <c r="B11414" s="3" t="s">
        <v>16</v>
      </c>
      <c r="C11414" s="3">
        <v>1.567242764E9</v>
      </c>
      <c r="D11414" s="3" t="s">
        <v>17</v>
      </c>
      <c r="E11414" s="3" t="s">
        <v>1318</v>
      </c>
      <c r="F11414" s="3" t="s">
        <v>1111</v>
      </c>
      <c r="G11414" s="7">
        <f t="shared" ref="G11414:H11414" si="10851">if(mid(E11414,5,1)="M",value(left(E11414,3))/1000,VALUE(left(E11414,4)))</f>
        <v>0.567</v>
      </c>
      <c r="H11414" s="7">
        <f t="shared" si="10851"/>
        <v>0.603</v>
      </c>
      <c r="I11414" s="7">
        <f t="shared" si="10374"/>
        <v>1.17</v>
      </c>
      <c r="J11414" s="3">
        <v>45.0</v>
      </c>
      <c r="K11414" s="3">
        <v>44.0</v>
      </c>
      <c r="L11414" s="3" t="s">
        <v>1557</v>
      </c>
    </row>
    <row r="11415">
      <c r="A11415" s="3" t="s">
        <v>1556</v>
      </c>
      <c r="B11415" s="3" t="s">
        <v>16</v>
      </c>
      <c r="C11415" s="3">
        <v>1.567242764E9</v>
      </c>
      <c r="D11415" s="3" t="s">
        <v>17</v>
      </c>
      <c r="E11415" s="3" t="s">
        <v>1077</v>
      </c>
      <c r="F11415" s="3" t="s">
        <v>1058</v>
      </c>
      <c r="G11415" s="7">
        <f t="shared" ref="G11415:H11415" si="10852">if(mid(E11415,5,1)="M",value(left(E11415,3))/1000,VALUE(left(E11415,4)))</f>
        <v>0.711</v>
      </c>
      <c r="H11415" s="7">
        <f t="shared" si="10852"/>
        <v>0.487</v>
      </c>
      <c r="I11415" s="7">
        <f t="shared" si="10374"/>
        <v>1.198</v>
      </c>
      <c r="J11415" s="3">
        <v>45.0</v>
      </c>
      <c r="K11415" s="3">
        <v>44.0</v>
      </c>
      <c r="L11415" s="3" t="s">
        <v>1557</v>
      </c>
    </row>
    <row r="11416">
      <c r="A11416" s="3" t="s">
        <v>1556</v>
      </c>
      <c r="B11416" s="3" t="s">
        <v>16</v>
      </c>
      <c r="C11416" s="3">
        <v>1.567242764E9</v>
      </c>
      <c r="D11416" s="3" t="s">
        <v>17</v>
      </c>
      <c r="E11416" s="3" t="s">
        <v>1215</v>
      </c>
      <c r="F11416" s="3" t="s">
        <v>1094</v>
      </c>
      <c r="G11416" s="7">
        <f t="shared" ref="G11416:H11416" si="10853">if(mid(E11416,5,1)="M",value(left(E11416,3))/1000,VALUE(left(E11416,4)))</f>
        <v>0.478</v>
      </c>
      <c r="H11416" s="7">
        <f t="shared" si="10853"/>
        <v>0.507</v>
      </c>
      <c r="I11416" s="7">
        <f t="shared" si="10374"/>
        <v>0.985</v>
      </c>
      <c r="J11416" s="3">
        <v>45.0</v>
      </c>
      <c r="K11416" s="3">
        <v>44.0</v>
      </c>
      <c r="L11416" s="3" t="s">
        <v>1557</v>
      </c>
    </row>
    <row r="11417">
      <c r="A11417" s="3" t="s">
        <v>1556</v>
      </c>
      <c r="B11417" s="3" t="s">
        <v>16</v>
      </c>
      <c r="C11417" s="3">
        <v>1.567242764E9</v>
      </c>
      <c r="D11417" s="3" t="s">
        <v>17</v>
      </c>
      <c r="E11417" s="3" t="s">
        <v>1077</v>
      </c>
      <c r="F11417" s="3" t="s">
        <v>243</v>
      </c>
      <c r="G11417" s="7">
        <f t="shared" ref="G11417:H11417" si="10854">if(mid(E11417,5,1)="M",value(left(E11417,3))/1000,VALUE(left(E11417,4)))</f>
        <v>0.711</v>
      </c>
      <c r="H11417" s="7">
        <f t="shared" si="10854"/>
        <v>0.766</v>
      </c>
      <c r="I11417" s="7">
        <f t="shared" si="10374"/>
        <v>1.477</v>
      </c>
      <c r="J11417" s="3">
        <v>45.0</v>
      </c>
      <c r="K11417" s="3">
        <v>44.0</v>
      </c>
      <c r="L11417" s="3" t="s">
        <v>1557</v>
      </c>
    </row>
    <row r="11418">
      <c r="A11418" s="3" t="s">
        <v>1556</v>
      </c>
      <c r="B11418" s="3" t="s">
        <v>16</v>
      </c>
      <c r="C11418" s="3">
        <v>1.567242764E9</v>
      </c>
      <c r="D11418" s="3" t="s">
        <v>17</v>
      </c>
      <c r="E11418" s="3" t="s">
        <v>1332</v>
      </c>
      <c r="F11418" s="3" t="s">
        <v>1215</v>
      </c>
      <c r="G11418" s="7">
        <f t="shared" ref="G11418:H11418" si="10855">if(mid(E11418,5,1)="M",value(left(E11418,3))/1000,VALUE(left(E11418,4)))</f>
        <v>0.933</v>
      </c>
      <c r="H11418" s="7">
        <f t="shared" si="10855"/>
        <v>0.478</v>
      </c>
      <c r="I11418" s="7">
        <f t="shared" si="10374"/>
        <v>1.411</v>
      </c>
      <c r="J11418" s="3">
        <v>45.0</v>
      </c>
      <c r="K11418" s="3">
        <v>44.0</v>
      </c>
      <c r="L11418" s="3" t="s">
        <v>1557</v>
      </c>
    </row>
    <row r="11419">
      <c r="A11419" s="3" t="s">
        <v>1556</v>
      </c>
      <c r="B11419" s="3" t="s">
        <v>16</v>
      </c>
      <c r="C11419" s="3">
        <v>1.567242764E9</v>
      </c>
      <c r="D11419" s="3" t="s">
        <v>17</v>
      </c>
      <c r="E11419" s="3" t="s">
        <v>835</v>
      </c>
      <c r="F11419" s="3" t="s">
        <v>928</v>
      </c>
      <c r="G11419" s="7">
        <f t="shared" ref="G11419:H11419" si="10856">if(mid(E11419,5,1)="M",value(left(E11419,3))/1000,VALUE(left(E11419,4)))</f>
        <v>0.538</v>
      </c>
      <c r="H11419" s="7">
        <f t="shared" si="10856"/>
        <v>0.611</v>
      </c>
      <c r="I11419" s="7">
        <f t="shared" si="10374"/>
        <v>1.149</v>
      </c>
      <c r="J11419" s="3">
        <v>45.0</v>
      </c>
      <c r="K11419" s="3">
        <v>44.0</v>
      </c>
      <c r="L11419" s="3" t="s">
        <v>1557</v>
      </c>
    </row>
    <row r="11420">
      <c r="A11420" s="3" t="s">
        <v>1564</v>
      </c>
      <c r="B11420" s="3" t="s">
        <v>16</v>
      </c>
      <c r="C11420" s="3">
        <v>1.567242764E9</v>
      </c>
      <c r="D11420" s="3" t="s">
        <v>17</v>
      </c>
      <c r="E11420" s="3" t="s">
        <v>750</v>
      </c>
      <c r="F11420" s="3" t="s">
        <v>944</v>
      </c>
      <c r="G11420" s="7">
        <f t="shared" ref="G11420:H11420" si="10857">if(mid(E11420,5,1)="M",value(left(E11420,3))/1000,VALUE(left(E11420,4)))</f>
        <v>0.649</v>
      </c>
      <c r="H11420" s="7">
        <f t="shared" si="10857"/>
        <v>0.473</v>
      </c>
      <c r="I11420" s="7">
        <f t="shared" si="10374"/>
        <v>1.122</v>
      </c>
      <c r="J11420" s="3">
        <v>45.0</v>
      </c>
      <c r="K11420" s="3">
        <v>45.0</v>
      </c>
      <c r="L11420" s="3" t="s">
        <v>1565</v>
      </c>
    </row>
    <row r="11421">
      <c r="A11421" s="3" t="s">
        <v>1564</v>
      </c>
      <c r="B11421" s="3" t="s">
        <v>16</v>
      </c>
      <c r="C11421" s="3">
        <v>1.567242764E9</v>
      </c>
      <c r="D11421" s="3" t="s">
        <v>17</v>
      </c>
      <c r="E11421" s="3" t="s">
        <v>1366</v>
      </c>
      <c r="F11421" s="3" t="s">
        <v>1395</v>
      </c>
      <c r="G11421" s="7">
        <f t="shared" ref="G11421:H11421" si="10858">if(mid(E11421,5,1)="M",value(left(E11421,3))/1000,VALUE(left(E11421,4)))</f>
        <v>0.432</v>
      </c>
      <c r="H11421" s="7">
        <f t="shared" si="10858"/>
        <v>0.429</v>
      </c>
      <c r="I11421" s="7">
        <f t="shared" si="10374"/>
        <v>0.861</v>
      </c>
      <c r="J11421" s="3">
        <v>45.0</v>
      </c>
      <c r="K11421" s="3">
        <v>45.0</v>
      </c>
      <c r="L11421" s="3" t="s">
        <v>1565</v>
      </c>
    </row>
    <row r="11422">
      <c r="A11422" s="3" t="s">
        <v>1564</v>
      </c>
      <c r="B11422" s="3" t="s">
        <v>16</v>
      </c>
      <c r="C11422" s="3">
        <v>1.567242764E9</v>
      </c>
      <c r="D11422" s="3" t="s">
        <v>17</v>
      </c>
      <c r="E11422" s="3" t="s">
        <v>1096</v>
      </c>
      <c r="F11422" s="3" t="s">
        <v>1173</v>
      </c>
      <c r="G11422" s="7">
        <f t="shared" ref="G11422:H11422" si="10859">if(mid(E11422,5,1)="M",value(left(E11422,3))/1000,VALUE(left(E11422,4)))</f>
        <v>0.376</v>
      </c>
      <c r="H11422" s="7">
        <f t="shared" si="10859"/>
        <v>0.36</v>
      </c>
      <c r="I11422" s="7">
        <f t="shared" si="10374"/>
        <v>0.736</v>
      </c>
      <c r="J11422" s="3">
        <v>45.0</v>
      </c>
      <c r="K11422" s="3">
        <v>45.0</v>
      </c>
      <c r="L11422" s="3" t="s">
        <v>1565</v>
      </c>
    </row>
    <row r="11423">
      <c r="A11423" s="3" t="s">
        <v>1564</v>
      </c>
      <c r="B11423" s="3" t="s">
        <v>16</v>
      </c>
      <c r="C11423" s="3">
        <v>1.567242764E9</v>
      </c>
      <c r="D11423" s="3" t="s">
        <v>17</v>
      </c>
      <c r="E11423" s="3" t="s">
        <v>1361</v>
      </c>
      <c r="F11423" s="3" t="s">
        <v>375</v>
      </c>
      <c r="G11423" s="7">
        <f t="shared" ref="G11423:H11423" si="10860">if(mid(E11423,5,1)="M",value(left(E11423,3))/1000,VALUE(left(E11423,4)))</f>
        <v>0.464</v>
      </c>
      <c r="H11423" s="7">
        <f t="shared" si="10860"/>
        <v>0.76</v>
      </c>
      <c r="I11423" s="7">
        <f t="shared" si="10374"/>
        <v>1.224</v>
      </c>
      <c r="J11423" s="3">
        <v>45.0</v>
      </c>
      <c r="K11423" s="3">
        <v>45.0</v>
      </c>
      <c r="L11423" s="3" t="s">
        <v>1565</v>
      </c>
    </row>
    <row r="11424">
      <c r="A11424" s="3" t="s">
        <v>1564</v>
      </c>
      <c r="B11424" s="3" t="s">
        <v>16</v>
      </c>
      <c r="C11424" s="3">
        <v>1.567242764E9</v>
      </c>
      <c r="D11424" s="3" t="s">
        <v>17</v>
      </c>
      <c r="E11424" s="3" t="s">
        <v>928</v>
      </c>
      <c r="F11424" s="3" t="s">
        <v>1211</v>
      </c>
      <c r="G11424" s="7">
        <f t="shared" ref="G11424:H11424" si="10861">if(mid(E11424,5,1)="M",value(left(E11424,3))/1000,VALUE(left(E11424,4)))</f>
        <v>0.611</v>
      </c>
      <c r="H11424" s="7">
        <f t="shared" si="10861"/>
        <v>0.408</v>
      </c>
      <c r="I11424" s="7">
        <f t="shared" si="10374"/>
        <v>1.019</v>
      </c>
      <c r="J11424" s="3">
        <v>45.0</v>
      </c>
      <c r="K11424" s="3">
        <v>45.0</v>
      </c>
      <c r="L11424" s="3" t="s">
        <v>1565</v>
      </c>
    </row>
    <row r="11425">
      <c r="A11425" s="3" t="s">
        <v>1564</v>
      </c>
      <c r="B11425" s="3" t="s">
        <v>16</v>
      </c>
      <c r="C11425" s="3">
        <v>1.567242764E9</v>
      </c>
      <c r="D11425" s="3" t="s">
        <v>17</v>
      </c>
      <c r="E11425" s="3" t="s">
        <v>1244</v>
      </c>
      <c r="F11425" s="3" t="s">
        <v>1011</v>
      </c>
      <c r="G11425" s="7">
        <f t="shared" ref="G11425:H11425" si="10862">if(mid(E11425,5,1)="M",value(left(E11425,3))/1000,VALUE(left(E11425,4)))</f>
        <v>0.52</v>
      </c>
      <c r="H11425" s="7">
        <f t="shared" si="10862"/>
        <v>0.525</v>
      </c>
      <c r="I11425" s="7">
        <f t="shared" si="10374"/>
        <v>1.045</v>
      </c>
      <c r="J11425" s="3">
        <v>45.0</v>
      </c>
      <c r="K11425" s="3">
        <v>45.0</v>
      </c>
      <c r="L11425" s="3" t="s">
        <v>1565</v>
      </c>
    </row>
    <row r="11426">
      <c r="A11426" s="3" t="s">
        <v>1564</v>
      </c>
      <c r="B11426" s="3" t="s">
        <v>16</v>
      </c>
      <c r="C11426" s="3">
        <v>1.567242764E9</v>
      </c>
      <c r="D11426" s="3" t="s">
        <v>17</v>
      </c>
      <c r="E11426" s="3" t="s">
        <v>655</v>
      </c>
      <c r="F11426" s="3" t="s">
        <v>1157</v>
      </c>
      <c r="G11426" s="7">
        <f t="shared" ref="G11426:H11426" si="10863">if(mid(E11426,5,1)="M",value(left(E11426,3))/1000,VALUE(left(E11426,4)))</f>
        <v>1.06</v>
      </c>
      <c r="H11426" s="7">
        <f t="shared" si="10863"/>
        <v>0.54</v>
      </c>
      <c r="I11426" s="7">
        <f t="shared" si="10374"/>
        <v>1.6</v>
      </c>
      <c r="J11426" s="3">
        <v>45.0</v>
      </c>
      <c r="K11426" s="3">
        <v>45.0</v>
      </c>
      <c r="L11426" s="3" t="s">
        <v>1565</v>
      </c>
    </row>
    <row r="11427">
      <c r="A11427" s="3" t="s">
        <v>1564</v>
      </c>
      <c r="B11427" s="3" t="s">
        <v>16</v>
      </c>
      <c r="C11427" s="3">
        <v>1.567242764E9</v>
      </c>
      <c r="D11427" s="3" t="s">
        <v>17</v>
      </c>
      <c r="E11427" s="3" t="s">
        <v>1090</v>
      </c>
      <c r="F11427" s="3" t="s">
        <v>1292</v>
      </c>
      <c r="G11427" s="7">
        <f t="shared" ref="G11427:H11427" si="10864">if(mid(E11427,5,1)="M",value(left(E11427,3))/1000,VALUE(left(E11427,4)))</f>
        <v>0.355</v>
      </c>
      <c r="H11427" s="7">
        <f t="shared" si="10864"/>
        <v>0.405</v>
      </c>
      <c r="I11427" s="7">
        <f t="shared" si="10374"/>
        <v>0.76</v>
      </c>
      <c r="J11427" s="3">
        <v>45.0</v>
      </c>
      <c r="K11427" s="3">
        <v>45.0</v>
      </c>
      <c r="L11427" s="3" t="s">
        <v>1565</v>
      </c>
    </row>
    <row r="11428">
      <c r="A11428" s="3" t="s">
        <v>1564</v>
      </c>
      <c r="B11428" s="3" t="s">
        <v>16</v>
      </c>
      <c r="C11428" s="3">
        <v>1.567242764E9</v>
      </c>
      <c r="D11428" s="3" t="s">
        <v>17</v>
      </c>
      <c r="E11428" s="3" t="s">
        <v>1148</v>
      </c>
      <c r="F11428" s="3" t="s">
        <v>1272</v>
      </c>
      <c r="G11428" s="7">
        <f t="shared" ref="G11428:H11428" si="10865">if(mid(E11428,5,1)="M",value(left(E11428,3))/1000,VALUE(left(E11428,4)))</f>
        <v>0.393</v>
      </c>
      <c r="H11428" s="7">
        <f t="shared" si="10865"/>
        <v>0.336</v>
      </c>
      <c r="I11428" s="7">
        <f t="shared" si="10374"/>
        <v>0.729</v>
      </c>
      <c r="J11428" s="3">
        <v>45.0</v>
      </c>
      <c r="K11428" s="3">
        <v>45.0</v>
      </c>
      <c r="L11428" s="3" t="s">
        <v>1565</v>
      </c>
    </row>
    <row r="11429">
      <c r="A11429" s="3" t="s">
        <v>1564</v>
      </c>
      <c r="B11429" s="3" t="s">
        <v>16</v>
      </c>
      <c r="C11429" s="3">
        <v>1.567242764E9</v>
      </c>
      <c r="D11429" s="3" t="s">
        <v>17</v>
      </c>
      <c r="E11429" s="3" t="s">
        <v>920</v>
      </c>
      <c r="F11429" s="3" t="s">
        <v>1095</v>
      </c>
      <c r="G11429" s="7">
        <f t="shared" ref="G11429:H11429" si="10866">if(mid(E11429,5,1)="M",value(left(E11429,3))/1000,VALUE(left(E11429,4)))</f>
        <v>0.677</v>
      </c>
      <c r="H11429" s="7">
        <f t="shared" si="10866"/>
        <v>0.557</v>
      </c>
      <c r="I11429" s="7">
        <f t="shared" si="10374"/>
        <v>1.234</v>
      </c>
      <c r="J11429" s="3">
        <v>45.0</v>
      </c>
      <c r="K11429" s="3">
        <v>45.0</v>
      </c>
      <c r="L11429" s="3" t="s">
        <v>1565</v>
      </c>
    </row>
    <row r="11430">
      <c r="A11430" s="3" t="s">
        <v>1564</v>
      </c>
      <c r="B11430" s="3" t="s">
        <v>16</v>
      </c>
      <c r="C11430" s="3">
        <v>1.567242764E9</v>
      </c>
      <c r="D11430" s="3" t="s">
        <v>17</v>
      </c>
      <c r="E11430" s="3" t="s">
        <v>668</v>
      </c>
      <c r="F11430" s="3" t="s">
        <v>657</v>
      </c>
      <c r="G11430" s="7">
        <f t="shared" ref="G11430:H11430" si="10867">if(mid(E11430,5,1)="M",value(left(E11430,3))/1000,VALUE(left(E11430,4)))</f>
        <v>0.726</v>
      </c>
      <c r="H11430" s="7">
        <f t="shared" si="10867"/>
        <v>0.613</v>
      </c>
      <c r="I11430" s="7">
        <f t="shared" si="10374"/>
        <v>1.339</v>
      </c>
      <c r="J11430" s="3">
        <v>45.0</v>
      </c>
      <c r="K11430" s="3">
        <v>45.0</v>
      </c>
      <c r="L11430" s="3" t="s">
        <v>1565</v>
      </c>
      <c r="P11430">
        <f>average(VMrange45)</f>
        <v>1.061488889</v>
      </c>
    </row>
    <row r="11431">
      <c r="A11431" s="3"/>
      <c r="B11431" s="3"/>
      <c r="C11431" s="3"/>
      <c r="D11431" s="3"/>
      <c r="E11431" s="3"/>
      <c r="F11431" s="3"/>
      <c r="G11431" s="7"/>
      <c r="H11431" s="7"/>
      <c r="I11431" s="7" t="s">
        <v>36</v>
      </c>
      <c r="J11431" s="3"/>
      <c r="K11431" s="3"/>
      <c r="L11431" s="3"/>
    </row>
    <row r="11432">
      <c r="A11432" s="3" t="s">
        <v>15</v>
      </c>
      <c r="B11432" s="3" t="s">
        <v>16</v>
      </c>
      <c r="C11432" s="3">
        <v>1.567242764E9</v>
      </c>
      <c r="D11432" s="3" t="s">
        <v>17</v>
      </c>
      <c r="E11432" s="3" t="s">
        <v>665</v>
      </c>
      <c r="F11432" s="3" t="s">
        <v>1145</v>
      </c>
      <c r="G11432" s="7">
        <f t="shared" ref="G11432:H11432" si="10868">if(mid(E11432,5,1)="M",value(left(E11432,3))/1000,VALUE(left(E11432,4)))</f>
        <v>0.792</v>
      </c>
      <c r="H11432" s="7">
        <f t="shared" si="10868"/>
        <v>0.582</v>
      </c>
      <c r="I11432" s="7">
        <f t="shared" ref="I11432:I11937" si="10870">sum(G11432:H11432)</f>
        <v>1.374</v>
      </c>
      <c r="J11432" s="3">
        <v>46.0</v>
      </c>
      <c r="K11432" s="3">
        <v>1.0</v>
      </c>
      <c r="L11432" s="3" t="s">
        <v>20</v>
      </c>
    </row>
    <row r="11433">
      <c r="A11433" s="3" t="s">
        <v>15</v>
      </c>
      <c r="B11433" s="3" t="s">
        <v>16</v>
      </c>
      <c r="C11433" s="3">
        <v>1.567242764E9</v>
      </c>
      <c r="D11433" s="3" t="s">
        <v>17</v>
      </c>
      <c r="E11433" s="3" t="s">
        <v>1211</v>
      </c>
      <c r="F11433" s="3" t="s">
        <v>1233</v>
      </c>
      <c r="G11433" s="7">
        <f t="shared" ref="G11433:H11433" si="10869">if(mid(E11433,5,1)="M",value(left(E11433,3))/1000,VALUE(left(E11433,4)))</f>
        <v>0.408</v>
      </c>
      <c r="H11433" s="7">
        <f t="shared" si="10869"/>
        <v>0.31</v>
      </c>
      <c r="I11433" s="7">
        <f t="shared" si="10870"/>
        <v>0.718</v>
      </c>
      <c r="J11433" s="3">
        <v>46.0</v>
      </c>
      <c r="K11433" s="3">
        <v>1.0</v>
      </c>
      <c r="L11433" s="3" t="s">
        <v>20</v>
      </c>
    </row>
    <row r="11434">
      <c r="A11434" s="3" t="s">
        <v>15</v>
      </c>
      <c r="B11434" s="3" t="s">
        <v>16</v>
      </c>
      <c r="C11434" s="3">
        <v>1.567242764E9</v>
      </c>
      <c r="D11434" s="3" t="s">
        <v>17</v>
      </c>
      <c r="E11434" s="3" t="s">
        <v>961</v>
      </c>
      <c r="F11434" s="3" t="s">
        <v>127</v>
      </c>
      <c r="G11434" s="7">
        <f t="shared" ref="G11434:H11434" si="10871">if(mid(E11434,5,1)="M",value(left(E11434,3))/1000,VALUE(left(E11434,4)))</f>
        <v>0.518</v>
      </c>
      <c r="H11434" s="7">
        <f t="shared" si="10871"/>
        <v>0.775</v>
      </c>
      <c r="I11434" s="7">
        <f t="shared" si="10870"/>
        <v>1.293</v>
      </c>
      <c r="J11434" s="3">
        <v>46.0</v>
      </c>
      <c r="K11434" s="3">
        <v>1.0</v>
      </c>
      <c r="L11434" s="3" t="s">
        <v>20</v>
      </c>
    </row>
    <row r="11435">
      <c r="A11435" s="3" t="s">
        <v>15</v>
      </c>
      <c r="B11435" s="3" t="s">
        <v>16</v>
      </c>
      <c r="C11435" s="3">
        <v>1.567242764E9</v>
      </c>
      <c r="D11435" s="3" t="s">
        <v>17</v>
      </c>
      <c r="E11435" s="3" t="s">
        <v>230</v>
      </c>
      <c r="F11435" s="3" t="s">
        <v>1340</v>
      </c>
      <c r="G11435" s="7">
        <f t="shared" ref="G11435:H11435" si="10872">if(mid(E11435,5,1)="M",value(left(E11435,3))/1000,VALUE(left(E11435,4)))</f>
        <v>0.759</v>
      </c>
      <c r="H11435" s="7">
        <f t="shared" si="10872"/>
        <v>0.422</v>
      </c>
      <c r="I11435" s="7">
        <f t="shared" si="10870"/>
        <v>1.181</v>
      </c>
      <c r="J11435" s="3">
        <v>46.0</v>
      </c>
      <c r="K11435" s="3">
        <v>1.0</v>
      </c>
      <c r="L11435" s="3" t="s">
        <v>20</v>
      </c>
    </row>
    <row r="11436">
      <c r="A11436" s="3" t="s">
        <v>15</v>
      </c>
      <c r="B11436" s="3" t="s">
        <v>16</v>
      </c>
      <c r="C11436" s="3">
        <v>1.567242764E9</v>
      </c>
      <c r="D11436" s="3" t="s">
        <v>17</v>
      </c>
      <c r="E11436" s="3" t="s">
        <v>1070</v>
      </c>
      <c r="F11436" s="3" t="s">
        <v>1197</v>
      </c>
      <c r="G11436" s="7">
        <f t="shared" ref="G11436:H11436" si="10873">if(mid(E11436,5,1)="M",value(left(E11436,3))/1000,VALUE(left(E11436,4)))</f>
        <v>0.579</v>
      </c>
      <c r="H11436" s="7">
        <f t="shared" si="10873"/>
        <v>0.555</v>
      </c>
      <c r="I11436" s="7">
        <f t="shared" si="10870"/>
        <v>1.134</v>
      </c>
      <c r="J11436" s="3">
        <v>46.0</v>
      </c>
      <c r="K11436" s="3">
        <v>1.0</v>
      </c>
      <c r="L11436" s="3" t="s">
        <v>20</v>
      </c>
    </row>
    <row r="11437">
      <c r="A11437" s="3" t="s">
        <v>15</v>
      </c>
      <c r="B11437" s="3" t="s">
        <v>16</v>
      </c>
      <c r="C11437" s="3">
        <v>1.567242764E9</v>
      </c>
      <c r="D11437" s="3" t="s">
        <v>17</v>
      </c>
      <c r="E11437" s="3" t="s">
        <v>1111</v>
      </c>
      <c r="F11437" s="3" t="s">
        <v>1070</v>
      </c>
      <c r="G11437" s="7">
        <f t="shared" ref="G11437:H11437" si="10874">if(mid(E11437,5,1)="M",value(left(E11437,3))/1000,VALUE(left(E11437,4)))</f>
        <v>0.603</v>
      </c>
      <c r="H11437" s="7">
        <f t="shared" si="10874"/>
        <v>0.579</v>
      </c>
      <c r="I11437" s="7">
        <f t="shared" si="10870"/>
        <v>1.182</v>
      </c>
      <c r="J11437" s="3">
        <v>46.0</v>
      </c>
      <c r="K11437" s="3">
        <v>1.0</v>
      </c>
      <c r="L11437" s="3" t="s">
        <v>20</v>
      </c>
    </row>
    <row r="11438">
      <c r="A11438" s="3" t="s">
        <v>15</v>
      </c>
      <c r="B11438" s="3" t="s">
        <v>16</v>
      </c>
      <c r="C11438" s="3">
        <v>1.567242764E9</v>
      </c>
      <c r="D11438" s="3" t="s">
        <v>17</v>
      </c>
      <c r="E11438" s="3" t="s">
        <v>495</v>
      </c>
      <c r="F11438" s="3" t="s">
        <v>804</v>
      </c>
      <c r="G11438" s="7">
        <f t="shared" ref="G11438:H11438" si="10875">if(mid(E11438,5,1)="M",value(left(E11438,3))/1000,VALUE(left(E11438,4)))</f>
        <v>0.781</v>
      </c>
      <c r="H11438" s="7">
        <f t="shared" si="10875"/>
        <v>0.721</v>
      </c>
      <c r="I11438" s="7">
        <f t="shared" si="10870"/>
        <v>1.502</v>
      </c>
      <c r="J11438" s="3">
        <v>46.0</v>
      </c>
      <c r="K11438" s="3">
        <v>1.0</v>
      </c>
      <c r="L11438" s="3" t="s">
        <v>20</v>
      </c>
    </row>
    <row r="11439">
      <c r="A11439" s="3" t="s">
        <v>15</v>
      </c>
      <c r="B11439" s="3" t="s">
        <v>16</v>
      </c>
      <c r="C11439" s="3">
        <v>1.567242764E9</v>
      </c>
      <c r="D11439" s="3" t="s">
        <v>17</v>
      </c>
      <c r="E11439" s="3" t="s">
        <v>486</v>
      </c>
      <c r="F11439" s="3" t="s">
        <v>1340</v>
      </c>
      <c r="G11439" s="7">
        <f t="shared" ref="G11439:H11439" si="10876">if(mid(E11439,5,1)="M",value(left(E11439,3))/1000,VALUE(left(E11439,4)))</f>
        <v>0.748</v>
      </c>
      <c r="H11439" s="7">
        <f t="shared" si="10876"/>
        <v>0.422</v>
      </c>
      <c r="I11439" s="7">
        <f t="shared" si="10870"/>
        <v>1.17</v>
      </c>
      <c r="J11439" s="3">
        <v>46.0</v>
      </c>
      <c r="K11439" s="3">
        <v>1.0</v>
      </c>
      <c r="L11439" s="3" t="s">
        <v>20</v>
      </c>
    </row>
    <row r="11440">
      <c r="A11440" s="3" t="s">
        <v>15</v>
      </c>
      <c r="B11440" s="3" t="s">
        <v>16</v>
      </c>
      <c r="C11440" s="3">
        <v>1.567242764E9</v>
      </c>
      <c r="D11440" s="3" t="s">
        <v>17</v>
      </c>
      <c r="E11440" s="3" t="s">
        <v>766</v>
      </c>
      <c r="F11440" s="3" t="s">
        <v>1194</v>
      </c>
      <c r="G11440" s="7">
        <f t="shared" ref="G11440:H11440" si="10877">if(mid(E11440,5,1)="M",value(left(E11440,3))/1000,VALUE(left(E11440,4)))</f>
        <v>0.696</v>
      </c>
      <c r="H11440" s="7">
        <f t="shared" si="10877"/>
        <v>0.45</v>
      </c>
      <c r="I11440" s="7">
        <f t="shared" si="10870"/>
        <v>1.146</v>
      </c>
      <c r="J11440" s="3">
        <v>46.0</v>
      </c>
      <c r="K11440" s="3">
        <v>1.0</v>
      </c>
      <c r="L11440" s="3" t="s">
        <v>20</v>
      </c>
    </row>
    <row r="11441">
      <c r="A11441" s="3" t="s">
        <v>15</v>
      </c>
      <c r="B11441" s="3" t="s">
        <v>16</v>
      </c>
      <c r="C11441" s="3">
        <v>1.567242764E9</v>
      </c>
      <c r="D11441" s="3" t="s">
        <v>17</v>
      </c>
      <c r="E11441" s="3" t="s">
        <v>827</v>
      </c>
      <c r="F11441" s="3" t="s">
        <v>1077</v>
      </c>
      <c r="G11441" s="7">
        <f t="shared" ref="G11441:H11441" si="10878">if(mid(E11441,5,1)="M",value(left(E11441,3))/1000,VALUE(left(E11441,4)))</f>
        <v>0.616</v>
      </c>
      <c r="H11441" s="7">
        <f t="shared" si="10878"/>
        <v>0.711</v>
      </c>
      <c r="I11441" s="7">
        <f t="shared" si="10870"/>
        <v>1.327</v>
      </c>
      <c r="J11441" s="3">
        <v>46.0</v>
      </c>
      <c r="K11441" s="3">
        <v>1.0</v>
      </c>
      <c r="L11441" s="3" t="s">
        <v>20</v>
      </c>
    </row>
    <row r="11442">
      <c r="A11442" s="3" t="s">
        <v>15</v>
      </c>
      <c r="B11442" s="3" t="s">
        <v>16</v>
      </c>
      <c r="C11442" s="3">
        <v>1.567242764E9</v>
      </c>
      <c r="D11442" s="3" t="s">
        <v>17</v>
      </c>
      <c r="E11442" s="3" t="s">
        <v>912</v>
      </c>
      <c r="F11442" s="3" t="s">
        <v>1360</v>
      </c>
      <c r="G11442" s="7">
        <f t="shared" ref="G11442:H11442" si="10879">if(mid(E11442,5,1)="M",value(left(E11442,3))/1000,VALUE(left(E11442,4)))</f>
        <v>0.648</v>
      </c>
      <c r="H11442" s="7">
        <f t="shared" si="10879"/>
        <v>0.523</v>
      </c>
      <c r="I11442" s="7">
        <f t="shared" si="10870"/>
        <v>1.171</v>
      </c>
      <c r="J11442" s="3">
        <v>46.0</v>
      </c>
      <c r="K11442" s="3">
        <v>1.0</v>
      </c>
      <c r="L11442" s="3" t="s">
        <v>20</v>
      </c>
    </row>
    <row r="11443">
      <c r="A11443" s="3" t="s">
        <v>48</v>
      </c>
      <c r="B11443" s="3" t="s">
        <v>16</v>
      </c>
      <c r="C11443" s="3">
        <v>1.567242764E9</v>
      </c>
      <c r="D11443" s="3" t="s">
        <v>17</v>
      </c>
      <c r="E11443" s="3" t="s">
        <v>1450</v>
      </c>
      <c r="F11443" s="3" t="s">
        <v>1210</v>
      </c>
      <c r="G11443" s="7">
        <f t="shared" ref="G11443:H11443" si="10880">if(mid(E11443,5,1)="M",value(left(E11443,3))/1000,VALUE(left(E11443,4)))</f>
        <v>0.282</v>
      </c>
      <c r="H11443" s="7">
        <f t="shared" si="10880"/>
        <v>0.357</v>
      </c>
      <c r="I11443" s="7">
        <f t="shared" si="10870"/>
        <v>0.639</v>
      </c>
      <c r="J11443" s="3">
        <v>46.0</v>
      </c>
      <c r="K11443" s="3">
        <v>2.0</v>
      </c>
      <c r="L11443" s="3" t="s">
        <v>50</v>
      </c>
    </row>
    <row r="11444">
      <c r="A11444" s="3" t="s">
        <v>48</v>
      </c>
      <c r="B11444" s="3" t="s">
        <v>16</v>
      </c>
      <c r="C11444" s="3">
        <v>1.567242764E9</v>
      </c>
      <c r="D11444" s="3" t="s">
        <v>17</v>
      </c>
      <c r="E11444" s="3" t="s">
        <v>822</v>
      </c>
      <c r="F11444" s="3" t="s">
        <v>1111</v>
      </c>
      <c r="G11444" s="7">
        <f t="shared" ref="G11444:H11444" si="10881">if(mid(E11444,5,1)="M",value(left(E11444,3))/1000,VALUE(left(E11444,4)))</f>
        <v>0.714</v>
      </c>
      <c r="H11444" s="7">
        <f t="shared" si="10881"/>
        <v>0.603</v>
      </c>
      <c r="I11444" s="7">
        <f t="shared" si="10870"/>
        <v>1.317</v>
      </c>
      <c r="J11444" s="3">
        <v>46.0</v>
      </c>
      <c r="K11444" s="3">
        <v>2.0</v>
      </c>
      <c r="L11444" s="3" t="s">
        <v>50</v>
      </c>
    </row>
    <row r="11445">
      <c r="A11445" s="3" t="s">
        <v>48</v>
      </c>
      <c r="B11445" s="3" t="s">
        <v>16</v>
      </c>
      <c r="C11445" s="3">
        <v>1.567242764E9</v>
      </c>
      <c r="D11445" s="3" t="s">
        <v>17</v>
      </c>
      <c r="E11445" s="3" t="s">
        <v>1098</v>
      </c>
      <c r="F11445" s="3" t="s">
        <v>1200</v>
      </c>
      <c r="G11445" s="7">
        <f t="shared" ref="G11445:H11445" si="10882">if(mid(E11445,5,1)="M",value(left(E11445,3))/1000,VALUE(left(E11445,4)))</f>
        <v>0.509</v>
      </c>
      <c r="H11445" s="7">
        <f t="shared" si="10882"/>
        <v>0.513</v>
      </c>
      <c r="I11445" s="7">
        <f t="shared" si="10870"/>
        <v>1.022</v>
      </c>
      <c r="J11445" s="3">
        <v>46.0</v>
      </c>
      <c r="K11445" s="3">
        <v>2.0</v>
      </c>
      <c r="L11445" s="3" t="s">
        <v>50</v>
      </c>
    </row>
    <row r="11446">
      <c r="A11446" s="3" t="s">
        <v>48</v>
      </c>
      <c r="B11446" s="3" t="s">
        <v>16</v>
      </c>
      <c r="C11446" s="3">
        <v>1.567242764E9</v>
      </c>
      <c r="D11446" s="3" t="s">
        <v>17</v>
      </c>
      <c r="E11446" s="3" t="s">
        <v>188</v>
      </c>
      <c r="F11446" s="3" t="s">
        <v>1108</v>
      </c>
      <c r="G11446" s="7">
        <f t="shared" ref="G11446:H11446" si="10883">if(mid(E11446,5,1)="M",value(left(E11446,3))/1000,VALUE(left(E11446,4)))</f>
        <v>0.787</v>
      </c>
      <c r="H11446" s="7">
        <f t="shared" si="10883"/>
        <v>0.521</v>
      </c>
      <c r="I11446" s="7">
        <f t="shared" si="10870"/>
        <v>1.308</v>
      </c>
      <c r="J11446" s="3">
        <v>46.0</v>
      </c>
      <c r="K11446" s="3">
        <v>2.0</v>
      </c>
      <c r="L11446" s="3" t="s">
        <v>50</v>
      </c>
    </row>
    <row r="11447">
      <c r="A11447" s="3" t="s">
        <v>48</v>
      </c>
      <c r="B11447" s="3" t="s">
        <v>16</v>
      </c>
      <c r="C11447" s="3">
        <v>1.567242764E9</v>
      </c>
      <c r="D11447" s="3" t="s">
        <v>17</v>
      </c>
      <c r="E11447" s="3" t="s">
        <v>72</v>
      </c>
      <c r="F11447" s="3" t="s">
        <v>1088</v>
      </c>
      <c r="G11447" s="7">
        <f t="shared" ref="G11447:H11447" si="10884">if(mid(E11447,5,1)="M",value(left(E11447,3))/1000,VALUE(left(E11447,4)))</f>
        <v>0.745</v>
      </c>
      <c r="H11447" s="7">
        <f t="shared" si="10884"/>
        <v>0.42</v>
      </c>
      <c r="I11447" s="7">
        <f t="shared" si="10870"/>
        <v>1.165</v>
      </c>
      <c r="J11447" s="3">
        <v>46.0</v>
      </c>
      <c r="K11447" s="3">
        <v>2.0</v>
      </c>
      <c r="L11447" s="3" t="s">
        <v>50</v>
      </c>
    </row>
    <row r="11448">
      <c r="A11448" s="3" t="s">
        <v>48</v>
      </c>
      <c r="B11448" s="3" t="s">
        <v>16</v>
      </c>
      <c r="C11448" s="3">
        <v>1.567242764E9</v>
      </c>
      <c r="D11448" s="3" t="s">
        <v>17</v>
      </c>
      <c r="E11448" s="3" t="s">
        <v>1112</v>
      </c>
      <c r="F11448" s="3" t="s">
        <v>1018</v>
      </c>
      <c r="G11448" s="7">
        <f t="shared" ref="G11448:H11448" si="10885">if(mid(E11448,5,1)="M",value(left(E11448,3))/1000,VALUE(left(E11448,4)))</f>
        <v>0.632</v>
      </c>
      <c r="H11448" s="7">
        <f t="shared" si="10885"/>
        <v>0.575</v>
      </c>
      <c r="I11448" s="7">
        <f t="shared" si="10870"/>
        <v>1.207</v>
      </c>
      <c r="J11448" s="3">
        <v>46.0</v>
      </c>
      <c r="K11448" s="3">
        <v>2.0</v>
      </c>
      <c r="L11448" s="3" t="s">
        <v>50</v>
      </c>
    </row>
    <row r="11449">
      <c r="A11449" s="3" t="s">
        <v>48</v>
      </c>
      <c r="B11449" s="3" t="s">
        <v>16</v>
      </c>
      <c r="C11449" s="3">
        <v>1.567242764E9</v>
      </c>
      <c r="D11449" s="3" t="s">
        <v>17</v>
      </c>
      <c r="E11449" s="3" t="s">
        <v>427</v>
      </c>
      <c r="F11449" s="3" t="s">
        <v>1126</v>
      </c>
      <c r="G11449" s="7">
        <f t="shared" ref="G11449:H11449" si="10886">if(mid(E11449,5,1)="M",value(left(E11449,3))/1000,VALUE(left(E11449,4)))</f>
        <v>0.757</v>
      </c>
      <c r="H11449" s="7">
        <f t="shared" si="10886"/>
        <v>0.441</v>
      </c>
      <c r="I11449" s="7">
        <f t="shared" si="10870"/>
        <v>1.198</v>
      </c>
      <c r="J11449" s="3">
        <v>46.0</v>
      </c>
      <c r="K11449" s="3">
        <v>2.0</v>
      </c>
      <c r="L11449" s="3" t="s">
        <v>50</v>
      </c>
    </row>
    <row r="11450">
      <c r="A11450" s="3" t="s">
        <v>48</v>
      </c>
      <c r="B11450" s="3" t="s">
        <v>16</v>
      </c>
      <c r="C11450" s="3">
        <v>1.567242764E9</v>
      </c>
      <c r="D11450" s="3" t="s">
        <v>17</v>
      </c>
      <c r="E11450" s="3" t="s">
        <v>1265</v>
      </c>
      <c r="F11450" s="3" t="s">
        <v>726</v>
      </c>
      <c r="G11450" s="7">
        <f t="shared" ref="G11450:H11450" si="10887">if(mid(E11450,5,1)="M",value(left(E11450,3))/1000,VALUE(left(E11450,4)))</f>
        <v>0.289</v>
      </c>
      <c r="H11450" s="7">
        <f t="shared" si="10887"/>
        <v>0.802</v>
      </c>
      <c r="I11450" s="7">
        <f t="shared" si="10870"/>
        <v>1.091</v>
      </c>
      <c r="J11450" s="3">
        <v>46.0</v>
      </c>
      <c r="K11450" s="3">
        <v>2.0</v>
      </c>
      <c r="L11450" s="3" t="s">
        <v>50</v>
      </c>
    </row>
    <row r="11451">
      <c r="A11451" s="3" t="s">
        <v>48</v>
      </c>
      <c r="B11451" s="3" t="s">
        <v>16</v>
      </c>
      <c r="C11451" s="3">
        <v>1.567242764E9</v>
      </c>
      <c r="D11451" s="3" t="s">
        <v>17</v>
      </c>
      <c r="E11451" s="3" t="s">
        <v>1183</v>
      </c>
      <c r="F11451" s="3" t="s">
        <v>785</v>
      </c>
      <c r="G11451" s="7">
        <f t="shared" ref="G11451:H11451" si="10888">if(mid(E11451,5,1)="M",value(left(E11451,3))/1000,VALUE(left(E11451,4)))</f>
        <v>0.436</v>
      </c>
      <c r="H11451" s="7">
        <f t="shared" si="10888"/>
        <v>0.662</v>
      </c>
      <c r="I11451" s="7">
        <f t="shared" si="10870"/>
        <v>1.098</v>
      </c>
      <c r="J11451" s="3">
        <v>46.0</v>
      </c>
      <c r="K11451" s="3">
        <v>2.0</v>
      </c>
      <c r="L11451" s="3" t="s">
        <v>50</v>
      </c>
    </row>
    <row r="11452">
      <c r="A11452" s="3" t="s">
        <v>48</v>
      </c>
      <c r="B11452" s="3" t="s">
        <v>16</v>
      </c>
      <c r="C11452" s="3">
        <v>1.567242764E9</v>
      </c>
      <c r="D11452" s="3" t="s">
        <v>17</v>
      </c>
      <c r="E11452" s="3" t="s">
        <v>993</v>
      </c>
      <c r="F11452" s="3" t="s">
        <v>1166</v>
      </c>
      <c r="G11452" s="7">
        <f t="shared" ref="G11452:H11452" si="10889">if(mid(E11452,5,1)="M",value(left(E11452,3))/1000,VALUE(left(E11452,4)))</f>
        <v>0.381</v>
      </c>
      <c r="H11452" s="7">
        <f t="shared" si="10889"/>
        <v>0.483</v>
      </c>
      <c r="I11452" s="7">
        <f t="shared" si="10870"/>
        <v>0.864</v>
      </c>
      <c r="J11452" s="3">
        <v>46.0</v>
      </c>
      <c r="K11452" s="3">
        <v>2.0</v>
      </c>
      <c r="L11452" s="3" t="s">
        <v>50</v>
      </c>
    </row>
    <row r="11453">
      <c r="A11453" s="3" t="s">
        <v>48</v>
      </c>
      <c r="B11453" s="3" t="s">
        <v>16</v>
      </c>
      <c r="C11453" s="3">
        <v>1.567242764E9</v>
      </c>
      <c r="D11453" s="3" t="s">
        <v>17</v>
      </c>
      <c r="E11453" s="3" t="s">
        <v>491</v>
      </c>
      <c r="F11453" s="3" t="s">
        <v>1175</v>
      </c>
      <c r="G11453" s="7">
        <f t="shared" ref="G11453:H11453" si="10890">if(mid(E11453,5,1)="M",value(left(E11453,3))/1000,VALUE(left(E11453,4)))</f>
        <v>0.707</v>
      </c>
      <c r="H11453" s="7">
        <f t="shared" si="10890"/>
        <v>0.535</v>
      </c>
      <c r="I11453" s="7">
        <f t="shared" si="10870"/>
        <v>1.242</v>
      </c>
      <c r="J11453" s="3">
        <v>46.0</v>
      </c>
      <c r="K11453" s="3">
        <v>2.0</v>
      </c>
      <c r="L11453" s="3" t="s">
        <v>50</v>
      </c>
    </row>
    <row r="11454">
      <c r="A11454" s="3" t="s">
        <v>92</v>
      </c>
      <c r="B11454" s="3" t="s">
        <v>16</v>
      </c>
      <c r="C11454" s="3">
        <v>1.567242764E9</v>
      </c>
      <c r="D11454" s="3" t="s">
        <v>17</v>
      </c>
      <c r="E11454" s="3" t="s">
        <v>1413</v>
      </c>
      <c r="F11454" s="3" t="s">
        <v>1365</v>
      </c>
      <c r="G11454" s="7">
        <f t="shared" ref="G11454:H11454" si="10891">if(mid(E11454,5,1)="M",value(left(E11454,3))/1000,VALUE(left(E11454,4)))</f>
        <v>0.248</v>
      </c>
      <c r="H11454" s="7">
        <f t="shared" si="10891"/>
        <v>0.411</v>
      </c>
      <c r="I11454" s="7">
        <f t="shared" si="10870"/>
        <v>0.659</v>
      </c>
      <c r="J11454" s="3">
        <v>46.0</v>
      </c>
      <c r="K11454" s="3">
        <v>3.0</v>
      </c>
      <c r="L11454" s="3" t="s">
        <v>95</v>
      </c>
    </row>
    <row r="11455">
      <c r="A11455" s="3" t="s">
        <v>92</v>
      </c>
      <c r="B11455" s="3" t="s">
        <v>16</v>
      </c>
      <c r="C11455" s="3">
        <v>1.567242764E9</v>
      </c>
      <c r="D11455" s="3" t="s">
        <v>17</v>
      </c>
      <c r="E11455" s="3" t="s">
        <v>979</v>
      </c>
      <c r="F11455" s="3" t="s">
        <v>1088</v>
      </c>
      <c r="G11455" s="7">
        <f t="shared" ref="G11455:H11455" si="10892">if(mid(E11455,5,1)="M",value(left(E11455,3))/1000,VALUE(left(E11455,4)))</f>
        <v>0.49</v>
      </c>
      <c r="H11455" s="7">
        <f t="shared" si="10892"/>
        <v>0.42</v>
      </c>
      <c r="I11455" s="7">
        <f t="shared" si="10870"/>
        <v>0.91</v>
      </c>
      <c r="J11455" s="3">
        <v>46.0</v>
      </c>
      <c r="K11455" s="3">
        <v>3.0</v>
      </c>
      <c r="L11455" s="3" t="s">
        <v>95</v>
      </c>
    </row>
    <row r="11456">
      <c r="A11456" s="3" t="s">
        <v>92</v>
      </c>
      <c r="B11456" s="3" t="s">
        <v>16</v>
      </c>
      <c r="C11456" s="3">
        <v>1.567242764E9</v>
      </c>
      <c r="D11456" s="3" t="s">
        <v>17</v>
      </c>
      <c r="E11456" s="3" t="s">
        <v>1425</v>
      </c>
      <c r="F11456" s="3" t="s">
        <v>1293</v>
      </c>
      <c r="G11456" s="7">
        <f t="shared" ref="G11456:H11456" si="10893">if(mid(E11456,5,1)="M",value(left(E11456,3))/1000,VALUE(left(E11456,4)))</f>
        <v>0.256</v>
      </c>
      <c r="H11456" s="7">
        <f t="shared" si="10893"/>
        <v>0.313</v>
      </c>
      <c r="I11456" s="7">
        <f t="shared" si="10870"/>
        <v>0.569</v>
      </c>
      <c r="J11456" s="3">
        <v>46.0</v>
      </c>
      <c r="K11456" s="3">
        <v>3.0</v>
      </c>
      <c r="L11456" s="3" t="s">
        <v>95</v>
      </c>
    </row>
    <row r="11457">
      <c r="A11457" s="3" t="s">
        <v>92</v>
      </c>
      <c r="B11457" s="3" t="s">
        <v>16</v>
      </c>
      <c r="C11457" s="3">
        <v>1.567242764E9</v>
      </c>
      <c r="D11457" s="3" t="s">
        <v>17</v>
      </c>
      <c r="E11457" s="3" t="s">
        <v>1300</v>
      </c>
      <c r="F11457" s="3" t="s">
        <v>1108</v>
      </c>
      <c r="G11457" s="7">
        <f t="shared" ref="G11457:H11457" si="10894">if(mid(E11457,5,1)="M",value(left(E11457,3))/1000,VALUE(left(E11457,4)))</f>
        <v>0.225</v>
      </c>
      <c r="H11457" s="7">
        <f t="shared" si="10894"/>
        <v>0.521</v>
      </c>
      <c r="I11457" s="7">
        <f t="shared" si="10870"/>
        <v>0.746</v>
      </c>
      <c r="J11457" s="3">
        <v>46.0</v>
      </c>
      <c r="K11457" s="3">
        <v>3.0</v>
      </c>
      <c r="L11457" s="3" t="s">
        <v>95</v>
      </c>
    </row>
    <row r="11458">
      <c r="A11458" s="3" t="s">
        <v>92</v>
      </c>
      <c r="B11458" s="3" t="s">
        <v>16</v>
      </c>
      <c r="C11458" s="3">
        <v>1.567242764E9</v>
      </c>
      <c r="D11458" s="3" t="s">
        <v>17</v>
      </c>
      <c r="E11458" s="3" t="s">
        <v>1440</v>
      </c>
      <c r="F11458" s="3" t="s">
        <v>1115</v>
      </c>
      <c r="G11458" s="7">
        <f t="shared" ref="G11458:H11458" si="10895">if(mid(E11458,5,1)="M",value(left(E11458,3))/1000,VALUE(left(E11458,4)))</f>
        <v>0.333</v>
      </c>
      <c r="H11458" s="7">
        <f t="shared" si="10895"/>
        <v>0.378</v>
      </c>
      <c r="I11458" s="7">
        <f t="shared" si="10870"/>
        <v>0.711</v>
      </c>
      <c r="J11458" s="3">
        <v>46.0</v>
      </c>
      <c r="K11458" s="3">
        <v>3.0</v>
      </c>
      <c r="L11458" s="3" t="s">
        <v>95</v>
      </c>
    </row>
    <row r="11459">
      <c r="A11459" s="3" t="s">
        <v>92</v>
      </c>
      <c r="B11459" s="3" t="s">
        <v>16</v>
      </c>
      <c r="C11459" s="3">
        <v>1.567242764E9</v>
      </c>
      <c r="D11459" s="3" t="s">
        <v>17</v>
      </c>
      <c r="E11459" s="3" t="s">
        <v>167</v>
      </c>
      <c r="F11459" s="3" t="s">
        <v>1108</v>
      </c>
      <c r="G11459" s="7">
        <f t="shared" ref="G11459:H11459" si="10896">if(mid(E11459,5,1)="M",value(left(E11459,3))/1000,VALUE(left(E11459,4)))</f>
        <v>0.737</v>
      </c>
      <c r="H11459" s="7">
        <f t="shared" si="10896"/>
        <v>0.521</v>
      </c>
      <c r="I11459" s="7">
        <f t="shared" si="10870"/>
        <v>1.258</v>
      </c>
      <c r="J11459" s="3">
        <v>46.0</v>
      </c>
      <c r="K11459" s="3">
        <v>3.0</v>
      </c>
      <c r="L11459" s="3" t="s">
        <v>95</v>
      </c>
    </row>
    <row r="11460">
      <c r="A11460" s="3" t="s">
        <v>92</v>
      </c>
      <c r="B11460" s="3" t="s">
        <v>16</v>
      </c>
      <c r="C11460" s="3">
        <v>1.567242764E9</v>
      </c>
      <c r="D11460" s="3" t="s">
        <v>17</v>
      </c>
      <c r="E11460" s="3" t="s">
        <v>1309</v>
      </c>
      <c r="F11460" s="3" t="s">
        <v>944</v>
      </c>
      <c r="G11460" s="7">
        <f t="shared" ref="G11460:H11460" si="10897">if(mid(E11460,5,1)="M",value(left(E11460,3))/1000,VALUE(left(E11460,4)))</f>
        <v>0.526</v>
      </c>
      <c r="H11460" s="7">
        <f t="shared" si="10897"/>
        <v>0.473</v>
      </c>
      <c r="I11460" s="7">
        <f t="shared" si="10870"/>
        <v>0.999</v>
      </c>
      <c r="J11460" s="3">
        <v>46.0</v>
      </c>
      <c r="K11460" s="3">
        <v>3.0</v>
      </c>
      <c r="L11460" s="3" t="s">
        <v>95</v>
      </c>
    </row>
    <row r="11461">
      <c r="A11461" s="3" t="s">
        <v>92</v>
      </c>
      <c r="B11461" s="3" t="s">
        <v>16</v>
      </c>
      <c r="C11461" s="3">
        <v>1.567242764E9</v>
      </c>
      <c r="D11461" s="3" t="s">
        <v>17</v>
      </c>
      <c r="E11461" s="3" t="s">
        <v>1053</v>
      </c>
      <c r="F11461" s="3" t="s">
        <v>191</v>
      </c>
      <c r="G11461" s="7">
        <f t="shared" ref="G11461:H11461" si="10898">if(mid(E11461,5,1)="M",value(left(E11461,3))/1000,VALUE(left(E11461,4)))</f>
        <v>0.363</v>
      </c>
      <c r="H11461" s="7">
        <f t="shared" si="10898"/>
        <v>0.784</v>
      </c>
      <c r="I11461" s="7">
        <f t="shared" si="10870"/>
        <v>1.147</v>
      </c>
      <c r="J11461" s="3">
        <v>46.0</v>
      </c>
      <c r="K11461" s="3">
        <v>3.0</v>
      </c>
      <c r="L11461" s="3" t="s">
        <v>95</v>
      </c>
    </row>
    <row r="11462">
      <c r="A11462" s="3" t="s">
        <v>92</v>
      </c>
      <c r="B11462" s="3" t="s">
        <v>16</v>
      </c>
      <c r="C11462" s="3">
        <v>1.567242764E9</v>
      </c>
      <c r="D11462" s="3" t="s">
        <v>17</v>
      </c>
      <c r="E11462" s="3" t="s">
        <v>808</v>
      </c>
      <c r="F11462" s="3" t="s">
        <v>895</v>
      </c>
      <c r="G11462" s="7">
        <f t="shared" ref="G11462:H11462" si="10899">if(mid(E11462,5,1)="M",value(left(E11462,3))/1000,VALUE(left(E11462,4)))</f>
        <v>0.688</v>
      </c>
      <c r="H11462" s="7">
        <f t="shared" si="10899"/>
        <v>0.635</v>
      </c>
      <c r="I11462" s="7">
        <f t="shared" si="10870"/>
        <v>1.323</v>
      </c>
      <c r="J11462" s="3">
        <v>46.0</v>
      </c>
      <c r="K11462" s="3">
        <v>3.0</v>
      </c>
      <c r="L11462" s="3" t="s">
        <v>95</v>
      </c>
    </row>
    <row r="11463">
      <c r="A11463" s="3" t="s">
        <v>92</v>
      </c>
      <c r="B11463" s="3" t="s">
        <v>16</v>
      </c>
      <c r="C11463" s="3">
        <v>1.567242764E9</v>
      </c>
      <c r="D11463" s="3" t="s">
        <v>17</v>
      </c>
      <c r="E11463" s="3" t="s">
        <v>785</v>
      </c>
      <c r="F11463" s="3" t="s">
        <v>724</v>
      </c>
      <c r="G11463" s="7">
        <f t="shared" ref="G11463:H11463" si="10900">if(mid(E11463,5,1)="M",value(left(E11463,3))/1000,VALUE(left(E11463,4)))</f>
        <v>0.662</v>
      </c>
      <c r="H11463" s="7">
        <f t="shared" si="10900"/>
        <v>0.715</v>
      </c>
      <c r="I11463" s="7">
        <f t="shared" si="10870"/>
        <v>1.377</v>
      </c>
      <c r="J11463" s="3">
        <v>46.0</v>
      </c>
      <c r="K11463" s="3">
        <v>3.0</v>
      </c>
      <c r="L11463" s="3" t="s">
        <v>95</v>
      </c>
    </row>
    <row r="11464">
      <c r="A11464" s="3" t="s">
        <v>92</v>
      </c>
      <c r="B11464" s="3" t="s">
        <v>16</v>
      </c>
      <c r="C11464" s="3">
        <v>1.567242764E9</v>
      </c>
      <c r="D11464" s="3" t="s">
        <v>17</v>
      </c>
      <c r="E11464" s="3" t="s">
        <v>1396</v>
      </c>
      <c r="F11464" s="3" t="s">
        <v>1040</v>
      </c>
      <c r="G11464" s="7">
        <f t="shared" ref="G11464:H11464" si="10901">if(mid(E11464,5,1)="M",value(left(E11464,3))/1000,VALUE(left(E11464,4)))</f>
        <v>0.337</v>
      </c>
      <c r="H11464" s="7">
        <f t="shared" si="10901"/>
        <v>0.448</v>
      </c>
      <c r="I11464" s="7">
        <f t="shared" si="10870"/>
        <v>0.785</v>
      </c>
      <c r="J11464" s="3">
        <v>46.0</v>
      </c>
      <c r="K11464" s="3">
        <v>3.0</v>
      </c>
      <c r="L11464" s="3" t="s">
        <v>95</v>
      </c>
    </row>
    <row r="11465">
      <c r="A11465" s="3" t="s">
        <v>146</v>
      </c>
      <c r="B11465" s="3" t="s">
        <v>16</v>
      </c>
      <c r="C11465" s="3">
        <v>1.567242764E9</v>
      </c>
      <c r="D11465" s="3" t="s">
        <v>17</v>
      </c>
      <c r="E11465" s="3" t="s">
        <v>1352</v>
      </c>
      <c r="F11465" s="3" t="s">
        <v>599</v>
      </c>
      <c r="G11465" s="7">
        <f t="shared" ref="G11465:H11465" si="10902">if(mid(E11465,5,1)="M",value(left(E11465,3))/1000,VALUE(left(E11465,4)))</f>
        <v>0.517</v>
      </c>
      <c r="H11465" s="7">
        <f t="shared" si="10902"/>
        <v>0.601</v>
      </c>
      <c r="I11465" s="7">
        <f t="shared" si="10870"/>
        <v>1.118</v>
      </c>
      <c r="J11465" s="3">
        <v>46.0</v>
      </c>
      <c r="K11465" s="3">
        <v>4.0</v>
      </c>
      <c r="L11465" s="3" t="s">
        <v>149</v>
      </c>
    </row>
    <row r="11466">
      <c r="A11466" s="3" t="s">
        <v>146</v>
      </c>
      <c r="B11466" s="3" t="s">
        <v>16</v>
      </c>
      <c r="C11466" s="3">
        <v>1.567242764E9</v>
      </c>
      <c r="D11466" s="3" t="s">
        <v>17</v>
      </c>
      <c r="E11466" s="3" t="s">
        <v>1389</v>
      </c>
      <c r="F11466" s="3" t="s">
        <v>1096</v>
      </c>
      <c r="G11466" s="7">
        <f t="shared" ref="G11466:H11466" si="10903">if(mid(E11466,5,1)="M",value(left(E11466,3))/1000,VALUE(left(E11466,4)))</f>
        <v>0.325</v>
      </c>
      <c r="H11466" s="7">
        <f t="shared" si="10903"/>
        <v>0.376</v>
      </c>
      <c r="I11466" s="7">
        <f t="shared" si="10870"/>
        <v>0.701</v>
      </c>
      <c r="J11466" s="3">
        <v>46.0</v>
      </c>
      <c r="K11466" s="3">
        <v>4.0</v>
      </c>
      <c r="L11466" s="3" t="s">
        <v>149</v>
      </c>
    </row>
    <row r="11467">
      <c r="A11467" s="3" t="s">
        <v>146</v>
      </c>
      <c r="B11467" s="3" t="s">
        <v>16</v>
      </c>
      <c r="C11467" s="3">
        <v>1.567242764E9</v>
      </c>
      <c r="D11467" s="3" t="s">
        <v>17</v>
      </c>
      <c r="E11467" s="3" t="s">
        <v>1314</v>
      </c>
      <c r="F11467" s="3" t="s">
        <v>1083</v>
      </c>
      <c r="G11467" s="7">
        <f t="shared" ref="G11467:H11467" si="10904">if(mid(E11467,5,1)="M",value(left(E11467,3))/1000,VALUE(left(E11467,4)))</f>
        <v>0.447</v>
      </c>
      <c r="H11467" s="7">
        <f t="shared" si="10904"/>
        <v>0.47</v>
      </c>
      <c r="I11467" s="7">
        <f t="shared" si="10870"/>
        <v>0.917</v>
      </c>
      <c r="J11467" s="3">
        <v>46.0</v>
      </c>
      <c r="K11467" s="3">
        <v>4.0</v>
      </c>
      <c r="L11467" s="3" t="s">
        <v>149</v>
      </c>
    </row>
    <row r="11468">
      <c r="A11468" s="3" t="s">
        <v>146</v>
      </c>
      <c r="B11468" s="3" t="s">
        <v>16</v>
      </c>
      <c r="C11468" s="3">
        <v>1.567242764E9</v>
      </c>
      <c r="D11468" s="3" t="s">
        <v>17</v>
      </c>
      <c r="E11468" s="3" t="s">
        <v>1360</v>
      </c>
      <c r="F11468" s="3" t="s">
        <v>995</v>
      </c>
      <c r="G11468" s="7">
        <f t="shared" ref="G11468:H11468" si="10905">if(mid(E11468,5,1)="M",value(left(E11468,3))/1000,VALUE(left(E11468,4)))</f>
        <v>0.523</v>
      </c>
      <c r="H11468" s="7">
        <f t="shared" si="10905"/>
        <v>0.531</v>
      </c>
      <c r="I11468" s="7">
        <f t="shared" si="10870"/>
        <v>1.054</v>
      </c>
      <c r="J11468" s="3">
        <v>46.0</v>
      </c>
      <c r="K11468" s="3">
        <v>4.0</v>
      </c>
      <c r="L11468" s="3" t="s">
        <v>149</v>
      </c>
    </row>
    <row r="11469">
      <c r="A11469" s="3" t="s">
        <v>146</v>
      </c>
      <c r="B11469" s="3" t="s">
        <v>16</v>
      </c>
      <c r="C11469" s="3">
        <v>1.567242764E9</v>
      </c>
      <c r="D11469" s="3" t="s">
        <v>17</v>
      </c>
      <c r="E11469" s="3" t="s">
        <v>653</v>
      </c>
      <c r="F11469" s="3" t="s">
        <v>1126</v>
      </c>
      <c r="G11469" s="7">
        <f t="shared" ref="G11469:H11469" si="10906">if(mid(E11469,5,1)="M",value(left(E11469,3))/1000,VALUE(left(E11469,4)))</f>
        <v>0.713</v>
      </c>
      <c r="H11469" s="7">
        <f t="shared" si="10906"/>
        <v>0.441</v>
      </c>
      <c r="I11469" s="7">
        <f t="shared" si="10870"/>
        <v>1.154</v>
      </c>
      <c r="J11469" s="3">
        <v>46.0</v>
      </c>
      <c r="K11469" s="3">
        <v>4.0</v>
      </c>
      <c r="L11469" s="3" t="s">
        <v>149</v>
      </c>
    </row>
    <row r="11470">
      <c r="A11470" s="3" t="s">
        <v>146</v>
      </c>
      <c r="B11470" s="3" t="s">
        <v>16</v>
      </c>
      <c r="C11470" s="3">
        <v>1.567242764E9</v>
      </c>
      <c r="D11470" s="3" t="s">
        <v>17</v>
      </c>
      <c r="E11470" s="3" t="s">
        <v>1005</v>
      </c>
      <c r="F11470" s="3" t="s">
        <v>235</v>
      </c>
      <c r="G11470" s="7">
        <f t="shared" ref="G11470:H11470" si="10907">if(mid(E11470,5,1)="M",value(left(E11470,3))/1000,VALUE(left(E11470,4)))</f>
        <v>0.501</v>
      </c>
      <c r="H11470" s="7">
        <f t="shared" si="10907"/>
        <v>0.742</v>
      </c>
      <c r="I11470" s="7">
        <f t="shared" si="10870"/>
        <v>1.243</v>
      </c>
      <c r="J11470" s="3">
        <v>46.0</v>
      </c>
      <c r="K11470" s="3">
        <v>4.0</v>
      </c>
      <c r="L11470" s="3" t="s">
        <v>149</v>
      </c>
    </row>
    <row r="11471">
      <c r="A11471" s="3" t="s">
        <v>146</v>
      </c>
      <c r="B11471" s="3" t="s">
        <v>16</v>
      </c>
      <c r="C11471" s="3">
        <v>1.567242764E9</v>
      </c>
      <c r="D11471" s="3" t="s">
        <v>17</v>
      </c>
      <c r="E11471" s="3" t="s">
        <v>854</v>
      </c>
      <c r="F11471" s="3" t="s">
        <v>544</v>
      </c>
      <c r="G11471" s="7">
        <f t="shared" ref="G11471:H11471" si="10908">if(mid(E11471,5,1)="M",value(left(E11471,3))/1000,VALUE(left(E11471,4)))</f>
        <v>0.633</v>
      </c>
      <c r="H11471" s="7">
        <f t="shared" si="10908"/>
        <v>0.758</v>
      </c>
      <c r="I11471" s="7">
        <f t="shared" si="10870"/>
        <v>1.391</v>
      </c>
      <c r="J11471" s="3">
        <v>46.0</v>
      </c>
      <c r="K11471" s="3">
        <v>4.0</v>
      </c>
      <c r="L11471" s="3" t="s">
        <v>149</v>
      </c>
    </row>
    <row r="11472">
      <c r="A11472" s="3" t="s">
        <v>146</v>
      </c>
      <c r="B11472" s="3" t="s">
        <v>16</v>
      </c>
      <c r="C11472" s="3">
        <v>1.567242764E9</v>
      </c>
      <c r="D11472" s="3" t="s">
        <v>17</v>
      </c>
      <c r="E11472" s="3" t="s">
        <v>356</v>
      </c>
      <c r="F11472" s="3" t="s">
        <v>804</v>
      </c>
      <c r="G11472" s="7">
        <f t="shared" ref="G11472:H11472" si="10909">if(mid(E11472,5,1)="M",value(left(E11472,3))/1000,VALUE(left(E11472,4)))</f>
        <v>0.747</v>
      </c>
      <c r="H11472" s="7">
        <f t="shared" si="10909"/>
        <v>0.721</v>
      </c>
      <c r="I11472" s="7">
        <f t="shared" si="10870"/>
        <v>1.468</v>
      </c>
      <c r="J11472" s="3">
        <v>46.0</v>
      </c>
      <c r="K11472" s="3">
        <v>4.0</v>
      </c>
      <c r="L11472" s="3" t="s">
        <v>149</v>
      </c>
    </row>
    <row r="11473">
      <c r="A11473" s="3" t="s">
        <v>146</v>
      </c>
      <c r="B11473" s="3" t="s">
        <v>16</v>
      </c>
      <c r="C11473" s="3">
        <v>1.567242764E9</v>
      </c>
      <c r="D11473" s="3" t="s">
        <v>17</v>
      </c>
      <c r="E11473" s="3" t="s">
        <v>705</v>
      </c>
      <c r="F11473" s="3" t="s">
        <v>954</v>
      </c>
      <c r="G11473" s="7">
        <f t="shared" ref="G11473:H11473" si="10910">if(mid(E11473,5,1)="M",value(left(E11473,3))/1000,VALUE(left(E11473,4)))</f>
        <v>0.72</v>
      </c>
      <c r="H11473" s="7">
        <f t="shared" si="10910"/>
        <v>0.62</v>
      </c>
      <c r="I11473" s="7">
        <f t="shared" si="10870"/>
        <v>1.34</v>
      </c>
      <c r="J11473" s="3">
        <v>46.0</v>
      </c>
      <c r="K11473" s="3">
        <v>4.0</v>
      </c>
      <c r="L11473" s="3" t="s">
        <v>149</v>
      </c>
    </row>
    <row r="11474">
      <c r="A11474" s="3" t="s">
        <v>146</v>
      </c>
      <c r="B11474" s="3" t="s">
        <v>16</v>
      </c>
      <c r="C11474" s="3">
        <v>1.567242764E9</v>
      </c>
      <c r="D11474" s="3" t="s">
        <v>17</v>
      </c>
      <c r="E11474" s="3" t="s">
        <v>481</v>
      </c>
      <c r="F11474" s="3" t="s">
        <v>1237</v>
      </c>
      <c r="G11474" s="7">
        <f t="shared" ref="G11474:H11474" si="10911">if(mid(E11474,5,1)="M",value(left(E11474,3))/1000,VALUE(left(E11474,4)))</f>
        <v>0.811</v>
      </c>
      <c r="H11474" s="7">
        <f t="shared" si="10911"/>
        <v>0.561</v>
      </c>
      <c r="I11474" s="7">
        <f t="shared" si="10870"/>
        <v>1.372</v>
      </c>
      <c r="J11474" s="3">
        <v>46.0</v>
      </c>
      <c r="K11474" s="3">
        <v>4.0</v>
      </c>
      <c r="L11474" s="3" t="s">
        <v>149</v>
      </c>
    </row>
    <row r="11475">
      <c r="A11475" s="3" t="s">
        <v>146</v>
      </c>
      <c r="B11475" s="3" t="s">
        <v>16</v>
      </c>
      <c r="C11475" s="3">
        <v>1.567242764E9</v>
      </c>
      <c r="D11475" s="3" t="s">
        <v>17</v>
      </c>
      <c r="E11475" s="3" t="s">
        <v>1398</v>
      </c>
      <c r="F11475" s="3" t="s">
        <v>966</v>
      </c>
      <c r="G11475" s="7">
        <f t="shared" ref="G11475:H11475" si="10912">if(mid(E11475,5,1)="M",value(left(E11475,3))/1000,VALUE(left(E11475,4)))</f>
        <v>0.305</v>
      </c>
      <c r="H11475" s="7">
        <f t="shared" si="10912"/>
        <v>0.404</v>
      </c>
      <c r="I11475" s="7">
        <f t="shared" si="10870"/>
        <v>0.709</v>
      </c>
      <c r="J11475" s="3">
        <v>46.0</v>
      </c>
      <c r="K11475" s="3">
        <v>4.0</v>
      </c>
      <c r="L11475" s="3" t="s">
        <v>149</v>
      </c>
    </row>
    <row r="11476">
      <c r="A11476" s="3" t="s">
        <v>207</v>
      </c>
      <c r="B11476" s="3" t="s">
        <v>16</v>
      </c>
      <c r="C11476" s="3">
        <v>1.567242764E9</v>
      </c>
      <c r="D11476" s="3" t="s">
        <v>17</v>
      </c>
      <c r="E11476" s="3" t="s">
        <v>552</v>
      </c>
      <c r="F11476" s="3" t="s">
        <v>1357</v>
      </c>
      <c r="G11476" s="7">
        <f t="shared" ref="G11476:H11476" si="10913">if(mid(E11476,5,1)="M",value(left(E11476,3))/1000,VALUE(left(E11476,4)))</f>
        <v>0.774</v>
      </c>
      <c r="H11476" s="7">
        <f t="shared" si="10913"/>
        <v>0.465</v>
      </c>
      <c r="I11476" s="7">
        <f t="shared" si="10870"/>
        <v>1.239</v>
      </c>
      <c r="J11476" s="3">
        <v>46.0</v>
      </c>
      <c r="K11476" s="3">
        <v>5.0</v>
      </c>
      <c r="L11476" s="3" t="s">
        <v>210</v>
      </c>
    </row>
    <row r="11477">
      <c r="A11477" s="3" t="s">
        <v>207</v>
      </c>
      <c r="B11477" s="3" t="s">
        <v>16</v>
      </c>
      <c r="C11477" s="3">
        <v>1.567242764E9</v>
      </c>
      <c r="D11477" s="3" t="s">
        <v>17</v>
      </c>
      <c r="E11477" s="3" t="s">
        <v>766</v>
      </c>
      <c r="F11477" s="3" t="s">
        <v>924</v>
      </c>
      <c r="G11477" s="7">
        <f t="shared" ref="G11477:H11477" si="10914">if(mid(E11477,5,1)="M",value(left(E11477,3))/1000,VALUE(left(E11477,4)))</f>
        <v>0.696</v>
      </c>
      <c r="H11477" s="7">
        <f t="shared" si="10914"/>
        <v>0.597</v>
      </c>
      <c r="I11477" s="7">
        <f t="shared" si="10870"/>
        <v>1.293</v>
      </c>
      <c r="J11477" s="3">
        <v>46.0</v>
      </c>
      <c r="K11477" s="3">
        <v>5.0</v>
      </c>
      <c r="L11477" s="3" t="s">
        <v>210</v>
      </c>
    </row>
    <row r="11478">
      <c r="A11478" s="3" t="s">
        <v>207</v>
      </c>
      <c r="B11478" s="3" t="s">
        <v>16</v>
      </c>
      <c r="C11478" s="3">
        <v>1.567242764E9</v>
      </c>
      <c r="D11478" s="3" t="s">
        <v>17</v>
      </c>
      <c r="E11478" s="3" t="s">
        <v>807</v>
      </c>
      <c r="F11478" s="3" t="s">
        <v>1439</v>
      </c>
      <c r="G11478" s="7">
        <f t="shared" ref="G11478:H11478" si="10915">if(mid(E11478,5,1)="M",value(left(E11478,3))/1000,VALUE(left(E11478,4)))</f>
        <v>0.689</v>
      </c>
      <c r="H11478" s="7">
        <f t="shared" si="10915"/>
        <v>0.452</v>
      </c>
      <c r="I11478" s="7">
        <f t="shared" si="10870"/>
        <v>1.141</v>
      </c>
      <c r="J11478" s="3">
        <v>46.0</v>
      </c>
      <c r="K11478" s="3">
        <v>5.0</v>
      </c>
      <c r="L11478" s="3" t="s">
        <v>210</v>
      </c>
    </row>
    <row r="11479">
      <c r="A11479" s="3" t="s">
        <v>207</v>
      </c>
      <c r="B11479" s="3" t="s">
        <v>16</v>
      </c>
      <c r="C11479" s="3">
        <v>1.567242764E9</v>
      </c>
      <c r="D11479" s="3" t="s">
        <v>17</v>
      </c>
      <c r="E11479" s="3" t="s">
        <v>1340</v>
      </c>
      <c r="F11479" s="3" t="s">
        <v>1210</v>
      </c>
      <c r="G11479" s="7">
        <f t="shared" ref="G11479:H11479" si="10916">if(mid(E11479,5,1)="M",value(left(E11479,3))/1000,VALUE(left(E11479,4)))</f>
        <v>0.422</v>
      </c>
      <c r="H11479" s="7">
        <f t="shared" si="10916"/>
        <v>0.357</v>
      </c>
      <c r="I11479" s="7">
        <f t="shared" si="10870"/>
        <v>0.779</v>
      </c>
      <c r="J11479" s="3">
        <v>46.0</v>
      </c>
      <c r="K11479" s="3">
        <v>5.0</v>
      </c>
      <c r="L11479" s="3" t="s">
        <v>210</v>
      </c>
    </row>
    <row r="11480">
      <c r="A11480" s="3" t="s">
        <v>207</v>
      </c>
      <c r="B11480" s="3" t="s">
        <v>16</v>
      </c>
      <c r="C11480" s="3">
        <v>1.567242764E9</v>
      </c>
      <c r="D11480" s="3" t="s">
        <v>17</v>
      </c>
      <c r="E11480" s="3" t="s">
        <v>944</v>
      </c>
      <c r="F11480" s="3" t="s">
        <v>1095</v>
      </c>
      <c r="G11480" s="7">
        <f t="shared" ref="G11480:H11480" si="10917">if(mid(E11480,5,1)="M",value(left(E11480,3))/1000,VALUE(left(E11480,4)))</f>
        <v>0.473</v>
      </c>
      <c r="H11480" s="7">
        <f t="shared" si="10917"/>
        <v>0.557</v>
      </c>
      <c r="I11480" s="7">
        <f t="shared" si="10870"/>
        <v>1.03</v>
      </c>
      <c r="J11480" s="3">
        <v>46.0</v>
      </c>
      <c r="K11480" s="3">
        <v>5.0</v>
      </c>
      <c r="L11480" s="3" t="s">
        <v>210</v>
      </c>
    </row>
    <row r="11481">
      <c r="A11481" s="3" t="s">
        <v>207</v>
      </c>
      <c r="B11481" s="3" t="s">
        <v>16</v>
      </c>
      <c r="C11481" s="3">
        <v>1.567242764E9</v>
      </c>
      <c r="D11481" s="3" t="s">
        <v>17</v>
      </c>
      <c r="E11481" s="3" t="s">
        <v>1374</v>
      </c>
      <c r="F11481" s="3" t="s">
        <v>1281</v>
      </c>
      <c r="G11481" s="7">
        <f t="shared" ref="G11481:H11481" si="10918">if(mid(E11481,5,1)="M",value(left(E11481,3))/1000,VALUE(left(E11481,4)))</f>
        <v>0.302</v>
      </c>
      <c r="H11481" s="7">
        <f t="shared" si="10918"/>
        <v>0.318</v>
      </c>
      <c r="I11481" s="7">
        <f t="shared" si="10870"/>
        <v>0.62</v>
      </c>
      <c r="J11481" s="3">
        <v>46.0</v>
      </c>
      <c r="K11481" s="3">
        <v>5.0</v>
      </c>
      <c r="L11481" s="3" t="s">
        <v>210</v>
      </c>
    </row>
    <row r="11482">
      <c r="A11482" s="3" t="s">
        <v>207</v>
      </c>
      <c r="B11482" s="3" t="s">
        <v>16</v>
      </c>
      <c r="C11482" s="3">
        <v>1.567242764E9</v>
      </c>
      <c r="D11482" s="3" t="s">
        <v>17</v>
      </c>
      <c r="E11482" s="3" t="s">
        <v>822</v>
      </c>
      <c r="F11482" s="3" t="s">
        <v>969</v>
      </c>
      <c r="G11482" s="7">
        <f t="shared" ref="G11482:H11482" si="10919">if(mid(E11482,5,1)="M",value(left(E11482,3))/1000,VALUE(left(E11482,4)))</f>
        <v>0.714</v>
      </c>
      <c r="H11482" s="7">
        <f t="shared" si="10919"/>
        <v>0.428</v>
      </c>
      <c r="I11482" s="7">
        <f t="shared" si="10870"/>
        <v>1.142</v>
      </c>
      <c r="J11482" s="3">
        <v>46.0</v>
      </c>
      <c r="K11482" s="3">
        <v>5.0</v>
      </c>
      <c r="L11482" s="3" t="s">
        <v>210</v>
      </c>
    </row>
    <row r="11483">
      <c r="A11483" s="3" t="s">
        <v>207</v>
      </c>
      <c r="B11483" s="3" t="s">
        <v>16</v>
      </c>
      <c r="C11483" s="3">
        <v>1.567242764E9</v>
      </c>
      <c r="D11483" s="3" t="s">
        <v>17</v>
      </c>
      <c r="E11483" s="3" t="s">
        <v>600</v>
      </c>
      <c r="F11483" s="3" t="s">
        <v>900</v>
      </c>
      <c r="G11483" s="7">
        <f t="shared" ref="G11483:H11483" si="10920">if(mid(E11483,5,1)="M",value(left(E11483,3))/1000,VALUE(left(E11483,4)))</f>
        <v>0.716</v>
      </c>
      <c r="H11483" s="7">
        <f t="shared" si="10920"/>
        <v>0.446</v>
      </c>
      <c r="I11483" s="7">
        <f t="shared" si="10870"/>
        <v>1.162</v>
      </c>
      <c r="J11483" s="3">
        <v>46.0</v>
      </c>
      <c r="K11483" s="3">
        <v>5.0</v>
      </c>
      <c r="L11483" s="3" t="s">
        <v>210</v>
      </c>
    </row>
    <row r="11484">
      <c r="A11484" s="3" t="s">
        <v>207</v>
      </c>
      <c r="B11484" s="3" t="s">
        <v>16</v>
      </c>
      <c r="C11484" s="3">
        <v>1.567242764E9</v>
      </c>
      <c r="D11484" s="3" t="s">
        <v>17</v>
      </c>
      <c r="E11484" s="3" t="s">
        <v>358</v>
      </c>
      <c r="F11484" s="3" t="s">
        <v>1439</v>
      </c>
      <c r="G11484" s="7">
        <f t="shared" ref="G11484:H11484" si="10921">if(mid(E11484,5,1)="M",value(left(E11484,3))/1000,VALUE(left(E11484,4)))</f>
        <v>0.71</v>
      </c>
      <c r="H11484" s="7">
        <f t="shared" si="10921"/>
        <v>0.452</v>
      </c>
      <c r="I11484" s="7">
        <f t="shared" si="10870"/>
        <v>1.162</v>
      </c>
      <c r="J11484" s="3">
        <v>46.0</v>
      </c>
      <c r="K11484" s="3">
        <v>5.0</v>
      </c>
      <c r="L11484" s="3" t="s">
        <v>210</v>
      </c>
    </row>
    <row r="11485">
      <c r="A11485" s="3" t="s">
        <v>207</v>
      </c>
      <c r="B11485" s="3" t="s">
        <v>16</v>
      </c>
      <c r="C11485" s="3">
        <v>1.567242764E9</v>
      </c>
      <c r="D11485" s="3" t="s">
        <v>17</v>
      </c>
      <c r="E11485" s="3" t="s">
        <v>1140</v>
      </c>
      <c r="F11485" s="3" t="s">
        <v>768</v>
      </c>
      <c r="G11485" s="7">
        <f t="shared" ref="G11485:H11485" si="10922">if(mid(E11485,5,1)="M",value(left(E11485,3))/1000,VALUE(left(E11485,4)))</f>
        <v>0.454</v>
      </c>
      <c r="H11485" s="7">
        <f t="shared" si="10922"/>
        <v>0.644</v>
      </c>
      <c r="I11485" s="7">
        <f t="shared" si="10870"/>
        <v>1.098</v>
      </c>
      <c r="J11485" s="3">
        <v>46.0</v>
      </c>
      <c r="K11485" s="3">
        <v>5.0</v>
      </c>
      <c r="L11485" s="3" t="s">
        <v>210</v>
      </c>
    </row>
    <row r="11486">
      <c r="A11486" s="3" t="s">
        <v>207</v>
      </c>
      <c r="B11486" s="3" t="s">
        <v>16</v>
      </c>
      <c r="C11486" s="3">
        <v>1.567242764E9</v>
      </c>
      <c r="D11486" s="3" t="s">
        <v>17</v>
      </c>
      <c r="E11486" s="3" t="s">
        <v>944</v>
      </c>
      <c r="F11486" s="3" t="s">
        <v>1126</v>
      </c>
      <c r="G11486" s="7">
        <f t="shared" ref="G11486:H11486" si="10923">if(mid(E11486,5,1)="M",value(left(E11486,3))/1000,VALUE(left(E11486,4)))</f>
        <v>0.473</v>
      </c>
      <c r="H11486" s="7">
        <f t="shared" si="10923"/>
        <v>0.441</v>
      </c>
      <c r="I11486" s="7">
        <f t="shared" si="10870"/>
        <v>0.914</v>
      </c>
      <c r="J11486" s="3">
        <v>46.0</v>
      </c>
      <c r="K11486" s="3">
        <v>5.0</v>
      </c>
      <c r="L11486" s="3" t="s">
        <v>210</v>
      </c>
    </row>
    <row r="11487">
      <c r="A11487" s="3" t="s">
        <v>283</v>
      </c>
      <c r="B11487" s="3" t="s">
        <v>16</v>
      </c>
      <c r="C11487" s="3">
        <v>1.567242764E9</v>
      </c>
      <c r="D11487" s="3" t="s">
        <v>17</v>
      </c>
      <c r="E11487" s="3" t="s">
        <v>486</v>
      </c>
      <c r="F11487" s="3" t="s">
        <v>1068</v>
      </c>
      <c r="G11487" s="7">
        <f t="shared" ref="G11487:H11487" si="10924">if(mid(E11487,5,1)="M",value(left(E11487,3))/1000,VALUE(left(E11487,4)))</f>
        <v>0.748</v>
      </c>
      <c r="H11487" s="7">
        <f t="shared" si="10924"/>
        <v>0.415</v>
      </c>
      <c r="I11487" s="7">
        <f t="shared" si="10870"/>
        <v>1.163</v>
      </c>
      <c r="J11487" s="3">
        <v>46.0</v>
      </c>
      <c r="K11487" s="3">
        <v>6.0</v>
      </c>
      <c r="L11487" s="3" t="s">
        <v>286</v>
      </c>
    </row>
    <row r="11488">
      <c r="A11488" s="3" t="s">
        <v>283</v>
      </c>
      <c r="B11488" s="3" t="s">
        <v>16</v>
      </c>
      <c r="C11488" s="3">
        <v>1.567242764E9</v>
      </c>
      <c r="D11488" s="3" t="s">
        <v>17</v>
      </c>
      <c r="E11488" s="3" t="s">
        <v>1431</v>
      </c>
      <c r="F11488" s="3" t="s">
        <v>1086</v>
      </c>
      <c r="G11488" s="7">
        <f t="shared" ref="G11488:H11488" si="10925">if(mid(E11488,5,1)="M",value(left(E11488,3))/1000,VALUE(left(E11488,4)))</f>
        <v>0.334</v>
      </c>
      <c r="H11488" s="7">
        <f t="shared" si="10925"/>
        <v>0.482</v>
      </c>
      <c r="I11488" s="7">
        <f t="shared" si="10870"/>
        <v>0.816</v>
      </c>
      <c r="J11488" s="3">
        <v>46.0</v>
      </c>
      <c r="K11488" s="3">
        <v>6.0</v>
      </c>
      <c r="L11488" s="3" t="s">
        <v>286</v>
      </c>
    </row>
    <row r="11489">
      <c r="A11489" s="3" t="s">
        <v>283</v>
      </c>
      <c r="B11489" s="3" t="s">
        <v>16</v>
      </c>
      <c r="C11489" s="3">
        <v>1.567242764E9</v>
      </c>
      <c r="D11489" s="3" t="s">
        <v>17</v>
      </c>
      <c r="E11489" s="3" t="s">
        <v>1369</v>
      </c>
      <c r="F11489" s="3" t="s">
        <v>1212</v>
      </c>
      <c r="G11489" s="7">
        <f t="shared" ref="G11489:H11489" si="10926">if(mid(E11489,5,1)="M",value(left(E11489,3))/1000,VALUE(left(E11489,4)))</f>
        <v>0.371</v>
      </c>
      <c r="H11489" s="7">
        <f t="shared" si="10926"/>
        <v>0.475</v>
      </c>
      <c r="I11489" s="7">
        <f t="shared" si="10870"/>
        <v>0.846</v>
      </c>
      <c r="J11489" s="3">
        <v>46.0</v>
      </c>
      <c r="K11489" s="3">
        <v>6.0</v>
      </c>
      <c r="L11489" s="3" t="s">
        <v>286</v>
      </c>
    </row>
    <row r="11490">
      <c r="A11490" s="3" t="s">
        <v>283</v>
      </c>
      <c r="B11490" s="3" t="s">
        <v>16</v>
      </c>
      <c r="C11490" s="3">
        <v>1.567242764E9</v>
      </c>
      <c r="D11490" s="3" t="s">
        <v>17</v>
      </c>
      <c r="E11490" s="3" t="s">
        <v>1317</v>
      </c>
      <c r="F11490" s="3" t="s">
        <v>1224</v>
      </c>
      <c r="G11490" s="7">
        <f t="shared" ref="G11490:H11490" si="10927">if(mid(E11490,5,1)="M",value(left(E11490,3))/1000,VALUE(left(E11490,4)))</f>
        <v>0.32</v>
      </c>
      <c r="H11490" s="7">
        <f t="shared" si="10927"/>
        <v>0.445</v>
      </c>
      <c r="I11490" s="7">
        <f t="shared" si="10870"/>
        <v>0.765</v>
      </c>
      <c r="J11490" s="3">
        <v>46.0</v>
      </c>
      <c r="K11490" s="3">
        <v>6.0</v>
      </c>
      <c r="L11490" s="3" t="s">
        <v>286</v>
      </c>
    </row>
    <row r="11491">
      <c r="A11491" s="3" t="s">
        <v>283</v>
      </c>
      <c r="B11491" s="3" t="s">
        <v>16</v>
      </c>
      <c r="C11491" s="3">
        <v>1.567242764E9</v>
      </c>
      <c r="D11491" s="3" t="s">
        <v>17</v>
      </c>
      <c r="E11491" s="3" t="s">
        <v>1148</v>
      </c>
      <c r="F11491" s="3" t="s">
        <v>1436</v>
      </c>
      <c r="G11491" s="7">
        <f t="shared" ref="G11491:H11491" si="10928">if(mid(E11491,5,1)="M",value(left(E11491,3))/1000,VALUE(left(E11491,4)))</f>
        <v>0.393</v>
      </c>
      <c r="H11491" s="7">
        <f t="shared" si="10928"/>
        <v>0.455</v>
      </c>
      <c r="I11491" s="7">
        <f t="shared" si="10870"/>
        <v>0.848</v>
      </c>
      <c r="J11491" s="3">
        <v>46.0</v>
      </c>
      <c r="K11491" s="3">
        <v>6.0</v>
      </c>
      <c r="L11491" s="3" t="s">
        <v>286</v>
      </c>
    </row>
    <row r="11492">
      <c r="A11492" s="3" t="s">
        <v>283</v>
      </c>
      <c r="B11492" s="3" t="s">
        <v>16</v>
      </c>
      <c r="C11492" s="3">
        <v>1.567242764E9</v>
      </c>
      <c r="D11492" s="3" t="s">
        <v>17</v>
      </c>
      <c r="E11492" s="3" t="s">
        <v>1077</v>
      </c>
      <c r="F11492" s="3" t="s">
        <v>1195</v>
      </c>
      <c r="G11492" s="7">
        <f t="shared" ref="G11492:H11492" si="10929">if(mid(E11492,5,1)="M",value(left(E11492,3))/1000,VALUE(left(E11492,4)))</f>
        <v>0.711</v>
      </c>
      <c r="H11492" s="7">
        <f t="shared" si="10929"/>
        <v>0.625</v>
      </c>
      <c r="I11492" s="7">
        <f t="shared" si="10870"/>
        <v>1.336</v>
      </c>
      <c r="J11492" s="3">
        <v>46.0</v>
      </c>
      <c r="K11492" s="3">
        <v>6.0</v>
      </c>
      <c r="L11492" s="3" t="s">
        <v>286</v>
      </c>
    </row>
    <row r="11493">
      <c r="A11493" s="3" t="s">
        <v>283</v>
      </c>
      <c r="B11493" s="3" t="s">
        <v>16</v>
      </c>
      <c r="C11493" s="3">
        <v>1.567242764E9</v>
      </c>
      <c r="D11493" s="3" t="s">
        <v>17</v>
      </c>
      <c r="E11493" s="3" t="s">
        <v>1060</v>
      </c>
      <c r="F11493" s="3" t="s">
        <v>976</v>
      </c>
      <c r="G11493" s="7">
        <f t="shared" ref="G11493:H11493" si="10930">if(mid(E11493,5,1)="M",value(left(E11493,3))/1000,VALUE(left(E11493,4)))</f>
        <v>0.564</v>
      </c>
      <c r="H11493" s="7">
        <f t="shared" si="10930"/>
        <v>0.399</v>
      </c>
      <c r="I11493" s="7">
        <f t="shared" si="10870"/>
        <v>0.963</v>
      </c>
      <c r="J11493" s="3">
        <v>46.0</v>
      </c>
      <c r="K11493" s="3">
        <v>6.0</v>
      </c>
      <c r="L11493" s="3" t="s">
        <v>286</v>
      </c>
    </row>
    <row r="11494">
      <c r="A11494" s="3" t="s">
        <v>283</v>
      </c>
      <c r="B11494" s="3" t="s">
        <v>16</v>
      </c>
      <c r="C11494" s="3">
        <v>1.567242764E9</v>
      </c>
      <c r="D11494" s="3" t="s">
        <v>17</v>
      </c>
      <c r="E11494" s="3" t="s">
        <v>808</v>
      </c>
      <c r="F11494" s="3" t="s">
        <v>986</v>
      </c>
      <c r="G11494" s="7">
        <f t="shared" ref="G11494:H11494" si="10931">if(mid(E11494,5,1)="M",value(left(E11494,3))/1000,VALUE(left(E11494,4)))</f>
        <v>0.688</v>
      </c>
      <c r="H11494" s="7">
        <f t="shared" si="10931"/>
        <v>0.437</v>
      </c>
      <c r="I11494" s="7">
        <f t="shared" si="10870"/>
        <v>1.125</v>
      </c>
      <c r="J11494" s="3">
        <v>46.0</v>
      </c>
      <c r="K11494" s="3">
        <v>6.0</v>
      </c>
      <c r="L11494" s="3" t="s">
        <v>286</v>
      </c>
    </row>
    <row r="11495">
      <c r="A11495" s="3" t="s">
        <v>283</v>
      </c>
      <c r="B11495" s="3" t="s">
        <v>16</v>
      </c>
      <c r="C11495" s="3">
        <v>1.567242764E9</v>
      </c>
      <c r="D11495" s="3" t="s">
        <v>17</v>
      </c>
      <c r="E11495" s="3" t="s">
        <v>1355</v>
      </c>
      <c r="F11495" s="3" t="s">
        <v>1107</v>
      </c>
      <c r="G11495" s="7">
        <f t="shared" ref="G11495:H11495" si="10932">if(mid(E11495,5,1)="M",value(left(E11495,3))/1000,VALUE(left(E11495,4)))</f>
        <v>0.586</v>
      </c>
      <c r="H11495" s="7">
        <f t="shared" si="10932"/>
        <v>0.486</v>
      </c>
      <c r="I11495" s="7">
        <f t="shared" si="10870"/>
        <v>1.072</v>
      </c>
      <c r="J11495" s="3">
        <v>46.0</v>
      </c>
      <c r="K11495" s="3">
        <v>6.0</v>
      </c>
      <c r="L11495" s="3" t="s">
        <v>286</v>
      </c>
    </row>
    <row r="11496">
      <c r="A11496" s="3" t="s">
        <v>283</v>
      </c>
      <c r="B11496" s="3" t="s">
        <v>16</v>
      </c>
      <c r="C11496" s="3">
        <v>1.567242764E9</v>
      </c>
      <c r="D11496" s="3" t="s">
        <v>17</v>
      </c>
      <c r="E11496" s="3" t="s">
        <v>884</v>
      </c>
      <c r="F11496" s="3" t="s">
        <v>1325</v>
      </c>
      <c r="G11496" s="7">
        <f t="shared" ref="G11496:H11496" si="10933">if(mid(E11496,5,1)="M",value(left(E11496,3))/1000,VALUE(left(E11496,4)))</f>
        <v>0.641</v>
      </c>
      <c r="H11496" s="7">
        <f t="shared" si="10933"/>
        <v>0.511</v>
      </c>
      <c r="I11496" s="7">
        <f t="shared" si="10870"/>
        <v>1.152</v>
      </c>
      <c r="J11496" s="3">
        <v>46.0</v>
      </c>
      <c r="K11496" s="3">
        <v>6.0</v>
      </c>
      <c r="L11496" s="3" t="s">
        <v>286</v>
      </c>
    </row>
    <row r="11497">
      <c r="A11497" s="3" t="s">
        <v>283</v>
      </c>
      <c r="B11497" s="3" t="s">
        <v>16</v>
      </c>
      <c r="C11497" s="3">
        <v>1.567242764E9</v>
      </c>
      <c r="D11497" s="3" t="s">
        <v>17</v>
      </c>
      <c r="E11497" s="3" t="s">
        <v>995</v>
      </c>
      <c r="F11497" s="3" t="s">
        <v>964</v>
      </c>
      <c r="G11497" s="7">
        <f t="shared" ref="G11497:H11497" si="10934">if(mid(E11497,5,1)="M",value(left(E11497,3))/1000,VALUE(left(E11497,4)))</f>
        <v>0.531</v>
      </c>
      <c r="H11497" s="7">
        <f t="shared" si="10934"/>
        <v>0.435</v>
      </c>
      <c r="I11497" s="7">
        <f t="shared" si="10870"/>
        <v>0.966</v>
      </c>
      <c r="J11497" s="3">
        <v>46.0</v>
      </c>
      <c r="K11497" s="3">
        <v>6.0</v>
      </c>
      <c r="L11497" s="3" t="s">
        <v>286</v>
      </c>
    </row>
    <row r="11498">
      <c r="A11498" s="3" t="s">
        <v>336</v>
      </c>
      <c r="B11498" s="3" t="s">
        <v>16</v>
      </c>
      <c r="C11498" s="3">
        <v>1.567242764E9</v>
      </c>
      <c r="D11498" s="3" t="s">
        <v>17</v>
      </c>
      <c r="E11498" s="3" t="s">
        <v>1144</v>
      </c>
      <c r="F11498" s="3" t="s">
        <v>854</v>
      </c>
      <c r="G11498" s="7">
        <f t="shared" ref="G11498:H11498" si="10935">if(mid(E11498,5,1)="M",value(left(E11498,3))/1000,VALUE(left(E11498,4)))</f>
        <v>0.497</v>
      </c>
      <c r="H11498" s="7">
        <f t="shared" si="10935"/>
        <v>0.633</v>
      </c>
      <c r="I11498" s="7">
        <f t="shared" si="10870"/>
        <v>1.13</v>
      </c>
      <c r="J11498" s="3">
        <v>46.0</v>
      </c>
      <c r="K11498" s="3">
        <v>7.0</v>
      </c>
      <c r="L11498" s="3" t="s">
        <v>339</v>
      </c>
    </row>
    <row r="11499">
      <c r="A11499" s="3" t="s">
        <v>336</v>
      </c>
      <c r="B11499" s="3" t="s">
        <v>16</v>
      </c>
      <c r="C11499" s="3">
        <v>1.567242764E9</v>
      </c>
      <c r="D11499" s="3" t="s">
        <v>17</v>
      </c>
      <c r="E11499" s="3" t="s">
        <v>864</v>
      </c>
      <c r="F11499" s="3" t="s">
        <v>1328</v>
      </c>
      <c r="G11499" s="7">
        <f t="shared" ref="G11499:H11499" si="10936">if(mid(E11499,5,1)="M",value(left(E11499,3))/1000,VALUE(left(E11499,4)))</f>
        <v>0.695</v>
      </c>
      <c r="H11499" s="7">
        <f t="shared" si="10936"/>
        <v>0.391</v>
      </c>
      <c r="I11499" s="7">
        <f t="shared" si="10870"/>
        <v>1.086</v>
      </c>
      <c r="J11499" s="3">
        <v>46.0</v>
      </c>
      <c r="K11499" s="3">
        <v>7.0</v>
      </c>
      <c r="L11499" s="3" t="s">
        <v>339</v>
      </c>
    </row>
    <row r="11500">
      <c r="A11500" s="3" t="s">
        <v>336</v>
      </c>
      <c r="B11500" s="3" t="s">
        <v>16</v>
      </c>
      <c r="C11500" s="3">
        <v>1.567242764E9</v>
      </c>
      <c r="D11500" s="3" t="s">
        <v>17</v>
      </c>
      <c r="E11500" s="3" t="s">
        <v>480</v>
      </c>
      <c r="F11500" s="3" t="s">
        <v>996</v>
      </c>
      <c r="G11500" s="7">
        <f t="shared" ref="G11500:H11500" si="10937">if(mid(E11500,5,1)="M",value(left(E11500,3))/1000,VALUE(left(E11500,4)))</f>
        <v>0.723</v>
      </c>
      <c r="H11500" s="7">
        <f t="shared" si="10937"/>
        <v>0.6</v>
      </c>
      <c r="I11500" s="7">
        <f t="shared" si="10870"/>
        <v>1.323</v>
      </c>
      <c r="J11500" s="3">
        <v>46.0</v>
      </c>
      <c r="K11500" s="3">
        <v>7.0</v>
      </c>
      <c r="L11500" s="3" t="s">
        <v>339</v>
      </c>
    </row>
    <row r="11501">
      <c r="A11501" s="3" t="s">
        <v>336</v>
      </c>
      <c r="B11501" s="3" t="s">
        <v>16</v>
      </c>
      <c r="C11501" s="3">
        <v>1.567242764E9</v>
      </c>
      <c r="D11501" s="3" t="s">
        <v>17</v>
      </c>
      <c r="E11501" s="3" t="s">
        <v>1391</v>
      </c>
      <c r="F11501" s="3" t="s">
        <v>979</v>
      </c>
      <c r="G11501" s="7">
        <f t="shared" ref="G11501:H11501" si="10938">if(mid(E11501,5,1)="M",value(left(E11501,3))/1000,VALUE(left(E11501,4)))</f>
        <v>0.229</v>
      </c>
      <c r="H11501" s="7">
        <f t="shared" si="10938"/>
        <v>0.49</v>
      </c>
      <c r="I11501" s="7">
        <f t="shared" si="10870"/>
        <v>0.719</v>
      </c>
      <c r="J11501" s="3">
        <v>46.0</v>
      </c>
      <c r="K11501" s="3">
        <v>7.0</v>
      </c>
      <c r="L11501" s="3" t="s">
        <v>339</v>
      </c>
    </row>
    <row r="11502">
      <c r="A11502" s="3" t="s">
        <v>336</v>
      </c>
      <c r="B11502" s="3" t="s">
        <v>16</v>
      </c>
      <c r="C11502" s="3">
        <v>1.567242764E9</v>
      </c>
      <c r="D11502" s="3" t="s">
        <v>17</v>
      </c>
      <c r="E11502" s="3" t="s">
        <v>1209</v>
      </c>
      <c r="F11502" s="3" t="s">
        <v>1166</v>
      </c>
      <c r="G11502" s="7">
        <f t="shared" ref="G11502:H11502" si="10939">if(mid(E11502,5,1)="M",value(left(E11502,3))/1000,VALUE(left(E11502,4)))</f>
        <v>0.442</v>
      </c>
      <c r="H11502" s="7">
        <f t="shared" si="10939"/>
        <v>0.483</v>
      </c>
      <c r="I11502" s="7">
        <f t="shared" si="10870"/>
        <v>0.925</v>
      </c>
      <c r="J11502" s="3">
        <v>46.0</v>
      </c>
      <c r="K11502" s="3">
        <v>7.0</v>
      </c>
      <c r="L11502" s="3" t="s">
        <v>339</v>
      </c>
    </row>
    <row r="11503">
      <c r="A11503" s="3" t="s">
        <v>336</v>
      </c>
      <c r="B11503" s="3" t="s">
        <v>16</v>
      </c>
      <c r="C11503" s="3">
        <v>1.567242764E9</v>
      </c>
      <c r="D11503" s="3" t="s">
        <v>17</v>
      </c>
      <c r="E11503" s="3" t="s">
        <v>1374</v>
      </c>
      <c r="F11503" s="3" t="s">
        <v>1043</v>
      </c>
      <c r="G11503" s="7">
        <f t="shared" ref="G11503:H11503" si="10940">if(mid(E11503,5,1)="M",value(left(E11503,3))/1000,VALUE(left(E11503,4)))</f>
        <v>0.302</v>
      </c>
      <c r="H11503" s="7">
        <f t="shared" si="10940"/>
        <v>0.552</v>
      </c>
      <c r="I11503" s="7">
        <f t="shared" si="10870"/>
        <v>0.854</v>
      </c>
      <c r="J11503" s="3">
        <v>46.0</v>
      </c>
      <c r="K11503" s="3">
        <v>7.0</v>
      </c>
      <c r="L11503" s="3" t="s">
        <v>339</v>
      </c>
    </row>
    <row r="11504">
      <c r="A11504" s="3" t="s">
        <v>336</v>
      </c>
      <c r="B11504" s="3" t="s">
        <v>16</v>
      </c>
      <c r="C11504" s="3">
        <v>1.567242764E9</v>
      </c>
      <c r="D11504" s="3" t="s">
        <v>17</v>
      </c>
      <c r="E11504" s="3" t="s">
        <v>1473</v>
      </c>
      <c r="F11504" s="3" t="s">
        <v>769</v>
      </c>
      <c r="G11504" s="7">
        <f t="shared" ref="G11504:H11504" si="10941">if(mid(E11504,5,1)="M",value(left(E11504,3))/1000,VALUE(left(E11504,4)))</f>
        <v>0.259</v>
      </c>
      <c r="H11504" s="7">
        <f t="shared" si="10941"/>
        <v>0.618</v>
      </c>
      <c r="I11504" s="7">
        <f t="shared" si="10870"/>
        <v>0.877</v>
      </c>
      <c r="J11504" s="3">
        <v>46.0</v>
      </c>
      <c r="K11504" s="3">
        <v>7.0</v>
      </c>
      <c r="L11504" s="3" t="s">
        <v>339</v>
      </c>
    </row>
    <row r="11505">
      <c r="A11505" s="3" t="s">
        <v>336</v>
      </c>
      <c r="B11505" s="3" t="s">
        <v>16</v>
      </c>
      <c r="C11505" s="3">
        <v>1.567242764E9</v>
      </c>
      <c r="D11505" s="3" t="s">
        <v>17</v>
      </c>
      <c r="E11505" s="3" t="s">
        <v>819</v>
      </c>
      <c r="F11505" s="3" t="s">
        <v>1043</v>
      </c>
      <c r="G11505" s="7">
        <f t="shared" ref="G11505:H11505" si="10942">if(mid(E11505,5,1)="M",value(left(E11505,3))/1000,VALUE(left(E11505,4)))</f>
        <v>0.634</v>
      </c>
      <c r="H11505" s="7">
        <f t="shared" si="10942"/>
        <v>0.552</v>
      </c>
      <c r="I11505" s="7">
        <f t="shared" si="10870"/>
        <v>1.186</v>
      </c>
      <c r="J11505" s="3">
        <v>46.0</v>
      </c>
      <c r="K11505" s="3">
        <v>7.0</v>
      </c>
      <c r="L11505" s="3" t="s">
        <v>339</v>
      </c>
    </row>
    <row r="11506">
      <c r="A11506" s="3" t="s">
        <v>336</v>
      </c>
      <c r="B11506" s="3" t="s">
        <v>16</v>
      </c>
      <c r="C11506" s="3">
        <v>1.567242764E9</v>
      </c>
      <c r="D11506" s="3" t="s">
        <v>17</v>
      </c>
      <c r="E11506" s="3" t="s">
        <v>1180</v>
      </c>
      <c r="F11506" s="3" t="s">
        <v>1403</v>
      </c>
      <c r="G11506" s="7">
        <f t="shared" ref="G11506:H11506" si="10943">if(mid(E11506,5,1)="M",value(left(E11506,3))/1000,VALUE(left(E11506,4)))</f>
        <v>0.301</v>
      </c>
      <c r="H11506" s="7">
        <f t="shared" si="10943"/>
        <v>0.365</v>
      </c>
      <c r="I11506" s="7">
        <f t="shared" si="10870"/>
        <v>0.666</v>
      </c>
      <c r="J11506" s="3">
        <v>46.0</v>
      </c>
      <c r="K11506" s="3">
        <v>7.0</v>
      </c>
      <c r="L11506" s="3" t="s">
        <v>339</v>
      </c>
    </row>
    <row r="11507">
      <c r="A11507" s="3" t="s">
        <v>336</v>
      </c>
      <c r="B11507" s="3" t="s">
        <v>16</v>
      </c>
      <c r="C11507" s="3">
        <v>1.567242764E9</v>
      </c>
      <c r="D11507" s="3" t="s">
        <v>17</v>
      </c>
      <c r="E11507" s="3" t="s">
        <v>1273</v>
      </c>
      <c r="F11507" s="3" t="s">
        <v>805</v>
      </c>
      <c r="G11507" s="7">
        <f t="shared" ref="G11507:H11507" si="10944">if(mid(E11507,5,1)="M",value(left(E11507,3))/1000,VALUE(left(E11507,4)))</f>
        <v>0.362</v>
      </c>
      <c r="H11507" s="7">
        <f t="shared" si="10944"/>
        <v>0.583</v>
      </c>
      <c r="I11507" s="7">
        <f t="shared" si="10870"/>
        <v>0.945</v>
      </c>
      <c r="J11507" s="3">
        <v>46.0</v>
      </c>
      <c r="K11507" s="3">
        <v>7.0</v>
      </c>
      <c r="L11507" s="3" t="s">
        <v>339</v>
      </c>
    </row>
    <row r="11508">
      <c r="A11508" s="3" t="s">
        <v>336</v>
      </c>
      <c r="B11508" s="3" t="s">
        <v>16</v>
      </c>
      <c r="C11508" s="3">
        <v>1.567242764E9</v>
      </c>
      <c r="D11508" s="3" t="s">
        <v>17</v>
      </c>
      <c r="E11508" s="3" t="s">
        <v>861</v>
      </c>
      <c r="F11508" s="3" t="s">
        <v>768</v>
      </c>
      <c r="G11508" s="7">
        <f t="shared" ref="G11508:H11508" si="10945">if(mid(E11508,5,1)="M",value(left(E11508,3))/1000,VALUE(left(E11508,4)))</f>
        <v>0.697</v>
      </c>
      <c r="H11508" s="7">
        <f t="shared" si="10945"/>
        <v>0.644</v>
      </c>
      <c r="I11508" s="7">
        <f t="shared" si="10870"/>
        <v>1.341</v>
      </c>
      <c r="J11508" s="3">
        <v>46.0</v>
      </c>
      <c r="K11508" s="3">
        <v>7.0</v>
      </c>
      <c r="L11508" s="3" t="s">
        <v>339</v>
      </c>
    </row>
    <row r="11509">
      <c r="A11509" s="3" t="s">
        <v>400</v>
      </c>
      <c r="B11509" s="3" t="s">
        <v>16</v>
      </c>
      <c r="C11509" s="3">
        <v>1.567242764E9</v>
      </c>
      <c r="D11509" s="3" t="s">
        <v>17</v>
      </c>
      <c r="E11509" s="3" t="s">
        <v>1097</v>
      </c>
      <c r="F11509" s="3" t="s">
        <v>836</v>
      </c>
      <c r="G11509" s="7">
        <f t="shared" ref="G11509:H11509" si="10946">if(mid(E11509,5,1)="M",value(left(E11509,3))/1000,VALUE(left(E11509,4)))</f>
        <v>0.461</v>
      </c>
      <c r="H11509" s="7">
        <f t="shared" si="10946"/>
        <v>0.542</v>
      </c>
      <c r="I11509" s="7">
        <f t="shared" si="10870"/>
        <v>1.003</v>
      </c>
      <c r="J11509" s="3">
        <v>46.0</v>
      </c>
      <c r="K11509" s="3">
        <v>8.0</v>
      </c>
      <c r="L11509" s="3" t="s">
        <v>402</v>
      </c>
    </row>
    <row r="11510">
      <c r="A11510" s="3" t="s">
        <v>400</v>
      </c>
      <c r="B11510" s="3" t="s">
        <v>16</v>
      </c>
      <c r="C11510" s="3">
        <v>1.567242764E9</v>
      </c>
      <c r="D11510" s="3" t="s">
        <v>17</v>
      </c>
      <c r="E11510" s="3" t="s">
        <v>961</v>
      </c>
      <c r="F11510" s="3" t="s">
        <v>1235</v>
      </c>
      <c r="G11510" s="7">
        <f t="shared" ref="G11510:H11510" si="10947">if(mid(E11510,5,1)="M",value(left(E11510,3))/1000,VALUE(left(E11510,4)))</f>
        <v>0.518</v>
      </c>
      <c r="H11510" s="7">
        <f t="shared" si="10947"/>
        <v>0.401</v>
      </c>
      <c r="I11510" s="7">
        <f t="shared" si="10870"/>
        <v>0.919</v>
      </c>
      <c r="J11510" s="3">
        <v>46.0</v>
      </c>
      <c r="K11510" s="3">
        <v>8.0</v>
      </c>
      <c r="L11510" s="3" t="s">
        <v>402</v>
      </c>
    </row>
    <row r="11511">
      <c r="A11511" s="3" t="s">
        <v>400</v>
      </c>
      <c r="B11511" s="3" t="s">
        <v>16</v>
      </c>
      <c r="C11511" s="3">
        <v>1.567242764E9</v>
      </c>
      <c r="D11511" s="3" t="s">
        <v>17</v>
      </c>
      <c r="E11511" s="3" t="s">
        <v>1098</v>
      </c>
      <c r="F11511" s="3" t="s">
        <v>1309</v>
      </c>
      <c r="G11511" s="7">
        <f t="shared" ref="G11511:H11511" si="10948">if(mid(E11511,5,1)="M",value(left(E11511,3))/1000,VALUE(left(E11511,4)))</f>
        <v>0.509</v>
      </c>
      <c r="H11511" s="7">
        <f t="shared" si="10948"/>
        <v>0.526</v>
      </c>
      <c r="I11511" s="7">
        <f t="shared" si="10870"/>
        <v>1.035</v>
      </c>
      <c r="J11511" s="3">
        <v>46.0</v>
      </c>
      <c r="K11511" s="3">
        <v>8.0</v>
      </c>
      <c r="L11511" s="3" t="s">
        <v>402</v>
      </c>
    </row>
    <row r="11512">
      <c r="A11512" s="3" t="s">
        <v>400</v>
      </c>
      <c r="B11512" s="3" t="s">
        <v>16</v>
      </c>
      <c r="C11512" s="3">
        <v>1.567242764E9</v>
      </c>
      <c r="D11512" s="3" t="s">
        <v>17</v>
      </c>
      <c r="E11512" s="3" t="s">
        <v>1098</v>
      </c>
      <c r="F11512" s="3" t="s">
        <v>801</v>
      </c>
      <c r="G11512" s="7">
        <f t="shared" ref="G11512:H11512" si="10949">if(mid(E11512,5,1)="M",value(left(E11512,3))/1000,VALUE(left(E11512,4)))</f>
        <v>0.509</v>
      </c>
      <c r="H11512" s="7">
        <f t="shared" si="10949"/>
        <v>0.642</v>
      </c>
      <c r="I11512" s="7">
        <f t="shared" si="10870"/>
        <v>1.151</v>
      </c>
      <c r="J11512" s="3">
        <v>46.0</v>
      </c>
      <c r="K11512" s="3">
        <v>8.0</v>
      </c>
      <c r="L11512" s="3" t="s">
        <v>402</v>
      </c>
    </row>
    <row r="11513">
      <c r="A11513" s="3" t="s">
        <v>400</v>
      </c>
      <c r="B11513" s="3" t="s">
        <v>16</v>
      </c>
      <c r="C11513" s="3">
        <v>1.567242764E9</v>
      </c>
      <c r="D11513" s="3" t="s">
        <v>17</v>
      </c>
      <c r="E11513" s="3" t="s">
        <v>1290</v>
      </c>
      <c r="F11513" s="3" t="s">
        <v>1068</v>
      </c>
      <c r="G11513" s="7">
        <f t="shared" ref="G11513:H11513" si="10950">if(mid(E11513,5,1)="M",value(left(E11513,3))/1000,VALUE(left(E11513,4)))</f>
        <v>0.257</v>
      </c>
      <c r="H11513" s="7">
        <f t="shared" si="10950"/>
        <v>0.415</v>
      </c>
      <c r="I11513" s="7">
        <f t="shared" si="10870"/>
        <v>0.672</v>
      </c>
      <c r="J11513" s="3">
        <v>46.0</v>
      </c>
      <c r="K11513" s="3">
        <v>8.0</v>
      </c>
      <c r="L11513" s="3" t="s">
        <v>402</v>
      </c>
    </row>
    <row r="11514">
      <c r="A11514" s="3" t="s">
        <v>400</v>
      </c>
      <c r="B11514" s="3" t="s">
        <v>16</v>
      </c>
      <c r="C11514" s="3">
        <v>1.567242764E9</v>
      </c>
      <c r="D11514" s="3" t="s">
        <v>17</v>
      </c>
      <c r="E11514" s="3" t="s">
        <v>1400</v>
      </c>
      <c r="F11514" s="3" t="s">
        <v>1250</v>
      </c>
      <c r="G11514" s="7">
        <f t="shared" ref="G11514:H11514" si="10951">if(mid(E11514,5,1)="M",value(left(E11514,3))/1000,VALUE(left(E11514,4)))</f>
        <v>0.274</v>
      </c>
      <c r="H11514" s="7">
        <f t="shared" si="10951"/>
        <v>0.314</v>
      </c>
      <c r="I11514" s="7">
        <f t="shared" si="10870"/>
        <v>0.588</v>
      </c>
      <c r="J11514" s="3">
        <v>46.0</v>
      </c>
      <c r="K11514" s="3">
        <v>8.0</v>
      </c>
      <c r="L11514" s="3" t="s">
        <v>402</v>
      </c>
    </row>
    <row r="11515">
      <c r="A11515" s="3" t="s">
        <v>400</v>
      </c>
      <c r="B11515" s="3" t="s">
        <v>16</v>
      </c>
      <c r="C11515" s="3">
        <v>1.567242764E9</v>
      </c>
      <c r="D11515" s="3" t="s">
        <v>17</v>
      </c>
      <c r="E11515" s="3" t="s">
        <v>1531</v>
      </c>
      <c r="F11515" s="3" t="s">
        <v>761</v>
      </c>
      <c r="G11515" s="7">
        <f t="shared" ref="G11515:H11515" si="10952">if(mid(E11515,5,1)="M",value(left(E11515,3))/1000,VALUE(left(E11515,4)))</f>
        <v>0.205</v>
      </c>
      <c r="H11515" s="7">
        <f t="shared" si="10952"/>
        <v>0.694</v>
      </c>
      <c r="I11515" s="7">
        <f t="shared" si="10870"/>
        <v>0.899</v>
      </c>
      <c r="J11515" s="3">
        <v>46.0</v>
      </c>
      <c r="K11515" s="3">
        <v>8.0</v>
      </c>
      <c r="L11515" s="3" t="s">
        <v>402</v>
      </c>
    </row>
    <row r="11516">
      <c r="A11516" s="3" t="s">
        <v>400</v>
      </c>
      <c r="B11516" s="3" t="s">
        <v>16</v>
      </c>
      <c r="C11516" s="3">
        <v>1.567242764E9</v>
      </c>
      <c r="D11516" s="3" t="s">
        <v>17</v>
      </c>
      <c r="E11516" s="3" t="s">
        <v>1206</v>
      </c>
      <c r="F11516" s="3" t="s">
        <v>1211</v>
      </c>
      <c r="G11516" s="7">
        <f t="shared" ref="G11516:H11516" si="10953">if(mid(E11516,5,1)="M",value(left(E11516,3))/1000,VALUE(left(E11516,4)))</f>
        <v>0.387</v>
      </c>
      <c r="H11516" s="7">
        <f t="shared" si="10953"/>
        <v>0.408</v>
      </c>
      <c r="I11516" s="7">
        <f t="shared" si="10870"/>
        <v>0.795</v>
      </c>
      <c r="J11516" s="3">
        <v>46.0</v>
      </c>
      <c r="K11516" s="3">
        <v>8.0</v>
      </c>
      <c r="L11516" s="3" t="s">
        <v>402</v>
      </c>
    </row>
    <row r="11517">
      <c r="A11517" s="3" t="s">
        <v>400</v>
      </c>
      <c r="B11517" s="3" t="s">
        <v>16</v>
      </c>
      <c r="C11517" s="3">
        <v>1.567242764E9</v>
      </c>
      <c r="D11517" s="3" t="s">
        <v>17</v>
      </c>
      <c r="E11517" s="3" t="s">
        <v>1088</v>
      </c>
      <c r="F11517" s="3" t="s">
        <v>1027</v>
      </c>
      <c r="G11517" s="7">
        <f t="shared" ref="G11517:H11517" si="10954">if(mid(E11517,5,1)="M",value(left(E11517,3))/1000,VALUE(left(E11517,4)))</f>
        <v>0.42</v>
      </c>
      <c r="H11517" s="7">
        <f t="shared" si="10954"/>
        <v>0.646</v>
      </c>
      <c r="I11517" s="7">
        <f t="shared" si="10870"/>
        <v>1.066</v>
      </c>
      <c r="J11517" s="3">
        <v>46.0</v>
      </c>
      <c r="K11517" s="3">
        <v>8.0</v>
      </c>
      <c r="L11517" s="3" t="s">
        <v>402</v>
      </c>
    </row>
    <row r="11518">
      <c r="A11518" s="3" t="s">
        <v>400</v>
      </c>
      <c r="B11518" s="3" t="s">
        <v>16</v>
      </c>
      <c r="C11518" s="3">
        <v>1.567242764E9</v>
      </c>
      <c r="D11518" s="3" t="s">
        <v>17</v>
      </c>
      <c r="E11518" s="3" t="s">
        <v>985</v>
      </c>
      <c r="F11518" s="3" t="s">
        <v>1115</v>
      </c>
      <c r="G11518" s="7">
        <f t="shared" ref="G11518:H11518" si="10955">if(mid(E11518,5,1)="M",value(left(E11518,3))/1000,VALUE(left(E11518,4)))</f>
        <v>0.413</v>
      </c>
      <c r="H11518" s="7">
        <f t="shared" si="10955"/>
        <v>0.378</v>
      </c>
      <c r="I11518" s="7">
        <f t="shared" si="10870"/>
        <v>0.791</v>
      </c>
      <c r="J11518" s="3">
        <v>46.0</v>
      </c>
      <c r="K11518" s="3">
        <v>8.0</v>
      </c>
      <c r="L11518" s="3" t="s">
        <v>402</v>
      </c>
    </row>
    <row r="11519">
      <c r="A11519" s="3" t="s">
        <v>400</v>
      </c>
      <c r="B11519" s="3" t="s">
        <v>16</v>
      </c>
      <c r="C11519" s="3">
        <v>1.567242764E9</v>
      </c>
      <c r="D11519" s="3" t="s">
        <v>17</v>
      </c>
      <c r="E11519" s="3" t="s">
        <v>1068</v>
      </c>
      <c r="F11519" s="3" t="s">
        <v>1418</v>
      </c>
      <c r="G11519" s="7">
        <f t="shared" ref="G11519:H11519" si="10956">if(mid(E11519,5,1)="M",value(left(E11519,3))/1000,VALUE(left(E11519,4)))</f>
        <v>0.415</v>
      </c>
      <c r="H11519" s="7">
        <f t="shared" si="10956"/>
        <v>0.459</v>
      </c>
      <c r="I11519" s="7">
        <f t="shared" si="10870"/>
        <v>0.874</v>
      </c>
      <c r="J11519" s="3">
        <v>46.0</v>
      </c>
      <c r="K11519" s="3">
        <v>8.0</v>
      </c>
      <c r="L11519" s="3" t="s">
        <v>402</v>
      </c>
    </row>
    <row r="11520">
      <c r="A11520" s="3" t="s">
        <v>462</v>
      </c>
      <c r="B11520" s="3" t="s">
        <v>16</v>
      </c>
      <c r="C11520" s="3">
        <v>1.567242764E9</v>
      </c>
      <c r="D11520" s="3" t="s">
        <v>17</v>
      </c>
      <c r="E11520" s="3" t="s">
        <v>903</v>
      </c>
      <c r="F11520" s="3" t="s">
        <v>1054</v>
      </c>
      <c r="G11520" s="7">
        <f t="shared" ref="G11520:H11520" si="10957">if(mid(E11520,5,1)="M",value(left(E11520,3))/1000,VALUE(left(E11520,4)))</f>
        <v>0.558</v>
      </c>
      <c r="H11520" s="7">
        <f t="shared" si="10957"/>
        <v>0.56</v>
      </c>
      <c r="I11520" s="7">
        <f t="shared" si="10870"/>
        <v>1.118</v>
      </c>
      <c r="J11520" s="3">
        <v>46.0</v>
      </c>
      <c r="K11520" s="3">
        <v>9.0</v>
      </c>
      <c r="L11520" s="3" t="s">
        <v>464</v>
      </c>
    </row>
    <row r="11521">
      <c r="A11521" s="3" t="s">
        <v>462</v>
      </c>
      <c r="B11521" s="3" t="s">
        <v>16</v>
      </c>
      <c r="C11521" s="3">
        <v>1.567242764E9</v>
      </c>
      <c r="D11521" s="3" t="s">
        <v>17</v>
      </c>
      <c r="E11521" s="3" t="s">
        <v>1381</v>
      </c>
      <c r="F11521" s="3" t="s">
        <v>112</v>
      </c>
      <c r="G11521" s="7">
        <f t="shared" ref="G11521:H11521" si="10958">if(mid(E11521,5,1)="M",value(left(E11521,3))/1000,VALUE(left(E11521,4)))</f>
        <v>0.494</v>
      </c>
      <c r="H11521" s="7">
        <f t="shared" si="10958"/>
        <v>0.744</v>
      </c>
      <c r="I11521" s="7">
        <f t="shared" si="10870"/>
        <v>1.238</v>
      </c>
      <c r="J11521" s="3">
        <v>46.0</v>
      </c>
      <c r="K11521" s="3">
        <v>9.0</v>
      </c>
      <c r="L11521" s="3" t="s">
        <v>464</v>
      </c>
    </row>
    <row r="11522">
      <c r="A11522" s="3" t="s">
        <v>462</v>
      </c>
      <c r="B11522" s="3" t="s">
        <v>16</v>
      </c>
      <c r="C11522" s="3">
        <v>1.567242764E9</v>
      </c>
      <c r="D11522" s="3" t="s">
        <v>17</v>
      </c>
      <c r="E11522" s="3" t="s">
        <v>1455</v>
      </c>
      <c r="F11522" s="3" t="s">
        <v>1411</v>
      </c>
      <c r="G11522" s="7">
        <f t="shared" ref="G11522:H11522" si="10959">if(mid(E11522,5,1)="M",value(left(E11522,3))/1000,VALUE(left(E11522,4)))</f>
        <v>0.239</v>
      </c>
      <c r="H11522" s="7">
        <f t="shared" si="10959"/>
        <v>0.316</v>
      </c>
      <c r="I11522" s="7">
        <f t="shared" si="10870"/>
        <v>0.555</v>
      </c>
      <c r="J11522" s="3">
        <v>46.0</v>
      </c>
      <c r="K11522" s="3">
        <v>9.0</v>
      </c>
      <c r="L11522" s="3" t="s">
        <v>464</v>
      </c>
    </row>
    <row r="11523">
      <c r="A11523" s="3" t="s">
        <v>462</v>
      </c>
      <c r="B11523" s="3" t="s">
        <v>16</v>
      </c>
      <c r="C11523" s="3">
        <v>1.567242764E9</v>
      </c>
      <c r="D11523" s="3" t="s">
        <v>17</v>
      </c>
      <c r="E11523" s="3" t="s">
        <v>480</v>
      </c>
      <c r="F11523" s="3" t="s">
        <v>73</v>
      </c>
      <c r="G11523" s="7">
        <f t="shared" ref="G11523:H11523" si="10960">if(mid(E11523,5,1)="M",value(left(E11523,3))/1000,VALUE(left(E11523,4)))</f>
        <v>0.723</v>
      </c>
      <c r="H11523" s="7">
        <f t="shared" si="10960"/>
        <v>0.595</v>
      </c>
      <c r="I11523" s="7">
        <f t="shared" si="10870"/>
        <v>1.318</v>
      </c>
      <c r="J11523" s="3">
        <v>46.0</v>
      </c>
      <c r="K11523" s="3">
        <v>9.0</v>
      </c>
      <c r="L11523" s="3" t="s">
        <v>464</v>
      </c>
    </row>
    <row r="11524">
      <c r="A11524" s="3" t="s">
        <v>462</v>
      </c>
      <c r="B11524" s="3" t="s">
        <v>16</v>
      </c>
      <c r="C11524" s="3">
        <v>1.567242764E9</v>
      </c>
      <c r="D11524" s="3" t="s">
        <v>17</v>
      </c>
      <c r="E11524" s="3" t="s">
        <v>854</v>
      </c>
      <c r="F11524" s="3" t="s">
        <v>1011</v>
      </c>
      <c r="G11524" s="7">
        <f t="shared" ref="G11524:H11524" si="10961">if(mid(E11524,5,1)="M",value(left(E11524,3))/1000,VALUE(left(E11524,4)))</f>
        <v>0.633</v>
      </c>
      <c r="H11524" s="7">
        <f t="shared" si="10961"/>
        <v>0.525</v>
      </c>
      <c r="I11524" s="7">
        <f t="shared" si="10870"/>
        <v>1.158</v>
      </c>
      <c r="J11524" s="3">
        <v>46.0</v>
      </c>
      <c r="K11524" s="3">
        <v>9.0</v>
      </c>
      <c r="L11524" s="3" t="s">
        <v>464</v>
      </c>
    </row>
    <row r="11525">
      <c r="A11525" s="3" t="s">
        <v>462</v>
      </c>
      <c r="B11525" s="3" t="s">
        <v>16</v>
      </c>
      <c r="C11525" s="3">
        <v>1.567242764E9</v>
      </c>
      <c r="D11525" s="3" t="s">
        <v>17</v>
      </c>
      <c r="E11525" s="3" t="s">
        <v>1423</v>
      </c>
      <c r="F11525" s="3" t="s">
        <v>355</v>
      </c>
      <c r="G11525" s="7">
        <f t="shared" ref="G11525:H11525" si="10962">if(mid(E11525,5,1)="M",value(left(E11525,3))/1000,VALUE(left(E11525,4)))</f>
        <v>0.253</v>
      </c>
      <c r="H11525" s="7">
        <f t="shared" si="10962"/>
        <v>0.756</v>
      </c>
      <c r="I11525" s="7">
        <f t="shared" si="10870"/>
        <v>1.009</v>
      </c>
      <c r="J11525" s="3">
        <v>46.0</v>
      </c>
      <c r="K11525" s="3">
        <v>9.0</v>
      </c>
      <c r="L11525" s="3" t="s">
        <v>464</v>
      </c>
    </row>
    <row r="11526">
      <c r="A11526" s="3" t="s">
        <v>462</v>
      </c>
      <c r="B11526" s="3" t="s">
        <v>16</v>
      </c>
      <c r="C11526" s="3">
        <v>1.567242764E9</v>
      </c>
      <c r="D11526" s="3" t="s">
        <v>17</v>
      </c>
      <c r="E11526" s="3" t="s">
        <v>924</v>
      </c>
      <c r="F11526" s="3" t="s">
        <v>1418</v>
      </c>
      <c r="G11526" s="7">
        <f t="shared" ref="G11526:H11526" si="10963">if(mid(E11526,5,1)="M",value(left(E11526,3))/1000,VALUE(left(E11526,4)))</f>
        <v>0.597</v>
      </c>
      <c r="H11526" s="7">
        <f t="shared" si="10963"/>
        <v>0.459</v>
      </c>
      <c r="I11526" s="7">
        <f t="shared" si="10870"/>
        <v>1.056</v>
      </c>
      <c r="J11526" s="3">
        <v>46.0</v>
      </c>
      <c r="K11526" s="3">
        <v>9.0</v>
      </c>
      <c r="L11526" s="3" t="s">
        <v>464</v>
      </c>
    </row>
    <row r="11527">
      <c r="A11527" s="3" t="s">
        <v>462</v>
      </c>
      <c r="B11527" s="3" t="s">
        <v>16</v>
      </c>
      <c r="C11527" s="3">
        <v>1.567242764E9</v>
      </c>
      <c r="D11527" s="3" t="s">
        <v>17</v>
      </c>
      <c r="E11527" s="3" t="s">
        <v>1465</v>
      </c>
      <c r="F11527" s="3" t="s">
        <v>705</v>
      </c>
      <c r="G11527" s="7">
        <f t="shared" ref="G11527:H11527" si="10964">if(mid(E11527,5,1)="M",value(left(E11527,3))/1000,VALUE(left(E11527,4)))</f>
        <v>0.221</v>
      </c>
      <c r="H11527" s="7">
        <f t="shared" si="10964"/>
        <v>0.72</v>
      </c>
      <c r="I11527" s="7">
        <f t="shared" si="10870"/>
        <v>0.941</v>
      </c>
      <c r="J11527" s="3">
        <v>46.0</v>
      </c>
      <c r="K11527" s="3">
        <v>9.0</v>
      </c>
      <c r="L11527" s="3" t="s">
        <v>464</v>
      </c>
    </row>
    <row r="11528">
      <c r="A11528" s="3" t="s">
        <v>462</v>
      </c>
      <c r="B11528" s="3" t="s">
        <v>16</v>
      </c>
      <c r="C11528" s="3">
        <v>1.567242764E9</v>
      </c>
      <c r="D11528" s="3" t="s">
        <v>17</v>
      </c>
      <c r="E11528" s="3" t="s">
        <v>1398</v>
      </c>
      <c r="F11528" s="3" t="s">
        <v>1272</v>
      </c>
      <c r="G11528" s="7">
        <f t="shared" ref="G11528:H11528" si="10965">if(mid(E11528,5,1)="M",value(left(E11528,3))/1000,VALUE(left(E11528,4)))</f>
        <v>0.305</v>
      </c>
      <c r="H11528" s="7">
        <f t="shared" si="10965"/>
        <v>0.336</v>
      </c>
      <c r="I11528" s="7">
        <f t="shared" si="10870"/>
        <v>0.641</v>
      </c>
      <c r="J11528" s="3">
        <v>46.0</v>
      </c>
      <c r="K11528" s="3">
        <v>9.0</v>
      </c>
      <c r="L11528" s="3" t="s">
        <v>464</v>
      </c>
    </row>
    <row r="11529">
      <c r="A11529" s="3" t="s">
        <v>462</v>
      </c>
      <c r="B11529" s="3" t="s">
        <v>16</v>
      </c>
      <c r="C11529" s="3">
        <v>1.567242764E9</v>
      </c>
      <c r="D11529" s="3" t="s">
        <v>17</v>
      </c>
      <c r="E11529" s="3" t="s">
        <v>1036</v>
      </c>
      <c r="F11529" s="3" t="s">
        <v>763</v>
      </c>
      <c r="G11529" s="7">
        <f t="shared" ref="G11529:H11529" si="10966">if(mid(E11529,5,1)="M",value(left(E11529,3))/1000,VALUE(left(E11529,4)))</f>
        <v>0.508</v>
      </c>
      <c r="H11529" s="7">
        <f t="shared" si="10966"/>
        <v>0.708</v>
      </c>
      <c r="I11529" s="7">
        <f t="shared" si="10870"/>
        <v>1.216</v>
      </c>
      <c r="J11529" s="3">
        <v>46.0</v>
      </c>
      <c r="K11529" s="3">
        <v>9.0</v>
      </c>
      <c r="L11529" s="3" t="s">
        <v>464</v>
      </c>
    </row>
    <row r="11530">
      <c r="A11530" s="3" t="s">
        <v>462</v>
      </c>
      <c r="B11530" s="3" t="s">
        <v>16</v>
      </c>
      <c r="C11530" s="3">
        <v>1.567242764E9</v>
      </c>
      <c r="D11530" s="3" t="s">
        <v>17</v>
      </c>
      <c r="E11530" s="3" t="s">
        <v>1454</v>
      </c>
      <c r="F11530" s="3" t="s">
        <v>1210</v>
      </c>
      <c r="G11530" s="7">
        <f t="shared" ref="G11530:H11530" si="10967">if(mid(E11530,5,1)="M",value(left(E11530,3))/1000,VALUE(left(E11530,4)))</f>
        <v>0.323</v>
      </c>
      <c r="H11530" s="7">
        <f t="shared" si="10967"/>
        <v>0.357</v>
      </c>
      <c r="I11530" s="7">
        <f t="shared" si="10870"/>
        <v>0.68</v>
      </c>
      <c r="J11530" s="3">
        <v>46.0</v>
      </c>
      <c r="K11530" s="3">
        <v>9.0</v>
      </c>
      <c r="L11530" s="3" t="s">
        <v>464</v>
      </c>
    </row>
    <row r="11531">
      <c r="A11531" s="3" t="s">
        <v>532</v>
      </c>
      <c r="B11531" s="3" t="s">
        <v>16</v>
      </c>
      <c r="C11531" s="3">
        <v>1.567242764E9</v>
      </c>
      <c r="D11531" s="3" t="s">
        <v>17</v>
      </c>
      <c r="E11531" s="3" t="s">
        <v>189</v>
      </c>
      <c r="F11531" s="3" t="s">
        <v>1101</v>
      </c>
      <c r="G11531" s="7">
        <f t="shared" ref="G11531:H11531" si="10968">if(mid(E11531,5,1)="M",value(left(E11531,3))/1000,VALUE(left(E11531,4)))</f>
        <v>0.772</v>
      </c>
      <c r="H11531" s="7">
        <f t="shared" si="10968"/>
        <v>0.624</v>
      </c>
      <c r="I11531" s="7">
        <f t="shared" si="10870"/>
        <v>1.396</v>
      </c>
      <c r="J11531" s="3">
        <v>46.0</v>
      </c>
      <c r="K11531" s="3">
        <v>10.0</v>
      </c>
      <c r="L11531" s="3" t="s">
        <v>535</v>
      </c>
    </row>
    <row r="11532">
      <c r="A11532" s="3" t="s">
        <v>532</v>
      </c>
      <c r="B11532" s="3" t="s">
        <v>16</v>
      </c>
      <c r="C11532" s="3">
        <v>1.567242764E9</v>
      </c>
      <c r="D11532" s="3" t="s">
        <v>17</v>
      </c>
      <c r="E11532" s="3" t="s">
        <v>369</v>
      </c>
      <c r="F11532" s="3" t="s">
        <v>827</v>
      </c>
      <c r="G11532" s="7">
        <f t="shared" ref="G11532:H11532" si="10969">if(mid(E11532,5,1)="M",value(left(E11532,3))/1000,VALUE(left(E11532,4)))</f>
        <v>0.727</v>
      </c>
      <c r="H11532" s="7">
        <f t="shared" si="10969"/>
        <v>0.616</v>
      </c>
      <c r="I11532" s="7">
        <f t="shared" si="10870"/>
        <v>1.343</v>
      </c>
      <c r="J11532" s="3">
        <v>46.0</v>
      </c>
      <c r="K11532" s="3">
        <v>10.0</v>
      </c>
      <c r="L11532" s="3" t="s">
        <v>535</v>
      </c>
    </row>
    <row r="11533">
      <c r="A11533" s="3" t="s">
        <v>532</v>
      </c>
      <c r="B11533" s="3" t="s">
        <v>16</v>
      </c>
      <c r="C11533" s="3">
        <v>1.567242764E9</v>
      </c>
      <c r="D11533" s="3" t="s">
        <v>17</v>
      </c>
      <c r="E11533" s="3" t="s">
        <v>1046</v>
      </c>
      <c r="F11533" s="3" t="s">
        <v>1324</v>
      </c>
      <c r="G11533" s="7">
        <f t="shared" ref="G11533:H11533" si="10970">if(mid(E11533,5,1)="M",value(left(E11533,3))/1000,VALUE(left(E11533,4)))</f>
        <v>0.639</v>
      </c>
      <c r="H11533" s="7">
        <f t="shared" si="10970"/>
        <v>0.568</v>
      </c>
      <c r="I11533" s="7">
        <f t="shared" si="10870"/>
        <v>1.207</v>
      </c>
      <c r="J11533" s="3">
        <v>46.0</v>
      </c>
      <c r="K11533" s="3">
        <v>10.0</v>
      </c>
      <c r="L11533" s="3" t="s">
        <v>535</v>
      </c>
    </row>
    <row r="11534">
      <c r="A11534" s="3" t="s">
        <v>532</v>
      </c>
      <c r="B11534" s="3" t="s">
        <v>16</v>
      </c>
      <c r="C11534" s="3">
        <v>1.567242764E9</v>
      </c>
      <c r="D11534" s="3" t="s">
        <v>17</v>
      </c>
      <c r="E11534" s="3" t="s">
        <v>1323</v>
      </c>
      <c r="F11534" s="3" t="s">
        <v>1380</v>
      </c>
      <c r="G11534" s="7">
        <f t="shared" ref="G11534:H11534" si="10971">if(mid(E11534,5,1)="M",value(left(E11534,3))/1000,VALUE(left(E11534,4)))</f>
        <v>0.324</v>
      </c>
      <c r="H11534" s="7">
        <f t="shared" si="10971"/>
        <v>0.346</v>
      </c>
      <c r="I11534" s="7">
        <f t="shared" si="10870"/>
        <v>0.67</v>
      </c>
      <c r="J11534" s="3">
        <v>46.0</v>
      </c>
      <c r="K11534" s="3">
        <v>10.0</v>
      </c>
      <c r="L11534" s="3" t="s">
        <v>535</v>
      </c>
    </row>
    <row r="11535">
      <c r="A11535" s="3" t="s">
        <v>532</v>
      </c>
      <c r="B11535" s="3" t="s">
        <v>16</v>
      </c>
      <c r="C11535" s="3">
        <v>1.567242764E9</v>
      </c>
      <c r="D11535" s="3" t="s">
        <v>17</v>
      </c>
      <c r="E11535" s="3" t="s">
        <v>167</v>
      </c>
      <c r="F11535" s="3" t="s">
        <v>1224</v>
      </c>
      <c r="G11535" s="7">
        <f t="shared" ref="G11535:H11535" si="10972">if(mid(E11535,5,1)="M",value(left(E11535,3))/1000,VALUE(left(E11535,4)))</f>
        <v>0.737</v>
      </c>
      <c r="H11535" s="7">
        <f t="shared" si="10972"/>
        <v>0.445</v>
      </c>
      <c r="I11535" s="7">
        <f t="shared" si="10870"/>
        <v>1.182</v>
      </c>
      <c r="J11535" s="3">
        <v>46.0</v>
      </c>
      <c r="K11535" s="3">
        <v>10.0</v>
      </c>
      <c r="L11535" s="3" t="s">
        <v>535</v>
      </c>
    </row>
    <row r="11536">
      <c r="A11536" s="3" t="s">
        <v>532</v>
      </c>
      <c r="B11536" s="3" t="s">
        <v>16</v>
      </c>
      <c r="C11536" s="3">
        <v>1.567242764E9</v>
      </c>
      <c r="D11536" s="3" t="s">
        <v>17</v>
      </c>
      <c r="E11536" s="3" t="s">
        <v>1248</v>
      </c>
      <c r="F11536" s="3" t="s">
        <v>1431</v>
      </c>
      <c r="G11536" s="7">
        <f t="shared" ref="G11536:H11536" si="10973">if(mid(E11536,5,1)="M",value(left(E11536,3))/1000,VALUE(left(E11536,4)))</f>
        <v>0.352</v>
      </c>
      <c r="H11536" s="7">
        <f t="shared" si="10973"/>
        <v>0.334</v>
      </c>
      <c r="I11536" s="7">
        <f t="shared" si="10870"/>
        <v>0.686</v>
      </c>
      <c r="J11536" s="3">
        <v>46.0</v>
      </c>
      <c r="K11536" s="3">
        <v>10.0</v>
      </c>
      <c r="L11536" s="3" t="s">
        <v>535</v>
      </c>
    </row>
    <row r="11537">
      <c r="A11537" s="3" t="s">
        <v>532</v>
      </c>
      <c r="B11537" s="3" t="s">
        <v>16</v>
      </c>
      <c r="C11537" s="3">
        <v>1.567242764E9</v>
      </c>
      <c r="D11537" s="3" t="s">
        <v>17</v>
      </c>
      <c r="E11537" s="3" t="s">
        <v>1182</v>
      </c>
      <c r="F11537" s="3" t="s">
        <v>1448</v>
      </c>
      <c r="G11537" s="7">
        <f t="shared" ref="G11537:H11537" si="10974">if(mid(E11537,5,1)="M",value(left(E11537,3))/1000,VALUE(left(E11537,4)))</f>
        <v>0.421</v>
      </c>
      <c r="H11537" s="7">
        <f t="shared" si="10974"/>
        <v>0.331</v>
      </c>
      <c r="I11537" s="7">
        <f t="shared" si="10870"/>
        <v>0.752</v>
      </c>
      <c r="J11537" s="3">
        <v>46.0</v>
      </c>
      <c r="K11537" s="3">
        <v>10.0</v>
      </c>
      <c r="L11537" s="3" t="s">
        <v>535</v>
      </c>
    </row>
    <row r="11538">
      <c r="A11538" s="3" t="s">
        <v>532</v>
      </c>
      <c r="B11538" s="3" t="s">
        <v>16</v>
      </c>
      <c r="C11538" s="3">
        <v>1.567242764E9</v>
      </c>
      <c r="D11538" s="3" t="s">
        <v>17</v>
      </c>
      <c r="E11538" s="3" t="s">
        <v>231</v>
      </c>
      <c r="F11538" s="3" t="s">
        <v>1027</v>
      </c>
      <c r="G11538" s="7">
        <f t="shared" ref="G11538:H11538" si="10975">if(mid(E11538,5,1)="M",value(left(E11538,3))/1000,VALUE(left(E11538,4)))</f>
        <v>0.74</v>
      </c>
      <c r="H11538" s="7">
        <f t="shared" si="10975"/>
        <v>0.646</v>
      </c>
      <c r="I11538" s="7">
        <f t="shared" si="10870"/>
        <v>1.386</v>
      </c>
      <c r="J11538" s="3">
        <v>46.0</v>
      </c>
      <c r="K11538" s="3">
        <v>10.0</v>
      </c>
      <c r="L11538" s="3" t="s">
        <v>535</v>
      </c>
    </row>
    <row r="11539">
      <c r="A11539" s="3" t="s">
        <v>532</v>
      </c>
      <c r="B11539" s="3" t="s">
        <v>16</v>
      </c>
      <c r="C11539" s="3">
        <v>1.567242764E9</v>
      </c>
      <c r="D11539" s="3" t="s">
        <v>17</v>
      </c>
      <c r="E11539" s="3" t="s">
        <v>1217</v>
      </c>
      <c r="F11539" s="3" t="s">
        <v>933</v>
      </c>
      <c r="G11539" s="7">
        <f t="shared" ref="G11539:H11539" si="10976">if(mid(E11539,5,1)="M",value(left(E11539,3))/1000,VALUE(left(E11539,4)))</f>
        <v>0.375</v>
      </c>
      <c r="H11539" s="7">
        <f t="shared" si="10976"/>
        <v>0.395</v>
      </c>
      <c r="I11539" s="7">
        <f t="shared" si="10870"/>
        <v>0.77</v>
      </c>
      <c r="J11539" s="3">
        <v>46.0</v>
      </c>
      <c r="K11539" s="3">
        <v>10.0</v>
      </c>
      <c r="L11539" s="3" t="s">
        <v>535</v>
      </c>
    </row>
    <row r="11540">
      <c r="A11540" s="3" t="s">
        <v>532</v>
      </c>
      <c r="B11540" s="3" t="s">
        <v>16</v>
      </c>
      <c r="C11540" s="3">
        <v>1.567242764E9</v>
      </c>
      <c r="D11540" s="3" t="s">
        <v>17</v>
      </c>
      <c r="E11540" s="3" t="s">
        <v>952</v>
      </c>
      <c r="F11540" s="3" t="s">
        <v>1149</v>
      </c>
      <c r="G11540" s="7">
        <f t="shared" ref="G11540:H11540" si="10977">if(mid(E11540,5,1)="M",value(left(E11540,3))/1000,VALUE(left(E11540,4)))</f>
        <v>0.33</v>
      </c>
      <c r="H11540" s="7">
        <f t="shared" si="10977"/>
        <v>0.573</v>
      </c>
      <c r="I11540" s="7">
        <f t="shared" si="10870"/>
        <v>0.903</v>
      </c>
      <c r="J11540" s="3">
        <v>46.0</v>
      </c>
      <c r="K11540" s="3">
        <v>10.0</v>
      </c>
      <c r="L11540" s="3" t="s">
        <v>535</v>
      </c>
    </row>
    <row r="11541">
      <c r="A11541" s="3" t="s">
        <v>532</v>
      </c>
      <c r="B11541" s="3" t="s">
        <v>16</v>
      </c>
      <c r="C11541" s="3">
        <v>1.567242764E9</v>
      </c>
      <c r="D11541" s="3" t="s">
        <v>17</v>
      </c>
      <c r="E11541" s="3" t="s">
        <v>1431</v>
      </c>
      <c r="F11541" s="3" t="s">
        <v>67</v>
      </c>
      <c r="G11541" s="7">
        <f t="shared" ref="G11541:H11541" si="10978">if(mid(E11541,5,1)="M",value(left(E11541,3))/1000,VALUE(left(E11541,4)))</f>
        <v>0.334</v>
      </c>
      <c r="H11541" s="7">
        <f t="shared" si="10978"/>
        <v>0.746</v>
      </c>
      <c r="I11541" s="7">
        <f t="shared" si="10870"/>
        <v>1.08</v>
      </c>
      <c r="J11541" s="3">
        <v>46.0</v>
      </c>
      <c r="K11541" s="3">
        <v>10.0</v>
      </c>
      <c r="L11541" s="3" t="s">
        <v>535</v>
      </c>
    </row>
    <row r="11542">
      <c r="A11542" s="3" t="s">
        <v>587</v>
      </c>
      <c r="B11542" s="3" t="s">
        <v>16</v>
      </c>
      <c r="C11542" s="3">
        <v>1.567242764E9</v>
      </c>
      <c r="D11542" s="3" t="s">
        <v>17</v>
      </c>
      <c r="E11542" s="3" t="s">
        <v>1230</v>
      </c>
      <c r="F11542" s="3" t="s">
        <v>1034</v>
      </c>
      <c r="G11542" s="7">
        <f t="shared" ref="G11542:H11542" si="10979">if(mid(E11542,5,1)="M",value(left(E11542,3))/1000,VALUE(left(E11542,4)))</f>
        <v>0.358</v>
      </c>
      <c r="H11542" s="7">
        <f t="shared" si="10979"/>
        <v>0.493</v>
      </c>
      <c r="I11542" s="7">
        <f t="shared" si="10870"/>
        <v>0.851</v>
      </c>
      <c r="J11542" s="3">
        <v>46.0</v>
      </c>
      <c r="K11542" s="3">
        <v>11.0</v>
      </c>
      <c r="L11542" s="3" t="s">
        <v>588</v>
      </c>
    </row>
    <row r="11543">
      <c r="A11543" s="3" t="s">
        <v>587</v>
      </c>
      <c r="B11543" s="3" t="s">
        <v>16</v>
      </c>
      <c r="C11543" s="3">
        <v>1.567242764E9</v>
      </c>
      <c r="D11543" s="3" t="s">
        <v>17</v>
      </c>
      <c r="E11543" s="3" t="s">
        <v>1536</v>
      </c>
      <c r="F11543" s="3" t="s">
        <v>1306</v>
      </c>
      <c r="G11543" s="7">
        <f t="shared" ref="G11543:H11543" si="10980">if(mid(E11543,5,1)="M",value(left(E11543,3))/1000,VALUE(left(E11543,4)))</f>
        <v>0.208</v>
      </c>
      <c r="H11543" s="7">
        <f t="shared" si="10980"/>
        <v>0.412</v>
      </c>
      <c r="I11543" s="7">
        <f t="shared" si="10870"/>
        <v>0.62</v>
      </c>
      <c r="J11543" s="3">
        <v>46.0</v>
      </c>
      <c r="K11543" s="3">
        <v>11.0</v>
      </c>
      <c r="L11543" s="3" t="s">
        <v>588</v>
      </c>
    </row>
    <row r="11544">
      <c r="A11544" s="3" t="s">
        <v>587</v>
      </c>
      <c r="B11544" s="3" t="s">
        <v>16</v>
      </c>
      <c r="C11544" s="3">
        <v>1.567242764E9</v>
      </c>
      <c r="D11544" s="3" t="s">
        <v>17</v>
      </c>
      <c r="E11544" s="3" t="s">
        <v>1566</v>
      </c>
      <c r="F11544" s="3" t="s">
        <v>1308</v>
      </c>
      <c r="G11544" s="7">
        <f t="shared" ref="G11544:H11544" si="10981">if(mid(E11544,5,1)="M",value(left(E11544,3))/1000,VALUE(left(E11544,4)))</f>
        <v>0.183</v>
      </c>
      <c r="H11544" s="7">
        <f t="shared" si="10981"/>
        <v>0.485</v>
      </c>
      <c r="I11544" s="7">
        <f t="shared" si="10870"/>
        <v>0.668</v>
      </c>
      <c r="J11544" s="3">
        <v>46.0</v>
      </c>
      <c r="K11544" s="3">
        <v>11.0</v>
      </c>
      <c r="L11544" s="3" t="s">
        <v>588</v>
      </c>
    </row>
    <row r="11545">
      <c r="A11545" s="3" t="s">
        <v>587</v>
      </c>
      <c r="B11545" s="3" t="s">
        <v>16</v>
      </c>
      <c r="C11545" s="3">
        <v>1.567242764E9</v>
      </c>
      <c r="D11545" s="3" t="s">
        <v>17</v>
      </c>
      <c r="E11545" s="3" t="s">
        <v>1394</v>
      </c>
      <c r="F11545" s="3" t="s">
        <v>1183</v>
      </c>
      <c r="G11545" s="7">
        <f t="shared" ref="G11545:H11545" si="10982">if(mid(E11545,5,1)="M",value(left(E11545,3))/1000,VALUE(left(E11545,4)))</f>
        <v>0.615</v>
      </c>
      <c r="H11545" s="7">
        <f t="shared" si="10982"/>
        <v>0.436</v>
      </c>
      <c r="I11545" s="7">
        <f t="shared" si="10870"/>
        <v>1.051</v>
      </c>
      <c r="J11545" s="3">
        <v>46.0</v>
      </c>
      <c r="K11545" s="3">
        <v>11.0</v>
      </c>
      <c r="L11545" s="3" t="s">
        <v>588</v>
      </c>
    </row>
    <row r="11546">
      <c r="A11546" s="3" t="s">
        <v>587</v>
      </c>
      <c r="B11546" s="3" t="s">
        <v>16</v>
      </c>
      <c r="C11546" s="3">
        <v>1.567242764E9</v>
      </c>
      <c r="D11546" s="3" t="s">
        <v>17</v>
      </c>
      <c r="E11546" s="3" t="s">
        <v>918</v>
      </c>
      <c r="F11546" s="3" t="s">
        <v>839</v>
      </c>
      <c r="G11546" s="7">
        <f t="shared" ref="G11546:H11546" si="10983">if(mid(E11546,5,1)="M",value(left(E11546,3))/1000,VALUE(left(E11546,4)))</f>
        <v>0.628</v>
      </c>
      <c r="H11546" s="7">
        <f t="shared" si="10983"/>
        <v>0.67</v>
      </c>
      <c r="I11546" s="7">
        <f t="shared" si="10870"/>
        <v>1.298</v>
      </c>
      <c r="J11546" s="3">
        <v>46.0</v>
      </c>
      <c r="K11546" s="3">
        <v>11.0</v>
      </c>
      <c r="L11546" s="3" t="s">
        <v>588</v>
      </c>
    </row>
    <row r="11547">
      <c r="A11547" s="3" t="s">
        <v>587</v>
      </c>
      <c r="B11547" s="3" t="s">
        <v>16</v>
      </c>
      <c r="C11547" s="3">
        <v>1.567242764E9</v>
      </c>
      <c r="D11547" s="3" t="s">
        <v>17</v>
      </c>
      <c r="E11547" s="3" t="s">
        <v>419</v>
      </c>
      <c r="F11547" s="3" t="s">
        <v>1037</v>
      </c>
      <c r="G11547" s="7">
        <f t="shared" ref="G11547:H11547" si="10984">if(mid(E11547,5,1)="M",value(left(E11547,3))/1000,VALUE(left(E11547,4)))</f>
        <v>0.754</v>
      </c>
      <c r="H11547" s="7">
        <f t="shared" si="10984"/>
        <v>0.636</v>
      </c>
      <c r="I11547" s="7">
        <f t="shared" si="10870"/>
        <v>1.39</v>
      </c>
      <c r="J11547" s="3">
        <v>46.0</v>
      </c>
      <c r="K11547" s="3">
        <v>11.0</v>
      </c>
      <c r="L11547" s="3" t="s">
        <v>588</v>
      </c>
    </row>
    <row r="11548">
      <c r="A11548" s="3" t="s">
        <v>587</v>
      </c>
      <c r="B11548" s="3" t="s">
        <v>16</v>
      </c>
      <c r="C11548" s="3">
        <v>1.567242764E9</v>
      </c>
      <c r="D11548" s="3" t="s">
        <v>17</v>
      </c>
      <c r="E11548" s="3" t="s">
        <v>781</v>
      </c>
      <c r="F11548" s="3" t="s">
        <v>980</v>
      </c>
      <c r="G11548" s="7">
        <f t="shared" ref="G11548:H11548" si="10985">if(mid(E11548,5,1)="M",value(left(E11548,3))/1000,VALUE(left(E11548,4)))</f>
        <v>0.626</v>
      </c>
      <c r="H11548" s="7">
        <f t="shared" si="10985"/>
        <v>0.529</v>
      </c>
      <c r="I11548" s="7">
        <f t="shared" si="10870"/>
        <v>1.155</v>
      </c>
      <c r="J11548" s="3">
        <v>46.0</v>
      </c>
      <c r="K11548" s="3">
        <v>11.0</v>
      </c>
      <c r="L11548" s="3" t="s">
        <v>588</v>
      </c>
    </row>
    <row r="11549">
      <c r="A11549" s="3" t="s">
        <v>587</v>
      </c>
      <c r="B11549" s="3" t="s">
        <v>16</v>
      </c>
      <c r="C11549" s="3">
        <v>1.567242764E9</v>
      </c>
      <c r="D11549" s="3" t="s">
        <v>17</v>
      </c>
      <c r="E11549" s="3" t="s">
        <v>858</v>
      </c>
      <c r="F11549" s="3" t="s">
        <v>1439</v>
      </c>
      <c r="G11549" s="7">
        <f t="shared" ref="G11549:H11549" si="10986">if(mid(E11549,5,1)="M",value(left(E11549,3))/1000,VALUE(left(E11549,4)))</f>
        <v>0.712</v>
      </c>
      <c r="H11549" s="7">
        <f t="shared" si="10986"/>
        <v>0.452</v>
      </c>
      <c r="I11549" s="7">
        <f t="shared" si="10870"/>
        <v>1.164</v>
      </c>
      <c r="J11549" s="3">
        <v>46.0</v>
      </c>
      <c r="K11549" s="3">
        <v>11.0</v>
      </c>
      <c r="L11549" s="3" t="s">
        <v>588</v>
      </c>
    </row>
    <row r="11550">
      <c r="A11550" s="3" t="s">
        <v>587</v>
      </c>
      <c r="B11550" s="3" t="s">
        <v>16</v>
      </c>
      <c r="C11550" s="3">
        <v>1.567242764E9</v>
      </c>
      <c r="D11550" s="3" t="s">
        <v>17</v>
      </c>
      <c r="E11550" s="3" t="s">
        <v>1466</v>
      </c>
      <c r="F11550" s="3" t="s">
        <v>1072</v>
      </c>
      <c r="G11550" s="7">
        <f t="shared" ref="G11550:H11550" si="10987">if(mid(E11550,5,1)="M",value(left(E11550,3))/1000,VALUE(left(E11550,4)))</f>
        <v>0.222</v>
      </c>
      <c r="H11550" s="7">
        <f t="shared" si="10987"/>
        <v>0.658</v>
      </c>
      <c r="I11550" s="7">
        <f t="shared" si="10870"/>
        <v>0.88</v>
      </c>
      <c r="J11550" s="3">
        <v>46.0</v>
      </c>
      <c r="K11550" s="3">
        <v>11.0</v>
      </c>
      <c r="L11550" s="3" t="s">
        <v>588</v>
      </c>
    </row>
    <row r="11551">
      <c r="A11551" s="3" t="s">
        <v>587</v>
      </c>
      <c r="B11551" s="3" t="s">
        <v>16</v>
      </c>
      <c r="C11551" s="3">
        <v>1.567242764E9</v>
      </c>
      <c r="D11551" s="3" t="s">
        <v>17</v>
      </c>
      <c r="E11551" s="3" t="s">
        <v>980</v>
      </c>
      <c r="F11551" s="3" t="s">
        <v>970</v>
      </c>
      <c r="G11551" s="7">
        <f t="shared" ref="G11551:H11551" si="10988">if(mid(E11551,5,1)="M",value(left(E11551,3))/1000,VALUE(left(E11551,4)))</f>
        <v>0.529</v>
      </c>
      <c r="H11551" s="7">
        <f t="shared" si="10988"/>
        <v>0.584</v>
      </c>
      <c r="I11551" s="7">
        <f t="shared" si="10870"/>
        <v>1.113</v>
      </c>
      <c r="J11551" s="3">
        <v>46.0</v>
      </c>
      <c r="K11551" s="3">
        <v>11.0</v>
      </c>
      <c r="L11551" s="3" t="s">
        <v>588</v>
      </c>
    </row>
    <row r="11552">
      <c r="A11552" s="3" t="s">
        <v>587</v>
      </c>
      <c r="B11552" s="3" t="s">
        <v>16</v>
      </c>
      <c r="C11552" s="3">
        <v>1.567242764E9</v>
      </c>
      <c r="D11552" s="3" t="s">
        <v>17</v>
      </c>
      <c r="E11552" s="3" t="s">
        <v>1544</v>
      </c>
      <c r="F11552" s="3" t="s">
        <v>1325</v>
      </c>
      <c r="G11552" s="7">
        <f t="shared" ref="G11552:H11552" si="10989">if(mid(E11552,5,1)="M",value(left(E11552,3))/1000,VALUE(left(E11552,4)))</f>
        <v>0.2</v>
      </c>
      <c r="H11552" s="7">
        <f t="shared" si="10989"/>
        <v>0.511</v>
      </c>
      <c r="I11552" s="7">
        <f t="shared" si="10870"/>
        <v>0.711</v>
      </c>
      <c r="J11552" s="3">
        <v>46.0</v>
      </c>
      <c r="K11552" s="3">
        <v>11.0</v>
      </c>
      <c r="L11552" s="3" t="s">
        <v>588</v>
      </c>
    </row>
    <row r="11553">
      <c r="A11553" s="3" t="s">
        <v>647</v>
      </c>
      <c r="B11553" s="3" t="s">
        <v>16</v>
      </c>
      <c r="C11553" s="3">
        <v>1.567242764E9</v>
      </c>
      <c r="D11553" s="3" t="s">
        <v>17</v>
      </c>
      <c r="E11553" s="3" t="s">
        <v>1097</v>
      </c>
      <c r="F11553" s="3" t="s">
        <v>854</v>
      </c>
      <c r="G11553" s="7">
        <f t="shared" ref="G11553:H11553" si="10990">if(mid(E11553,5,1)="M",value(left(E11553,3))/1000,VALUE(left(E11553,4)))</f>
        <v>0.461</v>
      </c>
      <c r="H11553" s="7">
        <f t="shared" si="10990"/>
        <v>0.633</v>
      </c>
      <c r="I11553" s="7">
        <f t="shared" si="10870"/>
        <v>1.094</v>
      </c>
      <c r="J11553" s="3">
        <v>46.0</v>
      </c>
      <c r="K11553" s="3">
        <v>12.0</v>
      </c>
      <c r="L11553" s="3" t="s">
        <v>648</v>
      </c>
    </row>
    <row r="11554">
      <c r="A11554" s="3" t="s">
        <v>647</v>
      </c>
      <c r="B11554" s="3" t="s">
        <v>16</v>
      </c>
      <c r="C11554" s="3">
        <v>1.567242764E9</v>
      </c>
      <c r="D11554" s="3" t="s">
        <v>17</v>
      </c>
      <c r="E11554" s="3" t="s">
        <v>1378</v>
      </c>
      <c r="F11554" s="3" t="s">
        <v>1295</v>
      </c>
      <c r="G11554" s="7">
        <f t="shared" ref="G11554:H11554" si="10991">if(mid(E11554,5,1)="M",value(left(E11554,3))/1000,VALUE(left(E11554,4)))</f>
        <v>0.515</v>
      </c>
      <c r="H11554" s="7">
        <f t="shared" si="10991"/>
        <v>0.651</v>
      </c>
      <c r="I11554" s="7">
        <f t="shared" si="10870"/>
        <v>1.166</v>
      </c>
      <c r="J11554" s="3">
        <v>46.0</v>
      </c>
      <c r="K11554" s="3">
        <v>12.0</v>
      </c>
      <c r="L11554" s="3" t="s">
        <v>648</v>
      </c>
    </row>
    <row r="11555">
      <c r="A11555" s="3" t="s">
        <v>647</v>
      </c>
      <c r="B11555" s="3" t="s">
        <v>16</v>
      </c>
      <c r="C11555" s="3">
        <v>1.567242764E9</v>
      </c>
      <c r="D11555" s="3" t="s">
        <v>17</v>
      </c>
      <c r="E11555" s="3" t="s">
        <v>485</v>
      </c>
      <c r="F11555" s="3" t="s">
        <v>870</v>
      </c>
      <c r="G11555" s="7">
        <f t="shared" ref="G11555:H11555" si="10992">if(mid(E11555,5,1)="M",value(left(E11555,3))/1000,VALUE(left(E11555,4)))</f>
        <v>0.709</v>
      </c>
      <c r="H11555" s="7">
        <f t="shared" si="10992"/>
        <v>0.673</v>
      </c>
      <c r="I11555" s="7">
        <f t="shared" si="10870"/>
        <v>1.382</v>
      </c>
      <c r="J11555" s="3">
        <v>46.0</v>
      </c>
      <c r="K11555" s="3">
        <v>12.0</v>
      </c>
      <c r="L11555" s="3" t="s">
        <v>648</v>
      </c>
    </row>
    <row r="11556">
      <c r="A11556" s="3" t="s">
        <v>647</v>
      </c>
      <c r="B11556" s="3" t="s">
        <v>16</v>
      </c>
      <c r="C11556" s="3">
        <v>1.567242764E9</v>
      </c>
      <c r="D11556" s="3" t="s">
        <v>17</v>
      </c>
      <c r="E11556" s="3" t="s">
        <v>768</v>
      </c>
      <c r="F11556" s="3" t="s">
        <v>884</v>
      </c>
      <c r="G11556" s="7">
        <f t="shared" ref="G11556:H11556" si="10993">if(mid(E11556,5,1)="M",value(left(E11556,3))/1000,VALUE(left(E11556,4)))</f>
        <v>0.644</v>
      </c>
      <c r="H11556" s="7">
        <f t="shared" si="10993"/>
        <v>0.641</v>
      </c>
      <c r="I11556" s="7">
        <f t="shared" si="10870"/>
        <v>1.285</v>
      </c>
      <c r="J11556" s="3">
        <v>46.0</v>
      </c>
      <c r="K11556" s="3">
        <v>12.0</v>
      </c>
      <c r="L11556" s="3" t="s">
        <v>648</v>
      </c>
    </row>
    <row r="11557">
      <c r="A11557" s="3" t="s">
        <v>647</v>
      </c>
      <c r="B11557" s="3" t="s">
        <v>16</v>
      </c>
      <c r="C11557" s="3">
        <v>1.567242764E9</v>
      </c>
      <c r="D11557" s="3" t="s">
        <v>17</v>
      </c>
      <c r="E11557" s="3" t="s">
        <v>433</v>
      </c>
      <c r="F11557" s="3" t="s">
        <v>1106</v>
      </c>
      <c r="G11557" s="7">
        <f t="shared" ref="G11557:H11557" si="10994">if(mid(E11557,5,1)="M",value(left(E11557,3))/1000,VALUE(left(E11557,4)))</f>
        <v>0.731</v>
      </c>
      <c r="H11557" s="7">
        <f t="shared" si="10994"/>
        <v>0.423</v>
      </c>
      <c r="I11557" s="7">
        <f t="shared" si="10870"/>
        <v>1.154</v>
      </c>
      <c r="J11557" s="3">
        <v>46.0</v>
      </c>
      <c r="K11557" s="3">
        <v>12.0</v>
      </c>
      <c r="L11557" s="3" t="s">
        <v>648</v>
      </c>
    </row>
    <row r="11558">
      <c r="A11558" s="3" t="s">
        <v>647</v>
      </c>
      <c r="B11558" s="3" t="s">
        <v>16</v>
      </c>
      <c r="C11558" s="3">
        <v>1.567242764E9</v>
      </c>
      <c r="D11558" s="3" t="s">
        <v>17</v>
      </c>
      <c r="E11558" s="3" t="s">
        <v>126</v>
      </c>
      <c r="F11558" s="3" t="s">
        <v>1309</v>
      </c>
      <c r="G11558" s="7">
        <f t="shared" ref="G11558:H11558" si="10995">if(mid(E11558,5,1)="M",value(left(E11558,3))/1000,VALUE(left(E11558,4)))</f>
        <v>0.752</v>
      </c>
      <c r="H11558" s="7">
        <f t="shared" si="10995"/>
        <v>0.526</v>
      </c>
      <c r="I11558" s="7">
        <f t="shared" si="10870"/>
        <v>1.278</v>
      </c>
      <c r="J11558" s="3">
        <v>46.0</v>
      </c>
      <c r="K11558" s="3">
        <v>12.0</v>
      </c>
      <c r="L11558" s="3" t="s">
        <v>648</v>
      </c>
    </row>
    <row r="11559">
      <c r="A11559" s="3" t="s">
        <v>647</v>
      </c>
      <c r="B11559" s="3" t="s">
        <v>16</v>
      </c>
      <c r="C11559" s="3">
        <v>1.567242764E9</v>
      </c>
      <c r="D11559" s="3" t="s">
        <v>17</v>
      </c>
      <c r="E11559" s="3" t="s">
        <v>1195</v>
      </c>
      <c r="F11559" s="3" t="s">
        <v>762</v>
      </c>
      <c r="G11559" s="7">
        <f t="shared" ref="G11559:H11559" si="10996">if(mid(E11559,5,1)="M",value(left(E11559,3))/1000,VALUE(left(E11559,4)))</f>
        <v>0.625</v>
      </c>
      <c r="H11559" s="7">
        <f t="shared" si="10996"/>
        <v>0.622</v>
      </c>
      <c r="I11559" s="7">
        <f t="shared" si="10870"/>
        <v>1.247</v>
      </c>
      <c r="J11559" s="3">
        <v>46.0</v>
      </c>
      <c r="K11559" s="3">
        <v>12.0</v>
      </c>
      <c r="L11559" s="3" t="s">
        <v>648</v>
      </c>
    </row>
    <row r="11560">
      <c r="A11560" s="3" t="s">
        <v>647</v>
      </c>
      <c r="B11560" s="3" t="s">
        <v>16</v>
      </c>
      <c r="C11560" s="3">
        <v>1.567242764E9</v>
      </c>
      <c r="D11560" s="3" t="s">
        <v>17</v>
      </c>
      <c r="E11560" s="3" t="s">
        <v>1097</v>
      </c>
      <c r="F11560" s="3" t="s">
        <v>368</v>
      </c>
      <c r="G11560" s="7">
        <f t="shared" ref="G11560:H11560" si="10997">if(mid(E11560,5,1)="M",value(left(E11560,3))/1000,VALUE(left(E11560,4)))</f>
        <v>0.461</v>
      </c>
      <c r="H11560" s="7">
        <f t="shared" si="10997"/>
        <v>0.724</v>
      </c>
      <c r="I11560" s="7">
        <f t="shared" si="10870"/>
        <v>1.185</v>
      </c>
      <c r="J11560" s="3">
        <v>46.0</v>
      </c>
      <c r="K11560" s="3">
        <v>12.0</v>
      </c>
      <c r="L11560" s="3" t="s">
        <v>648</v>
      </c>
    </row>
    <row r="11561">
      <c r="A11561" s="3" t="s">
        <v>647</v>
      </c>
      <c r="B11561" s="3" t="s">
        <v>16</v>
      </c>
      <c r="C11561" s="3">
        <v>1.567242764E9</v>
      </c>
      <c r="D11561" s="3" t="s">
        <v>17</v>
      </c>
      <c r="E11561" s="3" t="s">
        <v>1271</v>
      </c>
      <c r="F11561" s="3" t="s">
        <v>928</v>
      </c>
      <c r="G11561" s="7">
        <f t="shared" ref="G11561:H11561" si="10998">if(mid(E11561,5,1)="M",value(left(E11561,3))/1000,VALUE(left(E11561,4)))</f>
        <v>0.498</v>
      </c>
      <c r="H11561" s="7">
        <f t="shared" si="10998"/>
        <v>0.611</v>
      </c>
      <c r="I11561" s="7">
        <f t="shared" si="10870"/>
        <v>1.109</v>
      </c>
      <c r="J11561" s="3">
        <v>46.0</v>
      </c>
      <c r="K11561" s="3">
        <v>12.0</v>
      </c>
      <c r="L11561" s="3" t="s">
        <v>648</v>
      </c>
    </row>
    <row r="11562">
      <c r="A11562" s="3" t="s">
        <v>647</v>
      </c>
      <c r="B11562" s="3" t="s">
        <v>16</v>
      </c>
      <c r="C11562" s="3">
        <v>1.567242764E9</v>
      </c>
      <c r="D11562" s="3" t="s">
        <v>17</v>
      </c>
      <c r="E11562" s="3" t="s">
        <v>658</v>
      </c>
      <c r="F11562" s="3" t="s">
        <v>1133</v>
      </c>
      <c r="G11562" s="7">
        <f t="shared" ref="G11562:H11562" si="10999">if(mid(E11562,5,1)="M",value(left(E11562,3))/1000,VALUE(left(E11562,4)))</f>
        <v>0.609</v>
      </c>
      <c r="H11562" s="7">
        <f t="shared" si="10999"/>
        <v>0.463</v>
      </c>
      <c r="I11562" s="7">
        <f t="shared" si="10870"/>
        <v>1.072</v>
      </c>
      <c r="J11562" s="3">
        <v>46.0</v>
      </c>
      <c r="K11562" s="3">
        <v>12.0</v>
      </c>
      <c r="L11562" s="3" t="s">
        <v>648</v>
      </c>
    </row>
    <row r="11563">
      <c r="A11563" s="3" t="s">
        <v>647</v>
      </c>
      <c r="B11563" s="3" t="s">
        <v>16</v>
      </c>
      <c r="C11563" s="3">
        <v>1.567242764E9</v>
      </c>
      <c r="D11563" s="3" t="s">
        <v>17</v>
      </c>
      <c r="E11563" s="3" t="s">
        <v>725</v>
      </c>
      <c r="F11563" s="3" t="s">
        <v>1381</v>
      </c>
      <c r="G11563" s="7">
        <f t="shared" ref="G11563:H11563" si="11000">if(mid(E11563,5,1)="M",value(left(E11563,3))/1000,VALUE(left(E11563,4)))</f>
        <v>0.69</v>
      </c>
      <c r="H11563" s="7">
        <f t="shared" si="11000"/>
        <v>0.494</v>
      </c>
      <c r="I11563" s="7">
        <f t="shared" si="10870"/>
        <v>1.184</v>
      </c>
      <c r="J11563" s="3">
        <v>46.0</v>
      </c>
      <c r="K11563" s="3">
        <v>12.0</v>
      </c>
      <c r="L11563" s="3" t="s">
        <v>648</v>
      </c>
    </row>
    <row r="11564">
      <c r="A11564" s="3" t="s">
        <v>695</v>
      </c>
      <c r="B11564" s="3" t="s">
        <v>16</v>
      </c>
      <c r="C11564" s="3">
        <v>1.567242764E9</v>
      </c>
      <c r="D11564" s="3" t="s">
        <v>17</v>
      </c>
      <c r="E11564" s="3" t="s">
        <v>884</v>
      </c>
      <c r="F11564" s="3" t="s">
        <v>880</v>
      </c>
      <c r="G11564" s="7">
        <f t="shared" ref="G11564:H11564" si="11001">if(mid(E11564,5,1)="M",value(left(E11564,3))/1000,VALUE(left(E11564,4)))</f>
        <v>0.641</v>
      </c>
      <c r="H11564" s="7">
        <f t="shared" si="11001"/>
        <v>0.647</v>
      </c>
      <c r="I11564" s="7">
        <f t="shared" si="10870"/>
        <v>1.288</v>
      </c>
      <c r="J11564" s="3">
        <v>46.0</v>
      </c>
      <c r="K11564" s="3">
        <v>13.0</v>
      </c>
      <c r="L11564" s="3" t="s">
        <v>697</v>
      </c>
    </row>
    <row r="11565">
      <c r="A11565" s="3" t="s">
        <v>695</v>
      </c>
      <c r="B11565" s="3" t="s">
        <v>16</v>
      </c>
      <c r="C11565" s="3">
        <v>1.567242764E9</v>
      </c>
      <c r="D11565" s="3" t="s">
        <v>17</v>
      </c>
      <c r="E11565" s="3" t="s">
        <v>112</v>
      </c>
      <c r="F11565" s="3" t="s">
        <v>827</v>
      </c>
      <c r="G11565" s="7">
        <f t="shared" ref="G11565:H11565" si="11002">if(mid(E11565,5,1)="M",value(left(E11565,3))/1000,VALUE(left(E11565,4)))</f>
        <v>0.744</v>
      </c>
      <c r="H11565" s="7">
        <f t="shared" si="11002"/>
        <v>0.616</v>
      </c>
      <c r="I11565" s="7">
        <f t="shared" si="10870"/>
        <v>1.36</v>
      </c>
      <c r="J11565" s="3">
        <v>46.0</v>
      </c>
      <c r="K11565" s="3">
        <v>13.0</v>
      </c>
      <c r="L11565" s="3" t="s">
        <v>697</v>
      </c>
    </row>
    <row r="11566">
      <c r="A11566" s="3" t="s">
        <v>695</v>
      </c>
      <c r="B11566" s="3" t="s">
        <v>16</v>
      </c>
      <c r="C11566" s="3">
        <v>1.567242764E9</v>
      </c>
      <c r="D11566" s="3" t="s">
        <v>17</v>
      </c>
      <c r="E11566" s="3" t="s">
        <v>705</v>
      </c>
      <c r="F11566" s="3" t="s">
        <v>1306</v>
      </c>
      <c r="G11566" s="7">
        <f t="shared" ref="G11566:H11566" si="11003">if(mid(E11566,5,1)="M",value(left(E11566,3))/1000,VALUE(left(E11566,4)))</f>
        <v>0.72</v>
      </c>
      <c r="H11566" s="7">
        <f t="shared" si="11003"/>
        <v>0.412</v>
      </c>
      <c r="I11566" s="7">
        <f t="shared" si="10870"/>
        <v>1.132</v>
      </c>
      <c r="J11566" s="3">
        <v>46.0</v>
      </c>
      <c r="K11566" s="3">
        <v>13.0</v>
      </c>
      <c r="L11566" s="3" t="s">
        <v>697</v>
      </c>
    </row>
    <row r="11567">
      <c r="A11567" s="3" t="s">
        <v>695</v>
      </c>
      <c r="B11567" s="3" t="s">
        <v>16</v>
      </c>
      <c r="C11567" s="3">
        <v>1.567242764E9</v>
      </c>
      <c r="D11567" s="3" t="s">
        <v>17</v>
      </c>
      <c r="E11567" s="3" t="s">
        <v>415</v>
      </c>
      <c r="F11567" s="3" t="s">
        <v>377</v>
      </c>
      <c r="G11567" s="7">
        <f t="shared" ref="G11567:H11567" si="11004">if(mid(E11567,5,1)="M",value(left(E11567,3))/1000,VALUE(left(E11567,4)))</f>
        <v>0.75</v>
      </c>
      <c r="H11567" s="7">
        <f t="shared" si="11004"/>
        <v>0.749</v>
      </c>
      <c r="I11567" s="7">
        <f t="shared" si="10870"/>
        <v>1.499</v>
      </c>
      <c r="J11567" s="3">
        <v>46.0</v>
      </c>
      <c r="K11567" s="3">
        <v>13.0</v>
      </c>
      <c r="L11567" s="3" t="s">
        <v>697</v>
      </c>
    </row>
    <row r="11568">
      <c r="A11568" s="3" t="s">
        <v>695</v>
      </c>
      <c r="B11568" s="3" t="s">
        <v>16</v>
      </c>
      <c r="C11568" s="3">
        <v>1.567242764E9</v>
      </c>
      <c r="D11568" s="3" t="s">
        <v>17</v>
      </c>
      <c r="E11568" s="3" t="s">
        <v>921</v>
      </c>
      <c r="F11568" s="3" t="s">
        <v>366</v>
      </c>
      <c r="G11568" s="7">
        <f t="shared" ref="G11568:H11568" si="11005">if(mid(E11568,5,1)="M",value(left(E11568,3))/1000,VALUE(left(E11568,4)))</f>
        <v>0.684</v>
      </c>
      <c r="H11568" s="7">
        <f t="shared" si="11005"/>
        <v>0.776</v>
      </c>
      <c r="I11568" s="7">
        <f t="shared" si="10870"/>
        <v>1.46</v>
      </c>
      <c r="J11568" s="3">
        <v>46.0</v>
      </c>
      <c r="K11568" s="3">
        <v>13.0</v>
      </c>
      <c r="L11568" s="3" t="s">
        <v>697</v>
      </c>
    </row>
    <row r="11569">
      <c r="A11569" s="3" t="s">
        <v>695</v>
      </c>
      <c r="B11569" s="3" t="s">
        <v>16</v>
      </c>
      <c r="C11569" s="3">
        <v>1.567242764E9</v>
      </c>
      <c r="D11569" s="3" t="s">
        <v>17</v>
      </c>
      <c r="E11569" s="3" t="s">
        <v>889</v>
      </c>
      <c r="F11569" s="3" t="s">
        <v>1401</v>
      </c>
      <c r="G11569" s="7">
        <f t="shared" ref="G11569:H11569" si="11006">if(mid(E11569,5,1)="M",value(left(E11569,3))/1000,VALUE(left(E11569,4)))</f>
        <v>0.522</v>
      </c>
      <c r="H11569" s="7">
        <f t="shared" si="11006"/>
        <v>0.458</v>
      </c>
      <c r="I11569" s="7">
        <f t="shared" si="10870"/>
        <v>0.98</v>
      </c>
      <c r="J11569" s="3">
        <v>46.0</v>
      </c>
      <c r="K11569" s="3">
        <v>13.0</v>
      </c>
      <c r="L11569" s="3" t="s">
        <v>697</v>
      </c>
    </row>
    <row r="11570">
      <c r="A11570" s="3" t="s">
        <v>695</v>
      </c>
      <c r="B11570" s="3" t="s">
        <v>16</v>
      </c>
      <c r="C11570" s="3">
        <v>1.567242764E9</v>
      </c>
      <c r="D11570" s="3" t="s">
        <v>17</v>
      </c>
      <c r="E11570" s="3" t="s">
        <v>114</v>
      </c>
      <c r="F11570" s="3" t="s">
        <v>964</v>
      </c>
      <c r="G11570" s="7">
        <f t="shared" ref="G11570:H11570" si="11007">if(mid(E11570,5,1)="M",value(left(E11570,3))/1000,VALUE(left(E11570,4)))</f>
        <v>0.762</v>
      </c>
      <c r="H11570" s="7">
        <f t="shared" si="11007"/>
        <v>0.435</v>
      </c>
      <c r="I11570" s="7">
        <f t="shared" si="10870"/>
        <v>1.197</v>
      </c>
      <c r="J11570" s="3">
        <v>46.0</v>
      </c>
      <c r="K11570" s="3">
        <v>13.0</v>
      </c>
      <c r="L11570" s="3" t="s">
        <v>697</v>
      </c>
    </row>
    <row r="11571">
      <c r="A11571" s="3" t="s">
        <v>695</v>
      </c>
      <c r="B11571" s="3" t="s">
        <v>16</v>
      </c>
      <c r="C11571" s="3">
        <v>1.567242764E9</v>
      </c>
      <c r="D11571" s="3" t="s">
        <v>17</v>
      </c>
      <c r="E11571" s="3" t="s">
        <v>615</v>
      </c>
      <c r="F11571" s="3" t="s">
        <v>1194</v>
      </c>
      <c r="G11571" s="7">
        <f t="shared" ref="G11571:H11571" si="11008">if(mid(E11571,5,1)="M",value(left(E11571,3))/1000,VALUE(left(E11571,4)))</f>
        <v>0.732</v>
      </c>
      <c r="H11571" s="7">
        <f t="shared" si="11008"/>
        <v>0.45</v>
      </c>
      <c r="I11571" s="7">
        <f t="shared" si="10870"/>
        <v>1.182</v>
      </c>
      <c r="J11571" s="3">
        <v>46.0</v>
      </c>
      <c r="K11571" s="3">
        <v>13.0</v>
      </c>
      <c r="L11571" s="3" t="s">
        <v>697</v>
      </c>
    </row>
    <row r="11572">
      <c r="A11572" s="3" t="s">
        <v>695</v>
      </c>
      <c r="B11572" s="3" t="s">
        <v>16</v>
      </c>
      <c r="C11572" s="3">
        <v>1.567242764E9</v>
      </c>
      <c r="D11572" s="3" t="s">
        <v>17</v>
      </c>
      <c r="E11572" s="3" t="s">
        <v>1297</v>
      </c>
      <c r="F11572" s="3" t="s">
        <v>1215</v>
      </c>
      <c r="G11572" s="7">
        <f t="shared" ref="G11572:H11572" si="11009">if(mid(E11572,5,1)="M",value(left(E11572,3))/1000,VALUE(left(E11572,4)))</f>
        <v>0.596</v>
      </c>
      <c r="H11572" s="7">
        <f t="shared" si="11009"/>
        <v>0.478</v>
      </c>
      <c r="I11572" s="7">
        <f t="shared" si="10870"/>
        <v>1.074</v>
      </c>
      <c r="J11572" s="3">
        <v>46.0</v>
      </c>
      <c r="K11572" s="3">
        <v>13.0</v>
      </c>
      <c r="L11572" s="3" t="s">
        <v>697</v>
      </c>
    </row>
    <row r="11573">
      <c r="A11573" s="3" t="s">
        <v>695</v>
      </c>
      <c r="B11573" s="3" t="s">
        <v>16</v>
      </c>
      <c r="C11573" s="3">
        <v>1.567242764E9</v>
      </c>
      <c r="D11573" s="3" t="s">
        <v>17</v>
      </c>
      <c r="E11573" s="3" t="s">
        <v>914</v>
      </c>
      <c r="F11573" s="3" t="s">
        <v>918</v>
      </c>
      <c r="G11573" s="7">
        <f t="shared" ref="G11573:H11573" si="11010">if(mid(E11573,5,1)="M",value(left(E11573,3))/1000,VALUE(left(E11573,4)))</f>
        <v>0.813</v>
      </c>
      <c r="H11573" s="7">
        <f t="shared" si="11010"/>
        <v>0.628</v>
      </c>
      <c r="I11573" s="7">
        <f t="shared" si="10870"/>
        <v>1.441</v>
      </c>
      <c r="J11573" s="3">
        <v>46.0</v>
      </c>
      <c r="K11573" s="3">
        <v>13.0</v>
      </c>
      <c r="L11573" s="3" t="s">
        <v>697</v>
      </c>
    </row>
    <row r="11574">
      <c r="A11574" s="3" t="s">
        <v>695</v>
      </c>
      <c r="B11574" s="3" t="s">
        <v>16</v>
      </c>
      <c r="C11574" s="3">
        <v>1.567242764E9</v>
      </c>
      <c r="D11574" s="3" t="s">
        <v>17</v>
      </c>
      <c r="E11574" s="3" t="s">
        <v>231</v>
      </c>
      <c r="F11574" s="3" t="s">
        <v>1144</v>
      </c>
      <c r="G11574" s="7">
        <f t="shared" ref="G11574:H11574" si="11011">if(mid(E11574,5,1)="M",value(left(E11574,3))/1000,VALUE(left(E11574,4)))</f>
        <v>0.74</v>
      </c>
      <c r="H11574" s="7">
        <f t="shared" si="11011"/>
        <v>0.497</v>
      </c>
      <c r="I11574" s="7">
        <f t="shared" si="10870"/>
        <v>1.237</v>
      </c>
      <c r="J11574" s="3">
        <v>46.0</v>
      </c>
      <c r="K11574" s="3">
        <v>13.0</v>
      </c>
      <c r="L11574" s="3" t="s">
        <v>697</v>
      </c>
    </row>
    <row r="11575">
      <c r="A11575" s="3" t="s">
        <v>746</v>
      </c>
      <c r="B11575" s="3" t="s">
        <v>16</v>
      </c>
      <c r="C11575" s="3">
        <v>1.567242764E9</v>
      </c>
      <c r="D11575" s="3" t="s">
        <v>17</v>
      </c>
      <c r="E11575" s="3" t="s">
        <v>424</v>
      </c>
      <c r="F11575" s="3" t="s">
        <v>1140</v>
      </c>
      <c r="G11575" s="7">
        <f t="shared" ref="G11575:H11575" si="11012">if(mid(E11575,5,1)="M",value(left(E11575,3))/1000,VALUE(left(E11575,4)))</f>
        <v>0.751</v>
      </c>
      <c r="H11575" s="7">
        <f t="shared" si="11012"/>
        <v>0.454</v>
      </c>
      <c r="I11575" s="7">
        <f t="shared" si="10870"/>
        <v>1.205</v>
      </c>
      <c r="J11575" s="3">
        <v>46.0</v>
      </c>
      <c r="K11575" s="3">
        <v>14.0</v>
      </c>
      <c r="L11575" s="3" t="s">
        <v>747</v>
      </c>
    </row>
    <row r="11576">
      <c r="A11576" s="3" t="s">
        <v>746</v>
      </c>
      <c r="B11576" s="3" t="s">
        <v>16</v>
      </c>
      <c r="C11576" s="3">
        <v>1.567242764E9</v>
      </c>
      <c r="D11576" s="3" t="s">
        <v>17</v>
      </c>
      <c r="E11576" s="3" t="s">
        <v>1382</v>
      </c>
      <c r="F11576" s="3" t="s">
        <v>1246</v>
      </c>
      <c r="G11576" s="7">
        <f t="shared" ref="G11576:H11576" si="11013">if(mid(E11576,5,1)="M",value(left(E11576,3))/1000,VALUE(left(E11576,4)))</f>
        <v>0.449</v>
      </c>
      <c r="H11576" s="7">
        <f t="shared" si="11013"/>
        <v>0.474</v>
      </c>
      <c r="I11576" s="7">
        <f t="shared" si="10870"/>
        <v>0.923</v>
      </c>
      <c r="J11576" s="3">
        <v>46.0</v>
      </c>
      <c r="K11576" s="3">
        <v>14.0</v>
      </c>
      <c r="L11576" s="3" t="s">
        <v>747</v>
      </c>
    </row>
    <row r="11577">
      <c r="A11577" s="3" t="s">
        <v>746</v>
      </c>
      <c r="B11577" s="3" t="s">
        <v>16</v>
      </c>
      <c r="C11577" s="3">
        <v>1.567242764E9</v>
      </c>
      <c r="D11577" s="3" t="s">
        <v>17</v>
      </c>
      <c r="E11577" s="3" t="s">
        <v>750</v>
      </c>
      <c r="F11577" s="3" t="s">
        <v>973</v>
      </c>
      <c r="G11577" s="7">
        <f t="shared" ref="G11577:H11577" si="11014">if(mid(E11577,5,1)="M",value(left(E11577,3))/1000,VALUE(left(E11577,4)))</f>
        <v>0.649</v>
      </c>
      <c r="H11577" s="7">
        <f t="shared" si="11014"/>
        <v>0.406</v>
      </c>
      <c r="I11577" s="7">
        <f t="shared" si="10870"/>
        <v>1.055</v>
      </c>
      <c r="J11577" s="3">
        <v>46.0</v>
      </c>
      <c r="K11577" s="3">
        <v>14.0</v>
      </c>
      <c r="L11577" s="3" t="s">
        <v>747</v>
      </c>
    </row>
    <row r="11578">
      <c r="A11578" s="3" t="s">
        <v>746</v>
      </c>
      <c r="B11578" s="3" t="s">
        <v>16</v>
      </c>
      <c r="C11578" s="3">
        <v>1.567242764E9</v>
      </c>
      <c r="D11578" s="3" t="s">
        <v>17</v>
      </c>
      <c r="E11578" s="3" t="s">
        <v>945</v>
      </c>
      <c r="F11578" s="3" t="s">
        <v>931</v>
      </c>
      <c r="G11578" s="7">
        <f t="shared" ref="G11578:H11578" si="11015">if(mid(E11578,5,1)="M",value(left(E11578,3))/1000,VALUE(left(E11578,4)))</f>
        <v>0.514</v>
      </c>
      <c r="H11578" s="7">
        <f t="shared" si="11015"/>
        <v>0.691</v>
      </c>
      <c r="I11578" s="7">
        <f t="shared" si="10870"/>
        <v>1.205</v>
      </c>
      <c r="J11578" s="3">
        <v>46.0</v>
      </c>
      <c r="K11578" s="3">
        <v>14.0</v>
      </c>
      <c r="L11578" s="3" t="s">
        <v>747</v>
      </c>
    </row>
    <row r="11579">
      <c r="A11579" s="3" t="s">
        <v>746</v>
      </c>
      <c r="B11579" s="3" t="s">
        <v>16</v>
      </c>
      <c r="C11579" s="3">
        <v>1.567242764E9</v>
      </c>
      <c r="D11579" s="3" t="s">
        <v>17</v>
      </c>
      <c r="E11579" s="3" t="s">
        <v>1324</v>
      </c>
      <c r="F11579" s="3" t="s">
        <v>1000</v>
      </c>
      <c r="G11579" s="7">
        <f t="shared" ref="G11579:H11579" si="11016">if(mid(E11579,5,1)="M",value(left(E11579,3))/1000,VALUE(left(E11579,4)))</f>
        <v>0.568</v>
      </c>
      <c r="H11579" s="7">
        <f t="shared" si="11016"/>
        <v>0.536</v>
      </c>
      <c r="I11579" s="7">
        <f t="shared" si="10870"/>
        <v>1.104</v>
      </c>
      <c r="J11579" s="3">
        <v>46.0</v>
      </c>
      <c r="K11579" s="3">
        <v>14.0</v>
      </c>
      <c r="L11579" s="3" t="s">
        <v>747</v>
      </c>
    </row>
    <row r="11580">
      <c r="A11580" s="3" t="s">
        <v>746</v>
      </c>
      <c r="B11580" s="3" t="s">
        <v>16</v>
      </c>
      <c r="C11580" s="3">
        <v>1.567242764E9</v>
      </c>
      <c r="D11580" s="3" t="s">
        <v>17</v>
      </c>
      <c r="E11580" s="3" t="s">
        <v>1185</v>
      </c>
      <c r="F11580" s="3" t="s">
        <v>76</v>
      </c>
      <c r="G11580" s="7">
        <f t="shared" ref="G11580:H11580" si="11017">if(mid(E11580,5,1)="M",value(left(E11580,3))/1000,VALUE(left(E11580,4)))</f>
        <v>0.559</v>
      </c>
      <c r="H11580" s="7">
        <f t="shared" si="11017"/>
        <v>0.738</v>
      </c>
      <c r="I11580" s="7">
        <f t="shared" si="10870"/>
        <v>1.297</v>
      </c>
      <c r="J11580" s="3">
        <v>46.0</v>
      </c>
      <c r="K11580" s="3">
        <v>14.0</v>
      </c>
      <c r="L11580" s="3" t="s">
        <v>747</v>
      </c>
    </row>
    <row r="11581">
      <c r="A11581" s="3" t="s">
        <v>746</v>
      </c>
      <c r="B11581" s="3" t="s">
        <v>16</v>
      </c>
      <c r="C11581" s="3">
        <v>1.567242764E9</v>
      </c>
      <c r="D11581" s="3" t="s">
        <v>17</v>
      </c>
      <c r="E11581" s="3" t="s">
        <v>1104</v>
      </c>
      <c r="F11581" s="3" t="s">
        <v>1040</v>
      </c>
      <c r="G11581" s="7">
        <f t="shared" ref="G11581:H11581" si="11018">if(mid(E11581,5,1)="M",value(left(E11581,3))/1000,VALUE(left(E11581,4)))</f>
        <v>0.588</v>
      </c>
      <c r="H11581" s="7">
        <f t="shared" si="11018"/>
        <v>0.448</v>
      </c>
      <c r="I11581" s="7">
        <f t="shared" si="10870"/>
        <v>1.036</v>
      </c>
      <c r="J11581" s="3">
        <v>46.0</v>
      </c>
      <c r="K11581" s="3">
        <v>14.0</v>
      </c>
      <c r="L11581" s="3" t="s">
        <v>747</v>
      </c>
    </row>
    <row r="11582">
      <c r="A11582" s="3" t="s">
        <v>746</v>
      </c>
      <c r="B11582" s="3" t="s">
        <v>16</v>
      </c>
      <c r="C11582" s="3">
        <v>1.567242764E9</v>
      </c>
      <c r="D11582" s="3" t="s">
        <v>17</v>
      </c>
      <c r="E11582" s="3" t="s">
        <v>653</v>
      </c>
      <c r="F11582" s="3" t="s">
        <v>1307</v>
      </c>
      <c r="G11582" s="7">
        <f t="shared" ref="G11582:H11582" si="11019">if(mid(E11582,5,1)="M",value(left(E11582,3))/1000,VALUE(left(E11582,4)))</f>
        <v>0.713</v>
      </c>
      <c r="H11582" s="7">
        <f t="shared" si="11019"/>
        <v>0.392</v>
      </c>
      <c r="I11582" s="7">
        <f t="shared" si="10870"/>
        <v>1.105</v>
      </c>
      <c r="J11582" s="3">
        <v>46.0</v>
      </c>
      <c r="K11582" s="3">
        <v>14.0</v>
      </c>
      <c r="L11582" s="3" t="s">
        <v>747</v>
      </c>
    </row>
    <row r="11583">
      <c r="A11583" s="3" t="s">
        <v>746</v>
      </c>
      <c r="B11583" s="3" t="s">
        <v>16</v>
      </c>
      <c r="C11583" s="3">
        <v>1.567242764E9</v>
      </c>
      <c r="D11583" s="3" t="s">
        <v>17</v>
      </c>
      <c r="E11583" s="3" t="s">
        <v>716</v>
      </c>
      <c r="F11583" s="3" t="s">
        <v>1314</v>
      </c>
      <c r="G11583" s="7">
        <f t="shared" ref="G11583:H11583" si="11020">if(mid(E11583,5,1)="M",value(left(E11583,3))/1000,VALUE(left(E11583,4)))</f>
        <v>0.718</v>
      </c>
      <c r="H11583" s="7">
        <f t="shared" si="11020"/>
        <v>0.447</v>
      </c>
      <c r="I11583" s="7">
        <f t="shared" si="10870"/>
        <v>1.165</v>
      </c>
      <c r="J11583" s="3">
        <v>46.0</v>
      </c>
      <c r="K11583" s="3">
        <v>14.0</v>
      </c>
      <c r="L11583" s="3" t="s">
        <v>747</v>
      </c>
    </row>
    <row r="11584">
      <c r="A11584" s="3" t="s">
        <v>746</v>
      </c>
      <c r="B11584" s="3" t="s">
        <v>16</v>
      </c>
      <c r="C11584" s="3">
        <v>1.567242764E9</v>
      </c>
      <c r="D11584" s="3" t="s">
        <v>17</v>
      </c>
      <c r="E11584" s="3" t="s">
        <v>1171</v>
      </c>
      <c r="F11584" s="3" t="s">
        <v>987</v>
      </c>
      <c r="G11584" s="7">
        <f t="shared" ref="G11584:H11584" si="11021">if(mid(E11584,5,1)="M",value(left(E11584,3))/1000,VALUE(left(E11584,4)))</f>
        <v>0.873</v>
      </c>
      <c r="H11584" s="7">
        <f t="shared" si="11021"/>
        <v>0.5</v>
      </c>
      <c r="I11584" s="7">
        <f t="shared" si="10870"/>
        <v>1.373</v>
      </c>
      <c r="J11584" s="3">
        <v>46.0</v>
      </c>
      <c r="K11584" s="3">
        <v>14.0</v>
      </c>
      <c r="L11584" s="3" t="s">
        <v>747</v>
      </c>
    </row>
    <row r="11585">
      <c r="A11585" s="3" t="s">
        <v>746</v>
      </c>
      <c r="B11585" s="3" t="s">
        <v>16</v>
      </c>
      <c r="C11585" s="3">
        <v>1.567242764E9</v>
      </c>
      <c r="D11585" s="3" t="s">
        <v>17</v>
      </c>
      <c r="E11585" s="3" t="s">
        <v>231</v>
      </c>
      <c r="F11585" s="3" t="s">
        <v>1215</v>
      </c>
      <c r="G11585" s="7">
        <f t="shared" ref="G11585:H11585" si="11022">if(mid(E11585,5,1)="M",value(left(E11585,3))/1000,VALUE(left(E11585,4)))</f>
        <v>0.74</v>
      </c>
      <c r="H11585" s="7">
        <f t="shared" si="11022"/>
        <v>0.478</v>
      </c>
      <c r="I11585" s="7">
        <f t="shared" si="10870"/>
        <v>1.218</v>
      </c>
      <c r="J11585" s="3">
        <v>46.0</v>
      </c>
      <c r="K11585" s="3">
        <v>14.0</v>
      </c>
      <c r="L11585" s="3" t="s">
        <v>747</v>
      </c>
    </row>
    <row r="11586">
      <c r="A11586" s="3" t="s">
        <v>797</v>
      </c>
      <c r="B11586" s="3" t="s">
        <v>16</v>
      </c>
      <c r="C11586" s="3">
        <v>1.567242764E9</v>
      </c>
      <c r="D11586" s="3" t="s">
        <v>17</v>
      </c>
      <c r="E11586" s="3" t="s">
        <v>835</v>
      </c>
      <c r="F11586" s="3" t="s">
        <v>1352</v>
      </c>
      <c r="G11586" s="7">
        <f t="shared" ref="G11586:H11586" si="11023">if(mid(E11586,5,1)="M",value(left(E11586,3))/1000,VALUE(left(E11586,4)))</f>
        <v>0.538</v>
      </c>
      <c r="H11586" s="7">
        <f t="shared" si="11023"/>
        <v>0.517</v>
      </c>
      <c r="I11586" s="7">
        <f t="shared" si="10870"/>
        <v>1.055</v>
      </c>
      <c r="J11586" s="3">
        <v>46.0</v>
      </c>
      <c r="K11586" s="3">
        <v>15.0</v>
      </c>
      <c r="L11586" s="3" t="s">
        <v>798</v>
      </c>
    </row>
    <row r="11587">
      <c r="A11587" s="3" t="s">
        <v>797</v>
      </c>
      <c r="B11587" s="3" t="s">
        <v>16</v>
      </c>
      <c r="C11587" s="3">
        <v>1.567242764E9</v>
      </c>
      <c r="D11587" s="3" t="s">
        <v>17</v>
      </c>
      <c r="E11587" s="3" t="s">
        <v>1221</v>
      </c>
      <c r="F11587" s="3" t="s">
        <v>1394</v>
      </c>
      <c r="G11587" s="7">
        <f t="shared" ref="G11587:H11587" si="11024">if(mid(E11587,5,1)="M",value(left(E11587,3))/1000,VALUE(left(E11587,4)))</f>
        <v>0.543</v>
      </c>
      <c r="H11587" s="7">
        <f t="shared" si="11024"/>
        <v>0.615</v>
      </c>
      <c r="I11587" s="7">
        <f t="shared" si="10870"/>
        <v>1.158</v>
      </c>
      <c r="J11587" s="3">
        <v>46.0</v>
      </c>
      <c r="K11587" s="3">
        <v>15.0</v>
      </c>
      <c r="L11587" s="3" t="s">
        <v>798</v>
      </c>
    </row>
    <row r="11588">
      <c r="A11588" s="3" t="s">
        <v>797</v>
      </c>
      <c r="B11588" s="3" t="s">
        <v>16</v>
      </c>
      <c r="C11588" s="3">
        <v>1.567242764E9</v>
      </c>
      <c r="D11588" s="3" t="s">
        <v>17</v>
      </c>
      <c r="E11588" s="3" t="s">
        <v>808</v>
      </c>
      <c r="F11588" s="3" t="s">
        <v>822</v>
      </c>
      <c r="G11588" s="7">
        <f t="shared" ref="G11588:H11588" si="11025">if(mid(E11588,5,1)="M",value(left(E11588,3))/1000,VALUE(left(E11588,4)))</f>
        <v>0.688</v>
      </c>
      <c r="H11588" s="7">
        <f t="shared" si="11025"/>
        <v>0.714</v>
      </c>
      <c r="I11588" s="7">
        <f t="shared" si="10870"/>
        <v>1.402</v>
      </c>
      <c r="J11588" s="3">
        <v>46.0</v>
      </c>
      <c r="K11588" s="3">
        <v>15.0</v>
      </c>
      <c r="L11588" s="3" t="s">
        <v>798</v>
      </c>
    </row>
    <row r="11589">
      <c r="A11589" s="3" t="s">
        <v>797</v>
      </c>
      <c r="B11589" s="3" t="s">
        <v>16</v>
      </c>
      <c r="C11589" s="3">
        <v>1.567242764E9</v>
      </c>
      <c r="D11589" s="3" t="s">
        <v>17</v>
      </c>
      <c r="E11589" s="3" t="s">
        <v>954</v>
      </c>
      <c r="F11589" s="3" t="s">
        <v>1233</v>
      </c>
      <c r="G11589" s="7">
        <f t="shared" ref="G11589:H11589" si="11026">if(mid(E11589,5,1)="M",value(left(E11589,3))/1000,VALUE(left(E11589,4)))</f>
        <v>0.62</v>
      </c>
      <c r="H11589" s="7">
        <f t="shared" si="11026"/>
        <v>0.31</v>
      </c>
      <c r="I11589" s="7">
        <f t="shared" si="10870"/>
        <v>0.93</v>
      </c>
      <c r="J11589" s="3">
        <v>46.0</v>
      </c>
      <c r="K11589" s="3">
        <v>15.0</v>
      </c>
      <c r="L11589" s="3" t="s">
        <v>798</v>
      </c>
    </row>
    <row r="11590">
      <c r="A11590" s="3" t="s">
        <v>797</v>
      </c>
      <c r="B11590" s="3" t="s">
        <v>16</v>
      </c>
      <c r="C11590" s="3">
        <v>1.567242764E9</v>
      </c>
      <c r="D11590" s="3" t="s">
        <v>17</v>
      </c>
      <c r="E11590" s="3" t="s">
        <v>755</v>
      </c>
      <c r="F11590" s="3" t="s">
        <v>883</v>
      </c>
      <c r="G11590" s="7">
        <f t="shared" ref="G11590:H11590" si="11027">if(mid(E11590,5,1)="M",value(left(E11590,3))/1000,VALUE(left(E11590,4)))</f>
        <v>0.581</v>
      </c>
      <c r="H11590" s="7">
        <f t="shared" si="11027"/>
        <v>0.556</v>
      </c>
      <c r="I11590" s="7">
        <f t="shared" si="10870"/>
        <v>1.137</v>
      </c>
      <c r="J11590" s="3">
        <v>46.0</v>
      </c>
      <c r="K11590" s="3">
        <v>15.0</v>
      </c>
      <c r="L11590" s="3" t="s">
        <v>798</v>
      </c>
    </row>
    <row r="11591">
      <c r="A11591" s="3" t="s">
        <v>797</v>
      </c>
      <c r="B11591" s="3" t="s">
        <v>16</v>
      </c>
      <c r="C11591" s="3">
        <v>1.567242764E9</v>
      </c>
      <c r="D11591" s="3" t="s">
        <v>17</v>
      </c>
      <c r="E11591" s="3" t="s">
        <v>995</v>
      </c>
      <c r="F11591" s="3" t="s">
        <v>1062</v>
      </c>
      <c r="G11591" s="7">
        <f t="shared" ref="G11591:H11591" si="11028">if(mid(E11591,5,1)="M",value(left(E11591,3))/1000,VALUE(left(E11591,4)))</f>
        <v>0.531</v>
      </c>
      <c r="H11591" s="7">
        <f t="shared" si="11028"/>
        <v>0.527</v>
      </c>
      <c r="I11591" s="7">
        <f t="shared" si="10870"/>
        <v>1.058</v>
      </c>
      <c r="J11591" s="3">
        <v>46.0</v>
      </c>
      <c r="K11591" s="3">
        <v>15.0</v>
      </c>
      <c r="L11591" s="3" t="s">
        <v>798</v>
      </c>
    </row>
    <row r="11592">
      <c r="A11592" s="3" t="s">
        <v>797</v>
      </c>
      <c r="B11592" s="3" t="s">
        <v>16</v>
      </c>
      <c r="C11592" s="3">
        <v>1.567242764E9</v>
      </c>
      <c r="D11592" s="3" t="s">
        <v>17</v>
      </c>
      <c r="E11592" s="3" t="s">
        <v>924</v>
      </c>
      <c r="F11592" s="3" t="s">
        <v>1194</v>
      </c>
      <c r="G11592" s="7">
        <f t="shared" ref="G11592:H11592" si="11029">if(mid(E11592,5,1)="M",value(left(E11592,3))/1000,VALUE(left(E11592,4)))</f>
        <v>0.597</v>
      </c>
      <c r="H11592" s="7">
        <f t="shared" si="11029"/>
        <v>0.45</v>
      </c>
      <c r="I11592" s="7">
        <f t="shared" si="10870"/>
        <v>1.047</v>
      </c>
      <c r="J11592" s="3">
        <v>46.0</v>
      </c>
      <c r="K11592" s="3">
        <v>15.0</v>
      </c>
      <c r="L11592" s="3" t="s">
        <v>798</v>
      </c>
    </row>
    <row r="11593">
      <c r="A11593" s="3" t="s">
        <v>797</v>
      </c>
      <c r="B11593" s="3" t="s">
        <v>16</v>
      </c>
      <c r="C11593" s="3">
        <v>1.567242764E9</v>
      </c>
      <c r="D11593" s="3" t="s">
        <v>17</v>
      </c>
      <c r="E11593" s="3" t="s">
        <v>1338</v>
      </c>
      <c r="F11593" s="3" t="s">
        <v>1142</v>
      </c>
      <c r="G11593" s="7">
        <f t="shared" ref="G11593:H11593" si="11030">if(mid(E11593,5,1)="M",value(left(E11593,3))/1000,VALUE(left(E11593,4)))</f>
        <v>0.251</v>
      </c>
      <c r="H11593" s="7">
        <f t="shared" si="11030"/>
        <v>0.593</v>
      </c>
      <c r="I11593" s="7">
        <f t="shared" si="10870"/>
        <v>0.844</v>
      </c>
      <c r="J11593" s="3">
        <v>46.0</v>
      </c>
      <c r="K11593" s="3">
        <v>15.0</v>
      </c>
      <c r="L11593" s="3" t="s">
        <v>798</v>
      </c>
    </row>
    <row r="11594">
      <c r="A11594" s="3" t="s">
        <v>797</v>
      </c>
      <c r="B11594" s="3" t="s">
        <v>16</v>
      </c>
      <c r="C11594" s="3">
        <v>1.567242764E9</v>
      </c>
      <c r="D11594" s="3" t="s">
        <v>17</v>
      </c>
      <c r="E11594" s="3" t="s">
        <v>1403</v>
      </c>
      <c r="F11594" s="3" t="s">
        <v>1016</v>
      </c>
      <c r="G11594" s="7">
        <f t="shared" ref="G11594:H11594" si="11031">if(mid(E11594,5,1)="M",value(left(E11594,3))/1000,VALUE(left(E11594,4)))</f>
        <v>0.365</v>
      </c>
      <c r="H11594" s="7">
        <f t="shared" si="11031"/>
        <v>0.453</v>
      </c>
      <c r="I11594" s="7">
        <f t="shared" si="10870"/>
        <v>0.818</v>
      </c>
      <c r="J11594" s="3">
        <v>46.0</v>
      </c>
      <c r="K11594" s="3">
        <v>15.0</v>
      </c>
      <c r="L11594" s="3" t="s">
        <v>798</v>
      </c>
    </row>
    <row r="11595">
      <c r="A11595" s="3" t="s">
        <v>797</v>
      </c>
      <c r="B11595" s="3" t="s">
        <v>16</v>
      </c>
      <c r="C11595" s="3">
        <v>1.567242764E9</v>
      </c>
      <c r="D11595" s="3" t="s">
        <v>17</v>
      </c>
      <c r="E11595" s="3" t="s">
        <v>905</v>
      </c>
      <c r="F11595" s="3" t="s">
        <v>974</v>
      </c>
      <c r="G11595" s="7">
        <f t="shared" ref="G11595:H11595" si="11032">if(mid(E11595,5,1)="M",value(left(E11595,3))/1000,VALUE(left(E11595,4)))</f>
        <v>0.477</v>
      </c>
      <c r="H11595" s="7">
        <f t="shared" si="11032"/>
        <v>0.44</v>
      </c>
      <c r="I11595" s="7">
        <f t="shared" si="10870"/>
        <v>0.917</v>
      </c>
      <c r="J11595" s="3">
        <v>46.0</v>
      </c>
      <c r="K11595" s="3">
        <v>15.0</v>
      </c>
      <c r="L11595" s="3" t="s">
        <v>798</v>
      </c>
    </row>
    <row r="11596">
      <c r="A11596" s="3" t="s">
        <v>797</v>
      </c>
      <c r="B11596" s="3" t="s">
        <v>16</v>
      </c>
      <c r="C11596" s="3">
        <v>1.567242764E9</v>
      </c>
      <c r="D11596" s="3" t="s">
        <v>17</v>
      </c>
      <c r="E11596" s="3" t="s">
        <v>1324</v>
      </c>
      <c r="F11596" s="3" t="s">
        <v>836</v>
      </c>
      <c r="G11596" s="7">
        <f t="shared" ref="G11596:H11596" si="11033">if(mid(E11596,5,1)="M",value(left(E11596,3))/1000,VALUE(left(E11596,4)))</f>
        <v>0.568</v>
      </c>
      <c r="H11596" s="7">
        <f t="shared" si="11033"/>
        <v>0.542</v>
      </c>
      <c r="I11596" s="7">
        <f t="shared" si="10870"/>
        <v>1.11</v>
      </c>
      <c r="J11596" s="3">
        <v>46.0</v>
      </c>
      <c r="K11596" s="3">
        <v>15.0</v>
      </c>
      <c r="L11596" s="3" t="s">
        <v>798</v>
      </c>
    </row>
    <row r="11597">
      <c r="A11597" s="3" t="s">
        <v>847</v>
      </c>
      <c r="B11597" s="3" t="s">
        <v>16</v>
      </c>
      <c r="C11597" s="3">
        <v>1.567242764E9</v>
      </c>
      <c r="D11597" s="3" t="s">
        <v>17</v>
      </c>
      <c r="E11597" s="3" t="s">
        <v>1373</v>
      </c>
      <c r="F11597" s="3" t="s">
        <v>859</v>
      </c>
      <c r="G11597" s="7">
        <f t="shared" ref="G11597:H11597" si="11034">if(mid(E11597,5,1)="M",value(left(E11597,3))/1000,VALUE(left(E11597,4)))</f>
        <v>0.338</v>
      </c>
      <c r="H11597" s="7">
        <f t="shared" si="11034"/>
        <v>0.64</v>
      </c>
      <c r="I11597" s="7">
        <f t="shared" si="10870"/>
        <v>0.978</v>
      </c>
      <c r="J11597" s="3">
        <v>46.0</v>
      </c>
      <c r="K11597" s="3">
        <v>16.0</v>
      </c>
      <c r="L11597" s="3" t="s">
        <v>848</v>
      </c>
    </row>
    <row r="11598">
      <c r="A11598" s="3" t="s">
        <v>847</v>
      </c>
      <c r="B11598" s="3" t="s">
        <v>16</v>
      </c>
      <c r="C11598" s="3">
        <v>1.567242764E9</v>
      </c>
      <c r="D11598" s="3" t="s">
        <v>17</v>
      </c>
      <c r="E11598" s="3" t="s">
        <v>1466</v>
      </c>
      <c r="F11598" s="3" t="s">
        <v>1243</v>
      </c>
      <c r="G11598" s="7">
        <f t="shared" ref="G11598:H11598" si="11035">if(mid(E11598,5,1)="M",value(left(E11598,3))/1000,VALUE(left(E11598,4)))</f>
        <v>0.222</v>
      </c>
      <c r="H11598" s="7">
        <f t="shared" si="11035"/>
        <v>0.339</v>
      </c>
      <c r="I11598" s="7">
        <f t="shared" si="10870"/>
        <v>0.561</v>
      </c>
      <c r="J11598" s="3">
        <v>46.0</v>
      </c>
      <c r="K11598" s="3">
        <v>16.0</v>
      </c>
      <c r="L11598" s="3" t="s">
        <v>848</v>
      </c>
    </row>
    <row r="11599">
      <c r="A11599" s="3" t="s">
        <v>847</v>
      </c>
      <c r="B11599" s="3" t="s">
        <v>16</v>
      </c>
      <c r="C11599" s="3">
        <v>1.567242764E9</v>
      </c>
      <c r="D11599" s="3" t="s">
        <v>17</v>
      </c>
      <c r="E11599" s="3" t="s">
        <v>1518</v>
      </c>
      <c r="F11599" s="3" t="s">
        <v>114</v>
      </c>
      <c r="G11599" s="7">
        <f t="shared" ref="G11599:H11599" si="11036">if(mid(E11599,5,1)="M",value(left(E11599,3))/1000,VALUE(left(E11599,4)))</f>
        <v>0.202</v>
      </c>
      <c r="H11599" s="7">
        <f t="shared" si="11036"/>
        <v>0.762</v>
      </c>
      <c r="I11599" s="7">
        <f t="shared" si="10870"/>
        <v>0.964</v>
      </c>
      <c r="J11599" s="3">
        <v>46.0</v>
      </c>
      <c r="K11599" s="3">
        <v>16.0</v>
      </c>
      <c r="L11599" s="3" t="s">
        <v>848</v>
      </c>
    </row>
    <row r="11600">
      <c r="A11600" s="3" t="s">
        <v>847</v>
      </c>
      <c r="B11600" s="3" t="s">
        <v>16</v>
      </c>
      <c r="C11600" s="3">
        <v>1.567242764E9</v>
      </c>
      <c r="D11600" s="3" t="s">
        <v>17</v>
      </c>
      <c r="E11600" s="3" t="s">
        <v>1106</v>
      </c>
      <c r="F11600" s="3" t="s">
        <v>477</v>
      </c>
      <c r="G11600" s="7">
        <f t="shared" ref="G11600:H11600" si="11037">if(mid(E11600,5,1)="M",value(left(E11600,3))/1000,VALUE(left(E11600,4)))</f>
        <v>0.423</v>
      </c>
      <c r="H11600" s="7">
        <f t="shared" si="11037"/>
        <v>0.734</v>
      </c>
      <c r="I11600" s="7">
        <f t="shared" si="10870"/>
        <v>1.157</v>
      </c>
      <c r="J11600" s="3">
        <v>46.0</v>
      </c>
      <c r="K11600" s="3">
        <v>16.0</v>
      </c>
      <c r="L11600" s="3" t="s">
        <v>848</v>
      </c>
    </row>
    <row r="11601">
      <c r="A11601" s="3" t="s">
        <v>847</v>
      </c>
      <c r="B11601" s="3" t="s">
        <v>16</v>
      </c>
      <c r="C11601" s="3">
        <v>1.567242764E9</v>
      </c>
      <c r="D11601" s="3" t="s">
        <v>17</v>
      </c>
      <c r="E11601" s="3" t="s">
        <v>1416</v>
      </c>
      <c r="F11601" s="3" t="s">
        <v>1205</v>
      </c>
      <c r="G11601" s="7">
        <f t="shared" ref="G11601:H11601" si="11038">if(mid(E11601,5,1)="M",value(left(E11601,3))/1000,VALUE(left(E11601,4)))</f>
        <v>0.312</v>
      </c>
      <c r="H11601" s="7">
        <f t="shared" si="11038"/>
        <v>0.359</v>
      </c>
      <c r="I11601" s="7">
        <f t="shared" si="10870"/>
        <v>0.671</v>
      </c>
      <c r="J11601" s="3">
        <v>46.0</v>
      </c>
      <c r="K11601" s="3">
        <v>16.0</v>
      </c>
      <c r="L11601" s="3" t="s">
        <v>848</v>
      </c>
    </row>
    <row r="11602">
      <c r="A11602" s="3" t="s">
        <v>847</v>
      </c>
      <c r="B11602" s="3" t="s">
        <v>16</v>
      </c>
      <c r="C11602" s="3">
        <v>1.567242764E9</v>
      </c>
      <c r="D11602" s="3" t="s">
        <v>17</v>
      </c>
      <c r="E11602" s="3" t="s">
        <v>823</v>
      </c>
      <c r="F11602" s="3" t="s">
        <v>1314</v>
      </c>
      <c r="G11602" s="7">
        <f t="shared" ref="G11602:H11602" si="11039">if(mid(E11602,5,1)="M",value(left(E11602,3))/1000,VALUE(left(E11602,4)))</f>
        <v>0.704</v>
      </c>
      <c r="H11602" s="7">
        <f t="shared" si="11039"/>
        <v>0.447</v>
      </c>
      <c r="I11602" s="7">
        <f t="shared" si="10870"/>
        <v>1.151</v>
      </c>
      <c r="J11602" s="3">
        <v>46.0</v>
      </c>
      <c r="K11602" s="3">
        <v>16.0</v>
      </c>
      <c r="L11602" s="3" t="s">
        <v>848</v>
      </c>
    </row>
    <row r="11603">
      <c r="A11603" s="3" t="s">
        <v>847</v>
      </c>
      <c r="B11603" s="3" t="s">
        <v>16</v>
      </c>
      <c r="C11603" s="3">
        <v>1.567242764E9</v>
      </c>
      <c r="D11603" s="3" t="s">
        <v>17</v>
      </c>
      <c r="E11603" s="3" t="s">
        <v>1427</v>
      </c>
      <c r="F11603" s="3" t="s">
        <v>1501</v>
      </c>
      <c r="G11603" s="7">
        <f t="shared" ref="G11603:H11603" si="11040">if(mid(E11603,5,1)="M",value(left(E11603,3))/1000,VALUE(left(E11603,4)))</f>
        <v>0.244</v>
      </c>
      <c r="H11603" s="7">
        <f t="shared" si="11040"/>
        <v>0.3</v>
      </c>
      <c r="I11603" s="7">
        <f t="shared" si="10870"/>
        <v>0.544</v>
      </c>
      <c r="J11603" s="3">
        <v>46.0</v>
      </c>
      <c r="K11603" s="3">
        <v>16.0</v>
      </c>
      <c r="L11603" s="3" t="s">
        <v>848</v>
      </c>
    </row>
    <row r="11604">
      <c r="A11604" s="3" t="s">
        <v>847</v>
      </c>
      <c r="B11604" s="3" t="s">
        <v>16</v>
      </c>
      <c r="C11604" s="3">
        <v>1.567242764E9</v>
      </c>
      <c r="D11604" s="3" t="s">
        <v>17</v>
      </c>
      <c r="E11604" s="3" t="s">
        <v>1464</v>
      </c>
      <c r="F11604" s="3" t="s">
        <v>1243</v>
      </c>
      <c r="G11604" s="7">
        <f t="shared" ref="G11604:H11604" si="11041">if(mid(E11604,5,1)="M",value(left(E11604,3))/1000,VALUE(left(E11604,4)))</f>
        <v>0.232</v>
      </c>
      <c r="H11604" s="7">
        <f t="shared" si="11041"/>
        <v>0.339</v>
      </c>
      <c r="I11604" s="7">
        <f t="shared" si="10870"/>
        <v>0.571</v>
      </c>
      <c r="J11604" s="3">
        <v>46.0</v>
      </c>
      <c r="K11604" s="3">
        <v>16.0</v>
      </c>
      <c r="L11604" s="3" t="s">
        <v>848</v>
      </c>
    </row>
    <row r="11605">
      <c r="A11605" s="3" t="s">
        <v>847</v>
      </c>
      <c r="B11605" s="3" t="s">
        <v>16</v>
      </c>
      <c r="C11605" s="3">
        <v>1.567242764E9</v>
      </c>
      <c r="D11605" s="3" t="s">
        <v>17</v>
      </c>
      <c r="E11605" s="3" t="s">
        <v>1139</v>
      </c>
      <c r="F11605" s="3" t="s">
        <v>1355</v>
      </c>
      <c r="G11605" s="7">
        <f t="shared" ref="G11605:H11605" si="11042">if(mid(E11605,5,1)="M",value(left(E11605,3))/1000,VALUE(left(E11605,4)))</f>
        <v>0.705</v>
      </c>
      <c r="H11605" s="7">
        <f t="shared" si="11042"/>
        <v>0.586</v>
      </c>
      <c r="I11605" s="7">
        <f t="shared" si="10870"/>
        <v>1.291</v>
      </c>
      <c r="J11605" s="3">
        <v>46.0</v>
      </c>
      <c r="K11605" s="3">
        <v>16.0</v>
      </c>
      <c r="L11605" s="3" t="s">
        <v>848</v>
      </c>
    </row>
    <row r="11606">
      <c r="A11606" s="3" t="s">
        <v>847</v>
      </c>
      <c r="B11606" s="3" t="s">
        <v>16</v>
      </c>
      <c r="C11606" s="3">
        <v>1.567242764E9</v>
      </c>
      <c r="D11606" s="3" t="s">
        <v>17</v>
      </c>
      <c r="E11606" s="3" t="s">
        <v>808</v>
      </c>
      <c r="F11606" s="3" t="s">
        <v>1056</v>
      </c>
      <c r="G11606" s="7">
        <f t="shared" ref="G11606:H11606" si="11043">if(mid(E11606,5,1)="M",value(left(E11606,3))/1000,VALUE(left(E11606,4)))</f>
        <v>0.688</v>
      </c>
      <c r="H11606" s="7">
        <f t="shared" si="11043"/>
        <v>0.533</v>
      </c>
      <c r="I11606" s="7">
        <f t="shared" si="10870"/>
        <v>1.221</v>
      </c>
      <c r="J11606" s="3">
        <v>46.0</v>
      </c>
      <c r="K11606" s="3">
        <v>16.0</v>
      </c>
      <c r="L11606" s="3" t="s">
        <v>848</v>
      </c>
    </row>
    <row r="11607">
      <c r="A11607" s="3" t="s">
        <v>847</v>
      </c>
      <c r="B11607" s="3" t="s">
        <v>16</v>
      </c>
      <c r="C11607" s="3">
        <v>1.567242764E9</v>
      </c>
      <c r="D11607" s="3" t="s">
        <v>17</v>
      </c>
      <c r="E11607" s="3" t="s">
        <v>1466</v>
      </c>
      <c r="F11607" s="3" t="s">
        <v>1396</v>
      </c>
      <c r="G11607" s="7">
        <f t="shared" ref="G11607:H11607" si="11044">if(mid(E11607,5,1)="M",value(left(E11607,3))/1000,VALUE(left(E11607,4)))</f>
        <v>0.222</v>
      </c>
      <c r="H11607" s="7">
        <f t="shared" si="11044"/>
        <v>0.337</v>
      </c>
      <c r="I11607" s="7">
        <f t="shared" si="10870"/>
        <v>0.559</v>
      </c>
      <c r="J11607" s="3">
        <v>46.0</v>
      </c>
      <c r="K11607" s="3">
        <v>16.0</v>
      </c>
      <c r="L11607" s="3" t="s">
        <v>848</v>
      </c>
    </row>
    <row r="11608">
      <c r="A11608" s="3" t="s">
        <v>897</v>
      </c>
      <c r="B11608" s="3" t="s">
        <v>16</v>
      </c>
      <c r="C11608" s="3">
        <v>1.567242764E9</v>
      </c>
      <c r="D11608" s="3" t="s">
        <v>17</v>
      </c>
      <c r="E11608" s="3" t="s">
        <v>74</v>
      </c>
      <c r="F11608" s="3" t="s">
        <v>935</v>
      </c>
      <c r="G11608" s="7">
        <f t="shared" ref="G11608:H11608" si="11045">if(mid(E11608,5,1)="M",value(left(E11608,3))/1000,VALUE(left(E11608,4)))</f>
        <v>0.735</v>
      </c>
      <c r="H11608" s="7">
        <f t="shared" si="11045"/>
        <v>0.629</v>
      </c>
      <c r="I11608" s="7">
        <f t="shared" si="10870"/>
        <v>1.364</v>
      </c>
      <c r="J11608" s="3">
        <v>46.0</v>
      </c>
      <c r="K11608" s="3">
        <v>17.0</v>
      </c>
      <c r="L11608" s="3" t="s">
        <v>898</v>
      </c>
    </row>
    <row r="11609">
      <c r="A11609" s="3" t="s">
        <v>897</v>
      </c>
      <c r="B11609" s="3" t="s">
        <v>16</v>
      </c>
      <c r="C11609" s="3">
        <v>1.567242764E9</v>
      </c>
      <c r="D11609" s="3" t="s">
        <v>17</v>
      </c>
      <c r="E11609" s="3" t="s">
        <v>1472</v>
      </c>
      <c r="F11609" s="3" t="s">
        <v>481</v>
      </c>
      <c r="G11609" s="7">
        <f t="shared" ref="G11609:H11609" si="11046">if(mid(E11609,5,1)="M",value(left(E11609,3))/1000,VALUE(left(E11609,4)))</f>
        <v>0.185</v>
      </c>
      <c r="H11609" s="7">
        <f t="shared" si="11046"/>
        <v>0.811</v>
      </c>
      <c r="I11609" s="7">
        <f t="shared" si="10870"/>
        <v>0.996</v>
      </c>
      <c r="J11609" s="3">
        <v>46.0</v>
      </c>
      <c r="K11609" s="3">
        <v>17.0</v>
      </c>
      <c r="L11609" s="3" t="s">
        <v>898</v>
      </c>
    </row>
    <row r="11610">
      <c r="A11610" s="3" t="s">
        <v>897</v>
      </c>
      <c r="B11610" s="3" t="s">
        <v>16</v>
      </c>
      <c r="C11610" s="3">
        <v>1.567242764E9</v>
      </c>
      <c r="D11610" s="3" t="s">
        <v>17</v>
      </c>
      <c r="E11610" s="3" t="s">
        <v>861</v>
      </c>
      <c r="F11610" s="3" t="s">
        <v>931</v>
      </c>
      <c r="G11610" s="7">
        <f t="shared" ref="G11610:H11610" si="11047">if(mid(E11610,5,1)="M",value(left(E11610,3))/1000,VALUE(left(E11610,4)))</f>
        <v>0.697</v>
      </c>
      <c r="H11610" s="7">
        <f t="shared" si="11047"/>
        <v>0.691</v>
      </c>
      <c r="I11610" s="7">
        <f t="shared" si="10870"/>
        <v>1.388</v>
      </c>
      <c r="J11610" s="3">
        <v>46.0</v>
      </c>
      <c r="K11610" s="3">
        <v>17.0</v>
      </c>
      <c r="L11610" s="3" t="s">
        <v>898</v>
      </c>
    </row>
    <row r="11611">
      <c r="A11611" s="3" t="s">
        <v>897</v>
      </c>
      <c r="B11611" s="3" t="s">
        <v>16</v>
      </c>
      <c r="C11611" s="3">
        <v>1.567242764E9</v>
      </c>
      <c r="D11611" s="3" t="s">
        <v>17</v>
      </c>
      <c r="E11611" s="3" t="s">
        <v>879</v>
      </c>
      <c r="F11611" s="3" t="s">
        <v>354</v>
      </c>
      <c r="G11611" s="7">
        <f t="shared" ref="G11611:H11611" si="11048">if(mid(E11611,5,1)="M",value(left(E11611,3))/1000,VALUE(left(E11611,4)))</f>
        <v>0.808</v>
      </c>
      <c r="H11611" s="7">
        <f t="shared" si="11048"/>
        <v>0.701</v>
      </c>
      <c r="I11611" s="7">
        <f t="shared" si="10870"/>
        <v>1.509</v>
      </c>
      <c r="J11611" s="3">
        <v>46.0</v>
      </c>
      <c r="K11611" s="3">
        <v>17.0</v>
      </c>
      <c r="L11611" s="3" t="s">
        <v>898</v>
      </c>
    </row>
    <row r="11612">
      <c r="A11612" s="3" t="s">
        <v>897</v>
      </c>
      <c r="B11612" s="3" t="s">
        <v>16</v>
      </c>
      <c r="C11612" s="3">
        <v>1.567242764E9</v>
      </c>
      <c r="D11612" s="3" t="s">
        <v>17</v>
      </c>
      <c r="E11612" s="3" t="s">
        <v>377</v>
      </c>
      <c r="F11612" s="3" t="s">
        <v>1027</v>
      </c>
      <c r="G11612" s="7">
        <f t="shared" ref="G11612:H11612" si="11049">if(mid(E11612,5,1)="M",value(left(E11612,3))/1000,VALUE(left(E11612,4)))</f>
        <v>0.749</v>
      </c>
      <c r="H11612" s="7">
        <f t="shared" si="11049"/>
        <v>0.646</v>
      </c>
      <c r="I11612" s="7">
        <f t="shared" si="10870"/>
        <v>1.395</v>
      </c>
      <c r="J11612" s="3">
        <v>46.0</v>
      </c>
      <c r="K11612" s="3">
        <v>17.0</v>
      </c>
      <c r="L11612" s="3" t="s">
        <v>898</v>
      </c>
    </row>
    <row r="11613">
      <c r="A11613" s="3" t="s">
        <v>897</v>
      </c>
      <c r="B11613" s="3" t="s">
        <v>16</v>
      </c>
      <c r="C11613" s="3">
        <v>1.567242764E9</v>
      </c>
      <c r="D11613" s="3" t="s">
        <v>17</v>
      </c>
      <c r="E11613" s="3" t="s">
        <v>800</v>
      </c>
      <c r="F11613" s="3" t="s">
        <v>1051</v>
      </c>
      <c r="G11613" s="7">
        <f t="shared" ref="G11613:H11613" si="11050">if(mid(E11613,5,1)="M",value(left(E11613,3))/1000,VALUE(left(E11613,4)))</f>
        <v>0.664</v>
      </c>
      <c r="H11613" s="7">
        <f t="shared" si="11050"/>
        <v>0.532</v>
      </c>
      <c r="I11613" s="7">
        <f t="shared" si="10870"/>
        <v>1.196</v>
      </c>
      <c r="J11613" s="3">
        <v>46.0</v>
      </c>
      <c r="K11613" s="3">
        <v>17.0</v>
      </c>
      <c r="L11613" s="3" t="s">
        <v>898</v>
      </c>
    </row>
    <row r="11614">
      <c r="A11614" s="3" t="s">
        <v>897</v>
      </c>
      <c r="B11614" s="3" t="s">
        <v>16</v>
      </c>
      <c r="C11614" s="3">
        <v>1.567242764E9</v>
      </c>
      <c r="D11614" s="3" t="s">
        <v>17</v>
      </c>
      <c r="E11614" s="3" t="s">
        <v>1293</v>
      </c>
      <c r="F11614" s="3" t="s">
        <v>1251</v>
      </c>
      <c r="G11614" s="7">
        <f t="shared" ref="G11614:H11614" si="11051">if(mid(E11614,5,1)="M",value(left(E11614,3))/1000,VALUE(left(E11614,4)))</f>
        <v>0.313</v>
      </c>
      <c r="H11614" s="7">
        <f t="shared" si="11051"/>
        <v>0.332</v>
      </c>
      <c r="I11614" s="7">
        <f t="shared" si="10870"/>
        <v>0.645</v>
      </c>
      <c r="J11614" s="3">
        <v>46.0</v>
      </c>
      <c r="K11614" s="3">
        <v>17.0</v>
      </c>
      <c r="L11614" s="3" t="s">
        <v>898</v>
      </c>
    </row>
    <row r="11615">
      <c r="A11615" s="3" t="s">
        <v>897</v>
      </c>
      <c r="B11615" s="3" t="s">
        <v>16</v>
      </c>
      <c r="C11615" s="3">
        <v>1.567242764E9</v>
      </c>
      <c r="D11615" s="3" t="s">
        <v>17</v>
      </c>
      <c r="E11615" s="3" t="s">
        <v>1281</v>
      </c>
      <c r="F11615" s="3" t="s">
        <v>1507</v>
      </c>
      <c r="G11615" s="7">
        <f t="shared" ref="G11615:H11615" si="11052">if(mid(E11615,5,1)="M",value(left(E11615,3))/1000,VALUE(left(E11615,4)))</f>
        <v>0.318</v>
      </c>
      <c r="H11615" s="7">
        <f t="shared" si="11052"/>
        <v>0.273</v>
      </c>
      <c r="I11615" s="7">
        <f t="shared" si="10870"/>
        <v>0.591</v>
      </c>
      <c r="J11615" s="3">
        <v>46.0</v>
      </c>
      <c r="K11615" s="3">
        <v>17.0</v>
      </c>
      <c r="L11615" s="3" t="s">
        <v>898</v>
      </c>
    </row>
    <row r="11616">
      <c r="A11616" s="3" t="s">
        <v>897</v>
      </c>
      <c r="B11616" s="3" t="s">
        <v>16</v>
      </c>
      <c r="C11616" s="3">
        <v>1.567242764E9</v>
      </c>
      <c r="D11616" s="3" t="s">
        <v>17</v>
      </c>
      <c r="E11616" s="3" t="s">
        <v>859</v>
      </c>
      <c r="F11616" s="3" t="s">
        <v>657</v>
      </c>
      <c r="G11616" s="7">
        <f t="shared" ref="G11616:H11616" si="11053">if(mid(E11616,5,1)="M",value(left(E11616,3))/1000,VALUE(left(E11616,4)))</f>
        <v>0.64</v>
      </c>
      <c r="H11616" s="7">
        <f t="shared" si="11053"/>
        <v>0.613</v>
      </c>
      <c r="I11616" s="7">
        <f t="shared" si="10870"/>
        <v>1.253</v>
      </c>
      <c r="J11616" s="3">
        <v>46.0</v>
      </c>
      <c r="K11616" s="3">
        <v>17.0</v>
      </c>
      <c r="L11616" s="3" t="s">
        <v>898</v>
      </c>
    </row>
    <row r="11617">
      <c r="A11617" s="3" t="s">
        <v>897</v>
      </c>
      <c r="B11617" s="3" t="s">
        <v>16</v>
      </c>
      <c r="C11617" s="3">
        <v>1.567242764E9</v>
      </c>
      <c r="D11617" s="3" t="s">
        <v>17</v>
      </c>
      <c r="E11617" s="3" t="s">
        <v>1359</v>
      </c>
      <c r="F11617" s="3" t="s">
        <v>984</v>
      </c>
      <c r="G11617" s="7">
        <f t="shared" ref="G11617:H11617" si="11054">if(mid(E11617,5,1)="M",value(left(E11617,3))/1000,VALUE(left(E11617,4)))</f>
        <v>0.524</v>
      </c>
      <c r="H11617" s="7">
        <f t="shared" si="11054"/>
        <v>0.472</v>
      </c>
      <c r="I11617" s="7">
        <f t="shared" si="10870"/>
        <v>0.996</v>
      </c>
      <c r="J11617" s="3">
        <v>46.0</v>
      </c>
      <c r="K11617" s="3">
        <v>17.0</v>
      </c>
      <c r="L11617" s="3" t="s">
        <v>898</v>
      </c>
    </row>
    <row r="11618">
      <c r="A11618" s="3" t="s">
        <v>897</v>
      </c>
      <c r="B11618" s="3" t="s">
        <v>16</v>
      </c>
      <c r="C11618" s="3">
        <v>1.567242764E9</v>
      </c>
      <c r="D11618" s="3" t="s">
        <v>17</v>
      </c>
      <c r="E11618" s="3" t="s">
        <v>1209</v>
      </c>
      <c r="F11618" s="3" t="s">
        <v>1042</v>
      </c>
      <c r="G11618" s="7">
        <f t="shared" ref="G11618:H11618" si="11055">if(mid(E11618,5,1)="M",value(left(E11618,3))/1000,VALUE(left(E11618,4)))</f>
        <v>0.442</v>
      </c>
      <c r="H11618" s="7">
        <f t="shared" si="11055"/>
        <v>0.506</v>
      </c>
      <c r="I11618" s="7">
        <f t="shared" si="10870"/>
        <v>0.948</v>
      </c>
      <c r="J11618" s="3">
        <v>46.0</v>
      </c>
      <c r="K11618" s="3">
        <v>17.0</v>
      </c>
      <c r="L11618" s="3" t="s">
        <v>898</v>
      </c>
    </row>
    <row r="11619">
      <c r="A11619" s="3" t="s">
        <v>949</v>
      </c>
      <c r="B11619" s="3" t="s">
        <v>16</v>
      </c>
      <c r="C11619" s="3">
        <v>1.567242764E9</v>
      </c>
      <c r="D11619" s="3" t="s">
        <v>17</v>
      </c>
      <c r="E11619" s="3" t="s">
        <v>968</v>
      </c>
      <c r="F11619" s="3" t="s">
        <v>1095</v>
      </c>
      <c r="G11619" s="7">
        <f t="shared" ref="G11619:H11619" si="11056">if(mid(E11619,5,1)="M",value(left(E11619,3))/1000,VALUE(left(E11619,4)))</f>
        <v>0.434</v>
      </c>
      <c r="H11619" s="7">
        <f t="shared" si="11056"/>
        <v>0.557</v>
      </c>
      <c r="I11619" s="7">
        <f t="shared" si="10870"/>
        <v>0.991</v>
      </c>
      <c r="J11619" s="3">
        <v>46.0</v>
      </c>
      <c r="K11619" s="3">
        <v>18.0</v>
      </c>
      <c r="L11619" s="3" t="s">
        <v>951</v>
      </c>
    </row>
    <row r="11620">
      <c r="A11620" s="3" t="s">
        <v>949</v>
      </c>
      <c r="B11620" s="3" t="s">
        <v>16</v>
      </c>
      <c r="C11620" s="3">
        <v>1.567242764E9</v>
      </c>
      <c r="D11620" s="3" t="s">
        <v>17</v>
      </c>
      <c r="E11620" s="3" t="s">
        <v>1355</v>
      </c>
      <c r="F11620" s="3" t="s">
        <v>1182</v>
      </c>
      <c r="G11620" s="7">
        <f t="shared" ref="G11620:H11620" si="11057">if(mid(E11620,5,1)="M",value(left(E11620,3))/1000,VALUE(left(E11620,4)))</f>
        <v>0.586</v>
      </c>
      <c r="H11620" s="7">
        <f t="shared" si="11057"/>
        <v>0.421</v>
      </c>
      <c r="I11620" s="7">
        <f t="shared" si="10870"/>
        <v>1.007</v>
      </c>
      <c r="J11620" s="3">
        <v>46.0</v>
      </c>
      <c r="K11620" s="3">
        <v>18.0</v>
      </c>
      <c r="L11620" s="3" t="s">
        <v>951</v>
      </c>
    </row>
    <row r="11621">
      <c r="A11621" s="3" t="s">
        <v>949</v>
      </c>
      <c r="B11621" s="3" t="s">
        <v>16</v>
      </c>
      <c r="C11621" s="3">
        <v>1.567242764E9</v>
      </c>
      <c r="D11621" s="3" t="s">
        <v>17</v>
      </c>
      <c r="E11621" s="3" t="s">
        <v>910</v>
      </c>
      <c r="F11621" s="3" t="s">
        <v>839</v>
      </c>
      <c r="G11621" s="7">
        <f t="shared" ref="G11621:H11621" si="11058">if(mid(E11621,5,1)="M",value(left(E11621,3))/1000,VALUE(left(E11621,4)))</f>
        <v>0.676</v>
      </c>
      <c r="H11621" s="7">
        <f t="shared" si="11058"/>
        <v>0.67</v>
      </c>
      <c r="I11621" s="7">
        <f t="shared" si="10870"/>
        <v>1.346</v>
      </c>
      <c r="J11621" s="3">
        <v>46.0</v>
      </c>
      <c r="K11621" s="3">
        <v>18.0</v>
      </c>
      <c r="L11621" s="3" t="s">
        <v>951</v>
      </c>
    </row>
    <row r="11622">
      <c r="A11622" s="3" t="s">
        <v>949</v>
      </c>
      <c r="B11622" s="3" t="s">
        <v>16</v>
      </c>
      <c r="C11622" s="3">
        <v>1.567242764E9</v>
      </c>
      <c r="D11622" s="3" t="s">
        <v>17</v>
      </c>
      <c r="E11622" s="3" t="s">
        <v>1103</v>
      </c>
      <c r="F11622" s="3" t="s">
        <v>1365</v>
      </c>
      <c r="G11622" s="7">
        <f t="shared" ref="G11622:H11622" si="11059">if(mid(E11622,5,1)="M",value(left(E11622,3))/1000,VALUE(left(E11622,4)))</f>
        <v>0.462</v>
      </c>
      <c r="H11622" s="7">
        <f t="shared" si="11059"/>
        <v>0.411</v>
      </c>
      <c r="I11622" s="7">
        <f t="shared" si="10870"/>
        <v>0.873</v>
      </c>
      <c r="J11622" s="3">
        <v>46.0</v>
      </c>
      <c r="K11622" s="3">
        <v>18.0</v>
      </c>
      <c r="L11622" s="3" t="s">
        <v>951</v>
      </c>
    </row>
    <row r="11623">
      <c r="A11623" s="3" t="s">
        <v>949</v>
      </c>
      <c r="B11623" s="3" t="s">
        <v>16</v>
      </c>
      <c r="C11623" s="3">
        <v>1.567242764E9</v>
      </c>
      <c r="D11623" s="3" t="s">
        <v>17</v>
      </c>
      <c r="E11623" s="3" t="s">
        <v>1437</v>
      </c>
      <c r="F11623" s="3" t="s">
        <v>1218</v>
      </c>
      <c r="G11623" s="7">
        <f t="shared" ref="G11623:H11623" si="11060">if(mid(E11623,5,1)="M",value(left(E11623,3))/1000,VALUE(left(E11623,4)))</f>
        <v>0.264</v>
      </c>
      <c r="H11623" s="7">
        <f t="shared" si="11060"/>
        <v>0.425</v>
      </c>
      <c r="I11623" s="7">
        <f t="shared" si="10870"/>
        <v>0.689</v>
      </c>
      <c r="J11623" s="3">
        <v>46.0</v>
      </c>
      <c r="K11623" s="3">
        <v>18.0</v>
      </c>
      <c r="L11623" s="3" t="s">
        <v>951</v>
      </c>
    </row>
    <row r="11624">
      <c r="A11624" s="3" t="s">
        <v>949</v>
      </c>
      <c r="B11624" s="3" t="s">
        <v>16</v>
      </c>
      <c r="C11624" s="3">
        <v>1.567242764E9</v>
      </c>
      <c r="D11624" s="3" t="s">
        <v>17</v>
      </c>
      <c r="E11624" s="3" t="s">
        <v>1361</v>
      </c>
      <c r="F11624" s="3" t="s">
        <v>1212</v>
      </c>
      <c r="G11624" s="7">
        <f t="shared" ref="G11624:H11624" si="11061">if(mid(E11624,5,1)="M",value(left(E11624,3))/1000,VALUE(left(E11624,4)))</f>
        <v>0.464</v>
      </c>
      <c r="H11624" s="7">
        <f t="shared" si="11061"/>
        <v>0.475</v>
      </c>
      <c r="I11624" s="7">
        <f t="shared" si="10870"/>
        <v>0.939</v>
      </c>
      <c r="J11624" s="3">
        <v>46.0</v>
      </c>
      <c r="K11624" s="3">
        <v>18.0</v>
      </c>
      <c r="L11624" s="3" t="s">
        <v>951</v>
      </c>
    </row>
    <row r="11625">
      <c r="A11625" s="3" t="s">
        <v>949</v>
      </c>
      <c r="B11625" s="3" t="s">
        <v>16</v>
      </c>
      <c r="C11625" s="3">
        <v>1.567242764E9</v>
      </c>
      <c r="D11625" s="3" t="s">
        <v>17</v>
      </c>
      <c r="E11625" s="3" t="s">
        <v>911</v>
      </c>
      <c r="F11625" s="3" t="s">
        <v>724</v>
      </c>
      <c r="G11625" s="7">
        <f t="shared" ref="G11625:H11625" si="11062">if(mid(E11625,5,1)="M",value(left(E11625,3))/1000,VALUE(left(E11625,4)))</f>
        <v>0.606</v>
      </c>
      <c r="H11625" s="7">
        <f t="shared" si="11062"/>
        <v>0.715</v>
      </c>
      <c r="I11625" s="7">
        <f t="shared" si="10870"/>
        <v>1.321</v>
      </c>
      <c r="J11625" s="3">
        <v>46.0</v>
      </c>
      <c r="K11625" s="3">
        <v>18.0</v>
      </c>
      <c r="L11625" s="3" t="s">
        <v>951</v>
      </c>
    </row>
    <row r="11626">
      <c r="A11626" s="3" t="s">
        <v>949</v>
      </c>
      <c r="B11626" s="3" t="s">
        <v>16</v>
      </c>
      <c r="C11626" s="3">
        <v>1.567242764E9</v>
      </c>
      <c r="D11626" s="3" t="s">
        <v>17</v>
      </c>
      <c r="E11626" s="3" t="s">
        <v>1371</v>
      </c>
      <c r="F11626" s="3" t="s">
        <v>480</v>
      </c>
      <c r="G11626" s="7">
        <f t="shared" ref="G11626:H11626" si="11063">if(mid(E11626,5,1)="M",value(left(E11626,3))/1000,VALUE(left(E11626,4)))</f>
        <v>0.39</v>
      </c>
      <c r="H11626" s="7">
        <f t="shared" si="11063"/>
        <v>0.723</v>
      </c>
      <c r="I11626" s="7">
        <f t="shared" si="10870"/>
        <v>1.113</v>
      </c>
      <c r="J11626" s="3">
        <v>46.0</v>
      </c>
      <c r="K11626" s="3">
        <v>18.0</v>
      </c>
      <c r="L11626" s="3" t="s">
        <v>951</v>
      </c>
    </row>
    <row r="11627">
      <c r="A11627" s="3" t="s">
        <v>949</v>
      </c>
      <c r="B11627" s="3" t="s">
        <v>16</v>
      </c>
      <c r="C11627" s="3">
        <v>1.567242764E9</v>
      </c>
      <c r="D11627" s="3" t="s">
        <v>17</v>
      </c>
      <c r="E11627" s="3" t="s">
        <v>1056</v>
      </c>
      <c r="F11627" s="3" t="s">
        <v>974</v>
      </c>
      <c r="G11627" s="7">
        <f t="shared" ref="G11627:H11627" si="11064">if(mid(E11627,5,1)="M",value(left(E11627,3))/1000,VALUE(left(E11627,4)))</f>
        <v>0.533</v>
      </c>
      <c r="H11627" s="7">
        <f t="shared" si="11064"/>
        <v>0.44</v>
      </c>
      <c r="I11627" s="7">
        <f t="shared" si="10870"/>
        <v>0.973</v>
      </c>
      <c r="J11627" s="3">
        <v>46.0</v>
      </c>
      <c r="K11627" s="3">
        <v>18.0</v>
      </c>
      <c r="L11627" s="3" t="s">
        <v>951</v>
      </c>
    </row>
    <row r="11628">
      <c r="A11628" s="3" t="s">
        <v>949</v>
      </c>
      <c r="B11628" s="3" t="s">
        <v>16</v>
      </c>
      <c r="C11628" s="3">
        <v>1.567242764E9</v>
      </c>
      <c r="D11628" s="3" t="s">
        <v>17</v>
      </c>
      <c r="E11628" s="3" t="s">
        <v>479</v>
      </c>
      <c r="F11628" s="3" t="s">
        <v>995</v>
      </c>
      <c r="G11628" s="7">
        <f t="shared" ref="G11628:H11628" si="11065">if(mid(E11628,5,1)="M",value(left(E11628,3))/1000,VALUE(left(E11628,4)))</f>
        <v>0.782</v>
      </c>
      <c r="H11628" s="7">
        <f t="shared" si="11065"/>
        <v>0.531</v>
      </c>
      <c r="I11628" s="7">
        <f t="shared" si="10870"/>
        <v>1.313</v>
      </c>
      <c r="J11628" s="3">
        <v>46.0</v>
      </c>
      <c r="K11628" s="3">
        <v>18.0</v>
      </c>
      <c r="L11628" s="3" t="s">
        <v>951</v>
      </c>
    </row>
    <row r="11629">
      <c r="A11629" s="3" t="s">
        <v>949</v>
      </c>
      <c r="B11629" s="3" t="s">
        <v>16</v>
      </c>
      <c r="C11629" s="3">
        <v>1.567242764E9</v>
      </c>
      <c r="D11629" s="3" t="s">
        <v>17</v>
      </c>
      <c r="E11629" s="3" t="s">
        <v>1127</v>
      </c>
      <c r="F11629" s="3" t="s">
        <v>767</v>
      </c>
      <c r="G11629" s="7">
        <f t="shared" ref="G11629:H11629" si="11066">if(mid(E11629,5,1)="M",value(left(E11629,3))/1000,VALUE(left(E11629,4)))</f>
        <v>0.481</v>
      </c>
      <c r="H11629" s="7">
        <f t="shared" si="11066"/>
        <v>0.537</v>
      </c>
      <c r="I11629" s="7">
        <f t="shared" si="10870"/>
        <v>1.018</v>
      </c>
      <c r="J11629" s="3">
        <v>46.0</v>
      </c>
      <c r="K11629" s="3">
        <v>18.0</v>
      </c>
      <c r="L11629" s="3" t="s">
        <v>951</v>
      </c>
    </row>
    <row r="11630">
      <c r="A11630" s="3" t="s">
        <v>1010</v>
      </c>
      <c r="B11630" s="3" t="s">
        <v>16</v>
      </c>
      <c r="C11630" s="3">
        <v>1.567242764E9</v>
      </c>
      <c r="D11630" s="3" t="s">
        <v>17</v>
      </c>
      <c r="E11630" s="3" t="s">
        <v>836</v>
      </c>
      <c r="F11630" s="3" t="s">
        <v>1220</v>
      </c>
      <c r="G11630" s="7">
        <f t="shared" ref="G11630:H11630" si="11067">if(mid(E11630,5,1)="M",value(left(E11630,3))/1000,VALUE(left(E11630,4)))</f>
        <v>0.542</v>
      </c>
      <c r="H11630" s="7">
        <f t="shared" si="11067"/>
        <v>0.554</v>
      </c>
      <c r="I11630" s="7">
        <f t="shared" si="10870"/>
        <v>1.096</v>
      </c>
      <c r="J11630" s="3">
        <v>46.0</v>
      </c>
      <c r="K11630" s="3">
        <v>19.0</v>
      </c>
      <c r="L11630" s="3" t="s">
        <v>1012</v>
      </c>
    </row>
    <row r="11631">
      <c r="A11631" s="3" t="s">
        <v>1010</v>
      </c>
      <c r="B11631" s="3" t="s">
        <v>16</v>
      </c>
      <c r="C11631" s="3">
        <v>1.567242764E9</v>
      </c>
      <c r="D11631" s="3" t="s">
        <v>17</v>
      </c>
      <c r="E11631" s="3" t="s">
        <v>1027</v>
      </c>
      <c r="F11631" s="3" t="s">
        <v>950</v>
      </c>
      <c r="G11631" s="7">
        <f t="shared" ref="G11631:H11631" si="11068">if(mid(E11631,5,1)="M",value(left(E11631,3))/1000,VALUE(left(E11631,4)))</f>
        <v>0.646</v>
      </c>
      <c r="H11631" s="7">
        <f t="shared" si="11068"/>
        <v>0.427</v>
      </c>
      <c r="I11631" s="7">
        <f t="shared" si="10870"/>
        <v>1.073</v>
      </c>
      <c r="J11631" s="3">
        <v>46.0</v>
      </c>
      <c r="K11631" s="3">
        <v>19.0</v>
      </c>
      <c r="L11631" s="3" t="s">
        <v>1012</v>
      </c>
    </row>
    <row r="11632">
      <c r="A11632" s="3" t="s">
        <v>1010</v>
      </c>
      <c r="B11632" s="3" t="s">
        <v>16</v>
      </c>
      <c r="C11632" s="3">
        <v>1.567242764E9</v>
      </c>
      <c r="D11632" s="3" t="s">
        <v>17</v>
      </c>
      <c r="E11632" s="3" t="s">
        <v>807</v>
      </c>
      <c r="F11632" s="3" t="s">
        <v>1361</v>
      </c>
      <c r="G11632" s="7">
        <f t="shared" ref="G11632:H11632" si="11069">if(mid(E11632,5,1)="M",value(left(E11632,3))/1000,VALUE(left(E11632,4)))</f>
        <v>0.689</v>
      </c>
      <c r="H11632" s="7">
        <f t="shared" si="11069"/>
        <v>0.464</v>
      </c>
      <c r="I11632" s="7">
        <f t="shared" si="10870"/>
        <v>1.153</v>
      </c>
      <c r="J11632" s="3">
        <v>46.0</v>
      </c>
      <c r="K11632" s="3">
        <v>19.0</v>
      </c>
      <c r="L11632" s="3" t="s">
        <v>1012</v>
      </c>
    </row>
    <row r="11633">
      <c r="A11633" s="3" t="s">
        <v>1010</v>
      </c>
      <c r="B11633" s="3" t="s">
        <v>16</v>
      </c>
      <c r="C11633" s="3">
        <v>1.567242764E9</v>
      </c>
      <c r="D11633" s="3" t="s">
        <v>17</v>
      </c>
      <c r="E11633" s="3" t="s">
        <v>800</v>
      </c>
      <c r="F11633" s="3" t="s">
        <v>1375</v>
      </c>
      <c r="G11633" s="7">
        <f t="shared" ref="G11633:H11633" si="11070">if(mid(E11633,5,1)="M",value(left(E11633,3))/1000,VALUE(left(E11633,4)))</f>
        <v>0.664</v>
      </c>
      <c r="H11633" s="7">
        <f t="shared" si="11070"/>
        <v>0.342</v>
      </c>
      <c r="I11633" s="7">
        <f t="shared" si="10870"/>
        <v>1.006</v>
      </c>
      <c r="J11633" s="3">
        <v>46.0</v>
      </c>
      <c r="K11633" s="3">
        <v>19.0</v>
      </c>
      <c r="L11633" s="3" t="s">
        <v>1012</v>
      </c>
    </row>
    <row r="11634">
      <c r="A11634" s="3" t="s">
        <v>1010</v>
      </c>
      <c r="B11634" s="3" t="s">
        <v>16</v>
      </c>
      <c r="C11634" s="3">
        <v>1.567242764E9</v>
      </c>
      <c r="D11634" s="3" t="s">
        <v>17</v>
      </c>
      <c r="E11634" s="3" t="s">
        <v>1337</v>
      </c>
      <c r="F11634" s="3" t="s">
        <v>600</v>
      </c>
      <c r="G11634" s="7">
        <f t="shared" ref="G11634:H11634" si="11071">if(mid(E11634,5,1)="M",value(left(E11634,3))/1000,VALUE(left(E11634,4)))</f>
        <v>0.349</v>
      </c>
      <c r="H11634" s="7">
        <f t="shared" si="11071"/>
        <v>0.716</v>
      </c>
      <c r="I11634" s="7">
        <f t="shared" si="10870"/>
        <v>1.065</v>
      </c>
      <c r="J11634" s="3">
        <v>46.0</v>
      </c>
      <c r="K11634" s="3">
        <v>19.0</v>
      </c>
      <c r="L11634" s="3" t="s">
        <v>1012</v>
      </c>
    </row>
    <row r="11635">
      <c r="A11635" s="3" t="s">
        <v>1010</v>
      </c>
      <c r="B11635" s="3" t="s">
        <v>16</v>
      </c>
      <c r="C11635" s="3">
        <v>1.567242764E9</v>
      </c>
      <c r="D11635" s="3" t="s">
        <v>17</v>
      </c>
      <c r="E11635" s="3" t="s">
        <v>1440</v>
      </c>
      <c r="F11635" s="3" t="s">
        <v>1417</v>
      </c>
      <c r="G11635" s="7">
        <f t="shared" ref="G11635:H11635" si="11072">if(mid(E11635,5,1)="M",value(left(E11635,3))/1000,VALUE(left(E11635,4)))</f>
        <v>0.333</v>
      </c>
      <c r="H11635" s="7">
        <f t="shared" si="11072"/>
        <v>0.317</v>
      </c>
      <c r="I11635" s="7">
        <f t="shared" si="10870"/>
        <v>0.65</v>
      </c>
      <c r="J11635" s="3">
        <v>46.0</v>
      </c>
      <c r="K11635" s="3">
        <v>19.0</v>
      </c>
      <c r="L11635" s="3" t="s">
        <v>1012</v>
      </c>
    </row>
    <row r="11636">
      <c r="A11636" s="3" t="s">
        <v>1010</v>
      </c>
      <c r="B11636" s="3" t="s">
        <v>16</v>
      </c>
      <c r="C11636" s="3">
        <v>1.567242764E9</v>
      </c>
      <c r="D11636" s="3" t="s">
        <v>17</v>
      </c>
      <c r="E11636" s="3" t="s">
        <v>1170</v>
      </c>
      <c r="F11636" s="3" t="s">
        <v>1246</v>
      </c>
      <c r="G11636" s="7">
        <f t="shared" ref="G11636:H11636" si="11073">if(mid(E11636,5,1)="M",value(left(E11636,3))/1000,VALUE(left(E11636,4)))</f>
        <v>0.599</v>
      </c>
      <c r="H11636" s="7">
        <f t="shared" si="11073"/>
        <v>0.474</v>
      </c>
      <c r="I11636" s="7">
        <f t="shared" si="10870"/>
        <v>1.073</v>
      </c>
      <c r="J11636" s="3">
        <v>46.0</v>
      </c>
      <c r="K11636" s="3">
        <v>19.0</v>
      </c>
      <c r="L11636" s="3" t="s">
        <v>1012</v>
      </c>
    </row>
    <row r="11637">
      <c r="A11637" s="3" t="s">
        <v>1010</v>
      </c>
      <c r="B11637" s="3" t="s">
        <v>16</v>
      </c>
      <c r="C11637" s="3">
        <v>1.567242764E9</v>
      </c>
      <c r="D11637" s="3" t="s">
        <v>17</v>
      </c>
      <c r="E11637" s="3" t="s">
        <v>859</v>
      </c>
      <c r="F11637" s="3" t="s">
        <v>1246</v>
      </c>
      <c r="G11637" s="7">
        <f t="shared" ref="G11637:H11637" si="11074">if(mid(E11637,5,1)="M",value(left(E11637,3))/1000,VALUE(left(E11637,4)))</f>
        <v>0.64</v>
      </c>
      <c r="H11637" s="7">
        <f t="shared" si="11074"/>
        <v>0.474</v>
      </c>
      <c r="I11637" s="7">
        <f t="shared" si="10870"/>
        <v>1.114</v>
      </c>
      <c r="J11637" s="3">
        <v>46.0</v>
      </c>
      <c r="K11637" s="3">
        <v>19.0</v>
      </c>
      <c r="L11637" s="3" t="s">
        <v>1012</v>
      </c>
    </row>
    <row r="11638">
      <c r="A11638" s="3" t="s">
        <v>1010</v>
      </c>
      <c r="B11638" s="3" t="s">
        <v>16</v>
      </c>
      <c r="C11638" s="3">
        <v>1.567242764E9</v>
      </c>
      <c r="D11638" s="3" t="s">
        <v>17</v>
      </c>
      <c r="E11638" s="3" t="s">
        <v>1494</v>
      </c>
      <c r="F11638" s="3" t="s">
        <v>1016</v>
      </c>
      <c r="G11638" s="7">
        <f t="shared" ref="G11638:H11638" si="11075">if(mid(E11638,5,1)="M",value(left(E11638,3))/1000,VALUE(left(E11638,4)))</f>
        <v>0.209</v>
      </c>
      <c r="H11638" s="7">
        <f t="shared" si="11075"/>
        <v>0.453</v>
      </c>
      <c r="I11638" s="7">
        <f t="shared" si="10870"/>
        <v>0.662</v>
      </c>
      <c r="J11638" s="3">
        <v>46.0</v>
      </c>
      <c r="K11638" s="3">
        <v>19.0</v>
      </c>
      <c r="L11638" s="3" t="s">
        <v>1012</v>
      </c>
    </row>
    <row r="11639">
      <c r="A11639" s="3" t="s">
        <v>1010</v>
      </c>
      <c r="B11639" s="3" t="s">
        <v>16</v>
      </c>
      <c r="C11639" s="3">
        <v>1.567242764E9</v>
      </c>
      <c r="D11639" s="3" t="s">
        <v>17</v>
      </c>
      <c r="E11639" s="3" t="s">
        <v>1030</v>
      </c>
      <c r="F11639" s="3" t="s">
        <v>1364</v>
      </c>
      <c r="G11639" s="7">
        <f t="shared" ref="G11639:H11639" si="11076">if(mid(E11639,5,1)="M",value(left(E11639,3))/1000,VALUE(left(E11639,4)))</f>
        <v>0.341</v>
      </c>
      <c r="H11639" s="7">
        <f t="shared" si="11076"/>
        <v>0.347</v>
      </c>
      <c r="I11639" s="7">
        <f t="shared" si="10870"/>
        <v>0.688</v>
      </c>
      <c r="J11639" s="3">
        <v>46.0</v>
      </c>
      <c r="K11639" s="3">
        <v>19.0</v>
      </c>
      <c r="L11639" s="3" t="s">
        <v>1012</v>
      </c>
    </row>
    <row r="11640">
      <c r="A11640" s="3" t="s">
        <v>1010</v>
      </c>
      <c r="B11640" s="3" t="s">
        <v>16</v>
      </c>
      <c r="C11640" s="3">
        <v>1.567242764E9</v>
      </c>
      <c r="D11640" s="3" t="s">
        <v>17</v>
      </c>
      <c r="E11640" s="3" t="s">
        <v>1529</v>
      </c>
      <c r="F11640" s="3" t="s">
        <v>1197</v>
      </c>
      <c r="G11640" s="7">
        <f t="shared" ref="G11640:H11640" si="11077">if(mid(E11640,5,1)="M",value(left(E11640,3))/1000,VALUE(left(E11640,4)))</f>
        <v>0.216</v>
      </c>
      <c r="H11640" s="7">
        <f t="shared" si="11077"/>
        <v>0.555</v>
      </c>
      <c r="I11640" s="7">
        <f t="shared" si="10870"/>
        <v>0.771</v>
      </c>
      <c r="J11640" s="3">
        <v>46.0</v>
      </c>
      <c r="K11640" s="3">
        <v>19.0</v>
      </c>
      <c r="L11640" s="3" t="s">
        <v>1012</v>
      </c>
    </row>
    <row r="11641">
      <c r="A11641" s="3" t="s">
        <v>1074</v>
      </c>
      <c r="B11641" s="3" t="s">
        <v>16</v>
      </c>
      <c r="C11641" s="3">
        <v>1.567242764E9</v>
      </c>
      <c r="D11641" s="3" t="s">
        <v>17</v>
      </c>
      <c r="E11641" s="3" t="s">
        <v>943</v>
      </c>
      <c r="F11641" s="3" t="s">
        <v>1324</v>
      </c>
      <c r="G11641" s="7">
        <f t="shared" ref="G11641:H11641" si="11078">if(mid(E11641,5,1)="M",value(left(E11641,3))/1000,VALUE(left(E11641,4)))</f>
        <v>0.55</v>
      </c>
      <c r="H11641" s="7">
        <f t="shared" si="11078"/>
        <v>0.568</v>
      </c>
      <c r="I11641" s="7">
        <f t="shared" si="10870"/>
        <v>1.118</v>
      </c>
      <c r="J11641" s="3">
        <v>46.0</v>
      </c>
      <c r="K11641" s="3">
        <v>20.0</v>
      </c>
      <c r="L11641" s="3" t="s">
        <v>1075</v>
      </c>
    </row>
    <row r="11642">
      <c r="A11642" s="3" t="s">
        <v>1074</v>
      </c>
      <c r="B11642" s="3" t="s">
        <v>16</v>
      </c>
      <c r="C11642" s="3">
        <v>1.567242764E9</v>
      </c>
      <c r="D11642" s="3" t="s">
        <v>17</v>
      </c>
      <c r="E11642" s="3" t="s">
        <v>870</v>
      </c>
      <c r="F11642" s="3" t="s">
        <v>785</v>
      </c>
      <c r="G11642" s="7">
        <f t="shared" ref="G11642:H11642" si="11079">if(mid(E11642,5,1)="M",value(left(E11642,3))/1000,VALUE(left(E11642,4)))</f>
        <v>0.673</v>
      </c>
      <c r="H11642" s="7">
        <f t="shared" si="11079"/>
        <v>0.662</v>
      </c>
      <c r="I11642" s="7">
        <f t="shared" si="10870"/>
        <v>1.335</v>
      </c>
      <c r="J11642" s="3">
        <v>46.0</v>
      </c>
      <c r="K11642" s="3">
        <v>20.0</v>
      </c>
      <c r="L11642" s="3" t="s">
        <v>1075</v>
      </c>
    </row>
    <row r="11643">
      <c r="A11643" s="3" t="s">
        <v>1074</v>
      </c>
      <c r="B11643" s="3" t="s">
        <v>16</v>
      </c>
      <c r="C11643" s="3">
        <v>1.567242764E9</v>
      </c>
      <c r="D11643" s="3" t="s">
        <v>17</v>
      </c>
      <c r="E11643" s="3" t="s">
        <v>1155</v>
      </c>
      <c r="F11643" s="3" t="s">
        <v>1333</v>
      </c>
      <c r="G11643" s="7">
        <f t="shared" ref="G11643:H11643" si="11080">if(mid(E11643,5,1)="M",value(left(E11643,3))/1000,VALUE(left(E11643,4)))</f>
        <v>0.383</v>
      </c>
      <c r="H11643" s="7">
        <f t="shared" si="11080"/>
        <v>0.424</v>
      </c>
      <c r="I11643" s="7">
        <f t="shared" si="10870"/>
        <v>0.807</v>
      </c>
      <c r="J11643" s="3">
        <v>46.0</v>
      </c>
      <c r="K11643" s="3">
        <v>20.0</v>
      </c>
      <c r="L11643" s="3" t="s">
        <v>1075</v>
      </c>
    </row>
    <row r="11644">
      <c r="A11644" s="3" t="s">
        <v>1074</v>
      </c>
      <c r="B11644" s="3" t="s">
        <v>16</v>
      </c>
      <c r="C11644" s="3">
        <v>1.567242764E9</v>
      </c>
      <c r="D11644" s="3" t="s">
        <v>17</v>
      </c>
      <c r="E11644" s="3" t="s">
        <v>1040</v>
      </c>
      <c r="F11644" s="3" t="s">
        <v>975</v>
      </c>
      <c r="G11644" s="7">
        <f t="shared" ref="G11644:H11644" si="11081">if(mid(E11644,5,1)="M",value(left(E11644,3))/1000,VALUE(left(E11644,4)))</f>
        <v>0.448</v>
      </c>
      <c r="H11644" s="7">
        <f t="shared" si="11081"/>
        <v>0.469</v>
      </c>
      <c r="I11644" s="7">
        <f t="shared" si="10870"/>
        <v>0.917</v>
      </c>
      <c r="J11644" s="3">
        <v>46.0</v>
      </c>
      <c r="K11644" s="3">
        <v>20.0</v>
      </c>
      <c r="L11644" s="3" t="s">
        <v>1075</v>
      </c>
    </row>
    <row r="11645">
      <c r="A11645" s="3" t="s">
        <v>1074</v>
      </c>
      <c r="B11645" s="3" t="s">
        <v>16</v>
      </c>
      <c r="C11645" s="3">
        <v>1.567242764E9</v>
      </c>
      <c r="D11645" s="3" t="s">
        <v>17</v>
      </c>
      <c r="E11645" s="3" t="s">
        <v>1205</v>
      </c>
      <c r="F11645" s="3" t="s">
        <v>1359</v>
      </c>
      <c r="G11645" s="7">
        <f t="shared" ref="G11645:H11645" si="11082">if(mid(E11645,5,1)="M",value(left(E11645,3))/1000,VALUE(left(E11645,4)))</f>
        <v>0.359</v>
      </c>
      <c r="H11645" s="7">
        <f t="shared" si="11082"/>
        <v>0.524</v>
      </c>
      <c r="I11645" s="7">
        <f t="shared" si="10870"/>
        <v>0.883</v>
      </c>
      <c r="J11645" s="3">
        <v>46.0</v>
      </c>
      <c r="K11645" s="3">
        <v>20.0</v>
      </c>
      <c r="L11645" s="3" t="s">
        <v>1075</v>
      </c>
    </row>
    <row r="11646">
      <c r="A11646" s="3" t="s">
        <v>1074</v>
      </c>
      <c r="B11646" s="3" t="s">
        <v>16</v>
      </c>
      <c r="C11646" s="3">
        <v>1.567242764E9</v>
      </c>
      <c r="D11646" s="3" t="s">
        <v>17</v>
      </c>
      <c r="E11646" s="3" t="s">
        <v>1451</v>
      </c>
      <c r="F11646" s="3" t="s">
        <v>1244</v>
      </c>
      <c r="G11646" s="7">
        <f t="shared" ref="G11646:H11646" si="11083">if(mid(E11646,5,1)="M",value(left(E11646,3))/1000,VALUE(left(E11646,4)))</f>
        <v>0.254</v>
      </c>
      <c r="H11646" s="7">
        <f t="shared" si="11083"/>
        <v>0.52</v>
      </c>
      <c r="I11646" s="7">
        <f t="shared" si="10870"/>
        <v>0.774</v>
      </c>
      <c r="J11646" s="3">
        <v>46.0</v>
      </c>
      <c r="K11646" s="3">
        <v>20.0</v>
      </c>
      <c r="L11646" s="3" t="s">
        <v>1075</v>
      </c>
    </row>
    <row r="11647">
      <c r="A11647" s="3" t="s">
        <v>1074</v>
      </c>
      <c r="B11647" s="3" t="s">
        <v>16</v>
      </c>
      <c r="C11647" s="3">
        <v>1.567242764E9</v>
      </c>
      <c r="D11647" s="3" t="s">
        <v>17</v>
      </c>
      <c r="E11647" s="3" t="s">
        <v>1018</v>
      </c>
      <c r="F11647" s="3" t="s">
        <v>1252</v>
      </c>
      <c r="G11647" s="7">
        <f t="shared" ref="G11647:H11647" si="11084">if(mid(E11647,5,1)="M",value(left(E11647,3))/1000,VALUE(left(E11647,4)))</f>
        <v>0.575</v>
      </c>
      <c r="H11647" s="7">
        <f t="shared" si="11084"/>
        <v>0.407</v>
      </c>
      <c r="I11647" s="7">
        <f t="shared" si="10870"/>
        <v>0.982</v>
      </c>
      <c r="J11647" s="3">
        <v>46.0</v>
      </c>
      <c r="K11647" s="3">
        <v>20.0</v>
      </c>
      <c r="L11647" s="3" t="s">
        <v>1075</v>
      </c>
    </row>
    <row r="11648">
      <c r="A11648" s="3" t="s">
        <v>1074</v>
      </c>
      <c r="B11648" s="3" t="s">
        <v>16</v>
      </c>
      <c r="C11648" s="3">
        <v>1.567242764E9</v>
      </c>
      <c r="D11648" s="3" t="s">
        <v>17</v>
      </c>
      <c r="E11648" s="3" t="s">
        <v>1157</v>
      </c>
      <c r="F11648" s="3" t="s">
        <v>1185</v>
      </c>
      <c r="G11648" s="7">
        <f t="shared" ref="G11648:H11648" si="11085">if(mid(E11648,5,1)="M",value(left(E11648,3))/1000,VALUE(left(E11648,4)))</f>
        <v>0.54</v>
      </c>
      <c r="H11648" s="7">
        <f t="shared" si="11085"/>
        <v>0.559</v>
      </c>
      <c r="I11648" s="7">
        <f t="shared" si="10870"/>
        <v>1.099</v>
      </c>
      <c r="J11648" s="3">
        <v>46.0</v>
      </c>
      <c r="K11648" s="3">
        <v>20.0</v>
      </c>
      <c r="L11648" s="3" t="s">
        <v>1075</v>
      </c>
    </row>
    <row r="11649">
      <c r="A11649" s="3" t="s">
        <v>1074</v>
      </c>
      <c r="B11649" s="3" t="s">
        <v>16</v>
      </c>
      <c r="C11649" s="3">
        <v>1.567242764E9</v>
      </c>
      <c r="D11649" s="3" t="s">
        <v>17</v>
      </c>
      <c r="E11649" s="3" t="s">
        <v>1344</v>
      </c>
      <c r="F11649" s="3" t="s">
        <v>1050</v>
      </c>
      <c r="G11649" s="7">
        <f t="shared" ref="G11649:H11649" si="11086">if(mid(E11649,5,1)="M",value(left(E11649,3))/1000,VALUE(left(E11649,4)))</f>
        <v>0.504</v>
      </c>
      <c r="H11649" s="7">
        <f t="shared" si="11086"/>
        <v>0.637</v>
      </c>
      <c r="I11649" s="7">
        <f t="shared" si="10870"/>
        <v>1.141</v>
      </c>
      <c r="J11649" s="3">
        <v>46.0</v>
      </c>
      <c r="K11649" s="3">
        <v>20.0</v>
      </c>
      <c r="L11649" s="3" t="s">
        <v>1075</v>
      </c>
    </row>
    <row r="11650">
      <c r="A11650" s="3" t="s">
        <v>1074</v>
      </c>
      <c r="B11650" s="3" t="s">
        <v>16</v>
      </c>
      <c r="C11650" s="3">
        <v>1.567242764E9</v>
      </c>
      <c r="D11650" s="3" t="s">
        <v>17</v>
      </c>
      <c r="E11650" s="3" t="s">
        <v>1090</v>
      </c>
      <c r="F11650" s="3" t="s">
        <v>1133</v>
      </c>
      <c r="G11650" s="7">
        <f t="shared" ref="G11650:H11650" si="11087">if(mid(E11650,5,1)="M",value(left(E11650,3))/1000,VALUE(left(E11650,4)))</f>
        <v>0.355</v>
      </c>
      <c r="H11650" s="7">
        <f t="shared" si="11087"/>
        <v>0.463</v>
      </c>
      <c r="I11650" s="7">
        <f t="shared" si="10870"/>
        <v>0.818</v>
      </c>
      <c r="J11650" s="3">
        <v>46.0</v>
      </c>
      <c r="K11650" s="3">
        <v>20.0</v>
      </c>
      <c r="L11650" s="3" t="s">
        <v>1075</v>
      </c>
    </row>
    <row r="11651">
      <c r="A11651" s="3" t="s">
        <v>1074</v>
      </c>
      <c r="B11651" s="3" t="s">
        <v>16</v>
      </c>
      <c r="C11651" s="3">
        <v>1.567242764E9</v>
      </c>
      <c r="D11651" s="3" t="s">
        <v>17</v>
      </c>
      <c r="E11651" s="3" t="s">
        <v>1402</v>
      </c>
      <c r="F11651" s="3" t="s">
        <v>76</v>
      </c>
      <c r="G11651" s="7">
        <f t="shared" ref="G11651:H11651" si="11088">if(mid(E11651,5,1)="M",value(left(E11651,3))/1000,VALUE(left(E11651,4)))</f>
        <v>0.258</v>
      </c>
      <c r="H11651" s="7">
        <f t="shared" si="11088"/>
        <v>0.738</v>
      </c>
      <c r="I11651" s="7">
        <f t="shared" si="10870"/>
        <v>0.996</v>
      </c>
      <c r="J11651" s="3">
        <v>46.0</v>
      </c>
      <c r="K11651" s="3">
        <v>20.0</v>
      </c>
      <c r="L11651" s="3" t="s">
        <v>1075</v>
      </c>
    </row>
    <row r="11652">
      <c r="A11652" s="3" t="s">
        <v>1132</v>
      </c>
      <c r="B11652" s="3" t="s">
        <v>16</v>
      </c>
      <c r="C11652" s="3">
        <v>1.567242764E9</v>
      </c>
      <c r="D11652" s="3" t="s">
        <v>17</v>
      </c>
      <c r="E11652" s="3" t="s">
        <v>724</v>
      </c>
      <c r="F11652" s="3" t="s">
        <v>1008</v>
      </c>
      <c r="G11652" s="7">
        <f t="shared" ref="G11652:H11652" si="11089">if(mid(E11652,5,1)="M",value(left(E11652,3))/1000,VALUE(left(E11652,4)))</f>
        <v>0.715</v>
      </c>
      <c r="H11652" s="7">
        <f t="shared" si="11089"/>
        <v>0.617</v>
      </c>
      <c r="I11652" s="7">
        <f t="shared" si="10870"/>
        <v>1.332</v>
      </c>
      <c r="J11652" s="3">
        <v>46.0</v>
      </c>
      <c r="K11652" s="3">
        <v>21.0</v>
      </c>
      <c r="L11652" s="3" t="s">
        <v>1134</v>
      </c>
    </row>
    <row r="11653">
      <c r="A11653" s="3" t="s">
        <v>1132</v>
      </c>
      <c r="B11653" s="3" t="s">
        <v>16</v>
      </c>
      <c r="C11653" s="3">
        <v>1.567242764E9</v>
      </c>
      <c r="D11653" s="3" t="s">
        <v>17</v>
      </c>
      <c r="E11653" s="3" t="s">
        <v>1025</v>
      </c>
      <c r="F11653" s="3" t="s">
        <v>1409</v>
      </c>
      <c r="G11653" s="7">
        <f t="shared" ref="G11653:H11653" si="11090">if(mid(E11653,5,1)="M",value(left(E11653,3))/1000,VALUE(left(E11653,4)))</f>
        <v>0.403</v>
      </c>
      <c r="H11653" s="7">
        <f t="shared" si="11090"/>
        <v>0.311</v>
      </c>
      <c r="I11653" s="7">
        <f t="shared" si="10870"/>
        <v>0.714</v>
      </c>
      <c r="J11653" s="3">
        <v>46.0</v>
      </c>
      <c r="K11653" s="3">
        <v>21.0</v>
      </c>
      <c r="L11653" s="3" t="s">
        <v>1134</v>
      </c>
    </row>
    <row r="11654">
      <c r="A11654" s="3" t="s">
        <v>1132</v>
      </c>
      <c r="B11654" s="3" t="s">
        <v>16</v>
      </c>
      <c r="C11654" s="3">
        <v>1.567242764E9</v>
      </c>
      <c r="D11654" s="3" t="s">
        <v>17</v>
      </c>
      <c r="E11654" s="3" t="s">
        <v>775</v>
      </c>
      <c r="F11654" s="3" t="s">
        <v>1194</v>
      </c>
      <c r="G11654" s="7">
        <f t="shared" ref="G11654:H11654" si="11091">if(mid(E11654,5,1)="M",value(left(E11654,3))/1000,VALUE(left(E11654,4)))</f>
        <v>0.703</v>
      </c>
      <c r="H11654" s="7">
        <f t="shared" si="11091"/>
        <v>0.45</v>
      </c>
      <c r="I11654" s="7">
        <f t="shared" si="10870"/>
        <v>1.153</v>
      </c>
      <c r="J11654" s="3">
        <v>46.0</v>
      </c>
      <c r="K11654" s="3">
        <v>21.0</v>
      </c>
      <c r="L11654" s="3" t="s">
        <v>1134</v>
      </c>
    </row>
    <row r="11655">
      <c r="A11655" s="3" t="s">
        <v>1132</v>
      </c>
      <c r="B11655" s="3" t="s">
        <v>16</v>
      </c>
      <c r="C11655" s="3">
        <v>1.567242764E9</v>
      </c>
      <c r="D11655" s="3" t="s">
        <v>17</v>
      </c>
      <c r="E11655" s="3" t="s">
        <v>952</v>
      </c>
      <c r="F11655" s="3" t="s">
        <v>1182</v>
      </c>
      <c r="G11655" s="7">
        <f t="shared" ref="G11655:H11655" si="11092">if(mid(E11655,5,1)="M",value(left(E11655,3))/1000,VALUE(left(E11655,4)))</f>
        <v>0.33</v>
      </c>
      <c r="H11655" s="7">
        <f t="shared" si="11092"/>
        <v>0.421</v>
      </c>
      <c r="I11655" s="7">
        <f t="shared" si="10870"/>
        <v>0.751</v>
      </c>
      <c r="J11655" s="3">
        <v>46.0</v>
      </c>
      <c r="K11655" s="3">
        <v>21.0</v>
      </c>
      <c r="L11655" s="3" t="s">
        <v>1134</v>
      </c>
    </row>
    <row r="11656">
      <c r="A11656" s="3" t="s">
        <v>1132</v>
      </c>
      <c r="B11656" s="3" t="s">
        <v>16</v>
      </c>
      <c r="C11656" s="3">
        <v>1.567242764E9</v>
      </c>
      <c r="D11656" s="3" t="s">
        <v>17</v>
      </c>
      <c r="E11656" s="3" t="s">
        <v>937</v>
      </c>
      <c r="F11656" s="3" t="s">
        <v>545</v>
      </c>
      <c r="G11656" s="7">
        <f t="shared" ref="G11656:H11656" si="11093">if(mid(E11656,5,1)="M",value(left(E11656,3))/1000,VALUE(left(E11656,4)))</f>
        <v>0.58</v>
      </c>
      <c r="H11656" s="7">
        <f t="shared" si="11093"/>
        <v>0.722</v>
      </c>
      <c r="I11656" s="7">
        <f t="shared" si="10870"/>
        <v>1.302</v>
      </c>
      <c r="J11656" s="3">
        <v>46.0</v>
      </c>
      <c r="K11656" s="3">
        <v>21.0</v>
      </c>
      <c r="L11656" s="3" t="s">
        <v>1134</v>
      </c>
    </row>
    <row r="11657">
      <c r="A11657" s="3" t="s">
        <v>1132</v>
      </c>
      <c r="B11657" s="3" t="s">
        <v>16</v>
      </c>
      <c r="C11657" s="3">
        <v>1.567242764E9</v>
      </c>
      <c r="D11657" s="3" t="s">
        <v>17</v>
      </c>
      <c r="E11657" s="3" t="s">
        <v>1069</v>
      </c>
      <c r="F11657" s="3" t="s">
        <v>852</v>
      </c>
      <c r="G11657" s="7">
        <f t="shared" ref="G11657:H11657" si="11094">if(mid(E11657,5,1)="M",value(left(E11657,3))/1000,VALUE(left(E11657,4)))</f>
        <v>0.576</v>
      </c>
      <c r="H11657" s="7">
        <f t="shared" si="11094"/>
        <v>0.544</v>
      </c>
      <c r="I11657" s="7">
        <f t="shared" si="10870"/>
        <v>1.12</v>
      </c>
      <c r="J11657" s="3">
        <v>46.0</v>
      </c>
      <c r="K11657" s="3">
        <v>21.0</v>
      </c>
      <c r="L11657" s="3" t="s">
        <v>1134</v>
      </c>
    </row>
    <row r="11658">
      <c r="A11658" s="3" t="s">
        <v>1132</v>
      </c>
      <c r="B11658" s="3" t="s">
        <v>16</v>
      </c>
      <c r="C11658" s="3">
        <v>1.567242764E9</v>
      </c>
      <c r="D11658" s="3" t="s">
        <v>17</v>
      </c>
      <c r="E11658" s="3" t="s">
        <v>781</v>
      </c>
      <c r="F11658" s="3" t="s">
        <v>1103</v>
      </c>
      <c r="G11658" s="7">
        <f t="shared" ref="G11658:H11658" si="11095">if(mid(E11658,5,1)="M",value(left(E11658,3))/1000,VALUE(left(E11658,4)))</f>
        <v>0.626</v>
      </c>
      <c r="H11658" s="7">
        <f t="shared" si="11095"/>
        <v>0.462</v>
      </c>
      <c r="I11658" s="7">
        <f t="shared" si="10870"/>
        <v>1.088</v>
      </c>
      <c r="J11658" s="3">
        <v>46.0</v>
      </c>
      <c r="K11658" s="3">
        <v>21.0</v>
      </c>
      <c r="L11658" s="3" t="s">
        <v>1134</v>
      </c>
    </row>
    <row r="11659">
      <c r="A11659" s="3" t="s">
        <v>1132</v>
      </c>
      <c r="B11659" s="3" t="s">
        <v>16</v>
      </c>
      <c r="C11659" s="3">
        <v>1.567242764E9</v>
      </c>
      <c r="D11659" s="3" t="s">
        <v>17</v>
      </c>
      <c r="E11659" s="3" t="s">
        <v>1484</v>
      </c>
      <c r="F11659" s="3" t="s">
        <v>985</v>
      </c>
      <c r="G11659" s="7">
        <f t="shared" ref="G11659:H11659" si="11096">if(mid(E11659,5,1)="M",value(left(E11659,3))/1000,VALUE(left(E11659,4)))</f>
        <v>0.206</v>
      </c>
      <c r="H11659" s="7">
        <f t="shared" si="11096"/>
        <v>0.413</v>
      </c>
      <c r="I11659" s="7">
        <f t="shared" si="10870"/>
        <v>0.619</v>
      </c>
      <c r="J11659" s="3">
        <v>46.0</v>
      </c>
      <c r="K11659" s="3">
        <v>21.0</v>
      </c>
      <c r="L11659" s="3" t="s">
        <v>1134</v>
      </c>
    </row>
    <row r="11660">
      <c r="A11660" s="3" t="s">
        <v>1132</v>
      </c>
      <c r="B11660" s="3" t="s">
        <v>16</v>
      </c>
      <c r="C11660" s="3">
        <v>1.567242764E9</v>
      </c>
      <c r="D11660" s="3" t="s">
        <v>17</v>
      </c>
      <c r="E11660" s="3" t="s">
        <v>73</v>
      </c>
      <c r="F11660" s="3" t="s">
        <v>948</v>
      </c>
      <c r="G11660" s="7">
        <f t="shared" ref="G11660:H11660" si="11097">if(mid(E11660,5,1)="M",value(left(E11660,3))/1000,VALUE(left(E11660,4)))</f>
        <v>0.595</v>
      </c>
      <c r="H11660" s="7">
        <f t="shared" si="11097"/>
        <v>0.59</v>
      </c>
      <c r="I11660" s="7">
        <f t="shared" si="10870"/>
        <v>1.185</v>
      </c>
      <c r="J11660" s="3">
        <v>46.0</v>
      </c>
      <c r="K11660" s="3">
        <v>21.0</v>
      </c>
      <c r="L11660" s="3" t="s">
        <v>1134</v>
      </c>
    </row>
    <row r="11661">
      <c r="A11661" s="3" t="s">
        <v>1132</v>
      </c>
      <c r="B11661" s="3" t="s">
        <v>16</v>
      </c>
      <c r="C11661" s="3">
        <v>1.567242764E9</v>
      </c>
      <c r="D11661" s="3" t="s">
        <v>17</v>
      </c>
      <c r="E11661" s="3" t="s">
        <v>731</v>
      </c>
      <c r="F11661" s="3" t="s">
        <v>1238</v>
      </c>
      <c r="G11661" s="7">
        <f t="shared" ref="G11661:H11661" si="11098">if(mid(E11661,5,1)="M",value(left(E11661,3))/1000,VALUE(left(E11661,4)))</f>
        <v>0.875</v>
      </c>
      <c r="H11661" s="7">
        <f t="shared" si="11098"/>
        <v>0.496</v>
      </c>
      <c r="I11661" s="7">
        <f t="shared" si="10870"/>
        <v>1.371</v>
      </c>
      <c r="J11661" s="3">
        <v>46.0</v>
      </c>
      <c r="K11661" s="3">
        <v>21.0</v>
      </c>
      <c r="L11661" s="3" t="s">
        <v>1134</v>
      </c>
    </row>
    <row r="11662">
      <c r="A11662" s="3" t="s">
        <v>1132</v>
      </c>
      <c r="B11662" s="3" t="s">
        <v>16</v>
      </c>
      <c r="C11662" s="3">
        <v>1.567242764E9</v>
      </c>
      <c r="D11662" s="3" t="s">
        <v>17</v>
      </c>
      <c r="E11662" s="3" t="s">
        <v>368</v>
      </c>
      <c r="F11662" s="3" t="s">
        <v>986</v>
      </c>
      <c r="G11662" s="7">
        <f t="shared" ref="G11662:H11662" si="11099">if(mid(E11662,5,1)="M",value(left(E11662,3))/1000,VALUE(left(E11662,4)))</f>
        <v>0.724</v>
      </c>
      <c r="H11662" s="7">
        <f t="shared" si="11099"/>
        <v>0.437</v>
      </c>
      <c r="I11662" s="7">
        <f t="shared" si="10870"/>
        <v>1.161</v>
      </c>
      <c r="J11662" s="3">
        <v>46.0</v>
      </c>
      <c r="K11662" s="3">
        <v>21.0</v>
      </c>
      <c r="L11662" s="3" t="s">
        <v>1134</v>
      </c>
    </row>
    <row r="11663">
      <c r="A11663" s="3" t="s">
        <v>1188</v>
      </c>
      <c r="B11663" s="3" t="s">
        <v>16</v>
      </c>
      <c r="C11663" s="3">
        <v>1.567242764E9</v>
      </c>
      <c r="D11663" s="3" t="s">
        <v>17</v>
      </c>
      <c r="E11663" s="3" t="s">
        <v>948</v>
      </c>
      <c r="F11663" s="3" t="s">
        <v>1116</v>
      </c>
      <c r="G11663" s="7">
        <f t="shared" ref="G11663:H11663" si="11100">if(mid(E11663,5,1)="M",value(left(E11663,3))/1000,VALUE(left(E11663,4)))</f>
        <v>0.59</v>
      </c>
      <c r="H11663" s="7">
        <f t="shared" si="11100"/>
        <v>0.417</v>
      </c>
      <c r="I11663" s="7">
        <f t="shared" si="10870"/>
        <v>1.007</v>
      </c>
      <c r="J11663" s="3">
        <v>46.0</v>
      </c>
      <c r="K11663" s="3">
        <v>22.0</v>
      </c>
      <c r="L11663" s="3" t="s">
        <v>1189</v>
      </c>
    </row>
    <row r="11664">
      <c r="A11664" s="3" t="s">
        <v>1188</v>
      </c>
      <c r="B11664" s="3" t="s">
        <v>16</v>
      </c>
      <c r="C11664" s="3">
        <v>1.567242764E9</v>
      </c>
      <c r="D11664" s="3" t="s">
        <v>17</v>
      </c>
      <c r="E11664" s="3" t="s">
        <v>1378</v>
      </c>
      <c r="F11664" s="3" t="s">
        <v>1211</v>
      </c>
      <c r="G11664" s="7">
        <f t="shared" ref="G11664:H11664" si="11101">if(mid(E11664,5,1)="M",value(left(E11664,3))/1000,VALUE(left(E11664,4)))</f>
        <v>0.515</v>
      </c>
      <c r="H11664" s="7">
        <f t="shared" si="11101"/>
        <v>0.408</v>
      </c>
      <c r="I11664" s="7">
        <f t="shared" si="10870"/>
        <v>0.923</v>
      </c>
      <c r="J11664" s="3">
        <v>46.0</v>
      </c>
      <c r="K11664" s="3">
        <v>22.0</v>
      </c>
      <c r="L11664" s="3" t="s">
        <v>1189</v>
      </c>
    </row>
    <row r="11665">
      <c r="A11665" s="3" t="s">
        <v>1188</v>
      </c>
      <c r="B11665" s="3" t="s">
        <v>16</v>
      </c>
      <c r="C11665" s="3">
        <v>1.567242764E9</v>
      </c>
      <c r="D11665" s="3" t="s">
        <v>17</v>
      </c>
      <c r="E11665" s="3" t="s">
        <v>1533</v>
      </c>
      <c r="F11665" s="3" t="s">
        <v>1296</v>
      </c>
      <c r="G11665" s="7">
        <f t="shared" ref="G11665:H11665" si="11102">if(mid(E11665,5,1)="M",value(left(E11665,3))/1000,VALUE(left(E11665,4)))</f>
        <v>0.224</v>
      </c>
      <c r="H11665" s="7">
        <f t="shared" si="11102"/>
        <v>0.785</v>
      </c>
      <c r="I11665" s="7">
        <f t="shared" si="10870"/>
        <v>1.009</v>
      </c>
      <c r="J11665" s="3">
        <v>46.0</v>
      </c>
      <c r="K11665" s="3">
        <v>22.0</v>
      </c>
      <c r="L11665" s="3" t="s">
        <v>1189</v>
      </c>
    </row>
    <row r="11666">
      <c r="A11666" s="3" t="s">
        <v>1188</v>
      </c>
      <c r="B11666" s="3" t="s">
        <v>16</v>
      </c>
      <c r="C11666" s="3">
        <v>1.567242764E9</v>
      </c>
      <c r="D11666" s="3" t="s">
        <v>17</v>
      </c>
      <c r="E11666" s="3" t="s">
        <v>769</v>
      </c>
      <c r="F11666" s="3" t="s">
        <v>1206</v>
      </c>
      <c r="G11666" s="7">
        <f t="shared" ref="G11666:H11666" si="11103">if(mid(E11666,5,1)="M",value(left(E11666,3))/1000,VALUE(left(E11666,4)))</f>
        <v>0.618</v>
      </c>
      <c r="H11666" s="7">
        <f t="shared" si="11103"/>
        <v>0.387</v>
      </c>
      <c r="I11666" s="7">
        <f t="shared" si="10870"/>
        <v>1.005</v>
      </c>
      <c r="J11666" s="3">
        <v>46.0</v>
      </c>
      <c r="K11666" s="3">
        <v>22.0</v>
      </c>
      <c r="L11666" s="3" t="s">
        <v>1189</v>
      </c>
    </row>
    <row r="11667">
      <c r="A11667" s="3" t="s">
        <v>1188</v>
      </c>
      <c r="B11667" s="3" t="s">
        <v>16</v>
      </c>
      <c r="C11667" s="3">
        <v>1.567242764E9</v>
      </c>
      <c r="D11667" s="3" t="s">
        <v>17</v>
      </c>
      <c r="E11667" s="3" t="s">
        <v>1498</v>
      </c>
      <c r="F11667" s="3" t="s">
        <v>1234</v>
      </c>
      <c r="G11667" s="7">
        <f t="shared" ref="G11667:H11667" si="11104">if(mid(E11667,5,1)="M",value(left(E11667,3))/1000,VALUE(left(E11667,4)))</f>
        <v>0.218</v>
      </c>
      <c r="H11667" s="7">
        <f t="shared" si="11104"/>
        <v>0.372</v>
      </c>
      <c r="I11667" s="7">
        <f t="shared" si="10870"/>
        <v>0.59</v>
      </c>
      <c r="J11667" s="3">
        <v>46.0</v>
      </c>
      <c r="K11667" s="3">
        <v>22.0</v>
      </c>
      <c r="L11667" s="3" t="s">
        <v>1189</v>
      </c>
    </row>
    <row r="11668">
      <c r="A11668" s="3" t="s">
        <v>1188</v>
      </c>
      <c r="B11668" s="3" t="s">
        <v>16</v>
      </c>
      <c r="C11668" s="3">
        <v>1.567242764E9</v>
      </c>
      <c r="D11668" s="3" t="s">
        <v>17</v>
      </c>
      <c r="E11668" s="3" t="s">
        <v>114</v>
      </c>
      <c r="F11668" s="3" t="s">
        <v>1224</v>
      </c>
      <c r="G11668" s="7">
        <f t="shared" ref="G11668:H11668" si="11105">if(mid(E11668,5,1)="M",value(left(E11668,3))/1000,VALUE(left(E11668,4)))</f>
        <v>0.762</v>
      </c>
      <c r="H11668" s="7">
        <f t="shared" si="11105"/>
        <v>0.445</v>
      </c>
      <c r="I11668" s="7">
        <f t="shared" si="10870"/>
        <v>1.207</v>
      </c>
      <c r="J11668" s="3">
        <v>46.0</v>
      </c>
      <c r="K11668" s="3">
        <v>22.0</v>
      </c>
      <c r="L11668" s="3" t="s">
        <v>1189</v>
      </c>
    </row>
    <row r="11669">
      <c r="A11669" s="3" t="s">
        <v>1188</v>
      </c>
      <c r="B11669" s="3" t="s">
        <v>16</v>
      </c>
      <c r="C11669" s="3">
        <v>1.567242764E9</v>
      </c>
      <c r="D11669" s="3" t="s">
        <v>17</v>
      </c>
      <c r="E11669" s="3" t="s">
        <v>1271</v>
      </c>
      <c r="F11669" s="3" t="s">
        <v>1239</v>
      </c>
      <c r="G11669" s="7">
        <f t="shared" ref="G11669:H11669" si="11106">if(mid(E11669,5,1)="M",value(left(E11669,3))/1000,VALUE(left(E11669,4)))</f>
        <v>0.498</v>
      </c>
      <c r="H11669" s="7">
        <f t="shared" si="11106"/>
        <v>0.373</v>
      </c>
      <c r="I11669" s="7">
        <f t="shared" si="10870"/>
        <v>0.871</v>
      </c>
      <c r="J11669" s="3">
        <v>46.0</v>
      </c>
      <c r="K11669" s="3">
        <v>22.0</v>
      </c>
      <c r="L11669" s="3" t="s">
        <v>1189</v>
      </c>
    </row>
    <row r="11670">
      <c r="A11670" s="3" t="s">
        <v>1188</v>
      </c>
      <c r="B11670" s="3" t="s">
        <v>16</v>
      </c>
      <c r="C11670" s="3">
        <v>1.567242764E9</v>
      </c>
      <c r="D11670" s="3" t="s">
        <v>17</v>
      </c>
      <c r="E11670" s="3" t="s">
        <v>956</v>
      </c>
      <c r="F11670" s="3" t="s">
        <v>1248</v>
      </c>
      <c r="G11670" s="7">
        <f t="shared" ref="G11670:H11670" si="11107">if(mid(E11670,5,1)="M",value(left(E11670,3))/1000,VALUE(left(E11670,4)))</f>
        <v>0.484</v>
      </c>
      <c r="H11670" s="7">
        <f t="shared" si="11107"/>
        <v>0.352</v>
      </c>
      <c r="I11670" s="7">
        <f t="shared" si="10870"/>
        <v>0.836</v>
      </c>
      <c r="J11670" s="3">
        <v>46.0</v>
      </c>
      <c r="K11670" s="3">
        <v>22.0</v>
      </c>
      <c r="L11670" s="3" t="s">
        <v>1189</v>
      </c>
    </row>
    <row r="11671">
      <c r="A11671" s="3" t="s">
        <v>1188</v>
      </c>
      <c r="B11671" s="3" t="s">
        <v>16</v>
      </c>
      <c r="C11671" s="3">
        <v>1.567242764E9</v>
      </c>
      <c r="D11671" s="3" t="s">
        <v>17</v>
      </c>
      <c r="E11671" s="3" t="s">
        <v>941</v>
      </c>
      <c r="F11671" s="3" t="s">
        <v>1016</v>
      </c>
      <c r="G11671" s="7">
        <f t="shared" ref="G11671:H11671" si="11108">if(mid(E11671,5,1)="M",value(left(E11671,3))/1000,VALUE(left(E11671,4)))</f>
        <v>0.614</v>
      </c>
      <c r="H11671" s="7">
        <f t="shared" si="11108"/>
        <v>0.453</v>
      </c>
      <c r="I11671" s="7">
        <f t="shared" si="10870"/>
        <v>1.067</v>
      </c>
      <c r="J11671" s="3">
        <v>46.0</v>
      </c>
      <c r="K11671" s="3">
        <v>22.0</v>
      </c>
      <c r="L11671" s="3" t="s">
        <v>1189</v>
      </c>
    </row>
    <row r="11672">
      <c r="A11672" s="3" t="s">
        <v>1188</v>
      </c>
      <c r="B11672" s="3" t="s">
        <v>16</v>
      </c>
      <c r="C11672" s="3">
        <v>1.567242764E9</v>
      </c>
      <c r="D11672" s="3" t="s">
        <v>17</v>
      </c>
      <c r="E11672" s="3" t="s">
        <v>1154</v>
      </c>
      <c r="F11672" s="3" t="s">
        <v>485</v>
      </c>
      <c r="G11672" s="7">
        <f t="shared" ref="G11672:H11672" si="11109">if(mid(E11672,5,1)="M",value(left(E11672,3))/1000,VALUE(left(E11672,4)))</f>
        <v>0.546</v>
      </c>
      <c r="H11672" s="7">
        <f t="shared" si="11109"/>
        <v>0.709</v>
      </c>
      <c r="I11672" s="7">
        <f t="shared" si="10870"/>
        <v>1.255</v>
      </c>
      <c r="J11672" s="3">
        <v>46.0</v>
      </c>
      <c r="K11672" s="3">
        <v>22.0</v>
      </c>
      <c r="L11672" s="3" t="s">
        <v>1189</v>
      </c>
    </row>
    <row r="11673">
      <c r="A11673" s="3" t="s">
        <v>1188</v>
      </c>
      <c r="B11673" s="3" t="s">
        <v>16</v>
      </c>
      <c r="C11673" s="3">
        <v>1.567242764E9</v>
      </c>
      <c r="D11673" s="3" t="s">
        <v>17</v>
      </c>
      <c r="E11673" s="3" t="s">
        <v>905</v>
      </c>
      <c r="F11673" s="3" t="s">
        <v>1054</v>
      </c>
      <c r="G11673" s="7">
        <f t="shared" ref="G11673:H11673" si="11110">if(mid(E11673,5,1)="M",value(left(E11673,3))/1000,VALUE(left(E11673,4)))</f>
        <v>0.477</v>
      </c>
      <c r="H11673" s="7">
        <f t="shared" si="11110"/>
        <v>0.56</v>
      </c>
      <c r="I11673" s="7">
        <f t="shared" si="10870"/>
        <v>1.037</v>
      </c>
      <c r="J11673" s="3">
        <v>46.0</v>
      </c>
      <c r="K11673" s="3">
        <v>22.0</v>
      </c>
      <c r="L11673" s="3" t="s">
        <v>1189</v>
      </c>
    </row>
    <row r="11674">
      <c r="A11674" s="3" t="s">
        <v>1223</v>
      </c>
      <c r="B11674" s="3" t="s">
        <v>16</v>
      </c>
      <c r="C11674" s="3">
        <v>1.567242764E9</v>
      </c>
      <c r="D11674" s="3" t="s">
        <v>17</v>
      </c>
      <c r="E11674" s="3" t="s">
        <v>920</v>
      </c>
      <c r="F11674" s="3" t="s">
        <v>918</v>
      </c>
      <c r="G11674" s="7">
        <f t="shared" ref="G11674:H11674" si="11111">if(mid(E11674,5,1)="M",value(left(E11674,3))/1000,VALUE(left(E11674,4)))</f>
        <v>0.677</v>
      </c>
      <c r="H11674" s="7">
        <f t="shared" si="11111"/>
        <v>0.628</v>
      </c>
      <c r="I11674" s="7">
        <f t="shared" si="10870"/>
        <v>1.305</v>
      </c>
      <c r="J11674" s="3">
        <v>46.0</v>
      </c>
      <c r="K11674" s="3">
        <v>23.0</v>
      </c>
      <c r="L11674" s="3" t="s">
        <v>1225</v>
      </c>
    </row>
    <row r="11675">
      <c r="A11675" s="3" t="s">
        <v>1223</v>
      </c>
      <c r="B11675" s="3" t="s">
        <v>16</v>
      </c>
      <c r="C11675" s="3">
        <v>1.567242764E9</v>
      </c>
      <c r="D11675" s="3" t="s">
        <v>17</v>
      </c>
      <c r="E11675" s="3" t="s">
        <v>821</v>
      </c>
      <c r="F11675" s="3" t="s">
        <v>1018</v>
      </c>
      <c r="G11675" s="7">
        <f t="shared" ref="G11675:H11675" si="11112">if(mid(E11675,5,1)="M",value(left(E11675,3))/1000,VALUE(left(E11675,4)))</f>
        <v>0.652</v>
      </c>
      <c r="H11675" s="7">
        <f t="shared" si="11112"/>
        <v>0.575</v>
      </c>
      <c r="I11675" s="7">
        <f t="shared" si="10870"/>
        <v>1.227</v>
      </c>
      <c r="J11675" s="3">
        <v>46.0</v>
      </c>
      <c r="K11675" s="3">
        <v>23.0</v>
      </c>
      <c r="L11675" s="3" t="s">
        <v>1225</v>
      </c>
    </row>
    <row r="11676">
      <c r="A11676" s="3" t="s">
        <v>1223</v>
      </c>
      <c r="B11676" s="3" t="s">
        <v>16</v>
      </c>
      <c r="C11676" s="3">
        <v>1.567242764E9</v>
      </c>
      <c r="D11676" s="3" t="s">
        <v>17</v>
      </c>
      <c r="E11676" s="3" t="s">
        <v>1548</v>
      </c>
      <c r="F11676" s="3" t="s">
        <v>724</v>
      </c>
      <c r="G11676" s="7">
        <f t="shared" ref="G11676:H11676" si="11113">if(mid(E11676,5,1)="M",value(left(E11676,3))/1000,VALUE(left(E11676,4)))</f>
        <v>0.197</v>
      </c>
      <c r="H11676" s="7">
        <f t="shared" si="11113"/>
        <v>0.715</v>
      </c>
      <c r="I11676" s="7">
        <f t="shared" si="10870"/>
        <v>0.912</v>
      </c>
      <c r="J11676" s="3">
        <v>46.0</v>
      </c>
      <c r="K11676" s="3">
        <v>23.0</v>
      </c>
      <c r="L11676" s="3" t="s">
        <v>1225</v>
      </c>
    </row>
    <row r="11677">
      <c r="A11677" s="3" t="s">
        <v>1223</v>
      </c>
      <c r="B11677" s="3" t="s">
        <v>16</v>
      </c>
      <c r="C11677" s="3">
        <v>1.567242764E9</v>
      </c>
      <c r="D11677" s="3" t="s">
        <v>17</v>
      </c>
      <c r="E11677" s="3" t="s">
        <v>1365</v>
      </c>
      <c r="F11677" s="3" t="s">
        <v>994</v>
      </c>
      <c r="G11677" s="7">
        <f t="shared" ref="G11677:H11677" si="11114">if(mid(E11677,5,1)="M",value(left(E11677,3))/1000,VALUE(left(E11677,4)))</f>
        <v>0.411</v>
      </c>
      <c r="H11677" s="7">
        <f t="shared" si="11114"/>
        <v>0.418</v>
      </c>
      <c r="I11677" s="7">
        <f t="shared" si="10870"/>
        <v>0.829</v>
      </c>
      <c r="J11677" s="3">
        <v>46.0</v>
      </c>
      <c r="K11677" s="3">
        <v>23.0</v>
      </c>
      <c r="L11677" s="3" t="s">
        <v>1225</v>
      </c>
    </row>
    <row r="11678">
      <c r="A11678" s="3" t="s">
        <v>1223</v>
      </c>
      <c r="B11678" s="3" t="s">
        <v>16</v>
      </c>
      <c r="C11678" s="3">
        <v>1.567242764E9</v>
      </c>
      <c r="D11678" s="3" t="s">
        <v>17</v>
      </c>
      <c r="E11678" s="3" t="s">
        <v>1131</v>
      </c>
      <c r="F11678" s="3" t="s">
        <v>1152</v>
      </c>
      <c r="G11678" s="7">
        <f t="shared" ref="G11678:H11678" si="11115">if(mid(E11678,5,1)="M",value(left(E11678,3))/1000,VALUE(left(E11678,4)))</f>
        <v>0.287</v>
      </c>
      <c r="H11678" s="7">
        <f t="shared" si="11115"/>
        <v>0.492</v>
      </c>
      <c r="I11678" s="7">
        <f t="shared" si="10870"/>
        <v>0.779</v>
      </c>
      <c r="J11678" s="3">
        <v>46.0</v>
      </c>
      <c r="K11678" s="3">
        <v>23.0</v>
      </c>
      <c r="L11678" s="3" t="s">
        <v>1225</v>
      </c>
    </row>
    <row r="11679">
      <c r="A11679" s="3" t="s">
        <v>1223</v>
      </c>
      <c r="B11679" s="3" t="s">
        <v>16</v>
      </c>
      <c r="C11679" s="3">
        <v>1.567242764E9</v>
      </c>
      <c r="D11679" s="3" t="s">
        <v>17</v>
      </c>
      <c r="E11679" s="3" t="s">
        <v>1273</v>
      </c>
      <c r="F11679" s="3" t="s">
        <v>1324</v>
      </c>
      <c r="G11679" s="7">
        <f t="shared" ref="G11679:H11679" si="11116">if(mid(E11679,5,1)="M",value(left(E11679,3))/1000,VALUE(left(E11679,4)))</f>
        <v>0.362</v>
      </c>
      <c r="H11679" s="7">
        <f t="shared" si="11116"/>
        <v>0.568</v>
      </c>
      <c r="I11679" s="7">
        <f t="shared" si="10870"/>
        <v>0.93</v>
      </c>
      <c r="J11679" s="3">
        <v>46.0</v>
      </c>
      <c r="K11679" s="3">
        <v>23.0</v>
      </c>
      <c r="L11679" s="3" t="s">
        <v>1225</v>
      </c>
    </row>
    <row r="11680">
      <c r="A11680" s="3" t="s">
        <v>1223</v>
      </c>
      <c r="B11680" s="3" t="s">
        <v>16</v>
      </c>
      <c r="C11680" s="3">
        <v>1.567242764E9</v>
      </c>
      <c r="D11680" s="3" t="s">
        <v>17</v>
      </c>
      <c r="E11680" s="3" t="s">
        <v>986</v>
      </c>
      <c r="F11680" s="3" t="s">
        <v>1040</v>
      </c>
      <c r="G11680" s="7">
        <f t="shared" ref="G11680:H11680" si="11117">if(mid(E11680,5,1)="M",value(left(E11680,3))/1000,VALUE(left(E11680,4)))</f>
        <v>0.437</v>
      </c>
      <c r="H11680" s="7">
        <f t="shared" si="11117"/>
        <v>0.448</v>
      </c>
      <c r="I11680" s="7">
        <f t="shared" si="10870"/>
        <v>0.885</v>
      </c>
      <c r="J11680" s="3">
        <v>46.0</v>
      </c>
      <c r="K11680" s="3">
        <v>23.0</v>
      </c>
      <c r="L11680" s="3" t="s">
        <v>1225</v>
      </c>
    </row>
    <row r="11681">
      <c r="A11681" s="3" t="s">
        <v>1223</v>
      </c>
      <c r="B11681" s="3" t="s">
        <v>16</v>
      </c>
      <c r="C11681" s="3">
        <v>1.567242764E9</v>
      </c>
      <c r="D11681" s="3" t="s">
        <v>17</v>
      </c>
      <c r="E11681" s="3" t="s">
        <v>1234</v>
      </c>
      <c r="F11681" s="3" t="s">
        <v>1253</v>
      </c>
      <c r="G11681" s="7">
        <f t="shared" ref="G11681:H11681" si="11118">if(mid(E11681,5,1)="M",value(left(E11681,3))/1000,VALUE(left(E11681,4)))</f>
        <v>0.372</v>
      </c>
      <c r="H11681" s="7">
        <f t="shared" si="11118"/>
        <v>0.384</v>
      </c>
      <c r="I11681" s="7">
        <f t="shared" si="10870"/>
        <v>0.756</v>
      </c>
      <c r="J11681" s="3">
        <v>46.0</v>
      </c>
      <c r="K11681" s="3">
        <v>23.0</v>
      </c>
      <c r="L11681" s="3" t="s">
        <v>1225</v>
      </c>
    </row>
    <row r="11682">
      <c r="A11682" s="3" t="s">
        <v>1223</v>
      </c>
      <c r="B11682" s="3" t="s">
        <v>16</v>
      </c>
      <c r="C11682" s="3">
        <v>1.567242764E9</v>
      </c>
      <c r="D11682" s="3" t="s">
        <v>17</v>
      </c>
      <c r="E11682" s="3" t="s">
        <v>1373</v>
      </c>
      <c r="F11682" s="3" t="s">
        <v>1096</v>
      </c>
      <c r="G11682" s="7">
        <f t="shared" ref="G11682:H11682" si="11119">if(mid(E11682,5,1)="M",value(left(E11682,3))/1000,VALUE(left(E11682,4)))</f>
        <v>0.338</v>
      </c>
      <c r="H11682" s="7">
        <f t="shared" si="11119"/>
        <v>0.376</v>
      </c>
      <c r="I11682" s="7">
        <f t="shared" si="10870"/>
        <v>0.714</v>
      </c>
      <c r="J11682" s="3">
        <v>46.0</v>
      </c>
      <c r="K11682" s="3">
        <v>23.0</v>
      </c>
      <c r="L11682" s="3" t="s">
        <v>1225</v>
      </c>
    </row>
    <row r="11683">
      <c r="A11683" s="3" t="s">
        <v>1223</v>
      </c>
      <c r="B11683" s="3" t="s">
        <v>16</v>
      </c>
      <c r="C11683" s="3">
        <v>1.567242764E9</v>
      </c>
      <c r="D11683" s="3" t="s">
        <v>17</v>
      </c>
      <c r="E11683" s="3" t="s">
        <v>1299</v>
      </c>
      <c r="F11683" s="3" t="s">
        <v>982</v>
      </c>
      <c r="G11683" s="7">
        <f t="shared" ref="G11683:H11683" si="11120">if(mid(E11683,5,1)="M",value(left(E11683,3))/1000,VALUE(left(E11683,4)))</f>
        <v>0.476</v>
      </c>
      <c r="H11683" s="7">
        <f t="shared" si="11120"/>
        <v>0.439</v>
      </c>
      <c r="I11683" s="7">
        <f t="shared" si="10870"/>
        <v>0.915</v>
      </c>
      <c r="J11683" s="3">
        <v>46.0</v>
      </c>
      <c r="K11683" s="3">
        <v>23.0</v>
      </c>
      <c r="L11683" s="3" t="s">
        <v>1225</v>
      </c>
    </row>
    <row r="11684">
      <c r="A11684" s="3" t="s">
        <v>1223</v>
      </c>
      <c r="B11684" s="3" t="s">
        <v>16</v>
      </c>
      <c r="C11684" s="3">
        <v>1.567242764E9</v>
      </c>
      <c r="D11684" s="3" t="s">
        <v>17</v>
      </c>
      <c r="E11684" s="3" t="s">
        <v>821</v>
      </c>
      <c r="F11684" s="3" t="s">
        <v>731</v>
      </c>
      <c r="G11684" s="7">
        <f t="shared" ref="G11684:H11684" si="11121">if(mid(E11684,5,1)="M",value(left(E11684,3))/1000,VALUE(left(E11684,4)))</f>
        <v>0.652</v>
      </c>
      <c r="H11684" s="7">
        <f t="shared" si="11121"/>
        <v>0.875</v>
      </c>
      <c r="I11684" s="7">
        <f t="shared" si="10870"/>
        <v>1.527</v>
      </c>
      <c r="J11684" s="3">
        <v>46.0</v>
      </c>
      <c r="K11684" s="3">
        <v>23.0</v>
      </c>
      <c r="L11684" s="3" t="s">
        <v>1225</v>
      </c>
    </row>
    <row r="11685">
      <c r="A11685" s="3" t="s">
        <v>1263</v>
      </c>
      <c r="B11685" s="3" t="s">
        <v>16</v>
      </c>
      <c r="C11685" s="3">
        <v>1.567242764E9</v>
      </c>
      <c r="D11685" s="3" t="s">
        <v>17</v>
      </c>
      <c r="E11685" s="3" t="s">
        <v>1138</v>
      </c>
      <c r="F11685" s="3" t="s">
        <v>375</v>
      </c>
      <c r="G11685" s="7">
        <f t="shared" ref="G11685:H11685" si="11122">if(mid(E11685,5,1)="M",value(left(E11685,3))/1000,VALUE(left(E11685,4)))</f>
        <v>0.907</v>
      </c>
      <c r="H11685" s="7">
        <f t="shared" si="11122"/>
        <v>0.76</v>
      </c>
      <c r="I11685" s="7">
        <f t="shared" si="10870"/>
        <v>1.667</v>
      </c>
      <c r="J11685" s="3">
        <v>46.0</v>
      </c>
      <c r="K11685" s="3">
        <v>24.0</v>
      </c>
      <c r="L11685" s="3" t="s">
        <v>1264</v>
      </c>
    </row>
    <row r="11686">
      <c r="A11686" s="3" t="s">
        <v>1263</v>
      </c>
      <c r="B11686" s="3" t="s">
        <v>16</v>
      </c>
      <c r="C11686" s="3">
        <v>1.567242764E9</v>
      </c>
      <c r="D11686" s="3" t="s">
        <v>17</v>
      </c>
      <c r="E11686" s="3" t="s">
        <v>1400</v>
      </c>
      <c r="F11686" s="3" t="s">
        <v>1097</v>
      </c>
      <c r="G11686" s="7">
        <f t="shared" ref="G11686:H11686" si="11123">if(mid(E11686,5,1)="M",value(left(E11686,3))/1000,VALUE(left(E11686,4)))</f>
        <v>0.274</v>
      </c>
      <c r="H11686" s="7">
        <f t="shared" si="11123"/>
        <v>0.461</v>
      </c>
      <c r="I11686" s="7">
        <f t="shared" si="10870"/>
        <v>0.735</v>
      </c>
      <c r="J11686" s="3">
        <v>46.0</v>
      </c>
      <c r="K11686" s="3">
        <v>24.0</v>
      </c>
      <c r="L11686" s="3" t="s">
        <v>1264</v>
      </c>
    </row>
    <row r="11687">
      <c r="A11687" s="3" t="s">
        <v>1263</v>
      </c>
      <c r="B11687" s="3" t="s">
        <v>16</v>
      </c>
      <c r="C11687" s="3">
        <v>1.567242764E9</v>
      </c>
      <c r="D11687" s="3" t="s">
        <v>17</v>
      </c>
      <c r="E11687" s="3" t="s">
        <v>713</v>
      </c>
      <c r="F11687" s="3" t="s">
        <v>1329</v>
      </c>
      <c r="G11687" s="7">
        <f t="shared" ref="G11687:H11687" si="11124">if(mid(E11687,5,1)="M",value(left(E11687,3))/1000,VALUE(left(E11687,4)))</f>
        <v>0.65</v>
      </c>
      <c r="H11687" s="7">
        <f t="shared" si="11124"/>
        <v>0.414</v>
      </c>
      <c r="I11687" s="7">
        <f t="shared" si="10870"/>
        <v>1.064</v>
      </c>
      <c r="J11687" s="3">
        <v>46.0</v>
      </c>
      <c r="K11687" s="3">
        <v>24.0</v>
      </c>
      <c r="L11687" s="3" t="s">
        <v>1264</v>
      </c>
    </row>
    <row r="11688">
      <c r="A11688" s="3" t="s">
        <v>1263</v>
      </c>
      <c r="B11688" s="3" t="s">
        <v>16</v>
      </c>
      <c r="C11688" s="3">
        <v>1.567242764E9</v>
      </c>
      <c r="D11688" s="3" t="s">
        <v>17</v>
      </c>
      <c r="E11688" s="3" t="s">
        <v>1352</v>
      </c>
      <c r="F11688" s="3" t="s">
        <v>1093</v>
      </c>
      <c r="G11688" s="7">
        <f t="shared" ref="G11688:H11688" si="11125">if(mid(E11688,5,1)="M",value(left(E11688,3))/1000,VALUE(left(E11688,4)))</f>
        <v>0.517</v>
      </c>
      <c r="H11688" s="7">
        <f t="shared" si="11125"/>
        <v>0.354</v>
      </c>
      <c r="I11688" s="7">
        <f t="shared" si="10870"/>
        <v>0.871</v>
      </c>
      <c r="J11688" s="3">
        <v>46.0</v>
      </c>
      <c r="K11688" s="3">
        <v>24.0</v>
      </c>
      <c r="L11688" s="3" t="s">
        <v>1264</v>
      </c>
    </row>
    <row r="11689">
      <c r="A11689" s="3" t="s">
        <v>1263</v>
      </c>
      <c r="B11689" s="3" t="s">
        <v>16</v>
      </c>
      <c r="C11689" s="3">
        <v>1.567242764E9</v>
      </c>
      <c r="D11689" s="3" t="s">
        <v>17</v>
      </c>
      <c r="E11689" s="3" t="s">
        <v>600</v>
      </c>
      <c r="F11689" s="3" t="s">
        <v>1315</v>
      </c>
      <c r="G11689" s="7">
        <f t="shared" ref="G11689:H11689" si="11126">if(mid(E11689,5,1)="M",value(left(E11689,3))/1000,VALUE(left(E11689,4)))</f>
        <v>0.716</v>
      </c>
      <c r="H11689" s="7">
        <f t="shared" si="11126"/>
        <v>0.488</v>
      </c>
      <c r="I11689" s="7">
        <f t="shared" si="10870"/>
        <v>1.204</v>
      </c>
      <c r="J11689" s="3">
        <v>46.0</v>
      </c>
      <c r="K11689" s="3">
        <v>24.0</v>
      </c>
      <c r="L11689" s="3" t="s">
        <v>1264</v>
      </c>
    </row>
    <row r="11690">
      <c r="A11690" s="3" t="s">
        <v>1263</v>
      </c>
      <c r="B11690" s="3" t="s">
        <v>16</v>
      </c>
      <c r="C11690" s="3">
        <v>1.567242764E9</v>
      </c>
      <c r="D11690" s="3" t="s">
        <v>17</v>
      </c>
      <c r="E11690" s="3" t="s">
        <v>308</v>
      </c>
      <c r="F11690" s="3" t="s">
        <v>1101</v>
      </c>
      <c r="G11690" s="7">
        <f t="shared" ref="G11690:H11690" si="11127">if(mid(E11690,5,1)="M",value(left(E11690,3))/1000,VALUE(left(E11690,4)))</f>
        <v>0.761</v>
      </c>
      <c r="H11690" s="7">
        <f t="shared" si="11127"/>
        <v>0.624</v>
      </c>
      <c r="I11690" s="7">
        <f t="shared" si="10870"/>
        <v>1.385</v>
      </c>
      <c r="J11690" s="3">
        <v>46.0</v>
      </c>
      <c r="K11690" s="3">
        <v>24.0</v>
      </c>
      <c r="L11690" s="3" t="s">
        <v>1264</v>
      </c>
    </row>
    <row r="11691">
      <c r="A11691" s="3" t="s">
        <v>1263</v>
      </c>
      <c r="B11691" s="3" t="s">
        <v>16</v>
      </c>
      <c r="C11691" s="3">
        <v>1.567242764E9</v>
      </c>
      <c r="D11691" s="3" t="s">
        <v>17</v>
      </c>
      <c r="E11691" s="3" t="s">
        <v>369</v>
      </c>
      <c r="F11691" s="3" t="s">
        <v>660</v>
      </c>
      <c r="G11691" s="7">
        <f t="shared" ref="G11691:H11691" si="11128">if(mid(E11691,5,1)="M",value(left(E11691,3))/1000,VALUE(left(E11691,4)))</f>
        <v>0.727</v>
      </c>
      <c r="H11691" s="7">
        <f t="shared" si="11128"/>
        <v>0.853</v>
      </c>
      <c r="I11691" s="7">
        <f t="shared" si="10870"/>
        <v>1.58</v>
      </c>
      <c r="J11691" s="3">
        <v>46.0</v>
      </c>
      <c r="K11691" s="3">
        <v>24.0</v>
      </c>
      <c r="L11691" s="3" t="s">
        <v>1264</v>
      </c>
    </row>
    <row r="11692">
      <c r="A11692" s="3" t="s">
        <v>1263</v>
      </c>
      <c r="B11692" s="3" t="s">
        <v>16</v>
      </c>
      <c r="C11692" s="3">
        <v>1.567242764E9</v>
      </c>
      <c r="D11692" s="3" t="s">
        <v>17</v>
      </c>
      <c r="E11692" s="3" t="s">
        <v>858</v>
      </c>
      <c r="F11692" s="3" t="s">
        <v>227</v>
      </c>
      <c r="G11692" s="7">
        <f t="shared" ref="G11692:H11692" si="11129">if(mid(E11692,5,1)="M",value(left(E11692,3))/1000,VALUE(left(E11692,4)))</f>
        <v>0.712</v>
      </c>
      <c r="H11692" s="7">
        <f t="shared" si="11129"/>
        <v>0.733</v>
      </c>
      <c r="I11692" s="7">
        <f t="shared" si="10870"/>
        <v>1.445</v>
      </c>
      <c r="J11692" s="3">
        <v>46.0</v>
      </c>
      <c r="K11692" s="3">
        <v>24.0</v>
      </c>
      <c r="L11692" s="3" t="s">
        <v>1264</v>
      </c>
    </row>
    <row r="11693">
      <c r="A11693" s="3" t="s">
        <v>1263</v>
      </c>
      <c r="B11693" s="3" t="s">
        <v>16</v>
      </c>
      <c r="C11693" s="3">
        <v>1.567242764E9</v>
      </c>
      <c r="D11693" s="3" t="s">
        <v>17</v>
      </c>
      <c r="E11693" s="3" t="s">
        <v>823</v>
      </c>
      <c r="F11693" s="3" t="s">
        <v>880</v>
      </c>
      <c r="G11693" s="7">
        <f t="shared" ref="G11693:H11693" si="11130">if(mid(E11693,5,1)="M",value(left(E11693,3))/1000,VALUE(left(E11693,4)))</f>
        <v>0.704</v>
      </c>
      <c r="H11693" s="7">
        <f t="shared" si="11130"/>
        <v>0.647</v>
      </c>
      <c r="I11693" s="7">
        <f t="shared" si="10870"/>
        <v>1.351</v>
      </c>
      <c r="J11693" s="3">
        <v>46.0</v>
      </c>
      <c r="K11693" s="3">
        <v>24.0</v>
      </c>
      <c r="L11693" s="3" t="s">
        <v>1264</v>
      </c>
    </row>
    <row r="11694">
      <c r="A11694" s="3" t="s">
        <v>1263</v>
      </c>
      <c r="B11694" s="3" t="s">
        <v>16</v>
      </c>
      <c r="C11694" s="3">
        <v>1.567242764E9</v>
      </c>
      <c r="D11694" s="3" t="s">
        <v>17</v>
      </c>
      <c r="E11694" s="3" t="s">
        <v>1239</v>
      </c>
      <c r="F11694" s="3" t="s">
        <v>932</v>
      </c>
      <c r="G11694" s="7">
        <f t="shared" ref="G11694:H11694" si="11131">if(mid(E11694,5,1)="M",value(left(E11694,3))/1000,VALUE(left(E11694,4)))</f>
        <v>0.373</v>
      </c>
      <c r="H11694" s="7">
        <f t="shared" si="11131"/>
        <v>0.585</v>
      </c>
      <c r="I11694" s="7">
        <f t="shared" si="10870"/>
        <v>0.958</v>
      </c>
      <c r="J11694" s="3">
        <v>46.0</v>
      </c>
      <c r="K11694" s="3">
        <v>24.0</v>
      </c>
      <c r="L11694" s="3" t="s">
        <v>1264</v>
      </c>
    </row>
    <row r="11695">
      <c r="A11695" s="3" t="s">
        <v>1263</v>
      </c>
      <c r="B11695" s="3" t="s">
        <v>16</v>
      </c>
      <c r="C11695" s="3">
        <v>1.567242764E9</v>
      </c>
      <c r="D11695" s="3" t="s">
        <v>17</v>
      </c>
      <c r="E11695" s="3" t="s">
        <v>1029</v>
      </c>
      <c r="F11695" s="3" t="s">
        <v>1058</v>
      </c>
      <c r="G11695" s="7">
        <f t="shared" ref="G11695:H11695" si="11132">if(mid(E11695,5,1)="M",value(left(E11695,3))/1000,VALUE(left(E11695,4)))</f>
        <v>0.669</v>
      </c>
      <c r="H11695" s="7">
        <f t="shared" si="11132"/>
        <v>0.487</v>
      </c>
      <c r="I11695" s="7">
        <f t="shared" si="10870"/>
        <v>1.156</v>
      </c>
      <c r="J11695" s="3">
        <v>46.0</v>
      </c>
      <c r="K11695" s="3">
        <v>24.0</v>
      </c>
      <c r="L11695" s="3" t="s">
        <v>1264</v>
      </c>
    </row>
    <row r="11696">
      <c r="A11696" s="3" t="s">
        <v>1311</v>
      </c>
      <c r="B11696" s="3" t="s">
        <v>16</v>
      </c>
      <c r="C11696" s="3">
        <v>1.567242764E9</v>
      </c>
      <c r="D11696" s="3" t="s">
        <v>17</v>
      </c>
      <c r="E11696" s="3" t="s">
        <v>1282</v>
      </c>
      <c r="F11696" s="3" t="s">
        <v>371</v>
      </c>
      <c r="G11696" s="7">
        <f t="shared" ref="G11696:H11696" si="11133">if(mid(E11696,5,1)="M",value(left(E11696,3))/1000,VALUE(left(E11696,4)))</f>
        <v>0.503</v>
      </c>
      <c r="H11696" s="7">
        <f t="shared" si="11133"/>
        <v>0.797</v>
      </c>
      <c r="I11696" s="7">
        <f t="shared" si="10870"/>
        <v>1.3</v>
      </c>
      <c r="J11696" s="3">
        <v>46.0</v>
      </c>
      <c r="K11696" s="3">
        <v>25.0</v>
      </c>
      <c r="L11696" s="3" t="s">
        <v>1313</v>
      </c>
    </row>
    <row r="11697">
      <c r="A11697" s="3" t="s">
        <v>1311</v>
      </c>
      <c r="B11697" s="3" t="s">
        <v>16</v>
      </c>
      <c r="C11697" s="3">
        <v>1.567242764E9</v>
      </c>
      <c r="D11697" s="3" t="s">
        <v>17</v>
      </c>
      <c r="E11697" s="3" t="s">
        <v>724</v>
      </c>
      <c r="F11697" s="3" t="s">
        <v>1201</v>
      </c>
      <c r="G11697" s="7">
        <f t="shared" ref="G11697:H11697" si="11134">if(mid(E11697,5,1)="M",value(left(E11697,3))/1000,VALUE(left(E11697,4)))</f>
        <v>0.715</v>
      </c>
      <c r="H11697" s="7">
        <f t="shared" si="11134"/>
        <v>0.369</v>
      </c>
      <c r="I11697" s="7">
        <f t="shared" si="10870"/>
        <v>1.084</v>
      </c>
      <c r="J11697" s="3">
        <v>46.0</v>
      </c>
      <c r="K11697" s="3">
        <v>25.0</v>
      </c>
      <c r="L11697" s="3" t="s">
        <v>1313</v>
      </c>
    </row>
    <row r="11698">
      <c r="A11698" s="3" t="s">
        <v>1311</v>
      </c>
      <c r="B11698" s="3" t="s">
        <v>16</v>
      </c>
      <c r="C11698" s="3">
        <v>1.567242764E9</v>
      </c>
      <c r="D11698" s="3" t="s">
        <v>17</v>
      </c>
      <c r="E11698" s="3" t="s">
        <v>907</v>
      </c>
      <c r="F11698" s="3" t="s">
        <v>900</v>
      </c>
      <c r="G11698" s="7">
        <f t="shared" ref="G11698:H11698" si="11135">if(mid(E11698,5,1)="M",value(left(E11698,3))/1000,VALUE(left(E11698,4)))</f>
        <v>0.671</v>
      </c>
      <c r="H11698" s="7">
        <f t="shared" si="11135"/>
        <v>0.446</v>
      </c>
      <c r="I11698" s="7">
        <f t="shared" si="10870"/>
        <v>1.117</v>
      </c>
      <c r="J11698" s="3">
        <v>46.0</v>
      </c>
      <c r="K11698" s="3">
        <v>25.0</v>
      </c>
      <c r="L11698" s="3" t="s">
        <v>1313</v>
      </c>
    </row>
    <row r="11699">
      <c r="A11699" s="3" t="s">
        <v>1311</v>
      </c>
      <c r="B11699" s="3" t="s">
        <v>16</v>
      </c>
      <c r="C11699" s="3">
        <v>1.567242764E9</v>
      </c>
      <c r="D11699" s="3" t="s">
        <v>17</v>
      </c>
      <c r="E11699" s="3" t="s">
        <v>1296</v>
      </c>
      <c r="F11699" s="3" t="s">
        <v>427</v>
      </c>
      <c r="G11699" s="7">
        <f t="shared" ref="G11699:H11699" si="11136">if(mid(E11699,5,1)="M",value(left(E11699,3))/1000,VALUE(left(E11699,4)))</f>
        <v>0.785</v>
      </c>
      <c r="H11699" s="7">
        <f t="shared" si="11136"/>
        <v>0.757</v>
      </c>
      <c r="I11699" s="7">
        <f t="shared" si="10870"/>
        <v>1.542</v>
      </c>
      <c r="J11699" s="3">
        <v>46.0</v>
      </c>
      <c r="K11699" s="3">
        <v>25.0</v>
      </c>
      <c r="L11699" s="3" t="s">
        <v>1313</v>
      </c>
    </row>
    <row r="11700">
      <c r="A11700" s="3" t="s">
        <v>1311</v>
      </c>
      <c r="B11700" s="3" t="s">
        <v>16</v>
      </c>
      <c r="C11700" s="3">
        <v>1.567242764E9</v>
      </c>
      <c r="D11700" s="3" t="s">
        <v>17</v>
      </c>
      <c r="E11700" s="3" t="s">
        <v>368</v>
      </c>
      <c r="F11700" s="3" t="s">
        <v>484</v>
      </c>
      <c r="G11700" s="7">
        <f t="shared" ref="G11700:H11700" si="11137">if(mid(E11700,5,1)="M",value(left(E11700,3))/1000,VALUE(left(E11700,4)))</f>
        <v>0.724</v>
      </c>
      <c r="H11700" s="7">
        <f t="shared" si="11137"/>
        <v>0.793</v>
      </c>
      <c r="I11700" s="7">
        <f t="shared" si="10870"/>
        <v>1.517</v>
      </c>
      <c r="J11700" s="3">
        <v>46.0</v>
      </c>
      <c r="K11700" s="3">
        <v>25.0</v>
      </c>
      <c r="L11700" s="3" t="s">
        <v>1313</v>
      </c>
    </row>
    <row r="11701">
      <c r="A11701" s="3" t="s">
        <v>1311</v>
      </c>
      <c r="B11701" s="3" t="s">
        <v>16</v>
      </c>
      <c r="C11701" s="3">
        <v>1.567242764E9</v>
      </c>
      <c r="D11701" s="3" t="s">
        <v>17</v>
      </c>
      <c r="E11701" s="3" t="s">
        <v>932</v>
      </c>
      <c r="F11701" s="3" t="s">
        <v>1237</v>
      </c>
      <c r="G11701" s="7">
        <f t="shared" ref="G11701:H11701" si="11138">if(mid(E11701,5,1)="M",value(left(E11701,3))/1000,VALUE(left(E11701,4)))</f>
        <v>0.585</v>
      </c>
      <c r="H11701" s="7">
        <f t="shared" si="11138"/>
        <v>0.561</v>
      </c>
      <c r="I11701" s="7">
        <f t="shared" si="10870"/>
        <v>1.146</v>
      </c>
      <c r="J11701" s="3">
        <v>46.0</v>
      </c>
      <c r="K11701" s="3">
        <v>25.0</v>
      </c>
      <c r="L11701" s="3" t="s">
        <v>1313</v>
      </c>
    </row>
    <row r="11702">
      <c r="A11702" s="3" t="s">
        <v>1311</v>
      </c>
      <c r="B11702" s="3" t="s">
        <v>16</v>
      </c>
      <c r="C11702" s="3">
        <v>1.567242764E9</v>
      </c>
      <c r="D11702" s="3" t="s">
        <v>17</v>
      </c>
      <c r="E11702" s="3" t="s">
        <v>1536</v>
      </c>
      <c r="F11702" s="3" t="s">
        <v>767</v>
      </c>
      <c r="G11702" s="7">
        <f t="shared" ref="G11702:H11702" si="11139">if(mid(E11702,5,1)="M",value(left(E11702,3))/1000,VALUE(left(E11702,4)))</f>
        <v>0.208</v>
      </c>
      <c r="H11702" s="7">
        <f t="shared" si="11139"/>
        <v>0.537</v>
      </c>
      <c r="I11702" s="7">
        <f t="shared" si="10870"/>
        <v>0.745</v>
      </c>
      <c r="J11702" s="3">
        <v>46.0</v>
      </c>
      <c r="K11702" s="3">
        <v>25.0</v>
      </c>
      <c r="L11702" s="3" t="s">
        <v>1313</v>
      </c>
    </row>
    <row r="11703">
      <c r="A11703" s="3" t="s">
        <v>1311</v>
      </c>
      <c r="B11703" s="3" t="s">
        <v>16</v>
      </c>
      <c r="C11703" s="3">
        <v>1.567242764E9</v>
      </c>
      <c r="D11703" s="3" t="s">
        <v>17</v>
      </c>
      <c r="E11703" s="3" t="s">
        <v>1408</v>
      </c>
      <c r="F11703" s="3" t="s">
        <v>965</v>
      </c>
      <c r="G11703" s="7">
        <f t="shared" ref="G11703:H11703" si="11140">if(mid(E11703,5,1)="M",value(left(E11703,3))/1000,VALUE(left(E11703,4)))</f>
        <v>0.283</v>
      </c>
      <c r="H11703" s="7">
        <f t="shared" si="11140"/>
        <v>0.468</v>
      </c>
      <c r="I11703" s="7">
        <f t="shared" si="10870"/>
        <v>0.751</v>
      </c>
      <c r="J11703" s="3">
        <v>46.0</v>
      </c>
      <c r="K11703" s="3">
        <v>25.0</v>
      </c>
      <c r="L11703" s="3" t="s">
        <v>1313</v>
      </c>
    </row>
    <row r="11704">
      <c r="A11704" s="3" t="s">
        <v>1311</v>
      </c>
      <c r="B11704" s="3" t="s">
        <v>16</v>
      </c>
      <c r="C11704" s="3">
        <v>1.567242764E9</v>
      </c>
      <c r="D11704" s="3" t="s">
        <v>17</v>
      </c>
      <c r="E11704" s="3" t="s">
        <v>967</v>
      </c>
      <c r="F11704" s="3" t="s">
        <v>1403</v>
      </c>
      <c r="G11704" s="7">
        <f t="shared" ref="G11704:H11704" si="11141">if(mid(E11704,5,1)="M",value(left(E11704,3))/1000,VALUE(left(E11704,4)))</f>
        <v>0.431</v>
      </c>
      <c r="H11704" s="7">
        <f t="shared" si="11141"/>
        <v>0.365</v>
      </c>
      <c r="I11704" s="7">
        <f t="shared" si="10870"/>
        <v>0.796</v>
      </c>
      <c r="J11704" s="3">
        <v>46.0</v>
      </c>
      <c r="K11704" s="3">
        <v>25.0</v>
      </c>
      <c r="L11704" s="3" t="s">
        <v>1313</v>
      </c>
    </row>
    <row r="11705">
      <c r="A11705" s="3" t="s">
        <v>1311</v>
      </c>
      <c r="B11705" s="3" t="s">
        <v>16</v>
      </c>
      <c r="C11705" s="3">
        <v>1.567242764E9</v>
      </c>
      <c r="D11705" s="3" t="s">
        <v>17</v>
      </c>
      <c r="E11705" s="3" t="s">
        <v>937</v>
      </c>
      <c r="F11705" s="3" t="s">
        <v>912</v>
      </c>
      <c r="G11705" s="7">
        <f t="shared" ref="G11705:H11705" si="11142">if(mid(E11705,5,1)="M",value(left(E11705,3))/1000,VALUE(left(E11705,4)))</f>
        <v>0.58</v>
      </c>
      <c r="H11705" s="7">
        <f t="shared" si="11142"/>
        <v>0.648</v>
      </c>
      <c r="I11705" s="7">
        <f t="shared" si="10870"/>
        <v>1.228</v>
      </c>
      <c r="J11705" s="3">
        <v>46.0</v>
      </c>
      <c r="K11705" s="3">
        <v>25.0</v>
      </c>
      <c r="L11705" s="3" t="s">
        <v>1313</v>
      </c>
    </row>
    <row r="11706">
      <c r="A11706" s="3" t="s">
        <v>1311</v>
      </c>
      <c r="B11706" s="3" t="s">
        <v>16</v>
      </c>
      <c r="C11706" s="3">
        <v>1.567242764E9</v>
      </c>
      <c r="D11706" s="3" t="s">
        <v>17</v>
      </c>
      <c r="E11706" s="3" t="s">
        <v>375</v>
      </c>
      <c r="F11706" s="3" t="s">
        <v>850</v>
      </c>
      <c r="G11706" s="7">
        <f t="shared" ref="G11706:H11706" si="11143">if(mid(E11706,5,1)="M",value(left(E11706,3))/1000,VALUE(left(E11706,4)))</f>
        <v>0.76</v>
      </c>
      <c r="H11706" s="7">
        <f t="shared" si="11143"/>
        <v>0.623</v>
      </c>
      <c r="I11706" s="7">
        <f t="shared" si="10870"/>
        <v>1.383</v>
      </c>
      <c r="J11706" s="3">
        <v>46.0</v>
      </c>
      <c r="K11706" s="3">
        <v>25.0</v>
      </c>
      <c r="L11706" s="3" t="s">
        <v>1313</v>
      </c>
    </row>
    <row r="11707">
      <c r="A11707" s="3" t="s">
        <v>1341</v>
      </c>
      <c r="B11707" s="3" t="s">
        <v>16</v>
      </c>
      <c r="C11707" s="3">
        <v>1.567242764E9</v>
      </c>
      <c r="D11707" s="3" t="s">
        <v>17</v>
      </c>
      <c r="E11707" s="3" t="s">
        <v>1567</v>
      </c>
      <c r="F11707" s="3" t="s">
        <v>1190</v>
      </c>
      <c r="G11707" s="7">
        <f t="shared" ref="G11707:H11707" si="11144">if(mid(E11707,5,1)="M",value(left(E11707,3))/1000,VALUE(left(E11707,4)))</f>
        <v>0.172</v>
      </c>
      <c r="H11707" s="7">
        <f t="shared" si="11144"/>
        <v>0.794</v>
      </c>
      <c r="I11707" s="7">
        <f t="shared" si="10870"/>
        <v>0.966</v>
      </c>
      <c r="J11707" s="3">
        <v>46.0</v>
      </c>
      <c r="K11707" s="3">
        <v>26.0</v>
      </c>
      <c r="L11707" s="3" t="s">
        <v>1342</v>
      </c>
    </row>
    <row r="11708">
      <c r="A11708" s="3" t="s">
        <v>1341</v>
      </c>
      <c r="B11708" s="3" t="s">
        <v>16</v>
      </c>
      <c r="C11708" s="3">
        <v>1.567242764E9</v>
      </c>
      <c r="D11708" s="3" t="s">
        <v>17</v>
      </c>
      <c r="E11708" s="3" t="s">
        <v>1532</v>
      </c>
      <c r="F11708" s="3" t="s">
        <v>300</v>
      </c>
      <c r="G11708" s="7">
        <f t="shared" ref="G11708:H11708" si="11145">if(mid(E11708,5,1)="M",value(left(E11708,3))/1000,VALUE(left(E11708,4)))</f>
        <v>0.214</v>
      </c>
      <c r="H11708" s="7">
        <f t="shared" si="11145"/>
        <v>0.825</v>
      </c>
      <c r="I11708" s="7">
        <f t="shared" si="10870"/>
        <v>1.039</v>
      </c>
      <c r="J11708" s="3">
        <v>46.0</v>
      </c>
      <c r="K11708" s="3">
        <v>26.0</v>
      </c>
      <c r="L11708" s="3" t="s">
        <v>1342</v>
      </c>
    </row>
    <row r="11709">
      <c r="A11709" s="3" t="s">
        <v>1341</v>
      </c>
      <c r="B11709" s="3" t="s">
        <v>16</v>
      </c>
      <c r="C11709" s="3">
        <v>1.567242764E9</v>
      </c>
      <c r="D11709" s="3" t="s">
        <v>17</v>
      </c>
      <c r="E11709" s="3" t="s">
        <v>1431</v>
      </c>
      <c r="F11709" s="3" t="s">
        <v>1403</v>
      </c>
      <c r="G11709" s="7">
        <f t="shared" ref="G11709:H11709" si="11146">if(mid(E11709,5,1)="M",value(left(E11709,3))/1000,VALUE(left(E11709,4)))</f>
        <v>0.334</v>
      </c>
      <c r="H11709" s="7">
        <f t="shared" si="11146"/>
        <v>0.365</v>
      </c>
      <c r="I11709" s="7">
        <f t="shared" si="10870"/>
        <v>0.699</v>
      </c>
      <c r="J11709" s="3">
        <v>46.0</v>
      </c>
      <c r="K11709" s="3">
        <v>26.0</v>
      </c>
      <c r="L11709" s="3" t="s">
        <v>1342</v>
      </c>
    </row>
    <row r="11710">
      <c r="A11710" s="3" t="s">
        <v>1341</v>
      </c>
      <c r="B11710" s="3" t="s">
        <v>16</v>
      </c>
      <c r="C11710" s="3">
        <v>1.567242764E9</v>
      </c>
      <c r="D11710" s="3" t="s">
        <v>17</v>
      </c>
      <c r="E11710" s="3" t="s">
        <v>1096</v>
      </c>
      <c r="F11710" s="3" t="s">
        <v>1000</v>
      </c>
      <c r="G11710" s="7">
        <f t="shared" ref="G11710:H11710" si="11147">if(mid(E11710,5,1)="M",value(left(E11710,3))/1000,VALUE(left(E11710,4)))</f>
        <v>0.376</v>
      </c>
      <c r="H11710" s="7">
        <f t="shared" si="11147"/>
        <v>0.536</v>
      </c>
      <c r="I11710" s="7">
        <f t="shared" si="10870"/>
        <v>0.912</v>
      </c>
      <c r="J11710" s="3">
        <v>46.0</v>
      </c>
      <c r="K11710" s="3">
        <v>26.0</v>
      </c>
      <c r="L11710" s="3" t="s">
        <v>1342</v>
      </c>
    </row>
    <row r="11711">
      <c r="A11711" s="3" t="s">
        <v>1341</v>
      </c>
      <c r="B11711" s="3" t="s">
        <v>16</v>
      </c>
      <c r="C11711" s="3">
        <v>1.567242764E9</v>
      </c>
      <c r="D11711" s="3" t="s">
        <v>17</v>
      </c>
      <c r="E11711" s="3" t="s">
        <v>1103</v>
      </c>
      <c r="F11711" s="3" t="s">
        <v>1036</v>
      </c>
      <c r="G11711" s="7">
        <f t="shared" ref="G11711:H11711" si="11148">if(mid(E11711,5,1)="M",value(left(E11711,3))/1000,VALUE(left(E11711,4)))</f>
        <v>0.462</v>
      </c>
      <c r="H11711" s="7">
        <f t="shared" si="11148"/>
        <v>0.508</v>
      </c>
      <c r="I11711" s="7">
        <f t="shared" si="10870"/>
        <v>0.97</v>
      </c>
      <c r="J11711" s="3">
        <v>46.0</v>
      </c>
      <c r="K11711" s="3">
        <v>26.0</v>
      </c>
      <c r="L11711" s="3" t="s">
        <v>1342</v>
      </c>
    </row>
    <row r="11712">
      <c r="A11712" s="3" t="s">
        <v>1341</v>
      </c>
      <c r="B11712" s="3" t="s">
        <v>16</v>
      </c>
      <c r="C11712" s="3">
        <v>1.567242764E9</v>
      </c>
      <c r="D11712" s="3" t="s">
        <v>17</v>
      </c>
      <c r="E11712" s="3" t="s">
        <v>1357</v>
      </c>
      <c r="F11712" s="3" t="s">
        <v>972</v>
      </c>
      <c r="G11712" s="7">
        <f t="shared" ref="G11712:H11712" si="11149">if(mid(E11712,5,1)="M",value(left(E11712,3))/1000,VALUE(left(E11712,4)))</f>
        <v>0.465</v>
      </c>
      <c r="H11712" s="7">
        <f t="shared" si="11149"/>
        <v>0.51</v>
      </c>
      <c r="I11712" s="7">
        <f t="shared" si="10870"/>
        <v>0.975</v>
      </c>
      <c r="J11712" s="3">
        <v>46.0</v>
      </c>
      <c r="K11712" s="3">
        <v>26.0</v>
      </c>
      <c r="L11712" s="3" t="s">
        <v>1342</v>
      </c>
    </row>
    <row r="11713">
      <c r="A11713" s="3" t="s">
        <v>1341</v>
      </c>
      <c r="B11713" s="3" t="s">
        <v>16</v>
      </c>
      <c r="C11713" s="3">
        <v>1.567242764E9</v>
      </c>
      <c r="D11713" s="3" t="s">
        <v>17</v>
      </c>
      <c r="E11713" s="3" t="s">
        <v>1227</v>
      </c>
      <c r="F11713" s="3" t="s">
        <v>983</v>
      </c>
      <c r="G11713" s="7">
        <f t="shared" ref="G11713:H11713" si="11150">if(mid(E11713,5,1)="M",value(left(E11713,3))/1000,VALUE(left(E11713,4)))</f>
        <v>0.402</v>
      </c>
      <c r="H11713" s="7">
        <f t="shared" si="11150"/>
        <v>0.466</v>
      </c>
      <c r="I11713" s="7">
        <f t="shared" si="10870"/>
        <v>0.868</v>
      </c>
      <c r="J11713" s="3">
        <v>46.0</v>
      </c>
      <c r="K11713" s="3">
        <v>26.0</v>
      </c>
      <c r="L11713" s="3" t="s">
        <v>1342</v>
      </c>
    </row>
    <row r="11714">
      <c r="A11714" s="3" t="s">
        <v>1341</v>
      </c>
      <c r="B11714" s="3" t="s">
        <v>16</v>
      </c>
      <c r="C11714" s="3">
        <v>1.567242764E9</v>
      </c>
      <c r="D11714" s="3" t="s">
        <v>17</v>
      </c>
      <c r="E11714" s="3" t="s">
        <v>1220</v>
      </c>
      <c r="F11714" s="3" t="s">
        <v>668</v>
      </c>
      <c r="G11714" s="7">
        <f t="shared" ref="G11714:H11714" si="11151">if(mid(E11714,5,1)="M",value(left(E11714,3))/1000,VALUE(left(E11714,4)))</f>
        <v>0.554</v>
      </c>
      <c r="H11714" s="7">
        <f t="shared" si="11151"/>
        <v>0.726</v>
      </c>
      <c r="I11714" s="7">
        <f t="shared" si="10870"/>
        <v>1.28</v>
      </c>
      <c r="J11714" s="3">
        <v>46.0</v>
      </c>
      <c r="K11714" s="3">
        <v>26.0</v>
      </c>
      <c r="L11714" s="3" t="s">
        <v>1342</v>
      </c>
    </row>
    <row r="11715">
      <c r="A11715" s="3" t="s">
        <v>1341</v>
      </c>
      <c r="B11715" s="3" t="s">
        <v>16</v>
      </c>
      <c r="C11715" s="3">
        <v>1.567242764E9</v>
      </c>
      <c r="D11715" s="3" t="s">
        <v>17</v>
      </c>
      <c r="E11715" s="3" t="s">
        <v>1512</v>
      </c>
      <c r="F11715" s="3" t="s">
        <v>1297</v>
      </c>
      <c r="G11715" s="7">
        <f t="shared" ref="G11715:H11715" si="11152">if(mid(E11715,5,1)="M",value(left(E11715,3))/1000,VALUE(left(E11715,4)))</f>
        <v>0.211</v>
      </c>
      <c r="H11715" s="7">
        <f t="shared" si="11152"/>
        <v>0.596</v>
      </c>
      <c r="I11715" s="7">
        <f t="shared" si="10870"/>
        <v>0.807</v>
      </c>
      <c r="J11715" s="3">
        <v>46.0</v>
      </c>
      <c r="K11715" s="3">
        <v>26.0</v>
      </c>
      <c r="L11715" s="3" t="s">
        <v>1342</v>
      </c>
    </row>
    <row r="11716">
      <c r="A11716" s="3" t="s">
        <v>1341</v>
      </c>
      <c r="B11716" s="3" t="s">
        <v>16</v>
      </c>
      <c r="C11716" s="3">
        <v>1.567242764E9</v>
      </c>
      <c r="D11716" s="3" t="s">
        <v>17</v>
      </c>
      <c r="E11716" s="3" t="s">
        <v>1409</v>
      </c>
      <c r="F11716" s="3" t="s">
        <v>1388</v>
      </c>
      <c r="G11716" s="7">
        <f t="shared" ref="G11716:H11716" si="11153">if(mid(E11716,5,1)="M",value(left(E11716,3))/1000,VALUE(left(E11716,4)))</f>
        <v>0.311</v>
      </c>
      <c r="H11716" s="7">
        <f t="shared" si="11153"/>
        <v>0.309</v>
      </c>
      <c r="I11716" s="7">
        <f t="shared" si="10870"/>
        <v>0.62</v>
      </c>
      <c r="J11716" s="3">
        <v>46.0</v>
      </c>
      <c r="K11716" s="3">
        <v>26.0</v>
      </c>
      <c r="L11716" s="3" t="s">
        <v>1342</v>
      </c>
    </row>
    <row r="11717">
      <c r="A11717" s="3" t="s">
        <v>1341</v>
      </c>
      <c r="B11717" s="3" t="s">
        <v>16</v>
      </c>
      <c r="C11717" s="3">
        <v>1.567242764E9</v>
      </c>
      <c r="D11717" s="3" t="s">
        <v>17</v>
      </c>
      <c r="E11717" s="3" t="s">
        <v>987</v>
      </c>
      <c r="F11717" s="3" t="s">
        <v>1237</v>
      </c>
      <c r="G11717" s="7">
        <f t="shared" ref="G11717:H11717" si="11154">if(mid(E11717,5,1)="M",value(left(E11717,3))/1000,VALUE(left(E11717,4)))</f>
        <v>0.5</v>
      </c>
      <c r="H11717" s="7">
        <f t="shared" si="11154"/>
        <v>0.561</v>
      </c>
      <c r="I11717" s="7">
        <f t="shared" si="10870"/>
        <v>1.061</v>
      </c>
      <c r="J11717" s="3">
        <v>46.0</v>
      </c>
      <c r="K11717" s="3">
        <v>26.0</v>
      </c>
      <c r="L11717" s="3" t="s">
        <v>1342</v>
      </c>
    </row>
    <row r="11718">
      <c r="A11718" s="3" t="s">
        <v>1367</v>
      </c>
      <c r="B11718" s="3" t="s">
        <v>16</v>
      </c>
      <c r="C11718" s="3">
        <v>1.567242764E9</v>
      </c>
      <c r="D11718" s="3" t="s">
        <v>17</v>
      </c>
      <c r="E11718" s="3" t="s">
        <v>1070</v>
      </c>
      <c r="F11718" s="3" t="s">
        <v>601</v>
      </c>
      <c r="G11718" s="7">
        <f t="shared" ref="G11718:H11718" si="11155">if(mid(E11718,5,1)="M",value(left(E11718,3))/1000,VALUE(left(E11718,4)))</f>
        <v>0.579</v>
      </c>
      <c r="H11718" s="7">
        <f t="shared" si="11155"/>
        <v>0.817</v>
      </c>
      <c r="I11718" s="7">
        <f t="shared" si="10870"/>
        <v>1.396</v>
      </c>
      <c r="J11718" s="3">
        <v>46.0</v>
      </c>
      <c r="K11718" s="3">
        <v>27.0</v>
      </c>
      <c r="L11718" s="3" t="s">
        <v>1368</v>
      </c>
    </row>
    <row r="11719">
      <c r="A11719" s="3" t="s">
        <v>1367</v>
      </c>
      <c r="B11719" s="3" t="s">
        <v>16</v>
      </c>
      <c r="C11719" s="3">
        <v>1.567242764E9</v>
      </c>
      <c r="D11719" s="3" t="s">
        <v>17</v>
      </c>
      <c r="E11719" s="3" t="s">
        <v>1308</v>
      </c>
      <c r="F11719" s="3" t="s">
        <v>1309</v>
      </c>
      <c r="G11719" s="7">
        <f t="shared" ref="G11719:H11719" si="11156">if(mid(E11719,5,1)="M",value(left(E11719,3))/1000,VALUE(left(E11719,4)))</f>
        <v>0.485</v>
      </c>
      <c r="H11719" s="7">
        <f t="shared" si="11156"/>
        <v>0.526</v>
      </c>
      <c r="I11719" s="7">
        <f t="shared" si="10870"/>
        <v>1.011</v>
      </c>
      <c r="J11719" s="3">
        <v>46.0</v>
      </c>
      <c r="K11719" s="3">
        <v>27.0</v>
      </c>
      <c r="L11719" s="3" t="s">
        <v>1368</v>
      </c>
    </row>
    <row r="11720">
      <c r="A11720" s="3" t="s">
        <v>1367</v>
      </c>
      <c r="B11720" s="3" t="s">
        <v>16</v>
      </c>
      <c r="C11720" s="3">
        <v>1.567242764E9</v>
      </c>
      <c r="D11720" s="3" t="s">
        <v>17</v>
      </c>
      <c r="E11720" s="3" t="s">
        <v>1252</v>
      </c>
      <c r="F11720" s="3" t="s">
        <v>950</v>
      </c>
      <c r="G11720" s="7">
        <f t="shared" ref="G11720:H11720" si="11157">if(mid(E11720,5,1)="M",value(left(E11720,3))/1000,VALUE(left(E11720,4)))</f>
        <v>0.407</v>
      </c>
      <c r="H11720" s="7">
        <f t="shared" si="11157"/>
        <v>0.427</v>
      </c>
      <c r="I11720" s="7">
        <f t="shared" si="10870"/>
        <v>0.834</v>
      </c>
      <c r="J11720" s="3">
        <v>46.0</v>
      </c>
      <c r="K11720" s="3">
        <v>27.0</v>
      </c>
      <c r="L11720" s="3" t="s">
        <v>1368</v>
      </c>
    </row>
    <row r="11721">
      <c r="A11721" s="3" t="s">
        <v>1367</v>
      </c>
      <c r="B11721" s="3" t="s">
        <v>16</v>
      </c>
      <c r="C11721" s="3">
        <v>1.567242764E9</v>
      </c>
      <c r="D11721" s="3" t="s">
        <v>17</v>
      </c>
      <c r="E11721" s="3" t="s">
        <v>1351</v>
      </c>
      <c r="F11721" s="3" t="s">
        <v>913</v>
      </c>
      <c r="G11721" s="7">
        <f t="shared" ref="G11721:H11721" si="11158">if(mid(E11721,5,1)="M",value(left(E11721,3))/1000,VALUE(left(E11721,4)))</f>
        <v>0.456</v>
      </c>
      <c r="H11721" s="7">
        <f t="shared" si="11158"/>
        <v>0.804</v>
      </c>
      <c r="I11721" s="7">
        <f t="shared" si="10870"/>
        <v>1.26</v>
      </c>
      <c r="J11721" s="3">
        <v>46.0</v>
      </c>
      <c r="K11721" s="3">
        <v>27.0</v>
      </c>
      <c r="L11721" s="3" t="s">
        <v>1368</v>
      </c>
    </row>
    <row r="11722">
      <c r="A11722" s="3" t="s">
        <v>1367</v>
      </c>
      <c r="B11722" s="3" t="s">
        <v>16</v>
      </c>
      <c r="C11722" s="3">
        <v>1.567242764E9</v>
      </c>
      <c r="D11722" s="3" t="s">
        <v>17</v>
      </c>
      <c r="E11722" s="3" t="s">
        <v>1329</v>
      </c>
      <c r="F11722" s="3" t="s">
        <v>1194</v>
      </c>
      <c r="G11722" s="7">
        <f t="shared" ref="G11722:H11722" si="11159">if(mid(E11722,5,1)="M",value(left(E11722,3))/1000,VALUE(left(E11722,4)))</f>
        <v>0.414</v>
      </c>
      <c r="H11722" s="7">
        <f t="shared" si="11159"/>
        <v>0.45</v>
      </c>
      <c r="I11722" s="7">
        <f t="shared" si="10870"/>
        <v>0.864</v>
      </c>
      <c r="J11722" s="3">
        <v>46.0</v>
      </c>
      <c r="K11722" s="3">
        <v>27.0</v>
      </c>
      <c r="L11722" s="3" t="s">
        <v>1368</v>
      </c>
    </row>
    <row r="11723">
      <c r="A11723" s="3" t="s">
        <v>1367</v>
      </c>
      <c r="B11723" s="3" t="s">
        <v>16</v>
      </c>
      <c r="C11723" s="3">
        <v>1.567242764E9</v>
      </c>
      <c r="D11723" s="3" t="s">
        <v>17</v>
      </c>
      <c r="E11723" s="3" t="s">
        <v>1292</v>
      </c>
      <c r="F11723" s="3" t="s">
        <v>950</v>
      </c>
      <c r="G11723" s="7">
        <f t="shared" ref="G11723:H11723" si="11160">if(mid(E11723,5,1)="M",value(left(E11723,3))/1000,VALUE(left(E11723,4)))</f>
        <v>0.405</v>
      </c>
      <c r="H11723" s="7">
        <f t="shared" si="11160"/>
        <v>0.427</v>
      </c>
      <c r="I11723" s="7">
        <f t="shared" si="10870"/>
        <v>0.832</v>
      </c>
      <c r="J11723" s="3">
        <v>46.0</v>
      </c>
      <c r="K11723" s="3">
        <v>27.0</v>
      </c>
      <c r="L11723" s="3" t="s">
        <v>1368</v>
      </c>
    </row>
    <row r="11724">
      <c r="A11724" s="3" t="s">
        <v>1367</v>
      </c>
      <c r="B11724" s="3" t="s">
        <v>16</v>
      </c>
      <c r="C11724" s="3">
        <v>1.567242764E9</v>
      </c>
      <c r="D11724" s="3" t="s">
        <v>17</v>
      </c>
      <c r="E11724" s="3" t="s">
        <v>1158</v>
      </c>
      <c r="F11724" s="3" t="s">
        <v>924</v>
      </c>
      <c r="G11724" s="7">
        <f t="shared" ref="G11724:H11724" si="11161">if(mid(E11724,5,1)="M",value(left(E11724,3))/1000,VALUE(left(E11724,4)))</f>
        <v>0.553</v>
      </c>
      <c r="H11724" s="7">
        <f t="shared" si="11161"/>
        <v>0.597</v>
      </c>
      <c r="I11724" s="7">
        <f t="shared" si="10870"/>
        <v>1.15</v>
      </c>
      <c r="J11724" s="3">
        <v>46.0</v>
      </c>
      <c r="K11724" s="3">
        <v>27.0</v>
      </c>
      <c r="L11724" s="3" t="s">
        <v>1368</v>
      </c>
    </row>
    <row r="11725">
      <c r="A11725" s="3" t="s">
        <v>1367</v>
      </c>
      <c r="B11725" s="3" t="s">
        <v>16</v>
      </c>
      <c r="C11725" s="3">
        <v>1.567242764E9</v>
      </c>
      <c r="D11725" s="3" t="s">
        <v>17</v>
      </c>
      <c r="E11725" s="3" t="s">
        <v>1318</v>
      </c>
      <c r="F11725" s="3" t="s">
        <v>726</v>
      </c>
      <c r="G11725" s="7">
        <f t="shared" ref="G11725:H11725" si="11162">if(mid(E11725,5,1)="M",value(left(E11725,3))/1000,VALUE(left(E11725,4)))</f>
        <v>0.567</v>
      </c>
      <c r="H11725" s="7">
        <f t="shared" si="11162"/>
        <v>0.802</v>
      </c>
      <c r="I11725" s="7">
        <f t="shared" si="10870"/>
        <v>1.369</v>
      </c>
      <c r="J11725" s="3">
        <v>46.0</v>
      </c>
      <c r="K11725" s="3">
        <v>27.0</v>
      </c>
      <c r="L11725" s="3" t="s">
        <v>1368</v>
      </c>
    </row>
    <row r="11726">
      <c r="A11726" s="3" t="s">
        <v>1367</v>
      </c>
      <c r="B11726" s="3" t="s">
        <v>16</v>
      </c>
      <c r="C11726" s="3">
        <v>1.567242764E9</v>
      </c>
      <c r="D11726" s="3" t="s">
        <v>17</v>
      </c>
      <c r="E11726" s="3" t="s">
        <v>779</v>
      </c>
      <c r="F11726" s="3" t="s">
        <v>1069</v>
      </c>
      <c r="G11726" s="7">
        <f t="shared" ref="G11726:H11726" si="11163">if(mid(E11726,5,1)="M",value(left(E11726,3))/1000,VALUE(left(E11726,4)))</f>
        <v>0.678</v>
      </c>
      <c r="H11726" s="7">
        <f t="shared" si="11163"/>
        <v>0.576</v>
      </c>
      <c r="I11726" s="7">
        <f t="shared" si="10870"/>
        <v>1.254</v>
      </c>
      <c r="J11726" s="3">
        <v>46.0</v>
      </c>
      <c r="K11726" s="3">
        <v>27.0</v>
      </c>
      <c r="L11726" s="3" t="s">
        <v>1368</v>
      </c>
    </row>
    <row r="11727">
      <c r="A11727" s="3" t="s">
        <v>1367</v>
      </c>
      <c r="B11727" s="3" t="s">
        <v>16</v>
      </c>
      <c r="C11727" s="3">
        <v>1.567242764E9</v>
      </c>
      <c r="D11727" s="3" t="s">
        <v>17</v>
      </c>
      <c r="E11727" s="3" t="s">
        <v>830</v>
      </c>
      <c r="F11727" s="3" t="s">
        <v>1351</v>
      </c>
      <c r="G11727" s="7">
        <f t="shared" ref="G11727:H11727" si="11164">if(mid(E11727,5,1)="M",value(left(E11727,3))/1000,VALUE(left(E11727,4)))</f>
        <v>0.672</v>
      </c>
      <c r="H11727" s="7">
        <f t="shared" si="11164"/>
        <v>0.456</v>
      </c>
      <c r="I11727" s="7">
        <f t="shared" si="10870"/>
        <v>1.128</v>
      </c>
      <c r="J11727" s="3">
        <v>46.0</v>
      </c>
      <c r="K11727" s="3">
        <v>27.0</v>
      </c>
      <c r="L11727" s="3" t="s">
        <v>1368</v>
      </c>
    </row>
    <row r="11728">
      <c r="A11728" s="3" t="s">
        <v>1367</v>
      </c>
      <c r="B11728" s="3" t="s">
        <v>16</v>
      </c>
      <c r="C11728" s="3">
        <v>1.567242764E9</v>
      </c>
      <c r="D11728" s="3" t="s">
        <v>17</v>
      </c>
      <c r="E11728" s="3" t="s">
        <v>1323</v>
      </c>
      <c r="F11728" s="3" t="s">
        <v>1093</v>
      </c>
      <c r="G11728" s="7">
        <f t="shared" ref="G11728:H11728" si="11165">if(mid(E11728,5,1)="M",value(left(E11728,3))/1000,VALUE(left(E11728,4)))</f>
        <v>0.324</v>
      </c>
      <c r="H11728" s="7">
        <f t="shared" si="11165"/>
        <v>0.354</v>
      </c>
      <c r="I11728" s="7">
        <f t="shared" si="10870"/>
        <v>0.678</v>
      </c>
      <c r="J11728" s="3">
        <v>46.0</v>
      </c>
      <c r="K11728" s="3">
        <v>27.0</v>
      </c>
      <c r="L11728" s="3" t="s">
        <v>1368</v>
      </c>
    </row>
    <row r="11729">
      <c r="A11729" s="3" t="s">
        <v>1384</v>
      </c>
      <c r="B11729" s="3" t="s">
        <v>16</v>
      </c>
      <c r="C11729" s="3">
        <v>1.567242764E9</v>
      </c>
      <c r="D11729" s="3" t="s">
        <v>17</v>
      </c>
      <c r="E11729" s="3" t="s">
        <v>1067</v>
      </c>
      <c r="F11729" s="3" t="s">
        <v>1302</v>
      </c>
      <c r="G11729" s="7">
        <f t="shared" ref="G11729:H11729" si="11166">if(mid(E11729,5,1)="M",value(left(E11729,3))/1000,VALUE(left(E11729,4)))</f>
        <v>0.396</v>
      </c>
      <c r="H11729" s="7">
        <f t="shared" si="11166"/>
        <v>0.419</v>
      </c>
      <c r="I11729" s="7">
        <f t="shared" si="10870"/>
        <v>0.815</v>
      </c>
      <c r="J11729" s="3">
        <v>46.0</v>
      </c>
      <c r="K11729" s="3">
        <v>28.0</v>
      </c>
      <c r="L11729" s="3" t="s">
        <v>1386</v>
      </c>
    </row>
    <row r="11730">
      <c r="A11730" s="3" t="s">
        <v>1384</v>
      </c>
      <c r="B11730" s="3" t="s">
        <v>16</v>
      </c>
      <c r="C11730" s="3">
        <v>1.567242764E9</v>
      </c>
      <c r="D11730" s="3" t="s">
        <v>17</v>
      </c>
      <c r="E11730" s="3" t="s">
        <v>1501</v>
      </c>
      <c r="F11730" s="3" t="s">
        <v>831</v>
      </c>
      <c r="G11730" s="7">
        <f t="shared" ref="G11730:H11730" si="11167">if(mid(E11730,5,1)="M",value(left(E11730,3))/1000,VALUE(left(E11730,4)))</f>
        <v>0.3</v>
      </c>
      <c r="H11730" s="7">
        <f t="shared" si="11167"/>
        <v>0.631</v>
      </c>
      <c r="I11730" s="7">
        <f t="shared" si="10870"/>
        <v>0.931</v>
      </c>
      <c r="J11730" s="3">
        <v>46.0</v>
      </c>
      <c r="K11730" s="3">
        <v>28.0</v>
      </c>
      <c r="L11730" s="3" t="s">
        <v>1386</v>
      </c>
    </row>
    <row r="11731">
      <c r="A11731" s="3" t="s">
        <v>1384</v>
      </c>
      <c r="B11731" s="3" t="s">
        <v>16</v>
      </c>
      <c r="C11731" s="3">
        <v>1.567242764E9</v>
      </c>
      <c r="D11731" s="3" t="s">
        <v>17</v>
      </c>
      <c r="E11731" s="3" t="s">
        <v>1476</v>
      </c>
      <c r="F11731" s="3" t="s">
        <v>921</v>
      </c>
      <c r="G11731" s="7">
        <f t="shared" ref="G11731:H11731" si="11168">if(mid(E11731,5,1)="M",value(left(E11731,3))/1000,VALUE(left(E11731,4)))</f>
        <v>0.201</v>
      </c>
      <c r="H11731" s="7">
        <f t="shared" si="11168"/>
        <v>0.684</v>
      </c>
      <c r="I11731" s="7">
        <f t="shared" si="10870"/>
        <v>0.885</v>
      </c>
      <c r="J11731" s="3">
        <v>46.0</v>
      </c>
      <c r="K11731" s="3">
        <v>28.0</v>
      </c>
      <c r="L11731" s="3" t="s">
        <v>1386</v>
      </c>
    </row>
    <row r="11732">
      <c r="A11732" s="3" t="s">
        <v>1384</v>
      </c>
      <c r="B11732" s="3" t="s">
        <v>16</v>
      </c>
      <c r="C11732" s="3">
        <v>1.567242764E9</v>
      </c>
      <c r="D11732" s="3" t="s">
        <v>17</v>
      </c>
      <c r="E11732" s="3" t="s">
        <v>1287</v>
      </c>
      <c r="F11732" s="3" t="s">
        <v>1125</v>
      </c>
      <c r="G11732" s="7">
        <f t="shared" ref="G11732:H11732" si="11169">if(mid(E11732,5,1)="M",value(left(E11732,3))/1000,VALUE(left(E11732,4)))</f>
        <v>0.233</v>
      </c>
      <c r="H11732" s="7">
        <f t="shared" si="11169"/>
        <v>0.361</v>
      </c>
      <c r="I11732" s="7">
        <f t="shared" si="10870"/>
        <v>0.594</v>
      </c>
      <c r="J11732" s="3">
        <v>46.0</v>
      </c>
      <c r="K11732" s="3">
        <v>28.0</v>
      </c>
      <c r="L11732" s="3" t="s">
        <v>1386</v>
      </c>
    </row>
    <row r="11733">
      <c r="A11733" s="3" t="s">
        <v>1384</v>
      </c>
      <c r="B11733" s="3" t="s">
        <v>16</v>
      </c>
      <c r="C11733" s="3">
        <v>1.567242764E9</v>
      </c>
      <c r="D11733" s="3" t="s">
        <v>17</v>
      </c>
      <c r="E11733" s="3" t="s">
        <v>1397</v>
      </c>
      <c r="F11733" s="3" t="s">
        <v>1108</v>
      </c>
      <c r="G11733" s="7">
        <f t="shared" ref="G11733:H11733" si="11170">if(mid(E11733,5,1)="M",value(left(E11733,3))/1000,VALUE(left(E11733,4)))</f>
        <v>0.409</v>
      </c>
      <c r="H11733" s="7">
        <f t="shared" si="11170"/>
        <v>0.521</v>
      </c>
      <c r="I11733" s="7">
        <f t="shared" si="10870"/>
        <v>0.93</v>
      </c>
      <c r="J11733" s="3">
        <v>46.0</v>
      </c>
      <c r="K11733" s="3">
        <v>28.0</v>
      </c>
      <c r="L11733" s="3" t="s">
        <v>1386</v>
      </c>
    </row>
    <row r="11734">
      <c r="A11734" s="3" t="s">
        <v>1384</v>
      </c>
      <c r="B11734" s="3" t="s">
        <v>16</v>
      </c>
      <c r="C11734" s="3">
        <v>1.567242764E9</v>
      </c>
      <c r="D11734" s="3" t="s">
        <v>17</v>
      </c>
      <c r="E11734" s="3" t="s">
        <v>1230</v>
      </c>
      <c r="F11734" s="3" t="s">
        <v>1094</v>
      </c>
      <c r="G11734" s="7">
        <f t="shared" ref="G11734:H11734" si="11171">if(mid(E11734,5,1)="M",value(left(E11734,3))/1000,VALUE(left(E11734,4)))</f>
        <v>0.358</v>
      </c>
      <c r="H11734" s="7">
        <f t="shared" si="11171"/>
        <v>0.507</v>
      </c>
      <c r="I11734" s="7">
        <f t="shared" si="10870"/>
        <v>0.865</v>
      </c>
      <c r="J11734" s="3">
        <v>46.0</v>
      </c>
      <c r="K11734" s="3">
        <v>28.0</v>
      </c>
      <c r="L11734" s="3" t="s">
        <v>1386</v>
      </c>
    </row>
    <row r="11735">
      <c r="A11735" s="3" t="s">
        <v>1384</v>
      </c>
      <c r="B11735" s="3" t="s">
        <v>16</v>
      </c>
      <c r="C11735" s="3">
        <v>1.567242764E9</v>
      </c>
      <c r="D11735" s="3" t="s">
        <v>17</v>
      </c>
      <c r="E11735" s="3" t="s">
        <v>227</v>
      </c>
      <c r="F11735" s="3" t="s">
        <v>941</v>
      </c>
      <c r="G11735" s="7">
        <f t="shared" ref="G11735:H11735" si="11172">if(mid(E11735,5,1)="M",value(left(E11735,3))/1000,VALUE(left(E11735,4)))</f>
        <v>0.733</v>
      </c>
      <c r="H11735" s="7">
        <f t="shared" si="11172"/>
        <v>0.614</v>
      </c>
      <c r="I11735" s="7">
        <f t="shared" si="10870"/>
        <v>1.347</v>
      </c>
      <c r="J11735" s="3">
        <v>46.0</v>
      </c>
      <c r="K11735" s="3">
        <v>28.0</v>
      </c>
      <c r="L11735" s="3" t="s">
        <v>1386</v>
      </c>
    </row>
    <row r="11736">
      <c r="A11736" s="3" t="s">
        <v>1384</v>
      </c>
      <c r="B11736" s="3" t="s">
        <v>16</v>
      </c>
      <c r="C11736" s="3">
        <v>1.567242764E9</v>
      </c>
      <c r="D11736" s="3" t="s">
        <v>17</v>
      </c>
      <c r="E11736" s="3" t="s">
        <v>1419</v>
      </c>
      <c r="F11736" s="3" t="s">
        <v>301</v>
      </c>
      <c r="G11736" s="7">
        <f t="shared" ref="G11736:H11736" si="11173">if(mid(E11736,5,1)="M",value(left(E11736,3))/1000,VALUE(left(E11736,4)))</f>
        <v>0.255</v>
      </c>
      <c r="H11736" s="7">
        <f t="shared" si="11173"/>
        <v>0.791</v>
      </c>
      <c r="I11736" s="7">
        <f t="shared" si="10870"/>
        <v>1.046</v>
      </c>
      <c r="J11736" s="3">
        <v>46.0</v>
      </c>
      <c r="K11736" s="3">
        <v>28.0</v>
      </c>
      <c r="L11736" s="3" t="s">
        <v>1386</v>
      </c>
    </row>
    <row r="11737">
      <c r="A11737" s="3" t="s">
        <v>1384</v>
      </c>
      <c r="B11737" s="3" t="s">
        <v>16</v>
      </c>
      <c r="C11737" s="3">
        <v>1.567242764E9</v>
      </c>
      <c r="D11737" s="3" t="s">
        <v>17</v>
      </c>
      <c r="E11737" s="3" t="s">
        <v>1053</v>
      </c>
      <c r="F11737" s="3" t="s">
        <v>850</v>
      </c>
      <c r="G11737" s="7">
        <f t="shared" ref="G11737:H11737" si="11174">if(mid(E11737,5,1)="M",value(left(E11737,3))/1000,VALUE(left(E11737,4)))</f>
        <v>0.363</v>
      </c>
      <c r="H11737" s="7">
        <f t="shared" si="11174"/>
        <v>0.623</v>
      </c>
      <c r="I11737" s="7">
        <f t="shared" si="10870"/>
        <v>0.986</v>
      </c>
      <c r="J11737" s="3">
        <v>46.0</v>
      </c>
      <c r="K11737" s="3">
        <v>28.0</v>
      </c>
      <c r="L11737" s="3" t="s">
        <v>1386</v>
      </c>
    </row>
    <row r="11738">
      <c r="A11738" s="3" t="s">
        <v>1384</v>
      </c>
      <c r="B11738" s="3" t="s">
        <v>16</v>
      </c>
      <c r="C11738" s="3">
        <v>1.567242764E9</v>
      </c>
      <c r="D11738" s="3" t="s">
        <v>17</v>
      </c>
      <c r="E11738" s="3" t="s">
        <v>1216</v>
      </c>
      <c r="F11738" s="3" t="s">
        <v>993</v>
      </c>
      <c r="G11738" s="7">
        <f t="shared" ref="G11738:H11738" si="11175">if(mid(E11738,5,1)="M",value(left(E11738,3))/1000,VALUE(left(E11738,4)))</f>
        <v>0.374</v>
      </c>
      <c r="H11738" s="7">
        <f t="shared" si="11175"/>
        <v>0.381</v>
      </c>
      <c r="I11738" s="7">
        <f t="shared" si="10870"/>
        <v>0.755</v>
      </c>
      <c r="J11738" s="3">
        <v>46.0</v>
      </c>
      <c r="K11738" s="3">
        <v>28.0</v>
      </c>
      <c r="L11738" s="3" t="s">
        <v>1386</v>
      </c>
    </row>
    <row r="11739">
      <c r="A11739" s="3" t="s">
        <v>1384</v>
      </c>
      <c r="B11739" s="3" t="s">
        <v>16</v>
      </c>
      <c r="C11739" s="3">
        <v>1.567242764E9</v>
      </c>
      <c r="D11739" s="3" t="s">
        <v>17</v>
      </c>
      <c r="E11739" s="3" t="s">
        <v>961</v>
      </c>
      <c r="F11739" s="3" t="s">
        <v>972</v>
      </c>
      <c r="G11739" s="7">
        <f t="shared" ref="G11739:H11739" si="11176">if(mid(E11739,5,1)="M",value(left(E11739,3))/1000,VALUE(left(E11739,4)))</f>
        <v>0.518</v>
      </c>
      <c r="H11739" s="7">
        <f t="shared" si="11176"/>
        <v>0.51</v>
      </c>
      <c r="I11739" s="7">
        <f t="shared" si="10870"/>
        <v>1.028</v>
      </c>
      <c r="J11739" s="3">
        <v>46.0</v>
      </c>
      <c r="K11739" s="3">
        <v>28.0</v>
      </c>
      <c r="L11739" s="3" t="s">
        <v>1386</v>
      </c>
    </row>
    <row r="11740">
      <c r="A11740" s="3" t="s">
        <v>1406</v>
      </c>
      <c r="B11740" s="3" t="s">
        <v>16</v>
      </c>
      <c r="C11740" s="3">
        <v>1.567242764E9</v>
      </c>
      <c r="D11740" s="3" t="s">
        <v>17</v>
      </c>
      <c r="E11740" s="3" t="s">
        <v>1127</v>
      </c>
      <c r="F11740" s="3" t="s">
        <v>1193</v>
      </c>
      <c r="G11740" s="7">
        <f t="shared" ref="G11740:H11740" si="11177">if(mid(E11740,5,1)="M",value(left(E11740,3))/1000,VALUE(left(E11740,4)))</f>
        <v>0.481</v>
      </c>
      <c r="H11740" s="7">
        <f t="shared" si="11177"/>
        <v>0.499</v>
      </c>
      <c r="I11740" s="7">
        <f t="shared" si="10870"/>
        <v>0.98</v>
      </c>
      <c r="J11740" s="3">
        <v>46.0</v>
      </c>
      <c r="K11740" s="3">
        <v>29.0</v>
      </c>
      <c r="L11740" s="3" t="s">
        <v>1407</v>
      </c>
    </row>
    <row r="11741">
      <c r="A11741" s="3" t="s">
        <v>1406</v>
      </c>
      <c r="B11741" s="3" t="s">
        <v>16</v>
      </c>
      <c r="C11741" s="3">
        <v>1.567242764E9</v>
      </c>
      <c r="D11741" s="3" t="s">
        <v>17</v>
      </c>
      <c r="E11741" s="3" t="s">
        <v>817</v>
      </c>
      <c r="F11741" s="3" t="s">
        <v>1080</v>
      </c>
      <c r="G11741" s="7">
        <f t="shared" ref="G11741:H11741" si="11178">if(mid(E11741,5,1)="M",value(left(E11741,3))/1000,VALUE(left(E11741,4)))</f>
        <v>0.659</v>
      </c>
      <c r="H11741" s="7">
        <f t="shared" si="11178"/>
        <v>0.66</v>
      </c>
      <c r="I11741" s="7">
        <f t="shared" si="10870"/>
        <v>1.319</v>
      </c>
      <c r="J11741" s="3">
        <v>46.0</v>
      </c>
      <c r="K11741" s="3">
        <v>29.0</v>
      </c>
      <c r="L11741" s="3" t="s">
        <v>1407</v>
      </c>
    </row>
    <row r="11742">
      <c r="A11742" s="3" t="s">
        <v>1406</v>
      </c>
      <c r="B11742" s="3" t="s">
        <v>16</v>
      </c>
      <c r="C11742" s="3">
        <v>1.567242764E9</v>
      </c>
      <c r="D11742" s="3" t="s">
        <v>17</v>
      </c>
      <c r="E11742" s="3" t="s">
        <v>1016</v>
      </c>
      <c r="F11742" s="3" t="s">
        <v>1119</v>
      </c>
      <c r="G11742" s="7">
        <f t="shared" ref="G11742:H11742" si="11179">if(mid(E11742,5,1)="M",value(left(E11742,3))/1000,VALUE(left(E11742,4)))</f>
        <v>0.453</v>
      </c>
      <c r="H11742" s="7">
        <f t="shared" si="11179"/>
        <v>0.471</v>
      </c>
      <c r="I11742" s="7">
        <f t="shared" si="10870"/>
        <v>0.924</v>
      </c>
      <c r="J11742" s="3">
        <v>46.0</v>
      </c>
      <c r="K11742" s="3">
        <v>29.0</v>
      </c>
      <c r="L11742" s="3" t="s">
        <v>1407</v>
      </c>
    </row>
    <row r="11743">
      <c r="A11743" s="3" t="s">
        <v>1406</v>
      </c>
      <c r="B11743" s="3" t="s">
        <v>16</v>
      </c>
      <c r="C11743" s="3">
        <v>1.567242764E9</v>
      </c>
      <c r="D11743" s="3" t="s">
        <v>17</v>
      </c>
      <c r="E11743" s="3" t="s">
        <v>600</v>
      </c>
      <c r="F11743" s="3" t="s">
        <v>853</v>
      </c>
      <c r="G11743" s="7">
        <f t="shared" ref="G11743:H11743" si="11180">if(mid(E11743,5,1)="M",value(left(E11743,3))/1000,VALUE(left(E11743,4)))</f>
        <v>0.716</v>
      </c>
      <c r="H11743" s="7">
        <f t="shared" si="11180"/>
        <v>0.571</v>
      </c>
      <c r="I11743" s="7">
        <f t="shared" si="10870"/>
        <v>1.287</v>
      </c>
      <c r="J11743" s="3">
        <v>46.0</v>
      </c>
      <c r="K11743" s="3">
        <v>29.0</v>
      </c>
      <c r="L11743" s="3" t="s">
        <v>1407</v>
      </c>
    </row>
    <row r="11744">
      <c r="A11744" s="3" t="s">
        <v>1406</v>
      </c>
      <c r="B11744" s="3" t="s">
        <v>16</v>
      </c>
      <c r="C11744" s="3">
        <v>1.567242764E9</v>
      </c>
      <c r="D11744" s="3" t="s">
        <v>17</v>
      </c>
      <c r="E11744" s="3" t="s">
        <v>1466</v>
      </c>
      <c r="F11744" s="3" t="s">
        <v>1337</v>
      </c>
      <c r="G11744" s="7">
        <f t="shared" ref="G11744:H11744" si="11181">if(mid(E11744,5,1)="M",value(left(E11744,3))/1000,VALUE(left(E11744,4)))</f>
        <v>0.222</v>
      </c>
      <c r="H11744" s="7">
        <f t="shared" si="11181"/>
        <v>0.349</v>
      </c>
      <c r="I11744" s="7">
        <f t="shared" si="10870"/>
        <v>0.571</v>
      </c>
      <c r="J11744" s="3">
        <v>46.0</v>
      </c>
      <c r="K11744" s="3">
        <v>29.0</v>
      </c>
      <c r="L11744" s="3" t="s">
        <v>1407</v>
      </c>
    </row>
    <row r="11745">
      <c r="A11745" s="3" t="s">
        <v>1406</v>
      </c>
      <c r="B11745" s="3" t="s">
        <v>16</v>
      </c>
      <c r="C11745" s="3">
        <v>1.567242764E9</v>
      </c>
      <c r="D11745" s="3" t="s">
        <v>17</v>
      </c>
      <c r="E11745" s="3" t="s">
        <v>1323</v>
      </c>
      <c r="F11745" s="3" t="s">
        <v>1417</v>
      </c>
      <c r="G11745" s="7">
        <f t="shared" ref="G11745:H11745" si="11182">if(mid(E11745,5,1)="M",value(left(E11745,3))/1000,VALUE(left(E11745,4)))</f>
        <v>0.324</v>
      </c>
      <c r="H11745" s="7">
        <f t="shared" si="11182"/>
        <v>0.317</v>
      </c>
      <c r="I11745" s="7">
        <f t="shared" si="10870"/>
        <v>0.641</v>
      </c>
      <c r="J11745" s="3">
        <v>46.0</v>
      </c>
      <c r="K11745" s="3">
        <v>29.0</v>
      </c>
      <c r="L11745" s="3" t="s">
        <v>1407</v>
      </c>
    </row>
    <row r="11746">
      <c r="A11746" s="3" t="s">
        <v>1406</v>
      </c>
      <c r="B11746" s="3" t="s">
        <v>16</v>
      </c>
      <c r="C11746" s="3">
        <v>1.567242764E9</v>
      </c>
      <c r="D11746" s="3" t="s">
        <v>17</v>
      </c>
      <c r="E11746" s="3" t="s">
        <v>176</v>
      </c>
      <c r="F11746" s="3" t="s">
        <v>1008</v>
      </c>
      <c r="G11746" s="7">
        <f t="shared" ref="G11746:H11746" si="11183">if(mid(E11746,5,1)="M",value(left(E11746,3))/1000,VALUE(left(E11746,4)))</f>
        <v>0.765</v>
      </c>
      <c r="H11746" s="7">
        <f t="shared" si="11183"/>
        <v>0.617</v>
      </c>
      <c r="I11746" s="7">
        <f t="shared" si="10870"/>
        <v>1.382</v>
      </c>
      <c r="J11746" s="3">
        <v>46.0</v>
      </c>
      <c r="K11746" s="3">
        <v>29.0</v>
      </c>
      <c r="L11746" s="3" t="s">
        <v>1407</v>
      </c>
    </row>
    <row r="11747">
      <c r="A11747" s="3" t="s">
        <v>1406</v>
      </c>
      <c r="B11747" s="3" t="s">
        <v>16</v>
      </c>
      <c r="C11747" s="3">
        <v>1.567242764E9</v>
      </c>
      <c r="D11747" s="3" t="s">
        <v>17</v>
      </c>
      <c r="E11747" s="3" t="s">
        <v>176</v>
      </c>
      <c r="F11747" s="3" t="s">
        <v>915</v>
      </c>
      <c r="G11747" s="7">
        <f t="shared" ref="G11747:H11747" si="11184">if(mid(E11747,5,1)="M",value(left(E11747,3))/1000,VALUE(left(E11747,4)))</f>
        <v>0.765</v>
      </c>
      <c r="H11747" s="7">
        <f t="shared" si="11184"/>
        <v>0.545</v>
      </c>
      <c r="I11747" s="7">
        <f t="shared" si="10870"/>
        <v>1.31</v>
      </c>
      <c r="J11747" s="3">
        <v>46.0</v>
      </c>
      <c r="K11747" s="3">
        <v>29.0</v>
      </c>
      <c r="L11747" s="3" t="s">
        <v>1407</v>
      </c>
    </row>
    <row r="11748">
      <c r="A11748" s="3" t="s">
        <v>1406</v>
      </c>
      <c r="B11748" s="3" t="s">
        <v>16</v>
      </c>
      <c r="C11748" s="3">
        <v>1.567242764E9</v>
      </c>
      <c r="D11748" s="3" t="s">
        <v>17</v>
      </c>
      <c r="E11748" s="3" t="s">
        <v>948</v>
      </c>
      <c r="F11748" s="3" t="s">
        <v>768</v>
      </c>
      <c r="G11748" s="7">
        <f t="shared" ref="G11748:H11748" si="11185">if(mid(E11748,5,1)="M",value(left(E11748,3))/1000,VALUE(left(E11748,4)))</f>
        <v>0.59</v>
      </c>
      <c r="H11748" s="7">
        <f t="shared" si="11185"/>
        <v>0.644</v>
      </c>
      <c r="I11748" s="7">
        <f t="shared" si="10870"/>
        <v>1.234</v>
      </c>
      <c r="J11748" s="3">
        <v>46.0</v>
      </c>
      <c r="K11748" s="3">
        <v>29.0</v>
      </c>
      <c r="L11748" s="3" t="s">
        <v>1407</v>
      </c>
    </row>
    <row r="11749">
      <c r="A11749" s="3" t="s">
        <v>1406</v>
      </c>
      <c r="B11749" s="3" t="s">
        <v>16</v>
      </c>
      <c r="C11749" s="3">
        <v>1.567242764E9</v>
      </c>
      <c r="D11749" s="3" t="s">
        <v>17</v>
      </c>
      <c r="E11749" s="3" t="s">
        <v>1425</v>
      </c>
      <c r="F11749" s="3" t="s">
        <v>1379</v>
      </c>
      <c r="G11749" s="7">
        <f t="shared" ref="G11749:H11749" si="11186">if(mid(E11749,5,1)="M",value(left(E11749,3))/1000,VALUE(left(E11749,4)))</f>
        <v>0.256</v>
      </c>
      <c r="H11749" s="7">
        <f t="shared" si="11186"/>
        <v>0.322</v>
      </c>
      <c r="I11749" s="7">
        <f t="shared" si="10870"/>
        <v>0.578</v>
      </c>
      <c r="J11749" s="3">
        <v>46.0</v>
      </c>
      <c r="K11749" s="3">
        <v>29.0</v>
      </c>
      <c r="L11749" s="3" t="s">
        <v>1407</v>
      </c>
    </row>
    <row r="11750">
      <c r="A11750" s="3" t="s">
        <v>1406</v>
      </c>
      <c r="B11750" s="3" t="s">
        <v>16</v>
      </c>
      <c r="C11750" s="3">
        <v>1.567242764E9</v>
      </c>
      <c r="D11750" s="3" t="s">
        <v>17</v>
      </c>
      <c r="E11750" s="3" t="s">
        <v>780</v>
      </c>
      <c r="F11750" s="3" t="s">
        <v>759</v>
      </c>
      <c r="G11750" s="7">
        <f t="shared" ref="G11750:H11750" si="11187">if(mid(E11750,5,1)="M",value(left(E11750,3))/1000,VALUE(left(E11750,4)))</f>
        <v>0.612</v>
      </c>
      <c r="H11750" s="7">
        <f t="shared" si="11187"/>
        <v>0.645</v>
      </c>
      <c r="I11750" s="7">
        <f t="shared" si="10870"/>
        <v>1.257</v>
      </c>
      <c r="J11750" s="3">
        <v>46.0</v>
      </c>
      <c r="K11750" s="3">
        <v>29.0</v>
      </c>
      <c r="L11750" s="3" t="s">
        <v>1407</v>
      </c>
    </row>
    <row r="11751">
      <c r="A11751" s="3" t="s">
        <v>1421</v>
      </c>
      <c r="B11751" s="3" t="s">
        <v>16</v>
      </c>
      <c r="C11751" s="3">
        <v>1.567242764E9</v>
      </c>
      <c r="D11751" s="3" t="s">
        <v>17</v>
      </c>
      <c r="E11751" s="3" t="s">
        <v>966</v>
      </c>
      <c r="F11751" s="3" t="s">
        <v>947</v>
      </c>
      <c r="G11751" s="7">
        <f t="shared" ref="G11751:H11751" si="11188">if(mid(E11751,5,1)="M",value(left(E11751,3))/1000,VALUE(left(E11751,4)))</f>
        <v>0.404</v>
      </c>
      <c r="H11751" s="7">
        <f t="shared" si="11188"/>
        <v>0.627</v>
      </c>
      <c r="I11751" s="7">
        <f t="shared" si="10870"/>
        <v>1.031</v>
      </c>
      <c r="J11751" s="3">
        <v>46.0</v>
      </c>
      <c r="K11751" s="3">
        <v>30.0</v>
      </c>
      <c r="L11751" s="3" t="s">
        <v>1422</v>
      </c>
    </row>
    <row r="11752">
      <c r="A11752" s="3" t="s">
        <v>1421</v>
      </c>
      <c r="B11752" s="3" t="s">
        <v>16</v>
      </c>
      <c r="C11752" s="3">
        <v>1.567242764E9</v>
      </c>
      <c r="D11752" s="3" t="s">
        <v>17</v>
      </c>
      <c r="E11752" s="3" t="s">
        <v>1430</v>
      </c>
      <c r="F11752" s="3" t="s">
        <v>1375</v>
      </c>
      <c r="G11752" s="7">
        <f t="shared" ref="G11752:H11752" si="11189">if(mid(E11752,5,1)="M",value(left(E11752,3))/1000,VALUE(left(E11752,4)))</f>
        <v>0.304</v>
      </c>
      <c r="H11752" s="7">
        <f t="shared" si="11189"/>
        <v>0.342</v>
      </c>
      <c r="I11752" s="7">
        <f t="shared" si="10870"/>
        <v>0.646</v>
      </c>
      <c r="J11752" s="3">
        <v>46.0</v>
      </c>
      <c r="K11752" s="3">
        <v>30.0</v>
      </c>
      <c r="L11752" s="3" t="s">
        <v>1422</v>
      </c>
    </row>
    <row r="11753">
      <c r="A11753" s="3" t="s">
        <v>1421</v>
      </c>
      <c r="B11753" s="3" t="s">
        <v>16</v>
      </c>
      <c r="C11753" s="3">
        <v>1.567242764E9</v>
      </c>
      <c r="D11753" s="3" t="s">
        <v>17</v>
      </c>
      <c r="E11753" s="3" t="s">
        <v>1218</v>
      </c>
      <c r="F11753" s="3" t="s">
        <v>1215</v>
      </c>
      <c r="G11753" s="7">
        <f t="shared" ref="G11753:H11753" si="11190">if(mid(E11753,5,1)="M",value(left(E11753,3))/1000,VALUE(left(E11753,4)))</f>
        <v>0.425</v>
      </c>
      <c r="H11753" s="7">
        <f t="shared" si="11190"/>
        <v>0.478</v>
      </c>
      <c r="I11753" s="7">
        <f t="shared" si="10870"/>
        <v>0.903</v>
      </c>
      <c r="J11753" s="3">
        <v>46.0</v>
      </c>
      <c r="K11753" s="3">
        <v>30.0</v>
      </c>
      <c r="L11753" s="3" t="s">
        <v>1422</v>
      </c>
    </row>
    <row r="11754">
      <c r="A11754" s="3" t="s">
        <v>1421</v>
      </c>
      <c r="B11754" s="3" t="s">
        <v>16</v>
      </c>
      <c r="C11754" s="3">
        <v>1.567242764E9</v>
      </c>
      <c r="D11754" s="3" t="s">
        <v>17</v>
      </c>
      <c r="E11754" s="3" t="s">
        <v>1062</v>
      </c>
      <c r="F11754" s="3" t="s">
        <v>1157</v>
      </c>
      <c r="G11754" s="7">
        <f t="shared" ref="G11754:H11754" si="11191">if(mid(E11754,5,1)="M",value(left(E11754,3))/1000,VALUE(left(E11754,4)))</f>
        <v>0.527</v>
      </c>
      <c r="H11754" s="7">
        <f t="shared" si="11191"/>
        <v>0.54</v>
      </c>
      <c r="I11754" s="7">
        <f t="shared" si="10870"/>
        <v>1.067</v>
      </c>
      <c r="J11754" s="3">
        <v>46.0</v>
      </c>
      <c r="K11754" s="3">
        <v>30.0</v>
      </c>
      <c r="L11754" s="3" t="s">
        <v>1422</v>
      </c>
    </row>
    <row r="11755">
      <c r="A11755" s="3" t="s">
        <v>1421</v>
      </c>
      <c r="B11755" s="3" t="s">
        <v>16</v>
      </c>
      <c r="C11755" s="3">
        <v>1.567242764E9</v>
      </c>
      <c r="D11755" s="3" t="s">
        <v>17</v>
      </c>
      <c r="E11755" s="3" t="s">
        <v>1239</v>
      </c>
      <c r="F11755" s="3" t="s">
        <v>1285</v>
      </c>
      <c r="G11755" s="7">
        <f t="shared" ref="G11755:H11755" si="11192">if(mid(E11755,5,1)="M",value(left(E11755,3))/1000,VALUE(left(E11755,4)))</f>
        <v>0.373</v>
      </c>
      <c r="H11755" s="7">
        <f t="shared" si="11192"/>
        <v>0.319</v>
      </c>
      <c r="I11755" s="7">
        <f t="shared" si="10870"/>
        <v>0.692</v>
      </c>
      <c r="J11755" s="3">
        <v>46.0</v>
      </c>
      <c r="K11755" s="3">
        <v>30.0</v>
      </c>
      <c r="L11755" s="3" t="s">
        <v>1422</v>
      </c>
    </row>
    <row r="11756">
      <c r="A11756" s="3" t="s">
        <v>1421</v>
      </c>
      <c r="B11756" s="3" t="s">
        <v>16</v>
      </c>
      <c r="C11756" s="3">
        <v>1.567242764E9</v>
      </c>
      <c r="D11756" s="3" t="s">
        <v>17</v>
      </c>
      <c r="E11756" s="3" t="s">
        <v>1217</v>
      </c>
      <c r="F11756" s="3" t="s">
        <v>1292</v>
      </c>
      <c r="G11756" s="7">
        <f t="shared" ref="G11756:H11756" si="11193">if(mid(E11756,5,1)="M",value(left(E11756,3))/1000,VALUE(left(E11756,4)))</f>
        <v>0.375</v>
      </c>
      <c r="H11756" s="7">
        <f t="shared" si="11193"/>
        <v>0.405</v>
      </c>
      <c r="I11756" s="7">
        <f t="shared" si="10870"/>
        <v>0.78</v>
      </c>
      <c r="J11756" s="3">
        <v>46.0</v>
      </c>
      <c r="K11756" s="3">
        <v>30.0</v>
      </c>
      <c r="L11756" s="3" t="s">
        <v>1422</v>
      </c>
    </row>
    <row r="11757">
      <c r="A11757" s="3" t="s">
        <v>1421</v>
      </c>
      <c r="B11757" s="3" t="s">
        <v>16</v>
      </c>
      <c r="C11757" s="3">
        <v>1.567242764E9</v>
      </c>
      <c r="D11757" s="3" t="s">
        <v>17</v>
      </c>
      <c r="E11757" s="3" t="s">
        <v>880</v>
      </c>
      <c r="F11757" s="3" t="s">
        <v>1439</v>
      </c>
      <c r="G11757" s="7">
        <f t="shared" ref="G11757:H11757" si="11194">if(mid(E11757,5,1)="M",value(left(E11757,3))/1000,VALUE(left(E11757,4)))</f>
        <v>0.647</v>
      </c>
      <c r="H11757" s="7">
        <f t="shared" si="11194"/>
        <v>0.452</v>
      </c>
      <c r="I11757" s="7">
        <f t="shared" si="10870"/>
        <v>1.099</v>
      </c>
      <c r="J11757" s="3">
        <v>46.0</v>
      </c>
      <c r="K11757" s="3">
        <v>30.0</v>
      </c>
      <c r="L11757" s="3" t="s">
        <v>1422</v>
      </c>
    </row>
    <row r="11758">
      <c r="A11758" s="3" t="s">
        <v>1421</v>
      </c>
      <c r="B11758" s="3" t="s">
        <v>16</v>
      </c>
      <c r="C11758" s="3">
        <v>1.567242764E9</v>
      </c>
      <c r="D11758" s="3" t="s">
        <v>17</v>
      </c>
      <c r="E11758" s="3" t="s">
        <v>560</v>
      </c>
      <c r="F11758" s="3" t="s">
        <v>1142</v>
      </c>
      <c r="G11758" s="7">
        <f t="shared" ref="G11758:H11758" si="11195">if(mid(E11758,5,1)="M",value(left(E11758,3))/1000,VALUE(left(E11758,4)))</f>
        <v>0.725</v>
      </c>
      <c r="H11758" s="7">
        <f t="shared" si="11195"/>
        <v>0.593</v>
      </c>
      <c r="I11758" s="7">
        <f t="shared" si="10870"/>
        <v>1.318</v>
      </c>
      <c r="J11758" s="3">
        <v>46.0</v>
      </c>
      <c r="K11758" s="3">
        <v>30.0</v>
      </c>
      <c r="L11758" s="3" t="s">
        <v>1422</v>
      </c>
    </row>
    <row r="11759">
      <c r="A11759" s="3" t="s">
        <v>1421</v>
      </c>
      <c r="B11759" s="3" t="s">
        <v>16</v>
      </c>
      <c r="C11759" s="3">
        <v>1.567242764E9</v>
      </c>
      <c r="D11759" s="3" t="s">
        <v>17</v>
      </c>
      <c r="E11759" s="3" t="s">
        <v>1046</v>
      </c>
      <c r="F11759" s="3" t="s">
        <v>1057</v>
      </c>
      <c r="G11759" s="7">
        <f t="shared" ref="G11759:H11759" si="11196">if(mid(E11759,5,1)="M",value(left(E11759,3))/1000,VALUE(left(E11759,4)))</f>
        <v>0.639</v>
      </c>
      <c r="H11759" s="7">
        <f t="shared" si="11196"/>
        <v>0.592</v>
      </c>
      <c r="I11759" s="7">
        <f t="shared" si="10870"/>
        <v>1.231</v>
      </c>
      <c r="J11759" s="3">
        <v>46.0</v>
      </c>
      <c r="K11759" s="3">
        <v>30.0</v>
      </c>
      <c r="L11759" s="3" t="s">
        <v>1422</v>
      </c>
    </row>
    <row r="11760">
      <c r="A11760" s="3" t="s">
        <v>1421</v>
      </c>
      <c r="B11760" s="3" t="s">
        <v>16</v>
      </c>
      <c r="C11760" s="3">
        <v>1.567242764E9</v>
      </c>
      <c r="D11760" s="3" t="s">
        <v>17</v>
      </c>
      <c r="E11760" s="3" t="s">
        <v>1429</v>
      </c>
      <c r="F11760" s="3" t="s">
        <v>1379</v>
      </c>
      <c r="G11760" s="7">
        <f t="shared" ref="G11760:H11760" si="11197">if(mid(E11760,5,1)="M",value(left(E11760,3))/1000,VALUE(left(E11760,4)))</f>
        <v>0.26</v>
      </c>
      <c r="H11760" s="7">
        <f t="shared" si="11197"/>
        <v>0.322</v>
      </c>
      <c r="I11760" s="7">
        <f t="shared" si="10870"/>
        <v>0.582</v>
      </c>
      <c r="J11760" s="3">
        <v>46.0</v>
      </c>
      <c r="K11760" s="3">
        <v>30.0</v>
      </c>
      <c r="L11760" s="3" t="s">
        <v>1422</v>
      </c>
    </row>
    <row r="11761">
      <c r="A11761" s="3" t="s">
        <v>1421</v>
      </c>
      <c r="B11761" s="3" t="s">
        <v>16</v>
      </c>
      <c r="C11761" s="3">
        <v>1.567242764E9</v>
      </c>
      <c r="D11761" s="3" t="s">
        <v>17</v>
      </c>
      <c r="E11761" s="3" t="s">
        <v>480</v>
      </c>
      <c r="F11761" s="3" t="s">
        <v>1221</v>
      </c>
      <c r="G11761" s="7">
        <f t="shared" ref="G11761:H11761" si="11198">if(mid(E11761,5,1)="M",value(left(E11761,3))/1000,VALUE(left(E11761,4)))</f>
        <v>0.723</v>
      </c>
      <c r="H11761" s="7">
        <f t="shared" si="11198"/>
        <v>0.543</v>
      </c>
      <c r="I11761" s="7">
        <f t="shared" si="10870"/>
        <v>1.266</v>
      </c>
      <c r="J11761" s="3">
        <v>46.0</v>
      </c>
      <c r="K11761" s="3">
        <v>30.0</v>
      </c>
      <c r="L11761" s="3" t="s">
        <v>1422</v>
      </c>
    </row>
    <row r="11762">
      <c r="A11762" s="3" t="s">
        <v>1434</v>
      </c>
      <c r="B11762" s="3" t="s">
        <v>16</v>
      </c>
      <c r="C11762" s="3">
        <v>1.567242764E9</v>
      </c>
      <c r="D11762" s="3" t="s">
        <v>17</v>
      </c>
      <c r="E11762" s="3" t="s">
        <v>961</v>
      </c>
      <c r="F11762" s="3" t="s">
        <v>985</v>
      </c>
      <c r="G11762" s="7">
        <f t="shared" ref="G11762:H11762" si="11199">if(mid(E11762,5,1)="M",value(left(E11762,3))/1000,VALUE(left(E11762,4)))</f>
        <v>0.518</v>
      </c>
      <c r="H11762" s="7">
        <f t="shared" si="11199"/>
        <v>0.413</v>
      </c>
      <c r="I11762" s="7">
        <f t="shared" si="10870"/>
        <v>0.931</v>
      </c>
      <c r="J11762" s="3">
        <v>46.0</v>
      </c>
      <c r="K11762" s="3">
        <v>31.0</v>
      </c>
      <c r="L11762" s="3" t="s">
        <v>1435</v>
      </c>
    </row>
    <row r="11763">
      <c r="A11763" s="3" t="s">
        <v>1434</v>
      </c>
      <c r="B11763" s="3" t="s">
        <v>16</v>
      </c>
      <c r="C11763" s="3">
        <v>1.567242764E9</v>
      </c>
      <c r="D11763" s="3" t="s">
        <v>17</v>
      </c>
      <c r="E11763" s="3" t="s">
        <v>1185</v>
      </c>
      <c r="F11763" s="3" t="s">
        <v>1340</v>
      </c>
      <c r="G11763" s="7">
        <f t="shared" ref="G11763:H11763" si="11200">if(mid(E11763,5,1)="M",value(left(E11763,3))/1000,VALUE(left(E11763,4)))</f>
        <v>0.559</v>
      </c>
      <c r="H11763" s="7">
        <f t="shared" si="11200"/>
        <v>0.422</v>
      </c>
      <c r="I11763" s="7">
        <f t="shared" si="10870"/>
        <v>0.981</v>
      </c>
      <c r="J11763" s="3">
        <v>46.0</v>
      </c>
      <c r="K11763" s="3">
        <v>31.0</v>
      </c>
      <c r="L11763" s="3" t="s">
        <v>1435</v>
      </c>
    </row>
    <row r="11764">
      <c r="A11764" s="3" t="s">
        <v>1434</v>
      </c>
      <c r="B11764" s="3" t="s">
        <v>16</v>
      </c>
      <c r="C11764" s="3">
        <v>1.567242764E9</v>
      </c>
      <c r="D11764" s="3" t="s">
        <v>17</v>
      </c>
      <c r="E11764" s="3" t="s">
        <v>1295</v>
      </c>
      <c r="F11764" s="3" t="s">
        <v>1227</v>
      </c>
      <c r="G11764" s="7">
        <f t="shared" ref="G11764:H11764" si="11201">if(mid(E11764,5,1)="M",value(left(E11764,3))/1000,VALUE(left(E11764,4)))</f>
        <v>0.651</v>
      </c>
      <c r="H11764" s="7">
        <f t="shared" si="11201"/>
        <v>0.402</v>
      </c>
      <c r="I11764" s="7">
        <f t="shared" si="10870"/>
        <v>1.053</v>
      </c>
      <c r="J11764" s="3">
        <v>46.0</v>
      </c>
      <c r="K11764" s="3">
        <v>31.0</v>
      </c>
      <c r="L11764" s="3" t="s">
        <v>1435</v>
      </c>
    </row>
    <row r="11765">
      <c r="A11765" s="3" t="s">
        <v>1434</v>
      </c>
      <c r="B11765" s="3" t="s">
        <v>16</v>
      </c>
      <c r="C11765" s="3">
        <v>1.567242764E9</v>
      </c>
      <c r="D11765" s="3" t="s">
        <v>17</v>
      </c>
      <c r="E11765" s="3" t="s">
        <v>1107</v>
      </c>
      <c r="F11765" s="3" t="s">
        <v>1224</v>
      </c>
      <c r="G11765" s="7">
        <f t="shared" ref="G11765:H11765" si="11202">if(mid(E11765,5,1)="M",value(left(E11765,3))/1000,VALUE(left(E11765,4)))</f>
        <v>0.486</v>
      </c>
      <c r="H11765" s="7">
        <f t="shared" si="11202"/>
        <v>0.445</v>
      </c>
      <c r="I11765" s="7">
        <f t="shared" si="10870"/>
        <v>0.931</v>
      </c>
      <c r="J11765" s="3">
        <v>46.0</v>
      </c>
      <c r="K11765" s="3">
        <v>31.0</v>
      </c>
      <c r="L11765" s="3" t="s">
        <v>1435</v>
      </c>
    </row>
    <row r="11766">
      <c r="A11766" s="3" t="s">
        <v>1434</v>
      </c>
      <c r="B11766" s="3" t="s">
        <v>16</v>
      </c>
      <c r="C11766" s="3">
        <v>1.567242764E9</v>
      </c>
      <c r="D11766" s="3" t="s">
        <v>17</v>
      </c>
      <c r="E11766" s="3" t="s">
        <v>1005</v>
      </c>
      <c r="F11766" s="3" t="s">
        <v>1383</v>
      </c>
      <c r="G11766" s="7">
        <f t="shared" ref="G11766:H11766" si="11203">if(mid(E11766,5,1)="M",value(left(E11766,3))/1000,VALUE(left(E11766,4)))</f>
        <v>0.501</v>
      </c>
      <c r="H11766" s="7">
        <f t="shared" si="11203"/>
        <v>0.416</v>
      </c>
      <c r="I11766" s="7">
        <f t="shared" si="10870"/>
        <v>0.917</v>
      </c>
      <c r="J11766" s="3">
        <v>46.0</v>
      </c>
      <c r="K11766" s="3">
        <v>31.0</v>
      </c>
      <c r="L11766" s="3" t="s">
        <v>1435</v>
      </c>
    </row>
    <row r="11767">
      <c r="A11767" s="3" t="s">
        <v>1434</v>
      </c>
      <c r="B11767" s="3" t="s">
        <v>16</v>
      </c>
      <c r="C11767" s="3">
        <v>1.567242764E9</v>
      </c>
      <c r="D11767" s="3" t="s">
        <v>17</v>
      </c>
      <c r="E11767" s="3" t="s">
        <v>780</v>
      </c>
      <c r="F11767" s="3" t="s">
        <v>1237</v>
      </c>
      <c r="G11767" s="7">
        <f t="shared" ref="G11767:H11767" si="11204">if(mid(E11767,5,1)="M",value(left(E11767,3))/1000,VALUE(left(E11767,4)))</f>
        <v>0.612</v>
      </c>
      <c r="H11767" s="7">
        <f t="shared" si="11204"/>
        <v>0.561</v>
      </c>
      <c r="I11767" s="7">
        <f t="shared" si="10870"/>
        <v>1.173</v>
      </c>
      <c r="J11767" s="3">
        <v>46.0</v>
      </c>
      <c r="K11767" s="3">
        <v>31.0</v>
      </c>
      <c r="L11767" s="3" t="s">
        <v>1435</v>
      </c>
    </row>
    <row r="11768">
      <c r="A11768" s="3" t="s">
        <v>1434</v>
      </c>
      <c r="B11768" s="3" t="s">
        <v>16</v>
      </c>
      <c r="C11768" s="3">
        <v>1.567242764E9</v>
      </c>
      <c r="D11768" s="3" t="s">
        <v>17</v>
      </c>
      <c r="E11768" s="3" t="s">
        <v>415</v>
      </c>
      <c r="F11768" s="3" t="s">
        <v>657</v>
      </c>
      <c r="G11768" s="7">
        <f t="shared" ref="G11768:H11768" si="11205">if(mid(E11768,5,1)="M",value(left(E11768,3))/1000,VALUE(left(E11768,4)))</f>
        <v>0.75</v>
      </c>
      <c r="H11768" s="7">
        <f t="shared" si="11205"/>
        <v>0.613</v>
      </c>
      <c r="I11768" s="7">
        <f t="shared" si="10870"/>
        <v>1.363</v>
      </c>
      <c r="J11768" s="3">
        <v>46.0</v>
      </c>
      <c r="K11768" s="3">
        <v>31.0</v>
      </c>
      <c r="L11768" s="3" t="s">
        <v>1435</v>
      </c>
    </row>
    <row r="11769">
      <c r="A11769" s="3" t="s">
        <v>1434</v>
      </c>
      <c r="B11769" s="3" t="s">
        <v>16</v>
      </c>
      <c r="C11769" s="3">
        <v>1.567242764E9</v>
      </c>
      <c r="D11769" s="3" t="s">
        <v>17</v>
      </c>
      <c r="E11769" s="3" t="s">
        <v>231</v>
      </c>
      <c r="F11769" s="3" t="s">
        <v>599</v>
      </c>
      <c r="G11769" s="7">
        <f t="shared" ref="G11769:H11769" si="11206">if(mid(E11769,5,1)="M",value(left(E11769,3))/1000,VALUE(left(E11769,4)))</f>
        <v>0.74</v>
      </c>
      <c r="H11769" s="7">
        <f t="shared" si="11206"/>
        <v>0.601</v>
      </c>
      <c r="I11769" s="7">
        <f t="shared" si="10870"/>
        <v>1.341</v>
      </c>
      <c r="J11769" s="3">
        <v>46.0</v>
      </c>
      <c r="K11769" s="3">
        <v>31.0</v>
      </c>
      <c r="L11769" s="3" t="s">
        <v>1435</v>
      </c>
    </row>
    <row r="11770">
      <c r="A11770" s="3" t="s">
        <v>1434</v>
      </c>
      <c r="B11770" s="3" t="s">
        <v>16</v>
      </c>
      <c r="C11770" s="3">
        <v>1.567242764E9</v>
      </c>
      <c r="D11770" s="3" t="s">
        <v>17</v>
      </c>
      <c r="E11770" s="3" t="s">
        <v>909</v>
      </c>
      <c r="F11770" s="3" t="s">
        <v>1052</v>
      </c>
      <c r="G11770" s="7">
        <f t="shared" ref="G11770:H11770" si="11207">if(mid(E11770,5,1)="M",value(left(E11770,3))/1000,VALUE(left(E11770,4)))</f>
        <v>0.674</v>
      </c>
      <c r="H11770" s="7">
        <f t="shared" si="11207"/>
        <v>0.589</v>
      </c>
      <c r="I11770" s="7">
        <f t="shared" si="10870"/>
        <v>1.263</v>
      </c>
      <c r="J11770" s="3">
        <v>46.0</v>
      </c>
      <c r="K11770" s="3">
        <v>31.0</v>
      </c>
      <c r="L11770" s="3" t="s">
        <v>1435</v>
      </c>
    </row>
    <row r="11771">
      <c r="A11771" s="3" t="s">
        <v>1434</v>
      </c>
      <c r="B11771" s="3" t="s">
        <v>16</v>
      </c>
      <c r="C11771" s="3">
        <v>1.567242764E9</v>
      </c>
      <c r="D11771" s="3" t="s">
        <v>17</v>
      </c>
      <c r="E11771" s="3" t="s">
        <v>1131</v>
      </c>
      <c r="F11771" s="3" t="s">
        <v>1250</v>
      </c>
      <c r="G11771" s="7">
        <f t="shared" ref="G11771:H11771" si="11208">if(mid(E11771,5,1)="M",value(left(E11771,3))/1000,VALUE(left(E11771,4)))</f>
        <v>0.287</v>
      </c>
      <c r="H11771" s="7">
        <f t="shared" si="11208"/>
        <v>0.314</v>
      </c>
      <c r="I11771" s="7">
        <f t="shared" si="10870"/>
        <v>0.601</v>
      </c>
      <c r="J11771" s="3">
        <v>46.0</v>
      </c>
      <c r="K11771" s="3">
        <v>31.0</v>
      </c>
      <c r="L11771" s="3" t="s">
        <v>1435</v>
      </c>
    </row>
    <row r="11772">
      <c r="A11772" s="3" t="s">
        <v>1434</v>
      </c>
      <c r="B11772" s="3" t="s">
        <v>16</v>
      </c>
      <c r="C11772" s="3">
        <v>1.567242764E9</v>
      </c>
      <c r="D11772" s="3" t="s">
        <v>17</v>
      </c>
      <c r="E11772" s="3" t="s">
        <v>1076</v>
      </c>
      <c r="F11772" s="3" t="s">
        <v>1058</v>
      </c>
      <c r="G11772" s="7">
        <f t="shared" ref="G11772:H11772" si="11209">if(mid(E11772,5,1)="M",value(left(E11772,3))/1000,VALUE(left(E11772,4)))</f>
        <v>0.621</v>
      </c>
      <c r="H11772" s="7">
        <f t="shared" si="11209"/>
        <v>0.487</v>
      </c>
      <c r="I11772" s="7">
        <f t="shared" si="10870"/>
        <v>1.108</v>
      </c>
      <c r="J11772" s="3">
        <v>46.0</v>
      </c>
      <c r="K11772" s="3">
        <v>31.0</v>
      </c>
      <c r="L11772" s="3" t="s">
        <v>1435</v>
      </c>
    </row>
    <row r="11773">
      <c r="A11773" s="3" t="s">
        <v>1441</v>
      </c>
      <c r="B11773" s="3" t="s">
        <v>16</v>
      </c>
      <c r="C11773" s="3">
        <v>1.567242764E9</v>
      </c>
      <c r="D11773" s="3" t="s">
        <v>17</v>
      </c>
      <c r="E11773" s="3" t="s">
        <v>765</v>
      </c>
      <c r="F11773" s="3" t="s">
        <v>1106</v>
      </c>
      <c r="G11773" s="7">
        <f t="shared" ref="G11773:H11773" si="11210">if(mid(E11773,5,1)="M",value(left(E11773,3))/1000,VALUE(left(E11773,4)))</f>
        <v>0.687</v>
      </c>
      <c r="H11773" s="7">
        <f t="shared" si="11210"/>
        <v>0.423</v>
      </c>
      <c r="I11773" s="7">
        <f t="shared" si="10870"/>
        <v>1.11</v>
      </c>
      <c r="J11773" s="3">
        <v>46.0</v>
      </c>
      <c r="K11773" s="3">
        <v>32.0</v>
      </c>
      <c r="L11773" s="3" t="s">
        <v>1443</v>
      </c>
    </row>
    <row r="11774">
      <c r="A11774" s="3" t="s">
        <v>1441</v>
      </c>
      <c r="B11774" s="3" t="s">
        <v>16</v>
      </c>
      <c r="C11774" s="3">
        <v>1.567242764E9</v>
      </c>
      <c r="D11774" s="3" t="s">
        <v>17</v>
      </c>
      <c r="E11774" s="3" t="s">
        <v>1444</v>
      </c>
      <c r="F11774" s="3" t="s">
        <v>1413</v>
      </c>
      <c r="G11774" s="7">
        <f t="shared" ref="G11774:H11774" si="11211">if(mid(E11774,5,1)="M",value(left(E11774,3))/1000,VALUE(left(E11774,4)))</f>
        <v>0.245</v>
      </c>
      <c r="H11774" s="7">
        <f t="shared" si="11211"/>
        <v>0.248</v>
      </c>
      <c r="I11774" s="7">
        <f t="shared" si="10870"/>
        <v>0.493</v>
      </c>
      <c r="J11774" s="3">
        <v>46.0</v>
      </c>
      <c r="K11774" s="3">
        <v>32.0</v>
      </c>
      <c r="L11774" s="3" t="s">
        <v>1443</v>
      </c>
    </row>
    <row r="11775">
      <c r="A11775" s="3" t="s">
        <v>1441</v>
      </c>
      <c r="B11775" s="3" t="s">
        <v>16</v>
      </c>
      <c r="C11775" s="3">
        <v>1.567242764E9</v>
      </c>
      <c r="D11775" s="3" t="s">
        <v>17</v>
      </c>
      <c r="E11775" s="3" t="s">
        <v>831</v>
      </c>
      <c r="F11775" s="3" t="s">
        <v>957</v>
      </c>
      <c r="G11775" s="7">
        <f t="shared" ref="G11775:H11775" si="11212">if(mid(E11775,5,1)="M",value(left(E11775,3))/1000,VALUE(left(E11775,4)))</f>
        <v>0.631</v>
      </c>
      <c r="H11775" s="7">
        <f t="shared" si="11212"/>
        <v>0.565</v>
      </c>
      <c r="I11775" s="7">
        <f t="shared" si="10870"/>
        <v>1.196</v>
      </c>
      <c r="J11775" s="3">
        <v>46.0</v>
      </c>
      <c r="K11775" s="3">
        <v>32.0</v>
      </c>
      <c r="L11775" s="3" t="s">
        <v>1443</v>
      </c>
    </row>
    <row r="11776">
      <c r="A11776" s="3" t="s">
        <v>1441</v>
      </c>
      <c r="B11776" s="3" t="s">
        <v>16</v>
      </c>
      <c r="C11776" s="3">
        <v>1.567242764E9</v>
      </c>
      <c r="D11776" s="3" t="s">
        <v>17</v>
      </c>
      <c r="E11776" s="3" t="s">
        <v>1355</v>
      </c>
      <c r="F11776" s="3" t="s">
        <v>1202</v>
      </c>
      <c r="G11776" s="7">
        <f t="shared" ref="G11776:H11776" si="11213">if(mid(E11776,5,1)="M",value(left(E11776,3))/1000,VALUE(left(E11776,4)))</f>
        <v>0.586</v>
      </c>
      <c r="H11776" s="7">
        <f t="shared" si="11213"/>
        <v>0.351</v>
      </c>
      <c r="I11776" s="7">
        <f t="shared" si="10870"/>
        <v>0.937</v>
      </c>
      <c r="J11776" s="3">
        <v>46.0</v>
      </c>
      <c r="K11776" s="3">
        <v>32.0</v>
      </c>
      <c r="L11776" s="3" t="s">
        <v>1443</v>
      </c>
    </row>
    <row r="11777">
      <c r="A11777" s="3" t="s">
        <v>1441</v>
      </c>
      <c r="B11777" s="3" t="s">
        <v>16</v>
      </c>
      <c r="C11777" s="3">
        <v>1.567242764E9</v>
      </c>
      <c r="D11777" s="3" t="s">
        <v>17</v>
      </c>
      <c r="E11777" s="3" t="s">
        <v>839</v>
      </c>
      <c r="F11777" s="3" t="s">
        <v>1095</v>
      </c>
      <c r="G11777" s="7">
        <f t="shared" ref="G11777:H11777" si="11214">if(mid(E11777,5,1)="M",value(left(E11777,3))/1000,VALUE(left(E11777,4)))</f>
        <v>0.67</v>
      </c>
      <c r="H11777" s="7">
        <f t="shared" si="11214"/>
        <v>0.557</v>
      </c>
      <c r="I11777" s="7">
        <f t="shared" si="10870"/>
        <v>1.227</v>
      </c>
      <c r="J11777" s="3">
        <v>46.0</v>
      </c>
      <c r="K11777" s="3">
        <v>32.0</v>
      </c>
      <c r="L11777" s="3" t="s">
        <v>1443</v>
      </c>
    </row>
    <row r="11778">
      <c r="A11778" s="3" t="s">
        <v>1441</v>
      </c>
      <c r="B11778" s="3" t="s">
        <v>16</v>
      </c>
      <c r="C11778" s="3">
        <v>1.567242764E9</v>
      </c>
      <c r="D11778" s="3" t="s">
        <v>17</v>
      </c>
      <c r="E11778" s="3" t="s">
        <v>228</v>
      </c>
      <c r="F11778" s="3" t="s">
        <v>867</v>
      </c>
      <c r="G11778" s="7">
        <f t="shared" ref="G11778:H11778" si="11215">if(mid(E11778,5,1)="M",value(left(E11778,3))/1000,VALUE(left(E11778,4)))</f>
        <v>0.753</v>
      </c>
      <c r="H11778" s="7">
        <f t="shared" si="11215"/>
        <v>0.605</v>
      </c>
      <c r="I11778" s="7">
        <f t="shared" si="10870"/>
        <v>1.358</v>
      </c>
      <c r="J11778" s="3">
        <v>46.0</v>
      </c>
      <c r="K11778" s="3">
        <v>32.0</v>
      </c>
      <c r="L11778" s="3" t="s">
        <v>1443</v>
      </c>
    </row>
    <row r="11779">
      <c r="A11779" s="3" t="s">
        <v>1441</v>
      </c>
      <c r="B11779" s="3" t="s">
        <v>16</v>
      </c>
      <c r="C11779" s="3">
        <v>1.567242764E9</v>
      </c>
      <c r="D11779" s="3" t="s">
        <v>17</v>
      </c>
      <c r="E11779" s="3" t="s">
        <v>1339</v>
      </c>
      <c r="F11779" s="3" t="s">
        <v>933</v>
      </c>
      <c r="G11779" s="7">
        <f t="shared" ref="G11779:H11779" si="11216">if(mid(E11779,5,1)="M",value(left(E11779,3))/1000,VALUE(left(E11779,4)))</f>
        <v>0.382</v>
      </c>
      <c r="H11779" s="7">
        <f t="shared" si="11216"/>
        <v>0.395</v>
      </c>
      <c r="I11779" s="7">
        <f t="shared" si="10870"/>
        <v>0.777</v>
      </c>
      <c r="J11779" s="3">
        <v>46.0</v>
      </c>
      <c r="K11779" s="3">
        <v>32.0</v>
      </c>
      <c r="L11779" s="3" t="s">
        <v>1443</v>
      </c>
    </row>
    <row r="11780">
      <c r="A11780" s="3" t="s">
        <v>1441</v>
      </c>
      <c r="B11780" s="3" t="s">
        <v>16</v>
      </c>
      <c r="C11780" s="3">
        <v>1.567242764E9</v>
      </c>
      <c r="D11780" s="3" t="s">
        <v>17</v>
      </c>
      <c r="E11780" s="3" t="s">
        <v>1194</v>
      </c>
      <c r="F11780" s="3" t="s">
        <v>1146</v>
      </c>
      <c r="G11780" s="7">
        <f t="shared" ref="G11780:H11780" si="11217">if(mid(E11780,5,1)="M",value(left(E11780,3))/1000,VALUE(left(E11780,4)))</f>
        <v>0.45</v>
      </c>
      <c r="H11780" s="7">
        <f t="shared" si="11217"/>
        <v>0.379</v>
      </c>
      <c r="I11780" s="7">
        <f t="shared" si="10870"/>
        <v>0.829</v>
      </c>
      <c r="J11780" s="3">
        <v>46.0</v>
      </c>
      <c r="K11780" s="3">
        <v>32.0</v>
      </c>
      <c r="L11780" s="3" t="s">
        <v>1443</v>
      </c>
    </row>
    <row r="11781">
      <c r="A11781" s="3" t="s">
        <v>1441</v>
      </c>
      <c r="B11781" s="3" t="s">
        <v>16</v>
      </c>
      <c r="C11781" s="3">
        <v>1.567242764E9</v>
      </c>
      <c r="D11781" s="3" t="s">
        <v>17</v>
      </c>
      <c r="E11781" s="3" t="s">
        <v>1355</v>
      </c>
      <c r="F11781" s="3" t="s">
        <v>905</v>
      </c>
      <c r="G11781" s="7">
        <f t="shared" ref="G11781:H11781" si="11218">if(mid(E11781,5,1)="M",value(left(E11781,3))/1000,VALUE(left(E11781,4)))</f>
        <v>0.586</v>
      </c>
      <c r="H11781" s="7">
        <f t="shared" si="11218"/>
        <v>0.477</v>
      </c>
      <c r="I11781" s="7">
        <f t="shared" si="10870"/>
        <v>1.063</v>
      </c>
      <c r="J11781" s="3">
        <v>46.0</v>
      </c>
      <c r="K11781" s="3">
        <v>32.0</v>
      </c>
      <c r="L11781" s="3" t="s">
        <v>1443</v>
      </c>
    </row>
    <row r="11782">
      <c r="A11782" s="3" t="s">
        <v>1441</v>
      </c>
      <c r="B11782" s="3" t="s">
        <v>16</v>
      </c>
      <c r="C11782" s="3">
        <v>1.567242764E9</v>
      </c>
      <c r="D11782" s="3" t="s">
        <v>17</v>
      </c>
      <c r="E11782" s="3" t="s">
        <v>1283</v>
      </c>
      <c r="F11782" s="3" t="s">
        <v>768</v>
      </c>
      <c r="G11782" s="7">
        <f t="shared" ref="G11782:H11782" si="11219">if(mid(E11782,5,1)="M",value(left(E11782,3))/1000,VALUE(left(E11782,4)))</f>
        <v>0.519</v>
      </c>
      <c r="H11782" s="7">
        <f t="shared" si="11219"/>
        <v>0.644</v>
      </c>
      <c r="I11782" s="7">
        <f t="shared" si="10870"/>
        <v>1.163</v>
      </c>
      <c r="J11782" s="3">
        <v>46.0</v>
      </c>
      <c r="K11782" s="3">
        <v>32.0</v>
      </c>
      <c r="L11782" s="3" t="s">
        <v>1443</v>
      </c>
    </row>
    <row r="11783">
      <c r="A11783" s="3" t="s">
        <v>1441</v>
      </c>
      <c r="B11783" s="3" t="s">
        <v>16</v>
      </c>
      <c r="C11783" s="3">
        <v>1.567242764E9</v>
      </c>
      <c r="D11783" s="3" t="s">
        <v>17</v>
      </c>
      <c r="E11783" s="3" t="s">
        <v>1195</v>
      </c>
      <c r="F11783" s="3" t="s">
        <v>1359</v>
      </c>
      <c r="G11783" s="7">
        <f t="shared" ref="G11783:H11783" si="11220">if(mid(E11783,5,1)="M",value(left(E11783,3))/1000,VALUE(left(E11783,4)))</f>
        <v>0.625</v>
      </c>
      <c r="H11783" s="7">
        <f t="shared" si="11220"/>
        <v>0.524</v>
      </c>
      <c r="I11783" s="7">
        <f t="shared" si="10870"/>
        <v>1.149</v>
      </c>
      <c r="J11783" s="3">
        <v>46.0</v>
      </c>
      <c r="K11783" s="3">
        <v>32.0</v>
      </c>
      <c r="L11783" s="3" t="s">
        <v>1443</v>
      </c>
    </row>
    <row r="11784">
      <c r="A11784" s="3" t="s">
        <v>1458</v>
      </c>
      <c r="B11784" s="3" t="s">
        <v>16</v>
      </c>
      <c r="C11784" s="3">
        <v>1.567242764E9</v>
      </c>
      <c r="D11784" s="3" t="s">
        <v>17</v>
      </c>
      <c r="E11784" s="3" t="s">
        <v>1147</v>
      </c>
      <c r="F11784" s="3" t="s">
        <v>944</v>
      </c>
      <c r="G11784" s="7">
        <f t="shared" ref="G11784:H11784" si="11221">if(mid(E11784,5,1)="M",value(left(E11784,3))/1000,VALUE(left(E11784,4)))</f>
        <v>0.398</v>
      </c>
      <c r="H11784" s="7">
        <f t="shared" si="11221"/>
        <v>0.473</v>
      </c>
      <c r="I11784" s="7">
        <f t="shared" si="10870"/>
        <v>0.871</v>
      </c>
      <c r="J11784" s="3">
        <v>46.0</v>
      </c>
      <c r="K11784" s="3">
        <v>33.0</v>
      </c>
      <c r="L11784" s="3" t="s">
        <v>1459</v>
      </c>
    </row>
    <row r="11785">
      <c r="A11785" s="3" t="s">
        <v>1458</v>
      </c>
      <c r="B11785" s="3" t="s">
        <v>16</v>
      </c>
      <c r="C11785" s="3">
        <v>1.567242764E9</v>
      </c>
      <c r="D11785" s="3" t="s">
        <v>17</v>
      </c>
      <c r="E11785" s="3" t="s">
        <v>883</v>
      </c>
      <c r="F11785" s="3" t="s">
        <v>1155</v>
      </c>
      <c r="G11785" s="7">
        <f t="shared" ref="G11785:H11785" si="11222">if(mid(E11785,5,1)="M",value(left(E11785,3))/1000,VALUE(left(E11785,4)))</f>
        <v>0.556</v>
      </c>
      <c r="H11785" s="7">
        <f t="shared" si="11222"/>
        <v>0.383</v>
      </c>
      <c r="I11785" s="7">
        <f t="shared" si="10870"/>
        <v>0.939</v>
      </c>
      <c r="J11785" s="3">
        <v>46.0</v>
      </c>
      <c r="K11785" s="3">
        <v>33.0</v>
      </c>
      <c r="L11785" s="3" t="s">
        <v>1459</v>
      </c>
    </row>
    <row r="11786">
      <c r="A11786" s="3" t="s">
        <v>1458</v>
      </c>
      <c r="B11786" s="3" t="s">
        <v>16</v>
      </c>
      <c r="C11786" s="3">
        <v>1.567242764E9</v>
      </c>
      <c r="D11786" s="3" t="s">
        <v>17</v>
      </c>
      <c r="E11786" s="3" t="s">
        <v>1077</v>
      </c>
      <c r="F11786" s="3" t="s">
        <v>1329</v>
      </c>
      <c r="G11786" s="7">
        <f t="shared" ref="G11786:H11786" si="11223">if(mid(E11786,5,1)="M",value(left(E11786,3))/1000,VALUE(left(E11786,4)))</f>
        <v>0.711</v>
      </c>
      <c r="H11786" s="7">
        <f t="shared" si="11223"/>
        <v>0.414</v>
      </c>
      <c r="I11786" s="7">
        <f t="shared" si="10870"/>
        <v>1.125</v>
      </c>
      <c r="J11786" s="3">
        <v>46.0</v>
      </c>
      <c r="K11786" s="3">
        <v>33.0</v>
      </c>
      <c r="L11786" s="3" t="s">
        <v>1459</v>
      </c>
    </row>
    <row r="11787">
      <c r="A11787" s="3" t="s">
        <v>1458</v>
      </c>
      <c r="B11787" s="3" t="s">
        <v>16</v>
      </c>
      <c r="C11787" s="3">
        <v>1.567242764E9</v>
      </c>
      <c r="D11787" s="3" t="s">
        <v>17</v>
      </c>
      <c r="E11787" s="3" t="s">
        <v>1460</v>
      </c>
      <c r="F11787" s="3" t="s">
        <v>1194</v>
      </c>
      <c r="G11787" s="7">
        <f t="shared" ref="G11787:H11787" si="11224">if(mid(E11787,5,1)="M",value(left(E11787,3))/1000,VALUE(left(E11787,4)))</f>
        <v>0.238</v>
      </c>
      <c r="H11787" s="7">
        <f t="shared" si="11224"/>
        <v>0.45</v>
      </c>
      <c r="I11787" s="7">
        <f t="shared" si="10870"/>
        <v>0.688</v>
      </c>
      <c r="J11787" s="3">
        <v>46.0</v>
      </c>
      <c r="K11787" s="3">
        <v>33.0</v>
      </c>
      <c r="L11787" s="3" t="s">
        <v>1459</v>
      </c>
    </row>
    <row r="11788">
      <c r="A11788" s="3" t="s">
        <v>1458</v>
      </c>
      <c r="B11788" s="3" t="s">
        <v>16</v>
      </c>
      <c r="C11788" s="3">
        <v>1.567242764E9</v>
      </c>
      <c r="D11788" s="3" t="s">
        <v>17</v>
      </c>
      <c r="E11788" s="3" t="s">
        <v>1318</v>
      </c>
      <c r="F11788" s="3" t="s">
        <v>167</v>
      </c>
      <c r="G11788" s="7">
        <f t="shared" ref="G11788:H11788" si="11225">if(mid(E11788,5,1)="M",value(left(E11788,3))/1000,VALUE(left(E11788,4)))</f>
        <v>0.567</v>
      </c>
      <c r="H11788" s="7">
        <f t="shared" si="11225"/>
        <v>0.737</v>
      </c>
      <c r="I11788" s="7">
        <f t="shared" si="10870"/>
        <v>1.304</v>
      </c>
      <c r="J11788" s="3">
        <v>46.0</v>
      </c>
      <c r="K11788" s="3">
        <v>33.0</v>
      </c>
      <c r="L11788" s="3" t="s">
        <v>1459</v>
      </c>
    </row>
    <row r="11789">
      <c r="A11789" s="3" t="s">
        <v>1458</v>
      </c>
      <c r="B11789" s="3" t="s">
        <v>16</v>
      </c>
      <c r="C11789" s="3">
        <v>1.567242764E9</v>
      </c>
      <c r="D11789" s="3" t="s">
        <v>17</v>
      </c>
      <c r="E11789" s="3" t="s">
        <v>1454</v>
      </c>
      <c r="F11789" s="3" t="s">
        <v>1282</v>
      </c>
      <c r="G11789" s="7">
        <f t="shared" ref="G11789:H11789" si="11226">if(mid(E11789,5,1)="M",value(left(E11789,3))/1000,VALUE(left(E11789,4)))</f>
        <v>0.323</v>
      </c>
      <c r="H11789" s="7">
        <f t="shared" si="11226"/>
        <v>0.503</v>
      </c>
      <c r="I11789" s="7">
        <f t="shared" si="10870"/>
        <v>0.826</v>
      </c>
      <c r="J11789" s="3">
        <v>46.0</v>
      </c>
      <c r="K11789" s="3">
        <v>33.0</v>
      </c>
      <c r="L11789" s="3" t="s">
        <v>1459</v>
      </c>
    </row>
    <row r="11790">
      <c r="A11790" s="3" t="s">
        <v>1458</v>
      </c>
      <c r="B11790" s="3" t="s">
        <v>16</v>
      </c>
      <c r="C11790" s="3">
        <v>1.567242764E9</v>
      </c>
      <c r="D11790" s="3" t="s">
        <v>17</v>
      </c>
      <c r="E11790" s="3" t="s">
        <v>1416</v>
      </c>
      <c r="F11790" s="3" t="s">
        <v>1357</v>
      </c>
      <c r="G11790" s="7">
        <f t="shared" ref="G11790:H11790" si="11227">if(mid(E11790,5,1)="M",value(left(E11790,3))/1000,VALUE(left(E11790,4)))</f>
        <v>0.312</v>
      </c>
      <c r="H11790" s="7">
        <f t="shared" si="11227"/>
        <v>0.465</v>
      </c>
      <c r="I11790" s="7">
        <f t="shared" si="10870"/>
        <v>0.777</v>
      </c>
      <c r="J11790" s="3">
        <v>46.0</v>
      </c>
      <c r="K11790" s="3">
        <v>33.0</v>
      </c>
      <c r="L11790" s="3" t="s">
        <v>1459</v>
      </c>
    </row>
    <row r="11791">
      <c r="A11791" s="3" t="s">
        <v>1458</v>
      </c>
      <c r="B11791" s="3" t="s">
        <v>16</v>
      </c>
      <c r="C11791" s="3">
        <v>1.567242764E9</v>
      </c>
      <c r="D11791" s="3" t="s">
        <v>17</v>
      </c>
      <c r="E11791" s="3" t="s">
        <v>993</v>
      </c>
      <c r="F11791" s="3" t="s">
        <v>1326</v>
      </c>
      <c r="G11791" s="7">
        <f t="shared" ref="G11791:H11791" si="11228">if(mid(E11791,5,1)="M",value(left(E11791,3))/1000,VALUE(left(E11791,4)))</f>
        <v>0.381</v>
      </c>
      <c r="H11791" s="7">
        <f t="shared" si="11228"/>
        <v>0.303</v>
      </c>
      <c r="I11791" s="7">
        <f t="shared" si="10870"/>
        <v>0.684</v>
      </c>
      <c r="J11791" s="3">
        <v>46.0</v>
      </c>
      <c r="K11791" s="3">
        <v>33.0</v>
      </c>
      <c r="L11791" s="3" t="s">
        <v>1459</v>
      </c>
    </row>
    <row r="11792">
      <c r="A11792" s="3" t="s">
        <v>1458</v>
      </c>
      <c r="B11792" s="3" t="s">
        <v>16</v>
      </c>
      <c r="C11792" s="3">
        <v>1.567242764E9</v>
      </c>
      <c r="D11792" s="3" t="s">
        <v>17</v>
      </c>
      <c r="E11792" s="3" t="s">
        <v>1175</v>
      </c>
      <c r="F11792" s="3" t="s">
        <v>1106</v>
      </c>
      <c r="G11792" s="7">
        <f t="shared" ref="G11792:H11792" si="11229">if(mid(E11792,5,1)="M",value(left(E11792,3))/1000,VALUE(left(E11792,4)))</f>
        <v>0.535</v>
      </c>
      <c r="H11792" s="7">
        <f t="shared" si="11229"/>
        <v>0.423</v>
      </c>
      <c r="I11792" s="7">
        <f t="shared" si="10870"/>
        <v>0.958</v>
      </c>
      <c r="J11792" s="3">
        <v>46.0</v>
      </c>
      <c r="K11792" s="3">
        <v>33.0</v>
      </c>
      <c r="L11792" s="3" t="s">
        <v>1459</v>
      </c>
    </row>
    <row r="11793">
      <c r="A11793" s="3" t="s">
        <v>1458</v>
      </c>
      <c r="B11793" s="3" t="s">
        <v>16</v>
      </c>
      <c r="C11793" s="3">
        <v>1.567242764E9</v>
      </c>
      <c r="D11793" s="3" t="s">
        <v>17</v>
      </c>
      <c r="E11793" s="3" t="s">
        <v>1337</v>
      </c>
      <c r="F11793" s="3" t="s">
        <v>1279</v>
      </c>
      <c r="G11793" s="7">
        <f t="shared" ref="G11793:H11793" si="11230">if(mid(E11793,5,1)="M",value(left(E11793,3))/1000,VALUE(left(E11793,4)))</f>
        <v>0.349</v>
      </c>
      <c r="H11793" s="7">
        <f t="shared" si="11230"/>
        <v>0.366</v>
      </c>
      <c r="I11793" s="7">
        <f t="shared" si="10870"/>
        <v>0.715</v>
      </c>
      <c r="J11793" s="3">
        <v>46.0</v>
      </c>
      <c r="K11793" s="3">
        <v>33.0</v>
      </c>
      <c r="L11793" s="3" t="s">
        <v>1459</v>
      </c>
    </row>
    <row r="11794">
      <c r="A11794" s="3" t="s">
        <v>1458</v>
      </c>
      <c r="B11794" s="3" t="s">
        <v>16</v>
      </c>
      <c r="C11794" s="3">
        <v>1.567242764E9</v>
      </c>
      <c r="D11794" s="3" t="s">
        <v>17</v>
      </c>
      <c r="E11794" s="3" t="s">
        <v>560</v>
      </c>
      <c r="F11794" s="3" t="s">
        <v>854</v>
      </c>
      <c r="G11794" s="7">
        <f t="shared" ref="G11794:H11794" si="11231">if(mid(E11794,5,1)="M",value(left(E11794,3))/1000,VALUE(left(E11794,4)))</f>
        <v>0.725</v>
      </c>
      <c r="H11794" s="7">
        <f t="shared" si="11231"/>
        <v>0.633</v>
      </c>
      <c r="I11794" s="7">
        <f t="shared" si="10870"/>
        <v>1.358</v>
      </c>
      <c r="J11794" s="3">
        <v>46.0</v>
      </c>
      <c r="K11794" s="3">
        <v>33.0</v>
      </c>
      <c r="L11794" s="3" t="s">
        <v>1459</v>
      </c>
    </row>
    <row r="11795">
      <c r="A11795" s="3" t="s">
        <v>1474</v>
      </c>
      <c r="B11795" s="3" t="s">
        <v>16</v>
      </c>
      <c r="C11795" s="3">
        <v>1.567242764E9</v>
      </c>
      <c r="D11795" s="3" t="s">
        <v>17</v>
      </c>
      <c r="E11795" s="3" t="s">
        <v>932</v>
      </c>
      <c r="F11795" s="3" t="s">
        <v>900</v>
      </c>
      <c r="G11795" s="7">
        <f t="shared" ref="G11795:H11795" si="11232">if(mid(E11795,5,1)="M",value(left(E11795,3))/1000,VALUE(left(E11795,4)))</f>
        <v>0.585</v>
      </c>
      <c r="H11795" s="7">
        <f t="shared" si="11232"/>
        <v>0.446</v>
      </c>
      <c r="I11795" s="7">
        <f t="shared" si="10870"/>
        <v>1.031</v>
      </c>
      <c r="J11795" s="3">
        <v>46.0</v>
      </c>
      <c r="K11795" s="3">
        <v>34.0</v>
      </c>
      <c r="L11795" s="3" t="s">
        <v>1475</v>
      </c>
    </row>
    <row r="11796">
      <c r="A11796" s="3" t="s">
        <v>1474</v>
      </c>
      <c r="B11796" s="3" t="s">
        <v>16</v>
      </c>
      <c r="C11796" s="3">
        <v>1.567242764E9</v>
      </c>
      <c r="D11796" s="3" t="s">
        <v>17</v>
      </c>
      <c r="E11796" s="3" t="s">
        <v>858</v>
      </c>
      <c r="F11796" s="3" t="s">
        <v>854</v>
      </c>
      <c r="G11796" s="7">
        <f t="shared" ref="G11796:H11796" si="11233">if(mid(E11796,5,1)="M",value(left(E11796,3))/1000,VALUE(left(E11796,4)))</f>
        <v>0.712</v>
      </c>
      <c r="H11796" s="7">
        <f t="shared" si="11233"/>
        <v>0.633</v>
      </c>
      <c r="I11796" s="7">
        <f t="shared" si="10870"/>
        <v>1.345</v>
      </c>
      <c r="J11796" s="3">
        <v>46.0</v>
      </c>
      <c r="K11796" s="3">
        <v>34.0</v>
      </c>
      <c r="L11796" s="3" t="s">
        <v>1475</v>
      </c>
    </row>
    <row r="11797">
      <c r="A11797" s="3" t="s">
        <v>1474</v>
      </c>
      <c r="B11797" s="3" t="s">
        <v>16</v>
      </c>
      <c r="C11797" s="3">
        <v>1.567242764E9</v>
      </c>
      <c r="D11797" s="3" t="s">
        <v>17</v>
      </c>
      <c r="E11797" s="3" t="s">
        <v>1390</v>
      </c>
      <c r="F11797" s="3" t="s">
        <v>974</v>
      </c>
      <c r="G11797" s="7">
        <f t="shared" ref="G11797:H11797" si="11234">if(mid(E11797,5,1)="M",value(left(E11797,3))/1000,VALUE(left(E11797,4)))</f>
        <v>0.4</v>
      </c>
      <c r="H11797" s="7">
        <f t="shared" si="11234"/>
        <v>0.44</v>
      </c>
      <c r="I11797" s="7">
        <f t="shared" si="10870"/>
        <v>0.84</v>
      </c>
      <c r="J11797" s="3">
        <v>46.0</v>
      </c>
      <c r="K11797" s="3">
        <v>34.0</v>
      </c>
      <c r="L11797" s="3" t="s">
        <v>1475</v>
      </c>
    </row>
    <row r="11798">
      <c r="A11798" s="3" t="s">
        <v>1474</v>
      </c>
      <c r="B11798" s="3" t="s">
        <v>16</v>
      </c>
      <c r="C11798" s="3">
        <v>1.567242764E9</v>
      </c>
      <c r="D11798" s="3" t="s">
        <v>17</v>
      </c>
      <c r="E11798" s="3" t="s">
        <v>980</v>
      </c>
      <c r="F11798" s="3" t="s">
        <v>1202</v>
      </c>
      <c r="G11798" s="7">
        <f t="shared" ref="G11798:H11798" si="11235">if(mid(E11798,5,1)="M",value(left(E11798,3))/1000,VALUE(left(E11798,4)))</f>
        <v>0.529</v>
      </c>
      <c r="H11798" s="7">
        <f t="shared" si="11235"/>
        <v>0.351</v>
      </c>
      <c r="I11798" s="7">
        <f t="shared" si="10870"/>
        <v>0.88</v>
      </c>
      <c r="J11798" s="3">
        <v>46.0</v>
      </c>
      <c r="K11798" s="3">
        <v>34.0</v>
      </c>
      <c r="L11798" s="3" t="s">
        <v>1475</v>
      </c>
    </row>
    <row r="11799">
      <c r="A11799" s="3" t="s">
        <v>1474</v>
      </c>
      <c r="B11799" s="3" t="s">
        <v>16</v>
      </c>
      <c r="C11799" s="3">
        <v>1.567242764E9</v>
      </c>
      <c r="D11799" s="3" t="s">
        <v>17</v>
      </c>
      <c r="E11799" s="3" t="s">
        <v>1026</v>
      </c>
      <c r="F11799" s="3" t="s">
        <v>1302</v>
      </c>
      <c r="G11799" s="7">
        <f t="shared" ref="G11799:H11799" si="11236">if(mid(E11799,5,1)="M",value(left(E11799,3))/1000,VALUE(left(E11799,4)))</f>
        <v>0.43</v>
      </c>
      <c r="H11799" s="7">
        <f t="shared" si="11236"/>
        <v>0.419</v>
      </c>
      <c r="I11799" s="7">
        <f t="shared" si="10870"/>
        <v>0.849</v>
      </c>
      <c r="J11799" s="3">
        <v>46.0</v>
      </c>
      <c r="K11799" s="3">
        <v>34.0</v>
      </c>
      <c r="L11799" s="3" t="s">
        <v>1475</v>
      </c>
    </row>
    <row r="11800">
      <c r="A11800" s="3" t="s">
        <v>1474</v>
      </c>
      <c r="B11800" s="3" t="s">
        <v>16</v>
      </c>
      <c r="C11800" s="3">
        <v>1.567242764E9</v>
      </c>
      <c r="D11800" s="3" t="s">
        <v>17</v>
      </c>
      <c r="E11800" s="3" t="s">
        <v>1388</v>
      </c>
      <c r="F11800" s="3" t="s">
        <v>1248</v>
      </c>
      <c r="G11800" s="7">
        <f t="shared" ref="G11800:H11800" si="11237">if(mid(E11800,5,1)="M",value(left(E11800,3))/1000,VALUE(left(E11800,4)))</f>
        <v>0.309</v>
      </c>
      <c r="H11800" s="7">
        <f t="shared" si="11237"/>
        <v>0.352</v>
      </c>
      <c r="I11800" s="7">
        <f t="shared" si="10870"/>
        <v>0.661</v>
      </c>
      <c r="J11800" s="3">
        <v>46.0</v>
      </c>
      <c r="K11800" s="3">
        <v>34.0</v>
      </c>
      <c r="L11800" s="3" t="s">
        <v>1475</v>
      </c>
    </row>
    <row r="11801">
      <c r="A11801" s="3" t="s">
        <v>1474</v>
      </c>
      <c r="B11801" s="3" t="s">
        <v>16</v>
      </c>
      <c r="C11801" s="3">
        <v>1.567242764E9</v>
      </c>
      <c r="D11801" s="3" t="s">
        <v>17</v>
      </c>
      <c r="E11801" s="3" t="s">
        <v>983</v>
      </c>
      <c r="F11801" s="3" t="s">
        <v>769</v>
      </c>
      <c r="G11801" s="7">
        <f t="shared" ref="G11801:H11801" si="11238">if(mid(E11801,5,1)="M",value(left(E11801,3))/1000,VALUE(left(E11801,4)))</f>
        <v>0.466</v>
      </c>
      <c r="H11801" s="7">
        <f t="shared" si="11238"/>
        <v>0.618</v>
      </c>
      <c r="I11801" s="7">
        <f t="shared" si="10870"/>
        <v>1.084</v>
      </c>
      <c r="J11801" s="3">
        <v>46.0</v>
      </c>
      <c r="K11801" s="3">
        <v>34.0</v>
      </c>
      <c r="L11801" s="3" t="s">
        <v>1475</v>
      </c>
    </row>
    <row r="11802">
      <c r="A11802" s="3" t="s">
        <v>1474</v>
      </c>
      <c r="B11802" s="3" t="s">
        <v>16</v>
      </c>
      <c r="C11802" s="3">
        <v>1.567242764E9</v>
      </c>
      <c r="D11802" s="3" t="s">
        <v>17</v>
      </c>
      <c r="E11802" s="3" t="s">
        <v>954</v>
      </c>
      <c r="F11802" s="3" t="s">
        <v>1371</v>
      </c>
      <c r="G11802" s="7">
        <f t="shared" ref="G11802:H11802" si="11239">if(mid(E11802,5,1)="M",value(left(E11802,3))/1000,VALUE(left(E11802,4)))</f>
        <v>0.62</v>
      </c>
      <c r="H11802" s="7">
        <f t="shared" si="11239"/>
        <v>0.39</v>
      </c>
      <c r="I11802" s="7">
        <f t="shared" si="10870"/>
        <v>1.01</v>
      </c>
      <c r="J11802" s="3">
        <v>46.0</v>
      </c>
      <c r="K11802" s="3">
        <v>34.0</v>
      </c>
      <c r="L11802" s="3" t="s">
        <v>1475</v>
      </c>
    </row>
    <row r="11803">
      <c r="A11803" s="3" t="s">
        <v>1474</v>
      </c>
      <c r="B11803" s="3" t="s">
        <v>16</v>
      </c>
      <c r="C11803" s="3">
        <v>1.567242764E9</v>
      </c>
      <c r="D11803" s="3" t="s">
        <v>17</v>
      </c>
      <c r="E11803" s="3" t="s">
        <v>1378</v>
      </c>
      <c r="F11803" s="3" t="s">
        <v>821</v>
      </c>
      <c r="G11803" s="7">
        <f t="shared" ref="G11803:H11803" si="11240">if(mid(E11803,5,1)="M",value(left(E11803,3))/1000,VALUE(left(E11803,4)))</f>
        <v>0.515</v>
      </c>
      <c r="H11803" s="7">
        <f t="shared" si="11240"/>
        <v>0.652</v>
      </c>
      <c r="I11803" s="7">
        <f t="shared" si="10870"/>
        <v>1.167</v>
      </c>
      <c r="J11803" s="3">
        <v>46.0</v>
      </c>
      <c r="K11803" s="3">
        <v>34.0</v>
      </c>
      <c r="L11803" s="3" t="s">
        <v>1475</v>
      </c>
    </row>
    <row r="11804">
      <c r="A11804" s="3" t="s">
        <v>1474</v>
      </c>
      <c r="B11804" s="3" t="s">
        <v>16</v>
      </c>
      <c r="C11804" s="3">
        <v>1.567242764E9</v>
      </c>
      <c r="D11804" s="3" t="s">
        <v>17</v>
      </c>
      <c r="E11804" s="3" t="s">
        <v>1282</v>
      </c>
      <c r="F11804" s="3" t="s">
        <v>983</v>
      </c>
      <c r="G11804" s="7">
        <f t="shared" ref="G11804:H11804" si="11241">if(mid(E11804,5,1)="M",value(left(E11804,3))/1000,VALUE(left(E11804,4)))</f>
        <v>0.503</v>
      </c>
      <c r="H11804" s="7">
        <f t="shared" si="11241"/>
        <v>0.466</v>
      </c>
      <c r="I11804" s="7">
        <f t="shared" si="10870"/>
        <v>0.969</v>
      </c>
      <c r="J11804" s="3">
        <v>46.0</v>
      </c>
      <c r="K11804" s="3">
        <v>34.0</v>
      </c>
      <c r="L11804" s="3" t="s">
        <v>1475</v>
      </c>
    </row>
    <row r="11805">
      <c r="A11805" s="3" t="s">
        <v>1474</v>
      </c>
      <c r="B11805" s="3" t="s">
        <v>16</v>
      </c>
      <c r="C11805" s="3">
        <v>1.567242764E9</v>
      </c>
      <c r="D11805" s="3" t="s">
        <v>17</v>
      </c>
      <c r="E11805" s="3" t="s">
        <v>977</v>
      </c>
      <c r="F11805" s="3" t="s">
        <v>877</v>
      </c>
      <c r="G11805" s="7">
        <f t="shared" ref="G11805:H11805" si="11242">if(mid(E11805,5,1)="M",value(left(E11805,3))/1000,VALUE(left(E11805,4)))</f>
        <v>0.534</v>
      </c>
      <c r="H11805" s="7">
        <f t="shared" si="11242"/>
        <v>0.591</v>
      </c>
      <c r="I11805" s="7">
        <f t="shared" si="10870"/>
        <v>1.125</v>
      </c>
      <c r="J11805" s="3">
        <v>46.0</v>
      </c>
      <c r="K11805" s="3">
        <v>34.0</v>
      </c>
      <c r="L11805" s="3" t="s">
        <v>1475</v>
      </c>
    </row>
    <row r="11806">
      <c r="A11806" s="3" t="s">
        <v>1480</v>
      </c>
      <c r="B11806" s="3" t="s">
        <v>16</v>
      </c>
      <c r="C11806" s="3">
        <v>1.567242764E9</v>
      </c>
      <c r="D11806" s="3" t="s">
        <v>17</v>
      </c>
      <c r="E11806" s="3" t="s">
        <v>1381</v>
      </c>
      <c r="F11806" s="3" t="s">
        <v>976</v>
      </c>
      <c r="G11806" s="7">
        <f t="shared" ref="G11806:H11806" si="11243">if(mid(E11806,5,1)="M",value(left(E11806,3))/1000,VALUE(left(E11806,4)))</f>
        <v>0.494</v>
      </c>
      <c r="H11806" s="7">
        <f t="shared" si="11243"/>
        <v>0.399</v>
      </c>
      <c r="I11806" s="7">
        <f t="shared" si="10870"/>
        <v>0.893</v>
      </c>
      <c r="J11806" s="3">
        <v>46.0</v>
      </c>
      <c r="K11806" s="3">
        <v>35.0</v>
      </c>
      <c r="L11806" s="3" t="s">
        <v>1481</v>
      </c>
    </row>
    <row r="11807">
      <c r="A11807" s="3" t="s">
        <v>1480</v>
      </c>
      <c r="B11807" s="3" t="s">
        <v>16</v>
      </c>
      <c r="C11807" s="3">
        <v>1.567242764E9</v>
      </c>
      <c r="D11807" s="3" t="s">
        <v>17</v>
      </c>
      <c r="E11807" s="3" t="s">
        <v>889</v>
      </c>
      <c r="F11807" s="3" t="s">
        <v>1318</v>
      </c>
      <c r="G11807" s="7">
        <f t="shared" ref="G11807:H11807" si="11244">if(mid(E11807,5,1)="M",value(left(E11807,3))/1000,VALUE(left(E11807,4)))</f>
        <v>0.522</v>
      </c>
      <c r="H11807" s="7">
        <f t="shared" si="11244"/>
        <v>0.567</v>
      </c>
      <c r="I11807" s="7">
        <f t="shared" si="10870"/>
        <v>1.089</v>
      </c>
      <c r="J11807" s="3">
        <v>46.0</v>
      </c>
      <c r="K11807" s="3">
        <v>35.0</v>
      </c>
      <c r="L11807" s="3" t="s">
        <v>1481</v>
      </c>
    </row>
    <row r="11808">
      <c r="A11808" s="3" t="s">
        <v>1480</v>
      </c>
      <c r="B11808" s="3" t="s">
        <v>16</v>
      </c>
      <c r="C11808" s="3">
        <v>1.567242764E9</v>
      </c>
      <c r="D11808" s="3" t="s">
        <v>17</v>
      </c>
      <c r="E11808" s="3" t="s">
        <v>805</v>
      </c>
      <c r="F11808" s="3" t="s">
        <v>1099</v>
      </c>
      <c r="G11808" s="7">
        <f t="shared" ref="G11808:H11808" si="11245">if(mid(E11808,5,1)="M",value(left(E11808,3))/1000,VALUE(left(E11808,4)))</f>
        <v>0.583</v>
      </c>
      <c r="H11808" s="7">
        <f t="shared" si="11245"/>
        <v>0.63</v>
      </c>
      <c r="I11808" s="7">
        <f t="shared" si="10870"/>
        <v>1.213</v>
      </c>
      <c r="J11808" s="3">
        <v>46.0</v>
      </c>
      <c r="K11808" s="3">
        <v>35.0</v>
      </c>
      <c r="L11808" s="3" t="s">
        <v>1481</v>
      </c>
    </row>
    <row r="11809">
      <c r="A11809" s="3" t="s">
        <v>1480</v>
      </c>
      <c r="B11809" s="3" t="s">
        <v>16</v>
      </c>
      <c r="C11809" s="3">
        <v>1.567242764E9</v>
      </c>
      <c r="D11809" s="3" t="s">
        <v>17</v>
      </c>
      <c r="E11809" s="3" t="s">
        <v>1076</v>
      </c>
      <c r="F11809" s="3" t="s">
        <v>895</v>
      </c>
      <c r="G11809" s="7">
        <f t="shared" ref="G11809:H11809" si="11246">if(mid(E11809,5,1)="M",value(left(E11809,3))/1000,VALUE(left(E11809,4)))</f>
        <v>0.621</v>
      </c>
      <c r="H11809" s="7">
        <f t="shared" si="11246"/>
        <v>0.635</v>
      </c>
      <c r="I11809" s="7">
        <f t="shared" si="10870"/>
        <v>1.256</v>
      </c>
      <c r="J11809" s="3">
        <v>46.0</v>
      </c>
      <c r="K11809" s="3">
        <v>35.0</v>
      </c>
      <c r="L11809" s="3" t="s">
        <v>1481</v>
      </c>
    </row>
    <row r="11810">
      <c r="A11810" s="3" t="s">
        <v>1480</v>
      </c>
      <c r="B11810" s="3" t="s">
        <v>16</v>
      </c>
      <c r="C11810" s="3">
        <v>1.567242764E9</v>
      </c>
      <c r="D11810" s="3" t="s">
        <v>17</v>
      </c>
      <c r="E11810" s="3" t="s">
        <v>857</v>
      </c>
      <c r="F11810" s="3" t="s">
        <v>1315</v>
      </c>
      <c r="G11810" s="7">
        <f t="shared" ref="G11810:H11810" si="11247">if(mid(E11810,5,1)="M",value(left(E11810,3))/1000,VALUE(left(E11810,4)))</f>
        <v>0.717</v>
      </c>
      <c r="H11810" s="7">
        <f t="shared" si="11247"/>
        <v>0.488</v>
      </c>
      <c r="I11810" s="7">
        <f t="shared" si="10870"/>
        <v>1.205</v>
      </c>
      <c r="J11810" s="3">
        <v>46.0</v>
      </c>
      <c r="K11810" s="3">
        <v>35.0</v>
      </c>
      <c r="L11810" s="3" t="s">
        <v>1481</v>
      </c>
    </row>
    <row r="11811">
      <c r="A11811" s="3" t="s">
        <v>1480</v>
      </c>
      <c r="B11811" s="3" t="s">
        <v>16</v>
      </c>
      <c r="C11811" s="3">
        <v>1.567242764E9</v>
      </c>
      <c r="D11811" s="3" t="s">
        <v>17</v>
      </c>
      <c r="E11811" s="3" t="s">
        <v>1097</v>
      </c>
      <c r="F11811" s="3" t="s">
        <v>880</v>
      </c>
      <c r="G11811" s="7">
        <f t="shared" ref="G11811:H11811" si="11248">if(mid(E11811,5,1)="M",value(left(E11811,3))/1000,VALUE(left(E11811,4)))</f>
        <v>0.461</v>
      </c>
      <c r="H11811" s="7">
        <f t="shared" si="11248"/>
        <v>0.647</v>
      </c>
      <c r="I11811" s="7">
        <f t="shared" si="10870"/>
        <v>1.108</v>
      </c>
      <c r="J11811" s="3">
        <v>46.0</v>
      </c>
      <c r="K11811" s="3">
        <v>35.0</v>
      </c>
      <c r="L11811" s="3" t="s">
        <v>1481</v>
      </c>
    </row>
    <row r="11812">
      <c r="A11812" s="3" t="s">
        <v>1480</v>
      </c>
      <c r="B11812" s="3" t="s">
        <v>16</v>
      </c>
      <c r="C11812" s="3">
        <v>1.567242764E9</v>
      </c>
      <c r="D11812" s="3" t="s">
        <v>17</v>
      </c>
      <c r="E11812" s="3" t="s">
        <v>368</v>
      </c>
      <c r="F11812" s="3" t="s">
        <v>795</v>
      </c>
      <c r="G11812" s="7">
        <f t="shared" ref="G11812:H11812" si="11249">if(mid(E11812,5,1)="M",value(left(E11812,3))/1000,VALUE(left(E11812,4)))</f>
        <v>0.724</v>
      </c>
      <c r="H11812" s="7">
        <f t="shared" si="11249"/>
        <v>0.643</v>
      </c>
      <c r="I11812" s="7">
        <f t="shared" si="10870"/>
        <v>1.367</v>
      </c>
      <c r="J11812" s="3">
        <v>46.0</v>
      </c>
      <c r="K11812" s="3">
        <v>35.0</v>
      </c>
      <c r="L11812" s="3" t="s">
        <v>1481</v>
      </c>
    </row>
    <row r="11813">
      <c r="A11813" s="3" t="s">
        <v>1480</v>
      </c>
      <c r="B11813" s="3" t="s">
        <v>16</v>
      </c>
      <c r="C11813" s="3">
        <v>1.567242764E9</v>
      </c>
      <c r="D11813" s="3" t="s">
        <v>17</v>
      </c>
      <c r="E11813" s="3" t="s">
        <v>1202</v>
      </c>
      <c r="F11813" s="3" t="s">
        <v>1115</v>
      </c>
      <c r="G11813" s="7">
        <f t="shared" ref="G11813:H11813" si="11250">if(mid(E11813,5,1)="M",value(left(E11813,3))/1000,VALUE(left(E11813,4)))</f>
        <v>0.351</v>
      </c>
      <c r="H11813" s="7">
        <f t="shared" si="11250"/>
        <v>0.378</v>
      </c>
      <c r="I11813" s="7">
        <f t="shared" si="10870"/>
        <v>0.729</v>
      </c>
      <c r="J11813" s="3">
        <v>46.0</v>
      </c>
      <c r="K11813" s="3">
        <v>35.0</v>
      </c>
      <c r="L11813" s="3" t="s">
        <v>1481</v>
      </c>
    </row>
    <row r="11814">
      <c r="A11814" s="3" t="s">
        <v>1480</v>
      </c>
      <c r="B11814" s="3" t="s">
        <v>16</v>
      </c>
      <c r="C11814" s="3">
        <v>1.567242764E9</v>
      </c>
      <c r="D11814" s="3" t="s">
        <v>17</v>
      </c>
      <c r="E11814" s="3" t="s">
        <v>957</v>
      </c>
      <c r="F11814" s="3" t="s">
        <v>955</v>
      </c>
      <c r="G11814" s="7">
        <f t="shared" ref="G11814:H11814" si="11251">if(mid(E11814,5,1)="M",value(left(E11814,3))/1000,VALUE(left(E11814,4)))</f>
        <v>0.565</v>
      </c>
      <c r="H11814" s="7">
        <f t="shared" si="11251"/>
        <v>0.457</v>
      </c>
      <c r="I11814" s="7">
        <f t="shared" si="10870"/>
        <v>1.022</v>
      </c>
      <c r="J11814" s="3">
        <v>46.0</v>
      </c>
      <c r="K11814" s="3">
        <v>35.0</v>
      </c>
      <c r="L11814" s="3" t="s">
        <v>1481</v>
      </c>
    </row>
    <row r="11815">
      <c r="A11815" s="3" t="s">
        <v>1480</v>
      </c>
      <c r="B11815" s="3" t="s">
        <v>16</v>
      </c>
      <c r="C11815" s="3">
        <v>1.567242764E9</v>
      </c>
      <c r="D11815" s="3" t="s">
        <v>17</v>
      </c>
      <c r="E11815" s="3" t="s">
        <v>914</v>
      </c>
      <c r="F11815" s="3" t="s">
        <v>1153</v>
      </c>
      <c r="G11815" s="7">
        <f t="shared" ref="G11815:H11815" si="11252">if(mid(E11815,5,1)="M",value(left(E11815,3))/1000,VALUE(left(E11815,4)))</f>
        <v>0.813</v>
      </c>
      <c r="H11815" s="7">
        <f t="shared" si="11252"/>
        <v>0.53</v>
      </c>
      <c r="I11815" s="7">
        <f t="shared" si="10870"/>
        <v>1.343</v>
      </c>
      <c r="J11815" s="3">
        <v>46.0</v>
      </c>
      <c r="K11815" s="3">
        <v>35.0</v>
      </c>
      <c r="L11815" s="3" t="s">
        <v>1481</v>
      </c>
    </row>
    <row r="11816">
      <c r="A11816" s="3" t="s">
        <v>1480</v>
      </c>
      <c r="B11816" s="3" t="s">
        <v>16</v>
      </c>
      <c r="C11816" s="3">
        <v>1.567242764E9</v>
      </c>
      <c r="D11816" s="3" t="s">
        <v>17</v>
      </c>
      <c r="E11816" s="3" t="s">
        <v>959</v>
      </c>
      <c r="F11816" s="3" t="s">
        <v>857</v>
      </c>
      <c r="G11816" s="7">
        <f t="shared" ref="G11816:H11816" si="11253">if(mid(E11816,5,1)="M",value(left(E11816,3))/1000,VALUE(left(E11816,4)))</f>
        <v>0.807</v>
      </c>
      <c r="H11816" s="7">
        <f t="shared" si="11253"/>
        <v>0.717</v>
      </c>
      <c r="I11816" s="7">
        <f t="shared" si="10870"/>
        <v>1.524</v>
      </c>
      <c r="J11816" s="3">
        <v>46.0</v>
      </c>
      <c r="K11816" s="3">
        <v>35.0</v>
      </c>
      <c r="L11816" s="3" t="s">
        <v>1481</v>
      </c>
    </row>
    <row r="11817">
      <c r="A11817" s="3" t="s">
        <v>1492</v>
      </c>
      <c r="B11817" s="3" t="s">
        <v>16</v>
      </c>
      <c r="C11817" s="3">
        <v>1.567242764E9</v>
      </c>
      <c r="D11817" s="3" t="s">
        <v>17</v>
      </c>
      <c r="E11817" s="3" t="s">
        <v>1393</v>
      </c>
      <c r="F11817" s="3" t="s">
        <v>1363</v>
      </c>
      <c r="G11817" s="7">
        <f t="shared" ref="G11817:H11817" si="11254">if(mid(E11817,5,1)="M",value(left(E11817,3))/1000,VALUE(left(E11817,4)))</f>
        <v>0.327</v>
      </c>
      <c r="H11817" s="7">
        <f t="shared" si="11254"/>
        <v>0.281</v>
      </c>
      <c r="I11817" s="7">
        <f t="shared" si="10870"/>
        <v>0.608</v>
      </c>
      <c r="J11817" s="3">
        <v>46.0</v>
      </c>
      <c r="K11817" s="3">
        <v>36.0</v>
      </c>
      <c r="L11817" s="3" t="s">
        <v>1493</v>
      </c>
    </row>
    <row r="11818">
      <c r="A11818" s="3" t="s">
        <v>1492</v>
      </c>
      <c r="B11818" s="3" t="s">
        <v>16</v>
      </c>
      <c r="C11818" s="3">
        <v>1.567242764E9</v>
      </c>
      <c r="D11818" s="3" t="s">
        <v>17</v>
      </c>
      <c r="E11818" s="3" t="s">
        <v>1084</v>
      </c>
      <c r="F11818" s="3" t="s">
        <v>1187</v>
      </c>
      <c r="G11818" s="7">
        <f t="shared" ref="G11818:H11818" si="11255">if(mid(E11818,5,1)="M",value(left(E11818,3))/1000,VALUE(left(E11818,4)))</f>
        <v>0.516</v>
      </c>
      <c r="H11818" s="7">
        <f t="shared" si="11255"/>
        <v>0.479</v>
      </c>
      <c r="I11818" s="7">
        <f t="shared" si="10870"/>
        <v>0.995</v>
      </c>
      <c r="J11818" s="3">
        <v>46.0</v>
      </c>
      <c r="K11818" s="3">
        <v>36.0</v>
      </c>
      <c r="L11818" s="3" t="s">
        <v>1493</v>
      </c>
    </row>
    <row r="11819">
      <c r="A11819" s="3" t="s">
        <v>1492</v>
      </c>
      <c r="B11819" s="3" t="s">
        <v>16</v>
      </c>
      <c r="C11819" s="3">
        <v>1.567242764E9</v>
      </c>
      <c r="D11819" s="3" t="s">
        <v>17</v>
      </c>
      <c r="E11819" s="3" t="s">
        <v>1261</v>
      </c>
      <c r="F11819" s="3" t="s">
        <v>1215</v>
      </c>
      <c r="G11819" s="7">
        <f t="shared" ref="G11819:H11819" si="11256">if(mid(E11819,5,1)="M",value(left(E11819,3))/1000,VALUE(left(E11819,4)))</f>
        <v>0.569</v>
      </c>
      <c r="H11819" s="7">
        <f t="shared" si="11256"/>
        <v>0.478</v>
      </c>
      <c r="I11819" s="7">
        <f t="shared" si="10870"/>
        <v>1.047</v>
      </c>
      <c r="J11819" s="3">
        <v>46.0</v>
      </c>
      <c r="K11819" s="3">
        <v>36.0</v>
      </c>
      <c r="L11819" s="3" t="s">
        <v>1493</v>
      </c>
    </row>
    <row r="11820">
      <c r="A11820" s="3" t="s">
        <v>1492</v>
      </c>
      <c r="B11820" s="3" t="s">
        <v>16</v>
      </c>
      <c r="C11820" s="3">
        <v>1.567242764E9</v>
      </c>
      <c r="D11820" s="3" t="s">
        <v>17</v>
      </c>
      <c r="E11820" s="3" t="s">
        <v>824</v>
      </c>
      <c r="F11820" s="3" t="s">
        <v>994</v>
      </c>
      <c r="G11820" s="7">
        <f t="shared" ref="G11820:H11820" si="11257">if(mid(E11820,5,1)="M",value(left(E11820,3))/1000,VALUE(left(E11820,4)))</f>
        <v>0.985</v>
      </c>
      <c r="H11820" s="7">
        <f t="shared" si="11257"/>
        <v>0.418</v>
      </c>
      <c r="I11820" s="7">
        <f t="shared" si="10870"/>
        <v>1.403</v>
      </c>
      <c r="J11820" s="3">
        <v>46.0</v>
      </c>
      <c r="K11820" s="3">
        <v>36.0</v>
      </c>
      <c r="L11820" s="3" t="s">
        <v>1493</v>
      </c>
    </row>
    <row r="11821">
      <c r="A11821" s="3" t="s">
        <v>1492</v>
      </c>
      <c r="B11821" s="3" t="s">
        <v>16</v>
      </c>
      <c r="C11821" s="3">
        <v>1.567242764E9</v>
      </c>
      <c r="D11821" s="3" t="s">
        <v>17</v>
      </c>
      <c r="E11821" s="3" t="s">
        <v>1194</v>
      </c>
      <c r="F11821" s="3" t="s">
        <v>1127</v>
      </c>
      <c r="G11821" s="7">
        <f t="shared" ref="G11821:H11821" si="11258">if(mid(E11821,5,1)="M",value(left(E11821,3))/1000,VALUE(left(E11821,4)))</f>
        <v>0.45</v>
      </c>
      <c r="H11821" s="7">
        <f t="shared" si="11258"/>
        <v>0.481</v>
      </c>
      <c r="I11821" s="7">
        <f t="shared" si="10870"/>
        <v>0.931</v>
      </c>
      <c r="J11821" s="3">
        <v>46.0</v>
      </c>
      <c r="K11821" s="3">
        <v>36.0</v>
      </c>
      <c r="L11821" s="3" t="s">
        <v>1493</v>
      </c>
    </row>
    <row r="11822">
      <c r="A11822" s="3" t="s">
        <v>1492</v>
      </c>
      <c r="B11822" s="3" t="s">
        <v>16</v>
      </c>
      <c r="C11822" s="3">
        <v>1.567242764E9</v>
      </c>
      <c r="D11822" s="3" t="s">
        <v>17</v>
      </c>
      <c r="E11822" s="3" t="s">
        <v>67</v>
      </c>
      <c r="F11822" s="3" t="s">
        <v>1076</v>
      </c>
      <c r="G11822" s="7">
        <f t="shared" ref="G11822:H11822" si="11259">if(mid(E11822,5,1)="M",value(left(E11822,3))/1000,VALUE(left(E11822,4)))</f>
        <v>0.746</v>
      </c>
      <c r="H11822" s="7">
        <f t="shared" si="11259"/>
        <v>0.621</v>
      </c>
      <c r="I11822" s="7">
        <f t="shared" si="10870"/>
        <v>1.367</v>
      </c>
      <c r="J11822" s="3">
        <v>46.0</v>
      </c>
      <c r="K11822" s="3">
        <v>36.0</v>
      </c>
      <c r="L11822" s="3" t="s">
        <v>1493</v>
      </c>
    </row>
    <row r="11823">
      <c r="A11823" s="3" t="s">
        <v>1492</v>
      </c>
      <c r="B11823" s="3" t="s">
        <v>16</v>
      </c>
      <c r="C11823" s="3">
        <v>1.567242764E9</v>
      </c>
      <c r="D11823" s="3" t="s">
        <v>17</v>
      </c>
      <c r="E11823" s="3" t="s">
        <v>1282</v>
      </c>
      <c r="F11823" s="3" t="s">
        <v>1359</v>
      </c>
      <c r="G11823" s="7">
        <f t="shared" ref="G11823:H11823" si="11260">if(mid(E11823,5,1)="M",value(left(E11823,3))/1000,VALUE(left(E11823,4)))</f>
        <v>0.503</v>
      </c>
      <c r="H11823" s="7">
        <f t="shared" si="11260"/>
        <v>0.524</v>
      </c>
      <c r="I11823" s="7">
        <f t="shared" si="10870"/>
        <v>1.027</v>
      </c>
      <c r="J11823" s="3">
        <v>46.0</v>
      </c>
      <c r="K11823" s="3">
        <v>36.0</v>
      </c>
      <c r="L11823" s="3" t="s">
        <v>1493</v>
      </c>
    </row>
    <row r="11824">
      <c r="A11824" s="3" t="s">
        <v>1492</v>
      </c>
      <c r="B11824" s="3" t="s">
        <v>16</v>
      </c>
      <c r="C11824" s="3">
        <v>1.567242764E9</v>
      </c>
      <c r="D11824" s="3" t="s">
        <v>17</v>
      </c>
      <c r="E11824" s="3" t="s">
        <v>868</v>
      </c>
      <c r="F11824" s="3" t="s">
        <v>941</v>
      </c>
      <c r="G11824" s="7">
        <f t="shared" ref="G11824:H11824" si="11261">if(mid(E11824,5,1)="M",value(left(E11824,3))/1000,VALUE(left(E11824,4)))</f>
        <v>0.607</v>
      </c>
      <c r="H11824" s="7">
        <f t="shared" si="11261"/>
        <v>0.614</v>
      </c>
      <c r="I11824" s="7">
        <f t="shared" si="10870"/>
        <v>1.221</v>
      </c>
      <c r="J11824" s="3">
        <v>46.0</v>
      </c>
      <c r="K11824" s="3">
        <v>36.0</v>
      </c>
      <c r="L11824" s="3" t="s">
        <v>1493</v>
      </c>
    </row>
    <row r="11825">
      <c r="A11825" s="3" t="s">
        <v>1492</v>
      </c>
      <c r="B11825" s="3" t="s">
        <v>16</v>
      </c>
      <c r="C11825" s="3">
        <v>1.567242764E9</v>
      </c>
      <c r="D11825" s="3" t="s">
        <v>17</v>
      </c>
      <c r="E11825" s="3" t="s">
        <v>821</v>
      </c>
      <c r="F11825" s="3" t="s">
        <v>1366</v>
      </c>
      <c r="G11825" s="7">
        <f t="shared" ref="G11825:H11825" si="11262">if(mid(E11825,5,1)="M",value(left(E11825,3))/1000,VALUE(left(E11825,4)))</f>
        <v>0.652</v>
      </c>
      <c r="H11825" s="7">
        <f t="shared" si="11262"/>
        <v>0.432</v>
      </c>
      <c r="I11825" s="7">
        <f t="shared" si="10870"/>
        <v>1.084</v>
      </c>
      <c r="J11825" s="3">
        <v>46.0</v>
      </c>
      <c r="K11825" s="3">
        <v>36.0</v>
      </c>
      <c r="L11825" s="3" t="s">
        <v>1493</v>
      </c>
    </row>
    <row r="11826">
      <c r="A11826" s="3" t="s">
        <v>1492</v>
      </c>
      <c r="B11826" s="3" t="s">
        <v>16</v>
      </c>
      <c r="C11826" s="3">
        <v>1.567242764E9</v>
      </c>
      <c r="D11826" s="3" t="s">
        <v>17</v>
      </c>
      <c r="E11826" s="3" t="s">
        <v>1304</v>
      </c>
      <c r="F11826" s="3" t="s">
        <v>970</v>
      </c>
      <c r="G11826" s="7">
        <f t="shared" ref="G11826:H11826" si="11263">if(mid(E11826,5,1)="M",value(left(E11826,3))/1000,VALUE(left(E11826,4)))</f>
        <v>0.547</v>
      </c>
      <c r="H11826" s="7">
        <f t="shared" si="11263"/>
        <v>0.584</v>
      </c>
      <c r="I11826" s="7">
        <f t="shared" si="10870"/>
        <v>1.131</v>
      </c>
      <c r="J11826" s="3">
        <v>46.0</v>
      </c>
      <c r="K11826" s="3">
        <v>36.0</v>
      </c>
      <c r="L11826" s="3" t="s">
        <v>1493</v>
      </c>
    </row>
    <row r="11827">
      <c r="A11827" s="3" t="s">
        <v>1492</v>
      </c>
      <c r="B11827" s="3" t="s">
        <v>16</v>
      </c>
      <c r="C11827" s="3">
        <v>1.567242764E9</v>
      </c>
      <c r="D11827" s="3" t="s">
        <v>17</v>
      </c>
      <c r="E11827" s="3" t="s">
        <v>706</v>
      </c>
      <c r="F11827" s="3" t="s">
        <v>1086</v>
      </c>
      <c r="G11827" s="7">
        <f t="shared" ref="G11827:H11827" si="11264">if(mid(E11827,5,1)="M",value(left(E11827,3))/1000,VALUE(left(E11827,4)))</f>
        <v>0.661</v>
      </c>
      <c r="H11827" s="7">
        <f t="shared" si="11264"/>
        <v>0.482</v>
      </c>
      <c r="I11827" s="7">
        <f t="shared" si="10870"/>
        <v>1.143</v>
      </c>
      <c r="J11827" s="3">
        <v>46.0</v>
      </c>
      <c r="K11827" s="3">
        <v>36.0</v>
      </c>
      <c r="L11827" s="3" t="s">
        <v>1493</v>
      </c>
    </row>
    <row r="11828">
      <c r="A11828" s="3" t="s">
        <v>1495</v>
      </c>
      <c r="B11828" s="3" t="s">
        <v>16</v>
      </c>
      <c r="C11828" s="3">
        <v>1.567242764E9</v>
      </c>
      <c r="D11828" s="3" t="s">
        <v>17</v>
      </c>
      <c r="E11828" s="3" t="s">
        <v>945</v>
      </c>
      <c r="F11828" s="3" t="s">
        <v>911</v>
      </c>
      <c r="G11828" s="7">
        <f t="shared" ref="G11828:H11828" si="11265">if(mid(E11828,5,1)="M",value(left(E11828,3))/1000,VALUE(left(E11828,4)))</f>
        <v>0.514</v>
      </c>
      <c r="H11828" s="7">
        <f t="shared" si="11265"/>
        <v>0.606</v>
      </c>
      <c r="I11828" s="7">
        <f t="shared" si="10870"/>
        <v>1.12</v>
      </c>
      <c r="J11828" s="3">
        <v>46.0</v>
      </c>
      <c r="K11828" s="3">
        <v>37.0</v>
      </c>
      <c r="L11828" s="3" t="s">
        <v>1496</v>
      </c>
    </row>
    <row r="11829">
      <c r="A11829" s="3" t="s">
        <v>1495</v>
      </c>
      <c r="B11829" s="3" t="s">
        <v>16</v>
      </c>
      <c r="C11829" s="3">
        <v>1.567242764E9</v>
      </c>
      <c r="D11829" s="3" t="s">
        <v>17</v>
      </c>
      <c r="E11829" s="3" t="s">
        <v>1242</v>
      </c>
      <c r="F11829" s="3" t="s">
        <v>1212</v>
      </c>
      <c r="G11829" s="7">
        <f t="shared" ref="G11829:H11829" si="11266">if(mid(E11829,5,1)="M",value(left(E11829,3))/1000,VALUE(left(E11829,4)))</f>
        <v>0.663</v>
      </c>
      <c r="H11829" s="7">
        <f t="shared" si="11266"/>
        <v>0.475</v>
      </c>
      <c r="I11829" s="7">
        <f t="shared" si="10870"/>
        <v>1.138</v>
      </c>
      <c r="J11829" s="3">
        <v>46.0</v>
      </c>
      <c r="K11829" s="3">
        <v>37.0</v>
      </c>
      <c r="L11829" s="3" t="s">
        <v>1496</v>
      </c>
    </row>
    <row r="11830">
      <c r="A11830" s="3" t="s">
        <v>1495</v>
      </c>
      <c r="B11830" s="3" t="s">
        <v>16</v>
      </c>
      <c r="C11830" s="3">
        <v>1.567242764E9</v>
      </c>
      <c r="D11830" s="3" t="s">
        <v>17</v>
      </c>
      <c r="E11830" s="3" t="s">
        <v>1403</v>
      </c>
      <c r="F11830" s="3" t="s">
        <v>1030</v>
      </c>
      <c r="G11830" s="7">
        <f t="shared" ref="G11830:H11830" si="11267">if(mid(E11830,5,1)="M",value(left(E11830,3))/1000,VALUE(left(E11830,4)))</f>
        <v>0.365</v>
      </c>
      <c r="H11830" s="7">
        <f t="shared" si="11267"/>
        <v>0.341</v>
      </c>
      <c r="I11830" s="7">
        <f t="shared" si="10870"/>
        <v>0.706</v>
      </c>
      <c r="J11830" s="3">
        <v>46.0</v>
      </c>
      <c r="K11830" s="3">
        <v>37.0</v>
      </c>
      <c r="L11830" s="3" t="s">
        <v>1496</v>
      </c>
    </row>
    <row r="11831">
      <c r="A11831" s="3" t="s">
        <v>1495</v>
      </c>
      <c r="B11831" s="3" t="s">
        <v>16</v>
      </c>
      <c r="C11831" s="3">
        <v>1.567242764E9</v>
      </c>
      <c r="D11831" s="3" t="s">
        <v>17</v>
      </c>
      <c r="E11831" s="3" t="s">
        <v>1018</v>
      </c>
      <c r="F11831" s="3" t="s">
        <v>191</v>
      </c>
      <c r="G11831" s="7">
        <f t="shared" ref="G11831:H11831" si="11268">if(mid(E11831,5,1)="M",value(left(E11831,3))/1000,VALUE(left(E11831,4)))</f>
        <v>0.575</v>
      </c>
      <c r="H11831" s="7">
        <f t="shared" si="11268"/>
        <v>0.784</v>
      </c>
      <c r="I11831" s="7">
        <f t="shared" si="10870"/>
        <v>1.359</v>
      </c>
      <c r="J11831" s="3">
        <v>46.0</v>
      </c>
      <c r="K11831" s="3">
        <v>37.0</v>
      </c>
      <c r="L11831" s="3" t="s">
        <v>1496</v>
      </c>
    </row>
    <row r="11832">
      <c r="A11832" s="3" t="s">
        <v>1495</v>
      </c>
      <c r="B11832" s="3" t="s">
        <v>16</v>
      </c>
      <c r="C11832" s="3">
        <v>1.567242764E9</v>
      </c>
      <c r="D11832" s="3" t="s">
        <v>17</v>
      </c>
      <c r="E11832" s="3" t="s">
        <v>1449</v>
      </c>
      <c r="F11832" s="3" t="s">
        <v>970</v>
      </c>
      <c r="G11832" s="7">
        <f t="shared" ref="G11832:H11832" si="11269">if(mid(E11832,5,1)="M",value(left(E11832,3))/1000,VALUE(left(E11832,4)))</f>
        <v>0.297</v>
      </c>
      <c r="H11832" s="7">
        <f t="shared" si="11269"/>
        <v>0.584</v>
      </c>
      <c r="I11832" s="7">
        <f t="shared" si="10870"/>
        <v>0.881</v>
      </c>
      <c r="J11832" s="3">
        <v>46.0</v>
      </c>
      <c r="K11832" s="3">
        <v>37.0</v>
      </c>
      <c r="L11832" s="3" t="s">
        <v>1496</v>
      </c>
    </row>
    <row r="11833">
      <c r="A11833" s="3" t="s">
        <v>1495</v>
      </c>
      <c r="B11833" s="3" t="s">
        <v>16</v>
      </c>
      <c r="C11833" s="3">
        <v>1.567242764E9</v>
      </c>
      <c r="D11833" s="3" t="s">
        <v>17</v>
      </c>
      <c r="E11833" s="3" t="s">
        <v>1399</v>
      </c>
      <c r="F11833" s="3" t="s">
        <v>1210</v>
      </c>
      <c r="G11833" s="7">
        <f t="shared" ref="G11833:H11833" si="11270">if(mid(E11833,5,1)="M",value(left(E11833,3))/1000,VALUE(left(E11833,4)))</f>
        <v>0.308</v>
      </c>
      <c r="H11833" s="7">
        <f t="shared" si="11270"/>
        <v>0.357</v>
      </c>
      <c r="I11833" s="7">
        <f t="shared" si="10870"/>
        <v>0.665</v>
      </c>
      <c r="J11833" s="3">
        <v>46.0</v>
      </c>
      <c r="K11833" s="3">
        <v>37.0</v>
      </c>
      <c r="L11833" s="3" t="s">
        <v>1496</v>
      </c>
    </row>
    <row r="11834">
      <c r="A11834" s="3" t="s">
        <v>1495</v>
      </c>
      <c r="B11834" s="3" t="s">
        <v>16</v>
      </c>
      <c r="C11834" s="3">
        <v>1.567242764E9</v>
      </c>
      <c r="D11834" s="3" t="s">
        <v>17</v>
      </c>
      <c r="E11834" s="3" t="s">
        <v>1126</v>
      </c>
      <c r="F11834" s="3" t="s">
        <v>1370</v>
      </c>
      <c r="G11834" s="7">
        <f t="shared" ref="G11834:H11834" si="11271">if(mid(E11834,5,1)="M",value(left(E11834,3))/1000,VALUE(left(E11834,4)))</f>
        <v>0.441</v>
      </c>
      <c r="H11834" s="7">
        <f t="shared" si="11271"/>
        <v>0.344</v>
      </c>
      <c r="I11834" s="7">
        <f t="shared" si="10870"/>
        <v>0.785</v>
      </c>
      <c r="J11834" s="3">
        <v>46.0</v>
      </c>
      <c r="K11834" s="3">
        <v>37.0</v>
      </c>
      <c r="L11834" s="3" t="s">
        <v>1496</v>
      </c>
    </row>
    <row r="11835">
      <c r="A11835" s="3" t="s">
        <v>1495</v>
      </c>
      <c r="B11835" s="3" t="s">
        <v>16</v>
      </c>
      <c r="C11835" s="3">
        <v>1.567242764E9</v>
      </c>
      <c r="D11835" s="3" t="s">
        <v>17</v>
      </c>
      <c r="E11835" s="3" t="s">
        <v>857</v>
      </c>
      <c r="F11835" s="3" t="s">
        <v>1115</v>
      </c>
      <c r="G11835" s="7">
        <f t="shared" ref="G11835:H11835" si="11272">if(mid(E11835,5,1)="M",value(left(E11835,3))/1000,VALUE(left(E11835,4)))</f>
        <v>0.717</v>
      </c>
      <c r="H11835" s="7">
        <f t="shared" si="11272"/>
        <v>0.378</v>
      </c>
      <c r="I11835" s="7">
        <f t="shared" si="10870"/>
        <v>1.095</v>
      </c>
      <c r="J11835" s="3">
        <v>46.0</v>
      </c>
      <c r="K11835" s="3">
        <v>37.0</v>
      </c>
      <c r="L11835" s="3" t="s">
        <v>1496</v>
      </c>
    </row>
    <row r="11836">
      <c r="A11836" s="3" t="s">
        <v>1495</v>
      </c>
      <c r="B11836" s="3" t="s">
        <v>16</v>
      </c>
      <c r="C11836" s="3">
        <v>1.567242764E9</v>
      </c>
      <c r="D11836" s="3" t="s">
        <v>17</v>
      </c>
      <c r="E11836" s="3" t="s">
        <v>1318</v>
      </c>
      <c r="F11836" s="3" t="s">
        <v>850</v>
      </c>
      <c r="G11836" s="7">
        <f t="shared" ref="G11836:H11836" si="11273">if(mid(E11836,5,1)="M",value(left(E11836,3))/1000,VALUE(left(E11836,4)))</f>
        <v>0.567</v>
      </c>
      <c r="H11836" s="7">
        <f t="shared" si="11273"/>
        <v>0.623</v>
      </c>
      <c r="I11836" s="7">
        <f t="shared" si="10870"/>
        <v>1.19</v>
      </c>
      <c r="J11836" s="3">
        <v>46.0</v>
      </c>
      <c r="K11836" s="3">
        <v>37.0</v>
      </c>
      <c r="L11836" s="3" t="s">
        <v>1496</v>
      </c>
    </row>
    <row r="11837">
      <c r="A11837" s="3" t="s">
        <v>1495</v>
      </c>
      <c r="B11837" s="3" t="s">
        <v>16</v>
      </c>
      <c r="C11837" s="3">
        <v>1.567242764E9</v>
      </c>
      <c r="D11837" s="3" t="s">
        <v>17</v>
      </c>
      <c r="E11837" s="3" t="s">
        <v>1489</v>
      </c>
      <c r="F11837" s="3" t="s">
        <v>1198</v>
      </c>
      <c r="G11837" s="7">
        <f t="shared" ref="G11837:H11837" si="11274">if(mid(E11837,5,1)="M",value(left(E11837,3))/1000,VALUE(left(E11837,4)))</f>
        <v>0.236</v>
      </c>
      <c r="H11837" s="7">
        <f t="shared" si="11274"/>
        <v>0.528</v>
      </c>
      <c r="I11837" s="7">
        <f t="shared" si="10870"/>
        <v>0.764</v>
      </c>
      <c r="J11837" s="3">
        <v>46.0</v>
      </c>
      <c r="K11837" s="3">
        <v>37.0</v>
      </c>
      <c r="L11837" s="3" t="s">
        <v>1496</v>
      </c>
    </row>
    <row r="11838">
      <c r="A11838" s="3" t="s">
        <v>1495</v>
      </c>
      <c r="B11838" s="3" t="s">
        <v>16</v>
      </c>
      <c r="C11838" s="3">
        <v>1.567242764E9</v>
      </c>
      <c r="D11838" s="3" t="s">
        <v>17</v>
      </c>
      <c r="E11838" s="3" t="s">
        <v>1297</v>
      </c>
      <c r="F11838" s="3" t="s">
        <v>955</v>
      </c>
      <c r="G11838" s="7">
        <f t="shared" ref="G11838:H11838" si="11275">if(mid(E11838,5,1)="M",value(left(E11838,3))/1000,VALUE(left(E11838,4)))</f>
        <v>0.596</v>
      </c>
      <c r="H11838" s="7">
        <f t="shared" si="11275"/>
        <v>0.457</v>
      </c>
      <c r="I11838" s="7">
        <f t="shared" si="10870"/>
        <v>1.053</v>
      </c>
      <c r="J11838" s="3">
        <v>46.0</v>
      </c>
      <c r="K11838" s="3">
        <v>37.0</v>
      </c>
      <c r="L11838" s="3" t="s">
        <v>1496</v>
      </c>
    </row>
    <row r="11839">
      <c r="A11839" s="3" t="s">
        <v>1510</v>
      </c>
      <c r="B11839" s="3" t="s">
        <v>16</v>
      </c>
      <c r="C11839" s="3">
        <v>1.567242764E9</v>
      </c>
      <c r="D11839" s="3" t="s">
        <v>17</v>
      </c>
      <c r="E11839" s="3" t="s">
        <v>231</v>
      </c>
      <c r="F11839" s="3" t="s">
        <v>1097</v>
      </c>
      <c r="G11839" s="7">
        <f t="shared" ref="G11839:H11839" si="11276">if(mid(E11839,5,1)="M",value(left(E11839,3))/1000,VALUE(left(E11839,4)))</f>
        <v>0.74</v>
      </c>
      <c r="H11839" s="7">
        <f t="shared" si="11276"/>
        <v>0.461</v>
      </c>
      <c r="I11839" s="7">
        <f t="shared" si="10870"/>
        <v>1.201</v>
      </c>
      <c r="J11839" s="3">
        <v>46.0</v>
      </c>
      <c r="K11839" s="3">
        <v>38.0</v>
      </c>
      <c r="L11839" s="3" t="s">
        <v>1511</v>
      </c>
    </row>
    <row r="11840">
      <c r="A11840" s="3" t="s">
        <v>1510</v>
      </c>
      <c r="B11840" s="3" t="s">
        <v>16</v>
      </c>
      <c r="C11840" s="3">
        <v>1.567242764E9</v>
      </c>
      <c r="D11840" s="3" t="s">
        <v>17</v>
      </c>
      <c r="E11840" s="3" t="s">
        <v>231</v>
      </c>
      <c r="F11840" s="3" t="s">
        <v>941</v>
      </c>
      <c r="G11840" s="7">
        <f t="shared" ref="G11840:H11840" si="11277">if(mid(E11840,5,1)="M",value(left(E11840,3))/1000,VALUE(left(E11840,4)))</f>
        <v>0.74</v>
      </c>
      <c r="H11840" s="7">
        <f t="shared" si="11277"/>
        <v>0.614</v>
      </c>
      <c r="I11840" s="7">
        <f t="shared" si="10870"/>
        <v>1.354</v>
      </c>
      <c r="J11840" s="3">
        <v>46.0</v>
      </c>
      <c r="K11840" s="3">
        <v>38.0</v>
      </c>
      <c r="L11840" s="3" t="s">
        <v>1511</v>
      </c>
    </row>
    <row r="11841">
      <c r="A11841" s="3" t="s">
        <v>1510</v>
      </c>
      <c r="B11841" s="3" t="s">
        <v>16</v>
      </c>
      <c r="C11841" s="3">
        <v>1.567242764E9</v>
      </c>
      <c r="D11841" s="3" t="s">
        <v>17</v>
      </c>
      <c r="E11841" s="3" t="s">
        <v>831</v>
      </c>
      <c r="F11841" s="3" t="s">
        <v>1219</v>
      </c>
      <c r="G11841" s="7">
        <f t="shared" ref="G11841:H11841" si="11278">if(mid(E11841,5,1)="M",value(left(E11841,3))/1000,VALUE(left(E11841,4)))</f>
        <v>0.631</v>
      </c>
      <c r="H11841" s="7">
        <f t="shared" si="11278"/>
        <v>0.444</v>
      </c>
      <c r="I11841" s="7">
        <f t="shared" si="10870"/>
        <v>1.075</v>
      </c>
      <c r="J11841" s="3">
        <v>46.0</v>
      </c>
      <c r="K11841" s="3">
        <v>38.0</v>
      </c>
      <c r="L11841" s="3" t="s">
        <v>1511</v>
      </c>
    </row>
    <row r="11842">
      <c r="A11842" s="3" t="s">
        <v>1510</v>
      </c>
      <c r="B11842" s="3" t="s">
        <v>16</v>
      </c>
      <c r="C11842" s="3">
        <v>1.567242764E9</v>
      </c>
      <c r="D11842" s="3" t="s">
        <v>17</v>
      </c>
      <c r="E11842" s="3" t="s">
        <v>1486</v>
      </c>
      <c r="F11842" s="3" t="s">
        <v>955</v>
      </c>
      <c r="G11842" s="7">
        <f t="shared" ref="G11842:H11842" si="11279">if(mid(E11842,5,1)="M",value(left(E11842,3))/1000,VALUE(left(E11842,4)))</f>
        <v>0.29</v>
      </c>
      <c r="H11842" s="7">
        <f t="shared" si="11279"/>
        <v>0.457</v>
      </c>
      <c r="I11842" s="7">
        <f t="shared" si="10870"/>
        <v>0.747</v>
      </c>
      <c r="J11842" s="3">
        <v>46.0</v>
      </c>
      <c r="K11842" s="3">
        <v>38.0</v>
      </c>
      <c r="L11842" s="3" t="s">
        <v>1511</v>
      </c>
    </row>
    <row r="11843">
      <c r="A11843" s="3" t="s">
        <v>1510</v>
      </c>
      <c r="B11843" s="3" t="s">
        <v>16</v>
      </c>
      <c r="C11843" s="3">
        <v>1.567242764E9</v>
      </c>
      <c r="D11843" s="3" t="s">
        <v>17</v>
      </c>
      <c r="E11843" s="3" t="s">
        <v>358</v>
      </c>
      <c r="F11843" s="3" t="s">
        <v>1060</v>
      </c>
      <c r="G11843" s="7">
        <f t="shared" ref="G11843:H11843" si="11280">if(mid(E11843,5,1)="M",value(left(E11843,3))/1000,VALUE(left(E11843,4)))</f>
        <v>0.71</v>
      </c>
      <c r="H11843" s="7">
        <f t="shared" si="11280"/>
        <v>0.564</v>
      </c>
      <c r="I11843" s="7">
        <f t="shared" si="10870"/>
        <v>1.274</v>
      </c>
      <c r="J11843" s="3">
        <v>46.0</v>
      </c>
      <c r="K11843" s="3">
        <v>38.0</v>
      </c>
      <c r="L11843" s="3" t="s">
        <v>1511</v>
      </c>
    </row>
    <row r="11844">
      <c r="A11844" s="3" t="s">
        <v>1510</v>
      </c>
      <c r="B11844" s="3" t="s">
        <v>16</v>
      </c>
      <c r="C11844" s="3">
        <v>1.567242764E9</v>
      </c>
      <c r="D11844" s="3" t="s">
        <v>17</v>
      </c>
      <c r="E11844" s="3" t="s">
        <v>859</v>
      </c>
      <c r="F11844" s="3" t="s">
        <v>1126</v>
      </c>
      <c r="G11844" s="7">
        <f t="shared" ref="G11844:H11844" si="11281">if(mid(E11844,5,1)="M",value(left(E11844,3))/1000,VALUE(left(E11844,4)))</f>
        <v>0.64</v>
      </c>
      <c r="H11844" s="7">
        <f t="shared" si="11281"/>
        <v>0.441</v>
      </c>
      <c r="I11844" s="7">
        <f t="shared" si="10870"/>
        <v>1.081</v>
      </c>
      <c r="J11844" s="3">
        <v>46.0</v>
      </c>
      <c r="K11844" s="3">
        <v>38.0</v>
      </c>
      <c r="L11844" s="3" t="s">
        <v>1511</v>
      </c>
    </row>
    <row r="11845">
      <c r="A11845" s="3" t="s">
        <v>1510</v>
      </c>
      <c r="B11845" s="3" t="s">
        <v>16</v>
      </c>
      <c r="C11845" s="3">
        <v>1.567242764E9</v>
      </c>
      <c r="D11845" s="3" t="s">
        <v>17</v>
      </c>
      <c r="E11845" s="3" t="s">
        <v>826</v>
      </c>
      <c r="F11845" s="3" t="s">
        <v>1194</v>
      </c>
      <c r="G11845" s="7">
        <f t="shared" ref="G11845:H11845" si="11282">if(mid(E11845,5,1)="M",value(left(E11845,3))/1000,VALUE(left(E11845,4)))</f>
        <v>0.57</v>
      </c>
      <c r="H11845" s="7">
        <f t="shared" si="11282"/>
        <v>0.45</v>
      </c>
      <c r="I11845" s="7">
        <f t="shared" si="10870"/>
        <v>1.02</v>
      </c>
      <c r="J11845" s="3">
        <v>46.0</v>
      </c>
      <c r="K11845" s="3">
        <v>38.0</v>
      </c>
      <c r="L11845" s="3" t="s">
        <v>1511</v>
      </c>
    </row>
    <row r="11846">
      <c r="A11846" s="3" t="s">
        <v>1510</v>
      </c>
      <c r="B11846" s="3" t="s">
        <v>16</v>
      </c>
      <c r="C11846" s="3">
        <v>1.567242764E9</v>
      </c>
      <c r="D11846" s="3" t="s">
        <v>17</v>
      </c>
      <c r="E11846" s="3" t="s">
        <v>358</v>
      </c>
      <c r="F11846" s="3" t="s">
        <v>1090</v>
      </c>
      <c r="G11846" s="7">
        <f t="shared" ref="G11846:H11846" si="11283">if(mid(E11846,5,1)="M",value(left(E11846,3))/1000,VALUE(left(E11846,4)))</f>
        <v>0.71</v>
      </c>
      <c r="H11846" s="7">
        <f t="shared" si="11283"/>
        <v>0.355</v>
      </c>
      <c r="I11846" s="7">
        <f t="shared" si="10870"/>
        <v>1.065</v>
      </c>
      <c r="J11846" s="3">
        <v>46.0</v>
      </c>
      <c r="K11846" s="3">
        <v>38.0</v>
      </c>
      <c r="L11846" s="3" t="s">
        <v>1511</v>
      </c>
    </row>
    <row r="11847">
      <c r="A11847" s="3" t="s">
        <v>1510</v>
      </c>
      <c r="B11847" s="3" t="s">
        <v>16</v>
      </c>
      <c r="C11847" s="3">
        <v>1.567242764E9</v>
      </c>
      <c r="D11847" s="3" t="s">
        <v>17</v>
      </c>
      <c r="E11847" s="3" t="s">
        <v>1212</v>
      </c>
      <c r="F11847" s="3" t="s">
        <v>1088</v>
      </c>
      <c r="G11847" s="7">
        <f t="shared" ref="G11847:H11847" si="11284">if(mid(E11847,5,1)="M",value(left(E11847,3))/1000,VALUE(left(E11847,4)))</f>
        <v>0.475</v>
      </c>
      <c r="H11847" s="7">
        <f t="shared" si="11284"/>
        <v>0.42</v>
      </c>
      <c r="I11847" s="7">
        <f t="shared" si="10870"/>
        <v>0.895</v>
      </c>
      <c r="J11847" s="3">
        <v>46.0</v>
      </c>
      <c r="K11847" s="3">
        <v>38.0</v>
      </c>
      <c r="L11847" s="3" t="s">
        <v>1511</v>
      </c>
    </row>
    <row r="11848">
      <c r="A11848" s="3" t="s">
        <v>1510</v>
      </c>
      <c r="B11848" s="3" t="s">
        <v>16</v>
      </c>
      <c r="C11848" s="3">
        <v>1.567242764E9</v>
      </c>
      <c r="D11848" s="3" t="s">
        <v>17</v>
      </c>
      <c r="E11848" s="3" t="s">
        <v>1058</v>
      </c>
      <c r="F11848" s="3" t="s">
        <v>836</v>
      </c>
      <c r="G11848" s="7">
        <f t="shared" ref="G11848:H11848" si="11285">if(mid(E11848,5,1)="M",value(left(E11848,3))/1000,VALUE(left(E11848,4)))</f>
        <v>0.487</v>
      </c>
      <c r="H11848" s="7">
        <f t="shared" si="11285"/>
        <v>0.542</v>
      </c>
      <c r="I11848" s="7">
        <f t="shared" si="10870"/>
        <v>1.029</v>
      </c>
      <c r="J11848" s="3">
        <v>46.0</v>
      </c>
      <c r="K11848" s="3">
        <v>38.0</v>
      </c>
      <c r="L11848" s="3" t="s">
        <v>1511</v>
      </c>
    </row>
    <row r="11849">
      <c r="A11849" s="3" t="s">
        <v>1510</v>
      </c>
      <c r="B11849" s="3" t="s">
        <v>16</v>
      </c>
      <c r="C11849" s="3">
        <v>1.567242764E9</v>
      </c>
      <c r="D11849" s="3" t="s">
        <v>17</v>
      </c>
      <c r="E11849" s="3" t="s">
        <v>1394</v>
      </c>
      <c r="F11849" s="3" t="s">
        <v>781</v>
      </c>
      <c r="G11849" s="7">
        <f t="shared" ref="G11849:H11849" si="11286">if(mid(E11849,5,1)="M",value(left(E11849,3))/1000,VALUE(left(E11849,4)))</f>
        <v>0.615</v>
      </c>
      <c r="H11849" s="7">
        <f t="shared" si="11286"/>
        <v>0.626</v>
      </c>
      <c r="I11849" s="7">
        <f t="shared" si="10870"/>
        <v>1.241</v>
      </c>
      <c r="J11849" s="3">
        <v>46.0</v>
      </c>
      <c r="K11849" s="3">
        <v>38.0</v>
      </c>
      <c r="L11849" s="3" t="s">
        <v>1511</v>
      </c>
    </row>
    <row r="11850">
      <c r="A11850" s="3" t="s">
        <v>1520</v>
      </c>
      <c r="B11850" s="3" t="s">
        <v>16</v>
      </c>
      <c r="C11850" s="3">
        <v>1.567242764E9</v>
      </c>
      <c r="D11850" s="3" t="s">
        <v>17</v>
      </c>
      <c r="E11850" s="3" t="s">
        <v>980</v>
      </c>
      <c r="F11850" s="3" t="s">
        <v>1005</v>
      </c>
      <c r="G11850" s="7">
        <f t="shared" ref="G11850:H11850" si="11287">if(mid(E11850,5,1)="M",value(left(E11850,3))/1000,VALUE(left(E11850,4)))</f>
        <v>0.529</v>
      </c>
      <c r="H11850" s="7">
        <f t="shared" si="11287"/>
        <v>0.501</v>
      </c>
      <c r="I11850" s="7">
        <f t="shared" si="10870"/>
        <v>1.03</v>
      </c>
      <c r="J11850" s="3">
        <v>46.0</v>
      </c>
      <c r="K11850" s="3">
        <v>39.0</v>
      </c>
      <c r="L11850" s="3" t="s">
        <v>1521</v>
      </c>
    </row>
    <row r="11851">
      <c r="A11851" s="3" t="s">
        <v>1520</v>
      </c>
      <c r="B11851" s="3" t="s">
        <v>16</v>
      </c>
      <c r="C11851" s="3">
        <v>1.567242764E9</v>
      </c>
      <c r="D11851" s="3" t="s">
        <v>17</v>
      </c>
      <c r="E11851" s="3" t="s">
        <v>1154</v>
      </c>
      <c r="F11851" s="3" t="s">
        <v>954</v>
      </c>
      <c r="G11851" s="7">
        <f t="shared" ref="G11851:H11851" si="11288">if(mid(E11851,5,1)="M",value(left(E11851,3))/1000,VALUE(left(E11851,4)))</f>
        <v>0.546</v>
      </c>
      <c r="H11851" s="7">
        <f t="shared" si="11288"/>
        <v>0.62</v>
      </c>
      <c r="I11851" s="7">
        <f t="shared" si="10870"/>
        <v>1.166</v>
      </c>
      <c r="J11851" s="3">
        <v>46.0</v>
      </c>
      <c r="K11851" s="3">
        <v>39.0</v>
      </c>
      <c r="L11851" s="3" t="s">
        <v>1521</v>
      </c>
    </row>
    <row r="11852">
      <c r="A11852" s="3" t="s">
        <v>1520</v>
      </c>
      <c r="B11852" s="3" t="s">
        <v>16</v>
      </c>
      <c r="C11852" s="3">
        <v>1.567242764E9</v>
      </c>
      <c r="D11852" s="3" t="s">
        <v>17</v>
      </c>
      <c r="E11852" s="3" t="s">
        <v>973</v>
      </c>
      <c r="F11852" s="3" t="s">
        <v>1401</v>
      </c>
      <c r="G11852" s="7">
        <f t="shared" ref="G11852:H11852" si="11289">if(mid(E11852,5,1)="M",value(left(E11852,3))/1000,VALUE(left(E11852,4)))</f>
        <v>0.406</v>
      </c>
      <c r="H11852" s="7">
        <f t="shared" si="11289"/>
        <v>0.458</v>
      </c>
      <c r="I11852" s="7">
        <f t="shared" si="10870"/>
        <v>0.864</v>
      </c>
      <c r="J11852" s="3">
        <v>46.0</v>
      </c>
      <c r="K11852" s="3">
        <v>39.0</v>
      </c>
      <c r="L11852" s="3" t="s">
        <v>1521</v>
      </c>
    </row>
    <row r="11853">
      <c r="A11853" s="3" t="s">
        <v>1520</v>
      </c>
      <c r="B11853" s="3" t="s">
        <v>16</v>
      </c>
      <c r="C11853" s="3">
        <v>1.567242764E9</v>
      </c>
      <c r="D11853" s="3" t="s">
        <v>17</v>
      </c>
      <c r="E11853" s="3" t="s">
        <v>1166</v>
      </c>
      <c r="F11853" s="3" t="s">
        <v>1351</v>
      </c>
      <c r="G11853" s="7">
        <f t="shared" ref="G11853:H11853" si="11290">if(mid(E11853,5,1)="M",value(left(E11853,3))/1000,VALUE(left(E11853,4)))</f>
        <v>0.483</v>
      </c>
      <c r="H11853" s="7">
        <f t="shared" si="11290"/>
        <v>0.456</v>
      </c>
      <c r="I11853" s="7">
        <f t="shared" si="10870"/>
        <v>0.939</v>
      </c>
      <c r="J11853" s="3">
        <v>46.0</v>
      </c>
      <c r="K11853" s="3">
        <v>39.0</v>
      </c>
      <c r="L11853" s="3" t="s">
        <v>1521</v>
      </c>
    </row>
    <row r="11854">
      <c r="A11854" s="3" t="s">
        <v>1520</v>
      </c>
      <c r="B11854" s="3" t="s">
        <v>16</v>
      </c>
      <c r="C11854" s="3">
        <v>1.567242764E9</v>
      </c>
      <c r="D11854" s="3" t="s">
        <v>17</v>
      </c>
      <c r="E11854" s="3" t="s">
        <v>1315</v>
      </c>
      <c r="F11854" s="3" t="s">
        <v>970</v>
      </c>
      <c r="G11854" s="7">
        <f t="shared" ref="G11854:H11854" si="11291">if(mid(E11854,5,1)="M",value(left(E11854,3))/1000,VALUE(left(E11854,4)))</f>
        <v>0.488</v>
      </c>
      <c r="H11854" s="7">
        <f t="shared" si="11291"/>
        <v>0.584</v>
      </c>
      <c r="I11854" s="7">
        <f t="shared" si="10870"/>
        <v>1.072</v>
      </c>
      <c r="J11854" s="3">
        <v>46.0</v>
      </c>
      <c r="K11854" s="3">
        <v>39.0</v>
      </c>
      <c r="L11854" s="3" t="s">
        <v>1521</v>
      </c>
    </row>
    <row r="11855">
      <c r="A11855" s="3" t="s">
        <v>1520</v>
      </c>
      <c r="B11855" s="3" t="s">
        <v>16</v>
      </c>
      <c r="C11855" s="3">
        <v>1.567242764E9</v>
      </c>
      <c r="D11855" s="3" t="s">
        <v>17</v>
      </c>
      <c r="E11855" s="3" t="s">
        <v>750</v>
      </c>
      <c r="F11855" s="3" t="s">
        <v>767</v>
      </c>
      <c r="G11855" s="7">
        <f t="shared" ref="G11855:H11855" si="11292">if(mid(E11855,5,1)="M",value(left(E11855,3))/1000,VALUE(left(E11855,4)))</f>
        <v>0.649</v>
      </c>
      <c r="H11855" s="7">
        <f t="shared" si="11292"/>
        <v>0.537</v>
      </c>
      <c r="I11855" s="7">
        <f t="shared" si="10870"/>
        <v>1.186</v>
      </c>
      <c r="J11855" s="3">
        <v>46.0</v>
      </c>
      <c r="K11855" s="3">
        <v>39.0</v>
      </c>
      <c r="L11855" s="3" t="s">
        <v>1521</v>
      </c>
    </row>
    <row r="11856">
      <c r="A11856" s="3" t="s">
        <v>1520</v>
      </c>
      <c r="B11856" s="3" t="s">
        <v>16</v>
      </c>
      <c r="C11856" s="3">
        <v>1.567242764E9</v>
      </c>
      <c r="D11856" s="3" t="s">
        <v>17</v>
      </c>
      <c r="E11856" s="3" t="s">
        <v>1339</v>
      </c>
      <c r="F11856" s="3" t="s">
        <v>1285</v>
      </c>
      <c r="G11856" s="7">
        <f t="shared" ref="G11856:H11856" si="11293">if(mid(E11856,5,1)="M",value(left(E11856,3))/1000,VALUE(left(E11856,4)))</f>
        <v>0.382</v>
      </c>
      <c r="H11856" s="7">
        <f t="shared" si="11293"/>
        <v>0.319</v>
      </c>
      <c r="I11856" s="7">
        <f t="shared" si="10870"/>
        <v>0.701</v>
      </c>
      <c r="J11856" s="3">
        <v>46.0</v>
      </c>
      <c r="K11856" s="3">
        <v>39.0</v>
      </c>
      <c r="L11856" s="3" t="s">
        <v>1521</v>
      </c>
    </row>
    <row r="11857">
      <c r="A11857" s="3" t="s">
        <v>1520</v>
      </c>
      <c r="B11857" s="3" t="s">
        <v>16</v>
      </c>
      <c r="C11857" s="3">
        <v>1.567242764E9</v>
      </c>
      <c r="D11857" s="3" t="s">
        <v>17</v>
      </c>
      <c r="E11857" s="3" t="s">
        <v>987</v>
      </c>
      <c r="F11857" s="3" t="s">
        <v>913</v>
      </c>
      <c r="G11857" s="7">
        <f t="shared" ref="G11857:H11857" si="11294">if(mid(E11857,5,1)="M",value(left(E11857,3))/1000,VALUE(left(E11857,4)))</f>
        <v>0.5</v>
      </c>
      <c r="H11857" s="7">
        <f t="shared" si="11294"/>
        <v>0.804</v>
      </c>
      <c r="I11857" s="7">
        <f t="shared" si="10870"/>
        <v>1.304</v>
      </c>
      <c r="J11857" s="3">
        <v>46.0</v>
      </c>
      <c r="K11857" s="3">
        <v>39.0</v>
      </c>
      <c r="L11857" s="3" t="s">
        <v>1521</v>
      </c>
    </row>
    <row r="11858">
      <c r="A11858" s="3" t="s">
        <v>1520</v>
      </c>
      <c r="B11858" s="3" t="s">
        <v>16</v>
      </c>
      <c r="C11858" s="3">
        <v>1.567242764E9</v>
      </c>
      <c r="D11858" s="3" t="s">
        <v>17</v>
      </c>
      <c r="E11858" s="3" t="s">
        <v>1415</v>
      </c>
      <c r="F11858" s="3" t="s">
        <v>877</v>
      </c>
      <c r="G11858" s="7">
        <f t="shared" ref="G11858:H11858" si="11295">if(mid(E11858,5,1)="M",value(left(E11858,3))/1000,VALUE(left(E11858,4)))</f>
        <v>0.237</v>
      </c>
      <c r="H11858" s="7">
        <f t="shared" si="11295"/>
        <v>0.591</v>
      </c>
      <c r="I11858" s="7">
        <f t="shared" si="10870"/>
        <v>0.828</v>
      </c>
      <c r="J11858" s="3">
        <v>46.0</v>
      </c>
      <c r="K11858" s="3">
        <v>39.0</v>
      </c>
      <c r="L11858" s="3" t="s">
        <v>1521</v>
      </c>
    </row>
    <row r="11859">
      <c r="A11859" s="3" t="s">
        <v>1520</v>
      </c>
      <c r="B11859" s="3" t="s">
        <v>16</v>
      </c>
      <c r="C11859" s="3">
        <v>1.567242764E9</v>
      </c>
      <c r="D11859" s="3" t="s">
        <v>17</v>
      </c>
      <c r="E11859" s="3" t="s">
        <v>1308</v>
      </c>
      <c r="F11859" s="3" t="s">
        <v>1237</v>
      </c>
      <c r="G11859" s="7">
        <f t="shared" ref="G11859:H11859" si="11296">if(mid(E11859,5,1)="M",value(left(E11859,3))/1000,VALUE(left(E11859,4)))</f>
        <v>0.485</v>
      </c>
      <c r="H11859" s="7">
        <f t="shared" si="11296"/>
        <v>0.561</v>
      </c>
      <c r="I11859" s="7">
        <f t="shared" si="10870"/>
        <v>1.046</v>
      </c>
      <c r="J11859" s="3">
        <v>46.0</v>
      </c>
      <c r="K11859" s="3">
        <v>39.0</v>
      </c>
      <c r="L11859" s="3" t="s">
        <v>1521</v>
      </c>
    </row>
    <row r="11860">
      <c r="A11860" s="3" t="s">
        <v>1520</v>
      </c>
      <c r="B11860" s="3" t="s">
        <v>16</v>
      </c>
      <c r="C11860" s="3">
        <v>1.567242764E9</v>
      </c>
      <c r="D11860" s="3" t="s">
        <v>17</v>
      </c>
      <c r="E11860" s="3" t="s">
        <v>1325</v>
      </c>
      <c r="F11860" s="3" t="s">
        <v>981</v>
      </c>
      <c r="G11860" s="7">
        <f t="shared" ref="G11860:H11860" si="11297">if(mid(E11860,5,1)="M",value(left(E11860,3))/1000,VALUE(left(E11860,4)))</f>
        <v>0.511</v>
      </c>
      <c r="H11860" s="7">
        <f t="shared" si="11297"/>
        <v>0.433</v>
      </c>
      <c r="I11860" s="7">
        <f t="shared" si="10870"/>
        <v>0.944</v>
      </c>
      <c r="J11860" s="3">
        <v>46.0</v>
      </c>
      <c r="K11860" s="3">
        <v>39.0</v>
      </c>
      <c r="L11860" s="3" t="s">
        <v>1521</v>
      </c>
    </row>
    <row r="11861">
      <c r="A11861" s="3" t="s">
        <v>1526</v>
      </c>
      <c r="B11861" s="3" t="s">
        <v>16</v>
      </c>
      <c r="C11861" s="3">
        <v>1.567242764E9</v>
      </c>
      <c r="D11861" s="3" t="s">
        <v>17</v>
      </c>
      <c r="E11861" s="3" t="s">
        <v>1379</v>
      </c>
      <c r="F11861" s="3" t="s">
        <v>1343</v>
      </c>
      <c r="G11861" s="7">
        <f t="shared" ref="G11861:H11861" si="11298">if(mid(E11861,5,1)="M",value(left(E11861,3))/1000,VALUE(left(E11861,4)))</f>
        <v>0.322</v>
      </c>
      <c r="H11861" s="7">
        <f t="shared" si="11298"/>
        <v>0.276</v>
      </c>
      <c r="I11861" s="7">
        <f t="shared" si="10870"/>
        <v>0.598</v>
      </c>
      <c r="J11861" s="3">
        <v>46.0</v>
      </c>
      <c r="K11861" s="3">
        <v>40.0</v>
      </c>
      <c r="L11861" s="3" t="s">
        <v>1527</v>
      </c>
    </row>
    <row r="11862">
      <c r="A11862" s="3" t="s">
        <v>1526</v>
      </c>
      <c r="B11862" s="3" t="s">
        <v>16</v>
      </c>
      <c r="C11862" s="3">
        <v>1.567242764E9</v>
      </c>
      <c r="D11862" s="3" t="s">
        <v>17</v>
      </c>
      <c r="E11862" s="3" t="s">
        <v>819</v>
      </c>
      <c r="F11862" s="3" t="s">
        <v>76</v>
      </c>
      <c r="G11862" s="7">
        <f t="shared" ref="G11862:H11862" si="11299">if(mid(E11862,5,1)="M",value(left(E11862,3))/1000,VALUE(left(E11862,4)))</f>
        <v>0.634</v>
      </c>
      <c r="H11862" s="7">
        <f t="shared" si="11299"/>
        <v>0.738</v>
      </c>
      <c r="I11862" s="7">
        <f t="shared" si="10870"/>
        <v>1.372</v>
      </c>
      <c r="J11862" s="3">
        <v>46.0</v>
      </c>
      <c r="K11862" s="3">
        <v>40.0</v>
      </c>
      <c r="L11862" s="3" t="s">
        <v>1527</v>
      </c>
    </row>
    <row r="11863">
      <c r="A11863" s="3" t="s">
        <v>1526</v>
      </c>
      <c r="B11863" s="3" t="s">
        <v>16</v>
      </c>
      <c r="C11863" s="3">
        <v>1.567242764E9</v>
      </c>
      <c r="D11863" s="3" t="s">
        <v>17</v>
      </c>
      <c r="E11863" s="3" t="s">
        <v>1413</v>
      </c>
      <c r="F11863" s="3" t="s">
        <v>1180</v>
      </c>
      <c r="G11863" s="7">
        <f t="shared" ref="G11863:H11863" si="11300">if(mid(E11863,5,1)="M",value(left(E11863,3))/1000,VALUE(left(E11863,4)))</f>
        <v>0.248</v>
      </c>
      <c r="H11863" s="7">
        <f t="shared" si="11300"/>
        <v>0.301</v>
      </c>
      <c r="I11863" s="7">
        <f t="shared" si="10870"/>
        <v>0.549</v>
      </c>
      <c r="J11863" s="3">
        <v>46.0</v>
      </c>
      <c r="K11863" s="3">
        <v>40.0</v>
      </c>
      <c r="L11863" s="3" t="s">
        <v>1527</v>
      </c>
    </row>
    <row r="11864">
      <c r="A11864" s="3" t="s">
        <v>1526</v>
      </c>
      <c r="B11864" s="3" t="s">
        <v>16</v>
      </c>
      <c r="C11864" s="3">
        <v>1.567242764E9</v>
      </c>
      <c r="D11864" s="3" t="s">
        <v>17</v>
      </c>
      <c r="E11864" s="3" t="s">
        <v>1127</v>
      </c>
      <c r="F11864" s="3" t="s">
        <v>836</v>
      </c>
      <c r="G11864" s="7">
        <f t="shared" ref="G11864:H11864" si="11301">if(mid(E11864,5,1)="M",value(left(E11864,3))/1000,VALUE(left(E11864,4)))</f>
        <v>0.481</v>
      </c>
      <c r="H11864" s="7">
        <f t="shared" si="11301"/>
        <v>0.542</v>
      </c>
      <c r="I11864" s="7">
        <f t="shared" si="10870"/>
        <v>1.023</v>
      </c>
      <c r="J11864" s="3">
        <v>46.0</v>
      </c>
      <c r="K11864" s="3">
        <v>40.0</v>
      </c>
      <c r="L11864" s="3" t="s">
        <v>1527</v>
      </c>
    </row>
    <row r="11865">
      <c r="A11865" s="3" t="s">
        <v>1526</v>
      </c>
      <c r="B11865" s="3" t="s">
        <v>16</v>
      </c>
      <c r="C11865" s="3">
        <v>1.567242764E9</v>
      </c>
      <c r="D11865" s="3" t="s">
        <v>17</v>
      </c>
      <c r="E11865" s="3" t="s">
        <v>1331</v>
      </c>
      <c r="F11865" s="3" t="s">
        <v>1324</v>
      </c>
      <c r="G11865" s="7">
        <f t="shared" ref="G11865:H11865" si="11302">if(mid(E11865,5,1)="M",value(left(E11865,3))/1000,VALUE(left(E11865,4)))</f>
        <v>0.306</v>
      </c>
      <c r="H11865" s="7">
        <f t="shared" si="11302"/>
        <v>0.568</v>
      </c>
      <c r="I11865" s="7">
        <f t="shared" si="10870"/>
        <v>0.874</v>
      </c>
      <c r="J11865" s="3">
        <v>46.0</v>
      </c>
      <c r="K11865" s="3">
        <v>40.0</v>
      </c>
      <c r="L11865" s="3" t="s">
        <v>1527</v>
      </c>
    </row>
    <row r="11866">
      <c r="A11866" s="3" t="s">
        <v>1526</v>
      </c>
      <c r="B11866" s="3" t="s">
        <v>16</v>
      </c>
      <c r="C11866" s="3">
        <v>1.567242764E9</v>
      </c>
      <c r="D11866" s="3" t="s">
        <v>17</v>
      </c>
      <c r="E11866" s="3" t="s">
        <v>1148</v>
      </c>
      <c r="F11866" s="3" t="s">
        <v>1118</v>
      </c>
      <c r="G11866" s="7">
        <f t="shared" ref="G11866:H11866" si="11303">if(mid(E11866,5,1)="M",value(left(E11866,3))/1000,VALUE(left(E11866,4)))</f>
        <v>0.393</v>
      </c>
      <c r="H11866" s="7">
        <f t="shared" si="11303"/>
        <v>0.41</v>
      </c>
      <c r="I11866" s="7">
        <f t="shared" si="10870"/>
        <v>0.803</v>
      </c>
      <c r="J11866" s="3">
        <v>46.0</v>
      </c>
      <c r="K11866" s="3">
        <v>40.0</v>
      </c>
      <c r="L11866" s="3" t="s">
        <v>1527</v>
      </c>
    </row>
    <row r="11867">
      <c r="A11867" s="3" t="s">
        <v>1526</v>
      </c>
      <c r="B11867" s="3" t="s">
        <v>16</v>
      </c>
      <c r="C11867" s="3">
        <v>1.567242764E9</v>
      </c>
      <c r="D11867" s="3" t="s">
        <v>17</v>
      </c>
      <c r="E11867" s="3" t="s">
        <v>1272</v>
      </c>
      <c r="F11867" s="3" t="s">
        <v>1449</v>
      </c>
      <c r="G11867" s="7">
        <f t="shared" ref="G11867:H11867" si="11304">if(mid(E11867,5,1)="M",value(left(E11867,3))/1000,VALUE(left(E11867,4)))</f>
        <v>0.336</v>
      </c>
      <c r="H11867" s="7">
        <f t="shared" si="11304"/>
        <v>0.297</v>
      </c>
      <c r="I11867" s="7">
        <f t="shared" si="10870"/>
        <v>0.633</v>
      </c>
      <c r="J11867" s="3">
        <v>46.0</v>
      </c>
      <c r="K11867" s="3">
        <v>40.0</v>
      </c>
      <c r="L11867" s="3" t="s">
        <v>1527</v>
      </c>
    </row>
    <row r="11868">
      <c r="A11868" s="3" t="s">
        <v>1526</v>
      </c>
      <c r="B11868" s="3" t="s">
        <v>16</v>
      </c>
      <c r="C11868" s="3">
        <v>1.567242764E9</v>
      </c>
      <c r="D11868" s="3" t="s">
        <v>17</v>
      </c>
      <c r="E11868" s="3" t="s">
        <v>1217</v>
      </c>
      <c r="F11868" s="3" t="s">
        <v>1385</v>
      </c>
      <c r="G11868" s="7">
        <f t="shared" ref="G11868:H11868" si="11305">if(mid(E11868,5,1)="M",value(left(E11868,3))/1000,VALUE(left(E11868,4)))</f>
        <v>0.375</v>
      </c>
      <c r="H11868" s="7">
        <f t="shared" si="11305"/>
        <v>0.299</v>
      </c>
      <c r="I11868" s="7">
        <f t="shared" si="10870"/>
        <v>0.674</v>
      </c>
      <c r="J11868" s="3">
        <v>46.0</v>
      </c>
      <c r="K11868" s="3">
        <v>40.0</v>
      </c>
      <c r="L11868" s="3" t="s">
        <v>1527</v>
      </c>
    </row>
    <row r="11869">
      <c r="A11869" s="3" t="s">
        <v>1526</v>
      </c>
      <c r="B11869" s="3" t="s">
        <v>16</v>
      </c>
      <c r="C11869" s="3">
        <v>1.567242764E9</v>
      </c>
      <c r="D11869" s="3" t="s">
        <v>17</v>
      </c>
      <c r="E11869" s="3" t="s">
        <v>884</v>
      </c>
      <c r="F11869" s="3" t="s">
        <v>1382</v>
      </c>
      <c r="G11869" s="7">
        <f t="shared" ref="G11869:H11869" si="11306">if(mid(E11869,5,1)="M",value(left(E11869,3))/1000,VALUE(left(E11869,4)))</f>
        <v>0.641</v>
      </c>
      <c r="H11869" s="7">
        <f t="shared" si="11306"/>
        <v>0.449</v>
      </c>
      <c r="I11869" s="7">
        <f t="shared" si="10870"/>
        <v>1.09</v>
      </c>
      <c r="J11869" s="3">
        <v>46.0</v>
      </c>
      <c r="K11869" s="3">
        <v>40.0</v>
      </c>
      <c r="L11869" s="3" t="s">
        <v>1527</v>
      </c>
    </row>
    <row r="11870">
      <c r="A11870" s="3" t="s">
        <v>1526</v>
      </c>
      <c r="B11870" s="3" t="s">
        <v>16</v>
      </c>
      <c r="C11870" s="3">
        <v>1.567242764E9</v>
      </c>
      <c r="D11870" s="3" t="s">
        <v>17</v>
      </c>
      <c r="E11870" s="3" t="s">
        <v>938</v>
      </c>
      <c r="F11870" s="3" t="s">
        <v>1011</v>
      </c>
      <c r="G11870" s="7">
        <f t="shared" ref="G11870:H11870" si="11307">if(mid(E11870,5,1)="M",value(left(E11870,3))/1000,VALUE(left(E11870,4)))</f>
        <v>0.587</v>
      </c>
      <c r="H11870" s="7">
        <f t="shared" si="11307"/>
        <v>0.525</v>
      </c>
      <c r="I11870" s="7">
        <f t="shared" si="10870"/>
        <v>1.112</v>
      </c>
      <c r="J11870" s="3">
        <v>46.0</v>
      </c>
      <c r="K11870" s="3">
        <v>40.0</v>
      </c>
      <c r="L11870" s="3" t="s">
        <v>1527</v>
      </c>
    </row>
    <row r="11871">
      <c r="A11871" s="3" t="s">
        <v>1526</v>
      </c>
      <c r="B11871" s="3" t="s">
        <v>16</v>
      </c>
      <c r="C11871" s="3">
        <v>1.567242764E9</v>
      </c>
      <c r="D11871" s="3" t="s">
        <v>17</v>
      </c>
      <c r="E11871" s="3" t="s">
        <v>870</v>
      </c>
      <c r="F11871" s="3" t="s">
        <v>1070</v>
      </c>
      <c r="G11871" s="7">
        <f t="shared" ref="G11871:H11871" si="11308">if(mid(E11871,5,1)="M",value(left(E11871,3))/1000,VALUE(left(E11871,4)))</f>
        <v>0.673</v>
      </c>
      <c r="H11871" s="7">
        <f t="shared" si="11308"/>
        <v>0.579</v>
      </c>
      <c r="I11871" s="7">
        <f t="shared" si="10870"/>
        <v>1.252</v>
      </c>
      <c r="J11871" s="3">
        <v>46.0</v>
      </c>
      <c r="K11871" s="3">
        <v>40.0</v>
      </c>
      <c r="L11871" s="3" t="s">
        <v>1527</v>
      </c>
    </row>
    <row r="11872">
      <c r="A11872" s="3" t="s">
        <v>1538</v>
      </c>
      <c r="B11872" s="3" t="s">
        <v>16</v>
      </c>
      <c r="C11872" s="3">
        <v>1.567242764E9</v>
      </c>
      <c r="D11872" s="3" t="s">
        <v>17</v>
      </c>
      <c r="E11872" s="3" t="s">
        <v>72</v>
      </c>
      <c r="F11872" s="3" t="s">
        <v>1306</v>
      </c>
      <c r="G11872" s="7">
        <f t="shared" ref="G11872:H11872" si="11309">if(mid(E11872,5,1)="M",value(left(E11872,3))/1000,VALUE(left(E11872,4)))</f>
        <v>0.745</v>
      </c>
      <c r="H11872" s="7">
        <f t="shared" si="11309"/>
        <v>0.412</v>
      </c>
      <c r="I11872" s="7">
        <f t="shared" si="10870"/>
        <v>1.157</v>
      </c>
      <c r="J11872" s="3">
        <v>46.0</v>
      </c>
      <c r="K11872" s="3">
        <v>41.0</v>
      </c>
      <c r="L11872" s="3" t="s">
        <v>1539</v>
      </c>
    </row>
    <row r="11873">
      <c r="A11873" s="3" t="s">
        <v>1538</v>
      </c>
      <c r="B11873" s="3" t="s">
        <v>16</v>
      </c>
      <c r="C11873" s="3">
        <v>1.567242764E9</v>
      </c>
      <c r="D11873" s="3" t="s">
        <v>17</v>
      </c>
      <c r="E11873" s="3" t="s">
        <v>1193</v>
      </c>
      <c r="F11873" s="3" t="s">
        <v>1232</v>
      </c>
      <c r="G11873" s="7">
        <f t="shared" ref="G11873:H11873" si="11310">if(mid(E11873,5,1)="M",value(left(E11873,3))/1000,VALUE(left(E11873,4)))</f>
        <v>0.499</v>
      </c>
      <c r="H11873" s="7">
        <f t="shared" si="11310"/>
        <v>0.388</v>
      </c>
      <c r="I11873" s="7">
        <f t="shared" si="10870"/>
        <v>0.887</v>
      </c>
      <c r="J11873" s="3">
        <v>46.0</v>
      </c>
      <c r="K11873" s="3">
        <v>41.0</v>
      </c>
      <c r="L11873" s="3" t="s">
        <v>1539</v>
      </c>
    </row>
    <row r="11874">
      <c r="A11874" s="3" t="s">
        <v>1538</v>
      </c>
      <c r="B11874" s="3" t="s">
        <v>16</v>
      </c>
      <c r="C11874" s="3">
        <v>1.567242764E9</v>
      </c>
      <c r="D11874" s="3" t="s">
        <v>17</v>
      </c>
      <c r="E11874" s="3" t="s">
        <v>839</v>
      </c>
      <c r="F11874" s="3" t="s">
        <v>1329</v>
      </c>
      <c r="G11874" s="7">
        <f t="shared" ref="G11874:H11874" si="11311">if(mid(E11874,5,1)="M",value(left(E11874,3))/1000,VALUE(left(E11874,4)))</f>
        <v>0.67</v>
      </c>
      <c r="H11874" s="7">
        <f t="shared" si="11311"/>
        <v>0.414</v>
      </c>
      <c r="I11874" s="7">
        <f t="shared" si="10870"/>
        <v>1.084</v>
      </c>
      <c r="J11874" s="3">
        <v>46.0</v>
      </c>
      <c r="K11874" s="3">
        <v>41.0</v>
      </c>
      <c r="L11874" s="3" t="s">
        <v>1539</v>
      </c>
    </row>
    <row r="11875">
      <c r="A11875" s="3" t="s">
        <v>1538</v>
      </c>
      <c r="B11875" s="3" t="s">
        <v>16</v>
      </c>
      <c r="C11875" s="3">
        <v>1.567242764E9</v>
      </c>
      <c r="D11875" s="3" t="s">
        <v>17</v>
      </c>
      <c r="E11875" s="3" t="s">
        <v>1361</v>
      </c>
      <c r="F11875" s="3" t="s">
        <v>952</v>
      </c>
      <c r="G11875" s="7">
        <f t="shared" ref="G11875:H11875" si="11312">if(mid(E11875,5,1)="M",value(left(E11875,3))/1000,VALUE(left(E11875,4)))</f>
        <v>0.464</v>
      </c>
      <c r="H11875" s="7">
        <f t="shared" si="11312"/>
        <v>0.33</v>
      </c>
      <c r="I11875" s="7">
        <f t="shared" si="10870"/>
        <v>0.794</v>
      </c>
      <c r="J11875" s="3">
        <v>46.0</v>
      </c>
      <c r="K11875" s="3">
        <v>41.0</v>
      </c>
      <c r="L11875" s="3" t="s">
        <v>1539</v>
      </c>
    </row>
    <row r="11876">
      <c r="A11876" s="3" t="s">
        <v>1538</v>
      </c>
      <c r="B11876" s="3" t="s">
        <v>16</v>
      </c>
      <c r="C11876" s="3">
        <v>1.567242764E9</v>
      </c>
      <c r="D11876" s="3" t="s">
        <v>17</v>
      </c>
      <c r="E11876" s="3" t="s">
        <v>1246</v>
      </c>
      <c r="F11876" s="3" t="s">
        <v>1211</v>
      </c>
      <c r="G11876" s="7">
        <f t="shared" ref="G11876:H11876" si="11313">if(mid(E11876,5,1)="M",value(left(E11876,3))/1000,VALUE(left(E11876,4)))</f>
        <v>0.474</v>
      </c>
      <c r="H11876" s="7">
        <f t="shared" si="11313"/>
        <v>0.408</v>
      </c>
      <c r="I11876" s="7">
        <f t="shared" si="10870"/>
        <v>0.882</v>
      </c>
      <c r="J11876" s="3">
        <v>46.0</v>
      </c>
      <c r="K11876" s="3">
        <v>41.0</v>
      </c>
      <c r="L11876" s="3" t="s">
        <v>1539</v>
      </c>
    </row>
    <row r="11877">
      <c r="A11877" s="3" t="s">
        <v>1538</v>
      </c>
      <c r="B11877" s="3" t="s">
        <v>16</v>
      </c>
      <c r="C11877" s="3">
        <v>1.567242764E9</v>
      </c>
      <c r="D11877" s="3" t="s">
        <v>17</v>
      </c>
      <c r="E11877" s="3" t="s">
        <v>1083</v>
      </c>
      <c r="F11877" s="3" t="s">
        <v>1051</v>
      </c>
      <c r="G11877" s="7">
        <f t="shared" ref="G11877:H11877" si="11314">if(mid(E11877,5,1)="M",value(left(E11877,3))/1000,VALUE(left(E11877,4)))</f>
        <v>0.47</v>
      </c>
      <c r="H11877" s="7">
        <f t="shared" si="11314"/>
        <v>0.532</v>
      </c>
      <c r="I11877" s="7">
        <f t="shared" si="10870"/>
        <v>1.002</v>
      </c>
      <c r="J11877" s="3">
        <v>46.0</v>
      </c>
      <c r="K11877" s="3">
        <v>41.0</v>
      </c>
      <c r="L11877" s="3" t="s">
        <v>1539</v>
      </c>
    </row>
    <row r="11878">
      <c r="A11878" s="3" t="s">
        <v>1538</v>
      </c>
      <c r="B11878" s="3" t="s">
        <v>16</v>
      </c>
      <c r="C11878" s="3">
        <v>1.567242764E9</v>
      </c>
      <c r="D11878" s="3" t="s">
        <v>17</v>
      </c>
      <c r="E11878" s="3" t="s">
        <v>948</v>
      </c>
      <c r="F11878" s="3" t="s">
        <v>877</v>
      </c>
      <c r="G11878" s="7">
        <f t="shared" ref="G11878:H11878" si="11315">if(mid(E11878,5,1)="M",value(left(E11878,3))/1000,VALUE(left(E11878,4)))</f>
        <v>0.59</v>
      </c>
      <c r="H11878" s="7">
        <f t="shared" si="11315"/>
        <v>0.591</v>
      </c>
      <c r="I11878" s="7">
        <f t="shared" si="10870"/>
        <v>1.181</v>
      </c>
      <c r="J11878" s="3">
        <v>46.0</v>
      </c>
      <c r="K11878" s="3">
        <v>41.0</v>
      </c>
      <c r="L11878" s="3" t="s">
        <v>1539</v>
      </c>
    </row>
    <row r="11879">
      <c r="A11879" s="3" t="s">
        <v>1538</v>
      </c>
      <c r="B11879" s="3" t="s">
        <v>16</v>
      </c>
      <c r="C11879" s="3">
        <v>1.567242764E9</v>
      </c>
      <c r="D11879" s="3" t="s">
        <v>17</v>
      </c>
      <c r="E11879" s="3" t="s">
        <v>942</v>
      </c>
      <c r="F11879" s="3" t="s">
        <v>1187</v>
      </c>
      <c r="G11879" s="7">
        <f t="shared" ref="G11879:H11879" si="11316">if(mid(E11879,5,1)="M",value(left(E11879,3))/1000,VALUE(left(E11879,4)))</f>
        <v>0.491</v>
      </c>
      <c r="H11879" s="7">
        <f t="shared" si="11316"/>
        <v>0.479</v>
      </c>
      <c r="I11879" s="7">
        <f t="shared" si="10870"/>
        <v>0.97</v>
      </c>
      <c r="J11879" s="3">
        <v>46.0</v>
      </c>
      <c r="K11879" s="3">
        <v>41.0</v>
      </c>
      <c r="L11879" s="3" t="s">
        <v>1539</v>
      </c>
    </row>
    <row r="11880">
      <c r="A11880" s="3" t="s">
        <v>1538</v>
      </c>
      <c r="B11880" s="3" t="s">
        <v>16</v>
      </c>
      <c r="C11880" s="3">
        <v>1.567242764E9</v>
      </c>
      <c r="D11880" s="3" t="s">
        <v>17</v>
      </c>
      <c r="E11880" s="3" t="s">
        <v>1093</v>
      </c>
      <c r="F11880" s="3" t="s">
        <v>1148</v>
      </c>
      <c r="G11880" s="7">
        <f t="shared" ref="G11880:H11880" si="11317">if(mid(E11880,5,1)="M",value(left(E11880,3))/1000,VALUE(left(E11880,4)))</f>
        <v>0.354</v>
      </c>
      <c r="H11880" s="7">
        <f t="shared" si="11317"/>
        <v>0.393</v>
      </c>
      <c r="I11880" s="7">
        <f t="shared" si="10870"/>
        <v>0.747</v>
      </c>
      <c r="J11880" s="3">
        <v>46.0</v>
      </c>
      <c r="K11880" s="3">
        <v>41.0</v>
      </c>
      <c r="L11880" s="3" t="s">
        <v>1539</v>
      </c>
    </row>
    <row r="11881">
      <c r="A11881" s="3" t="s">
        <v>1538</v>
      </c>
      <c r="B11881" s="3" t="s">
        <v>16</v>
      </c>
      <c r="C11881" s="3">
        <v>1.567242764E9</v>
      </c>
      <c r="D11881" s="3" t="s">
        <v>17</v>
      </c>
      <c r="E11881" s="3" t="s">
        <v>1198</v>
      </c>
      <c r="F11881" s="3" t="s">
        <v>1005</v>
      </c>
      <c r="G11881" s="7">
        <f t="shared" ref="G11881:H11881" si="11318">if(mid(E11881,5,1)="M",value(left(E11881,3))/1000,VALUE(left(E11881,4)))</f>
        <v>0.528</v>
      </c>
      <c r="H11881" s="7">
        <f t="shared" si="11318"/>
        <v>0.501</v>
      </c>
      <c r="I11881" s="7">
        <f t="shared" si="10870"/>
        <v>1.029</v>
      </c>
      <c r="J11881" s="3">
        <v>46.0</v>
      </c>
      <c r="K11881" s="3">
        <v>41.0</v>
      </c>
      <c r="L11881" s="3" t="s">
        <v>1539</v>
      </c>
    </row>
    <row r="11882">
      <c r="A11882" s="3" t="s">
        <v>1538</v>
      </c>
      <c r="B11882" s="3" t="s">
        <v>16</v>
      </c>
      <c r="C11882" s="3">
        <v>1.567242764E9</v>
      </c>
      <c r="D11882" s="3" t="s">
        <v>17</v>
      </c>
      <c r="E11882" s="3" t="s">
        <v>1568</v>
      </c>
      <c r="F11882" s="3" t="s">
        <v>972</v>
      </c>
      <c r="G11882" s="7">
        <f t="shared" ref="G11882:H11882" si="11319">if(mid(E11882,5,1)="M",value(left(E11882,3))/1000,VALUE(left(E11882,4)))</f>
        <v>0.175</v>
      </c>
      <c r="H11882" s="7">
        <f t="shared" si="11319"/>
        <v>0.51</v>
      </c>
      <c r="I11882" s="7">
        <f t="shared" si="10870"/>
        <v>0.685</v>
      </c>
      <c r="J11882" s="3">
        <v>46.0</v>
      </c>
      <c r="K11882" s="3">
        <v>41.0</v>
      </c>
      <c r="L11882" s="3" t="s">
        <v>1539</v>
      </c>
    </row>
    <row r="11883">
      <c r="A11883" s="3" t="s">
        <v>1545</v>
      </c>
      <c r="B11883" s="3" t="s">
        <v>16</v>
      </c>
      <c r="C11883" s="3">
        <v>1.567242764E9</v>
      </c>
      <c r="D11883" s="3" t="s">
        <v>17</v>
      </c>
      <c r="E11883" s="3" t="s">
        <v>990</v>
      </c>
      <c r="F11883" s="3" t="s">
        <v>935</v>
      </c>
      <c r="G11883" s="7">
        <f t="shared" ref="G11883:H11883" si="11320">if(mid(E11883,5,1)="M",value(left(E11883,3))/1000,VALUE(left(E11883,4)))</f>
        <v>0.79</v>
      </c>
      <c r="H11883" s="7">
        <f t="shared" si="11320"/>
        <v>0.629</v>
      </c>
      <c r="I11883" s="7">
        <f t="shared" si="10870"/>
        <v>1.419</v>
      </c>
      <c r="J11883" s="3">
        <v>46.0</v>
      </c>
      <c r="K11883" s="3">
        <v>42.0</v>
      </c>
      <c r="L11883" s="3" t="s">
        <v>1546</v>
      </c>
    </row>
    <row r="11884">
      <c r="A11884" s="3" t="s">
        <v>1545</v>
      </c>
      <c r="B11884" s="3" t="s">
        <v>16</v>
      </c>
      <c r="C11884" s="3">
        <v>1.567242764E9</v>
      </c>
      <c r="D11884" s="3" t="s">
        <v>17</v>
      </c>
      <c r="E11884" s="3" t="s">
        <v>1238</v>
      </c>
      <c r="F11884" s="3" t="s">
        <v>1292</v>
      </c>
      <c r="G11884" s="7">
        <f t="shared" ref="G11884:H11884" si="11321">if(mid(E11884,5,1)="M",value(left(E11884,3))/1000,VALUE(left(E11884,4)))</f>
        <v>0.496</v>
      </c>
      <c r="H11884" s="7">
        <f t="shared" si="11321"/>
        <v>0.405</v>
      </c>
      <c r="I11884" s="7">
        <f t="shared" si="10870"/>
        <v>0.901</v>
      </c>
      <c r="J11884" s="3">
        <v>46.0</v>
      </c>
      <c r="K11884" s="3">
        <v>42.0</v>
      </c>
      <c r="L11884" s="3" t="s">
        <v>1546</v>
      </c>
    </row>
    <row r="11885">
      <c r="A11885" s="3" t="s">
        <v>1545</v>
      </c>
      <c r="B11885" s="3" t="s">
        <v>16</v>
      </c>
      <c r="C11885" s="3">
        <v>1.567242764E9</v>
      </c>
      <c r="D11885" s="3" t="s">
        <v>17</v>
      </c>
      <c r="E11885" s="3" t="s">
        <v>358</v>
      </c>
      <c r="F11885" s="3" t="s">
        <v>955</v>
      </c>
      <c r="G11885" s="7">
        <f t="shared" ref="G11885:H11885" si="11322">if(mid(E11885,5,1)="M",value(left(E11885,3))/1000,VALUE(left(E11885,4)))</f>
        <v>0.71</v>
      </c>
      <c r="H11885" s="7">
        <f t="shared" si="11322"/>
        <v>0.457</v>
      </c>
      <c r="I11885" s="7">
        <f t="shared" si="10870"/>
        <v>1.167</v>
      </c>
      <c r="J11885" s="3">
        <v>46.0</v>
      </c>
      <c r="K11885" s="3">
        <v>42.0</v>
      </c>
      <c r="L11885" s="3" t="s">
        <v>1546</v>
      </c>
    </row>
    <row r="11886">
      <c r="A11886" s="3" t="s">
        <v>1545</v>
      </c>
      <c r="B11886" s="3" t="s">
        <v>16</v>
      </c>
      <c r="C11886" s="3">
        <v>1.567242764E9</v>
      </c>
      <c r="D11886" s="3" t="s">
        <v>17</v>
      </c>
      <c r="E11886" s="3" t="s">
        <v>427</v>
      </c>
      <c r="F11886" s="3" t="s">
        <v>912</v>
      </c>
      <c r="G11886" s="7">
        <f t="shared" ref="G11886:H11886" si="11323">if(mid(E11886,5,1)="M",value(left(E11886,3))/1000,VALUE(left(E11886,4)))</f>
        <v>0.757</v>
      </c>
      <c r="H11886" s="7">
        <f t="shared" si="11323"/>
        <v>0.648</v>
      </c>
      <c r="I11886" s="7">
        <f t="shared" si="10870"/>
        <v>1.405</v>
      </c>
      <c r="J11886" s="3">
        <v>46.0</v>
      </c>
      <c r="K11886" s="3">
        <v>42.0</v>
      </c>
      <c r="L11886" s="3" t="s">
        <v>1546</v>
      </c>
    </row>
    <row r="11887">
      <c r="A11887" s="3" t="s">
        <v>1545</v>
      </c>
      <c r="B11887" s="3" t="s">
        <v>16</v>
      </c>
      <c r="C11887" s="3">
        <v>1.567242764E9</v>
      </c>
      <c r="D11887" s="3" t="s">
        <v>17</v>
      </c>
      <c r="E11887" s="3" t="s">
        <v>718</v>
      </c>
      <c r="F11887" s="3" t="s">
        <v>874</v>
      </c>
      <c r="G11887" s="7">
        <f t="shared" ref="G11887:H11887" si="11324">if(mid(E11887,5,1)="M",value(left(E11887,3))/1000,VALUE(left(E11887,4)))</f>
        <v>0.729</v>
      </c>
      <c r="H11887" s="7">
        <f t="shared" si="11324"/>
        <v>0.48</v>
      </c>
      <c r="I11887" s="7">
        <f t="shared" si="10870"/>
        <v>1.209</v>
      </c>
      <c r="J11887" s="3">
        <v>46.0</v>
      </c>
      <c r="K11887" s="3">
        <v>42.0</v>
      </c>
      <c r="L11887" s="3" t="s">
        <v>1546</v>
      </c>
    </row>
    <row r="11888">
      <c r="A11888" s="3" t="s">
        <v>1545</v>
      </c>
      <c r="B11888" s="3" t="s">
        <v>16</v>
      </c>
      <c r="C11888" s="3">
        <v>1.567242764E9</v>
      </c>
      <c r="D11888" s="3" t="s">
        <v>17</v>
      </c>
      <c r="E11888" s="3" t="s">
        <v>804</v>
      </c>
      <c r="F11888" s="3" t="s">
        <v>938</v>
      </c>
      <c r="G11888" s="7">
        <f t="shared" ref="G11888:H11888" si="11325">if(mid(E11888,5,1)="M",value(left(E11888,3))/1000,VALUE(left(E11888,4)))</f>
        <v>0.721</v>
      </c>
      <c r="H11888" s="7">
        <f t="shared" si="11325"/>
        <v>0.587</v>
      </c>
      <c r="I11888" s="7">
        <f t="shared" si="10870"/>
        <v>1.308</v>
      </c>
      <c r="J11888" s="3">
        <v>46.0</v>
      </c>
      <c r="K11888" s="3">
        <v>42.0</v>
      </c>
      <c r="L11888" s="3" t="s">
        <v>1546</v>
      </c>
    </row>
    <row r="11889">
      <c r="A11889" s="3" t="s">
        <v>1545</v>
      </c>
      <c r="B11889" s="3" t="s">
        <v>16</v>
      </c>
      <c r="C11889" s="3">
        <v>1.567242764E9</v>
      </c>
      <c r="D11889" s="3" t="s">
        <v>17</v>
      </c>
      <c r="E11889" s="3" t="s">
        <v>1445</v>
      </c>
      <c r="F11889" s="3" t="s">
        <v>414</v>
      </c>
      <c r="G11889" s="7">
        <f t="shared" ref="G11889:H11889" si="11326">if(mid(E11889,5,1)="M",value(left(E11889,3))/1000,VALUE(left(E11889,4)))</f>
        <v>0.263</v>
      </c>
      <c r="H11889" s="7">
        <f t="shared" si="11326"/>
        <v>0.779</v>
      </c>
      <c r="I11889" s="7">
        <f t="shared" si="10870"/>
        <v>1.042</v>
      </c>
      <c r="J11889" s="3">
        <v>46.0</v>
      </c>
      <c r="K11889" s="3">
        <v>42.0</v>
      </c>
      <c r="L11889" s="3" t="s">
        <v>1546</v>
      </c>
    </row>
    <row r="11890">
      <c r="A11890" s="3" t="s">
        <v>1545</v>
      </c>
      <c r="B11890" s="3" t="s">
        <v>16</v>
      </c>
      <c r="C11890" s="3">
        <v>1.567242764E9</v>
      </c>
      <c r="D11890" s="3" t="s">
        <v>17</v>
      </c>
      <c r="E11890" s="3" t="s">
        <v>932</v>
      </c>
      <c r="F11890" s="3" t="s">
        <v>1292</v>
      </c>
      <c r="G11890" s="7">
        <f t="shared" ref="G11890:H11890" si="11327">if(mid(E11890,5,1)="M",value(left(E11890,3))/1000,VALUE(left(E11890,4)))</f>
        <v>0.585</v>
      </c>
      <c r="H11890" s="7">
        <f t="shared" si="11327"/>
        <v>0.405</v>
      </c>
      <c r="I11890" s="7">
        <f t="shared" si="10870"/>
        <v>0.99</v>
      </c>
      <c r="J11890" s="3">
        <v>46.0</v>
      </c>
      <c r="K11890" s="3">
        <v>42.0</v>
      </c>
      <c r="L11890" s="3" t="s">
        <v>1546</v>
      </c>
    </row>
    <row r="11891">
      <c r="A11891" s="3" t="s">
        <v>1545</v>
      </c>
      <c r="B11891" s="3" t="s">
        <v>16</v>
      </c>
      <c r="C11891" s="3">
        <v>1.567242764E9</v>
      </c>
      <c r="D11891" s="3" t="s">
        <v>17</v>
      </c>
      <c r="E11891" s="3" t="s">
        <v>948</v>
      </c>
      <c r="F11891" s="3" t="s">
        <v>1127</v>
      </c>
      <c r="G11891" s="7">
        <f t="shared" ref="G11891:H11891" si="11328">if(mid(E11891,5,1)="M",value(left(E11891,3))/1000,VALUE(left(E11891,4)))</f>
        <v>0.59</v>
      </c>
      <c r="H11891" s="7">
        <f t="shared" si="11328"/>
        <v>0.481</v>
      </c>
      <c r="I11891" s="7">
        <f t="shared" si="10870"/>
        <v>1.071</v>
      </c>
      <c r="J11891" s="3">
        <v>46.0</v>
      </c>
      <c r="K11891" s="3">
        <v>42.0</v>
      </c>
      <c r="L11891" s="3" t="s">
        <v>1546</v>
      </c>
    </row>
    <row r="11892">
      <c r="A11892" s="3" t="s">
        <v>1545</v>
      </c>
      <c r="B11892" s="3" t="s">
        <v>16</v>
      </c>
      <c r="C11892" s="3">
        <v>1.567242764E9</v>
      </c>
      <c r="D11892" s="3" t="s">
        <v>17</v>
      </c>
      <c r="E11892" s="3" t="s">
        <v>971</v>
      </c>
      <c r="F11892" s="3" t="s">
        <v>768</v>
      </c>
      <c r="G11892" s="7">
        <f t="shared" ref="G11892:H11892" si="11329">if(mid(E11892,5,1)="M",value(left(E11892,3))/1000,VALUE(left(E11892,4)))</f>
        <v>0.438</v>
      </c>
      <c r="H11892" s="7">
        <f t="shared" si="11329"/>
        <v>0.644</v>
      </c>
      <c r="I11892" s="7">
        <f t="shared" si="10870"/>
        <v>1.082</v>
      </c>
      <c r="J11892" s="3">
        <v>46.0</v>
      </c>
      <c r="K11892" s="3">
        <v>42.0</v>
      </c>
      <c r="L11892" s="3" t="s">
        <v>1546</v>
      </c>
    </row>
    <row r="11893">
      <c r="A11893" s="3" t="s">
        <v>1545</v>
      </c>
      <c r="B11893" s="3" t="s">
        <v>16</v>
      </c>
      <c r="C11893" s="3">
        <v>1.567242764E9</v>
      </c>
      <c r="D11893" s="3" t="s">
        <v>17</v>
      </c>
      <c r="E11893" s="3" t="s">
        <v>1142</v>
      </c>
      <c r="F11893" s="3" t="s">
        <v>874</v>
      </c>
      <c r="G11893" s="7">
        <f t="shared" ref="G11893:H11893" si="11330">if(mid(E11893,5,1)="M",value(left(E11893,3))/1000,VALUE(left(E11893,4)))</f>
        <v>0.593</v>
      </c>
      <c r="H11893" s="7">
        <f t="shared" si="11330"/>
        <v>0.48</v>
      </c>
      <c r="I11893" s="7">
        <f t="shared" si="10870"/>
        <v>1.073</v>
      </c>
      <c r="J11893" s="3">
        <v>46.0</v>
      </c>
      <c r="K11893" s="3">
        <v>42.0</v>
      </c>
      <c r="L11893" s="3" t="s">
        <v>1546</v>
      </c>
    </row>
    <row r="11894">
      <c r="A11894" s="3" t="s">
        <v>1549</v>
      </c>
      <c r="B11894" s="3" t="s">
        <v>16</v>
      </c>
      <c r="C11894" s="3">
        <v>1.567242764E9</v>
      </c>
      <c r="D11894" s="3" t="s">
        <v>17</v>
      </c>
      <c r="E11894" s="3" t="s">
        <v>1439</v>
      </c>
      <c r="F11894" s="3" t="s">
        <v>968</v>
      </c>
      <c r="G11894" s="7">
        <f t="shared" ref="G11894:H11894" si="11331">if(mid(E11894,5,1)="M",value(left(E11894,3))/1000,VALUE(left(E11894,4)))</f>
        <v>0.452</v>
      </c>
      <c r="H11894" s="7">
        <f t="shared" si="11331"/>
        <v>0.434</v>
      </c>
      <c r="I11894" s="7">
        <f t="shared" si="10870"/>
        <v>0.886</v>
      </c>
      <c r="J11894" s="3">
        <v>46.0</v>
      </c>
      <c r="K11894" s="3">
        <v>43.0</v>
      </c>
      <c r="L11894" s="3" t="s">
        <v>1550</v>
      </c>
    </row>
    <row r="11895">
      <c r="A11895" s="3" t="s">
        <v>1549</v>
      </c>
      <c r="B11895" s="3" t="s">
        <v>16</v>
      </c>
      <c r="C11895" s="3">
        <v>1.567242764E9</v>
      </c>
      <c r="D11895" s="3" t="s">
        <v>17</v>
      </c>
      <c r="E11895" s="3" t="s">
        <v>895</v>
      </c>
      <c r="F11895" s="3" t="s">
        <v>1390</v>
      </c>
      <c r="G11895" s="7">
        <f t="shared" ref="G11895:H11895" si="11332">if(mid(E11895,5,1)="M",value(left(E11895,3))/1000,VALUE(left(E11895,4)))</f>
        <v>0.635</v>
      </c>
      <c r="H11895" s="7">
        <f t="shared" si="11332"/>
        <v>0.4</v>
      </c>
      <c r="I11895" s="7">
        <f t="shared" si="10870"/>
        <v>1.035</v>
      </c>
      <c r="J11895" s="3">
        <v>46.0</v>
      </c>
      <c r="K11895" s="3">
        <v>43.0</v>
      </c>
      <c r="L11895" s="3" t="s">
        <v>1550</v>
      </c>
    </row>
    <row r="11896">
      <c r="A11896" s="3" t="s">
        <v>1549</v>
      </c>
      <c r="B11896" s="3" t="s">
        <v>16</v>
      </c>
      <c r="C11896" s="3">
        <v>1.567242764E9</v>
      </c>
      <c r="D11896" s="3" t="s">
        <v>17</v>
      </c>
      <c r="E11896" s="3" t="s">
        <v>830</v>
      </c>
      <c r="F11896" s="3" t="s">
        <v>1439</v>
      </c>
      <c r="G11896" s="7">
        <f t="shared" ref="G11896:H11896" si="11333">if(mid(E11896,5,1)="M",value(left(E11896,3))/1000,VALUE(left(E11896,4)))</f>
        <v>0.672</v>
      </c>
      <c r="H11896" s="7">
        <f t="shared" si="11333"/>
        <v>0.452</v>
      </c>
      <c r="I11896" s="7">
        <f t="shared" si="10870"/>
        <v>1.124</v>
      </c>
      <c r="J11896" s="3">
        <v>46.0</v>
      </c>
      <c r="K11896" s="3">
        <v>43.0</v>
      </c>
      <c r="L11896" s="3" t="s">
        <v>1550</v>
      </c>
    </row>
    <row r="11897">
      <c r="A11897" s="3" t="s">
        <v>1549</v>
      </c>
      <c r="B11897" s="3" t="s">
        <v>16</v>
      </c>
      <c r="C11897" s="3">
        <v>1.567242764E9</v>
      </c>
      <c r="D11897" s="3" t="s">
        <v>17</v>
      </c>
      <c r="E11897" s="3" t="s">
        <v>1151</v>
      </c>
      <c r="F11897" s="3" t="s">
        <v>1220</v>
      </c>
      <c r="G11897" s="7">
        <f t="shared" ref="G11897:H11897" si="11334">if(mid(E11897,5,1)="M",value(left(E11897,3))/1000,VALUE(left(E11897,4)))</f>
        <v>0.35</v>
      </c>
      <c r="H11897" s="7">
        <f t="shared" si="11334"/>
        <v>0.554</v>
      </c>
      <c r="I11897" s="7">
        <f t="shared" si="10870"/>
        <v>0.904</v>
      </c>
      <c r="J11897" s="3">
        <v>46.0</v>
      </c>
      <c r="K11897" s="3">
        <v>43.0</v>
      </c>
      <c r="L11897" s="3" t="s">
        <v>1550</v>
      </c>
    </row>
    <row r="11898">
      <c r="A11898" s="3" t="s">
        <v>1549</v>
      </c>
      <c r="B11898" s="3" t="s">
        <v>16</v>
      </c>
      <c r="C11898" s="3">
        <v>1.567242764E9</v>
      </c>
      <c r="D11898" s="3" t="s">
        <v>17</v>
      </c>
      <c r="E11898" s="3" t="s">
        <v>545</v>
      </c>
      <c r="F11898" s="3" t="s">
        <v>1297</v>
      </c>
      <c r="G11898" s="7">
        <f t="shared" ref="G11898:H11898" si="11335">if(mid(E11898,5,1)="M",value(left(E11898,3))/1000,VALUE(left(E11898,4)))</f>
        <v>0.722</v>
      </c>
      <c r="H11898" s="7">
        <f t="shared" si="11335"/>
        <v>0.596</v>
      </c>
      <c r="I11898" s="7">
        <f t="shared" si="10870"/>
        <v>1.318</v>
      </c>
      <c r="J11898" s="3">
        <v>46.0</v>
      </c>
      <c r="K11898" s="3">
        <v>43.0</v>
      </c>
      <c r="L11898" s="3" t="s">
        <v>1550</v>
      </c>
    </row>
    <row r="11899">
      <c r="A11899" s="3" t="s">
        <v>1549</v>
      </c>
      <c r="B11899" s="3" t="s">
        <v>16</v>
      </c>
      <c r="C11899" s="3">
        <v>1.567242764E9</v>
      </c>
      <c r="D11899" s="3" t="s">
        <v>17</v>
      </c>
      <c r="E11899" s="3" t="s">
        <v>1246</v>
      </c>
      <c r="F11899" s="3" t="s">
        <v>962</v>
      </c>
      <c r="G11899" s="7">
        <f t="shared" ref="G11899:H11899" si="11336">if(mid(E11899,5,1)="M",value(left(E11899,3))/1000,VALUE(left(E11899,4)))</f>
        <v>0.474</v>
      </c>
      <c r="H11899" s="7">
        <f t="shared" si="11336"/>
        <v>0.577</v>
      </c>
      <c r="I11899" s="7">
        <f t="shared" si="10870"/>
        <v>1.051</v>
      </c>
      <c r="J11899" s="3">
        <v>46.0</v>
      </c>
      <c r="K11899" s="3">
        <v>43.0</v>
      </c>
      <c r="L11899" s="3" t="s">
        <v>1550</v>
      </c>
    </row>
    <row r="11900">
      <c r="A11900" s="3" t="s">
        <v>1549</v>
      </c>
      <c r="B11900" s="3" t="s">
        <v>16</v>
      </c>
      <c r="C11900" s="3">
        <v>1.567242764E9</v>
      </c>
      <c r="D11900" s="3" t="s">
        <v>17</v>
      </c>
      <c r="E11900" s="3" t="s">
        <v>1015</v>
      </c>
      <c r="F11900" s="3" t="s">
        <v>1230</v>
      </c>
      <c r="G11900" s="7">
        <f t="shared" ref="G11900:H11900" si="11337">if(mid(E11900,5,1)="M",value(left(E11900,3))/1000,VALUE(left(E11900,4)))</f>
        <v>0.46</v>
      </c>
      <c r="H11900" s="7">
        <f t="shared" si="11337"/>
        <v>0.358</v>
      </c>
      <c r="I11900" s="7">
        <f t="shared" si="10870"/>
        <v>0.818</v>
      </c>
      <c r="J11900" s="3">
        <v>46.0</v>
      </c>
      <c r="K11900" s="3">
        <v>43.0</v>
      </c>
      <c r="L11900" s="3" t="s">
        <v>1550</v>
      </c>
    </row>
    <row r="11901">
      <c r="A11901" s="3" t="s">
        <v>1549</v>
      </c>
      <c r="B11901" s="3" t="s">
        <v>16</v>
      </c>
      <c r="C11901" s="3">
        <v>1.567242764E9</v>
      </c>
      <c r="D11901" s="3" t="s">
        <v>17</v>
      </c>
      <c r="E11901" s="3" t="s">
        <v>725</v>
      </c>
      <c r="F11901" s="3" t="s">
        <v>982</v>
      </c>
      <c r="G11901" s="7">
        <f t="shared" ref="G11901:H11901" si="11338">if(mid(E11901,5,1)="M",value(left(E11901,3))/1000,VALUE(left(E11901,4)))</f>
        <v>0.69</v>
      </c>
      <c r="H11901" s="7">
        <f t="shared" si="11338"/>
        <v>0.439</v>
      </c>
      <c r="I11901" s="7">
        <f t="shared" si="10870"/>
        <v>1.129</v>
      </c>
      <c r="J11901" s="3">
        <v>46.0</v>
      </c>
      <c r="K11901" s="3">
        <v>43.0</v>
      </c>
      <c r="L11901" s="3" t="s">
        <v>1550</v>
      </c>
    </row>
    <row r="11902">
      <c r="A11902" s="3" t="s">
        <v>1549</v>
      </c>
      <c r="B11902" s="3" t="s">
        <v>16</v>
      </c>
      <c r="C11902" s="3">
        <v>1.567242764E9</v>
      </c>
      <c r="D11902" s="3" t="s">
        <v>17</v>
      </c>
      <c r="E11902" s="3" t="s">
        <v>835</v>
      </c>
      <c r="F11902" s="3" t="s">
        <v>950</v>
      </c>
      <c r="G11902" s="7">
        <f t="shared" ref="G11902:H11902" si="11339">if(mid(E11902,5,1)="M",value(left(E11902,3))/1000,VALUE(left(E11902,4)))</f>
        <v>0.538</v>
      </c>
      <c r="H11902" s="7">
        <f t="shared" si="11339"/>
        <v>0.427</v>
      </c>
      <c r="I11902" s="7">
        <f t="shared" si="10870"/>
        <v>0.965</v>
      </c>
      <c r="J11902" s="3">
        <v>46.0</v>
      </c>
      <c r="K11902" s="3">
        <v>43.0</v>
      </c>
      <c r="L11902" s="3" t="s">
        <v>1550</v>
      </c>
    </row>
    <row r="11903">
      <c r="A11903" s="3" t="s">
        <v>1549</v>
      </c>
      <c r="B11903" s="3" t="s">
        <v>16</v>
      </c>
      <c r="C11903" s="3">
        <v>1.567242764E9</v>
      </c>
      <c r="D11903" s="3" t="s">
        <v>17</v>
      </c>
      <c r="E11903" s="3" t="s">
        <v>1022</v>
      </c>
      <c r="F11903" s="3" t="s">
        <v>889</v>
      </c>
      <c r="G11903" s="7">
        <f t="shared" ref="G11903:H11903" si="11340">if(mid(E11903,5,1)="M",value(left(E11903,3))/1000,VALUE(left(E11903,4)))</f>
        <v>0.502</v>
      </c>
      <c r="H11903" s="7">
        <f t="shared" si="11340"/>
        <v>0.522</v>
      </c>
      <c r="I11903" s="7">
        <f t="shared" si="10870"/>
        <v>1.024</v>
      </c>
      <c r="J11903" s="3">
        <v>46.0</v>
      </c>
      <c r="K11903" s="3">
        <v>43.0</v>
      </c>
      <c r="L11903" s="3" t="s">
        <v>1550</v>
      </c>
    </row>
    <row r="11904">
      <c r="A11904" s="3" t="s">
        <v>1549</v>
      </c>
      <c r="B11904" s="3" t="s">
        <v>16</v>
      </c>
      <c r="C11904" s="3">
        <v>1.567242764E9</v>
      </c>
      <c r="D11904" s="3" t="s">
        <v>17</v>
      </c>
      <c r="E11904" s="3" t="s">
        <v>1152</v>
      </c>
      <c r="F11904" s="3" t="s">
        <v>823</v>
      </c>
      <c r="G11904" s="7">
        <f t="shared" ref="G11904:H11904" si="11341">if(mid(E11904,5,1)="M",value(left(E11904,3))/1000,VALUE(left(E11904,4)))</f>
        <v>0.492</v>
      </c>
      <c r="H11904" s="7">
        <f t="shared" si="11341"/>
        <v>0.704</v>
      </c>
      <c r="I11904" s="7">
        <f t="shared" si="10870"/>
        <v>1.196</v>
      </c>
      <c r="J11904" s="3">
        <v>46.0</v>
      </c>
      <c r="K11904" s="3">
        <v>43.0</v>
      </c>
      <c r="L11904" s="3" t="s">
        <v>1550</v>
      </c>
    </row>
    <row r="11905">
      <c r="A11905" s="3" t="s">
        <v>1556</v>
      </c>
      <c r="B11905" s="3" t="s">
        <v>16</v>
      </c>
      <c r="C11905" s="3">
        <v>1.567242764E9</v>
      </c>
      <c r="D11905" s="3" t="s">
        <v>17</v>
      </c>
      <c r="E11905" s="3" t="s">
        <v>1121</v>
      </c>
      <c r="F11905" s="3" t="s">
        <v>980</v>
      </c>
      <c r="G11905" s="7">
        <f t="shared" ref="G11905:H11905" si="11342">if(mid(E11905,5,1)="M",value(left(E11905,3))/1000,VALUE(left(E11905,4)))</f>
        <v>0.451</v>
      </c>
      <c r="H11905" s="7">
        <f t="shared" si="11342"/>
        <v>0.529</v>
      </c>
      <c r="I11905" s="7">
        <f t="shared" si="10870"/>
        <v>0.98</v>
      </c>
      <c r="J11905" s="3">
        <v>46.0</v>
      </c>
      <c r="K11905" s="3">
        <v>44.0</v>
      </c>
      <c r="L11905" s="3" t="s">
        <v>1557</v>
      </c>
    </row>
    <row r="11906">
      <c r="A11906" s="3" t="s">
        <v>1556</v>
      </c>
      <c r="B11906" s="3" t="s">
        <v>16</v>
      </c>
      <c r="C11906" s="3">
        <v>1.567242764E9</v>
      </c>
      <c r="D11906" s="3" t="s">
        <v>17</v>
      </c>
      <c r="E11906" s="3" t="s">
        <v>1309</v>
      </c>
      <c r="F11906" s="3" t="s">
        <v>1118</v>
      </c>
      <c r="G11906" s="7">
        <f t="shared" ref="G11906:H11906" si="11343">if(mid(E11906,5,1)="M",value(left(E11906,3))/1000,VALUE(left(E11906,4)))</f>
        <v>0.526</v>
      </c>
      <c r="H11906" s="7">
        <f t="shared" si="11343"/>
        <v>0.41</v>
      </c>
      <c r="I11906" s="7">
        <f t="shared" si="10870"/>
        <v>0.936</v>
      </c>
      <c r="J11906" s="3">
        <v>46.0</v>
      </c>
      <c r="K11906" s="3">
        <v>44.0</v>
      </c>
      <c r="L11906" s="3" t="s">
        <v>1557</v>
      </c>
    </row>
    <row r="11907">
      <c r="A11907" s="3" t="s">
        <v>1556</v>
      </c>
      <c r="B11907" s="3" t="s">
        <v>16</v>
      </c>
      <c r="C11907" s="3">
        <v>1.567242764E9</v>
      </c>
      <c r="D11907" s="3" t="s">
        <v>17</v>
      </c>
      <c r="E11907" s="3" t="s">
        <v>864</v>
      </c>
      <c r="F11907" s="3" t="s">
        <v>545</v>
      </c>
      <c r="G11907" s="7">
        <f t="shared" ref="G11907:H11907" si="11344">if(mid(E11907,5,1)="M",value(left(E11907,3))/1000,VALUE(left(E11907,4)))</f>
        <v>0.695</v>
      </c>
      <c r="H11907" s="7">
        <f t="shared" si="11344"/>
        <v>0.722</v>
      </c>
      <c r="I11907" s="7">
        <f t="shared" si="10870"/>
        <v>1.417</v>
      </c>
      <c r="J11907" s="3">
        <v>46.0</v>
      </c>
      <c r="K11907" s="3">
        <v>44.0</v>
      </c>
      <c r="L11907" s="3" t="s">
        <v>1557</v>
      </c>
    </row>
    <row r="11908">
      <c r="A11908" s="3" t="s">
        <v>1556</v>
      </c>
      <c r="B11908" s="3" t="s">
        <v>16</v>
      </c>
      <c r="C11908" s="3">
        <v>1.567242764E9</v>
      </c>
      <c r="D11908" s="3" t="s">
        <v>17</v>
      </c>
      <c r="E11908" s="3" t="s">
        <v>1286</v>
      </c>
      <c r="F11908" s="3" t="s">
        <v>1025</v>
      </c>
      <c r="G11908" s="7">
        <f t="shared" ref="G11908:H11908" si="11345">if(mid(E11908,5,1)="M",value(left(E11908,3))/1000,VALUE(left(E11908,4)))</f>
        <v>0.275</v>
      </c>
      <c r="H11908" s="7">
        <f t="shared" si="11345"/>
        <v>0.403</v>
      </c>
      <c r="I11908" s="7">
        <f t="shared" si="10870"/>
        <v>0.678</v>
      </c>
      <c r="J11908" s="3">
        <v>46.0</v>
      </c>
      <c r="K11908" s="3">
        <v>44.0</v>
      </c>
      <c r="L11908" s="3" t="s">
        <v>1557</v>
      </c>
    </row>
    <row r="11909">
      <c r="A11909" s="3" t="s">
        <v>1556</v>
      </c>
      <c r="B11909" s="3" t="s">
        <v>16</v>
      </c>
      <c r="C11909" s="3">
        <v>1.567242764E9</v>
      </c>
      <c r="D11909" s="3" t="s">
        <v>17</v>
      </c>
      <c r="E11909" s="3" t="s">
        <v>1302</v>
      </c>
      <c r="F11909" s="3" t="s">
        <v>1224</v>
      </c>
      <c r="G11909" s="7">
        <f t="shared" ref="G11909:H11909" si="11346">if(mid(E11909,5,1)="M",value(left(E11909,3))/1000,VALUE(left(E11909,4)))</f>
        <v>0.419</v>
      </c>
      <c r="H11909" s="7">
        <f t="shared" si="11346"/>
        <v>0.445</v>
      </c>
      <c r="I11909" s="7">
        <f t="shared" si="10870"/>
        <v>0.864</v>
      </c>
      <c r="J11909" s="3">
        <v>46.0</v>
      </c>
      <c r="K11909" s="3">
        <v>44.0</v>
      </c>
      <c r="L11909" s="3" t="s">
        <v>1557</v>
      </c>
    </row>
    <row r="11910">
      <c r="A11910" s="3" t="s">
        <v>1556</v>
      </c>
      <c r="B11910" s="3" t="s">
        <v>16</v>
      </c>
      <c r="C11910" s="3">
        <v>1.567242764E9</v>
      </c>
      <c r="D11910" s="3" t="s">
        <v>17</v>
      </c>
      <c r="E11910" s="3" t="s">
        <v>982</v>
      </c>
      <c r="F11910" s="3" t="s">
        <v>1143</v>
      </c>
      <c r="G11910" s="7">
        <f t="shared" ref="G11910:H11910" si="11347">if(mid(E11910,5,1)="M",value(left(E11910,3))/1000,VALUE(left(E11910,4)))</f>
        <v>0.439</v>
      </c>
      <c r="H11910" s="7">
        <f t="shared" si="11347"/>
        <v>0.578</v>
      </c>
      <c r="I11910" s="7">
        <f t="shared" si="10870"/>
        <v>1.017</v>
      </c>
      <c r="J11910" s="3">
        <v>46.0</v>
      </c>
      <c r="K11910" s="3">
        <v>44.0</v>
      </c>
      <c r="L11910" s="3" t="s">
        <v>1557</v>
      </c>
    </row>
    <row r="11911">
      <c r="A11911" s="3" t="s">
        <v>1556</v>
      </c>
      <c r="B11911" s="3" t="s">
        <v>16</v>
      </c>
      <c r="C11911" s="3">
        <v>1.567242764E9</v>
      </c>
      <c r="D11911" s="3" t="s">
        <v>17</v>
      </c>
      <c r="E11911" s="3" t="s">
        <v>1476</v>
      </c>
      <c r="F11911" s="3" t="s">
        <v>1184</v>
      </c>
      <c r="G11911" s="7">
        <f t="shared" ref="G11911:H11911" si="11348">if(mid(E11911,5,1)="M",value(left(E11911,3))/1000,VALUE(left(E11911,4)))</f>
        <v>0.201</v>
      </c>
      <c r="H11911" s="7">
        <f t="shared" si="11348"/>
        <v>0.882</v>
      </c>
      <c r="I11911" s="7">
        <f t="shared" si="10870"/>
        <v>1.083</v>
      </c>
      <c r="J11911" s="3">
        <v>46.0</v>
      </c>
      <c r="K11911" s="3">
        <v>44.0</v>
      </c>
      <c r="L11911" s="3" t="s">
        <v>1557</v>
      </c>
    </row>
    <row r="11912">
      <c r="A11912" s="3" t="s">
        <v>1556</v>
      </c>
      <c r="B11912" s="3" t="s">
        <v>16</v>
      </c>
      <c r="C11912" s="3">
        <v>1.567242764E9</v>
      </c>
      <c r="D11912" s="3" t="s">
        <v>17</v>
      </c>
      <c r="E11912" s="3" t="s">
        <v>1211</v>
      </c>
      <c r="F11912" s="3" t="s">
        <v>944</v>
      </c>
      <c r="G11912" s="7">
        <f t="shared" ref="G11912:H11912" si="11349">if(mid(E11912,5,1)="M",value(left(E11912,3))/1000,VALUE(left(E11912,4)))</f>
        <v>0.408</v>
      </c>
      <c r="H11912" s="7">
        <f t="shared" si="11349"/>
        <v>0.473</v>
      </c>
      <c r="I11912" s="7">
        <f t="shared" si="10870"/>
        <v>0.881</v>
      </c>
      <c r="J11912" s="3">
        <v>46.0</v>
      </c>
      <c r="K11912" s="3">
        <v>44.0</v>
      </c>
      <c r="L11912" s="3" t="s">
        <v>1557</v>
      </c>
    </row>
    <row r="11913">
      <c r="A11913" s="3" t="s">
        <v>1556</v>
      </c>
      <c r="B11913" s="3" t="s">
        <v>16</v>
      </c>
      <c r="C11913" s="3">
        <v>1.567242764E9</v>
      </c>
      <c r="D11913" s="3" t="s">
        <v>17</v>
      </c>
      <c r="E11913" s="3" t="s">
        <v>1201</v>
      </c>
      <c r="F11913" s="3" t="s">
        <v>1207</v>
      </c>
      <c r="G11913" s="7">
        <f t="shared" ref="G11913:H11913" si="11350">if(mid(E11913,5,1)="M",value(left(E11913,3))/1000,VALUE(left(E11913,4)))</f>
        <v>0.369</v>
      </c>
      <c r="H11913" s="7">
        <f t="shared" si="11350"/>
        <v>0.386</v>
      </c>
      <c r="I11913" s="7">
        <f t="shared" si="10870"/>
        <v>0.755</v>
      </c>
      <c r="J11913" s="3">
        <v>46.0</v>
      </c>
      <c r="K11913" s="3">
        <v>44.0</v>
      </c>
      <c r="L11913" s="3" t="s">
        <v>1557</v>
      </c>
    </row>
    <row r="11914">
      <c r="A11914" s="3" t="s">
        <v>1556</v>
      </c>
      <c r="B11914" s="3" t="s">
        <v>16</v>
      </c>
      <c r="C11914" s="3">
        <v>1.567242764E9</v>
      </c>
      <c r="D11914" s="3" t="s">
        <v>17</v>
      </c>
      <c r="E11914" s="3" t="s">
        <v>1198</v>
      </c>
      <c r="F11914" s="3" t="s">
        <v>1166</v>
      </c>
      <c r="G11914" s="7">
        <f t="shared" ref="G11914:H11914" si="11351">if(mid(E11914,5,1)="M",value(left(E11914,3))/1000,VALUE(left(E11914,4)))</f>
        <v>0.528</v>
      </c>
      <c r="H11914" s="7">
        <f t="shared" si="11351"/>
        <v>0.483</v>
      </c>
      <c r="I11914" s="7">
        <f t="shared" si="10870"/>
        <v>1.011</v>
      </c>
      <c r="J11914" s="3">
        <v>46.0</v>
      </c>
      <c r="K11914" s="3">
        <v>44.0</v>
      </c>
      <c r="L11914" s="3" t="s">
        <v>1557</v>
      </c>
    </row>
    <row r="11915">
      <c r="A11915" s="3" t="s">
        <v>1556</v>
      </c>
      <c r="B11915" s="3" t="s">
        <v>16</v>
      </c>
      <c r="C11915" s="3">
        <v>1.567242764E9</v>
      </c>
      <c r="D11915" s="3" t="s">
        <v>17</v>
      </c>
      <c r="E11915" s="3" t="s">
        <v>1121</v>
      </c>
      <c r="F11915" s="3" t="s">
        <v>1361</v>
      </c>
      <c r="G11915" s="7">
        <f t="shared" ref="G11915:H11915" si="11352">if(mid(E11915,5,1)="M",value(left(E11915,3))/1000,VALUE(left(E11915,4)))</f>
        <v>0.451</v>
      </c>
      <c r="H11915" s="7">
        <f t="shared" si="11352"/>
        <v>0.464</v>
      </c>
      <c r="I11915" s="7">
        <f t="shared" si="10870"/>
        <v>0.915</v>
      </c>
      <c r="J11915" s="3">
        <v>46.0</v>
      </c>
      <c r="K11915" s="3">
        <v>44.0</v>
      </c>
      <c r="L11915" s="3" t="s">
        <v>1557</v>
      </c>
    </row>
    <row r="11916">
      <c r="A11916" s="3" t="s">
        <v>1564</v>
      </c>
      <c r="B11916" s="3" t="s">
        <v>16</v>
      </c>
      <c r="C11916" s="3">
        <v>1.567242764E9</v>
      </c>
      <c r="D11916" s="3" t="s">
        <v>17</v>
      </c>
      <c r="E11916" s="3" t="s">
        <v>1447</v>
      </c>
      <c r="F11916" s="3" t="s">
        <v>1118</v>
      </c>
      <c r="G11916" s="7">
        <f t="shared" ref="G11916:H11916" si="11353">if(mid(E11916,5,1)="M",value(left(E11916,3))/1000,VALUE(left(E11916,4)))</f>
        <v>0.223</v>
      </c>
      <c r="H11916" s="7">
        <f t="shared" si="11353"/>
        <v>0.41</v>
      </c>
      <c r="I11916" s="7">
        <f t="shared" si="10870"/>
        <v>0.633</v>
      </c>
      <c r="J11916" s="3">
        <v>46.0</v>
      </c>
      <c r="K11916" s="3">
        <v>45.0</v>
      </c>
      <c r="L11916" s="3" t="s">
        <v>1565</v>
      </c>
    </row>
    <row r="11917">
      <c r="A11917" s="3" t="s">
        <v>1564</v>
      </c>
      <c r="B11917" s="3" t="s">
        <v>16</v>
      </c>
      <c r="C11917" s="3">
        <v>1.567242764E9</v>
      </c>
      <c r="D11917" s="3" t="s">
        <v>17</v>
      </c>
      <c r="E11917" s="3" t="s">
        <v>852</v>
      </c>
      <c r="F11917" s="3" t="s">
        <v>821</v>
      </c>
      <c r="G11917" s="7">
        <f t="shared" ref="G11917:H11917" si="11354">if(mid(E11917,5,1)="M",value(left(E11917,3))/1000,VALUE(left(E11917,4)))</f>
        <v>0.544</v>
      </c>
      <c r="H11917" s="7">
        <f t="shared" si="11354"/>
        <v>0.652</v>
      </c>
      <c r="I11917" s="7">
        <f t="shared" si="10870"/>
        <v>1.196</v>
      </c>
      <c r="J11917" s="3">
        <v>46.0</v>
      </c>
      <c r="K11917" s="3">
        <v>45.0</v>
      </c>
      <c r="L11917" s="3" t="s">
        <v>1565</v>
      </c>
    </row>
    <row r="11918">
      <c r="A11918" s="3" t="s">
        <v>1564</v>
      </c>
      <c r="B11918" s="3" t="s">
        <v>16</v>
      </c>
      <c r="C11918" s="3">
        <v>1.567242764E9</v>
      </c>
      <c r="D11918" s="3" t="s">
        <v>17</v>
      </c>
      <c r="E11918" s="3" t="s">
        <v>861</v>
      </c>
      <c r="F11918" s="3" t="s">
        <v>1439</v>
      </c>
      <c r="G11918" s="7">
        <f t="shared" ref="G11918:H11918" si="11355">if(mid(E11918,5,1)="M",value(left(E11918,3))/1000,VALUE(left(E11918,4)))</f>
        <v>0.697</v>
      </c>
      <c r="H11918" s="7">
        <f t="shared" si="11355"/>
        <v>0.452</v>
      </c>
      <c r="I11918" s="7">
        <f t="shared" si="10870"/>
        <v>1.149</v>
      </c>
      <c r="J11918" s="3">
        <v>46.0</v>
      </c>
      <c r="K11918" s="3">
        <v>45.0</v>
      </c>
      <c r="L11918" s="3" t="s">
        <v>1565</v>
      </c>
    </row>
    <row r="11919">
      <c r="A11919" s="3" t="s">
        <v>1564</v>
      </c>
      <c r="B11919" s="3" t="s">
        <v>16</v>
      </c>
      <c r="C11919" s="3">
        <v>1.567242764E9</v>
      </c>
      <c r="D11919" s="3" t="s">
        <v>17</v>
      </c>
      <c r="E11919" s="3" t="s">
        <v>821</v>
      </c>
      <c r="F11919" s="3" t="s">
        <v>895</v>
      </c>
      <c r="G11919" s="7">
        <f t="shared" ref="G11919:H11919" si="11356">if(mid(E11919,5,1)="M",value(left(E11919,3))/1000,VALUE(left(E11919,4)))</f>
        <v>0.652</v>
      </c>
      <c r="H11919" s="7">
        <f t="shared" si="11356"/>
        <v>0.635</v>
      </c>
      <c r="I11919" s="7">
        <f t="shared" si="10870"/>
        <v>1.287</v>
      </c>
      <c r="J11919" s="3">
        <v>46.0</v>
      </c>
      <c r="K11919" s="3">
        <v>45.0</v>
      </c>
      <c r="L11919" s="3" t="s">
        <v>1565</v>
      </c>
    </row>
    <row r="11920">
      <c r="A11920" s="3" t="s">
        <v>1564</v>
      </c>
      <c r="B11920" s="3" t="s">
        <v>16</v>
      </c>
      <c r="C11920" s="3">
        <v>1.567242764E9</v>
      </c>
      <c r="D11920" s="3" t="s">
        <v>17</v>
      </c>
      <c r="E11920" s="3" t="s">
        <v>873</v>
      </c>
      <c r="F11920" s="3" t="s">
        <v>1110</v>
      </c>
      <c r="G11920" s="7">
        <f t="shared" ref="G11920:H11920" si="11357">if(mid(E11920,5,1)="M",value(left(E11920,3))/1000,VALUE(left(E11920,4)))</f>
        <v>0.668</v>
      </c>
      <c r="H11920" s="7">
        <f t="shared" si="11357"/>
        <v>0.563</v>
      </c>
      <c r="I11920" s="7">
        <f t="shared" si="10870"/>
        <v>1.231</v>
      </c>
      <c r="J11920" s="3">
        <v>46.0</v>
      </c>
      <c r="K11920" s="3">
        <v>45.0</v>
      </c>
      <c r="L11920" s="3" t="s">
        <v>1565</v>
      </c>
    </row>
    <row r="11921">
      <c r="A11921" s="3" t="s">
        <v>1564</v>
      </c>
      <c r="B11921" s="3" t="s">
        <v>16</v>
      </c>
      <c r="C11921" s="3">
        <v>1.567242764E9</v>
      </c>
      <c r="D11921" s="3" t="s">
        <v>17</v>
      </c>
      <c r="E11921" s="3" t="s">
        <v>822</v>
      </c>
      <c r="F11921" s="3" t="s">
        <v>882</v>
      </c>
      <c r="G11921" s="7">
        <f t="shared" ref="G11921:H11921" si="11358">if(mid(E11921,5,1)="M",value(left(E11921,3))/1000,VALUE(left(E11921,4)))</f>
        <v>0.714</v>
      </c>
      <c r="H11921" s="7">
        <f t="shared" si="11358"/>
        <v>0.539</v>
      </c>
      <c r="I11921" s="7">
        <f t="shared" si="10870"/>
        <v>1.253</v>
      </c>
      <c r="J11921" s="3">
        <v>46.0</v>
      </c>
      <c r="K11921" s="3">
        <v>45.0</v>
      </c>
      <c r="L11921" s="3" t="s">
        <v>1565</v>
      </c>
    </row>
    <row r="11922">
      <c r="A11922" s="3" t="s">
        <v>1564</v>
      </c>
      <c r="B11922" s="3" t="s">
        <v>16</v>
      </c>
      <c r="C11922" s="3">
        <v>1.567242764E9</v>
      </c>
      <c r="D11922" s="3" t="s">
        <v>17</v>
      </c>
      <c r="E11922" s="3" t="s">
        <v>1127</v>
      </c>
      <c r="F11922" s="3" t="s">
        <v>1244</v>
      </c>
      <c r="G11922" s="7">
        <f t="shared" ref="G11922:H11922" si="11359">if(mid(E11922,5,1)="M",value(left(E11922,3))/1000,VALUE(left(E11922,4)))</f>
        <v>0.481</v>
      </c>
      <c r="H11922" s="7">
        <f t="shared" si="11359"/>
        <v>0.52</v>
      </c>
      <c r="I11922" s="7">
        <f t="shared" si="10870"/>
        <v>1.001</v>
      </c>
      <c r="J11922" s="3">
        <v>46.0</v>
      </c>
      <c r="K11922" s="3">
        <v>45.0</v>
      </c>
      <c r="L11922" s="3" t="s">
        <v>1565</v>
      </c>
    </row>
    <row r="11923">
      <c r="A11923" s="3" t="s">
        <v>1564</v>
      </c>
      <c r="B11923" s="3" t="s">
        <v>16</v>
      </c>
      <c r="C11923" s="3">
        <v>1.567242764E9</v>
      </c>
      <c r="D11923" s="3" t="s">
        <v>17</v>
      </c>
      <c r="E11923" s="3" t="s">
        <v>1403</v>
      </c>
      <c r="F11923" s="3" t="s">
        <v>1354</v>
      </c>
      <c r="G11923" s="7">
        <f t="shared" ref="G11923:H11923" si="11360">if(mid(E11923,5,1)="M",value(left(E11923,3))/1000,VALUE(left(E11923,4)))</f>
        <v>0.365</v>
      </c>
      <c r="H11923" s="7">
        <f t="shared" si="11360"/>
        <v>0.298</v>
      </c>
      <c r="I11923" s="7">
        <f t="shared" si="10870"/>
        <v>0.663</v>
      </c>
      <c r="J11923" s="3">
        <v>46.0</v>
      </c>
      <c r="K11923" s="3">
        <v>45.0</v>
      </c>
      <c r="L11923" s="3" t="s">
        <v>1565</v>
      </c>
    </row>
    <row r="11924">
      <c r="A11924" s="3" t="s">
        <v>1564</v>
      </c>
      <c r="B11924" s="3" t="s">
        <v>16</v>
      </c>
      <c r="C11924" s="3">
        <v>1.567242764E9</v>
      </c>
      <c r="D11924" s="3" t="s">
        <v>17</v>
      </c>
      <c r="E11924" s="3" t="s">
        <v>1308</v>
      </c>
      <c r="F11924" s="3" t="s">
        <v>1249</v>
      </c>
      <c r="G11924" s="7">
        <f t="shared" ref="G11924:H11924" si="11361">if(mid(E11924,5,1)="M",value(left(E11924,3))/1000,VALUE(left(E11924,4)))</f>
        <v>0.485</v>
      </c>
      <c r="H11924" s="7">
        <f t="shared" si="11361"/>
        <v>0.38</v>
      </c>
      <c r="I11924" s="7">
        <f t="shared" si="10870"/>
        <v>0.865</v>
      </c>
      <c r="J11924" s="3">
        <v>46.0</v>
      </c>
      <c r="K11924" s="3">
        <v>45.0</v>
      </c>
      <c r="L11924" s="3" t="s">
        <v>1565</v>
      </c>
    </row>
    <row r="11925">
      <c r="A11925" s="3" t="s">
        <v>1564</v>
      </c>
      <c r="B11925" s="3" t="s">
        <v>16</v>
      </c>
      <c r="C11925" s="3">
        <v>1.567242764E9</v>
      </c>
      <c r="D11925" s="3" t="s">
        <v>17</v>
      </c>
      <c r="E11925" s="3" t="s">
        <v>366</v>
      </c>
      <c r="F11925" s="3" t="s">
        <v>961</v>
      </c>
      <c r="G11925" s="7">
        <f t="shared" ref="G11925:H11925" si="11362">if(mid(E11925,5,1)="M",value(left(E11925,3))/1000,VALUE(left(E11925,4)))</f>
        <v>0.776</v>
      </c>
      <c r="H11925" s="7">
        <f t="shared" si="11362"/>
        <v>0.518</v>
      </c>
      <c r="I11925" s="7">
        <f t="shared" si="10870"/>
        <v>1.294</v>
      </c>
      <c r="J11925" s="3">
        <v>46.0</v>
      </c>
      <c r="K11925" s="3">
        <v>45.0</v>
      </c>
      <c r="L11925" s="3" t="s">
        <v>1565</v>
      </c>
    </row>
    <row r="11926">
      <c r="A11926" s="3" t="s">
        <v>1564</v>
      </c>
      <c r="B11926" s="3" t="s">
        <v>16</v>
      </c>
      <c r="C11926" s="3">
        <v>1.567242764E9</v>
      </c>
      <c r="D11926" s="3" t="s">
        <v>17</v>
      </c>
      <c r="E11926" s="3" t="s">
        <v>718</v>
      </c>
      <c r="F11926" s="3" t="s">
        <v>1439</v>
      </c>
      <c r="G11926" s="7">
        <f t="shared" ref="G11926:H11926" si="11363">if(mid(E11926,5,1)="M",value(left(E11926,3))/1000,VALUE(left(E11926,4)))</f>
        <v>0.729</v>
      </c>
      <c r="H11926" s="7">
        <f t="shared" si="11363"/>
        <v>0.452</v>
      </c>
      <c r="I11926" s="7">
        <f t="shared" si="10870"/>
        <v>1.181</v>
      </c>
      <c r="J11926" s="3">
        <v>46.0</v>
      </c>
      <c r="K11926" s="3">
        <v>45.0</v>
      </c>
      <c r="L11926" s="3" t="s">
        <v>1565</v>
      </c>
    </row>
    <row r="11927">
      <c r="A11927" s="3" t="s">
        <v>1569</v>
      </c>
      <c r="B11927" s="3" t="s">
        <v>16</v>
      </c>
      <c r="C11927" s="3">
        <v>1.567242764E9</v>
      </c>
      <c r="D11927" s="3" t="s">
        <v>17</v>
      </c>
      <c r="E11927" s="3" t="s">
        <v>1408</v>
      </c>
      <c r="F11927" s="3" t="s">
        <v>1364</v>
      </c>
      <c r="G11927" s="7">
        <f t="shared" ref="G11927:H11927" si="11364">if(mid(E11927,5,1)="M",value(left(E11927,3))/1000,VALUE(left(E11927,4)))</f>
        <v>0.283</v>
      </c>
      <c r="H11927" s="7">
        <f t="shared" si="11364"/>
        <v>0.347</v>
      </c>
      <c r="I11927" s="7">
        <f t="shared" si="10870"/>
        <v>0.63</v>
      </c>
      <c r="J11927" s="3">
        <v>46.0</v>
      </c>
      <c r="K11927" s="3">
        <v>46.0</v>
      </c>
      <c r="L11927" s="3" t="s">
        <v>1570</v>
      </c>
    </row>
    <row r="11928">
      <c r="A11928" s="3" t="s">
        <v>1569</v>
      </c>
      <c r="B11928" s="3" t="s">
        <v>16</v>
      </c>
      <c r="C11928" s="3">
        <v>1.567242764E9</v>
      </c>
      <c r="D11928" s="3" t="s">
        <v>17</v>
      </c>
      <c r="E11928" s="3" t="s">
        <v>759</v>
      </c>
      <c r="F11928" s="3" t="s">
        <v>372</v>
      </c>
      <c r="G11928" s="7">
        <f t="shared" ref="G11928:H11928" si="11365">if(mid(E11928,5,1)="M",value(left(E11928,3))/1000,VALUE(left(E11928,4)))</f>
        <v>0.645</v>
      </c>
      <c r="H11928" s="7">
        <f t="shared" si="11365"/>
        <v>0.796</v>
      </c>
      <c r="I11928" s="7">
        <f t="shared" si="10870"/>
        <v>1.441</v>
      </c>
      <c r="J11928" s="3">
        <v>46.0</v>
      </c>
      <c r="K11928" s="3">
        <v>46.0</v>
      </c>
      <c r="L11928" s="3" t="s">
        <v>1570</v>
      </c>
    </row>
    <row r="11929">
      <c r="A11929" s="3" t="s">
        <v>1569</v>
      </c>
      <c r="B11929" s="3" t="s">
        <v>16</v>
      </c>
      <c r="C11929" s="3">
        <v>1.567242764E9</v>
      </c>
      <c r="D11929" s="3" t="s">
        <v>17</v>
      </c>
      <c r="E11929" s="3" t="s">
        <v>1174</v>
      </c>
      <c r="F11929" s="3" t="s">
        <v>808</v>
      </c>
      <c r="G11929" s="7">
        <f t="shared" ref="G11929:H11929" si="11366">if(mid(E11929,5,1)="M",value(left(E11929,3))/1000,VALUE(left(E11929,4)))</f>
        <v>0.385</v>
      </c>
      <c r="H11929" s="7">
        <f t="shared" si="11366"/>
        <v>0.688</v>
      </c>
      <c r="I11929" s="7">
        <f t="shared" si="10870"/>
        <v>1.073</v>
      </c>
      <c r="J11929" s="3">
        <v>46.0</v>
      </c>
      <c r="K11929" s="3">
        <v>46.0</v>
      </c>
      <c r="L11929" s="3" t="s">
        <v>1570</v>
      </c>
    </row>
    <row r="11930">
      <c r="A11930" s="3" t="s">
        <v>1569</v>
      </c>
      <c r="B11930" s="3" t="s">
        <v>16</v>
      </c>
      <c r="C11930" s="3">
        <v>1.567242764E9</v>
      </c>
      <c r="D11930" s="3" t="s">
        <v>17</v>
      </c>
      <c r="E11930" s="3" t="s">
        <v>1456</v>
      </c>
      <c r="F11930" s="3" t="s">
        <v>833</v>
      </c>
      <c r="G11930" s="7">
        <f t="shared" ref="G11930:H11930" si="11367">if(mid(E11930,5,1)="M",value(left(E11930,3))/1000,VALUE(left(E11930,4)))</f>
        <v>0.252</v>
      </c>
      <c r="H11930" s="7">
        <f t="shared" si="11367"/>
        <v>0.8</v>
      </c>
      <c r="I11930" s="7">
        <f t="shared" si="10870"/>
        <v>1.052</v>
      </c>
      <c r="J11930" s="3">
        <v>46.0</v>
      </c>
      <c r="K11930" s="3">
        <v>46.0</v>
      </c>
      <c r="L11930" s="3" t="s">
        <v>1570</v>
      </c>
    </row>
    <row r="11931">
      <c r="A11931" s="3" t="s">
        <v>1569</v>
      </c>
      <c r="B11931" s="3" t="s">
        <v>16</v>
      </c>
      <c r="C11931" s="3">
        <v>1.567242764E9</v>
      </c>
      <c r="D11931" s="3" t="s">
        <v>17</v>
      </c>
      <c r="E11931" s="3" t="s">
        <v>1295</v>
      </c>
      <c r="F11931" s="3" t="s">
        <v>1015</v>
      </c>
      <c r="G11931" s="7">
        <f t="shared" ref="G11931:H11931" si="11368">if(mid(E11931,5,1)="M",value(left(E11931,3))/1000,VALUE(left(E11931,4)))</f>
        <v>0.651</v>
      </c>
      <c r="H11931" s="7">
        <f t="shared" si="11368"/>
        <v>0.46</v>
      </c>
      <c r="I11931" s="7">
        <f t="shared" si="10870"/>
        <v>1.111</v>
      </c>
      <c r="J11931" s="3">
        <v>46.0</v>
      </c>
      <c r="K11931" s="3">
        <v>46.0</v>
      </c>
      <c r="L11931" s="3" t="s">
        <v>1570</v>
      </c>
    </row>
    <row r="11932">
      <c r="A11932" s="3" t="s">
        <v>1569</v>
      </c>
      <c r="B11932" s="3" t="s">
        <v>16</v>
      </c>
      <c r="C11932" s="3">
        <v>1.567242764E9</v>
      </c>
      <c r="D11932" s="3" t="s">
        <v>17</v>
      </c>
      <c r="E11932" s="3" t="s">
        <v>911</v>
      </c>
      <c r="F11932" s="3" t="s">
        <v>1254</v>
      </c>
      <c r="G11932" s="7">
        <f t="shared" ref="G11932:H11932" si="11369">if(mid(E11932,5,1)="M",value(left(E11932,3))/1000,VALUE(left(E11932,4)))</f>
        <v>0.606</v>
      </c>
      <c r="H11932" s="7">
        <f t="shared" si="11369"/>
        <v>0.443</v>
      </c>
      <c r="I11932" s="7">
        <f t="shared" si="10870"/>
        <v>1.049</v>
      </c>
      <c r="J11932" s="3">
        <v>46.0</v>
      </c>
      <c r="K11932" s="3">
        <v>46.0</v>
      </c>
      <c r="L11932" s="3" t="s">
        <v>1570</v>
      </c>
    </row>
    <row r="11933">
      <c r="A11933" s="3" t="s">
        <v>1569</v>
      </c>
      <c r="B11933" s="3" t="s">
        <v>16</v>
      </c>
      <c r="C11933" s="3">
        <v>1.567242764E9</v>
      </c>
      <c r="D11933" s="3" t="s">
        <v>17</v>
      </c>
      <c r="E11933" s="3" t="s">
        <v>1354</v>
      </c>
      <c r="F11933" s="3" t="s">
        <v>1398</v>
      </c>
      <c r="G11933" s="7">
        <f t="shared" ref="G11933:H11933" si="11370">if(mid(E11933,5,1)="M",value(left(E11933,3))/1000,VALUE(left(E11933,4)))</f>
        <v>0.298</v>
      </c>
      <c r="H11933" s="7">
        <f t="shared" si="11370"/>
        <v>0.305</v>
      </c>
      <c r="I11933" s="7">
        <f t="shared" si="10870"/>
        <v>0.603</v>
      </c>
      <c r="J11933" s="3">
        <v>46.0</v>
      </c>
      <c r="K11933" s="3">
        <v>46.0</v>
      </c>
      <c r="L11933" s="3" t="s">
        <v>1570</v>
      </c>
    </row>
    <row r="11934">
      <c r="A11934" s="3" t="s">
        <v>1569</v>
      </c>
      <c r="B11934" s="3" t="s">
        <v>16</v>
      </c>
      <c r="C11934" s="3">
        <v>1.567242764E9</v>
      </c>
      <c r="D11934" s="3" t="s">
        <v>17</v>
      </c>
      <c r="E11934" s="3" t="s">
        <v>1417</v>
      </c>
      <c r="F11934" s="3" t="s">
        <v>1243</v>
      </c>
      <c r="G11934" s="7">
        <f t="shared" ref="G11934:H11934" si="11371">if(mid(E11934,5,1)="M",value(left(E11934,3))/1000,VALUE(left(E11934,4)))</f>
        <v>0.317</v>
      </c>
      <c r="H11934" s="7">
        <f t="shared" si="11371"/>
        <v>0.339</v>
      </c>
      <c r="I11934" s="7">
        <f t="shared" si="10870"/>
        <v>0.656</v>
      </c>
      <c r="J11934" s="3">
        <v>46.0</v>
      </c>
      <c r="K11934" s="3">
        <v>46.0</v>
      </c>
      <c r="L11934" s="3" t="s">
        <v>1570</v>
      </c>
    </row>
    <row r="11935">
      <c r="A11935" s="3" t="s">
        <v>1569</v>
      </c>
      <c r="B11935" s="3" t="s">
        <v>16</v>
      </c>
      <c r="C11935" s="3">
        <v>1.567242764E9</v>
      </c>
      <c r="D11935" s="3" t="s">
        <v>17</v>
      </c>
      <c r="E11935" s="3" t="s">
        <v>766</v>
      </c>
      <c r="F11935" s="3" t="s">
        <v>1087</v>
      </c>
      <c r="G11935" s="7">
        <f t="shared" ref="G11935:H11935" si="11372">if(mid(E11935,5,1)="M",value(left(E11935,3))/1000,VALUE(left(E11935,4)))</f>
        <v>0.696</v>
      </c>
      <c r="H11935" s="7">
        <f t="shared" si="11372"/>
        <v>0.594</v>
      </c>
      <c r="I11935" s="7">
        <f t="shared" si="10870"/>
        <v>1.29</v>
      </c>
      <c r="J11935" s="3">
        <v>46.0</v>
      </c>
      <c r="K11935" s="3">
        <v>46.0</v>
      </c>
      <c r="L11935" s="3" t="s">
        <v>1570</v>
      </c>
    </row>
    <row r="11936">
      <c r="A11936" s="3" t="s">
        <v>1569</v>
      </c>
      <c r="B11936" s="3" t="s">
        <v>16</v>
      </c>
      <c r="C11936" s="3">
        <v>1.567242764E9</v>
      </c>
      <c r="D11936" s="3" t="s">
        <v>17</v>
      </c>
      <c r="E11936" s="3" t="s">
        <v>1403</v>
      </c>
      <c r="F11936" s="3" t="s">
        <v>956</v>
      </c>
      <c r="G11936" s="7">
        <f t="shared" ref="G11936:H11936" si="11373">if(mid(E11936,5,1)="M",value(left(E11936,3))/1000,VALUE(left(E11936,4)))</f>
        <v>0.365</v>
      </c>
      <c r="H11936" s="7">
        <f t="shared" si="11373"/>
        <v>0.484</v>
      </c>
      <c r="I11936" s="7">
        <f t="shared" si="10870"/>
        <v>0.849</v>
      </c>
      <c r="J11936" s="3">
        <v>46.0</v>
      </c>
      <c r="K11936" s="3">
        <v>46.0</v>
      </c>
      <c r="L11936" s="3" t="s">
        <v>1570</v>
      </c>
    </row>
    <row r="11937">
      <c r="A11937" s="3" t="s">
        <v>1569</v>
      </c>
      <c r="B11937" s="3" t="s">
        <v>16</v>
      </c>
      <c r="C11937" s="3">
        <v>1.567242764E9</v>
      </c>
      <c r="D11937" s="3" t="s">
        <v>17</v>
      </c>
      <c r="E11937" s="3" t="s">
        <v>1337</v>
      </c>
      <c r="F11937" s="3" t="s">
        <v>1217</v>
      </c>
      <c r="G11937" s="7">
        <f t="shared" ref="G11937:H11937" si="11374">if(mid(E11937,5,1)="M",value(left(E11937,3))/1000,VALUE(left(E11937,4)))</f>
        <v>0.349</v>
      </c>
      <c r="H11937" s="7">
        <f t="shared" si="11374"/>
        <v>0.375</v>
      </c>
      <c r="I11937" s="7">
        <f t="shared" si="10870"/>
        <v>0.724</v>
      </c>
      <c r="J11937" s="3">
        <v>46.0</v>
      </c>
      <c r="K11937" s="3">
        <v>46.0</v>
      </c>
      <c r="L11937" s="3" t="s">
        <v>1570</v>
      </c>
      <c r="P11937">
        <f>average(VMrange46)</f>
        <v>1.036642292</v>
      </c>
    </row>
    <row r="11938">
      <c r="A11938" s="3"/>
      <c r="B11938" s="3"/>
      <c r="C11938" s="3"/>
      <c r="D11938" s="3"/>
      <c r="E11938" s="3"/>
      <c r="F11938" s="3"/>
      <c r="G11938" s="7"/>
      <c r="H11938" s="7"/>
      <c r="I11938" s="7" t="s">
        <v>36</v>
      </c>
      <c r="J11938" s="3"/>
      <c r="K11938" s="3"/>
      <c r="L11938" s="3"/>
    </row>
    <row r="11939">
      <c r="A11939" s="3" t="s">
        <v>15</v>
      </c>
      <c r="B11939" s="3" t="s">
        <v>16</v>
      </c>
      <c r="C11939" s="3">
        <v>1.567242764E9</v>
      </c>
      <c r="D11939" s="3" t="s">
        <v>17</v>
      </c>
      <c r="E11939" s="3" t="s">
        <v>1324</v>
      </c>
      <c r="F11939" s="3" t="s">
        <v>903</v>
      </c>
      <c r="G11939" s="7">
        <f t="shared" ref="G11939:H11939" si="11375">if(mid(E11939,5,1)="M",value(left(E11939,3))/1000,VALUE(left(E11939,4)))</f>
        <v>0.568</v>
      </c>
      <c r="H11939" s="7">
        <f t="shared" si="11375"/>
        <v>0.558</v>
      </c>
      <c r="I11939" s="7">
        <f t="shared" ref="I11939:I12455" si="11377">sum(G11939:H11939)</f>
        <v>1.126</v>
      </c>
      <c r="J11939" s="3">
        <v>47.0</v>
      </c>
      <c r="K11939" s="3">
        <v>1.0</v>
      </c>
      <c r="L11939" s="3" t="s">
        <v>20</v>
      </c>
    </row>
    <row r="11940">
      <c r="A11940" s="3" t="s">
        <v>15</v>
      </c>
      <c r="B11940" s="3" t="s">
        <v>16</v>
      </c>
      <c r="C11940" s="3">
        <v>1.567242764E9</v>
      </c>
      <c r="D11940" s="3" t="s">
        <v>17</v>
      </c>
      <c r="E11940" s="3" t="s">
        <v>1290</v>
      </c>
      <c r="F11940" s="3" t="s">
        <v>1467</v>
      </c>
      <c r="G11940" s="7">
        <f t="shared" ref="G11940:H11940" si="11376">if(mid(E11940,5,1)="M",value(left(E11940,3))/1000,VALUE(left(E11940,4)))</f>
        <v>0.257</v>
      </c>
      <c r="H11940" s="7">
        <f t="shared" si="11376"/>
        <v>0.27</v>
      </c>
      <c r="I11940" s="7">
        <f t="shared" si="11377"/>
        <v>0.527</v>
      </c>
      <c r="J11940" s="3">
        <v>47.0</v>
      </c>
      <c r="K11940" s="3">
        <v>1.0</v>
      </c>
      <c r="L11940" s="3" t="s">
        <v>20</v>
      </c>
    </row>
    <row r="11941">
      <c r="A11941" s="3" t="s">
        <v>15</v>
      </c>
      <c r="B11941" s="3" t="s">
        <v>16</v>
      </c>
      <c r="C11941" s="3">
        <v>1.567242764E9</v>
      </c>
      <c r="D11941" s="3" t="s">
        <v>17</v>
      </c>
      <c r="E11941" s="3" t="s">
        <v>716</v>
      </c>
      <c r="F11941" s="3" t="s">
        <v>1107</v>
      </c>
      <c r="G11941" s="7">
        <f t="shared" ref="G11941:H11941" si="11378">if(mid(E11941,5,1)="M",value(left(E11941,3))/1000,VALUE(left(E11941,4)))</f>
        <v>0.718</v>
      </c>
      <c r="H11941" s="7">
        <f t="shared" si="11378"/>
        <v>0.486</v>
      </c>
      <c r="I11941" s="7">
        <f t="shared" si="11377"/>
        <v>1.204</v>
      </c>
      <c r="J11941" s="3">
        <v>47.0</v>
      </c>
      <c r="K11941" s="3">
        <v>1.0</v>
      </c>
      <c r="L11941" s="3" t="s">
        <v>20</v>
      </c>
    </row>
    <row r="11942">
      <c r="A11942" s="3" t="s">
        <v>15</v>
      </c>
      <c r="B11942" s="3" t="s">
        <v>16</v>
      </c>
      <c r="C11942" s="3">
        <v>1.567242764E9</v>
      </c>
      <c r="D11942" s="3" t="s">
        <v>17</v>
      </c>
      <c r="E11942" s="3" t="s">
        <v>1108</v>
      </c>
      <c r="F11942" s="3" t="s">
        <v>884</v>
      </c>
      <c r="G11942" s="7">
        <f t="shared" ref="G11942:H11942" si="11379">if(mid(E11942,5,1)="M",value(left(E11942,3))/1000,VALUE(left(E11942,4)))</f>
        <v>0.521</v>
      </c>
      <c r="H11942" s="7">
        <f t="shared" si="11379"/>
        <v>0.641</v>
      </c>
      <c r="I11942" s="7">
        <f t="shared" si="11377"/>
        <v>1.162</v>
      </c>
      <c r="J11942" s="3">
        <v>47.0</v>
      </c>
      <c r="K11942" s="3">
        <v>1.0</v>
      </c>
      <c r="L11942" s="3" t="s">
        <v>20</v>
      </c>
    </row>
    <row r="11943">
      <c r="A11943" s="3" t="s">
        <v>15</v>
      </c>
      <c r="B11943" s="3" t="s">
        <v>16</v>
      </c>
      <c r="C11943" s="3">
        <v>1.567242764E9</v>
      </c>
      <c r="D11943" s="3" t="s">
        <v>17</v>
      </c>
      <c r="E11943" s="3" t="s">
        <v>1058</v>
      </c>
      <c r="F11943" s="3" t="s">
        <v>1144</v>
      </c>
      <c r="G11943" s="7">
        <f t="shared" ref="G11943:H11943" si="11380">if(mid(E11943,5,1)="M",value(left(E11943,3))/1000,VALUE(left(E11943,4)))</f>
        <v>0.487</v>
      </c>
      <c r="H11943" s="7">
        <f t="shared" si="11380"/>
        <v>0.497</v>
      </c>
      <c r="I11943" s="7">
        <f t="shared" si="11377"/>
        <v>0.984</v>
      </c>
      <c r="J11943" s="3">
        <v>47.0</v>
      </c>
      <c r="K11943" s="3">
        <v>1.0</v>
      </c>
      <c r="L11943" s="3" t="s">
        <v>20</v>
      </c>
    </row>
    <row r="11944">
      <c r="A11944" s="3" t="s">
        <v>15</v>
      </c>
      <c r="B11944" s="3" t="s">
        <v>16</v>
      </c>
      <c r="C11944" s="3">
        <v>1.567242764E9</v>
      </c>
      <c r="D11944" s="3" t="s">
        <v>17</v>
      </c>
      <c r="E11944" s="3" t="s">
        <v>937</v>
      </c>
      <c r="F11944" s="3" t="s">
        <v>1060</v>
      </c>
      <c r="G11944" s="7">
        <f t="shared" ref="G11944:H11944" si="11381">if(mid(E11944,5,1)="M",value(left(E11944,3))/1000,VALUE(left(E11944,4)))</f>
        <v>0.58</v>
      </c>
      <c r="H11944" s="7">
        <f t="shared" si="11381"/>
        <v>0.564</v>
      </c>
      <c r="I11944" s="7">
        <f t="shared" si="11377"/>
        <v>1.144</v>
      </c>
      <c r="J11944" s="3">
        <v>47.0</v>
      </c>
      <c r="K11944" s="3">
        <v>1.0</v>
      </c>
      <c r="L11944" s="3" t="s">
        <v>20</v>
      </c>
    </row>
    <row r="11945">
      <c r="A11945" s="3" t="s">
        <v>15</v>
      </c>
      <c r="B11945" s="3" t="s">
        <v>16</v>
      </c>
      <c r="C11945" s="3">
        <v>1.567242764E9</v>
      </c>
      <c r="D11945" s="3" t="s">
        <v>17</v>
      </c>
      <c r="E11945" s="3" t="s">
        <v>1534</v>
      </c>
      <c r="F11945" s="3" t="s">
        <v>1392</v>
      </c>
      <c r="G11945" s="7">
        <f t="shared" ref="G11945:H11945" si="11382">if(mid(E11945,5,1)="M",value(left(E11945,3))/1000,VALUE(left(E11945,4)))</f>
        <v>0.25</v>
      </c>
      <c r="H11945" s="7">
        <f t="shared" si="11382"/>
        <v>0.286</v>
      </c>
      <c r="I11945" s="7">
        <f t="shared" si="11377"/>
        <v>0.536</v>
      </c>
      <c r="J11945" s="3">
        <v>47.0</v>
      </c>
      <c r="K11945" s="3">
        <v>1.0</v>
      </c>
      <c r="L11945" s="3" t="s">
        <v>20</v>
      </c>
    </row>
    <row r="11946">
      <c r="A11946" s="3" t="s">
        <v>15</v>
      </c>
      <c r="B11946" s="3" t="s">
        <v>16</v>
      </c>
      <c r="C11946" s="3">
        <v>1.567242764E9</v>
      </c>
      <c r="D11946" s="3" t="s">
        <v>17</v>
      </c>
      <c r="E11946" s="3" t="s">
        <v>901</v>
      </c>
      <c r="F11946" s="3" t="s">
        <v>1084</v>
      </c>
      <c r="G11946" s="7">
        <f t="shared" ref="G11946:H11946" si="11383">if(mid(E11946,5,1)="M",value(left(E11946,3))/1000,VALUE(left(E11946,4)))</f>
        <v>0.973</v>
      </c>
      <c r="H11946" s="7">
        <f t="shared" si="11383"/>
        <v>0.516</v>
      </c>
      <c r="I11946" s="7">
        <f t="shared" si="11377"/>
        <v>1.489</v>
      </c>
      <c r="J11946" s="3">
        <v>47.0</v>
      </c>
      <c r="K11946" s="3">
        <v>1.0</v>
      </c>
      <c r="L11946" s="3" t="s">
        <v>20</v>
      </c>
    </row>
    <row r="11947">
      <c r="A11947" s="3" t="s">
        <v>15</v>
      </c>
      <c r="B11947" s="3" t="s">
        <v>16</v>
      </c>
      <c r="C11947" s="3">
        <v>1.567242764E9</v>
      </c>
      <c r="D11947" s="3" t="s">
        <v>17</v>
      </c>
      <c r="E11947" s="3" t="s">
        <v>1008</v>
      </c>
      <c r="F11947" s="3" t="s">
        <v>1215</v>
      </c>
      <c r="G11947" s="7">
        <f t="shared" ref="G11947:H11947" si="11384">if(mid(E11947,5,1)="M",value(left(E11947,3))/1000,VALUE(left(E11947,4)))</f>
        <v>0.617</v>
      </c>
      <c r="H11947" s="7">
        <f t="shared" si="11384"/>
        <v>0.478</v>
      </c>
      <c r="I11947" s="7">
        <f t="shared" si="11377"/>
        <v>1.095</v>
      </c>
      <c r="J11947" s="3">
        <v>47.0</v>
      </c>
      <c r="K11947" s="3">
        <v>1.0</v>
      </c>
      <c r="L11947" s="3" t="s">
        <v>20</v>
      </c>
    </row>
    <row r="11948">
      <c r="A11948" s="3" t="s">
        <v>15</v>
      </c>
      <c r="B11948" s="3" t="s">
        <v>16</v>
      </c>
      <c r="C11948" s="3">
        <v>1.567242764E9</v>
      </c>
      <c r="D11948" s="3" t="s">
        <v>17</v>
      </c>
      <c r="E11948" s="3" t="s">
        <v>766</v>
      </c>
      <c r="F11948" s="3" t="s">
        <v>1042</v>
      </c>
      <c r="G11948" s="7">
        <f t="shared" ref="G11948:H11948" si="11385">if(mid(E11948,5,1)="M",value(left(E11948,3))/1000,VALUE(left(E11948,4)))</f>
        <v>0.696</v>
      </c>
      <c r="H11948" s="7">
        <f t="shared" si="11385"/>
        <v>0.506</v>
      </c>
      <c r="I11948" s="7">
        <f t="shared" si="11377"/>
        <v>1.202</v>
      </c>
      <c r="J11948" s="3">
        <v>47.0</v>
      </c>
      <c r="K11948" s="3">
        <v>1.0</v>
      </c>
      <c r="L11948" s="3" t="s">
        <v>20</v>
      </c>
    </row>
    <row r="11949">
      <c r="A11949" s="3" t="s">
        <v>15</v>
      </c>
      <c r="B11949" s="3" t="s">
        <v>16</v>
      </c>
      <c r="C11949" s="3">
        <v>1.567242764E9</v>
      </c>
      <c r="D11949" s="3" t="s">
        <v>17</v>
      </c>
      <c r="E11949" s="3" t="s">
        <v>543</v>
      </c>
      <c r="F11949" s="3" t="s">
        <v>1157</v>
      </c>
      <c r="G11949" s="7">
        <f t="shared" ref="G11949:H11949" si="11386">if(mid(E11949,5,1)="M",value(left(E11949,3))/1000,VALUE(left(E11949,4)))</f>
        <v>1.01</v>
      </c>
      <c r="H11949" s="7">
        <f t="shared" si="11386"/>
        <v>0.54</v>
      </c>
      <c r="I11949" s="7">
        <f t="shared" si="11377"/>
        <v>1.55</v>
      </c>
      <c r="J11949" s="3">
        <v>47.0</v>
      </c>
      <c r="K11949" s="3">
        <v>1.0</v>
      </c>
      <c r="L11949" s="3" t="s">
        <v>20</v>
      </c>
    </row>
    <row r="11950">
      <c r="A11950" s="3" t="s">
        <v>48</v>
      </c>
      <c r="B11950" s="3" t="s">
        <v>16</v>
      </c>
      <c r="C11950" s="3">
        <v>1.567242764E9</v>
      </c>
      <c r="D11950" s="3" t="s">
        <v>17</v>
      </c>
      <c r="E11950" s="3" t="s">
        <v>941</v>
      </c>
      <c r="F11950" s="3" t="s">
        <v>1208</v>
      </c>
      <c r="G11950" s="7">
        <f t="shared" ref="G11950:H11950" si="11387">if(mid(E11950,5,1)="M",value(left(E11950,3))/1000,VALUE(left(E11950,4)))</f>
        <v>0.614</v>
      </c>
      <c r="H11950" s="7">
        <f t="shared" si="11387"/>
        <v>0.608</v>
      </c>
      <c r="I11950" s="7">
        <f t="shared" si="11377"/>
        <v>1.222</v>
      </c>
      <c r="J11950" s="3">
        <v>47.0</v>
      </c>
      <c r="K11950" s="3">
        <v>2.0</v>
      </c>
      <c r="L11950" s="3" t="s">
        <v>50</v>
      </c>
    </row>
    <row r="11951">
      <c r="A11951" s="3" t="s">
        <v>48</v>
      </c>
      <c r="B11951" s="3" t="s">
        <v>16</v>
      </c>
      <c r="C11951" s="3">
        <v>1.567242764E9</v>
      </c>
      <c r="D11951" s="3" t="s">
        <v>17</v>
      </c>
      <c r="E11951" s="3" t="s">
        <v>831</v>
      </c>
      <c r="F11951" s="3" t="s">
        <v>933</v>
      </c>
      <c r="G11951" s="7">
        <f t="shared" ref="G11951:H11951" si="11388">if(mid(E11951,5,1)="M",value(left(E11951,3))/1000,VALUE(left(E11951,4)))</f>
        <v>0.631</v>
      </c>
      <c r="H11951" s="7">
        <f t="shared" si="11388"/>
        <v>0.395</v>
      </c>
      <c r="I11951" s="7">
        <f t="shared" si="11377"/>
        <v>1.026</v>
      </c>
      <c r="J11951" s="3">
        <v>47.0</v>
      </c>
      <c r="K11951" s="3">
        <v>2.0</v>
      </c>
      <c r="L11951" s="3" t="s">
        <v>50</v>
      </c>
    </row>
    <row r="11952">
      <c r="A11952" s="3" t="s">
        <v>48</v>
      </c>
      <c r="B11952" s="3" t="s">
        <v>16</v>
      </c>
      <c r="C11952" s="3">
        <v>1.567242764E9</v>
      </c>
      <c r="D11952" s="3" t="s">
        <v>17</v>
      </c>
      <c r="E11952" s="3" t="s">
        <v>944</v>
      </c>
      <c r="F11952" s="3" t="s">
        <v>1185</v>
      </c>
      <c r="G11952" s="7">
        <f t="shared" ref="G11952:H11952" si="11389">if(mid(E11952,5,1)="M",value(left(E11952,3))/1000,VALUE(left(E11952,4)))</f>
        <v>0.473</v>
      </c>
      <c r="H11952" s="7">
        <f t="shared" si="11389"/>
        <v>0.559</v>
      </c>
      <c r="I11952" s="7">
        <f t="shared" si="11377"/>
        <v>1.032</v>
      </c>
      <c r="J11952" s="3">
        <v>47.0</v>
      </c>
      <c r="K11952" s="3">
        <v>2.0</v>
      </c>
      <c r="L11952" s="3" t="s">
        <v>50</v>
      </c>
    </row>
    <row r="11953">
      <c r="A11953" s="3" t="s">
        <v>48</v>
      </c>
      <c r="B11953" s="3" t="s">
        <v>16</v>
      </c>
      <c r="C11953" s="3">
        <v>1.567242764E9</v>
      </c>
      <c r="D11953" s="3" t="s">
        <v>17</v>
      </c>
      <c r="E11953" s="3" t="s">
        <v>1468</v>
      </c>
      <c r="F11953" s="3" t="s">
        <v>1081</v>
      </c>
      <c r="G11953" s="7">
        <f t="shared" ref="G11953:H11953" si="11390">if(mid(E11953,5,1)="M",value(left(E11953,3))/1000,VALUE(left(E11953,4)))</f>
        <v>0.267</v>
      </c>
      <c r="H11953" s="7">
        <f t="shared" si="11390"/>
        <v>0.566</v>
      </c>
      <c r="I11953" s="7">
        <f t="shared" si="11377"/>
        <v>0.833</v>
      </c>
      <c r="J11953" s="3">
        <v>47.0</v>
      </c>
      <c r="K11953" s="3">
        <v>2.0</v>
      </c>
      <c r="L11953" s="3" t="s">
        <v>50</v>
      </c>
    </row>
    <row r="11954">
      <c r="A11954" s="3" t="s">
        <v>48</v>
      </c>
      <c r="B11954" s="3" t="s">
        <v>16</v>
      </c>
      <c r="C11954" s="3">
        <v>1.567242764E9</v>
      </c>
      <c r="D11954" s="3" t="s">
        <v>17</v>
      </c>
      <c r="E11954" s="3" t="s">
        <v>1339</v>
      </c>
      <c r="F11954" s="3" t="s">
        <v>1328</v>
      </c>
      <c r="G11954" s="7">
        <f t="shared" ref="G11954:H11954" si="11391">if(mid(E11954,5,1)="M",value(left(E11954,3))/1000,VALUE(left(E11954,4)))</f>
        <v>0.382</v>
      </c>
      <c r="H11954" s="7">
        <f t="shared" si="11391"/>
        <v>0.391</v>
      </c>
      <c r="I11954" s="7">
        <f t="shared" si="11377"/>
        <v>0.773</v>
      </c>
      <c r="J11954" s="3">
        <v>47.0</v>
      </c>
      <c r="K11954" s="3">
        <v>2.0</v>
      </c>
      <c r="L11954" s="3" t="s">
        <v>50</v>
      </c>
    </row>
    <row r="11955">
      <c r="A11955" s="3" t="s">
        <v>48</v>
      </c>
      <c r="B11955" s="3" t="s">
        <v>16</v>
      </c>
      <c r="C11955" s="3">
        <v>1.567242764E9</v>
      </c>
      <c r="D11955" s="3" t="s">
        <v>17</v>
      </c>
      <c r="E11955" s="3" t="s">
        <v>1309</v>
      </c>
      <c r="F11955" s="3" t="s">
        <v>1086</v>
      </c>
      <c r="G11955" s="7">
        <f t="shared" ref="G11955:H11955" si="11392">if(mid(E11955,5,1)="M",value(left(E11955,3))/1000,VALUE(left(E11955,4)))</f>
        <v>0.526</v>
      </c>
      <c r="H11955" s="7">
        <f t="shared" si="11392"/>
        <v>0.482</v>
      </c>
      <c r="I11955" s="7">
        <f t="shared" si="11377"/>
        <v>1.008</v>
      </c>
      <c r="J11955" s="3">
        <v>47.0</v>
      </c>
      <c r="K11955" s="3">
        <v>2.0</v>
      </c>
      <c r="L11955" s="3" t="s">
        <v>50</v>
      </c>
    </row>
    <row r="11956">
      <c r="A11956" s="3" t="s">
        <v>48</v>
      </c>
      <c r="B11956" s="3" t="s">
        <v>16</v>
      </c>
      <c r="C11956" s="3">
        <v>1.567242764E9</v>
      </c>
      <c r="D11956" s="3" t="s">
        <v>17</v>
      </c>
      <c r="E11956" s="3" t="s">
        <v>1026</v>
      </c>
      <c r="F11956" s="3" t="s">
        <v>1016</v>
      </c>
      <c r="G11956" s="7">
        <f t="shared" ref="G11956:H11956" si="11393">if(mid(E11956,5,1)="M",value(left(E11956,3))/1000,VALUE(left(E11956,4)))</f>
        <v>0.43</v>
      </c>
      <c r="H11956" s="7">
        <f t="shared" si="11393"/>
        <v>0.453</v>
      </c>
      <c r="I11956" s="7">
        <f t="shared" si="11377"/>
        <v>0.883</v>
      </c>
      <c r="J11956" s="3">
        <v>47.0</v>
      </c>
      <c r="K11956" s="3">
        <v>2.0</v>
      </c>
      <c r="L11956" s="3" t="s">
        <v>50</v>
      </c>
    </row>
    <row r="11957">
      <c r="A11957" s="3" t="s">
        <v>48</v>
      </c>
      <c r="B11957" s="3" t="s">
        <v>16</v>
      </c>
      <c r="C11957" s="3">
        <v>1.567242764E9</v>
      </c>
      <c r="D11957" s="3" t="s">
        <v>17</v>
      </c>
      <c r="E11957" s="3" t="s">
        <v>1211</v>
      </c>
      <c r="F11957" s="3" t="s">
        <v>1051</v>
      </c>
      <c r="G11957" s="7">
        <f t="shared" ref="G11957:H11957" si="11394">if(mid(E11957,5,1)="M",value(left(E11957,3))/1000,VALUE(left(E11957,4)))</f>
        <v>0.408</v>
      </c>
      <c r="H11957" s="7">
        <f t="shared" si="11394"/>
        <v>0.532</v>
      </c>
      <c r="I11957" s="7">
        <f t="shared" si="11377"/>
        <v>0.94</v>
      </c>
      <c r="J11957" s="3">
        <v>47.0</v>
      </c>
      <c r="K11957" s="3">
        <v>2.0</v>
      </c>
      <c r="L11957" s="3" t="s">
        <v>50</v>
      </c>
    </row>
    <row r="11958">
      <c r="A11958" s="3" t="s">
        <v>48</v>
      </c>
      <c r="B11958" s="3" t="s">
        <v>16</v>
      </c>
      <c r="C11958" s="3">
        <v>1.567242764E9</v>
      </c>
      <c r="D11958" s="3" t="s">
        <v>17</v>
      </c>
      <c r="E11958" s="3" t="s">
        <v>1336</v>
      </c>
      <c r="F11958" s="3" t="s">
        <v>548</v>
      </c>
      <c r="G11958" s="7">
        <f t="shared" ref="G11958:H11958" si="11395">if(mid(E11958,5,1)="M",value(left(E11958,3))/1000,VALUE(left(E11958,4)))</f>
        <v>0.321</v>
      </c>
      <c r="H11958" s="7">
        <f t="shared" si="11395"/>
        <v>0.83</v>
      </c>
      <c r="I11958" s="7">
        <f t="shared" si="11377"/>
        <v>1.151</v>
      </c>
      <c r="J11958" s="3">
        <v>47.0</v>
      </c>
      <c r="K11958" s="3">
        <v>2.0</v>
      </c>
      <c r="L11958" s="3" t="s">
        <v>50</v>
      </c>
    </row>
    <row r="11959">
      <c r="A11959" s="3" t="s">
        <v>48</v>
      </c>
      <c r="B11959" s="3" t="s">
        <v>16</v>
      </c>
      <c r="C11959" s="3">
        <v>1.567242764E9</v>
      </c>
      <c r="D11959" s="3" t="s">
        <v>17</v>
      </c>
      <c r="E11959" s="3" t="s">
        <v>1262</v>
      </c>
      <c r="F11959" s="3" t="s">
        <v>1060</v>
      </c>
      <c r="G11959" s="7">
        <f t="shared" ref="G11959:H11959" si="11396">if(mid(E11959,5,1)="M",value(left(E11959,3))/1000,VALUE(left(E11959,4)))</f>
        <v>0.541</v>
      </c>
      <c r="H11959" s="7">
        <f t="shared" si="11396"/>
        <v>0.564</v>
      </c>
      <c r="I11959" s="7">
        <f t="shared" si="11377"/>
        <v>1.105</v>
      </c>
      <c r="J11959" s="3">
        <v>47.0</v>
      </c>
      <c r="K11959" s="3">
        <v>2.0</v>
      </c>
      <c r="L11959" s="3" t="s">
        <v>50</v>
      </c>
    </row>
    <row r="11960">
      <c r="A11960" s="3" t="s">
        <v>48</v>
      </c>
      <c r="B11960" s="3" t="s">
        <v>16</v>
      </c>
      <c r="C11960" s="3">
        <v>1.567242764E9</v>
      </c>
      <c r="D11960" s="3" t="s">
        <v>17</v>
      </c>
      <c r="E11960" s="3" t="s">
        <v>1571</v>
      </c>
      <c r="F11960" s="3" t="s">
        <v>809</v>
      </c>
      <c r="G11960" s="7">
        <f t="shared" ref="G11960:H11960" si="11397">if(mid(E11960,5,1)="M",value(left(E11960,3))/1000,VALUE(left(E11960,4)))</f>
        <v>0.14</v>
      </c>
      <c r="H11960" s="7">
        <f t="shared" si="11397"/>
        <v>0.686</v>
      </c>
      <c r="I11960" s="7">
        <f t="shared" si="11377"/>
        <v>0.826</v>
      </c>
      <c r="J11960" s="3">
        <v>47.0</v>
      </c>
      <c r="K11960" s="3">
        <v>2.0</v>
      </c>
      <c r="L11960" s="3" t="s">
        <v>50</v>
      </c>
    </row>
    <row r="11961">
      <c r="A11961" s="3" t="s">
        <v>92</v>
      </c>
      <c r="B11961" s="3" t="s">
        <v>16</v>
      </c>
      <c r="C11961" s="3">
        <v>1.567242764E9</v>
      </c>
      <c r="D11961" s="3" t="s">
        <v>17</v>
      </c>
      <c r="E11961" s="3" t="s">
        <v>810</v>
      </c>
      <c r="F11961" s="3" t="s">
        <v>1040</v>
      </c>
      <c r="G11961" s="7">
        <f t="shared" ref="G11961:H11961" si="11398">if(mid(E11961,5,1)="M",value(left(E11961,3))/1000,VALUE(left(E11961,4)))</f>
        <v>0.638</v>
      </c>
      <c r="H11961" s="7">
        <f t="shared" si="11398"/>
        <v>0.448</v>
      </c>
      <c r="I11961" s="7">
        <f t="shared" si="11377"/>
        <v>1.086</v>
      </c>
      <c r="J11961" s="3">
        <v>47.0</v>
      </c>
      <c r="K11961" s="3">
        <v>3.0</v>
      </c>
      <c r="L11961" s="3" t="s">
        <v>95</v>
      </c>
    </row>
    <row r="11962">
      <c r="A11962" s="3" t="s">
        <v>92</v>
      </c>
      <c r="B11962" s="3" t="s">
        <v>16</v>
      </c>
      <c r="C11962" s="3">
        <v>1.567242764E9</v>
      </c>
      <c r="D11962" s="3" t="s">
        <v>17</v>
      </c>
      <c r="E11962" s="3" t="s">
        <v>875</v>
      </c>
      <c r="F11962" s="3" t="s">
        <v>1025</v>
      </c>
      <c r="G11962" s="7">
        <f t="shared" ref="G11962:H11962" si="11399">if(mid(E11962,5,1)="M",value(left(E11962,3))/1000,VALUE(left(E11962,4)))</f>
        <v>0.512</v>
      </c>
      <c r="H11962" s="7">
        <f t="shared" si="11399"/>
        <v>0.403</v>
      </c>
      <c r="I11962" s="7">
        <f t="shared" si="11377"/>
        <v>0.915</v>
      </c>
      <c r="J11962" s="3">
        <v>47.0</v>
      </c>
      <c r="K11962" s="3">
        <v>3.0</v>
      </c>
      <c r="L11962" s="3" t="s">
        <v>95</v>
      </c>
    </row>
    <row r="11963">
      <c r="A11963" s="3" t="s">
        <v>92</v>
      </c>
      <c r="B11963" s="3" t="s">
        <v>16</v>
      </c>
      <c r="C11963" s="3">
        <v>1.567242764E9</v>
      </c>
      <c r="D11963" s="3" t="s">
        <v>17</v>
      </c>
      <c r="E11963" s="3" t="s">
        <v>950</v>
      </c>
      <c r="F11963" s="3" t="s">
        <v>1309</v>
      </c>
      <c r="G11963" s="7">
        <f t="shared" ref="G11963:H11963" si="11400">if(mid(E11963,5,1)="M",value(left(E11963,3))/1000,VALUE(left(E11963,4)))</f>
        <v>0.427</v>
      </c>
      <c r="H11963" s="7">
        <f t="shared" si="11400"/>
        <v>0.526</v>
      </c>
      <c r="I11963" s="7">
        <f t="shared" si="11377"/>
        <v>0.953</v>
      </c>
      <c r="J11963" s="3">
        <v>47.0</v>
      </c>
      <c r="K11963" s="3">
        <v>3.0</v>
      </c>
      <c r="L11963" s="3" t="s">
        <v>95</v>
      </c>
    </row>
    <row r="11964">
      <c r="A11964" s="3" t="s">
        <v>92</v>
      </c>
      <c r="B11964" s="3" t="s">
        <v>16</v>
      </c>
      <c r="C11964" s="3">
        <v>1.567242764E9</v>
      </c>
      <c r="D11964" s="3" t="s">
        <v>17</v>
      </c>
      <c r="E11964" s="3" t="s">
        <v>1220</v>
      </c>
      <c r="F11964" s="3" t="s">
        <v>1237</v>
      </c>
      <c r="G11964" s="7">
        <f t="shared" ref="G11964:H11964" si="11401">if(mid(E11964,5,1)="M",value(left(E11964,3))/1000,VALUE(left(E11964,4)))</f>
        <v>0.554</v>
      </c>
      <c r="H11964" s="7">
        <f t="shared" si="11401"/>
        <v>0.561</v>
      </c>
      <c r="I11964" s="7">
        <f t="shared" si="11377"/>
        <v>1.115</v>
      </c>
      <c r="J11964" s="3">
        <v>47.0</v>
      </c>
      <c r="K11964" s="3">
        <v>3.0</v>
      </c>
      <c r="L11964" s="3" t="s">
        <v>95</v>
      </c>
    </row>
    <row r="11965">
      <c r="A11965" s="3" t="s">
        <v>92</v>
      </c>
      <c r="B11965" s="3" t="s">
        <v>16</v>
      </c>
      <c r="C11965" s="3">
        <v>1.567242764E9</v>
      </c>
      <c r="D11965" s="3" t="s">
        <v>17</v>
      </c>
      <c r="E11965" s="3" t="s">
        <v>1393</v>
      </c>
      <c r="F11965" s="3" t="s">
        <v>1297</v>
      </c>
      <c r="G11965" s="7">
        <f t="shared" ref="G11965:H11965" si="11402">if(mid(E11965,5,1)="M",value(left(E11965,3))/1000,VALUE(left(E11965,4)))</f>
        <v>0.327</v>
      </c>
      <c r="H11965" s="7">
        <f t="shared" si="11402"/>
        <v>0.596</v>
      </c>
      <c r="I11965" s="7">
        <f t="shared" si="11377"/>
        <v>0.923</v>
      </c>
      <c r="J11965" s="3">
        <v>47.0</v>
      </c>
      <c r="K11965" s="3">
        <v>3.0</v>
      </c>
      <c r="L11965" s="3" t="s">
        <v>95</v>
      </c>
    </row>
    <row r="11966">
      <c r="A11966" s="3" t="s">
        <v>92</v>
      </c>
      <c r="B11966" s="3" t="s">
        <v>16</v>
      </c>
      <c r="C11966" s="3">
        <v>1.567242764E9</v>
      </c>
      <c r="D11966" s="3" t="s">
        <v>17</v>
      </c>
      <c r="E11966" s="3" t="s">
        <v>975</v>
      </c>
      <c r="F11966" s="3" t="s">
        <v>1314</v>
      </c>
      <c r="G11966" s="7">
        <f t="shared" ref="G11966:H11966" si="11403">if(mid(E11966,5,1)="M",value(left(E11966,3))/1000,VALUE(left(E11966,4)))</f>
        <v>0.469</v>
      </c>
      <c r="H11966" s="7">
        <f t="shared" si="11403"/>
        <v>0.447</v>
      </c>
      <c r="I11966" s="7">
        <f t="shared" si="11377"/>
        <v>0.916</v>
      </c>
      <c r="J11966" s="3">
        <v>47.0</v>
      </c>
      <c r="K11966" s="3">
        <v>3.0</v>
      </c>
      <c r="L11966" s="3" t="s">
        <v>95</v>
      </c>
    </row>
    <row r="11967">
      <c r="A11967" s="3" t="s">
        <v>92</v>
      </c>
      <c r="B11967" s="3" t="s">
        <v>16</v>
      </c>
      <c r="C11967" s="3">
        <v>1.567242764E9</v>
      </c>
      <c r="D11967" s="3" t="s">
        <v>17</v>
      </c>
      <c r="E11967" s="3" t="s">
        <v>1018</v>
      </c>
      <c r="F11967" s="3" t="s">
        <v>826</v>
      </c>
      <c r="G11967" s="7">
        <f t="shared" ref="G11967:H11967" si="11404">if(mid(E11967,5,1)="M",value(left(E11967,3))/1000,VALUE(left(E11967,4)))</f>
        <v>0.575</v>
      </c>
      <c r="H11967" s="7">
        <f t="shared" si="11404"/>
        <v>0.57</v>
      </c>
      <c r="I11967" s="7">
        <f t="shared" si="11377"/>
        <v>1.145</v>
      </c>
      <c r="J11967" s="3">
        <v>47.0</v>
      </c>
      <c r="K11967" s="3">
        <v>3.0</v>
      </c>
      <c r="L11967" s="3" t="s">
        <v>95</v>
      </c>
    </row>
    <row r="11968">
      <c r="A11968" s="3" t="s">
        <v>92</v>
      </c>
      <c r="B11968" s="3" t="s">
        <v>16</v>
      </c>
      <c r="C11968" s="3">
        <v>1.567242764E9</v>
      </c>
      <c r="D11968" s="3" t="s">
        <v>17</v>
      </c>
      <c r="E11968" s="3" t="s">
        <v>1107</v>
      </c>
      <c r="F11968" s="3" t="s">
        <v>1173</v>
      </c>
      <c r="G11968" s="7">
        <f t="shared" ref="G11968:H11968" si="11405">if(mid(E11968,5,1)="M",value(left(E11968,3))/1000,VALUE(left(E11968,4)))</f>
        <v>0.486</v>
      </c>
      <c r="H11968" s="7">
        <f t="shared" si="11405"/>
        <v>0.36</v>
      </c>
      <c r="I11968" s="7">
        <f t="shared" si="11377"/>
        <v>0.846</v>
      </c>
      <c r="J11968" s="3">
        <v>47.0</v>
      </c>
      <c r="K11968" s="3">
        <v>3.0</v>
      </c>
      <c r="L11968" s="3" t="s">
        <v>95</v>
      </c>
    </row>
    <row r="11969">
      <c r="A11969" s="3" t="s">
        <v>92</v>
      </c>
      <c r="B11969" s="3" t="s">
        <v>16</v>
      </c>
      <c r="C11969" s="3">
        <v>1.567242764E9</v>
      </c>
      <c r="D11969" s="3" t="s">
        <v>17</v>
      </c>
      <c r="E11969" s="3" t="s">
        <v>883</v>
      </c>
      <c r="F11969" s="3" t="s">
        <v>900</v>
      </c>
      <c r="G11969" s="7">
        <f t="shared" ref="G11969:H11969" si="11406">if(mid(E11969,5,1)="M",value(left(E11969,3))/1000,VALUE(left(E11969,4)))</f>
        <v>0.556</v>
      </c>
      <c r="H11969" s="7">
        <f t="shared" si="11406"/>
        <v>0.446</v>
      </c>
      <c r="I11969" s="7">
        <f t="shared" si="11377"/>
        <v>1.002</v>
      </c>
      <c r="J11969" s="3">
        <v>47.0</v>
      </c>
      <c r="K11969" s="3">
        <v>3.0</v>
      </c>
      <c r="L11969" s="3" t="s">
        <v>95</v>
      </c>
    </row>
    <row r="11970">
      <c r="A11970" s="3" t="s">
        <v>92</v>
      </c>
      <c r="B11970" s="3" t="s">
        <v>16</v>
      </c>
      <c r="C11970" s="3">
        <v>1.567242764E9</v>
      </c>
      <c r="D11970" s="3" t="s">
        <v>17</v>
      </c>
      <c r="E11970" s="3" t="s">
        <v>1297</v>
      </c>
      <c r="F11970" s="3" t="s">
        <v>961</v>
      </c>
      <c r="G11970" s="7">
        <f t="shared" ref="G11970:H11970" si="11407">if(mid(E11970,5,1)="M",value(left(E11970,3))/1000,VALUE(left(E11970,4)))</f>
        <v>0.596</v>
      </c>
      <c r="H11970" s="7">
        <f t="shared" si="11407"/>
        <v>0.518</v>
      </c>
      <c r="I11970" s="7">
        <f t="shared" si="11377"/>
        <v>1.114</v>
      </c>
      <c r="J11970" s="3">
        <v>47.0</v>
      </c>
      <c r="K11970" s="3">
        <v>3.0</v>
      </c>
      <c r="L11970" s="3" t="s">
        <v>95</v>
      </c>
    </row>
    <row r="11971">
      <c r="A11971" s="3" t="s">
        <v>92</v>
      </c>
      <c r="B11971" s="3" t="s">
        <v>16</v>
      </c>
      <c r="C11971" s="3">
        <v>1.567242764E9</v>
      </c>
      <c r="D11971" s="3" t="s">
        <v>17</v>
      </c>
      <c r="E11971" s="3" t="s">
        <v>1373</v>
      </c>
      <c r="F11971" s="3" t="s">
        <v>73</v>
      </c>
      <c r="G11971" s="7">
        <f t="shared" ref="G11971:H11971" si="11408">if(mid(E11971,5,1)="M",value(left(E11971,3))/1000,VALUE(left(E11971,4)))</f>
        <v>0.338</v>
      </c>
      <c r="H11971" s="7">
        <f t="shared" si="11408"/>
        <v>0.595</v>
      </c>
      <c r="I11971" s="7">
        <f t="shared" si="11377"/>
        <v>0.933</v>
      </c>
      <c r="J11971" s="3">
        <v>47.0</v>
      </c>
      <c r="K11971" s="3">
        <v>3.0</v>
      </c>
      <c r="L11971" s="3" t="s">
        <v>95</v>
      </c>
    </row>
    <row r="11972">
      <c r="A11972" s="3" t="s">
        <v>146</v>
      </c>
      <c r="B11972" s="3" t="s">
        <v>16</v>
      </c>
      <c r="C11972" s="3">
        <v>1.567242764E9</v>
      </c>
      <c r="D11972" s="3" t="s">
        <v>17</v>
      </c>
      <c r="E11972" s="3" t="s">
        <v>1285</v>
      </c>
      <c r="F11972" s="3" t="s">
        <v>1273</v>
      </c>
      <c r="G11972" s="7">
        <f t="shared" ref="G11972:H11972" si="11409">if(mid(E11972,5,1)="M",value(left(E11972,3))/1000,VALUE(left(E11972,4)))</f>
        <v>0.319</v>
      </c>
      <c r="H11972" s="7">
        <f t="shared" si="11409"/>
        <v>0.362</v>
      </c>
      <c r="I11972" s="7">
        <f t="shared" si="11377"/>
        <v>0.681</v>
      </c>
      <c r="J11972" s="3">
        <v>47.0</v>
      </c>
      <c r="K11972" s="3">
        <v>4.0</v>
      </c>
      <c r="L11972" s="3" t="s">
        <v>149</v>
      </c>
    </row>
    <row r="11973">
      <c r="A11973" s="3" t="s">
        <v>146</v>
      </c>
      <c r="B11973" s="3" t="s">
        <v>16</v>
      </c>
      <c r="C11973" s="3">
        <v>1.567242764E9</v>
      </c>
      <c r="D11973" s="3" t="s">
        <v>17</v>
      </c>
      <c r="E11973" s="3" t="s">
        <v>1161</v>
      </c>
      <c r="F11973" s="3" t="s">
        <v>1299</v>
      </c>
      <c r="G11973" s="7">
        <f t="shared" ref="G11973:H11973" si="11410">if(mid(E11973,5,1)="M",value(left(E11973,3))/1000,VALUE(left(E11973,4)))</f>
        <v>0.719</v>
      </c>
      <c r="H11973" s="7">
        <f t="shared" si="11410"/>
        <v>0.476</v>
      </c>
      <c r="I11973" s="7">
        <f t="shared" si="11377"/>
        <v>1.195</v>
      </c>
      <c r="J11973" s="3">
        <v>47.0</v>
      </c>
      <c r="K11973" s="3">
        <v>4.0</v>
      </c>
      <c r="L11973" s="3" t="s">
        <v>149</v>
      </c>
    </row>
    <row r="11974">
      <c r="A11974" s="3" t="s">
        <v>146</v>
      </c>
      <c r="B11974" s="3" t="s">
        <v>16</v>
      </c>
      <c r="C11974" s="3">
        <v>1.567242764E9</v>
      </c>
      <c r="D11974" s="3" t="s">
        <v>17</v>
      </c>
      <c r="E11974" s="3" t="s">
        <v>545</v>
      </c>
      <c r="F11974" s="3" t="s">
        <v>1197</v>
      </c>
      <c r="G11974" s="7">
        <f t="shared" ref="G11974:H11974" si="11411">if(mid(E11974,5,1)="M",value(left(E11974,3))/1000,VALUE(left(E11974,4)))</f>
        <v>0.722</v>
      </c>
      <c r="H11974" s="7">
        <f t="shared" si="11411"/>
        <v>0.555</v>
      </c>
      <c r="I11974" s="7">
        <f t="shared" si="11377"/>
        <v>1.277</v>
      </c>
      <c r="J11974" s="3">
        <v>47.0</v>
      </c>
      <c r="K11974" s="3">
        <v>4.0</v>
      </c>
      <c r="L11974" s="3" t="s">
        <v>149</v>
      </c>
    </row>
    <row r="11975">
      <c r="A11975" s="3" t="s">
        <v>146</v>
      </c>
      <c r="B11975" s="3" t="s">
        <v>16</v>
      </c>
      <c r="C11975" s="3">
        <v>1.567242764E9</v>
      </c>
      <c r="D11975" s="3" t="s">
        <v>17</v>
      </c>
      <c r="E11975" s="3" t="s">
        <v>984</v>
      </c>
      <c r="F11975" s="3" t="s">
        <v>1005</v>
      </c>
      <c r="G11975" s="7">
        <f t="shared" ref="G11975:H11975" si="11412">if(mid(E11975,5,1)="M",value(left(E11975,3))/1000,VALUE(left(E11975,4)))</f>
        <v>0.472</v>
      </c>
      <c r="H11975" s="7">
        <f t="shared" si="11412"/>
        <v>0.501</v>
      </c>
      <c r="I11975" s="7">
        <f t="shared" si="11377"/>
        <v>0.973</v>
      </c>
      <c r="J11975" s="3">
        <v>47.0</v>
      </c>
      <c r="K11975" s="3">
        <v>4.0</v>
      </c>
      <c r="L11975" s="3" t="s">
        <v>149</v>
      </c>
    </row>
    <row r="11976">
      <c r="A11976" s="3" t="s">
        <v>146</v>
      </c>
      <c r="B11976" s="3" t="s">
        <v>16</v>
      </c>
      <c r="C11976" s="3">
        <v>1.567242764E9</v>
      </c>
      <c r="D11976" s="3" t="s">
        <v>17</v>
      </c>
      <c r="E11976" s="3" t="s">
        <v>957</v>
      </c>
      <c r="F11976" s="3" t="s">
        <v>1084</v>
      </c>
      <c r="G11976" s="7">
        <f t="shared" ref="G11976:H11976" si="11413">if(mid(E11976,5,1)="M",value(left(E11976,3))/1000,VALUE(left(E11976,4)))</f>
        <v>0.565</v>
      </c>
      <c r="H11976" s="7">
        <f t="shared" si="11413"/>
        <v>0.516</v>
      </c>
      <c r="I11976" s="7">
        <f t="shared" si="11377"/>
        <v>1.081</v>
      </c>
      <c r="J11976" s="3">
        <v>47.0</v>
      </c>
      <c r="K11976" s="3">
        <v>4.0</v>
      </c>
      <c r="L11976" s="3" t="s">
        <v>149</v>
      </c>
    </row>
    <row r="11977">
      <c r="A11977" s="3" t="s">
        <v>146</v>
      </c>
      <c r="B11977" s="3" t="s">
        <v>16</v>
      </c>
      <c r="C11977" s="3">
        <v>1.567242764E9</v>
      </c>
      <c r="D11977" s="3" t="s">
        <v>17</v>
      </c>
      <c r="E11977" s="3" t="s">
        <v>110</v>
      </c>
      <c r="F11977" s="3" t="s">
        <v>1194</v>
      </c>
      <c r="G11977" s="7">
        <f t="shared" ref="G11977:H11977" si="11414">if(mid(E11977,5,1)="M",value(left(E11977,3))/1000,VALUE(left(E11977,4)))</f>
        <v>0.739</v>
      </c>
      <c r="H11977" s="7">
        <f t="shared" si="11414"/>
        <v>0.45</v>
      </c>
      <c r="I11977" s="7">
        <f t="shared" si="11377"/>
        <v>1.189</v>
      </c>
      <c r="J11977" s="3">
        <v>47.0</v>
      </c>
      <c r="K11977" s="3">
        <v>4.0</v>
      </c>
      <c r="L11977" s="3" t="s">
        <v>149</v>
      </c>
    </row>
    <row r="11978">
      <c r="A11978" s="3" t="s">
        <v>146</v>
      </c>
      <c r="B11978" s="3" t="s">
        <v>16</v>
      </c>
      <c r="C11978" s="3">
        <v>1.567242764E9</v>
      </c>
      <c r="D11978" s="3" t="s">
        <v>17</v>
      </c>
      <c r="E11978" s="3" t="s">
        <v>369</v>
      </c>
      <c r="F11978" s="3" t="s">
        <v>1105</v>
      </c>
      <c r="G11978" s="7">
        <f t="shared" ref="G11978:H11978" si="11415">if(mid(E11978,5,1)="M",value(left(E11978,3))/1000,VALUE(left(E11978,4)))</f>
        <v>0.727</v>
      </c>
      <c r="H11978" s="7">
        <f t="shared" si="11415"/>
        <v>0.702</v>
      </c>
      <c r="I11978" s="7">
        <f t="shared" si="11377"/>
        <v>1.429</v>
      </c>
      <c r="J11978" s="3">
        <v>47.0</v>
      </c>
      <c r="K11978" s="3">
        <v>4.0</v>
      </c>
      <c r="L11978" s="3" t="s">
        <v>149</v>
      </c>
    </row>
    <row r="11979">
      <c r="A11979" s="3" t="s">
        <v>146</v>
      </c>
      <c r="B11979" s="3" t="s">
        <v>16</v>
      </c>
      <c r="C11979" s="3">
        <v>1.567242764E9</v>
      </c>
      <c r="D11979" s="3" t="s">
        <v>17</v>
      </c>
      <c r="E11979" s="3" t="s">
        <v>724</v>
      </c>
      <c r="F11979" s="3" t="s">
        <v>757</v>
      </c>
      <c r="G11979" s="7">
        <f t="shared" ref="G11979:H11979" si="11416">if(mid(E11979,5,1)="M",value(left(E11979,3))/1000,VALUE(left(E11979,4)))</f>
        <v>0.715</v>
      </c>
      <c r="H11979" s="7">
        <f t="shared" si="11416"/>
        <v>0.828</v>
      </c>
      <c r="I11979" s="7">
        <f t="shared" si="11377"/>
        <v>1.543</v>
      </c>
      <c r="J11979" s="3">
        <v>47.0</v>
      </c>
      <c r="K11979" s="3">
        <v>4.0</v>
      </c>
      <c r="L11979" s="3" t="s">
        <v>149</v>
      </c>
    </row>
    <row r="11980">
      <c r="A11980" s="3" t="s">
        <v>146</v>
      </c>
      <c r="B11980" s="3" t="s">
        <v>16</v>
      </c>
      <c r="C11980" s="3">
        <v>1.567242764E9</v>
      </c>
      <c r="D11980" s="3" t="s">
        <v>17</v>
      </c>
      <c r="E11980" s="3" t="s">
        <v>1008</v>
      </c>
      <c r="F11980" s="3" t="s">
        <v>1062</v>
      </c>
      <c r="G11980" s="7">
        <f t="shared" ref="G11980:H11980" si="11417">if(mid(E11980,5,1)="M",value(left(E11980,3))/1000,VALUE(left(E11980,4)))</f>
        <v>0.617</v>
      </c>
      <c r="H11980" s="7">
        <f t="shared" si="11417"/>
        <v>0.527</v>
      </c>
      <c r="I11980" s="7">
        <f t="shared" si="11377"/>
        <v>1.144</v>
      </c>
      <c r="J11980" s="3">
        <v>47.0</v>
      </c>
      <c r="K11980" s="3">
        <v>4.0</v>
      </c>
      <c r="L11980" s="3" t="s">
        <v>149</v>
      </c>
    </row>
    <row r="11981">
      <c r="A11981" s="3" t="s">
        <v>146</v>
      </c>
      <c r="B11981" s="3" t="s">
        <v>16</v>
      </c>
      <c r="C11981" s="3">
        <v>1.567242764E9</v>
      </c>
      <c r="D11981" s="3" t="s">
        <v>17</v>
      </c>
      <c r="E11981" s="3" t="s">
        <v>964</v>
      </c>
      <c r="F11981" s="3" t="s">
        <v>1212</v>
      </c>
      <c r="G11981" s="7">
        <f t="shared" ref="G11981:H11981" si="11418">if(mid(E11981,5,1)="M",value(left(E11981,3))/1000,VALUE(left(E11981,4)))</f>
        <v>0.435</v>
      </c>
      <c r="H11981" s="7">
        <f t="shared" si="11418"/>
        <v>0.475</v>
      </c>
      <c r="I11981" s="7">
        <f t="shared" si="11377"/>
        <v>0.91</v>
      </c>
      <c r="J11981" s="3">
        <v>47.0</v>
      </c>
      <c r="K11981" s="3">
        <v>4.0</v>
      </c>
      <c r="L11981" s="3" t="s">
        <v>149</v>
      </c>
    </row>
    <row r="11982">
      <c r="A11982" s="3" t="s">
        <v>146</v>
      </c>
      <c r="B11982" s="3" t="s">
        <v>16</v>
      </c>
      <c r="C11982" s="3">
        <v>1.567242764E9</v>
      </c>
      <c r="D11982" s="3" t="s">
        <v>17</v>
      </c>
      <c r="E11982" s="3" t="s">
        <v>655</v>
      </c>
      <c r="F11982" s="3" t="s">
        <v>1361</v>
      </c>
      <c r="G11982" s="7">
        <f t="shared" ref="G11982:H11982" si="11419">if(mid(E11982,5,1)="M",value(left(E11982,3))/1000,VALUE(left(E11982,4)))</f>
        <v>1.06</v>
      </c>
      <c r="H11982" s="7">
        <f t="shared" si="11419"/>
        <v>0.464</v>
      </c>
      <c r="I11982" s="7">
        <f t="shared" si="11377"/>
        <v>1.524</v>
      </c>
      <c r="J11982" s="3">
        <v>47.0</v>
      </c>
      <c r="K11982" s="3">
        <v>4.0</v>
      </c>
      <c r="L11982" s="3" t="s">
        <v>149</v>
      </c>
    </row>
    <row r="11983">
      <c r="A11983" s="3" t="s">
        <v>207</v>
      </c>
      <c r="B11983" s="3" t="s">
        <v>16</v>
      </c>
      <c r="C11983" s="3">
        <v>1.567242764E9</v>
      </c>
      <c r="D11983" s="3" t="s">
        <v>17</v>
      </c>
      <c r="E11983" s="3" t="s">
        <v>950</v>
      </c>
      <c r="F11983" s="3" t="s">
        <v>1112</v>
      </c>
      <c r="G11983" s="7">
        <f t="shared" ref="G11983:H11983" si="11420">if(mid(E11983,5,1)="M",value(left(E11983,3))/1000,VALUE(left(E11983,4)))</f>
        <v>0.427</v>
      </c>
      <c r="H11983" s="7">
        <f t="shared" si="11420"/>
        <v>0.632</v>
      </c>
      <c r="I11983" s="7">
        <f t="shared" si="11377"/>
        <v>1.059</v>
      </c>
      <c r="J11983" s="3">
        <v>47.0</v>
      </c>
      <c r="K11983" s="3">
        <v>5.0</v>
      </c>
      <c r="L11983" s="3" t="s">
        <v>210</v>
      </c>
    </row>
    <row r="11984">
      <c r="A11984" s="3" t="s">
        <v>207</v>
      </c>
      <c r="B11984" s="3" t="s">
        <v>16</v>
      </c>
      <c r="C11984" s="3">
        <v>1.567242764E9</v>
      </c>
      <c r="D11984" s="3" t="s">
        <v>17</v>
      </c>
      <c r="E11984" s="3" t="s">
        <v>1036</v>
      </c>
      <c r="F11984" s="3" t="s">
        <v>1292</v>
      </c>
      <c r="G11984" s="7">
        <f t="shared" ref="G11984:H11984" si="11421">if(mid(E11984,5,1)="M",value(left(E11984,3))/1000,VALUE(left(E11984,4)))</f>
        <v>0.508</v>
      </c>
      <c r="H11984" s="7">
        <f t="shared" si="11421"/>
        <v>0.405</v>
      </c>
      <c r="I11984" s="7">
        <f t="shared" si="11377"/>
        <v>0.913</v>
      </c>
      <c r="J11984" s="3">
        <v>47.0</v>
      </c>
      <c r="K11984" s="3">
        <v>5.0</v>
      </c>
      <c r="L11984" s="3" t="s">
        <v>210</v>
      </c>
    </row>
    <row r="11985">
      <c r="A11985" s="3" t="s">
        <v>207</v>
      </c>
      <c r="B11985" s="3" t="s">
        <v>16</v>
      </c>
      <c r="C11985" s="3">
        <v>1.567242764E9</v>
      </c>
      <c r="D11985" s="3" t="s">
        <v>17</v>
      </c>
      <c r="E11985" s="3" t="s">
        <v>1042</v>
      </c>
      <c r="F11985" s="3" t="s">
        <v>935</v>
      </c>
      <c r="G11985" s="7">
        <f t="shared" ref="G11985:H11985" si="11422">if(mid(E11985,5,1)="M",value(left(E11985,3))/1000,VALUE(left(E11985,4)))</f>
        <v>0.506</v>
      </c>
      <c r="H11985" s="7">
        <f t="shared" si="11422"/>
        <v>0.629</v>
      </c>
      <c r="I11985" s="7">
        <f t="shared" si="11377"/>
        <v>1.135</v>
      </c>
      <c r="J11985" s="3">
        <v>47.0</v>
      </c>
      <c r="K11985" s="3">
        <v>5.0</v>
      </c>
      <c r="L11985" s="3" t="s">
        <v>210</v>
      </c>
    </row>
    <row r="11986">
      <c r="A11986" s="3" t="s">
        <v>207</v>
      </c>
      <c r="B11986" s="3" t="s">
        <v>16</v>
      </c>
      <c r="C11986" s="3">
        <v>1.567242764E9</v>
      </c>
      <c r="D11986" s="3" t="s">
        <v>17</v>
      </c>
      <c r="E11986" s="3" t="s">
        <v>1363</v>
      </c>
      <c r="F11986" s="3" t="s">
        <v>1502</v>
      </c>
      <c r="G11986" s="7">
        <f t="shared" ref="G11986:H11986" si="11423">if(mid(E11986,5,1)="M",value(left(E11986,3))/1000,VALUE(left(E11986,4)))</f>
        <v>0.281</v>
      </c>
      <c r="H11986" s="7">
        <f t="shared" si="11423"/>
        <v>0.292</v>
      </c>
      <c r="I11986" s="7">
        <f t="shared" si="11377"/>
        <v>0.573</v>
      </c>
      <c r="J11986" s="3">
        <v>47.0</v>
      </c>
      <c r="K11986" s="3">
        <v>5.0</v>
      </c>
      <c r="L11986" s="3" t="s">
        <v>210</v>
      </c>
    </row>
    <row r="11987">
      <c r="A11987" s="3" t="s">
        <v>207</v>
      </c>
      <c r="B11987" s="3" t="s">
        <v>16</v>
      </c>
      <c r="C11987" s="3">
        <v>1.567242764E9</v>
      </c>
      <c r="D11987" s="3" t="s">
        <v>17</v>
      </c>
      <c r="E11987" s="3" t="s">
        <v>823</v>
      </c>
      <c r="F11987" s="3" t="s">
        <v>932</v>
      </c>
      <c r="G11987" s="7">
        <f t="shared" ref="G11987:H11987" si="11424">if(mid(E11987,5,1)="M",value(left(E11987,3))/1000,VALUE(left(E11987,4)))</f>
        <v>0.704</v>
      </c>
      <c r="H11987" s="7">
        <f t="shared" si="11424"/>
        <v>0.585</v>
      </c>
      <c r="I11987" s="7">
        <f t="shared" si="11377"/>
        <v>1.289</v>
      </c>
      <c r="J11987" s="3">
        <v>47.0</v>
      </c>
      <c r="K11987" s="3">
        <v>5.0</v>
      </c>
      <c r="L11987" s="3" t="s">
        <v>210</v>
      </c>
    </row>
    <row r="11988">
      <c r="A11988" s="3" t="s">
        <v>207</v>
      </c>
      <c r="B11988" s="3" t="s">
        <v>16</v>
      </c>
      <c r="C11988" s="3">
        <v>1.567242764E9</v>
      </c>
      <c r="D11988" s="3" t="s">
        <v>17</v>
      </c>
      <c r="E11988" s="3" t="s">
        <v>1182</v>
      </c>
      <c r="F11988" s="3" t="s">
        <v>1144</v>
      </c>
      <c r="G11988" s="7">
        <f t="shared" ref="G11988:H11988" si="11425">if(mid(E11988,5,1)="M",value(left(E11988,3))/1000,VALUE(left(E11988,4)))</f>
        <v>0.421</v>
      </c>
      <c r="H11988" s="7">
        <f t="shared" si="11425"/>
        <v>0.497</v>
      </c>
      <c r="I11988" s="7">
        <f t="shared" si="11377"/>
        <v>0.918</v>
      </c>
      <c r="J11988" s="3">
        <v>47.0</v>
      </c>
      <c r="K11988" s="3">
        <v>5.0</v>
      </c>
      <c r="L11988" s="3" t="s">
        <v>210</v>
      </c>
    </row>
    <row r="11989">
      <c r="A11989" s="3" t="s">
        <v>207</v>
      </c>
      <c r="B11989" s="3" t="s">
        <v>16</v>
      </c>
      <c r="C11989" s="3">
        <v>1.567242764E9</v>
      </c>
      <c r="D11989" s="3" t="s">
        <v>17</v>
      </c>
      <c r="E11989" s="3" t="s">
        <v>1336</v>
      </c>
      <c r="F11989" s="3" t="s">
        <v>1431</v>
      </c>
      <c r="G11989" s="7">
        <f t="shared" ref="G11989:H11989" si="11426">if(mid(E11989,5,1)="M",value(left(E11989,3))/1000,VALUE(left(E11989,4)))</f>
        <v>0.321</v>
      </c>
      <c r="H11989" s="7">
        <f t="shared" si="11426"/>
        <v>0.334</v>
      </c>
      <c r="I11989" s="7">
        <f t="shared" si="11377"/>
        <v>0.655</v>
      </c>
      <c r="J11989" s="3">
        <v>47.0</v>
      </c>
      <c r="K11989" s="3">
        <v>5.0</v>
      </c>
      <c r="L11989" s="3" t="s">
        <v>210</v>
      </c>
    </row>
    <row r="11990">
      <c r="A11990" s="3" t="s">
        <v>207</v>
      </c>
      <c r="B11990" s="3" t="s">
        <v>16</v>
      </c>
      <c r="C11990" s="3">
        <v>1.567242764E9</v>
      </c>
      <c r="D11990" s="3" t="s">
        <v>17</v>
      </c>
      <c r="E11990" s="3" t="s">
        <v>1201</v>
      </c>
      <c r="F11990" s="3" t="s">
        <v>980</v>
      </c>
      <c r="G11990" s="7">
        <f t="shared" ref="G11990:H11990" si="11427">if(mid(E11990,5,1)="M",value(left(E11990,3))/1000,VALUE(left(E11990,4)))</f>
        <v>0.369</v>
      </c>
      <c r="H11990" s="7">
        <f t="shared" si="11427"/>
        <v>0.529</v>
      </c>
      <c r="I11990" s="7">
        <f t="shared" si="11377"/>
        <v>0.898</v>
      </c>
      <c r="J11990" s="3">
        <v>47.0</v>
      </c>
      <c r="K11990" s="3">
        <v>5.0</v>
      </c>
      <c r="L11990" s="3" t="s">
        <v>210</v>
      </c>
    </row>
    <row r="11991">
      <c r="A11991" s="3" t="s">
        <v>207</v>
      </c>
      <c r="B11991" s="3" t="s">
        <v>16</v>
      </c>
      <c r="C11991" s="3">
        <v>1.567242764E9</v>
      </c>
      <c r="D11991" s="3" t="s">
        <v>17</v>
      </c>
      <c r="E11991" s="3" t="s">
        <v>1243</v>
      </c>
      <c r="F11991" s="3" t="s">
        <v>1083</v>
      </c>
      <c r="G11991" s="7">
        <f t="shared" ref="G11991:H11991" si="11428">if(mid(E11991,5,1)="M",value(left(E11991,3))/1000,VALUE(left(E11991,4)))</f>
        <v>0.339</v>
      </c>
      <c r="H11991" s="7">
        <f t="shared" si="11428"/>
        <v>0.47</v>
      </c>
      <c r="I11991" s="7">
        <f t="shared" si="11377"/>
        <v>0.809</v>
      </c>
      <c r="J11991" s="3">
        <v>47.0</v>
      </c>
      <c r="K11991" s="3">
        <v>5.0</v>
      </c>
      <c r="L11991" s="3" t="s">
        <v>210</v>
      </c>
    </row>
    <row r="11992">
      <c r="A11992" s="3" t="s">
        <v>207</v>
      </c>
      <c r="B11992" s="3" t="s">
        <v>16</v>
      </c>
      <c r="C11992" s="3">
        <v>1.567242764E9</v>
      </c>
      <c r="D11992" s="3" t="s">
        <v>17</v>
      </c>
      <c r="E11992" s="3" t="s">
        <v>948</v>
      </c>
      <c r="F11992" s="3" t="s">
        <v>1094</v>
      </c>
      <c r="G11992" s="7">
        <f t="shared" ref="G11992:H11992" si="11429">if(mid(E11992,5,1)="M",value(left(E11992,3))/1000,VALUE(left(E11992,4)))</f>
        <v>0.59</v>
      </c>
      <c r="H11992" s="7">
        <f t="shared" si="11429"/>
        <v>0.507</v>
      </c>
      <c r="I11992" s="7">
        <f t="shared" si="11377"/>
        <v>1.097</v>
      </c>
      <c r="J11992" s="3">
        <v>47.0</v>
      </c>
      <c r="K11992" s="3">
        <v>5.0</v>
      </c>
      <c r="L11992" s="3" t="s">
        <v>210</v>
      </c>
    </row>
    <row r="11993">
      <c r="A11993" s="3" t="s">
        <v>207</v>
      </c>
      <c r="B11993" s="3" t="s">
        <v>16</v>
      </c>
      <c r="C11993" s="3">
        <v>1.567242764E9</v>
      </c>
      <c r="D11993" s="3" t="s">
        <v>17</v>
      </c>
      <c r="E11993" s="3" t="s">
        <v>1457</v>
      </c>
      <c r="F11993" s="3" t="s">
        <v>1397</v>
      </c>
      <c r="G11993" s="7">
        <f t="shared" ref="G11993:H11993" si="11430">if(mid(E11993,5,1)="M",value(left(E11993,3))/1000,VALUE(left(E11993,4)))</f>
        <v>0.242</v>
      </c>
      <c r="H11993" s="7">
        <f t="shared" si="11430"/>
        <v>0.409</v>
      </c>
      <c r="I11993" s="7">
        <f t="shared" si="11377"/>
        <v>0.651</v>
      </c>
      <c r="J11993" s="3">
        <v>47.0</v>
      </c>
      <c r="K11993" s="3">
        <v>5.0</v>
      </c>
      <c r="L11993" s="3" t="s">
        <v>210</v>
      </c>
    </row>
    <row r="11994">
      <c r="A11994" s="3" t="s">
        <v>283</v>
      </c>
      <c r="B11994" s="3" t="s">
        <v>16</v>
      </c>
      <c r="C11994" s="3">
        <v>1.567242764E9</v>
      </c>
      <c r="D11994" s="3" t="s">
        <v>17</v>
      </c>
      <c r="E11994" s="3" t="s">
        <v>764</v>
      </c>
      <c r="F11994" s="3" t="s">
        <v>1142</v>
      </c>
      <c r="G11994" s="7">
        <f t="shared" ref="G11994:H11994" si="11431">if(mid(E11994,5,1)="M",value(left(E11994,3))/1000,VALUE(left(E11994,4)))</f>
        <v>0.7</v>
      </c>
      <c r="H11994" s="7">
        <f t="shared" si="11431"/>
        <v>0.593</v>
      </c>
      <c r="I11994" s="7">
        <f t="shared" si="11377"/>
        <v>1.293</v>
      </c>
      <c r="J11994" s="3">
        <v>47.0</v>
      </c>
      <c r="K11994" s="3">
        <v>6.0</v>
      </c>
      <c r="L11994" s="3" t="s">
        <v>286</v>
      </c>
    </row>
    <row r="11995">
      <c r="A11995" s="3" t="s">
        <v>283</v>
      </c>
      <c r="B11995" s="3" t="s">
        <v>16</v>
      </c>
      <c r="C11995" s="3">
        <v>1.567242764E9</v>
      </c>
      <c r="D11995" s="3" t="s">
        <v>17</v>
      </c>
      <c r="E11995" s="3" t="s">
        <v>961</v>
      </c>
      <c r="F11995" s="3" t="s">
        <v>1099</v>
      </c>
      <c r="G11995" s="7">
        <f t="shared" ref="G11995:H11995" si="11432">if(mid(E11995,5,1)="M",value(left(E11995,3))/1000,VALUE(left(E11995,4)))</f>
        <v>0.518</v>
      </c>
      <c r="H11995" s="7">
        <f t="shared" si="11432"/>
        <v>0.63</v>
      </c>
      <c r="I11995" s="7">
        <f t="shared" si="11377"/>
        <v>1.148</v>
      </c>
      <c r="J11995" s="3">
        <v>47.0</v>
      </c>
      <c r="K11995" s="3">
        <v>6.0</v>
      </c>
      <c r="L11995" s="3" t="s">
        <v>286</v>
      </c>
    </row>
    <row r="11996">
      <c r="A11996" s="3" t="s">
        <v>283</v>
      </c>
      <c r="B11996" s="3" t="s">
        <v>16</v>
      </c>
      <c r="C11996" s="3">
        <v>1.567242764E9</v>
      </c>
      <c r="D11996" s="3" t="s">
        <v>17</v>
      </c>
      <c r="E11996" s="3" t="s">
        <v>867</v>
      </c>
      <c r="F11996" s="3" t="s">
        <v>961</v>
      </c>
      <c r="G11996" s="7">
        <f t="shared" ref="G11996:H11996" si="11433">if(mid(E11996,5,1)="M",value(left(E11996,3))/1000,VALUE(left(E11996,4)))</f>
        <v>0.605</v>
      </c>
      <c r="H11996" s="7">
        <f t="shared" si="11433"/>
        <v>0.518</v>
      </c>
      <c r="I11996" s="7">
        <f t="shared" si="11377"/>
        <v>1.123</v>
      </c>
      <c r="J11996" s="3">
        <v>47.0</v>
      </c>
      <c r="K11996" s="3">
        <v>6.0</v>
      </c>
      <c r="L11996" s="3" t="s">
        <v>286</v>
      </c>
    </row>
    <row r="11997">
      <c r="A11997" s="3" t="s">
        <v>283</v>
      </c>
      <c r="B11997" s="3" t="s">
        <v>16</v>
      </c>
      <c r="C11997" s="3">
        <v>1.567242764E9</v>
      </c>
      <c r="D11997" s="3" t="s">
        <v>17</v>
      </c>
      <c r="E11997" s="3" t="s">
        <v>1102</v>
      </c>
      <c r="F11997" s="3" t="s">
        <v>1015</v>
      </c>
      <c r="G11997" s="7">
        <f t="shared" ref="G11997:H11997" si="11434">if(mid(E11997,5,1)="M",value(left(E11997,3))/1000,VALUE(left(E11997,4)))</f>
        <v>0.574</v>
      </c>
      <c r="H11997" s="7">
        <f t="shared" si="11434"/>
        <v>0.46</v>
      </c>
      <c r="I11997" s="7">
        <f t="shared" si="11377"/>
        <v>1.034</v>
      </c>
      <c r="J11997" s="3">
        <v>47.0</v>
      </c>
      <c r="K11997" s="3">
        <v>6.0</v>
      </c>
      <c r="L11997" s="3" t="s">
        <v>286</v>
      </c>
    </row>
    <row r="11998">
      <c r="A11998" s="3" t="s">
        <v>283</v>
      </c>
      <c r="B11998" s="3" t="s">
        <v>16</v>
      </c>
      <c r="C11998" s="3">
        <v>1.567242764E9</v>
      </c>
      <c r="D11998" s="3" t="s">
        <v>17</v>
      </c>
      <c r="E11998" s="3" t="s">
        <v>945</v>
      </c>
      <c r="F11998" s="3" t="s">
        <v>1060</v>
      </c>
      <c r="G11998" s="7">
        <f t="shared" ref="G11998:H11998" si="11435">if(mid(E11998,5,1)="M",value(left(E11998,3))/1000,VALUE(left(E11998,4)))</f>
        <v>0.514</v>
      </c>
      <c r="H11998" s="7">
        <f t="shared" si="11435"/>
        <v>0.564</v>
      </c>
      <c r="I11998" s="7">
        <f t="shared" si="11377"/>
        <v>1.078</v>
      </c>
      <c r="J11998" s="3">
        <v>47.0</v>
      </c>
      <c r="K11998" s="3">
        <v>6.0</v>
      </c>
      <c r="L11998" s="3" t="s">
        <v>286</v>
      </c>
    </row>
    <row r="11999">
      <c r="A11999" s="3" t="s">
        <v>283</v>
      </c>
      <c r="B11999" s="3" t="s">
        <v>16</v>
      </c>
      <c r="C11999" s="3">
        <v>1.567242764E9</v>
      </c>
      <c r="D11999" s="3" t="s">
        <v>17</v>
      </c>
      <c r="E11999" s="3" t="s">
        <v>1238</v>
      </c>
      <c r="F11999" s="3" t="s">
        <v>1254</v>
      </c>
      <c r="G11999" s="7">
        <f t="shared" ref="G11999:H11999" si="11436">if(mid(E11999,5,1)="M",value(left(E11999,3))/1000,VALUE(left(E11999,4)))</f>
        <v>0.496</v>
      </c>
      <c r="H11999" s="7">
        <f t="shared" si="11436"/>
        <v>0.443</v>
      </c>
      <c r="I11999" s="7">
        <f t="shared" si="11377"/>
        <v>0.939</v>
      </c>
      <c r="J11999" s="3">
        <v>47.0</v>
      </c>
      <c r="K11999" s="3">
        <v>6.0</v>
      </c>
      <c r="L11999" s="3" t="s">
        <v>286</v>
      </c>
    </row>
    <row r="12000">
      <c r="A12000" s="3" t="s">
        <v>283</v>
      </c>
      <c r="B12000" s="3" t="s">
        <v>16</v>
      </c>
      <c r="C12000" s="3">
        <v>1.567242764E9</v>
      </c>
      <c r="D12000" s="3" t="s">
        <v>17</v>
      </c>
      <c r="E12000" s="3" t="s">
        <v>1150</v>
      </c>
      <c r="F12000" s="3" t="s">
        <v>1166</v>
      </c>
      <c r="G12000" s="7">
        <f t="shared" ref="G12000:H12000" si="11437">if(mid(E12000,5,1)="M",value(left(E12000,3))/1000,VALUE(left(E12000,4)))</f>
        <v>0.681</v>
      </c>
      <c r="H12000" s="7">
        <f t="shared" si="11437"/>
        <v>0.483</v>
      </c>
      <c r="I12000" s="7">
        <f t="shared" si="11377"/>
        <v>1.164</v>
      </c>
      <c r="J12000" s="3">
        <v>47.0</v>
      </c>
      <c r="K12000" s="3">
        <v>6.0</v>
      </c>
      <c r="L12000" s="3" t="s">
        <v>286</v>
      </c>
    </row>
    <row r="12001">
      <c r="A12001" s="3" t="s">
        <v>283</v>
      </c>
      <c r="B12001" s="3" t="s">
        <v>16</v>
      </c>
      <c r="C12001" s="3">
        <v>1.567242764E9</v>
      </c>
      <c r="D12001" s="3" t="s">
        <v>17</v>
      </c>
      <c r="E12001" s="3" t="s">
        <v>755</v>
      </c>
      <c r="F12001" s="3" t="s">
        <v>1390</v>
      </c>
      <c r="G12001" s="7">
        <f t="shared" ref="G12001:H12001" si="11438">if(mid(E12001,5,1)="M",value(left(E12001,3))/1000,VALUE(left(E12001,4)))</f>
        <v>0.581</v>
      </c>
      <c r="H12001" s="7">
        <f t="shared" si="11438"/>
        <v>0.4</v>
      </c>
      <c r="I12001" s="7">
        <f t="shared" si="11377"/>
        <v>0.981</v>
      </c>
      <c r="J12001" s="3">
        <v>47.0</v>
      </c>
      <c r="K12001" s="3">
        <v>6.0</v>
      </c>
      <c r="L12001" s="3" t="s">
        <v>286</v>
      </c>
    </row>
    <row r="12002">
      <c r="A12002" s="3" t="s">
        <v>283</v>
      </c>
      <c r="B12002" s="3" t="s">
        <v>16</v>
      </c>
      <c r="C12002" s="3">
        <v>1.567242764E9</v>
      </c>
      <c r="D12002" s="3" t="s">
        <v>17</v>
      </c>
      <c r="E12002" s="3" t="s">
        <v>1193</v>
      </c>
      <c r="F12002" s="3" t="s">
        <v>864</v>
      </c>
      <c r="G12002" s="7">
        <f t="shared" ref="G12002:H12002" si="11439">if(mid(E12002,5,1)="M",value(left(E12002,3))/1000,VALUE(left(E12002,4)))</f>
        <v>0.499</v>
      </c>
      <c r="H12002" s="7">
        <f t="shared" si="11439"/>
        <v>0.695</v>
      </c>
      <c r="I12002" s="7">
        <f t="shared" si="11377"/>
        <v>1.194</v>
      </c>
      <c r="J12002" s="3">
        <v>47.0</v>
      </c>
      <c r="K12002" s="3">
        <v>6.0</v>
      </c>
      <c r="L12002" s="3" t="s">
        <v>286</v>
      </c>
    </row>
    <row r="12003">
      <c r="A12003" s="3" t="s">
        <v>283</v>
      </c>
      <c r="B12003" s="3" t="s">
        <v>16</v>
      </c>
      <c r="C12003" s="3">
        <v>1.567242764E9</v>
      </c>
      <c r="D12003" s="3" t="s">
        <v>17</v>
      </c>
      <c r="E12003" s="3" t="s">
        <v>1157</v>
      </c>
      <c r="F12003" s="3" t="s">
        <v>1095</v>
      </c>
      <c r="G12003" s="7">
        <f t="shared" ref="G12003:H12003" si="11440">if(mid(E12003,5,1)="M",value(left(E12003,3))/1000,VALUE(left(E12003,4)))</f>
        <v>0.54</v>
      </c>
      <c r="H12003" s="7">
        <f t="shared" si="11440"/>
        <v>0.557</v>
      </c>
      <c r="I12003" s="7">
        <f t="shared" si="11377"/>
        <v>1.097</v>
      </c>
      <c r="J12003" s="3">
        <v>47.0</v>
      </c>
      <c r="K12003" s="3">
        <v>6.0</v>
      </c>
      <c r="L12003" s="3" t="s">
        <v>286</v>
      </c>
    </row>
    <row r="12004">
      <c r="A12004" s="3" t="s">
        <v>283</v>
      </c>
      <c r="B12004" s="3" t="s">
        <v>16</v>
      </c>
      <c r="C12004" s="3">
        <v>1.567242764E9</v>
      </c>
      <c r="D12004" s="3" t="s">
        <v>17</v>
      </c>
      <c r="E12004" s="3" t="s">
        <v>655</v>
      </c>
      <c r="F12004" s="3" t="s">
        <v>1054</v>
      </c>
      <c r="G12004" s="7">
        <f t="shared" ref="G12004:H12004" si="11441">if(mid(E12004,5,1)="M",value(left(E12004,3))/1000,VALUE(left(E12004,4)))</f>
        <v>1.06</v>
      </c>
      <c r="H12004" s="7">
        <f t="shared" si="11441"/>
        <v>0.56</v>
      </c>
      <c r="I12004" s="7">
        <f t="shared" si="11377"/>
        <v>1.62</v>
      </c>
      <c r="J12004" s="3">
        <v>47.0</v>
      </c>
      <c r="K12004" s="3">
        <v>6.0</v>
      </c>
      <c r="L12004" s="3" t="s">
        <v>286</v>
      </c>
    </row>
    <row r="12005">
      <c r="A12005" s="3" t="s">
        <v>336</v>
      </c>
      <c r="B12005" s="3" t="s">
        <v>16</v>
      </c>
      <c r="C12005" s="3">
        <v>1.567242764E9</v>
      </c>
      <c r="D12005" s="3" t="s">
        <v>17</v>
      </c>
      <c r="E12005" s="3" t="s">
        <v>1101</v>
      </c>
      <c r="F12005" s="3" t="s">
        <v>1378</v>
      </c>
      <c r="G12005" s="7">
        <f t="shared" ref="G12005:H12005" si="11442">if(mid(E12005,5,1)="M",value(left(E12005,3))/1000,VALUE(left(E12005,4)))</f>
        <v>0.624</v>
      </c>
      <c r="H12005" s="7">
        <f t="shared" si="11442"/>
        <v>0.515</v>
      </c>
      <c r="I12005" s="7">
        <f t="shared" si="11377"/>
        <v>1.139</v>
      </c>
      <c r="J12005" s="3">
        <v>47.0</v>
      </c>
      <c r="K12005" s="3">
        <v>7.0</v>
      </c>
      <c r="L12005" s="3" t="s">
        <v>339</v>
      </c>
    </row>
    <row r="12006">
      <c r="A12006" s="3" t="s">
        <v>336</v>
      </c>
      <c r="B12006" s="3" t="s">
        <v>16</v>
      </c>
      <c r="C12006" s="3">
        <v>1.567242764E9</v>
      </c>
      <c r="D12006" s="3" t="s">
        <v>17</v>
      </c>
      <c r="E12006" s="3" t="s">
        <v>1429</v>
      </c>
      <c r="F12006" s="3" t="s">
        <v>1369</v>
      </c>
      <c r="G12006" s="7">
        <f t="shared" ref="G12006:H12006" si="11443">if(mid(E12006,5,1)="M",value(left(E12006,3))/1000,VALUE(left(E12006,4)))</f>
        <v>0.26</v>
      </c>
      <c r="H12006" s="7">
        <f t="shared" si="11443"/>
        <v>0.371</v>
      </c>
      <c r="I12006" s="7">
        <f t="shared" si="11377"/>
        <v>0.631</v>
      </c>
      <c r="J12006" s="3">
        <v>47.0</v>
      </c>
      <c r="K12006" s="3">
        <v>7.0</v>
      </c>
      <c r="L12006" s="3" t="s">
        <v>339</v>
      </c>
    </row>
    <row r="12007">
      <c r="A12007" s="3" t="s">
        <v>336</v>
      </c>
      <c r="B12007" s="3" t="s">
        <v>16</v>
      </c>
      <c r="C12007" s="3">
        <v>1.567242764E9</v>
      </c>
      <c r="D12007" s="3" t="s">
        <v>17</v>
      </c>
      <c r="E12007" s="3" t="s">
        <v>1381</v>
      </c>
      <c r="F12007" s="3" t="s">
        <v>1166</v>
      </c>
      <c r="G12007" s="7">
        <f t="shared" ref="G12007:H12007" si="11444">if(mid(E12007,5,1)="M",value(left(E12007,3))/1000,VALUE(left(E12007,4)))</f>
        <v>0.494</v>
      </c>
      <c r="H12007" s="7">
        <f t="shared" si="11444"/>
        <v>0.483</v>
      </c>
      <c r="I12007" s="7">
        <f t="shared" si="11377"/>
        <v>0.977</v>
      </c>
      <c r="J12007" s="3">
        <v>47.0</v>
      </c>
      <c r="K12007" s="3">
        <v>7.0</v>
      </c>
      <c r="L12007" s="3" t="s">
        <v>339</v>
      </c>
    </row>
    <row r="12008">
      <c r="A12008" s="3" t="s">
        <v>336</v>
      </c>
      <c r="B12008" s="3" t="s">
        <v>16</v>
      </c>
      <c r="C12008" s="3">
        <v>1.567242764E9</v>
      </c>
      <c r="D12008" s="3" t="s">
        <v>17</v>
      </c>
      <c r="E12008" s="3" t="s">
        <v>1221</v>
      </c>
      <c r="F12008" s="3" t="s">
        <v>1098</v>
      </c>
      <c r="G12008" s="7">
        <f t="shared" ref="G12008:H12008" si="11445">if(mid(E12008,5,1)="M",value(left(E12008,3))/1000,VALUE(left(E12008,4)))</f>
        <v>0.543</v>
      </c>
      <c r="H12008" s="7">
        <f t="shared" si="11445"/>
        <v>0.509</v>
      </c>
      <c r="I12008" s="7">
        <f t="shared" si="11377"/>
        <v>1.052</v>
      </c>
      <c r="J12008" s="3">
        <v>47.0</v>
      </c>
      <c r="K12008" s="3">
        <v>7.0</v>
      </c>
      <c r="L12008" s="3" t="s">
        <v>339</v>
      </c>
    </row>
    <row r="12009">
      <c r="A12009" s="3" t="s">
        <v>336</v>
      </c>
      <c r="B12009" s="3" t="s">
        <v>16</v>
      </c>
      <c r="C12009" s="3">
        <v>1.567242764E9</v>
      </c>
      <c r="D12009" s="3" t="s">
        <v>17</v>
      </c>
      <c r="E12009" s="3" t="s">
        <v>988</v>
      </c>
      <c r="F12009" s="3" t="s">
        <v>1126</v>
      </c>
      <c r="G12009" s="7">
        <f t="shared" ref="G12009:H12009" si="11446">if(mid(E12009,5,1)="M",value(left(E12009,3))/1000,VALUE(left(E12009,4)))</f>
        <v>0.562</v>
      </c>
      <c r="H12009" s="7">
        <f t="shared" si="11446"/>
        <v>0.441</v>
      </c>
      <c r="I12009" s="7">
        <f t="shared" si="11377"/>
        <v>1.003</v>
      </c>
      <c r="J12009" s="3">
        <v>47.0</v>
      </c>
      <c r="K12009" s="3">
        <v>7.0</v>
      </c>
      <c r="L12009" s="3" t="s">
        <v>339</v>
      </c>
    </row>
    <row r="12010">
      <c r="A12010" s="3" t="s">
        <v>336</v>
      </c>
      <c r="B12010" s="3" t="s">
        <v>16</v>
      </c>
      <c r="C12010" s="3">
        <v>1.567242764E9</v>
      </c>
      <c r="D12010" s="3" t="s">
        <v>17</v>
      </c>
      <c r="E12010" s="3" t="s">
        <v>954</v>
      </c>
      <c r="F12010" s="3" t="s">
        <v>1027</v>
      </c>
      <c r="G12010" s="7">
        <f t="shared" ref="G12010:H12010" si="11447">if(mid(E12010,5,1)="M",value(left(E12010,3))/1000,VALUE(left(E12010,4)))</f>
        <v>0.62</v>
      </c>
      <c r="H12010" s="7">
        <f t="shared" si="11447"/>
        <v>0.646</v>
      </c>
      <c r="I12010" s="7">
        <f t="shared" si="11377"/>
        <v>1.266</v>
      </c>
      <c r="J12010" s="3">
        <v>47.0</v>
      </c>
      <c r="K12010" s="3">
        <v>7.0</v>
      </c>
      <c r="L12010" s="3" t="s">
        <v>339</v>
      </c>
    </row>
    <row r="12011">
      <c r="A12011" s="3" t="s">
        <v>336</v>
      </c>
      <c r="B12011" s="3" t="s">
        <v>16</v>
      </c>
      <c r="C12011" s="3">
        <v>1.567242764E9</v>
      </c>
      <c r="D12011" s="3" t="s">
        <v>17</v>
      </c>
      <c r="E12011" s="3" t="s">
        <v>1463</v>
      </c>
      <c r="F12011" s="3" t="s">
        <v>1410</v>
      </c>
      <c r="G12011" s="7">
        <f t="shared" ref="G12011:H12011" si="11448">if(mid(E12011,5,1)="M",value(left(E12011,3))/1000,VALUE(left(E12011,4)))</f>
        <v>0.293</v>
      </c>
      <c r="H12011" s="7">
        <f t="shared" si="11448"/>
        <v>0.356</v>
      </c>
      <c r="I12011" s="7">
        <f t="shared" si="11377"/>
        <v>0.649</v>
      </c>
      <c r="J12011" s="3">
        <v>47.0</v>
      </c>
      <c r="K12011" s="3">
        <v>7.0</v>
      </c>
      <c r="L12011" s="3" t="s">
        <v>339</v>
      </c>
    </row>
    <row r="12012">
      <c r="A12012" s="3" t="s">
        <v>336</v>
      </c>
      <c r="B12012" s="3" t="s">
        <v>16</v>
      </c>
      <c r="C12012" s="3">
        <v>1.567242764E9</v>
      </c>
      <c r="D12012" s="3" t="s">
        <v>17</v>
      </c>
      <c r="E12012" s="3" t="s">
        <v>1447</v>
      </c>
      <c r="F12012" s="3" t="s">
        <v>1307</v>
      </c>
      <c r="G12012" s="7">
        <f t="shared" ref="G12012:H12012" si="11449">if(mid(E12012,5,1)="M",value(left(E12012,3))/1000,VALUE(left(E12012,4)))</f>
        <v>0.223</v>
      </c>
      <c r="H12012" s="7">
        <f t="shared" si="11449"/>
        <v>0.392</v>
      </c>
      <c r="I12012" s="7">
        <f t="shared" si="11377"/>
        <v>0.615</v>
      </c>
      <c r="J12012" s="3">
        <v>47.0</v>
      </c>
      <c r="K12012" s="3">
        <v>7.0</v>
      </c>
      <c r="L12012" s="3" t="s">
        <v>339</v>
      </c>
    </row>
    <row r="12013">
      <c r="A12013" s="3" t="s">
        <v>336</v>
      </c>
      <c r="B12013" s="3" t="s">
        <v>16</v>
      </c>
      <c r="C12013" s="3">
        <v>1.567242764E9</v>
      </c>
      <c r="D12013" s="3" t="s">
        <v>17</v>
      </c>
      <c r="E12013" s="3" t="s">
        <v>414</v>
      </c>
      <c r="F12013" s="3" t="s">
        <v>944</v>
      </c>
      <c r="G12013" s="7">
        <f t="shared" ref="G12013:H12013" si="11450">if(mid(E12013,5,1)="M",value(left(E12013,3))/1000,VALUE(left(E12013,4)))</f>
        <v>0.779</v>
      </c>
      <c r="H12013" s="7">
        <f t="shared" si="11450"/>
        <v>0.473</v>
      </c>
      <c r="I12013" s="7">
        <f t="shared" si="11377"/>
        <v>1.252</v>
      </c>
      <c r="J12013" s="3">
        <v>47.0</v>
      </c>
      <c r="K12013" s="3">
        <v>7.0</v>
      </c>
      <c r="L12013" s="3" t="s">
        <v>339</v>
      </c>
    </row>
    <row r="12014">
      <c r="A12014" s="3" t="s">
        <v>336</v>
      </c>
      <c r="B12014" s="3" t="s">
        <v>16</v>
      </c>
      <c r="C12014" s="3">
        <v>1.567242764E9</v>
      </c>
      <c r="D12014" s="3" t="s">
        <v>17</v>
      </c>
      <c r="E12014" s="3" t="s">
        <v>1506</v>
      </c>
      <c r="F12014" s="3" t="s">
        <v>750</v>
      </c>
      <c r="G12014" s="7">
        <f t="shared" ref="G12014:H12014" si="11451">if(mid(E12014,5,1)="M",value(left(E12014,3))/1000,VALUE(left(E12014,4)))</f>
        <v>0.194</v>
      </c>
      <c r="H12014" s="7">
        <f t="shared" si="11451"/>
        <v>0.649</v>
      </c>
      <c r="I12014" s="7">
        <f t="shared" si="11377"/>
        <v>0.843</v>
      </c>
      <c r="J12014" s="3">
        <v>47.0</v>
      </c>
      <c r="K12014" s="3">
        <v>7.0</v>
      </c>
      <c r="L12014" s="3" t="s">
        <v>339</v>
      </c>
    </row>
    <row r="12015">
      <c r="A12015" s="3" t="s">
        <v>336</v>
      </c>
      <c r="B12015" s="3" t="s">
        <v>16</v>
      </c>
      <c r="C12015" s="3">
        <v>1.567242764E9</v>
      </c>
      <c r="D12015" s="3" t="s">
        <v>17</v>
      </c>
      <c r="E12015" s="3" t="s">
        <v>1382</v>
      </c>
      <c r="F12015" s="3" t="s">
        <v>903</v>
      </c>
      <c r="G12015" s="7">
        <f t="shared" ref="G12015:H12015" si="11452">if(mid(E12015,5,1)="M",value(left(E12015,3))/1000,VALUE(left(E12015,4)))</f>
        <v>0.449</v>
      </c>
      <c r="H12015" s="7">
        <f t="shared" si="11452"/>
        <v>0.558</v>
      </c>
      <c r="I12015" s="7">
        <f t="shared" si="11377"/>
        <v>1.007</v>
      </c>
      <c r="J12015" s="3">
        <v>47.0</v>
      </c>
      <c r="K12015" s="3">
        <v>7.0</v>
      </c>
      <c r="L12015" s="3" t="s">
        <v>339</v>
      </c>
    </row>
    <row r="12016">
      <c r="A12016" s="3" t="s">
        <v>400</v>
      </c>
      <c r="B12016" s="3" t="s">
        <v>16</v>
      </c>
      <c r="C12016" s="3">
        <v>1.567242764E9</v>
      </c>
      <c r="D12016" s="3" t="s">
        <v>17</v>
      </c>
      <c r="E12016" s="3" t="s">
        <v>1394</v>
      </c>
      <c r="F12016" s="3" t="s">
        <v>1209</v>
      </c>
      <c r="G12016" s="7">
        <f t="shared" ref="G12016:H12016" si="11453">if(mid(E12016,5,1)="M",value(left(E12016,3))/1000,VALUE(left(E12016,4)))</f>
        <v>0.615</v>
      </c>
      <c r="H12016" s="7">
        <f t="shared" si="11453"/>
        <v>0.442</v>
      </c>
      <c r="I12016" s="7">
        <f t="shared" si="11377"/>
        <v>1.057</v>
      </c>
      <c r="J12016" s="3">
        <v>47.0</v>
      </c>
      <c r="K12016" s="3">
        <v>8.0</v>
      </c>
      <c r="L12016" s="3" t="s">
        <v>402</v>
      </c>
    </row>
    <row r="12017">
      <c r="A12017" s="3" t="s">
        <v>400</v>
      </c>
      <c r="B12017" s="3" t="s">
        <v>16</v>
      </c>
      <c r="C12017" s="3">
        <v>1.567242764E9</v>
      </c>
      <c r="D12017" s="3" t="s">
        <v>17</v>
      </c>
      <c r="E12017" s="3" t="s">
        <v>868</v>
      </c>
      <c r="F12017" s="3" t="s">
        <v>1394</v>
      </c>
      <c r="G12017" s="7">
        <f t="shared" ref="G12017:H12017" si="11454">if(mid(E12017,5,1)="M",value(left(E12017,3))/1000,VALUE(left(E12017,4)))</f>
        <v>0.607</v>
      </c>
      <c r="H12017" s="7">
        <f t="shared" si="11454"/>
        <v>0.615</v>
      </c>
      <c r="I12017" s="7">
        <f t="shared" si="11377"/>
        <v>1.222</v>
      </c>
      <c r="J12017" s="3">
        <v>47.0</v>
      </c>
      <c r="K12017" s="3">
        <v>8.0</v>
      </c>
      <c r="L12017" s="3" t="s">
        <v>402</v>
      </c>
    </row>
    <row r="12018">
      <c r="A12018" s="3" t="s">
        <v>400</v>
      </c>
      <c r="B12018" s="3" t="s">
        <v>16</v>
      </c>
      <c r="C12018" s="3">
        <v>1.567242764E9</v>
      </c>
      <c r="D12018" s="3" t="s">
        <v>17</v>
      </c>
      <c r="E12018" s="3" t="s">
        <v>1399</v>
      </c>
      <c r="F12018" s="3" t="s">
        <v>1440</v>
      </c>
      <c r="G12018" s="7">
        <f t="shared" ref="G12018:H12018" si="11455">if(mid(E12018,5,1)="M",value(left(E12018,3))/1000,VALUE(left(E12018,4)))</f>
        <v>0.308</v>
      </c>
      <c r="H12018" s="7">
        <f t="shared" si="11455"/>
        <v>0.333</v>
      </c>
      <c r="I12018" s="7">
        <f t="shared" si="11377"/>
        <v>0.641</v>
      </c>
      <c r="J12018" s="3">
        <v>47.0</v>
      </c>
      <c r="K12018" s="3">
        <v>8.0</v>
      </c>
      <c r="L12018" s="3" t="s">
        <v>402</v>
      </c>
    </row>
    <row r="12019">
      <c r="A12019" s="3" t="s">
        <v>400</v>
      </c>
      <c r="B12019" s="3" t="s">
        <v>16</v>
      </c>
      <c r="C12019" s="3">
        <v>1.567242764E9</v>
      </c>
      <c r="D12019" s="3" t="s">
        <v>17</v>
      </c>
      <c r="E12019" s="3" t="s">
        <v>815</v>
      </c>
      <c r="F12019" s="3" t="s">
        <v>1237</v>
      </c>
      <c r="G12019" s="7">
        <f t="shared" ref="G12019:H12019" si="11456">if(mid(E12019,5,1)="M",value(left(E12019,3))/1000,VALUE(left(E12019,4)))</f>
        <v>0.68</v>
      </c>
      <c r="H12019" s="7">
        <f t="shared" si="11456"/>
        <v>0.561</v>
      </c>
      <c r="I12019" s="7">
        <f t="shared" si="11377"/>
        <v>1.241</v>
      </c>
      <c r="J12019" s="3">
        <v>47.0</v>
      </c>
      <c r="K12019" s="3">
        <v>8.0</v>
      </c>
      <c r="L12019" s="3" t="s">
        <v>402</v>
      </c>
    </row>
    <row r="12020">
      <c r="A12020" s="3" t="s">
        <v>400</v>
      </c>
      <c r="B12020" s="3" t="s">
        <v>16</v>
      </c>
      <c r="C12020" s="3">
        <v>1.567242764E9</v>
      </c>
      <c r="D12020" s="3" t="s">
        <v>17</v>
      </c>
      <c r="E12020" s="3" t="s">
        <v>1221</v>
      </c>
      <c r="F12020" s="3" t="s">
        <v>722</v>
      </c>
      <c r="G12020" s="7">
        <f t="shared" ref="G12020:H12020" si="11457">if(mid(E12020,5,1)="M",value(left(E12020,3))/1000,VALUE(left(E12020,4)))</f>
        <v>0.543</v>
      </c>
      <c r="H12020" s="7">
        <f t="shared" si="11457"/>
        <v>0.692</v>
      </c>
      <c r="I12020" s="7">
        <f t="shared" si="11377"/>
        <v>1.235</v>
      </c>
      <c r="J12020" s="3">
        <v>47.0</v>
      </c>
      <c r="K12020" s="3">
        <v>8.0</v>
      </c>
      <c r="L12020" s="3" t="s">
        <v>402</v>
      </c>
    </row>
    <row r="12021">
      <c r="A12021" s="3" t="s">
        <v>400</v>
      </c>
      <c r="B12021" s="3" t="s">
        <v>16</v>
      </c>
      <c r="C12021" s="3">
        <v>1.567242764E9</v>
      </c>
      <c r="D12021" s="3" t="s">
        <v>17</v>
      </c>
      <c r="E12021" s="3" t="s">
        <v>1152</v>
      </c>
      <c r="F12021" s="3" t="s">
        <v>1194</v>
      </c>
      <c r="G12021" s="7">
        <f t="shared" ref="G12021:H12021" si="11458">if(mid(E12021,5,1)="M",value(left(E12021,3))/1000,VALUE(left(E12021,4)))</f>
        <v>0.492</v>
      </c>
      <c r="H12021" s="7">
        <f t="shared" si="11458"/>
        <v>0.45</v>
      </c>
      <c r="I12021" s="7">
        <f t="shared" si="11377"/>
        <v>0.942</v>
      </c>
      <c r="J12021" s="3">
        <v>47.0</v>
      </c>
      <c r="K12021" s="3">
        <v>8.0</v>
      </c>
      <c r="L12021" s="3" t="s">
        <v>402</v>
      </c>
    </row>
    <row r="12022">
      <c r="A12022" s="3" t="s">
        <v>400</v>
      </c>
      <c r="B12022" s="3" t="s">
        <v>16</v>
      </c>
      <c r="C12022" s="3">
        <v>1.567242764E9</v>
      </c>
      <c r="D12022" s="3" t="s">
        <v>17</v>
      </c>
      <c r="E12022" s="3" t="s">
        <v>1376</v>
      </c>
      <c r="F12022" s="3" t="s">
        <v>1281</v>
      </c>
      <c r="G12022" s="7">
        <f t="shared" ref="G12022:H12022" si="11459">if(mid(E12022,5,1)="M",value(left(E12022,3))/1000,VALUE(left(E12022,4)))</f>
        <v>0.261</v>
      </c>
      <c r="H12022" s="7">
        <f t="shared" si="11459"/>
        <v>0.318</v>
      </c>
      <c r="I12022" s="7">
        <f t="shared" si="11377"/>
        <v>0.579</v>
      </c>
      <c r="J12022" s="3">
        <v>47.0</v>
      </c>
      <c r="K12022" s="3">
        <v>8.0</v>
      </c>
      <c r="L12022" s="3" t="s">
        <v>402</v>
      </c>
    </row>
    <row r="12023">
      <c r="A12023" s="3" t="s">
        <v>400</v>
      </c>
      <c r="B12023" s="3" t="s">
        <v>16</v>
      </c>
      <c r="C12023" s="3">
        <v>1.567242764E9</v>
      </c>
      <c r="D12023" s="3" t="s">
        <v>17</v>
      </c>
      <c r="E12023" s="3" t="s">
        <v>1033</v>
      </c>
      <c r="F12023" s="3" t="s">
        <v>1314</v>
      </c>
      <c r="G12023" s="7">
        <f t="shared" ref="G12023:H12023" si="11460">if(mid(E12023,5,1)="M",value(left(E12023,3))/1000,VALUE(left(E12023,4)))</f>
        <v>0.971</v>
      </c>
      <c r="H12023" s="7">
        <f t="shared" si="11460"/>
        <v>0.447</v>
      </c>
      <c r="I12023" s="7">
        <f t="shared" si="11377"/>
        <v>1.418</v>
      </c>
      <c r="J12023" s="3">
        <v>47.0</v>
      </c>
      <c r="K12023" s="3">
        <v>8.0</v>
      </c>
      <c r="L12023" s="3" t="s">
        <v>402</v>
      </c>
    </row>
    <row r="12024">
      <c r="A12024" s="3" t="s">
        <v>400</v>
      </c>
      <c r="B12024" s="3" t="s">
        <v>16</v>
      </c>
      <c r="C12024" s="3">
        <v>1.567242764E9</v>
      </c>
      <c r="D12024" s="3" t="s">
        <v>17</v>
      </c>
      <c r="E12024" s="3" t="s">
        <v>486</v>
      </c>
      <c r="F12024" s="3" t="s">
        <v>1212</v>
      </c>
      <c r="G12024" s="7">
        <f t="shared" ref="G12024:H12024" si="11461">if(mid(E12024,5,1)="M",value(left(E12024,3))/1000,VALUE(left(E12024,4)))</f>
        <v>0.748</v>
      </c>
      <c r="H12024" s="7">
        <f t="shared" si="11461"/>
        <v>0.475</v>
      </c>
      <c r="I12024" s="7">
        <f t="shared" si="11377"/>
        <v>1.223</v>
      </c>
      <c r="J12024" s="3">
        <v>47.0</v>
      </c>
      <c r="K12024" s="3">
        <v>8.0</v>
      </c>
      <c r="L12024" s="3" t="s">
        <v>402</v>
      </c>
    </row>
    <row r="12025">
      <c r="A12025" s="3" t="s">
        <v>400</v>
      </c>
      <c r="B12025" s="3" t="s">
        <v>16</v>
      </c>
      <c r="C12025" s="3">
        <v>1.567242764E9</v>
      </c>
      <c r="D12025" s="3" t="s">
        <v>17</v>
      </c>
      <c r="E12025" s="3" t="s">
        <v>668</v>
      </c>
      <c r="F12025" s="3" t="s">
        <v>821</v>
      </c>
      <c r="G12025" s="7">
        <f t="shared" ref="G12025:H12025" si="11462">if(mid(E12025,5,1)="M",value(left(E12025,3))/1000,VALUE(left(E12025,4)))</f>
        <v>0.726</v>
      </c>
      <c r="H12025" s="7">
        <f t="shared" si="11462"/>
        <v>0.652</v>
      </c>
      <c r="I12025" s="7">
        <f t="shared" si="11377"/>
        <v>1.378</v>
      </c>
      <c r="J12025" s="3">
        <v>47.0</v>
      </c>
      <c r="K12025" s="3">
        <v>8.0</v>
      </c>
      <c r="L12025" s="3" t="s">
        <v>402</v>
      </c>
    </row>
    <row r="12026">
      <c r="A12026" s="3" t="s">
        <v>400</v>
      </c>
      <c r="B12026" s="3" t="s">
        <v>16</v>
      </c>
      <c r="C12026" s="3">
        <v>1.567242764E9</v>
      </c>
      <c r="D12026" s="3" t="s">
        <v>17</v>
      </c>
      <c r="E12026" s="3" t="s">
        <v>1042</v>
      </c>
      <c r="F12026" s="3" t="s">
        <v>1116</v>
      </c>
      <c r="G12026" s="7">
        <f t="shared" ref="G12026:H12026" si="11463">if(mid(E12026,5,1)="M",value(left(E12026,3))/1000,VALUE(left(E12026,4)))</f>
        <v>0.506</v>
      </c>
      <c r="H12026" s="7">
        <f t="shared" si="11463"/>
        <v>0.417</v>
      </c>
      <c r="I12026" s="7">
        <f t="shared" si="11377"/>
        <v>0.923</v>
      </c>
      <c r="J12026" s="3">
        <v>47.0</v>
      </c>
      <c r="K12026" s="3">
        <v>8.0</v>
      </c>
      <c r="L12026" s="3" t="s">
        <v>402</v>
      </c>
    </row>
    <row r="12027">
      <c r="A12027" s="3" t="s">
        <v>462</v>
      </c>
      <c r="B12027" s="3" t="s">
        <v>16</v>
      </c>
      <c r="C12027" s="3">
        <v>1.567242764E9</v>
      </c>
      <c r="D12027" s="3" t="s">
        <v>17</v>
      </c>
      <c r="E12027" s="3" t="s">
        <v>354</v>
      </c>
      <c r="F12027" s="3" t="s">
        <v>835</v>
      </c>
      <c r="G12027" s="7">
        <f t="shared" ref="G12027:H12027" si="11464">if(mid(E12027,5,1)="M",value(left(E12027,3))/1000,VALUE(left(E12027,4)))</f>
        <v>0.701</v>
      </c>
      <c r="H12027" s="7">
        <f t="shared" si="11464"/>
        <v>0.538</v>
      </c>
      <c r="I12027" s="7">
        <f t="shared" si="11377"/>
        <v>1.239</v>
      </c>
      <c r="J12027" s="3">
        <v>47.0</v>
      </c>
      <c r="K12027" s="3">
        <v>9.0</v>
      </c>
      <c r="L12027" s="3" t="s">
        <v>464</v>
      </c>
    </row>
    <row r="12028">
      <c r="A12028" s="3" t="s">
        <v>462</v>
      </c>
      <c r="B12028" s="3" t="s">
        <v>16</v>
      </c>
      <c r="C12028" s="3">
        <v>1.567242764E9</v>
      </c>
      <c r="D12028" s="3" t="s">
        <v>17</v>
      </c>
      <c r="E12028" s="3" t="s">
        <v>433</v>
      </c>
      <c r="F12028" s="3" t="s">
        <v>1016</v>
      </c>
      <c r="G12028" s="7">
        <f t="shared" ref="G12028:H12028" si="11465">if(mid(E12028,5,1)="M",value(left(E12028,3))/1000,VALUE(left(E12028,4)))</f>
        <v>0.731</v>
      </c>
      <c r="H12028" s="7">
        <f t="shared" si="11465"/>
        <v>0.453</v>
      </c>
      <c r="I12028" s="7">
        <f t="shared" si="11377"/>
        <v>1.184</v>
      </c>
      <c r="J12028" s="3">
        <v>47.0</v>
      </c>
      <c r="K12028" s="3">
        <v>9.0</v>
      </c>
      <c r="L12028" s="3" t="s">
        <v>464</v>
      </c>
    </row>
    <row r="12029">
      <c r="A12029" s="3" t="s">
        <v>462</v>
      </c>
      <c r="B12029" s="3" t="s">
        <v>16</v>
      </c>
      <c r="C12029" s="3">
        <v>1.567242764E9</v>
      </c>
      <c r="D12029" s="3" t="s">
        <v>17</v>
      </c>
      <c r="E12029" s="3" t="s">
        <v>304</v>
      </c>
      <c r="F12029" s="3" t="s">
        <v>1036</v>
      </c>
      <c r="G12029" s="7">
        <f t="shared" ref="G12029:H12029" si="11466">if(mid(E12029,5,1)="M",value(left(E12029,3))/1000,VALUE(left(E12029,4)))</f>
        <v>0.816</v>
      </c>
      <c r="H12029" s="7">
        <f t="shared" si="11466"/>
        <v>0.508</v>
      </c>
      <c r="I12029" s="7">
        <f t="shared" si="11377"/>
        <v>1.324</v>
      </c>
      <c r="J12029" s="3">
        <v>47.0</v>
      </c>
      <c r="K12029" s="3">
        <v>9.0</v>
      </c>
      <c r="L12029" s="3" t="s">
        <v>464</v>
      </c>
    </row>
    <row r="12030">
      <c r="A12030" s="3" t="s">
        <v>462</v>
      </c>
      <c r="B12030" s="3" t="s">
        <v>16</v>
      </c>
      <c r="C12030" s="3">
        <v>1.567242764E9</v>
      </c>
      <c r="D12030" s="3" t="s">
        <v>17</v>
      </c>
      <c r="E12030" s="3" t="s">
        <v>1099</v>
      </c>
      <c r="F12030" s="3" t="s">
        <v>1062</v>
      </c>
      <c r="G12030" s="7">
        <f t="shared" ref="G12030:H12030" si="11467">if(mid(E12030,5,1)="M",value(left(E12030,3))/1000,VALUE(left(E12030,4)))</f>
        <v>0.63</v>
      </c>
      <c r="H12030" s="7">
        <f t="shared" si="11467"/>
        <v>0.527</v>
      </c>
      <c r="I12030" s="7">
        <f t="shared" si="11377"/>
        <v>1.157</v>
      </c>
      <c r="J12030" s="3">
        <v>47.0</v>
      </c>
      <c r="K12030" s="3">
        <v>9.0</v>
      </c>
      <c r="L12030" s="3" t="s">
        <v>464</v>
      </c>
    </row>
    <row r="12031">
      <c r="A12031" s="3" t="s">
        <v>462</v>
      </c>
      <c r="B12031" s="3" t="s">
        <v>16</v>
      </c>
      <c r="C12031" s="3">
        <v>1.567242764E9</v>
      </c>
      <c r="D12031" s="3" t="s">
        <v>17</v>
      </c>
      <c r="E12031" s="3" t="s">
        <v>1169</v>
      </c>
      <c r="F12031" s="3" t="s">
        <v>1301</v>
      </c>
      <c r="G12031" s="7">
        <f t="shared" ref="G12031:H12031" si="11468">if(mid(E12031,5,1)="M",value(left(E12031,3))/1000,VALUE(left(E12031,4)))</f>
        <v>0.364</v>
      </c>
      <c r="H12031" s="7">
        <f t="shared" si="11468"/>
        <v>0.37</v>
      </c>
      <c r="I12031" s="7">
        <f t="shared" si="11377"/>
        <v>0.734</v>
      </c>
      <c r="J12031" s="3">
        <v>47.0</v>
      </c>
      <c r="K12031" s="3">
        <v>9.0</v>
      </c>
      <c r="L12031" s="3" t="s">
        <v>464</v>
      </c>
    </row>
    <row r="12032">
      <c r="A12032" s="3" t="s">
        <v>462</v>
      </c>
      <c r="B12032" s="3" t="s">
        <v>16</v>
      </c>
      <c r="C12032" s="3">
        <v>1.567242764E9</v>
      </c>
      <c r="D12032" s="3" t="s">
        <v>17</v>
      </c>
      <c r="E12032" s="3" t="s">
        <v>1246</v>
      </c>
      <c r="F12032" s="3" t="s">
        <v>937</v>
      </c>
      <c r="G12032" s="7">
        <f t="shared" ref="G12032:H12032" si="11469">if(mid(E12032,5,1)="M",value(left(E12032,3))/1000,VALUE(left(E12032,4)))</f>
        <v>0.474</v>
      </c>
      <c r="H12032" s="7">
        <f t="shared" si="11469"/>
        <v>0.58</v>
      </c>
      <c r="I12032" s="7">
        <f t="shared" si="11377"/>
        <v>1.054</v>
      </c>
      <c r="J12032" s="3">
        <v>47.0</v>
      </c>
      <c r="K12032" s="3">
        <v>9.0</v>
      </c>
      <c r="L12032" s="3" t="s">
        <v>464</v>
      </c>
    </row>
    <row r="12033">
      <c r="A12033" s="3" t="s">
        <v>462</v>
      </c>
      <c r="B12033" s="3" t="s">
        <v>16</v>
      </c>
      <c r="C12033" s="3">
        <v>1.567242764E9</v>
      </c>
      <c r="D12033" s="3" t="s">
        <v>17</v>
      </c>
      <c r="E12033" s="3" t="s">
        <v>921</v>
      </c>
      <c r="F12033" s="3" t="s">
        <v>895</v>
      </c>
      <c r="G12033" s="7">
        <f t="shared" ref="G12033:H12033" si="11470">if(mid(E12033,5,1)="M",value(left(E12033,3))/1000,VALUE(left(E12033,4)))</f>
        <v>0.684</v>
      </c>
      <c r="H12033" s="7">
        <f t="shared" si="11470"/>
        <v>0.635</v>
      </c>
      <c r="I12033" s="7">
        <f t="shared" si="11377"/>
        <v>1.319</v>
      </c>
      <c r="J12033" s="3">
        <v>47.0</v>
      </c>
      <c r="K12033" s="3">
        <v>9.0</v>
      </c>
      <c r="L12033" s="3" t="s">
        <v>464</v>
      </c>
    </row>
    <row r="12034">
      <c r="A12034" s="3" t="s">
        <v>462</v>
      </c>
      <c r="B12034" s="3" t="s">
        <v>16</v>
      </c>
      <c r="C12034" s="3">
        <v>1.567242764E9</v>
      </c>
      <c r="D12034" s="3" t="s">
        <v>17</v>
      </c>
      <c r="E12034" s="3" t="s">
        <v>543</v>
      </c>
      <c r="F12034" s="3" t="s">
        <v>815</v>
      </c>
      <c r="G12034" s="7">
        <f t="shared" ref="G12034:H12034" si="11471">if(mid(E12034,5,1)="M",value(left(E12034,3))/1000,VALUE(left(E12034,4)))</f>
        <v>1.01</v>
      </c>
      <c r="H12034" s="7">
        <f t="shared" si="11471"/>
        <v>0.68</v>
      </c>
      <c r="I12034" s="7">
        <f t="shared" si="11377"/>
        <v>1.69</v>
      </c>
      <c r="J12034" s="3">
        <v>47.0</v>
      </c>
      <c r="K12034" s="3">
        <v>9.0</v>
      </c>
      <c r="L12034" s="3" t="s">
        <v>464</v>
      </c>
    </row>
    <row r="12035">
      <c r="A12035" s="3" t="s">
        <v>462</v>
      </c>
      <c r="B12035" s="3" t="s">
        <v>16</v>
      </c>
      <c r="C12035" s="3">
        <v>1.567242764E9</v>
      </c>
      <c r="D12035" s="3" t="s">
        <v>17</v>
      </c>
      <c r="E12035" s="3" t="s">
        <v>765</v>
      </c>
      <c r="F12035" s="3" t="s">
        <v>1127</v>
      </c>
      <c r="G12035" s="7">
        <f t="shared" ref="G12035:H12035" si="11472">if(mid(E12035,5,1)="M",value(left(E12035,3))/1000,VALUE(left(E12035,4)))</f>
        <v>0.687</v>
      </c>
      <c r="H12035" s="7">
        <f t="shared" si="11472"/>
        <v>0.481</v>
      </c>
      <c r="I12035" s="7">
        <f t="shared" si="11377"/>
        <v>1.168</v>
      </c>
      <c r="J12035" s="3">
        <v>47.0</v>
      </c>
      <c r="K12035" s="3">
        <v>9.0</v>
      </c>
      <c r="L12035" s="3" t="s">
        <v>464</v>
      </c>
    </row>
    <row r="12036">
      <c r="A12036" s="3" t="s">
        <v>462</v>
      </c>
      <c r="B12036" s="3" t="s">
        <v>16</v>
      </c>
      <c r="C12036" s="3">
        <v>1.567242764E9</v>
      </c>
      <c r="D12036" s="3" t="s">
        <v>17</v>
      </c>
      <c r="E12036" s="3" t="s">
        <v>1381</v>
      </c>
      <c r="F12036" s="3" t="s">
        <v>811</v>
      </c>
      <c r="G12036" s="7">
        <f t="shared" ref="G12036:H12036" si="11473">if(mid(E12036,5,1)="M",value(left(E12036,3))/1000,VALUE(left(E12036,4)))</f>
        <v>0.494</v>
      </c>
      <c r="H12036" s="7">
        <f t="shared" si="11473"/>
        <v>0.654</v>
      </c>
      <c r="I12036" s="7">
        <f t="shared" si="11377"/>
        <v>1.148</v>
      </c>
      <c r="J12036" s="3">
        <v>47.0</v>
      </c>
      <c r="K12036" s="3">
        <v>9.0</v>
      </c>
      <c r="L12036" s="3" t="s">
        <v>464</v>
      </c>
    </row>
    <row r="12037">
      <c r="A12037" s="3" t="s">
        <v>462</v>
      </c>
      <c r="B12037" s="3" t="s">
        <v>16</v>
      </c>
      <c r="C12037" s="3">
        <v>1.567242764E9</v>
      </c>
      <c r="D12037" s="3" t="s">
        <v>17</v>
      </c>
      <c r="E12037" s="3" t="s">
        <v>1118</v>
      </c>
      <c r="F12037" s="3" t="s">
        <v>1113</v>
      </c>
      <c r="G12037" s="7">
        <f t="shared" ref="G12037:H12037" si="11474">if(mid(E12037,5,1)="M",value(left(E12037,3))/1000,VALUE(left(E12037,4)))</f>
        <v>0.41</v>
      </c>
      <c r="H12037" s="7">
        <f t="shared" si="11474"/>
        <v>0.912</v>
      </c>
      <c r="I12037" s="7">
        <f t="shared" si="11377"/>
        <v>1.322</v>
      </c>
      <c r="J12037" s="3">
        <v>47.0</v>
      </c>
      <c r="K12037" s="3">
        <v>9.0</v>
      </c>
      <c r="L12037" s="3" t="s">
        <v>464</v>
      </c>
    </row>
    <row r="12038">
      <c r="A12038" s="3" t="s">
        <v>532</v>
      </c>
      <c r="B12038" s="3" t="s">
        <v>16</v>
      </c>
      <c r="C12038" s="3">
        <v>1.567242764E9</v>
      </c>
      <c r="D12038" s="3" t="s">
        <v>17</v>
      </c>
      <c r="E12038" s="3" t="s">
        <v>967</v>
      </c>
      <c r="F12038" s="3" t="s">
        <v>876</v>
      </c>
      <c r="G12038" s="7">
        <f t="shared" ref="G12038:H12038" si="11475">if(mid(E12038,5,1)="M",value(left(E12038,3))/1000,VALUE(left(E12038,4)))</f>
        <v>0.431</v>
      </c>
      <c r="H12038" s="7">
        <f t="shared" si="11475"/>
        <v>0.675</v>
      </c>
      <c r="I12038" s="7">
        <f t="shared" si="11377"/>
        <v>1.106</v>
      </c>
      <c r="J12038" s="3">
        <v>47.0</v>
      </c>
      <c r="K12038" s="3">
        <v>10.0</v>
      </c>
      <c r="L12038" s="3" t="s">
        <v>535</v>
      </c>
    </row>
    <row r="12039">
      <c r="A12039" s="3" t="s">
        <v>532</v>
      </c>
      <c r="B12039" s="3" t="s">
        <v>16</v>
      </c>
      <c r="C12039" s="3">
        <v>1.567242764E9</v>
      </c>
      <c r="D12039" s="3" t="s">
        <v>17</v>
      </c>
      <c r="E12039" s="3" t="s">
        <v>1299</v>
      </c>
      <c r="F12039" s="3" t="s">
        <v>1169</v>
      </c>
      <c r="G12039" s="7">
        <f t="shared" ref="G12039:H12039" si="11476">if(mid(E12039,5,1)="M",value(left(E12039,3))/1000,VALUE(left(E12039,4)))</f>
        <v>0.476</v>
      </c>
      <c r="H12039" s="7">
        <f t="shared" si="11476"/>
        <v>0.364</v>
      </c>
      <c r="I12039" s="7">
        <f t="shared" si="11377"/>
        <v>0.84</v>
      </c>
      <c r="J12039" s="3">
        <v>47.0</v>
      </c>
      <c r="K12039" s="3">
        <v>10.0</v>
      </c>
      <c r="L12039" s="3" t="s">
        <v>535</v>
      </c>
    </row>
    <row r="12040">
      <c r="A12040" s="3" t="s">
        <v>532</v>
      </c>
      <c r="B12040" s="3" t="s">
        <v>16</v>
      </c>
      <c r="C12040" s="3">
        <v>1.567242764E9</v>
      </c>
      <c r="D12040" s="3" t="s">
        <v>17</v>
      </c>
      <c r="E12040" s="3" t="s">
        <v>955</v>
      </c>
      <c r="F12040" s="3" t="s">
        <v>1026</v>
      </c>
      <c r="G12040" s="7">
        <f t="shared" ref="G12040:H12040" si="11477">if(mid(E12040,5,1)="M",value(left(E12040,3))/1000,VALUE(left(E12040,4)))</f>
        <v>0.457</v>
      </c>
      <c r="H12040" s="7">
        <f t="shared" si="11477"/>
        <v>0.43</v>
      </c>
      <c r="I12040" s="7">
        <f t="shared" si="11377"/>
        <v>0.887</v>
      </c>
      <c r="J12040" s="3">
        <v>47.0</v>
      </c>
      <c r="K12040" s="3">
        <v>10.0</v>
      </c>
      <c r="L12040" s="3" t="s">
        <v>535</v>
      </c>
    </row>
    <row r="12041">
      <c r="A12041" s="3" t="s">
        <v>532</v>
      </c>
      <c r="B12041" s="3" t="s">
        <v>16</v>
      </c>
      <c r="C12041" s="3">
        <v>1.567242764E9</v>
      </c>
      <c r="D12041" s="3" t="s">
        <v>17</v>
      </c>
      <c r="E12041" s="3" t="s">
        <v>882</v>
      </c>
      <c r="F12041" s="3" t="s">
        <v>1051</v>
      </c>
      <c r="G12041" s="7">
        <f t="shared" ref="G12041:H12041" si="11478">if(mid(E12041,5,1)="M",value(left(E12041,3))/1000,VALUE(left(E12041,4)))</f>
        <v>0.539</v>
      </c>
      <c r="H12041" s="7">
        <f t="shared" si="11478"/>
        <v>0.532</v>
      </c>
      <c r="I12041" s="7">
        <f t="shared" si="11377"/>
        <v>1.071</v>
      </c>
      <c r="J12041" s="3">
        <v>47.0</v>
      </c>
      <c r="K12041" s="3">
        <v>10.0</v>
      </c>
      <c r="L12041" s="3" t="s">
        <v>535</v>
      </c>
    </row>
    <row r="12042">
      <c r="A12042" s="3" t="s">
        <v>532</v>
      </c>
      <c r="B12042" s="3" t="s">
        <v>16</v>
      </c>
      <c r="C12042" s="3">
        <v>1.567242764E9</v>
      </c>
      <c r="D12042" s="3" t="s">
        <v>17</v>
      </c>
      <c r="E12042" s="3" t="s">
        <v>1430</v>
      </c>
      <c r="F12042" s="3" t="s">
        <v>1373</v>
      </c>
      <c r="G12042" s="7">
        <f t="shared" ref="G12042:H12042" si="11479">if(mid(E12042,5,1)="M",value(left(E12042,3))/1000,VALUE(left(E12042,4)))</f>
        <v>0.304</v>
      </c>
      <c r="H12042" s="7">
        <f t="shared" si="11479"/>
        <v>0.338</v>
      </c>
      <c r="I12042" s="7">
        <f t="shared" si="11377"/>
        <v>0.642</v>
      </c>
      <c r="J12042" s="3">
        <v>47.0</v>
      </c>
      <c r="K12042" s="3">
        <v>10.0</v>
      </c>
      <c r="L12042" s="3" t="s">
        <v>535</v>
      </c>
    </row>
    <row r="12043">
      <c r="A12043" s="3" t="s">
        <v>532</v>
      </c>
      <c r="B12043" s="3" t="s">
        <v>16</v>
      </c>
      <c r="C12043" s="3">
        <v>1.567242764E9</v>
      </c>
      <c r="D12043" s="3" t="s">
        <v>17</v>
      </c>
      <c r="E12043" s="3" t="s">
        <v>1378</v>
      </c>
      <c r="F12043" s="3" t="s">
        <v>1315</v>
      </c>
      <c r="G12043" s="7">
        <f t="shared" ref="G12043:H12043" si="11480">if(mid(E12043,5,1)="M",value(left(E12043,3))/1000,VALUE(left(E12043,4)))</f>
        <v>0.515</v>
      </c>
      <c r="H12043" s="7">
        <f t="shared" si="11480"/>
        <v>0.488</v>
      </c>
      <c r="I12043" s="7">
        <f t="shared" si="11377"/>
        <v>1.003</v>
      </c>
      <c r="J12043" s="3">
        <v>47.0</v>
      </c>
      <c r="K12043" s="3">
        <v>10.0</v>
      </c>
      <c r="L12043" s="3" t="s">
        <v>535</v>
      </c>
    </row>
    <row r="12044">
      <c r="A12044" s="3" t="s">
        <v>532</v>
      </c>
      <c r="B12044" s="3" t="s">
        <v>16</v>
      </c>
      <c r="C12044" s="3">
        <v>1.567242764E9</v>
      </c>
      <c r="D12044" s="3" t="s">
        <v>17</v>
      </c>
      <c r="E12044" s="3" t="s">
        <v>1144</v>
      </c>
      <c r="F12044" s="3" t="s">
        <v>1209</v>
      </c>
      <c r="G12044" s="7">
        <f t="shared" ref="G12044:H12044" si="11481">if(mid(E12044,5,1)="M",value(left(E12044,3))/1000,VALUE(left(E12044,4)))</f>
        <v>0.497</v>
      </c>
      <c r="H12044" s="7">
        <f t="shared" si="11481"/>
        <v>0.442</v>
      </c>
      <c r="I12044" s="7">
        <f t="shared" si="11377"/>
        <v>0.939</v>
      </c>
      <c r="J12044" s="3">
        <v>47.0</v>
      </c>
      <c r="K12044" s="3">
        <v>10.0</v>
      </c>
      <c r="L12044" s="3" t="s">
        <v>535</v>
      </c>
    </row>
    <row r="12045">
      <c r="A12045" s="3" t="s">
        <v>532</v>
      </c>
      <c r="B12045" s="3" t="s">
        <v>16</v>
      </c>
      <c r="C12045" s="3">
        <v>1.567242764E9</v>
      </c>
      <c r="D12045" s="3" t="s">
        <v>17</v>
      </c>
      <c r="E12045" s="3" t="s">
        <v>986</v>
      </c>
      <c r="F12045" s="3" t="s">
        <v>1133</v>
      </c>
      <c r="G12045" s="7">
        <f t="shared" ref="G12045:H12045" si="11482">if(mid(E12045,5,1)="M",value(left(E12045,3))/1000,VALUE(left(E12045,4)))</f>
        <v>0.437</v>
      </c>
      <c r="H12045" s="7">
        <f t="shared" si="11482"/>
        <v>0.463</v>
      </c>
      <c r="I12045" s="7">
        <f t="shared" si="11377"/>
        <v>0.9</v>
      </c>
      <c r="J12045" s="3">
        <v>47.0</v>
      </c>
      <c r="K12045" s="3">
        <v>10.0</v>
      </c>
      <c r="L12045" s="3" t="s">
        <v>535</v>
      </c>
    </row>
    <row r="12046">
      <c r="A12046" s="3" t="s">
        <v>532</v>
      </c>
      <c r="B12046" s="3" t="s">
        <v>16</v>
      </c>
      <c r="C12046" s="3">
        <v>1.567242764E9</v>
      </c>
      <c r="D12046" s="3" t="s">
        <v>17</v>
      </c>
      <c r="E12046" s="3" t="s">
        <v>355</v>
      </c>
      <c r="F12046" s="3" t="s">
        <v>1212</v>
      </c>
      <c r="G12046" s="7">
        <f t="shared" ref="G12046:H12046" si="11483">if(mid(E12046,5,1)="M",value(left(E12046,3))/1000,VALUE(left(E12046,4)))</f>
        <v>0.756</v>
      </c>
      <c r="H12046" s="7">
        <f t="shared" si="11483"/>
        <v>0.475</v>
      </c>
      <c r="I12046" s="7">
        <f t="shared" si="11377"/>
        <v>1.231</v>
      </c>
      <c r="J12046" s="3">
        <v>47.0</v>
      </c>
      <c r="K12046" s="3">
        <v>10.0</v>
      </c>
      <c r="L12046" s="3" t="s">
        <v>535</v>
      </c>
    </row>
    <row r="12047">
      <c r="A12047" s="3" t="s">
        <v>532</v>
      </c>
      <c r="B12047" s="3" t="s">
        <v>16</v>
      </c>
      <c r="C12047" s="3">
        <v>1.567242764E9</v>
      </c>
      <c r="D12047" s="3" t="s">
        <v>17</v>
      </c>
      <c r="E12047" s="3" t="s">
        <v>931</v>
      </c>
      <c r="F12047" s="3" t="s">
        <v>957</v>
      </c>
      <c r="G12047" s="7">
        <f t="shared" ref="G12047:H12047" si="11484">if(mid(E12047,5,1)="M",value(left(E12047,3))/1000,VALUE(left(E12047,4)))</f>
        <v>0.691</v>
      </c>
      <c r="H12047" s="7">
        <f t="shared" si="11484"/>
        <v>0.565</v>
      </c>
      <c r="I12047" s="7">
        <f t="shared" si="11377"/>
        <v>1.256</v>
      </c>
      <c r="J12047" s="3">
        <v>47.0</v>
      </c>
      <c r="K12047" s="3">
        <v>10.0</v>
      </c>
      <c r="L12047" s="3" t="s">
        <v>535</v>
      </c>
    </row>
    <row r="12048">
      <c r="A12048" s="3" t="s">
        <v>532</v>
      </c>
      <c r="B12048" s="3" t="s">
        <v>16</v>
      </c>
      <c r="C12048" s="3">
        <v>1.567242764E9</v>
      </c>
      <c r="D12048" s="3" t="s">
        <v>17</v>
      </c>
      <c r="E12048" s="3" t="s">
        <v>1461</v>
      </c>
      <c r="F12048" s="3" t="s">
        <v>880</v>
      </c>
      <c r="G12048" s="7">
        <f t="shared" ref="G12048:H12048" si="11485">if(mid(E12048,5,1)="M",value(left(E12048,3))/1000,VALUE(left(E12048,4)))</f>
        <v>0.207</v>
      </c>
      <c r="H12048" s="7">
        <f t="shared" si="11485"/>
        <v>0.647</v>
      </c>
      <c r="I12048" s="7">
        <f t="shared" si="11377"/>
        <v>0.854</v>
      </c>
      <c r="J12048" s="3">
        <v>47.0</v>
      </c>
      <c r="K12048" s="3">
        <v>10.0</v>
      </c>
      <c r="L12048" s="3" t="s">
        <v>535</v>
      </c>
    </row>
    <row r="12049">
      <c r="A12049" s="3" t="s">
        <v>587</v>
      </c>
      <c r="B12049" s="3" t="s">
        <v>16</v>
      </c>
      <c r="C12049" s="3">
        <v>1.567242764E9</v>
      </c>
      <c r="D12049" s="3" t="s">
        <v>17</v>
      </c>
      <c r="E12049" s="3" t="s">
        <v>977</v>
      </c>
      <c r="F12049" s="3" t="s">
        <v>414</v>
      </c>
      <c r="G12049" s="7">
        <f t="shared" ref="G12049:H12049" si="11486">if(mid(E12049,5,1)="M",value(left(E12049,3))/1000,VALUE(left(E12049,4)))</f>
        <v>0.534</v>
      </c>
      <c r="H12049" s="7">
        <f t="shared" si="11486"/>
        <v>0.779</v>
      </c>
      <c r="I12049" s="7">
        <f t="shared" si="11377"/>
        <v>1.313</v>
      </c>
      <c r="J12049" s="3">
        <v>47.0</v>
      </c>
      <c r="K12049" s="3">
        <v>11.0</v>
      </c>
      <c r="L12049" s="3" t="s">
        <v>588</v>
      </c>
    </row>
    <row r="12050">
      <c r="A12050" s="3" t="s">
        <v>587</v>
      </c>
      <c r="B12050" s="3" t="s">
        <v>16</v>
      </c>
      <c r="C12050" s="3">
        <v>1.567242764E9</v>
      </c>
      <c r="D12050" s="3" t="s">
        <v>17</v>
      </c>
      <c r="E12050" s="3" t="s">
        <v>1502</v>
      </c>
      <c r="F12050" s="3" t="s">
        <v>1375</v>
      </c>
      <c r="G12050" s="7">
        <f t="shared" ref="G12050:H12050" si="11487">if(mid(E12050,5,1)="M",value(left(E12050,3))/1000,VALUE(left(E12050,4)))</f>
        <v>0.292</v>
      </c>
      <c r="H12050" s="7">
        <f t="shared" si="11487"/>
        <v>0.342</v>
      </c>
      <c r="I12050" s="7">
        <f t="shared" si="11377"/>
        <v>0.634</v>
      </c>
      <c r="J12050" s="3">
        <v>47.0</v>
      </c>
      <c r="K12050" s="3">
        <v>11.0</v>
      </c>
      <c r="L12050" s="3" t="s">
        <v>588</v>
      </c>
    </row>
    <row r="12051">
      <c r="A12051" s="3" t="s">
        <v>587</v>
      </c>
      <c r="B12051" s="3" t="s">
        <v>16</v>
      </c>
      <c r="C12051" s="3">
        <v>1.567242764E9</v>
      </c>
      <c r="D12051" s="3" t="s">
        <v>17</v>
      </c>
      <c r="E12051" s="3" t="s">
        <v>962</v>
      </c>
      <c r="F12051" s="3" t="s">
        <v>1036</v>
      </c>
      <c r="G12051" s="7">
        <f t="shared" ref="G12051:H12051" si="11488">if(mid(E12051,5,1)="M",value(left(E12051,3))/1000,VALUE(left(E12051,4)))</f>
        <v>0.577</v>
      </c>
      <c r="H12051" s="7">
        <f t="shared" si="11488"/>
        <v>0.508</v>
      </c>
      <c r="I12051" s="7">
        <f t="shared" si="11377"/>
        <v>1.085</v>
      </c>
      <c r="J12051" s="3">
        <v>47.0</v>
      </c>
      <c r="K12051" s="3">
        <v>11.0</v>
      </c>
      <c r="L12051" s="3" t="s">
        <v>588</v>
      </c>
    </row>
    <row r="12052">
      <c r="A12052" s="3" t="s">
        <v>587</v>
      </c>
      <c r="B12052" s="3" t="s">
        <v>16</v>
      </c>
      <c r="C12052" s="3">
        <v>1.567242764E9</v>
      </c>
      <c r="D12052" s="3" t="s">
        <v>17</v>
      </c>
      <c r="E12052" s="3" t="s">
        <v>831</v>
      </c>
      <c r="F12052" s="3" t="s">
        <v>1050</v>
      </c>
      <c r="G12052" s="7">
        <f t="shared" ref="G12052:H12052" si="11489">if(mid(E12052,5,1)="M",value(left(E12052,3))/1000,VALUE(left(E12052,4)))</f>
        <v>0.631</v>
      </c>
      <c r="H12052" s="7">
        <f t="shared" si="11489"/>
        <v>0.637</v>
      </c>
      <c r="I12052" s="7">
        <f t="shared" si="11377"/>
        <v>1.268</v>
      </c>
      <c r="J12052" s="3">
        <v>47.0</v>
      </c>
      <c r="K12052" s="3">
        <v>11.0</v>
      </c>
      <c r="L12052" s="3" t="s">
        <v>588</v>
      </c>
    </row>
    <row r="12053">
      <c r="A12053" s="3" t="s">
        <v>587</v>
      </c>
      <c r="B12053" s="3" t="s">
        <v>16</v>
      </c>
      <c r="C12053" s="3">
        <v>1.567242764E9</v>
      </c>
      <c r="D12053" s="3" t="s">
        <v>17</v>
      </c>
      <c r="E12053" s="3" t="s">
        <v>560</v>
      </c>
      <c r="F12053" s="3" t="s">
        <v>1085</v>
      </c>
      <c r="G12053" s="7">
        <f t="shared" ref="G12053:H12053" si="11490">if(mid(E12053,5,1)="M",value(left(E12053,3))/1000,VALUE(left(E12053,4)))</f>
        <v>0.725</v>
      </c>
      <c r="H12053" s="7">
        <f t="shared" si="11490"/>
        <v>0.665</v>
      </c>
      <c r="I12053" s="7">
        <f t="shared" si="11377"/>
        <v>1.39</v>
      </c>
      <c r="J12053" s="3">
        <v>47.0</v>
      </c>
      <c r="K12053" s="3">
        <v>11.0</v>
      </c>
      <c r="L12053" s="3" t="s">
        <v>588</v>
      </c>
    </row>
    <row r="12054">
      <c r="A12054" s="3" t="s">
        <v>587</v>
      </c>
      <c r="B12054" s="3" t="s">
        <v>16</v>
      </c>
      <c r="C12054" s="3">
        <v>1.567242764E9</v>
      </c>
      <c r="D12054" s="3" t="s">
        <v>17</v>
      </c>
      <c r="E12054" s="3" t="s">
        <v>1218</v>
      </c>
      <c r="F12054" s="3" t="s">
        <v>982</v>
      </c>
      <c r="G12054" s="7">
        <f t="shared" ref="G12054:H12054" si="11491">if(mid(E12054,5,1)="M",value(left(E12054,3))/1000,VALUE(left(E12054,4)))</f>
        <v>0.425</v>
      </c>
      <c r="H12054" s="7">
        <f t="shared" si="11491"/>
        <v>0.439</v>
      </c>
      <c r="I12054" s="7">
        <f t="shared" si="11377"/>
        <v>0.864</v>
      </c>
      <c r="J12054" s="3">
        <v>47.0</v>
      </c>
      <c r="K12054" s="3">
        <v>11.0</v>
      </c>
      <c r="L12054" s="3" t="s">
        <v>588</v>
      </c>
    </row>
    <row r="12055">
      <c r="A12055" s="3" t="s">
        <v>587</v>
      </c>
      <c r="B12055" s="3" t="s">
        <v>16</v>
      </c>
      <c r="C12055" s="3">
        <v>1.567242764E9</v>
      </c>
      <c r="D12055" s="3" t="s">
        <v>17</v>
      </c>
      <c r="E12055" s="3" t="s">
        <v>825</v>
      </c>
      <c r="F12055" s="3" t="s">
        <v>716</v>
      </c>
      <c r="G12055" s="7">
        <f t="shared" ref="G12055:H12055" si="11492">if(mid(E12055,5,1)="M",value(left(E12055,3))/1000,VALUE(left(E12055,4)))</f>
        <v>0.699</v>
      </c>
      <c r="H12055" s="7">
        <f t="shared" si="11492"/>
        <v>0.718</v>
      </c>
      <c r="I12055" s="7">
        <f t="shared" si="11377"/>
        <v>1.417</v>
      </c>
      <c r="J12055" s="3">
        <v>47.0</v>
      </c>
      <c r="K12055" s="3">
        <v>11.0</v>
      </c>
      <c r="L12055" s="3" t="s">
        <v>588</v>
      </c>
    </row>
    <row r="12056">
      <c r="A12056" s="3" t="s">
        <v>587</v>
      </c>
      <c r="B12056" s="3" t="s">
        <v>16</v>
      </c>
      <c r="C12056" s="3">
        <v>1.567242764E9</v>
      </c>
      <c r="D12056" s="3" t="s">
        <v>17</v>
      </c>
      <c r="E12056" s="3" t="s">
        <v>810</v>
      </c>
      <c r="F12056" s="3" t="s">
        <v>1390</v>
      </c>
      <c r="G12056" s="7">
        <f t="shared" ref="G12056:H12056" si="11493">if(mid(E12056,5,1)="M",value(left(E12056,3))/1000,VALUE(left(E12056,4)))</f>
        <v>0.638</v>
      </c>
      <c r="H12056" s="7">
        <f t="shared" si="11493"/>
        <v>0.4</v>
      </c>
      <c r="I12056" s="7">
        <f t="shared" si="11377"/>
        <v>1.038</v>
      </c>
      <c r="J12056" s="3">
        <v>47.0</v>
      </c>
      <c r="K12056" s="3">
        <v>11.0</v>
      </c>
      <c r="L12056" s="3" t="s">
        <v>588</v>
      </c>
    </row>
    <row r="12057">
      <c r="A12057" s="3" t="s">
        <v>587</v>
      </c>
      <c r="B12057" s="3" t="s">
        <v>16</v>
      </c>
      <c r="C12057" s="3">
        <v>1.567242764E9</v>
      </c>
      <c r="D12057" s="3" t="s">
        <v>17</v>
      </c>
      <c r="E12057" s="3" t="s">
        <v>1463</v>
      </c>
      <c r="F12057" s="3" t="s">
        <v>1107</v>
      </c>
      <c r="G12057" s="7">
        <f t="shared" ref="G12057:H12057" si="11494">if(mid(E12057,5,1)="M",value(left(E12057,3))/1000,VALUE(left(E12057,4)))</f>
        <v>0.293</v>
      </c>
      <c r="H12057" s="7">
        <f t="shared" si="11494"/>
        <v>0.486</v>
      </c>
      <c r="I12057" s="7">
        <f t="shared" si="11377"/>
        <v>0.779</v>
      </c>
      <c r="J12057" s="3">
        <v>47.0</v>
      </c>
      <c r="K12057" s="3">
        <v>11.0</v>
      </c>
      <c r="L12057" s="3" t="s">
        <v>588</v>
      </c>
    </row>
    <row r="12058">
      <c r="A12058" s="3" t="s">
        <v>587</v>
      </c>
      <c r="B12058" s="3" t="s">
        <v>16</v>
      </c>
      <c r="C12058" s="3">
        <v>1.567242764E9</v>
      </c>
      <c r="D12058" s="3" t="s">
        <v>17</v>
      </c>
      <c r="E12058" s="3" t="s">
        <v>1411</v>
      </c>
      <c r="F12058" s="3" t="s">
        <v>1145</v>
      </c>
      <c r="G12058" s="7">
        <f t="shared" ref="G12058:H12058" si="11495">if(mid(E12058,5,1)="M",value(left(E12058,3))/1000,VALUE(left(E12058,4)))</f>
        <v>0.316</v>
      </c>
      <c r="H12058" s="7">
        <f t="shared" si="11495"/>
        <v>0.582</v>
      </c>
      <c r="I12058" s="7">
        <f t="shared" si="11377"/>
        <v>0.898</v>
      </c>
      <c r="J12058" s="3">
        <v>47.0</v>
      </c>
      <c r="K12058" s="3">
        <v>11.0</v>
      </c>
      <c r="L12058" s="3" t="s">
        <v>588</v>
      </c>
    </row>
    <row r="12059">
      <c r="A12059" s="3" t="s">
        <v>587</v>
      </c>
      <c r="B12059" s="3" t="s">
        <v>16</v>
      </c>
      <c r="C12059" s="3">
        <v>1.567242764E9</v>
      </c>
      <c r="D12059" s="3" t="s">
        <v>17</v>
      </c>
      <c r="E12059" s="3" t="s">
        <v>1215</v>
      </c>
      <c r="F12059" s="3" t="s">
        <v>1149</v>
      </c>
      <c r="G12059" s="7">
        <f t="shared" ref="G12059:H12059" si="11496">if(mid(E12059,5,1)="M",value(left(E12059,3))/1000,VALUE(left(E12059,4)))</f>
        <v>0.478</v>
      </c>
      <c r="H12059" s="7">
        <f t="shared" si="11496"/>
        <v>0.573</v>
      </c>
      <c r="I12059" s="7">
        <f t="shared" si="11377"/>
        <v>1.051</v>
      </c>
      <c r="J12059" s="3">
        <v>47.0</v>
      </c>
      <c r="K12059" s="3">
        <v>11.0</v>
      </c>
      <c r="L12059" s="3" t="s">
        <v>588</v>
      </c>
    </row>
    <row r="12060">
      <c r="A12060" s="3" t="s">
        <v>647</v>
      </c>
      <c r="B12060" s="3" t="s">
        <v>16</v>
      </c>
      <c r="C12060" s="3">
        <v>1.567242764E9</v>
      </c>
      <c r="D12060" s="3" t="s">
        <v>17</v>
      </c>
      <c r="E12060" s="3" t="s">
        <v>240</v>
      </c>
      <c r="F12060" s="3" t="s">
        <v>1083</v>
      </c>
      <c r="G12060" s="7">
        <f t="shared" ref="G12060:H12060" si="11497">if(mid(E12060,5,1)="M",value(left(E12060,3))/1000,VALUE(left(E12060,4)))</f>
        <v>0.741</v>
      </c>
      <c r="H12060" s="7">
        <f t="shared" si="11497"/>
        <v>0.47</v>
      </c>
      <c r="I12060" s="7">
        <f t="shared" si="11377"/>
        <v>1.211</v>
      </c>
      <c r="J12060" s="3">
        <v>47.0</v>
      </c>
      <c r="K12060" s="3">
        <v>12.0</v>
      </c>
      <c r="L12060" s="3" t="s">
        <v>648</v>
      </c>
    </row>
    <row r="12061">
      <c r="A12061" s="3" t="s">
        <v>647</v>
      </c>
      <c r="B12061" s="3" t="s">
        <v>16</v>
      </c>
      <c r="C12061" s="3">
        <v>1.567242764E9</v>
      </c>
      <c r="D12061" s="3" t="s">
        <v>17</v>
      </c>
      <c r="E12061" s="3" t="s">
        <v>1102</v>
      </c>
      <c r="F12061" s="3" t="s">
        <v>1101</v>
      </c>
      <c r="G12061" s="7">
        <f t="shared" ref="G12061:H12061" si="11498">if(mid(E12061,5,1)="M",value(left(E12061,3))/1000,VALUE(left(E12061,4)))</f>
        <v>0.574</v>
      </c>
      <c r="H12061" s="7">
        <f t="shared" si="11498"/>
        <v>0.624</v>
      </c>
      <c r="I12061" s="7">
        <f t="shared" si="11377"/>
        <v>1.198</v>
      </c>
      <c r="J12061" s="3">
        <v>47.0</v>
      </c>
      <c r="K12061" s="3">
        <v>12.0</v>
      </c>
      <c r="L12061" s="3" t="s">
        <v>648</v>
      </c>
    </row>
    <row r="12062">
      <c r="A12062" s="3" t="s">
        <v>647</v>
      </c>
      <c r="B12062" s="3" t="s">
        <v>16</v>
      </c>
      <c r="C12062" s="3">
        <v>1.567242764E9</v>
      </c>
      <c r="D12062" s="3" t="s">
        <v>17</v>
      </c>
      <c r="E12062" s="3" t="s">
        <v>1477</v>
      </c>
      <c r="F12062" s="3" t="s">
        <v>1272</v>
      </c>
      <c r="G12062" s="7">
        <f t="shared" ref="G12062:H12062" si="11499">if(mid(E12062,5,1)="M",value(left(E12062,3))/1000,VALUE(left(E12062,4)))</f>
        <v>0.198</v>
      </c>
      <c r="H12062" s="7">
        <f t="shared" si="11499"/>
        <v>0.336</v>
      </c>
      <c r="I12062" s="7">
        <f t="shared" si="11377"/>
        <v>0.534</v>
      </c>
      <c r="J12062" s="3">
        <v>47.0</v>
      </c>
      <c r="K12062" s="3">
        <v>12.0</v>
      </c>
      <c r="L12062" s="3" t="s">
        <v>648</v>
      </c>
    </row>
    <row r="12063">
      <c r="A12063" s="3" t="s">
        <v>647</v>
      </c>
      <c r="B12063" s="3" t="s">
        <v>16</v>
      </c>
      <c r="C12063" s="3">
        <v>1.567242764E9</v>
      </c>
      <c r="D12063" s="3" t="s">
        <v>17</v>
      </c>
      <c r="E12063" s="3" t="s">
        <v>1161</v>
      </c>
      <c r="F12063" s="3" t="s">
        <v>1166</v>
      </c>
      <c r="G12063" s="7">
        <f t="shared" ref="G12063:H12063" si="11500">if(mid(E12063,5,1)="M",value(left(E12063,3))/1000,VALUE(left(E12063,4)))</f>
        <v>0.719</v>
      </c>
      <c r="H12063" s="7">
        <f t="shared" si="11500"/>
        <v>0.483</v>
      </c>
      <c r="I12063" s="7">
        <f t="shared" si="11377"/>
        <v>1.202</v>
      </c>
      <c r="J12063" s="3">
        <v>47.0</v>
      </c>
      <c r="K12063" s="3">
        <v>12.0</v>
      </c>
      <c r="L12063" s="3" t="s">
        <v>648</v>
      </c>
    </row>
    <row r="12064">
      <c r="A12064" s="3" t="s">
        <v>647</v>
      </c>
      <c r="B12064" s="3" t="s">
        <v>16</v>
      </c>
      <c r="C12064" s="3">
        <v>1.567242764E9</v>
      </c>
      <c r="D12064" s="3" t="s">
        <v>17</v>
      </c>
      <c r="E12064" s="3" t="s">
        <v>1275</v>
      </c>
      <c r="F12064" s="3" t="s">
        <v>986</v>
      </c>
      <c r="G12064" s="7">
        <f t="shared" ref="G12064:H12064" si="11501">if(mid(E12064,5,1)="M",value(left(E12064,3))/1000,VALUE(left(E12064,4)))</f>
        <v>0.549</v>
      </c>
      <c r="H12064" s="7">
        <f t="shared" si="11501"/>
        <v>0.437</v>
      </c>
      <c r="I12064" s="7">
        <f t="shared" si="11377"/>
        <v>0.986</v>
      </c>
      <c r="J12064" s="3">
        <v>47.0</v>
      </c>
      <c r="K12064" s="3">
        <v>12.0</v>
      </c>
      <c r="L12064" s="3" t="s">
        <v>648</v>
      </c>
    </row>
    <row r="12065">
      <c r="A12065" s="3" t="s">
        <v>647</v>
      </c>
      <c r="B12065" s="3" t="s">
        <v>16</v>
      </c>
      <c r="C12065" s="3">
        <v>1.567242764E9</v>
      </c>
      <c r="D12065" s="3" t="s">
        <v>17</v>
      </c>
      <c r="E12065" s="3" t="s">
        <v>827</v>
      </c>
      <c r="F12065" s="3" t="s">
        <v>1282</v>
      </c>
      <c r="G12065" s="7">
        <f t="shared" ref="G12065:H12065" si="11502">if(mid(E12065,5,1)="M",value(left(E12065,3))/1000,VALUE(left(E12065,4)))</f>
        <v>0.616</v>
      </c>
      <c r="H12065" s="7">
        <f t="shared" si="11502"/>
        <v>0.503</v>
      </c>
      <c r="I12065" s="7">
        <f t="shared" si="11377"/>
        <v>1.119</v>
      </c>
      <c r="J12065" s="3">
        <v>47.0</v>
      </c>
      <c r="K12065" s="3">
        <v>12.0</v>
      </c>
      <c r="L12065" s="3" t="s">
        <v>648</v>
      </c>
    </row>
    <row r="12066">
      <c r="A12066" s="3" t="s">
        <v>647</v>
      </c>
      <c r="B12066" s="3" t="s">
        <v>16</v>
      </c>
      <c r="C12066" s="3">
        <v>1.567242764E9</v>
      </c>
      <c r="D12066" s="3" t="s">
        <v>17</v>
      </c>
      <c r="E12066" s="3" t="s">
        <v>1387</v>
      </c>
      <c r="F12066" s="3" t="s">
        <v>1350</v>
      </c>
      <c r="G12066" s="7">
        <f t="shared" ref="G12066:H12066" si="11503">if(mid(E12066,5,1)="M",value(left(E12066,3))/1000,VALUE(left(E12066,4)))</f>
        <v>0.268</v>
      </c>
      <c r="H12066" s="7">
        <f t="shared" si="11503"/>
        <v>0.291</v>
      </c>
      <c r="I12066" s="7">
        <f t="shared" si="11377"/>
        <v>0.559</v>
      </c>
      <c r="J12066" s="3">
        <v>47.0</v>
      </c>
      <c r="K12066" s="3">
        <v>12.0</v>
      </c>
      <c r="L12066" s="3" t="s">
        <v>648</v>
      </c>
    </row>
    <row r="12067">
      <c r="A12067" s="3" t="s">
        <v>647</v>
      </c>
      <c r="B12067" s="3" t="s">
        <v>16</v>
      </c>
      <c r="C12067" s="3">
        <v>1.567242764E9</v>
      </c>
      <c r="D12067" s="3" t="s">
        <v>17</v>
      </c>
      <c r="E12067" s="3" t="s">
        <v>1159</v>
      </c>
      <c r="F12067" s="3" t="s">
        <v>875</v>
      </c>
      <c r="G12067" s="7">
        <f t="shared" ref="G12067:H12067" si="11504">if(mid(E12067,5,1)="M",value(left(E12067,3))/1000,VALUE(left(E12067,4)))</f>
        <v>0.989</v>
      </c>
      <c r="H12067" s="7">
        <f t="shared" si="11504"/>
        <v>0.512</v>
      </c>
      <c r="I12067" s="7">
        <f t="shared" si="11377"/>
        <v>1.501</v>
      </c>
      <c r="J12067" s="3">
        <v>47.0</v>
      </c>
      <c r="K12067" s="3">
        <v>12.0</v>
      </c>
      <c r="L12067" s="3" t="s">
        <v>648</v>
      </c>
    </row>
    <row r="12068">
      <c r="A12068" s="3" t="s">
        <v>647</v>
      </c>
      <c r="B12068" s="3" t="s">
        <v>16</v>
      </c>
      <c r="C12068" s="3">
        <v>1.567242764E9</v>
      </c>
      <c r="D12068" s="3" t="s">
        <v>17</v>
      </c>
      <c r="E12068" s="3" t="s">
        <v>769</v>
      </c>
      <c r="F12068" s="3" t="s">
        <v>882</v>
      </c>
      <c r="G12068" s="7">
        <f t="shared" ref="G12068:H12068" si="11505">if(mid(E12068,5,1)="M",value(left(E12068,3))/1000,VALUE(left(E12068,4)))</f>
        <v>0.618</v>
      </c>
      <c r="H12068" s="7">
        <f t="shared" si="11505"/>
        <v>0.539</v>
      </c>
      <c r="I12068" s="7">
        <f t="shared" si="11377"/>
        <v>1.157</v>
      </c>
      <c r="J12068" s="3">
        <v>47.0</v>
      </c>
      <c r="K12068" s="3">
        <v>12.0</v>
      </c>
      <c r="L12068" s="3" t="s">
        <v>648</v>
      </c>
    </row>
    <row r="12069">
      <c r="A12069" s="3" t="s">
        <v>647</v>
      </c>
      <c r="B12069" s="3" t="s">
        <v>16</v>
      </c>
      <c r="C12069" s="3">
        <v>1.567242764E9</v>
      </c>
      <c r="D12069" s="3" t="s">
        <v>17</v>
      </c>
      <c r="E12069" s="3" t="s">
        <v>1353</v>
      </c>
      <c r="F12069" s="3" t="s">
        <v>1283</v>
      </c>
      <c r="G12069" s="7">
        <f t="shared" ref="G12069:H12069" si="11506">if(mid(E12069,5,1)="M",value(left(E12069,3))/1000,VALUE(left(E12069,4)))</f>
        <v>0.284</v>
      </c>
      <c r="H12069" s="7">
        <f t="shared" si="11506"/>
        <v>0.519</v>
      </c>
      <c r="I12069" s="7">
        <f t="shared" si="11377"/>
        <v>0.803</v>
      </c>
      <c r="J12069" s="3">
        <v>47.0</v>
      </c>
      <c r="K12069" s="3">
        <v>12.0</v>
      </c>
      <c r="L12069" s="3" t="s">
        <v>648</v>
      </c>
    </row>
    <row r="12070">
      <c r="A12070" s="3" t="s">
        <v>647</v>
      </c>
      <c r="B12070" s="3" t="s">
        <v>16</v>
      </c>
      <c r="C12070" s="3">
        <v>1.567242764E9</v>
      </c>
      <c r="D12070" s="3" t="s">
        <v>17</v>
      </c>
      <c r="E12070" s="3" t="s">
        <v>545</v>
      </c>
      <c r="F12070" s="3" t="s">
        <v>1106</v>
      </c>
      <c r="G12070" s="7">
        <f t="shared" ref="G12070:H12070" si="11507">if(mid(E12070,5,1)="M",value(left(E12070,3))/1000,VALUE(left(E12070,4)))</f>
        <v>0.722</v>
      </c>
      <c r="H12070" s="7">
        <f t="shared" si="11507"/>
        <v>0.423</v>
      </c>
      <c r="I12070" s="7">
        <f t="shared" si="11377"/>
        <v>1.145</v>
      </c>
      <c r="J12070" s="3">
        <v>47.0</v>
      </c>
      <c r="K12070" s="3">
        <v>12.0</v>
      </c>
      <c r="L12070" s="3" t="s">
        <v>648</v>
      </c>
    </row>
    <row r="12071">
      <c r="A12071" s="3" t="s">
        <v>695</v>
      </c>
      <c r="B12071" s="3" t="s">
        <v>16</v>
      </c>
      <c r="C12071" s="3">
        <v>1.567242764E9</v>
      </c>
      <c r="D12071" s="3" t="s">
        <v>17</v>
      </c>
      <c r="E12071" s="3" t="s">
        <v>76</v>
      </c>
      <c r="F12071" s="3" t="s">
        <v>1344</v>
      </c>
      <c r="G12071" s="7">
        <f t="shared" ref="G12071:H12071" si="11508">if(mid(E12071,5,1)="M",value(left(E12071,3))/1000,VALUE(left(E12071,4)))</f>
        <v>0.738</v>
      </c>
      <c r="H12071" s="7">
        <f t="shared" si="11508"/>
        <v>0.504</v>
      </c>
      <c r="I12071" s="7">
        <f t="shared" si="11377"/>
        <v>1.242</v>
      </c>
      <c r="J12071" s="3">
        <v>47.0</v>
      </c>
      <c r="K12071" s="3">
        <v>13.0</v>
      </c>
      <c r="L12071" s="3" t="s">
        <v>697</v>
      </c>
    </row>
    <row r="12072">
      <c r="A12072" s="3" t="s">
        <v>695</v>
      </c>
      <c r="B12072" s="3" t="s">
        <v>16</v>
      </c>
      <c r="C12072" s="3">
        <v>1.567242764E9</v>
      </c>
      <c r="D12072" s="3" t="s">
        <v>17</v>
      </c>
      <c r="E12072" s="3" t="s">
        <v>829</v>
      </c>
      <c r="F12072" s="3" t="s">
        <v>1328</v>
      </c>
      <c r="G12072" s="7">
        <f t="shared" ref="G12072:H12072" si="11509">if(mid(E12072,5,1)="M",value(left(E12072,3))/1000,VALUE(left(E12072,4)))</f>
        <v>0.656</v>
      </c>
      <c r="H12072" s="7">
        <f t="shared" si="11509"/>
        <v>0.391</v>
      </c>
      <c r="I12072" s="7">
        <f t="shared" si="11377"/>
        <v>1.047</v>
      </c>
      <c r="J12072" s="3">
        <v>47.0</v>
      </c>
      <c r="K12072" s="3">
        <v>13.0</v>
      </c>
      <c r="L12072" s="3" t="s">
        <v>697</v>
      </c>
    </row>
    <row r="12073">
      <c r="A12073" s="3" t="s">
        <v>695</v>
      </c>
      <c r="B12073" s="3" t="s">
        <v>16</v>
      </c>
      <c r="C12073" s="3">
        <v>1.567242764E9</v>
      </c>
      <c r="D12073" s="3" t="s">
        <v>17</v>
      </c>
      <c r="E12073" s="3" t="s">
        <v>113</v>
      </c>
      <c r="F12073" s="3" t="s">
        <v>1212</v>
      </c>
      <c r="G12073" s="7">
        <f t="shared" ref="G12073:H12073" si="11510">if(mid(E12073,5,1)="M",value(left(E12073,3))/1000,VALUE(left(E12073,4)))</f>
        <v>0.743</v>
      </c>
      <c r="H12073" s="7">
        <f t="shared" si="11510"/>
        <v>0.475</v>
      </c>
      <c r="I12073" s="7">
        <f t="shared" si="11377"/>
        <v>1.218</v>
      </c>
      <c r="J12073" s="3">
        <v>47.0</v>
      </c>
      <c r="K12073" s="3">
        <v>13.0</v>
      </c>
      <c r="L12073" s="3" t="s">
        <v>697</v>
      </c>
    </row>
    <row r="12074">
      <c r="A12074" s="3" t="s">
        <v>695</v>
      </c>
      <c r="B12074" s="3" t="s">
        <v>16</v>
      </c>
      <c r="C12074" s="3">
        <v>1.567242764E9</v>
      </c>
      <c r="D12074" s="3" t="s">
        <v>17</v>
      </c>
      <c r="E12074" s="3" t="s">
        <v>716</v>
      </c>
      <c r="F12074" s="3" t="s">
        <v>1274</v>
      </c>
      <c r="G12074" s="7">
        <f t="shared" ref="G12074:H12074" si="11511">if(mid(E12074,5,1)="M",value(left(E12074,3))/1000,VALUE(left(E12074,4)))</f>
        <v>0.718</v>
      </c>
      <c r="H12074" s="7">
        <f t="shared" si="11511"/>
        <v>0.467</v>
      </c>
      <c r="I12074" s="7">
        <f t="shared" si="11377"/>
        <v>1.185</v>
      </c>
      <c r="J12074" s="3">
        <v>47.0</v>
      </c>
      <c r="K12074" s="3">
        <v>13.0</v>
      </c>
      <c r="L12074" s="3" t="s">
        <v>697</v>
      </c>
    </row>
    <row r="12075">
      <c r="A12075" s="3" t="s">
        <v>695</v>
      </c>
      <c r="B12075" s="3" t="s">
        <v>16</v>
      </c>
      <c r="C12075" s="3">
        <v>1.567242764E9</v>
      </c>
      <c r="D12075" s="3" t="s">
        <v>17</v>
      </c>
      <c r="E12075" s="3" t="s">
        <v>815</v>
      </c>
      <c r="F12075" s="3" t="s">
        <v>883</v>
      </c>
      <c r="G12075" s="7">
        <f t="shared" ref="G12075:H12075" si="11512">if(mid(E12075,5,1)="M",value(left(E12075,3))/1000,VALUE(left(E12075,4)))</f>
        <v>0.68</v>
      </c>
      <c r="H12075" s="7">
        <f t="shared" si="11512"/>
        <v>0.556</v>
      </c>
      <c r="I12075" s="7">
        <f t="shared" si="11377"/>
        <v>1.236</v>
      </c>
      <c r="J12075" s="3">
        <v>47.0</v>
      </c>
      <c r="K12075" s="3">
        <v>13.0</v>
      </c>
      <c r="L12075" s="3" t="s">
        <v>697</v>
      </c>
    </row>
    <row r="12076">
      <c r="A12076" s="3" t="s">
        <v>695</v>
      </c>
      <c r="B12076" s="3" t="s">
        <v>16</v>
      </c>
      <c r="C12076" s="3">
        <v>1.567242764E9</v>
      </c>
      <c r="D12076" s="3" t="s">
        <v>17</v>
      </c>
      <c r="E12076" s="3" t="s">
        <v>984</v>
      </c>
      <c r="F12076" s="3" t="s">
        <v>955</v>
      </c>
      <c r="G12076" s="7">
        <f t="shared" ref="G12076:H12076" si="11513">if(mid(E12076,5,1)="M",value(left(E12076,3))/1000,VALUE(left(E12076,4)))</f>
        <v>0.472</v>
      </c>
      <c r="H12076" s="7">
        <f t="shared" si="11513"/>
        <v>0.457</v>
      </c>
      <c r="I12076" s="7">
        <f t="shared" si="11377"/>
        <v>0.929</v>
      </c>
      <c r="J12076" s="3">
        <v>47.0</v>
      </c>
      <c r="K12076" s="3">
        <v>13.0</v>
      </c>
      <c r="L12076" s="3" t="s">
        <v>697</v>
      </c>
    </row>
    <row r="12077">
      <c r="A12077" s="3" t="s">
        <v>695</v>
      </c>
      <c r="B12077" s="3" t="s">
        <v>16</v>
      </c>
      <c r="C12077" s="3">
        <v>1.567242764E9</v>
      </c>
      <c r="D12077" s="3" t="s">
        <v>17</v>
      </c>
      <c r="E12077" s="3" t="s">
        <v>858</v>
      </c>
      <c r="F12077" s="3" t="s">
        <v>1081</v>
      </c>
      <c r="G12077" s="7">
        <f t="shared" ref="G12077:H12077" si="11514">if(mid(E12077,5,1)="M",value(left(E12077,3))/1000,VALUE(left(E12077,4)))</f>
        <v>0.712</v>
      </c>
      <c r="H12077" s="7">
        <f t="shared" si="11514"/>
        <v>0.566</v>
      </c>
      <c r="I12077" s="7">
        <f t="shared" si="11377"/>
        <v>1.278</v>
      </c>
      <c r="J12077" s="3">
        <v>47.0</v>
      </c>
      <c r="K12077" s="3">
        <v>13.0</v>
      </c>
      <c r="L12077" s="3" t="s">
        <v>697</v>
      </c>
    </row>
    <row r="12078">
      <c r="A12078" s="3" t="s">
        <v>695</v>
      </c>
      <c r="B12078" s="3" t="s">
        <v>16</v>
      </c>
      <c r="C12078" s="3">
        <v>1.567242764E9</v>
      </c>
      <c r="D12078" s="3" t="s">
        <v>17</v>
      </c>
      <c r="E12078" s="3" t="s">
        <v>1251</v>
      </c>
      <c r="F12078" s="3" t="s">
        <v>985</v>
      </c>
      <c r="G12078" s="7">
        <f t="shared" ref="G12078:H12078" si="11515">if(mid(E12078,5,1)="M",value(left(E12078,3))/1000,VALUE(left(E12078,4)))</f>
        <v>0.332</v>
      </c>
      <c r="H12078" s="7">
        <f t="shared" si="11515"/>
        <v>0.413</v>
      </c>
      <c r="I12078" s="7">
        <f t="shared" si="11377"/>
        <v>0.745</v>
      </c>
      <c r="J12078" s="3">
        <v>47.0</v>
      </c>
      <c r="K12078" s="3">
        <v>13.0</v>
      </c>
      <c r="L12078" s="3" t="s">
        <v>697</v>
      </c>
    </row>
    <row r="12079">
      <c r="A12079" s="3" t="s">
        <v>695</v>
      </c>
      <c r="B12079" s="3" t="s">
        <v>16</v>
      </c>
      <c r="C12079" s="3">
        <v>1.567242764E9</v>
      </c>
      <c r="D12079" s="3" t="s">
        <v>17</v>
      </c>
      <c r="E12079" s="3" t="s">
        <v>803</v>
      </c>
      <c r="F12079" s="3" t="s">
        <v>1306</v>
      </c>
      <c r="G12079" s="7">
        <f t="shared" ref="G12079:H12079" si="11516">if(mid(E12079,5,1)="M",value(left(E12079,3))/1000,VALUE(left(E12079,4)))</f>
        <v>0.679</v>
      </c>
      <c r="H12079" s="7">
        <f t="shared" si="11516"/>
        <v>0.412</v>
      </c>
      <c r="I12079" s="7">
        <f t="shared" si="11377"/>
        <v>1.091</v>
      </c>
      <c r="J12079" s="3">
        <v>47.0</v>
      </c>
      <c r="K12079" s="3">
        <v>13.0</v>
      </c>
      <c r="L12079" s="3" t="s">
        <v>697</v>
      </c>
    </row>
    <row r="12080">
      <c r="A12080" s="3" t="s">
        <v>695</v>
      </c>
      <c r="B12080" s="3" t="s">
        <v>16</v>
      </c>
      <c r="C12080" s="3">
        <v>1.567242764E9</v>
      </c>
      <c r="D12080" s="3" t="s">
        <v>17</v>
      </c>
      <c r="E12080" s="3" t="s">
        <v>868</v>
      </c>
      <c r="F12080" s="3" t="s">
        <v>962</v>
      </c>
      <c r="G12080" s="7">
        <f t="shared" ref="G12080:H12080" si="11517">if(mid(E12080,5,1)="M",value(left(E12080,3))/1000,VALUE(left(E12080,4)))</f>
        <v>0.607</v>
      </c>
      <c r="H12080" s="7">
        <f t="shared" si="11517"/>
        <v>0.577</v>
      </c>
      <c r="I12080" s="7">
        <f t="shared" si="11377"/>
        <v>1.184</v>
      </c>
      <c r="J12080" s="3">
        <v>47.0</v>
      </c>
      <c r="K12080" s="3">
        <v>13.0</v>
      </c>
      <c r="L12080" s="3" t="s">
        <v>697</v>
      </c>
    </row>
    <row r="12081">
      <c r="A12081" s="3" t="s">
        <v>695</v>
      </c>
      <c r="B12081" s="3" t="s">
        <v>16</v>
      </c>
      <c r="C12081" s="3">
        <v>1.567242764E9</v>
      </c>
      <c r="D12081" s="3" t="s">
        <v>17</v>
      </c>
      <c r="E12081" s="3" t="s">
        <v>666</v>
      </c>
      <c r="F12081" s="3" t="s">
        <v>1060</v>
      </c>
      <c r="G12081" s="7">
        <f t="shared" ref="G12081:H12081" si="11518">if(mid(E12081,5,1)="M",value(left(E12081,3))/1000,VALUE(left(E12081,4)))</f>
        <v>1.03</v>
      </c>
      <c r="H12081" s="7">
        <f t="shared" si="11518"/>
        <v>0.564</v>
      </c>
      <c r="I12081" s="7">
        <f t="shared" si="11377"/>
        <v>1.594</v>
      </c>
      <c r="J12081" s="3">
        <v>47.0</v>
      </c>
      <c r="K12081" s="3">
        <v>13.0</v>
      </c>
      <c r="L12081" s="3" t="s">
        <v>697</v>
      </c>
    </row>
    <row r="12082">
      <c r="A12082" s="3" t="s">
        <v>746</v>
      </c>
      <c r="B12082" s="3" t="s">
        <v>16</v>
      </c>
      <c r="C12082" s="3">
        <v>1.567242764E9</v>
      </c>
      <c r="D12082" s="3" t="s">
        <v>17</v>
      </c>
      <c r="E12082" s="3" t="s">
        <v>1334</v>
      </c>
      <c r="F12082" s="3" t="s">
        <v>819</v>
      </c>
      <c r="G12082" s="7">
        <f t="shared" ref="G12082:H12082" si="11519">if(mid(E12082,5,1)="M",value(left(E12082,3))/1000,VALUE(left(E12082,4)))</f>
        <v>0.335</v>
      </c>
      <c r="H12082" s="7">
        <f t="shared" si="11519"/>
        <v>0.634</v>
      </c>
      <c r="I12082" s="7">
        <f t="shared" si="11377"/>
        <v>0.969</v>
      </c>
      <c r="J12082" s="3">
        <v>47.0</v>
      </c>
      <c r="K12082" s="3">
        <v>14.0</v>
      </c>
      <c r="L12082" s="3" t="s">
        <v>747</v>
      </c>
    </row>
    <row r="12083">
      <c r="A12083" s="3" t="s">
        <v>746</v>
      </c>
      <c r="B12083" s="3" t="s">
        <v>16</v>
      </c>
      <c r="C12083" s="3">
        <v>1.567242764E9</v>
      </c>
      <c r="D12083" s="3" t="s">
        <v>17</v>
      </c>
      <c r="E12083" s="3" t="s">
        <v>1234</v>
      </c>
      <c r="F12083" s="3" t="s">
        <v>1252</v>
      </c>
      <c r="G12083" s="7">
        <f t="shared" ref="G12083:H12083" si="11520">if(mid(E12083,5,1)="M",value(left(E12083,3))/1000,VALUE(left(E12083,4)))</f>
        <v>0.372</v>
      </c>
      <c r="H12083" s="7">
        <f t="shared" si="11520"/>
        <v>0.407</v>
      </c>
      <c r="I12083" s="7">
        <f t="shared" si="11377"/>
        <v>0.779</v>
      </c>
      <c r="J12083" s="3">
        <v>47.0</v>
      </c>
      <c r="K12083" s="3">
        <v>14.0</v>
      </c>
      <c r="L12083" s="3" t="s">
        <v>747</v>
      </c>
    </row>
    <row r="12084">
      <c r="A12084" s="3" t="s">
        <v>746</v>
      </c>
      <c r="B12084" s="3" t="s">
        <v>16</v>
      </c>
      <c r="C12084" s="3">
        <v>1.567242764E9</v>
      </c>
      <c r="D12084" s="3" t="s">
        <v>17</v>
      </c>
      <c r="E12084" s="3" t="s">
        <v>836</v>
      </c>
      <c r="F12084" s="3" t="s">
        <v>1005</v>
      </c>
      <c r="G12084" s="7">
        <f t="shared" ref="G12084:H12084" si="11521">if(mid(E12084,5,1)="M",value(left(E12084,3))/1000,VALUE(left(E12084,4)))</f>
        <v>0.542</v>
      </c>
      <c r="H12084" s="7">
        <f t="shared" si="11521"/>
        <v>0.501</v>
      </c>
      <c r="I12084" s="7">
        <f t="shared" si="11377"/>
        <v>1.043</v>
      </c>
      <c r="J12084" s="3">
        <v>47.0</v>
      </c>
      <c r="K12084" s="3">
        <v>14.0</v>
      </c>
      <c r="L12084" s="3" t="s">
        <v>747</v>
      </c>
    </row>
    <row r="12085">
      <c r="A12085" s="3" t="s">
        <v>746</v>
      </c>
      <c r="B12085" s="3" t="s">
        <v>16</v>
      </c>
      <c r="C12085" s="3">
        <v>1.567242764E9</v>
      </c>
      <c r="D12085" s="3" t="s">
        <v>17</v>
      </c>
      <c r="E12085" s="3" t="s">
        <v>1468</v>
      </c>
      <c r="F12085" s="3" t="s">
        <v>859</v>
      </c>
      <c r="G12085" s="7">
        <f t="shared" ref="G12085:H12085" si="11522">if(mid(E12085,5,1)="M",value(left(E12085,3))/1000,VALUE(left(E12085,4)))</f>
        <v>0.267</v>
      </c>
      <c r="H12085" s="7">
        <f t="shared" si="11522"/>
        <v>0.64</v>
      </c>
      <c r="I12085" s="7">
        <f t="shared" si="11377"/>
        <v>0.907</v>
      </c>
      <c r="J12085" s="3">
        <v>47.0</v>
      </c>
      <c r="K12085" s="3">
        <v>14.0</v>
      </c>
      <c r="L12085" s="3" t="s">
        <v>747</v>
      </c>
    </row>
    <row r="12086">
      <c r="A12086" s="3" t="s">
        <v>746</v>
      </c>
      <c r="B12086" s="3" t="s">
        <v>16</v>
      </c>
      <c r="C12086" s="3">
        <v>1.567242764E9</v>
      </c>
      <c r="D12086" s="3" t="s">
        <v>17</v>
      </c>
      <c r="E12086" s="3" t="s">
        <v>955</v>
      </c>
      <c r="F12086" s="3" t="s">
        <v>938</v>
      </c>
      <c r="G12086" s="7">
        <f t="shared" ref="G12086:H12086" si="11523">if(mid(E12086,5,1)="M",value(left(E12086,3))/1000,VALUE(left(E12086,4)))</f>
        <v>0.457</v>
      </c>
      <c r="H12086" s="7">
        <f t="shared" si="11523"/>
        <v>0.587</v>
      </c>
      <c r="I12086" s="7">
        <f t="shared" si="11377"/>
        <v>1.044</v>
      </c>
      <c r="J12086" s="3">
        <v>47.0</v>
      </c>
      <c r="K12086" s="3">
        <v>14.0</v>
      </c>
      <c r="L12086" s="3" t="s">
        <v>747</v>
      </c>
    </row>
    <row r="12087">
      <c r="A12087" s="3" t="s">
        <v>746</v>
      </c>
      <c r="B12087" s="3" t="s">
        <v>16</v>
      </c>
      <c r="C12087" s="3">
        <v>1.567242764E9</v>
      </c>
      <c r="D12087" s="3" t="s">
        <v>17</v>
      </c>
      <c r="E12087" s="3" t="s">
        <v>1378</v>
      </c>
      <c r="F12087" s="3" t="s">
        <v>1118</v>
      </c>
      <c r="G12087" s="7">
        <f t="shared" ref="G12087:H12087" si="11524">if(mid(E12087,5,1)="M",value(left(E12087,3))/1000,VALUE(left(E12087,4)))</f>
        <v>0.515</v>
      </c>
      <c r="H12087" s="7">
        <f t="shared" si="11524"/>
        <v>0.41</v>
      </c>
      <c r="I12087" s="7">
        <f t="shared" si="11377"/>
        <v>0.925</v>
      </c>
      <c r="J12087" s="3">
        <v>47.0</v>
      </c>
      <c r="K12087" s="3">
        <v>14.0</v>
      </c>
      <c r="L12087" s="3" t="s">
        <v>747</v>
      </c>
    </row>
    <row r="12088">
      <c r="A12088" s="3" t="s">
        <v>746</v>
      </c>
      <c r="B12088" s="3" t="s">
        <v>16</v>
      </c>
      <c r="C12088" s="3">
        <v>1.567242764E9</v>
      </c>
      <c r="D12088" s="3" t="s">
        <v>17</v>
      </c>
      <c r="E12088" s="3" t="s">
        <v>658</v>
      </c>
      <c r="F12088" s="3" t="s">
        <v>1299</v>
      </c>
      <c r="G12088" s="7">
        <f t="shared" ref="G12088:H12088" si="11525">if(mid(E12088,5,1)="M",value(left(E12088,3))/1000,VALUE(left(E12088,4)))</f>
        <v>0.609</v>
      </c>
      <c r="H12088" s="7">
        <f t="shared" si="11525"/>
        <v>0.476</v>
      </c>
      <c r="I12088" s="7">
        <f t="shared" si="11377"/>
        <v>1.085</v>
      </c>
      <c r="J12088" s="3">
        <v>47.0</v>
      </c>
      <c r="K12088" s="3">
        <v>14.0</v>
      </c>
      <c r="L12088" s="3" t="s">
        <v>747</v>
      </c>
    </row>
    <row r="12089">
      <c r="A12089" s="3" t="s">
        <v>746</v>
      </c>
      <c r="B12089" s="3" t="s">
        <v>16</v>
      </c>
      <c r="C12089" s="3">
        <v>1.567242764E9</v>
      </c>
      <c r="D12089" s="3" t="s">
        <v>17</v>
      </c>
      <c r="E12089" s="3" t="s">
        <v>1194</v>
      </c>
      <c r="F12089" s="3" t="s">
        <v>1153</v>
      </c>
      <c r="G12089" s="7">
        <f t="shared" ref="G12089:H12089" si="11526">if(mid(E12089,5,1)="M",value(left(E12089,3))/1000,VALUE(left(E12089,4)))</f>
        <v>0.45</v>
      </c>
      <c r="H12089" s="7">
        <f t="shared" si="11526"/>
        <v>0.53</v>
      </c>
      <c r="I12089" s="7">
        <f t="shared" si="11377"/>
        <v>0.98</v>
      </c>
      <c r="J12089" s="3">
        <v>47.0</v>
      </c>
      <c r="K12089" s="3">
        <v>14.0</v>
      </c>
      <c r="L12089" s="3" t="s">
        <v>747</v>
      </c>
    </row>
    <row r="12090">
      <c r="A12090" s="3" t="s">
        <v>746</v>
      </c>
      <c r="B12090" s="3" t="s">
        <v>16</v>
      </c>
      <c r="C12090" s="3">
        <v>1.567242764E9</v>
      </c>
      <c r="D12090" s="3" t="s">
        <v>17</v>
      </c>
      <c r="E12090" s="3" t="s">
        <v>857</v>
      </c>
      <c r="F12090" s="3" t="s">
        <v>975</v>
      </c>
      <c r="G12090" s="7">
        <f t="shared" ref="G12090:H12090" si="11527">if(mid(E12090,5,1)="M",value(left(E12090,3))/1000,VALUE(left(E12090,4)))</f>
        <v>0.717</v>
      </c>
      <c r="H12090" s="7">
        <f t="shared" si="11527"/>
        <v>0.469</v>
      </c>
      <c r="I12090" s="7">
        <f t="shared" si="11377"/>
        <v>1.186</v>
      </c>
      <c r="J12090" s="3">
        <v>47.0</v>
      </c>
      <c r="K12090" s="3">
        <v>14.0</v>
      </c>
      <c r="L12090" s="3" t="s">
        <v>747</v>
      </c>
    </row>
    <row r="12091">
      <c r="A12091" s="3" t="s">
        <v>746</v>
      </c>
      <c r="B12091" s="3" t="s">
        <v>16</v>
      </c>
      <c r="C12091" s="3">
        <v>1.567242764E9</v>
      </c>
      <c r="D12091" s="3" t="s">
        <v>17</v>
      </c>
      <c r="E12091" s="3" t="s">
        <v>969</v>
      </c>
      <c r="F12091" s="3" t="s">
        <v>1211</v>
      </c>
      <c r="G12091" s="7">
        <f t="shared" ref="G12091:H12091" si="11528">if(mid(E12091,5,1)="M",value(left(E12091,3))/1000,VALUE(left(E12091,4)))</f>
        <v>0.428</v>
      </c>
      <c r="H12091" s="7">
        <f t="shared" si="11528"/>
        <v>0.408</v>
      </c>
      <c r="I12091" s="7">
        <f t="shared" si="11377"/>
        <v>0.836</v>
      </c>
      <c r="J12091" s="3">
        <v>47.0</v>
      </c>
      <c r="K12091" s="3">
        <v>14.0</v>
      </c>
      <c r="L12091" s="3" t="s">
        <v>747</v>
      </c>
    </row>
    <row r="12092">
      <c r="A12092" s="3" t="s">
        <v>746</v>
      </c>
      <c r="B12092" s="3" t="s">
        <v>16</v>
      </c>
      <c r="C12092" s="3">
        <v>1.567242764E9</v>
      </c>
      <c r="D12092" s="3" t="s">
        <v>17</v>
      </c>
      <c r="E12092" s="3" t="s">
        <v>1119</v>
      </c>
      <c r="F12092" s="3" t="s">
        <v>1087</v>
      </c>
      <c r="G12092" s="7">
        <f t="shared" ref="G12092:H12092" si="11529">if(mid(E12092,5,1)="M",value(left(E12092,3))/1000,VALUE(left(E12092,4)))</f>
        <v>0.471</v>
      </c>
      <c r="H12092" s="7">
        <f t="shared" si="11529"/>
        <v>0.594</v>
      </c>
      <c r="I12092" s="7">
        <f t="shared" si="11377"/>
        <v>1.065</v>
      </c>
      <c r="J12092" s="3">
        <v>47.0</v>
      </c>
      <c r="K12092" s="3">
        <v>14.0</v>
      </c>
      <c r="L12092" s="3" t="s">
        <v>747</v>
      </c>
    </row>
    <row r="12093">
      <c r="A12093" s="3" t="s">
        <v>797</v>
      </c>
      <c r="B12093" s="3" t="s">
        <v>16</v>
      </c>
      <c r="C12093" s="3">
        <v>1.567242764E9</v>
      </c>
      <c r="D12093" s="3" t="s">
        <v>17</v>
      </c>
      <c r="E12093" s="3" t="s">
        <v>1233</v>
      </c>
      <c r="F12093" s="3" t="s">
        <v>964</v>
      </c>
      <c r="G12093" s="7">
        <f t="shared" ref="G12093:H12093" si="11530">if(mid(E12093,5,1)="M",value(left(E12093,3))/1000,VALUE(left(E12093,4)))</f>
        <v>0.31</v>
      </c>
      <c r="H12093" s="7">
        <f t="shared" si="11530"/>
        <v>0.435</v>
      </c>
      <c r="I12093" s="7">
        <f t="shared" si="11377"/>
        <v>0.745</v>
      </c>
      <c r="J12093" s="3">
        <v>47.0</v>
      </c>
      <c r="K12093" s="3">
        <v>15.0</v>
      </c>
      <c r="L12093" s="3" t="s">
        <v>798</v>
      </c>
    </row>
    <row r="12094">
      <c r="A12094" s="3" t="s">
        <v>797</v>
      </c>
      <c r="B12094" s="3" t="s">
        <v>16</v>
      </c>
      <c r="C12094" s="3">
        <v>1.567242764E9</v>
      </c>
      <c r="D12094" s="3" t="s">
        <v>17</v>
      </c>
      <c r="E12094" s="3" t="s">
        <v>491</v>
      </c>
      <c r="F12094" s="3" t="s">
        <v>67</v>
      </c>
      <c r="G12094" s="7">
        <f t="shared" ref="G12094:H12094" si="11531">if(mid(E12094,5,1)="M",value(left(E12094,3))/1000,VALUE(left(E12094,4)))</f>
        <v>0.707</v>
      </c>
      <c r="H12094" s="7">
        <f t="shared" si="11531"/>
        <v>0.746</v>
      </c>
      <c r="I12094" s="7">
        <f t="shared" si="11377"/>
        <v>1.453</v>
      </c>
      <c r="J12094" s="3">
        <v>47.0</v>
      </c>
      <c r="K12094" s="3">
        <v>15.0</v>
      </c>
      <c r="L12094" s="3" t="s">
        <v>798</v>
      </c>
    </row>
    <row r="12095">
      <c r="A12095" s="3" t="s">
        <v>797</v>
      </c>
      <c r="B12095" s="3" t="s">
        <v>16</v>
      </c>
      <c r="C12095" s="3">
        <v>1.567242764E9</v>
      </c>
      <c r="D12095" s="3" t="s">
        <v>17</v>
      </c>
      <c r="E12095" s="3" t="s">
        <v>357</v>
      </c>
      <c r="F12095" s="3" t="s">
        <v>1383</v>
      </c>
      <c r="G12095" s="7">
        <f t="shared" ref="G12095:H12095" si="11532">if(mid(E12095,5,1)="M",value(left(E12095,3))/1000,VALUE(left(E12095,4)))</f>
        <v>0.81</v>
      </c>
      <c r="H12095" s="7">
        <f t="shared" si="11532"/>
        <v>0.416</v>
      </c>
      <c r="I12095" s="7">
        <f t="shared" si="11377"/>
        <v>1.226</v>
      </c>
      <c r="J12095" s="3">
        <v>47.0</v>
      </c>
      <c r="K12095" s="3">
        <v>15.0</v>
      </c>
      <c r="L12095" s="3" t="s">
        <v>798</v>
      </c>
    </row>
    <row r="12096">
      <c r="A12096" s="3" t="s">
        <v>797</v>
      </c>
      <c r="B12096" s="3" t="s">
        <v>16</v>
      </c>
      <c r="C12096" s="3">
        <v>1.567242764E9</v>
      </c>
      <c r="D12096" s="3" t="s">
        <v>17</v>
      </c>
      <c r="E12096" s="3" t="s">
        <v>1236</v>
      </c>
      <c r="F12096" s="3" t="s">
        <v>1169</v>
      </c>
      <c r="G12096" s="7">
        <f t="shared" ref="G12096:H12096" si="11533">if(mid(E12096,5,1)="M",value(left(E12096,3))/1000,VALUE(left(E12096,4)))</f>
        <v>0.315</v>
      </c>
      <c r="H12096" s="7">
        <f t="shared" si="11533"/>
        <v>0.364</v>
      </c>
      <c r="I12096" s="7">
        <f t="shared" si="11377"/>
        <v>0.679</v>
      </c>
      <c r="J12096" s="3">
        <v>47.0</v>
      </c>
      <c r="K12096" s="3">
        <v>15.0</v>
      </c>
      <c r="L12096" s="3" t="s">
        <v>798</v>
      </c>
    </row>
    <row r="12097">
      <c r="A12097" s="3" t="s">
        <v>797</v>
      </c>
      <c r="B12097" s="3" t="s">
        <v>16</v>
      </c>
      <c r="C12097" s="3">
        <v>1.567242764E9</v>
      </c>
      <c r="D12097" s="3" t="s">
        <v>17</v>
      </c>
      <c r="E12097" s="3" t="s">
        <v>1158</v>
      </c>
      <c r="F12097" s="3" t="s">
        <v>1140</v>
      </c>
      <c r="G12097" s="7">
        <f t="shared" ref="G12097:H12097" si="11534">if(mid(E12097,5,1)="M",value(left(E12097,3))/1000,VALUE(left(E12097,4)))</f>
        <v>0.553</v>
      </c>
      <c r="H12097" s="7">
        <f t="shared" si="11534"/>
        <v>0.454</v>
      </c>
      <c r="I12097" s="7">
        <f t="shared" si="11377"/>
        <v>1.007</v>
      </c>
      <c r="J12097" s="3">
        <v>47.0</v>
      </c>
      <c r="K12097" s="3">
        <v>15.0</v>
      </c>
      <c r="L12097" s="3" t="s">
        <v>798</v>
      </c>
    </row>
    <row r="12098">
      <c r="A12098" s="3" t="s">
        <v>797</v>
      </c>
      <c r="B12098" s="3" t="s">
        <v>16</v>
      </c>
      <c r="C12098" s="3">
        <v>1.567242764E9</v>
      </c>
      <c r="D12098" s="3" t="s">
        <v>17</v>
      </c>
      <c r="E12098" s="3" t="s">
        <v>811</v>
      </c>
      <c r="F12098" s="3" t="s">
        <v>1119</v>
      </c>
      <c r="G12098" s="7">
        <f t="shared" ref="G12098:H12098" si="11535">if(mid(E12098,5,1)="M",value(left(E12098,3))/1000,VALUE(left(E12098,4)))</f>
        <v>0.654</v>
      </c>
      <c r="H12098" s="7">
        <f t="shared" si="11535"/>
        <v>0.471</v>
      </c>
      <c r="I12098" s="7">
        <f t="shared" si="11377"/>
        <v>1.125</v>
      </c>
      <c r="J12098" s="3">
        <v>47.0</v>
      </c>
      <c r="K12098" s="3">
        <v>15.0</v>
      </c>
      <c r="L12098" s="3" t="s">
        <v>798</v>
      </c>
    </row>
    <row r="12099">
      <c r="A12099" s="3" t="s">
        <v>797</v>
      </c>
      <c r="B12099" s="3" t="s">
        <v>16</v>
      </c>
      <c r="C12099" s="3">
        <v>1.567242764E9</v>
      </c>
      <c r="D12099" s="3" t="s">
        <v>17</v>
      </c>
      <c r="E12099" s="3" t="s">
        <v>880</v>
      </c>
      <c r="F12099" s="3" t="s">
        <v>1007</v>
      </c>
      <c r="G12099" s="7">
        <f t="shared" ref="G12099:H12099" si="11536">if(mid(E12099,5,1)="M",value(left(E12099,3))/1000,VALUE(left(E12099,4)))</f>
        <v>0.647</v>
      </c>
      <c r="H12099" s="7">
        <f t="shared" si="11536"/>
        <v>0.598</v>
      </c>
      <c r="I12099" s="7">
        <f t="shared" si="11377"/>
        <v>1.245</v>
      </c>
      <c r="J12099" s="3">
        <v>47.0</v>
      </c>
      <c r="K12099" s="3">
        <v>15.0</v>
      </c>
      <c r="L12099" s="3" t="s">
        <v>798</v>
      </c>
    </row>
    <row r="12100">
      <c r="A12100" s="3" t="s">
        <v>797</v>
      </c>
      <c r="B12100" s="3" t="s">
        <v>16</v>
      </c>
      <c r="C12100" s="3">
        <v>1.567242764E9</v>
      </c>
      <c r="D12100" s="3" t="s">
        <v>17</v>
      </c>
      <c r="E12100" s="3" t="s">
        <v>1416</v>
      </c>
      <c r="F12100" s="3" t="s">
        <v>759</v>
      </c>
      <c r="G12100" s="7">
        <f t="shared" ref="G12100:H12100" si="11537">if(mid(E12100,5,1)="M",value(left(E12100,3))/1000,VALUE(left(E12100,4)))</f>
        <v>0.312</v>
      </c>
      <c r="H12100" s="7">
        <f t="shared" si="11537"/>
        <v>0.645</v>
      </c>
      <c r="I12100" s="7">
        <f t="shared" si="11377"/>
        <v>0.957</v>
      </c>
      <c r="J12100" s="3">
        <v>47.0</v>
      </c>
      <c r="K12100" s="3">
        <v>15.0</v>
      </c>
      <c r="L12100" s="3" t="s">
        <v>798</v>
      </c>
    </row>
    <row r="12101">
      <c r="A12101" s="3" t="s">
        <v>797</v>
      </c>
      <c r="B12101" s="3" t="s">
        <v>16</v>
      </c>
      <c r="C12101" s="3">
        <v>1.567242764E9</v>
      </c>
      <c r="D12101" s="3" t="s">
        <v>17</v>
      </c>
      <c r="E12101" s="3" t="s">
        <v>1251</v>
      </c>
      <c r="F12101" s="3" t="s">
        <v>1331</v>
      </c>
      <c r="G12101" s="7">
        <f t="shared" ref="G12101:H12101" si="11538">if(mid(E12101,5,1)="M",value(left(E12101,3))/1000,VALUE(left(E12101,4)))</f>
        <v>0.332</v>
      </c>
      <c r="H12101" s="7">
        <f t="shared" si="11538"/>
        <v>0.306</v>
      </c>
      <c r="I12101" s="7">
        <f t="shared" si="11377"/>
        <v>0.638</v>
      </c>
      <c r="J12101" s="3">
        <v>47.0</v>
      </c>
      <c r="K12101" s="3">
        <v>15.0</v>
      </c>
      <c r="L12101" s="3" t="s">
        <v>798</v>
      </c>
    </row>
    <row r="12102">
      <c r="A12102" s="3" t="s">
        <v>797</v>
      </c>
      <c r="B12102" s="3" t="s">
        <v>16</v>
      </c>
      <c r="C12102" s="3">
        <v>1.567242764E9</v>
      </c>
      <c r="D12102" s="3" t="s">
        <v>17</v>
      </c>
      <c r="E12102" s="3" t="s">
        <v>808</v>
      </c>
      <c r="F12102" s="3" t="s">
        <v>972</v>
      </c>
      <c r="G12102" s="7">
        <f t="shared" ref="G12102:H12102" si="11539">if(mid(E12102,5,1)="M",value(left(E12102,3))/1000,VALUE(left(E12102,4)))</f>
        <v>0.688</v>
      </c>
      <c r="H12102" s="7">
        <f t="shared" si="11539"/>
        <v>0.51</v>
      </c>
      <c r="I12102" s="7">
        <f t="shared" si="11377"/>
        <v>1.198</v>
      </c>
      <c r="J12102" s="3">
        <v>47.0</v>
      </c>
      <c r="K12102" s="3">
        <v>15.0</v>
      </c>
      <c r="L12102" s="3" t="s">
        <v>798</v>
      </c>
    </row>
    <row r="12103">
      <c r="A12103" s="3" t="s">
        <v>797</v>
      </c>
      <c r="B12103" s="3" t="s">
        <v>16</v>
      </c>
      <c r="C12103" s="3">
        <v>1.567242764E9</v>
      </c>
      <c r="D12103" s="3" t="s">
        <v>17</v>
      </c>
      <c r="E12103" s="3" t="s">
        <v>1241</v>
      </c>
      <c r="F12103" s="3" t="s">
        <v>1093</v>
      </c>
      <c r="G12103" s="7">
        <f t="shared" ref="G12103:H12103" si="11540">if(mid(E12103,5,1)="M",value(left(E12103,3))/1000,VALUE(left(E12103,4)))</f>
        <v>0.367</v>
      </c>
      <c r="H12103" s="7">
        <f t="shared" si="11540"/>
        <v>0.354</v>
      </c>
      <c r="I12103" s="7">
        <f t="shared" si="11377"/>
        <v>0.721</v>
      </c>
      <c r="J12103" s="3">
        <v>47.0</v>
      </c>
      <c r="K12103" s="3">
        <v>15.0</v>
      </c>
      <c r="L12103" s="3" t="s">
        <v>798</v>
      </c>
    </row>
    <row r="12104">
      <c r="A12104" s="3" t="s">
        <v>847</v>
      </c>
      <c r="B12104" s="3" t="s">
        <v>16</v>
      </c>
      <c r="C12104" s="3">
        <v>1.567242764E9</v>
      </c>
      <c r="D12104" s="3" t="s">
        <v>17</v>
      </c>
      <c r="E12104" s="3" t="s">
        <v>705</v>
      </c>
      <c r="F12104" s="3" t="s">
        <v>750</v>
      </c>
      <c r="G12104" s="7">
        <f t="shared" ref="G12104:H12104" si="11541">if(mid(E12104,5,1)="M",value(left(E12104,3))/1000,VALUE(left(E12104,4)))</f>
        <v>0.72</v>
      </c>
      <c r="H12104" s="7">
        <f t="shared" si="11541"/>
        <v>0.649</v>
      </c>
      <c r="I12104" s="7">
        <f t="shared" si="11377"/>
        <v>1.369</v>
      </c>
      <c r="J12104" s="3">
        <v>47.0</v>
      </c>
      <c r="K12104" s="3">
        <v>16.0</v>
      </c>
      <c r="L12104" s="3" t="s">
        <v>848</v>
      </c>
    </row>
    <row r="12105">
      <c r="A12105" s="3" t="s">
        <v>847</v>
      </c>
      <c r="B12105" s="3" t="s">
        <v>16</v>
      </c>
      <c r="C12105" s="3">
        <v>1.567242764E9</v>
      </c>
      <c r="D12105" s="3" t="s">
        <v>17</v>
      </c>
      <c r="E12105" s="3" t="s">
        <v>1315</v>
      </c>
      <c r="F12105" s="3" t="s">
        <v>357</v>
      </c>
      <c r="G12105" s="7">
        <f t="shared" ref="G12105:H12105" si="11542">if(mid(E12105,5,1)="M",value(left(E12105,3))/1000,VALUE(left(E12105,4)))</f>
        <v>0.488</v>
      </c>
      <c r="H12105" s="7">
        <f t="shared" si="11542"/>
        <v>0.81</v>
      </c>
      <c r="I12105" s="7">
        <f t="shared" si="11377"/>
        <v>1.298</v>
      </c>
      <c r="J12105" s="3">
        <v>47.0</v>
      </c>
      <c r="K12105" s="3">
        <v>16.0</v>
      </c>
      <c r="L12105" s="3" t="s">
        <v>848</v>
      </c>
    </row>
    <row r="12106">
      <c r="A12106" s="3" t="s">
        <v>847</v>
      </c>
      <c r="B12106" s="3" t="s">
        <v>16</v>
      </c>
      <c r="C12106" s="3">
        <v>1.567242764E9</v>
      </c>
      <c r="D12106" s="3" t="s">
        <v>17</v>
      </c>
      <c r="E12106" s="3" t="s">
        <v>1361</v>
      </c>
      <c r="F12106" s="3" t="s">
        <v>808</v>
      </c>
      <c r="G12106" s="7">
        <f t="shared" ref="G12106:H12106" si="11543">if(mid(E12106,5,1)="M",value(left(E12106,3))/1000,VALUE(left(E12106,4)))</f>
        <v>0.464</v>
      </c>
      <c r="H12106" s="7">
        <f t="shared" si="11543"/>
        <v>0.688</v>
      </c>
      <c r="I12106" s="7">
        <f t="shared" si="11377"/>
        <v>1.152</v>
      </c>
      <c r="J12106" s="3">
        <v>47.0</v>
      </c>
      <c r="K12106" s="3">
        <v>16.0</v>
      </c>
      <c r="L12106" s="3" t="s">
        <v>848</v>
      </c>
    </row>
    <row r="12107">
      <c r="A12107" s="3" t="s">
        <v>847</v>
      </c>
      <c r="B12107" s="3" t="s">
        <v>16</v>
      </c>
      <c r="C12107" s="3">
        <v>1.567242764E9</v>
      </c>
      <c r="D12107" s="3" t="s">
        <v>17</v>
      </c>
      <c r="E12107" s="3" t="s">
        <v>838</v>
      </c>
      <c r="F12107" s="3" t="s">
        <v>1175</v>
      </c>
      <c r="G12107" s="7">
        <f t="shared" ref="G12107:H12107" si="11544">if(mid(E12107,5,1)="M",value(left(E12107,3))/1000,VALUE(left(E12107,4)))</f>
        <v>0.693</v>
      </c>
      <c r="H12107" s="7">
        <f t="shared" si="11544"/>
        <v>0.535</v>
      </c>
      <c r="I12107" s="7">
        <f t="shared" si="11377"/>
        <v>1.228</v>
      </c>
      <c r="J12107" s="3">
        <v>47.0</v>
      </c>
      <c r="K12107" s="3">
        <v>16.0</v>
      </c>
      <c r="L12107" s="3" t="s">
        <v>848</v>
      </c>
    </row>
    <row r="12108">
      <c r="A12108" s="3" t="s">
        <v>847</v>
      </c>
      <c r="B12108" s="3" t="s">
        <v>16</v>
      </c>
      <c r="C12108" s="3">
        <v>1.567242764E9</v>
      </c>
      <c r="D12108" s="3" t="s">
        <v>17</v>
      </c>
      <c r="E12108" s="3" t="s">
        <v>1321</v>
      </c>
      <c r="F12108" s="3" t="s">
        <v>808</v>
      </c>
      <c r="G12108" s="7">
        <f t="shared" ref="G12108:H12108" si="11545">if(mid(E12108,5,1)="M",value(left(E12108,3))/1000,VALUE(left(E12108,4)))</f>
        <v>0.241</v>
      </c>
      <c r="H12108" s="7">
        <f t="shared" si="11545"/>
        <v>0.688</v>
      </c>
      <c r="I12108" s="7">
        <f t="shared" si="11377"/>
        <v>0.929</v>
      </c>
      <c r="J12108" s="3">
        <v>47.0</v>
      </c>
      <c r="K12108" s="3">
        <v>16.0</v>
      </c>
      <c r="L12108" s="3" t="s">
        <v>848</v>
      </c>
    </row>
    <row r="12109">
      <c r="A12109" s="3" t="s">
        <v>847</v>
      </c>
      <c r="B12109" s="3" t="s">
        <v>16</v>
      </c>
      <c r="C12109" s="3">
        <v>1.567242764E9</v>
      </c>
      <c r="D12109" s="3" t="s">
        <v>17</v>
      </c>
      <c r="E12109" s="3" t="s">
        <v>1208</v>
      </c>
      <c r="F12109" s="3" t="s">
        <v>1098</v>
      </c>
      <c r="G12109" s="7">
        <f t="shared" ref="G12109:H12109" si="11546">if(mid(E12109,5,1)="M",value(left(E12109,3))/1000,VALUE(left(E12109,4)))</f>
        <v>0.608</v>
      </c>
      <c r="H12109" s="7">
        <f t="shared" si="11546"/>
        <v>0.509</v>
      </c>
      <c r="I12109" s="7">
        <f t="shared" si="11377"/>
        <v>1.117</v>
      </c>
      <c r="J12109" s="3">
        <v>47.0</v>
      </c>
      <c r="K12109" s="3">
        <v>16.0</v>
      </c>
      <c r="L12109" s="3" t="s">
        <v>848</v>
      </c>
    </row>
    <row r="12110">
      <c r="A12110" s="3" t="s">
        <v>847</v>
      </c>
      <c r="B12110" s="3" t="s">
        <v>16</v>
      </c>
      <c r="C12110" s="3">
        <v>1.567242764E9</v>
      </c>
      <c r="D12110" s="3" t="s">
        <v>17</v>
      </c>
      <c r="E12110" s="3" t="s">
        <v>809</v>
      </c>
      <c r="F12110" s="3" t="s">
        <v>1029</v>
      </c>
      <c r="G12110" s="7">
        <f t="shared" ref="G12110:H12110" si="11547">if(mid(E12110,5,1)="M",value(left(E12110,3))/1000,VALUE(left(E12110,4)))</f>
        <v>0.686</v>
      </c>
      <c r="H12110" s="7">
        <f t="shared" si="11547"/>
        <v>0.669</v>
      </c>
      <c r="I12110" s="7">
        <f t="shared" si="11377"/>
        <v>1.355</v>
      </c>
      <c r="J12110" s="3">
        <v>47.0</v>
      </c>
      <c r="K12110" s="3">
        <v>16.0</v>
      </c>
      <c r="L12110" s="3" t="s">
        <v>848</v>
      </c>
    </row>
    <row r="12111">
      <c r="A12111" s="3" t="s">
        <v>847</v>
      </c>
      <c r="B12111" s="3" t="s">
        <v>16</v>
      </c>
      <c r="C12111" s="3">
        <v>1.567242764E9</v>
      </c>
      <c r="D12111" s="3" t="s">
        <v>17</v>
      </c>
      <c r="E12111" s="3" t="s">
        <v>1157</v>
      </c>
      <c r="F12111" s="3" t="s">
        <v>1283</v>
      </c>
      <c r="G12111" s="7">
        <f t="shared" ref="G12111:H12111" si="11548">if(mid(E12111,5,1)="M",value(left(E12111,3))/1000,VALUE(left(E12111,4)))</f>
        <v>0.54</v>
      </c>
      <c r="H12111" s="7">
        <f t="shared" si="11548"/>
        <v>0.519</v>
      </c>
      <c r="I12111" s="7">
        <f t="shared" si="11377"/>
        <v>1.059</v>
      </c>
      <c r="J12111" s="3">
        <v>47.0</v>
      </c>
      <c r="K12111" s="3">
        <v>16.0</v>
      </c>
      <c r="L12111" s="3" t="s">
        <v>848</v>
      </c>
    </row>
    <row r="12112">
      <c r="A12112" s="3" t="s">
        <v>847</v>
      </c>
      <c r="B12112" s="3" t="s">
        <v>16</v>
      </c>
      <c r="C12112" s="3">
        <v>1.567242764E9</v>
      </c>
      <c r="D12112" s="3" t="s">
        <v>17</v>
      </c>
      <c r="E12112" s="3" t="s">
        <v>707</v>
      </c>
      <c r="F12112" s="3" t="s">
        <v>1081</v>
      </c>
      <c r="G12112" s="7">
        <f t="shared" ref="G12112:H12112" si="11549">if(mid(E12112,5,1)="M",value(left(E12112,3))/1000,VALUE(left(E12112,4)))</f>
        <v>0.826</v>
      </c>
      <c r="H12112" s="7">
        <f t="shared" si="11549"/>
        <v>0.566</v>
      </c>
      <c r="I12112" s="7">
        <f t="shared" si="11377"/>
        <v>1.392</v>
      </c>
      <c r="J12112" s="3">
        <v>47.0</v>
      </c>
      <c r="K12112" s="3">
        <v>16.0</v>
      </c>
      <c r="L12112" s="3" t="s">
        <v>848</v>
      </c>
    </row>
    <row r="12113">
      <c r="A12113" s="3" t="s">
        <v>847</v>
      </c>
      <c r="B12113" s="3" t="s">
        <v>16</v>
      </c>
      <c r="C12113" s="3">
        <v>1.567242764E9</v>
      </c>
      <c r="D12113" s="3" t="s">
        <v>17</v>
      </c>
      <c r="E12113" s="3" t="s">
        <v>1437</v>
      </c>
      <c r="F12113" s="3" t="s">
        <v>1454</v>
      </c>
      <c r="G12113" s="7">
        <f t="shared" ref="G12113:H12113" si="11550">if(mid(E12113,5,1)="M",value(left(E12113,3))/1000,VALUE(left(E12113,4)))</f>
        <v>0.264</v>
      </c>
      <c r="H12113" s="7">
        <f t="shared" si="11550"/>
        <v>0.323</v>
      </c>
      <c r="I12113" s="7">
        <f t="shared" si="11377"/>
        <v>0.587</v>
      </c>
      <c r="J12113" s="3">
        <v>47.0</v>
      </c>
      <c r="K12113" s="3">
        <v>16.0</v>
      </c>
      <c r="L12113" s="3" t="s">
        <v>848</v>
      </c>
    </row>
    <row r="12114">
      <c r="A12114" s="3" t="s">
        <v>847</v>
      </c>
      <c r="B12114" s="3" t="s">
        <v>16</v>
      </c>
      <c r="C12114" s="3">
        <v>1.567242764E9</v>
      </c>
      <c r="D12114" s="3" t="s">
        <v>17</v>
      </c>
      <c r="E12114" s="3" t="s">
        <v>1261</v>
      </c>
      <c r="F12114" s="3" t="s">
        <v>994</v>
      </c>
      <c r="G12114" s="7">
        <f t="shared" ref="G12114:H12114" si="11551">if(mid(E12114,5,1)="M",value(left(E12114,3))/1000,VALUE(left(E12114,4)))</f>
        <v>0.569</v>
      </c>
      <c r="H12114" s="7">
        <f t="shared" si="11551"/>
        <v>0.418</v>
      </c>
      <c r="I12114" s="7">
        <f t="shared" si="11377"/>
        <v>0.987</v>
      </c>
      <c r="J12114" s="3">
        <v>47.0</v>
      </c>
      <c r="K12114" s="3">
        <v>16.0</v>
      </c>
      <c r="L12114" s="3" t="s">
        <v>848</v>
      </c>
    </row>
    <row r="12115">
      <c r="A12115" s="3" t="s">
        <v>897</v>
      </c>
      <c r="B12115" s="3" t="s">
        <v>16</v>
      </c>
      <c r="C12115" s="3">
        <v>1.567242764E9</v>
      </c>
      <c r="D12115" s="3" t="s">
        <v>17</v>
      </c>
      <c r="E12115" s="3" t="s">
        <v>1337</v>
      </c>
      <c r="F12115" s="3" t="s">
        <v>1340</v>
      </c>
      <c r="G12115" s="7">
        <f t="shared" ref="G12115:H12115" si="11552">if(mid(E12115,5,1)="M",value(left(E12115,3))/1000,VALUE(left(E12115,4)))</f>
        <v>0.349</v>
      </c>
      <c r="H12115" s="7">
        <f t="shared" si="11552"/>
        <v>0.422</v>
      </c>
      <c r="I12115" s="7">
        <f t="shared" si="11377"/>
        <v>0.771</v>
      </c>
      <c r="J12115" s="3">
        <v>47.0</v>
      </c>
      <c r="K12115" s="3">
        <v>17.0</v>
      </c>
      <c r="L12115" s="3" t="s">
        <v>898</v>
      </c>
    </row>
    <row r="12116">
      <c r="A12116" s="3" t="s">
        <v>897</v>
      </c>
      <c r="B12116" s="3" t="s">
        <v>16</v>
      </c>
      <c r="C12116" s="3">
        <v>1.567242764E9</v>
      </c>
      <c r="D12116" s="3" t="s">
        <v>17</v>
      </c>
      <c r="E12116" s="3" t="s">
        <v>942</v>
      </c>
      <c r="F12116" s="3" t="s">
        <v>1036</v>
      </c>
      <c r="G12116" s="7">
        <f t="shared" ref="G12116:H12116" si="11553">if(mid(E12116,5,1)="M",value(left(E12116,3))/1000,VALUE(left(E12116,4)))</f>
        <v>0.491</v>
      </c>
      <c r="H12116" s="7">
        <f t="shared" si="11553"/>
        <v>0.508</v>
      </c>
      <c r="I12116" s="7">
        <f t="shared" si="11377"/>
        <v>0.999</v>
      </c>
      <c r="J12116" s="3">
        <v>47.0</v>
      </c>
      <c r="K12116" s="3">
        <v>17.0</v>
      </c>
      <c r="L12116" s="3" t="s">
        <v>898</v>
      </c>
    </row>
    <row r="12117">
      <c r="A12117" s="3" t="s">
        <v>897</v>
      </c>
      <c r="B12117" s="3" t="s">
        <v>16</v>
      </c>
      <c r="C12117" s="3">
        <v>1.567242764E9</v>
      </c>
      <c r="D12117" s="3" t="s">
        <v>17</v>
      </c>
      <c r="E12117" s="3" t="s">
        <v>1097</v>
      </c>
      <c r="F12117" s="3" t="s">
        <v>354</v>
      </c>
      <c r="G12117" s="7">
        <f t="shared" ref="G12117:H12117" si="11554">if(mid(E12117,5,1)="M",value(left(E12117,3))/1000,VALUE(left(E12117,4)))</f>
        <v>0.461</v>
      </c>
      <c r="H12117" s="7">
        <f t="shared" si="11554"/>
        <v>0.701</v>
      </c>
      <c r="I12117" s="7">
        <f t="shared" si="11377"/>
        <v>1.162</v>
      </c>
      <c r="J12117" s="3">
        <v>47.0</v>
      </c>
      <c r="K12117" s="3">
        <v>17.0</v>
      </c>
      <c r="L12117" s="3" t="s">
        <v>898</v>
      </c>
    </row>
    <row r="12118">
      <c r="A12118" s="3" t="s">
        <v>897</v>
      </c>
      <c r="B12118" s="3" t="s">
        <v>16</v>
      </c>
      <c r="C12118" s="3">
        <v>1.567242764E9</v>
      </c>
      <c r="D12118" s="3" t="s">
        <v>17</v>
      </c>
      <c r="E12118" s="3" t="s">
        <v>962</v>
      </c>
      <c r="F12118" s="3" t="s">
        <v>1244</v>
      </c>
      <c r="G12118" s="7">
        <f t="shared" ref="G12118:H12118" si="11555">if(mid(E12118,5,1)="M",value(left(E12118,3))/1000,VALUE(left(E12118,4)))</f>
        <v>0.577</v>
      </c>
      <c r="H12118" s="7">
        <f t="shared" si="11555"/>
        <v>0.52</v>
      </c>
      <c r="I12118" s="7">
        <f t="shared" si="11377"/>
        <v>1.097</v>
      </c>
      <c r="J12118" s="3">
        <v>47.0</v>
      </c>
      <c r="K12118" s="3">
        <v>17.0</v>
      </c>
      <c r="L12118" s="3" t="s">
        <v>898</v>
      </c>
    </row>
    <row r="12119">
      <c r="A12119" s="3" t="s">
        <v>897</v>
      </c>
      <c r="B12119" s="3" t="s">
        <v>16</v>
      </c>
      <c r="C12119" s="3">
        <v>1.567242764E9</v>
      </c>
      <c r="D12119" s="3" t="s">
        <v>17</v>
      </c>
      <c r="E12119" s="3" t="s">
        <v>988</v>
      </c>
      <c r="F12119" s="3" t="s">
        <v>1254</v>
      </c>
      <c r="G12119" s="7">
        <f t="shared" ref="G12119:H12119" si="11556">if(mid(E12119,5,1)="M",value(left(E12119,3))/1000,VALUE(left(E12119,4)))</f>
        <v>0.562</v>
      </c>
      <c r="H12119" s="7">
        <f t="shared" si="11556"/>
        <v>0.443</v>
      </c>
      <c r="I12119" s="7">
        <f t="shared" si="11377"/>
        <v>1.005</v>
      </c>
      <c r="J12119" s="3">
        <v>47.0</v>
      </c>
      <c r="K12119" s="3">
        <v>17.0</v>
      </c>
      <c r="L12119" s="3" t="s">
        <v>898</v>
      </c>
    </row>
    <row r="12120">
      <c r="A12120" s="3" t="s">
        <v>897</v>
      </c>
      <c r="B12120" s="3" t="s">
        <v>16</v>
      </c>
      <c r="C12120" s="3">
        <v>1.567242764E9</v>
      </c>
      <c r="D12120" s="3" t="s">
        <v>17</v>
      </c>
      <c r="E12120" s="3" t="s">
        <v>67</v>
      </c>
      <c r="F12120" s="3" t="s">
        <v>854</v>
      </c>
      <c r="G12120" s="7">
        <f t="shared" ref="G12120:H12120" si="11557">if(mid(E12120,5,1)="M",value(left(E12120,3))/1000,VALUE(left(E12120,4)))</f>
        <v>0.746</v>
      </c>
      <c r="H12120" s="7">
        <f t="shared" si="11557"/>
        <v>0.633</v>
      </c>
      <c r="I12120" s="7">
        <f t="shared" si="11377"/>
        <v>1.379</v>
      </c>
      <c r="J12120" s="3">
        <v>47.0</v>
      </c>
      <c r="K12120" s="3">
        <v>17.0</v>
      </c>
      <c r="L12120" s="3" t="s">
        <v>898</v>
      </c>
    </row>
    <row r="12121">
      <c r="A12121" s="3" t="s">
        <v>897</v>
      </c>
      <c r="B12121" s="3" t="s">
        <v>16</v>
      </c>
      <c r="C12121" s="3">
        <v>1.567242764E9</v>
      </c>
      <c r="D12121" s="3" t="s">
        <v>17</v>
      </c>
      <c r="E12121" s="3" t="s">
        <v>433</v>
      </c>
      <c r="F12121" s="3" t="s">
        <v>870</v>
      </c>
      <c r="G12121" s="7">
        <f t="shared" ref="G12121:H12121" si="11558">if(mid(E12121,5,1)="M",value(left(E12121,3))/1000,VALUE(left(E12121,4)))</f>
        <v>0.731</v>
      </c>
      <c r="H12121" s="7">
        <f t="shared" si="11558"/>
        <v>0.673</v>
      </c>
      <c r="I12121" s="7">
        <f t="shared" si="11377"/>
        <v>1.404</v>
      </c>
      <c r="J12121" s="3">
        <v>47.0</v>
      </c>
      <c r="K12121" s="3">
        <v>17.0</v>
      </c>
      <c r="L12121" s="3" t="s">
        <v>898</v>
      </c>
    </row>
    <row r="12122">
      <c r="A12122" s="3" t="s">
        <v>897</v>
      </c>
      <c r="B12122" s="3" t="s">
        <v>16</v>
      </c>
      <c r="C12122" s="3">
        <v>1.567242764E9</v>
      </c>
      <c r="D12122" s="3" t="s">
        <v>17</v>
      </c>
      <c r="E12122" s="3" t="s">
        <v>877</v>
      </c>
      <c r="F12122" s="3" t="s">
        <v>1328</v>
      </c>
      <c r="G12122" s="7">
        <f t="shared" ref="G12122:H12122" si="11559">if(mid(E12122,5,1)="M",value(left(E12122,3))/1000,VALUE(left(E12122,4)))</f>
        <v>0.591</v>
      </c>
      <c r="H12122" s="7">
        <f t="shared" si="11559"/>
        <v>0.391</v>
      </c>
      <c r="I12122" s="7">
        <f t="shared" si="11377"/>
        <v>0.982</v>
      </c>
      <c r="J12122" s="3">
        <v>47.0</v>
      </c>
      <c r="K12122" s="3">
        <v>17.0</v>
      </c>
      <c r="L12122" s="3" t="s">
        <v>898</v>
      </c>
    </row>
    <row r="12123">
      <c r="A12123" s="3" t="s">
        <v>897</v>
      </c>
      <c r="B12123" s="3" t="s">
        <v>16</v>
      </c>
      <c r="C12123" s="3">
        <v>1.567242764E9</v>
      </c>
      <c r="D12123" s="3" t="s">
        <v>17</v>
      </c>
      <c r="E12123" s="3" t="s">
        <v>1361</v>
      </c>
      <c r="F12123" s="3" t="s">
        <v>985</v>
      </c>
      <c r="G12123" s="7">
        <f t="shared" ref="G12123:H12123" si="11560">if(mid(E12123,5,1)="M",value(left(E12123,3))/1000,VALUE(left(E12123,4)))</f>
        <v>0.464</v>
      </c>
      <c r="H12123" s="7">
        <f t="shared" si="11560"/>
        <v>0.413</v>
      </c>
      <c r="I12123" s="7">
        <f t="shared" si="11377"/>
        <v>0.877</v>
      </c>
      <c r="J12123" s="3">
        <v>47.0</v>
      </c>
      <c r="K12123" s="3">
        <v>17.0</v>
      </c>
      <c r="L12123" s="3" t="s">
        <v>898</v>
      </c>
    </row>
    <row r="12124">
      <c r="A12124" s="3" t="s">
        <v>897</v>
      </c>
      <c r="B12124" s="3" t="s">
        <v>16</v>
      </c>
      <c r="C12124" s="3">
        <v>1.567242764E9</v>
      </c>
      <c r="D12124" s="3" t="s">
        <v>17</v>
      </c>
      <c r="E12124" s="3" t="s">
        <v>368</v>
      </c>
      <c r="F12124" s="3" t="s">
        <v>850</v>
      </c>
      <c r="G12124" s="7">
        <f t="shared" ref="G12124:H12124" si="11561">if(mid(E12124,5,1)="M",value(left(E12124,3))/1000,VALUE(left(E12124,4)))</f>
        <v>0.724</v>
      </c>
      <c r="H12124" s="7">
        <f t="shared" si="11561"/>
        <v>0.623</v>
      </c>
      <c r="I12124" s="7">
        <f t="shared" si="11377"/>
        <v>1.347</v>
      </c>
      <c r="J12124" s="3">
        <v>47.0</v>
      </c>
      <c r="K12124" s="3">
        <v>17.0</v>
      </c>
      <c r="L12124" s="3" t="s">
        <v>898</v>
      </c>
    </row>
    <row r="12125">
      <c r="A12125" s="3" t="s">
        <v>897</v>
      </c>
      <c r="B12125" s="3" t="s">
        <v>16</v>
      </c>
      <c r="C12125" s="3">
        <v>1.567242764E9</v>
      </c>
      <c r="D12125" s="3" t="s">
        <v>17</v>
      </c>
      <c r="E12125" s="3" t="s">
        <v>826</v>
      </c>
      <c r="F12125" s="3" t="s">
        <v>877</v>
      </c>
      <c r="G12125" s="7">
        <f t="shared" ref="G12125:H12125" si="11562">if(mid(E12125,5,1)="M",value(left(E12125,3))/1000,VALUE(left(E12125,4)))</f>
        <v>0.57</v>
      </c>
      <c r="H12125" s="7">
        <f t="shared" si="11562"/>
        <v>0.591</v>
      </c>
      <c r="I12125" s="7">
        <f t="shared" si="11377"/>
        <v>1.161</v>
      </c>
      <c r="J12125" s="3">
        <v>47.0</v>
      </c>
      <c r="K12125" s="3">
        <v>17.0</v>
      </c>
      <c r="L12125" s="3" t="s">
        <v>898</v>
      </c>
    </row>
    <row r="12126">
      <c r="A12126" s="3" t="s">
        <v>949</v>
      </c>
      <c r="B12126" s="3" t="s">
        <v>16</v>
      </c>
      <c r="C12126" s="3">
        <v>1.567242764E9</v>
      </c>
      <c r="D12126" s="3" t="s">
        <v>17</v>
      </c>
      <c r="E12126" s="3" t="s">
        <v>1030</v>
      </c>
      <c r="F12126" s="3" t="s">
        <v>1128</v>
      </c>
      <c r="G12126" s="7">
        <f t="shared" ref="G12126:H12126" si="11563">if(mid(E12126,5,1)="M",value(left(E12126,3))/1000,VALUE(left(E12126,4)))</f>
        <v>0.341</v>
      </c>
      <c r="H12126" s="7">
        <f t="shared" si="11563"/>
        <v>0.397</v>
      </c>
      <c r="I12126" s="7">
        <f t="shared" si="11377"/>
        <v>0.738</v>
      </c>
      <c r="J12126" s="3">
        <v>47.0</v>
      </c>
      <c r="K12126" s="3">
        <v>18.0</v>
      </c>
      <c r="L12126" s="3" t="s">
        <v>951</v>
      </c>
    </row>
    <row r="12127">
      <c r="A12127" s="3" t="s">
        <v>949</v>
      </c>
      <c r="B12127" s="3" t="s">
        <v>16</v>
      </c>
      <c r="C12127" s="3">
        <v>1.567242764E9</v>
      </c>
      <c r="D12127" s="3" t="s">
        <v>17</v>
      </c>
      <c r="E12127" s="3" t="s">
        <v>1326</v>
      </c>
      <c r="F12127" s="3" t="s">
        <v>1273</v>
      </c>
      <c r="G12127" s="7">
        <f t="shared" ref="G12127:H12127" si="11564">if(mid(E12127,5,1)="M",value(left(E12127,3))/1000,VALUE(left(E12127,4)))</f>
        <v>0.303</v>
      </c>
      <c r="H12127" s="7">
        <f t="shared" si="11564"/>
        <v>0.362</v>
      </c>
      <c r="I12127" s="7">
        <f t="shared" si="11377"/>
        <v>0.665</v>
      </c>
      <c r="J12127" s="3">
        <v>47.0</v>
      </c>
      <c r="K12127" s="3">
        <v>18.0</v>
      </c>
      <c r="L12127" s="3" t="s">
        <v>951</v>
      </c>
    </row>
    <row r="12128">
      <c r="A12128" s="3" t="s">
        <v>949</v>
      </c>
      <c r="B12128" s="3" t="s">
        <v>16</v>
      </c>
      <c r="C12128" s="3">
        <v>1.567242764E9</v>
      </c>
      <c r="D12128" s="3" t="s">
        <v>17</v>
      </c>
      <c r="E12128" s="3" t="s">
        <v>1418</v>
      </c>
      <c r="F12128" s="3" t="s">
        <v>1381</v>
      </c>
      <c r="G12128" s="7">
        <f t="shared" ref="G12128:H12128" si="11565">if(mid(E12128,5,1)="M",value(left(E12128,3))/1000,VALUE(left(E12128,4)))</f>
        <v>0.459</v>
      </c>
      <c r="H12128" s="7">
        <f t="shared" si="11565"/>
        <v>0.494</v>
      </c>
      <c r="I12128" s="7">
        <f t="shared" si="11377"/>
        <v>0.953</v>
      </c>
      <c r="J12128" s="3">
        <v>47.0</v>
      </c>
      <c r="K12128" s="3">
        <v>18.0</v>
      </c>
      <c r="L12128" s="3" t="s">
        <v>951</v>
      </c>
    </row>
    <row r="12129">
      <c r="A12129" s="3" t="s">
        <v>949</v>
      </c>
      <c r="B12129" s="3" t="s">
        <v>16</v>
      </c>
      <c r="C12129" s="3">
        <v>1.567242764E9</v>
      </c>
      <c r="D12129" s="3" t="s">
        <v>17</v>
      </c>
      <c r="E12129" s="3" t="s">
        <v>755</v>
      </c>
      <c r="F12129" s="3" t="s">
        <v>915</v>
      </c>
      <c r="G12129" s="7">
        <f t="shared" ref="G12129:H12129" si="11566">if(mid(E12129,5,1)="M",value(left(E12129,3))/1000,VALUE(left(E12129,4)))</f>
        <v>0.581</v>
      </c>
      <c r="H12129" s="7">
        <f t="shared" si="11566"/>
        <v>0.545</v>
      </c>
      <c r="I12129" s="7">
        <f t="shared" si="11377"/>
        <v>1.126</v>
      </c>
      <c r="J12129" s="3">
        <v>47.0</v>
      </c>
      <c r="K12129" s="3">
        <v>18.0</v>
      </c>
      <c r="L12129" s="3" t="s">
        <v>951</v>
      </c>
    </row>
    <row r="12130">
      <c r="A12130" s="3" t="s">
        <v>949</v>
      </c>
      <c r="B12130" s="3" t="s">
        <v>16</v>
      </c>
      <c r="C12130" s="3">
        <v>1.567242764E9</v>
      </c>
      <c r="D12130" s="3" t="s">
        <v>17</v>
      </c>
      <c r="E12130" s="3" t="s">
        <v>1011</v>
      </c>
      <c r="F12130" s="3" t="s">
        <v>971</v>
      </c>
      <c r="G12130" s="7">
        <f t="shared" ref="G12130:H12130" si="11567">if(mid(E12130,5,1)="M",value(left(E12130,3))/1000,VALUE(left(E12130,4)))</f>
        <v>0.525</v>
      </c>
      <c r="H12130" s="7">
        <f t="shared" si="11567"/>
        <v>0.438</v>
      </c>
      <c r="I12130" s="7">
        <f t="shared" si="11377"/>
        <v>0.963</v>
      </c>
      <c r="J12130" s="3">
        <v>47.0</v>
      </c>
      <c r="K12130" s="3">
        <v>18.0</v>
      </c>
      <c r="L12130" s="3" t="s">
        <v>951</v>
      </c>
    </row>
    <row r="12131">
      <c r="A12131" s="3" t="s">
        <v>949</v>
      </c>
      <c r="B12131" s="3" t="s">
        <v>16</v>
      </c>
      <c r="C12131" s="3">
        <v>1.567242764E9</v>
      </c>
      <c r="D12131" s="3" t="s">
        <v>17</v>
      </c>
      <c r="E12131" s="3" t="s">
        <v>1438</v>
      </c>
      <c r="F12131" s="3" t="s">
        <v>1365</v>
      </c>
      <c r="G12131" s="7">
        <f t="shared" ref="G12131:H12131" si="11568">if(mid(E12131,5,1)="M",value(left(E12131,3))/1000,VALUE(left(E12131,4)))</f>
        <v>0.246</v>
      </c>
      <c r="H12131" s="7">
        <f t="shared" si="11568"/>
        <v>0.411</v>
      </c>
      <c r="I12131" s="7">
        <f t="shared" si="11377"/>
        <v>0.657</v>
      </c>
      <c r="J12131" s="3">
        <v>47.0</v>
      </c>
      <c r="K12131" s="3">
        <v>18.0</v>
      </c>
      <c r="L12131" s="3" t="s">
        <v>951</v>
      </c>
    </row>
    <row r="12132">
      <c r="A12132" s="3" t="s">
        <v>949</v>
      </c>
      <c r="B12132" s="3" t="s">
        <v>16</v>
      </c>
      <c r="C12132" s="3">
        <v>1.567242764E9</v>
      </c>
      <c r="D12132" s="3" t="s">
        <v>17</v>
      </c>
      <c r="E12132" s="3" t="s">
        <v>1340</v>
      </c>
      <c r="F12132" s="3" t="s">
        <v>950</v>
      </c>
      <c r="G12132" s="7">
        <f t="shared" ref="G12132:H12132" si="11569">if(mid(E12132,5,1)="M",value(left(E12132,3))/1000,VALUE(left(E12132,4)))</f>
        <v>0.422</v>
      </c>
      <c r="H12132" s="7">
        <f t="shared" si="11569"/>
        <v>0.427</v>
      </c>
      <c r="I12132" s="7">
        <f t="shared" si="11377"/>
        <v>0.849</v>
      </c>
      <c r="J12132" s="3">
        <v>47.0</v>
      </c>
      <c r="K12132" s="3">
        <v>18.0</v>
      </c>
      <c r="L12132" s="3" t="s">
        <v>951</v>
      </c>
    </row>
    <row r="12133">
      <c r="A12133" s="3" t="s">
        <v>949</v>
      </c>
      <c r="B12133" s="3" t="s">
        <v>16</v>
      </c>
      <c r="C12133" s="3">
        <v>1.567242764E9</v>
      </c>
      <c r="D12133" s="3" t="s">
        <v>17</v>
      </c>
      <c r="E12133" s="3" t="s">
        <v>1418</v>
      </c>
      <c r="F12133" s="3" t="s">
        <v>1115</v>
      </c>
      <c r="G12133" s="7">
        <f t="shared" ref="G12133:H12133" si="11570">if(mid(E12133,5,1)="M",value(left(E12133,3))/1000,VALUE(left(E12133,4)))</f>
        <v>0.459</v>
      </c>
      <c r="H12133" s="7">
        <f t="shared" si="11570"/>
        <v>0.378</v>
      </c>
      <c r="I12133" s="7">
        <f t="shared" si="11377"/>
        <v>0.837</v>
      </c>
      <c r="J12133" s="3">
        <v>47.0</v>
      </c>
      <c r="K12133" s="3">
        <v>18.0</v>
      </c>
      <c r="L12133" s="3" t="s">
        <v>951</v>
      </c>
    </row>
    <row r="12134">
      <c r="A12134" s="3" t="s">
        <v>949</v>
      </c>
      <c r="B12134" s="3" t="s">
        <v>16</v>
      </c>
      <c r="C12134" s="3">
        <v>1.567242764E9</v>
      </c>
      <c r="D12134" s="3" t="s">
        <v>17</v>
      </c>
      <c r="E12134" s="3" t="s">
        <v>948</v>
      </c>
      <c r="F12134" s="3" t="s">
        <v>767</v>
      </c>
      <c r="G12134" s="7">
        <f t="shared" ref="G12134:H12134" si="11571">if(mid(E12134,5,1)="M",value(left(E12134,3))/1000,VALUE(left(E12134,4)))</f>
        <v>0.59</v>
      </c>
      <c r="H12134" s="7">
        <f t="shared" si="11571"/>
        <v>0.537</v>
      </c>
      <c r="I12134" s="7">
        <f t="shared" si="11377"/>
        <v>1.127</v>
      </c>
      <c r="J12134" s="3">
        <v>47.0</v>
      </c>
      <c r="K12134" s="3">
        <v>18.0</v>
      </c>
      <c r="L12134" s="3" t="s">
        <v>951</v>
      </c>
    </row>
    <row r="12135">
      <c r="A12135" s="3" t="s">
        <v>949</v>
      </c>
      <c r="B12135" s="3" t="s">
        <v>16</v>
      </c>
      <c r="C12135" s="3">
        <v>1.567242764E9</v>
      </c>
      <c r="D12135" s="3" t="s">
        <v>17</v>
      </c>
      <c r="E12135" s="3" t="s">
        <v>1101</v>
      </c>
      <c r="F12135" s="3" t="s">
        <v>1200</v>
      </c>
      <c r="G12135" s="7">
        <f t="shared" ref="G12135:H12135" si="11572">if(mid(E12135,5,1)="M",value(left(E12135,3))/1000,VALUE(left(E12135,4)))</f>
        <v>0.624</v>
      </c>
      <c r="H12135" s="7">
        <f t="shared" si="11572"/>
        <v>0.513</v>
      </c>
      <c r="I12135" s="7">
        <f t="shared" si="11377"/>
        <v>1.137</v>
      </c>
      <c r="J12135" s="3">
        <v>47.0</v>
      </c>
      <c r="K12135" s="3">
        <v>18.0</v>
      </c>
      <c r="L12135" s="3" t="s">
        <v>951</v>
      </c>
    </row>
    <row r="12136">
      <c r="A12136" s="3" t="s">
        <v>949</v>
      </c>
      <c r="B12136" s="3" t="s">
        <v>16</v>
      </c>
      <c r="C12136" s="3">
        <v>1.567242764E9</v>
      </c>
      <c r="D12136" s="3" t="s">
        <v>17</v>
      </c>
      <c r="E12136" s="3" t="s">
        <v>1532</v>
      </c>
      <c r="F12136" s="3" t="s">
        <v>1144</v>
      </c>
      <c r="G12136" s="7">
        <f t="shared" ref="G12136:H12136" si="11573">if(mid(E12136,5,1)="M",value(left(E12136,3))/1000,VALUE(left(E12136,4)))</f>
        <v>0.214</v>
      </c>
      <c r="H12136" s="7">
        <f t="shared" si="11573"/>
        <v>0.497</v>
      </c>
      <c r="I12136" s="7">
        <f t="shared" si="11377"/>
        <v>0.711</v>
      </c>
      <c r="J12136" s="3">
        <v>47.0</v>
      </c>
      <c r="K12136" s="3">
        <v>18.0</v>
      </c>
      <c r="L12136" s="3" t="s">
        <v>951</v>
      </c>
    </row>
    <row r="12137">
      <c r="A12137" s="3" t="s">
        <v>1010</v>
      </c>
      <c r="B12137" s="3" t="s">
        <v>16</v>
      </c>
      <c r="C12137" s="3">
        <v>1.567242764E9</v>
      </c>
      <c r="D12137" s="3" t="s">
        <v>17</v>
      </c>
      <c r="E12137" s="3" t="s">
        <v>964</v>
      </c>
      <c r="F12137" s="3" t="s">
        <v>969</v>
      </c>
      <c r="G12137" s="7">
        <f t="shared" ref="G12137:H12137" si="11574">if(mid(E12137,5,1)="M",value(left(E12137,3))/1000,VALUE(left(E12137,4)))</f>
        <v>0.435</v>
      </c>
      <c r="H12137" s="7">
        <f t="shared" si="11574"/>
        <v>0.428</v>
      </c>
      <c r="I12137" s="7">
        <f t="shared" si="11377"/>
        <v>0.863</v>
      </c>
      <c r="J12137" s="3">
        <v>47.0</v>
      </c>
      <c r="K12137" s="3">
        <v>19.0</v>
      </c>
      <c r="L12137" s="3" t="s">
        <v>1012</v>
      </c>
    </row>
    <row r="12138">
      <c r="A12138" s="3" t="s">
        <v>1010</v>
      </c>
      <c r="B12138" s="3" t="s">
        <v>16</v>
      </c>
      <c r="C12138" s="3">
        <v>1.567242764E9</v>
      </c>
      <c r="D12138" s="3" t="s">
        <v>17</v>
      </c>
      <c r="E12138" s="3" t="s">
        <v>1392</v>
      </c>
      <c r="F12138" s="3" t="s">
        <v>983</v>
      </c>
      <c r="G12138" s="7">
        <f t="shared" ref="G12138:H12138" si="11575">if(mid(E12138,5,1)="M",value(left(E12138,3))/1000,VALUE(left(E12138,4)))</f>
        <v>0.286</v>
      </c>
      <c r="H12138" s="7">
        <f t="shared" si="11575"/>
        <v>0.466</v>
      </c>
      <c r="I12138" s="7">
        <f t="shared" si="11377"/>
        <v>0.752</v>
      </c>
      <c r="J12138" s="3">
        <v>47.0</v>
      </c>
      <c r="K12138" s="3">
        <v>19.0</v>
      </c>
      <c r="L12138" s="3" t="s">
        <v>1012</v>
      </c>
    </row>
    <row r="12139">
      <c r="A12139" s="3" t="s">
        <v>1010</v>
      </c>
      <c r="B12139" s="3" t="s">
        <v>16</v>
      </c>
      <c r="C12139" s="3">
        <v>1.567242764E9</v>
      </c>
      <c r="D12139" s="3" t="s">
        <v>17</v>
      </c>
      <c r="E12139" s="3" t="s">
        <v>1016</v>
      </c>
      <c r="F12139" s="3" t="s">
        <v>933</v>
      </c>
      <c r="G12139" s="7">
        <f t="shared" ref="G12139:H12139" si="11576">if(mid(E12139,5,1)="M",value(left(E12139,3))/1000,VALUE(left(E12139,4)))</f>
        <v>0.453</v>
      </c>
      <c r="H12139" s="7">
        <f t="shared" si="11576"/>
        <v>0.395</v>
      </c>
      <c r="I12139" s="7">
        <f t="shared" si="11377"/>
        <v>0.848</v>
      </c>
      <c r="J12139" s="3">
        <v>47.0</v>
      </c>
      <c r="K12139" s="3">
        <v>19.0</v>
      </c>
      <c r="L12139" s="3" t="s">
        <v>1012</v>
      </c>
    </row>
    <row r="12140">
      <c r="A12140" s="3" t="s">
        <v>1010</v>
      </c>
      <c r="B12140" s="3" t="s">
        <v>16</v>
      </c>
      <c r="C12140" s="3">
        <v>1.567242764E9</v>
      </c>
      <c r="D12140" s="3" t="s">
        <v>17</v>
      </c>
      <c r="E12140" s="3" t="s">
        <v>1090</v>
      </c>
      <c r="F12140" s="3" t="s">
        <v>1298</v>
      </c>
      <c r="G12140" s="7">
        <f t="shared" ref="G12140:H12140" si="11577">if(mid(E12140,5,1)="M",value(left(E12140,3))/1000,VALUE(left(E12140,4)))</f>
        <v>0.355</v>
      </c>
      <c r="H12140" s="7">
        <f t="shared" si="11577"/>
        <v>0.34</v>
      </c>
      <c r="I12140" s="7">
        <f t="shared" si="11377"/>
        <v>0.695</v>
      </c>
      <c r="J12140" s="3">
        <v>47.0</v>
      </c>
      <c r="K12140" s="3">
        <v>19.0</v>
      </c>
      <c r="L12140" s="3" t="s">
        <v>1012</v>
      </c>
    </row>
    <row r="12141">
      <c r="A12141" s="3" t="s">
        <v>1010</v>
      </c>
      <c r="B12141" s="3" t="s">
        <v>16</v>
      </c>
      <c r="C12141" s="3">
        <v>1.567242764E9</v>
      </c>
      <c r="D12141" s="3" t="s">
        <v>17</v>
      </c>
      <c r="E12141" s="3" t="s">
        <v>1307</v>
      </c>
      <c r="F12141" s="3" t="s">
        <v>1070</v>
      </c>
      <c r="G12141" s="7">
        <f t="shared" ref="G12141:H12141" si="11578">if(mid(E12141,5,1)="M",value(left(E12141,3))/1000,VALUE(left(E12141,4)))</f>
        <v>0.392</v>
      </c>
      <c r="H12141" s="7">
        <f t="shared" si="11578"/>
        <v>0.579</v>
      </c>
      <c r="I12141" s="7">
        <f t="shared" si="11377"/>
        <v>0.971</v>
      </c>
      <c r="J12141" s="3">
        <v>47.0</v>
      </c>
      <c r="K12141" s="3">
        <v>19.0</v>
      </c>
      <c r="L12141" s="3" t="s">
        <v>1012</v>
      </c>
    </row>
    <row r="12142">
      <c r="A12142" s="3" t="s">
        <v>1010</v>
      </c>
      <c r="B12142" s="3" t="s">
        <v>16</v>
      </c>
      <c r="C12142" s="3">
        <v>1.567242764E9</v>
      </c>
      <c r="D12142" s="3" t="s">
        <v>17</v>
      </c>
      <c r="E12142" s="3" t="s">
        <v>1036</v>
      </c>
      <c r="F12142" s="3" t="s">
        <v>1397</v>
      </c>
      <c r="G12142" s="7">
        <f t="shared" ref="G12142:H12142" si="11579">if(mid(E12142,5,1)="M",value(left(E12142,3))/1000,VALUE(left(E12142,4)))</f>
        <v>0.508</v>
      </c>
      <c r="H12142" s="7">
        <f t="shared" si="11579"/>
        <v>0.409</v>
      </c>
      <c r="I12142" s="7">
        <f t="shared" si="11377"/>
        <v>0.917</v>
      </c>
      <c r="J12142" s="3">
        <v>47.0</v>
      </c>
      <c r="K12142" s="3">
        <v>19.0</v>
      </c>
      <c r="L12142" s="3" t="s">
        <v>1012</v>
      </c>
    </row>
    <row r="12143">
      <c r="A12143" s="3" t="s">
        <v>1010</v>
      </c>
      <c r="B12143" s="3" t="s">
        <v>16</v>
      </c>
      <c r="C12143" s="3">
        <v>1.567242764E9</v>
      </c>
      <c r="D12143" s="3" t="s">
        <v>17</v>
      </c>
      <c r="E12143" s="3" t="s">
        <v>868</v>
      </c>
      <c r="F12143" s="3" t="s">
        <v>829</v>
      </c>
      <c r="G12143" s="7">
        <f t="shared" ref="G12143:H12143" si="11580">if(mid(E12143,5,1)="M",value(left(E12143,3))/1000,VALUE(left(E12143,4)))</f>
        <v>0.607</v>
      </c>
      <c r="H12143" s="7">
        <f t="shared" si="11580"/>
        <v>0.656</v>
      </c>
      <c r="I12143" s="7">
        <f t="shared" si="11377"/>
        <v>1.263</v>
      </c>
      <c r="J12143" s="3">
        <v>47.0</v>
      </c>
      <c r="K12143" s="3">
        <v>19.0</v>
      </c>
      <c r="L12143" s="3" t="s">
        <v>1012</v>
      </c>
    </row>
    <row r="12144">
      <c r="A12144" s="3" t="s">
        <v>1010</v>
      </c>
      <c r="B12144" s="3" t="s">
        <v>16</v>
      </c>
      <c r="C12144" s="3">
        <v>1.567242764E9</v>
      </c>
      <c r="D12144" s="3" t="s">
        <v>17</v>
      </c>
      <c r="E12144" s="3" t="s">
        <v>1016</v>
      </c>
      <c r="F12144" s="3" t="s">
        <v>1157</v>
      </c>
      <c r="G12144" s="7">
        <f t="shared" ref="G12144:H12144" si="11581">if(mid(E12144,5,1)="M",value(left(E12144,3))/1000,VALUE(left(E12144,4)))</f>
        <v>0.453</v>
      </c>
      <c r="H12144" s="7">
        <f t="shared" si="11581"/>
        <v>0.54</v>
      </c>
      <c r="I12144" s="7">
        <f t="shared" si="11377"/>
        <v>0.993</v>
      </c>
      <c r="J12144" s="3">
        <v>47.0</v>
      </c>
      <c r="K12144" s="3">
        <v>19.0</v>
      </c>
      <c r="L12144" s="3" t="s">
        <v>1012</v>
      </c>
    </row>
    <row r="12145">
      <c r="A12145" s="3" t="s">
        <v>1010</v>
      </c>
      <c r="B12145" s="3" t="s">
        <v>16</v>
      </c>
      <c r="C12145" s="3">
        <v>1.567242764E9</v>
      </c>
      <c r="D12145" s="3" t="s">
        <v>17</v>
      </c>
      <c r="E12145" s="3" t="s">
        <v>1354</v>
      </c>
      <c r="F12145" s="3" t="s">
        <v>1334</v>
      </c>
      <c r="G12145" s="7">
        <f t="shared" ref="G12145:H12145" si="11582">if(mid(E12145,5,1)="M",value(left(E12145,3))/1000,VALUE(left(E12145,4)))</f>
        <v>0.298</v>
      </c>
      <c r="H12145" s="7">
        <f t="shared" si="11582"/>
        <v>0.335</v>
      </c>
      <c r="I12145" s="7">
        <f t="shared" si="11377"/>
        <v>0.633</v>
      </c>
      <c r="J12145" s="3">
        <v>47.0</v>
      </c>
      <c r="K12145" s="3">
        <v>19.0</v>
      </c>
      <c r="L12145" s="3" t="s">
        <v>1012</v>
      </c>
    </row>
    <row r="12146">
      <c r="A12146" s="3" t="s">
        <v>1010</v>
      </c>
      <c r="B12146" s="3" t="s">
        <v>16</v>
      </c>
      <c r="C12146" s="3">
        <v>1.567242764E9</v>
      </c>
      <c r="D12146" s="3" t="s">
        <v>17</v>
      </c>
      <c r="E12146" s="3" t="s">
        <v>1000</v>
      </c>
      <c r="F12146" s="3" t="s">
        <v>1283</v>
      </c>
      <c r="G12146" s="7">
        <f t="shared" ref="G12146:H12146" si="11583">if(mid(E12146,5,1)="M",value(left(E12146,3))/1000,VALUE(left(E12146,4)))</f>
        <v>0.536</v>
      </c>
      <c r="H12146" s="7">
        <f t="shared" si="11583"/>
        <v>0.519</v>
      </c>
      <c r="I12146" s="7">
        <f t="shared" si="11377"/>
        <v>1.055</v>
      </c>
      <c r="J12146" s="3">
        <v>47.0</v>
      </c>
      <c r="K12146" s="3">
        <v>19.0</v>
      </c>
      <c r="L12146" s="3" t="s">
        <v>1012</v>
      </c>
    </row>
    <row r="12147">
      <c r="A12147" s="3" t="s">
        <v>1010</v>
      </c>
      <c r="B12147" s="3" t="s">
        <v>16</v>
      </c>
      <c r="C12147" s="3">
        <v>1.567242764E9</v>
      </c>
      <c r="D12147" s="3" t="s">
        <v>17</v>
      </c>
      <c r="E12147" s="3" t="s">
        <v>1282</v>
      </c>
      <c r="F12147" s="3" t="s">
        <v>1112</v>
      </c>
      <c r="G12147" s="7">
        <f t="shared" ref="G12147:H12147" si="11584">if(mid(E12147,5,1)="M",value(left(E12147,3))/1000,VALUE(left(E12147,4)))</f>
        <v>0.503</v>
      </c>
      <c r="H12147" s="7">
        <f t="shared" si="11584"/>
        <v>0.632</v>
      </c>
      <c r="I12147" s="7">
        <f t="shared" si="11377"/>
        <v>1.135</v>
      </c>
      <c r="J12147" s="3">
        <v>47.0</v>
      </c>
      <c r="K12147" s="3">
        <v>19.0</v>
      </c>
      <c r="L12147" s="3" t="s">
        <v>1012</v>
      </c>
    </row>
    <row r="12148">
      <c r="A12148" s="3" t="s">
        <v>1074</v>
      </c>
      <c r="B12148" s="3" t="s">
        <v>16</v>
      </c>
      <c r="C12148" s="3">
        <v>1.567242764E9</v>
      </c>
      <c r="D12148" s="3" t="s">
        <v>17</v>
      </c>
      <c r="E12148" s="3" t="s">
        <v>1133</v>
      </c>
      <c r="F12148" s="3" t="s">
        <v>909</v>
      </c>
      <c r="G12148" s="7">
        <f t="shared" ref="G12148:H12148" si="11585">if(mid(E12148,5,1)="M",value(left(E12148,3))/1000,VALUE(left(E12148,4)))</f>
        <v>0.463</v>
      </c>
      <c r="H12148" s="7">
        <f t="shared" si="11585"/>
        <v>0.674</v>
      </c>
      <c r="I12148" s="7">
        <f t="shared" si="11377"/>
        <v>1.137</v>
      </c>
      <c r="J12148" s="3">
        <v>47.0</v>
      </c>
      <c r="K12148" s="3">
        <v>20.0</v>
      </c>
      <c r="L12148" s="3" t="s">
        <v>1075</v>
      </c>
    </row>
    <row r="12149">
      <c r="A12149" s="3" t="s">
        <v>1074</v>
      </c>
      <c r="B12149" s="3" t="s">
        <v>16</v>
      </c>
      <c r="C12149" s="3">
        <v>1.567242764E9</v>
      </c>
      <c r="D12149" s="3" t="s">
        <v>17</v>
      </c>
      <c r="E12149" s="3" t="s">
        <v>1360</v>
      </c>
      <c r="F12149" s="3" t="s">
        <v>1205</v>
      </c>
      <c r="G12149" s="7">
        <f t="shared" ref="G12149:H12149" si="11586">if(mid(E12149,5,1)="M",value(left(E12149,3))/1000,VALUE(left(E12149,4)))</f>
        <v>0.523</v>
      </c>
      <c r="H12149" s="7">
        <f t="shared" si="11586"/>
        <v>0.359</v>
      </c>
      <c r="I12149" s="7">
        <f t="shared" si="11377"/>
        <v>0.882</v>
      </c>
      <c r="J12149" s="3">
        <v>47.0</v>
      </c>
      <c r="K12149" s="3">
        <v>20.0</v>
      </c>
      <c r="L12149" s="3" t="s">
        <v>1075</v>
      </c>
    </row>
    <row r="12150">
      <c r="A12150" s="3" t="s">
        <v>1074</v>
      </c>
      <c r="B12150" s="3" t="s">
        <v>16</v>
      </c>
      <c r="C12150" s="3">
        <v>1.567242764E9</v>
      </c>
      <c r="D12150" s="3" t="s">
        <v>17</v>
      </c>
      <c r="E12150" s="3" t="s">
        <v>1133</v>
      </c>
      <c r="F12150" s="3" t="s">
        <v>809</v>
      </c>
      <c r="G12150" s="7">
        <f t="shared" ref="G12150:H12150" si="11587">if(mid(E12150,5,1)="M",value(left(E12150,3))/1000,VALUE(left(E12150,4)))</f>
        <v>0.463</v>
      </c>
      <c r="H12150" s="7">
        <f t="shared" si="11587"/>
        <v>0.686</v>
      </c>
      <c r="I12150" s="7">
        <f t="shared" si="11377"/>
        <v>1.149</v>
      </c>
      <c r="J12150" s="3">
        <v>47.0</v>
      </c>
      <c r="K12150" s="3">
        <v>20.0</v>
      </c>
      <c r="L12150" s="3" t="s">
        <v>1075</v>
      </c>
    </row>
    <row r="12151">
      <c r="A12151" s="3" t="s">
        <v>1074</v>
      </c>
      <c r="B12151" s="3" t="s">
        <v>16</v>
      </c>
      <c r="C12151" s="3">
        <v>1.567242764E9</v>
      </c>
      <c r="D12151" s="3" t="s">
        <v>17</v>
      </c>
      <c r="E12151" s="3" t="s">
        <v>657</v>
      </c>
      <c r="F12151" s="3" t="s">
        <v>1221</v>
      </c>
      <c r="G12151" s="7">
        <f t="shared" ref="G12151:H12151" si="11588">if(mid(E12151,5,1)="M",value(left(E12151,3))/1000,VALUE(left(E12151,4)))</f>
        <v>0.613</v>
      </c>
      <c r="H12151" s="7">
        <f t="shared" si="11588"/>
        <v>0.543</v>
      </c>
      <c r="I12151" s="7">
        <f t="shared" si="11377"/>
        <v>1.156</v>
      </c>
      <c r="J12151" s="3">
        <v>47.0</v>
      </c>
      <c r="K12151" s="3">
        <v>20.0</v>
      </c>
      <c r="L12151" s="3" t="s">
        <v>1075</v>
      </c>
    </row>
    <row r="12152">
      <c r="A12152" s="3" t="s">
        <v>1074</v>
      </c>
      <c r="B12152" s="3" t="s">
        <v>16</v>
      </c>
      <c r="C12152" s="3">
        <v>1.567242764E9</v>
      </c>
      <c r="D12152" s="3" t="s">
        <v>17</v>
      </c>
      <c r="E12152" s="3" t="s">
        <v>612</v>
      </c>
      <c r="F12152" s="3" t="s">
        <v>1027</v>
      </c>
      <c r="G12152" s="7">
        <f t="shared" ref="G12152:H12152" si="11589">if(mid(E12152,5,1)="M",value(left(E12152,3))/1000,VALUE(left(E12152,4)))</f>
        <v>0.666</v>
      </c>
      <c r="H12152" s="7">
        <f t="shared" si="11589"/>
        <v>0.646</v>
      </c>
      <c r="I12152" s="7">
        <f t="shared" si="11377"/>
        <v>1.312</v>
      </c>
      <c r="J12152" s="3">
        <v>47.0</v>
      </c>
      <c r="K12152" s="3">
        <v>20.0</v>
      </c>
      <c r="L12152" s="3" t="s">
        <v>1075</v>
      </c>
    </row>
    <row r="12153">
      <c r="A12153" s="3" t="s">
        <v>1074</v>
      </c>
      <c r="B12153" s="3" t="s">
        <v>16</v>
      </c>
      <c r="C12153" s="3">
        <v>1.567242764E9</v>
      </c>
      <c r="D12153" s="3" t="s">
        <v>17</v>
      </c>
      <c r="E12153" s="3" t="s">
        <v>1070</v>
      </c>
      <c r="F12153" s="3" t="s">
        <v>1197</v>
      </c>
      <c r="G12153" s="7">
        <f t="shared" ref="G12153:H12153" si="11590">if(mid(E12153,5,1)="M",value(left(E12153,3))/1000,VALUE(left(E12153,4)))</f>
        <v>0.579</v>
      </c>
      <c r="H12153" s="7">
        <f t="shared" si="11590"/>
        <v>0.555</v>
      </c>
      <c r="I12153" s="7">
        <f t="shared" si="11377"/>
        <v>1.134</v>
      </c>
      <c r="J12153" s="3">
        <v>47.0</v>
      </c>
      <c r="K12153" s="3">
        <v>20.0</v>
      </c>
      <c r="L12153" s="3" t="s">
        <v>1075</v>
      </c>
    </row>
    <row r="12154">
      <c r="A12154" s="3" t="s">
        <v>1074</v>
      </c>
      <c r="B12154" s="3" t="s">
        <v>16</v>
      </c>
      <c r="C12154" s="3">
        <v>1.567242764E9</v>
      </c>
      <c r="D12154" s="3" t="s">
        <v>17</v>
      </c>
      <c r="E12154" s="3" t="s">
        <v>823</v>
      </c>
      <c r="F12154" s="3" t="s">
        <v>1000</v>
      </c>
      <c r="G12154" s="7">
        <f t="shared" ref="G12154:H12154" si="11591">if(mid(E12154,5,1)="M",value(left(E12154,3))/1000,VALUE(left(E12154,4)))</f>
        <v>0.704</v>
      </c>
      <c r="H12154" s="7">
        <f t="shared" si="11591"/>
        <v>0.536</v>
      </c>
      <c r="I12154" s="7">
        <f t="shared" si="11377"/>
        <v>1.24</v>
      </c>
      <c r="J12154" s="3">
        <v>47.0</v>
      </c>
      <c r="K12154" s="3">
        <v>20.0</v>
      </c>
      <c r="L12154" s="3" t="s">
        <v>1075</v>
      </c>
    </row>
    <row r="12155">
      <c r="A12155" s="3" t="s">
        <v>1074</v>
      </c>
      <c r="B12155" s="3" t="s">
        <v>16</v>
      </c>
      <c r="C12155" s="3">
        <v>1.567242764E9</v>
      </c>
      <c r="D12155" s="3" t="s">
        <v>17</v>
      </c>
      <c r="E12155" s="3" t="s">
        <v>1290</v>
      </c>
      <c r="F12155" s="3" t="s">
        <v>1279</v>
      </c>
      <c r="G12155" s="7">
        <f t="shared" ref="G12155:H12155" si="11592">if(mid(E12155,5,1)="M",value(left(E12155,3))/1000,VALUE(left(E12155,4)))</f>
        <v>0.257</v>
      </c>
      <c r="H12155" s="7">
        <f t="shared" si="11592"/>
        <v>0.366</v>
      </c>
      <c r="I12155" s="7">
        <f t="shared" si="11377"/>
        <v>0.623</v>
      </c>
      <c r="J12155" s="3">
        <v>47.0</v>
      </c>
      <c r="K12155" s="3">
        <v>20.0</v>
      </c>
      <c r="L12155" s="3" t="s">
        <v>1075</v>
      </c>
    </row>
    <row r="12156">
      <c r="A12156" s="3" t="s">
        <v>1074</v>
      </c>
      <c r="B12156" s="3" t="s">
        <v>16</v>
      </c>
      <c r="C12156" s="3">
        <v>1.567242764E9</v>
      </c>
      <c r="D12156" s="3" t="s">
        <v>17</v>
      </c>
      <c r="E12156" s="3" t="s">
        <v>1127</v>
      </c>
      <c r="F12156" s="3" t="s">
        <v>1215</v>
      </c>
      <c r="G12156" s="7">
        <f t="shared" ref="G12156:H12156" si="11593">if(mid(E12156,5,1)="M",value(left(E12156,3))/1000,VALUE(left(E12156,4)))</f>
        <v>0.481</v>
      </c>
      <c r="H12156" s="7">
        <f t="shared" si="11593"/>
        <v>0.478</v>
      </c>
      <c r="I12156" s="7">
        <f t="shared" si="11377"/>
        <v>0.959</v>
      </c>
      <c r="J12156" s="3">
        <v>47.0</v>
      </c>
      <c r="K12156" s="3">
        <v>20.0</v>
      </c>
      <c r="L12156" s="3" t="s">
        <v>1075</v>
      </c>
    </row>
    <row r="12157">
      <c r="A12157" s="3" t="s">
        <v>1074</v>
      </c>
      <c r="B12157" s="3" t="s">
        <v>16</v>
      </c>
      <c r="C12157" s="3">
        <v>1.567242764E9</v>
      </c>
      <c r="D12157" s="3" t="s">
        <v>17</v>
      </c>
      <c r="E12157" s="3" t="s">
        <v>983</v>
      </c>
      <c r="F12157" s="3" t="s">
        <v>1329</v>
      </c>
      <c r="G12157" s="7">
        <f t="shared" ref="G12157:H12157" si="11594">if(mid(E12157,5,1)="M",value(left(E12157,3))/1000,VALUE(left(E12157,4)))</f>
        <v>0.466</v>
      </c>
      <c r="H12157" s="7">
        <f t="shared" si="11594"/>
        <v>0.414</v>
      </c>
      <c r="I12157" s="7">
        <f t="shared" si="11377"/>
        <v>0.88</v>
      </c>
      <c r="J12157" s="3">
        <v>47.0</v>
      </c>
      <c r="K12157" s="3">
        <v>20.0</v>
      </c>
      <c r="L12157" s="3" t="s">
        <v>1075</v>
      </c>
    </row>
    <row r="12158">
      <c r="A12158" s="3" t="s">
        <v>1074</v>
      </c>
      <c r="B12158" s="3" t="s">
        <v>16</v>
      </c>
      <c r="C12158" s="3">
        <v>1.567242764E9</v>
      </c>
      <c r="D12158" s="3" t="s">
        <v>17</v>
      </c>
      <c r="E12158" s="3" t="s">
        <v>854</v>
      </c>
      <c r="F12158" s="3" t="s">
        <v>1139</v>
      </c>
      <c r="G12158" s="7">
        <f t="shared" ref="G12158:H12158" si="11595">if(mid(E12158,5,1)="M",value(left(E12158,3))/1000,VALUE(left(E12158,4)))</f>
        <v>0.633</v>
      </c>
      <c r="H12158" s="7">
        <f t="shared" si="11595"/>
        <v>0.705</v>
      </c>
      <c r="I12158" s="7">
        <f t="shared" si="11377"/>
        <v>1.338</v>
      </c>
      <c r="J12158" s="3">
        <v>47.0</v>
      </c>
      <c r="K12158" s="3">
        <v>20.0</v>
      </c>
      <c r="L12158" s="3" t="s">
        <v>1075</v>
      </c>
    </row>
    <row r="12159">
      <c r="A12159" s="3" t="s">
        <v>1132</v>
      </c>
      <c r="B12159" s="3" t="s">
        <v>16</v>
      </c>
      <c r="C12159" s="3">
        <v>1.567242764E9</v>
      </c>
      <c r="D12159" s="3" t="s">
        <v>17</v>
      </c>
      <c r="E12159" s="3" t="s">
        <v>1298</v>
      </c>
      <c r="F12159" s="3" t="s">
        <v>1293</v>
      </c>
      <c r="G12159" s="7">
        <f t="shared" ref="G12159:H12159" si="11596">if(mid(E12159,5,1)="M",value(left(E12159,3))/1000,VALUE(left(E12159,4)))</f>
        <v>0.34</v>
      </c>
      <c r="H12159" s="7">
        <f t="shared" si="11596"/>
        <v>0.313</v>
      </c>
      <c r="I12159" s="7">
        <f t="shared" si="11377"/>
        <v>0.653</v>
      </c>
      <c r="J12159" s="3">
        <v>47.0</v>
      </c>
      <c r="K12159" s="3">
        <v>21.0</v>
      </c>
      <c r="L12159" s="3" t="s">
        <v>1134</v>
      </c>
    </row>
    <row r="12160">
      <c r="A12160" s="3" t="s">
        <v>1132</v>
      </c>
      <c r="B12160" s="3" t="s">
        <v>16</v>
      </c>
      <c r="C12160" s="3">
        <v>1.567242764E9</v>
      </c>
      <c r="D12160" s="3" t="s">
        <v>17</v>
      </c>
      <c r="E12160" s="3" t="s">
        <v>1309</v>
      </c>
      <c r="F12160" s="3" t="s">
        <v>1397</v>
      </c>
      <c r="G12160" s="7">
        <f t="shared" ref="G12160:H12160" si="11597">if(mid(E12160,5,1)="M",value(left(E12160,3))/1000,VALUE(left(E12160,4)))</f>
        <v>0.526</v>
      </c>
      <c r="H12160" s="7">
        <f t="shared" si="11597"/>
        <v>0.409</v>
      </c>
      <c r="I12160" s="7">
        <f t="shared" si="11377"/>
        <v>0.935</v>
      </c>
      <c r="J12160" s="3">
        <v>47.0</v>
      </c>
      <c r="K12160" s="3">
        <v>21.0</v>
      </c>
      <c r="L12160" s="3" t="s">
        <v>1134</v>
      </c>
    </row>
    <row r="12161">
      <c r="A12161" s="3" t="s">
        <v>1132</v>
      </c>
      <c r="B12161" s="3" t="s">
        <v>16</v>
      </c>
      <c r="C12161" s="3">
        <v>1.567242764E9</v>
      </c>
      <c r="D12161" s="3" t="s">
        <v>17</v>
      </c>
      <c r="E12161" s="3" t="s">
        <v>1522</v>
      </c>
      <c r="F12161" s="3" t="s">
        <v>1030</v>
      </c>
      <c r="G12161" s="7">
        <f t="shared" ref="G12161:H12161" si="11598">if(mid(E12161,5,1)="M",value(left(E12161,3))/1000,VALUE(left(E12161,4)))</f>
        <v>0.189</v>
      </c>
      <c r="H12161" s="7">
        <f t="shared" si="11598"/>
        <v>0.341</v>
      </c>
      <c r="I12161" s="7">
        <f t="shared" si="11377"/>
        <v>0.53</v>
      </c>
      <c r="J12161" s="3">
        <v>47.0</v>
      </c>
      <c r="K12161" s="3">
        <v>21.0</v>
      </c>
      <c r="L12161" s="3" t="s">
        <v>1134</v>
      </c>
    </row>
    <row r="12162">
      <c r="A12162" s="3" t="s">
        <v>1132</v>
      </c>
      <c r="B12162" s="3" t="s">
        <v>16</v>
      </c>
      <c r="C12162" s="3">
        <v>1.567242764E9</v>
      </c>
      <c r="D12162" s="3" t="s">
        <v>17</v>
      </c>
      <c r="E12162" s="3" t="s">
        <v>1251</v>
      </c>
      <c r="F12162" s="3" t="s">
        <v>915</v>
      </c>
      <c r="G12162" s="7">
        <f t="shared" ref="G12162:H12162" si="11599">if(mid(E12162,5,1)="M",value(left(E12162,3))/1000,VALUE(left(E12162,4)))</f>
        <v>0.332</v>
      </c>
      <c r="H12162" s="7">
        <f t="shared" si="11599"/>
        <v>0.545</v>
      </c>
      <c r="I12162" s="7">
        <f t="shared" si="11377"/>
        <v>0.877</v>
      </c>
      <c r="J12162" s="3">
        <v>47.0</v>
      </c>
      <c r="K12162" s="3">
        <v>21.0</v>
      </c>
      <c r="L12162" s="3" t="s">
        <v>1134</v>
      </c>
    </row>
    <row r="12163">
      <c r="A12163" s="3" t="s">
        <v>1132</v>
      </c>
      <c r="B12163" s="3" t="s">
        <v>16</v>
      </c>
      <c r="C12163" s="3">
        <v>1.567242764E9</v>
      </c>
      <c r="D12163" s="3" t="s">
        <v>17</v>
      </c>
      <c r="E12163" s="3" t="s">
        <v>1304</v>
      </c>
      <c r="F12163" s="3" t="s">
        <v>1209</v>
      </c>
      <c r="G12163" s="7">
        <f t="shared" ref="G12163:H12163" si="11600">if(mid(E12163,5,1)="M",value(left(E12163,3))/1000,VALUE(left(E12163,4)))</f>
        <v>0.547</v>
      </c>
      <c r="H12163" s="7">
        <f t="shared" si="11600"/>
        <v>0.442</v>
      </c>
      <c r="I12163" s="7">
        <f t="shared" si="11377"/>
        <v>0.989</v>
      </c>
      <c r="J12163" s="3">
        <v>47.0</v>
      </c>
      <c r="K12163" s="3">
        <v>21.0</v>
      </c>
      <c r="L12163" s="3" t="s">
        <v>1134</v>
      </c>
    </row>
    <row r="12164">
      <c r="A12164" s="3" t="s">
        <v>1132</v>
      </c>
      <c r="B12164" s="3" t="s">
        <v>16</v>
      </c>
      <c r="C12164" s="3">
        <v>1.567242764E9</v>
      </c>
      <c r="D12164" s="3" t="s">
        <v>17</v>
      </c>
      <c r="E12164" s="3" t="s">
        <v>1224</v>
      </c>
      <c r="F12164" s="3" t="s">
        <v>1383</v>
      </c>
      <c r="G12164" s="7">
        <f t="shared" ref="G12164:H12164" si="11601">if(mid(E12164,5,1)="M",value(left(E12164,3))/1000,VALUE(left(E12164,4)))</f>
        <v>0.445</v>
      </c>
      <c r="H12164" s="7">
        <f t="shared" si="11601"/>
        <v>0.416</v>
      </c>
      <c r="I12164" s="7">
        <f t="shared" si="11377"/>
        <v>0.861</v>
      </c>
      <c r="J12164" s="3">
        <v>47.0</v>
      </c>
      <c r="K12164" s="3">
        <v>21.0</v>
      </c>
      <c r="L12164" s="3" t="s">
        <v>1134</v>
      </c>
    </row>
    <row r="12165">
      <c r="A12165" s="3" t="s">
        <v>1132</v>
      </c>
      <c r="B12165" s="3" t="s">
        <v>16</v>
      </c>
      <c r="C12165" s="3">
        <v>1.567242764E9</v>
      </c>
      <c r="D12165" s="3" t="s">
        <v>17</v>
      </c>
      <c r="E12165" s="3" t="s">
        <v>979</v>
      </c>
      <c r="F12165" s="3" t="s">
        <v>964</v>
      </c>
      <c r="G12165" s="7">
        <f t="shared" ref="G12165:H12165" si="11602">if(mid(E12165,5,1)="M",value(left(E12165,3))/1000,VALUE(left(E12165,4)))</f>
        <v>0.49</v>
      </c>
      <c r="H12165" s="7">
        <f t="shared" si="11602"/>
        <v>0.435</v>
      </c>
      <c r="I12165" s="7">
        <f t="shared" si="11377"/>
        <v>0.925</v>
      </c>
      <c r="J12165" s="3">
        <v>47.0</v>
      </c>
      <c r="K12165" s="3">
        <v>21.0</v>
      </c>
      <c r="L12165" s="3" t="s">
        <v>1134</v>
      </c>
    </row>
    <row r="12166">
      <c r="A12166" s="3" t="s">
        <v>1132</v>
      </c>
      <c r="B12166" s="3" t="s">
        <v>16</v>
      </c>
      <c r="C12166" s="3">
        <v>1.567242764E9</v>
      </c>
      <c r="D12166" s="3" t="s">
        <v>17</v>
      </c>
      <c r="E12166" s="3" t="s">
        <v>974</v>
      </c>
      <c r="F12166" s="3" t="s">
        <v>1084</v>
      </c>
      <c r="G12166" s="7">
        <f t="shared" ref="G12166:H12166" si="11603">if(mid(E12166,5,1)="M",value(left(E12166,3))/1000,VALUE(left(E12166,4)))</f>
        <v>0.44</v>
      </c>
      <c r="H12166" s="7">
        <f t="shared" si="11603"/>
        <v>0.516</v>
      </c>
      <c r="I12166" s="7">
        <f t="shared" si="11377"/>
        <v>0.956</v>
      </c>
      <c r="J12166" s="3">
        <v>47.0</v>
      </c>
      <c r="K12166" s="3">
        <v>21.0</v>
      </c>
      <c r="L12166" s="3" t="s">
        <v>1134</v>
      </c>
    </row>
    <row r="12167">
      <c r="A12167" s="3" t="s">
        <v>1132</v>
      </c>
      <c r="B12167" s="3" t="s">
        <v>16</v>
      </c>
      <c r="C12167" s="3">
        <v>1.567242764E9</v>
      </c>
      <c r="D12167" s="3" t="s">
        <v>17</v>
      </c>
      <c r="E12167" s="3" t="s">
        <v>230</v>
      </c>
      <c r="F12167" s="3" t="s">
        <v>74</v>
      </c>
      <c r="G12167" s="7">
        <f t="shared" ref="G12167:H12167" si="11604">if(mid(E12167,5,1)="M",value(left(E12167,3))/1000,VALUE(left(E12167,4)))</f>
        <v>0.759</v>
      </c>
      <c r="H12167" s="7">
        <f t="shared" si="11604"/>
        <v>0.735</v>
      </c>
      <c r="I12167" s="7">
        <f t="shared" si="11377"/>
        <v>1.494</v>
      </c>
      <c r="J12167" s="3">
        <v>47.0</v>
      </c>
      <c r="K12167" s="3">
        <v>21.0</v>
      </c>
      <c r="L12167" s="3" t="s">
        <v>1134</v>
      </c>
    </row>
    <row r="12168">
      <c r="A12168" s="3" t="s">
        <v>1132</v>
      </c>
      <c r="B12168" s="3" t="s">
        <v>16</v>
      </c>
      <c r="C12168" s="3">
        <v>1.567242764E9</v>
      </c>
      <c r="D12168" s="3" t="s">
        <v>17</v>
      </c>
      <c r="E12168" s="3" t="s">
        <v>1282</v>
      </c>
      <c r="F12168" s="3" t="s">
        <v>1401</v>
      </c>
      <c r="G12168" s="7">
        <f t="shared" ref="G12168:H12168" si="11605">if(mid(E12168,5,1)="M",value(left(E12168,3))/1000,VALUE(left(E12168,4)))</f>
        <v>0.503</v>
      </c>
      <c r="H12168" s="7">
        <f t="shared" si="11605"/>
        <v>0.458</v>
      </c>
      <c r="I12168" s="7">
        <f t="shared" si="11377"/>
        <v>0.961</v>
      </c>
      <c r="J12168" s="3">
        <v>47.0</v>
      </c>
      <c r="K12168" s="3">
        <v>21.0</v>
      </c>
      <c r="L12168" s="3" t="s">
        <v>1134</v>
      </c>
    </row>
    <row r="12169">
      <c r="A12169" s="3" t="s">
        <v>1132</v>
      </c>
      <c r="B12169" s="3" t="s">
        <v>16</v>
      </c>
      <c r="C12169" s="3">
        <v>1.567242764E9</v>
      </c>
      <c r="D12169" s="3" t="s">
        <v>17</v>
      </c>
      <c r="E12169" s="3" t="s">
        <v>846</v>
      </c>
      <c r="F12169" s="3" t="s">
        <v>817</v>
      </c>
      <c r="G12169" s="7">
        <f t="shared" ref="G12169:H12169" si="11606">if(mid(E12169,5,1)="M",value(left(E12169,3))/1000,VALUE(left(E12169,4)))</f>
        <v>1.23</v>
      </c>
      <c r="H12169" s="7">
        <f t="shared" si="11606"/>
        <v>0.659</v>
      </c>
      <c r="I12169" s="7">
        <f t="shared" si="11377"/>
        <v>1.889</v>
      </c>
      <c r="J12169" s="3">
        <v>47.0</v>
      </c>
      <c r="K12169" s="3">
        <v>21.0</v>
      </c>
      <c r="L12169" s="3" t="s">
        <v>1134</v>
      </c>
    </row>
    <row r="12170">
      <c r="A12170" s="3" t="s">
        <v>1188</v>
      </c>
      <c r="B12170" s="3" t="s">
        <v>16</v>
      </c>
      <c r="C12170" s="3">
        <v>1.567242764E9</v>
      </c>
      <c r="D12170" s="3" t="s">
        <v>17</v>
      </c>
      <c r="E12170" s="3" t="s">
        <v>1304</v>
      </c>
      <c r="F12170" s="3" t="s">
        <v>1209</v>
      </c>
      <c r="G12170" s="7">
        <f t="shared" ref="G12170:H12170" si="11607">if(mid(E12170,5,1)="M",value(left(E12170,3))/1000,VALUE(left(E12170,4)))</f>
        <v>0.547</v>
      </c>
      <c r="H12170" s="7">
        <f t="shared" si="11607"/>
        <v>0.442</v>
      </c>
      <c r="I12170" s="7">
        <f t="shared" si="11377"/>
        <v>0.989</v>
      </c>
      <c r="J12170" s="3">
        <v>47.0</v>
      </c>
      <c r="K12170" s="3">
        <v>22.0</v>
      </c>
      <c r="L12170" s="3" t="s">
        <v>1189</v>
      </c>
    </row>
    <row r="12171">
      <c r="A12171" s="3" t="s">
        <v>1188</v>
      </c>
      <c r="B12171" s="3" t="s">
        <v>16</v>
      </c>
      <c r="C12171" s="3">
        <v>1.567242764E9</v>
      </c>
      <c r="D12171" s="3" t="s">
        <v>17</v>
      </c>
      <c r="E12171" s="3" t="s">
        <v>1325</v>
      </c>
      <c r="F12171" s="3" t="s">
        <v>1292</v>
      </c>
      <c r="G12171" s="7">
        <f t="shared" ref="G12171:H12171" si="11608">if(mid(E12171,5,1)="M",value(left(E12171,3))/1000,VALUE(left(E12171,4)))</f>
        <v>0.511</v>
      </c>
      <c r="H12171" s="7">
        <f t="shared" si="11608"/>
        <v>0.405</v>
      </c>
      <c r="I12171" s="7">
        <f t="shared" si="11377"/>
        <v>0.916</v>
      </c>
      <c r="J12171" s="3">
        <v>47.0</v>
      </c>
      <c r="K12171" s="3">
        <v>22.0</v>
      </c>
      <c r="L12171" s="3" t="s">
        <v>1189</v>
      </c>
    </row>
    <row r="12172">
      <c r="A12172" s="3" t="s">
        <v>1188</v>
      </c>
      <c r="B12172" s="3" t="s">
        <v>16</v>
      </c>
      <c r="C12172" s="3">
        <v>1.567242764E9</v>
      </c>
      <c r="D12172" s="3" t="s">
        <v>17</v>
      </c>
      <c r="E12172" s="3" t="s">
        <v>1155</v>
      </c>
      <c r="F12172" s="3" t="s">
        <v>1359</v>
      </c>
      <c r="G12172" s="7">
        <f t="shared" ref="G12172:H12172" si="11609">if(mid(E12172,5,1)="M",value(left(E12172,3))/1000,VALUE(left(E12172,4)))</f>
        <v>0.383</v>
      </c>
      <c r="H12172" s="7">
        <f t="shared" si="11609"/>
        <v>0.524</v>
      </c>
      <c r="I12172" s="7">
        <f t="shared" si="11377"/>
        <v>0.907</v>
      </c>
      <c r="J12172" s="3">
        <v>47.0</v>
      </c>
      <c r="K12172" s="3">
        <v>22.0</v>
      </c>
      <c r="L12172" s="3" t="s">
        <v>1189</v>
      </c>
    </row>
    <row r="12173">
      <c r="A12173" s="3" t="s">
        <v>1188</v>
      </c>
      <c r="B12173" s="3" t="s">
        <v>16</v>
      </c>
      <c r="C12173" s="3">
        <v>1.567242764E9</v>
      </c>
      <c r="D12173" s="3" t="s">
        <v>17</v>
      </c>
      <c r="E12173" s="3" t="s">
        <v>1438</v>
      </c>
      <c r="F12173" s="3" t="s">
        <v>853</v>
      </c>
      <c r="G12173" s="7">
        <f t="shared" ref="G12173:H12173" si="11610">if(mid(E12173,5,1)="M",value(left(E12173,3))/1000,VALUE(left(E12173,4)))</f>
        <v>0.246</v>
      </c>
      <c r="H12173" s="7">
        <f t="shared" si="11610"/>
        <v>0.571</v>
      </c>
      <c r="I12173" s="7">
        <f t="shared" si="11377"/>
        <v>0.817</v>
      </c>
      <c r="J12173" s="3">
        <v>47.0</v>
      </c>
      <c r="K12173" s="3">
        <v>22.0</v>
      </c>
      <c r="L12173" s="3" t="s">
        <v>1189</v>
      </c>
    </row>
    <row r="12174">
      <c r="A12174" s="3" t="s">
        <v>1188</v>
      </c>
      <c r="B12174" s="3" t="s">
        <v>16</v>
      </c>
      <c r="C12174" s="3">
        <v>1.567242764E9</v>
      </c>
      <c r="D12174" s="3" t="s">
        <v>17</v>
      </c>
      <c r="E12174" s="3" t="s">
        <v>1108</v>
      </c>
      <c r="F12174" s="3" t="s">
        <v>971</v>
      </c>
      <c r="G12174" s="7">
        <f t="shared" ref="G12174:H12174" si="11611">if(mid(E12174,5,1)="M",value(left(E12174,3))/1000,VALUE(left(E12174,4)))</f>
        <v>0.521</v>
      </c>
      <c r="H12174" s="7">
        <f t="shared" si="11611"/>
        <v>0.438</v>
      </c>
      <c r="I12174" s="7">
        <f t="shared" si="11377"/>
        <v>0.959</v>
      </c>
      <c r="J12174" s="3">
        <v>47.0</v>
      </c>
      <c r="K12174" s="3">
        <v>22.0</v>
      </c>
      <c r="L12174" s="3" t="s">
        <v>1189</v>
      </c>
    </row>
    <row r="12175">
      <c r="A12175" s="3" t="s">
        <v>1188</v>
      </c>
      <c r="B12175" s="3" t="s">
        <v>16</v>
      </c>
      <c r="C12175" s="3">
        <v>1.567242764E9</v>
      </c>
      <c r="D12175" s="3" t="s">
        <v>17</v>
      </c>
      <c r="E12175" s="3" t="s">
        <v>952</v>
      </c>
      <c r="F12175" s="3" t="s">
        <v>759</v>
      </c>
      <c r="G12175" s="7">
        <f t="shared" ref="G12175:H12175" si="11612">if(mid(E12175,5,1)="M",value(left(E12175,3))/1000,VALUE(left(E12175,4)))</f>
        <v>0.33</v>
      </c>
      <c r="H12175" s="7">
        <f t="shared" si="11612"/>
        <v>0.645</v>
      </c>
      <c r="I12175" s="7">
        <f t="shared" si="11377"/>
        <v>0.975</v>
      </c>
      <c r="J12175" s="3">
        <v>47.0</v>
      </c>
      <c r="K12175" s="3">
        <v>22.0</v>
      </c>
      <c r="L12175" s="3" t="s">
        <v>1189</v>
      </c>
    </row>
    <row r="12176">
      <c r="A12176" s="3" t="s">
        <v>1188</v>
      </c>
      <c r="B12176" s="3" t="s">
        <v>16</v>
      </c>
      <c r="C12176" s="3">
        <v>1.567242764E9</v>
      </c>
      <c r="D12176" s="3" t="s">
        <v>17</v>
      </c>
      <c r="E12176" s="3" t="s">
        <v>612</v>
      </c>
      <c r="F12176" s="3" t="s">
        <v>1094</v>
      </c>
      <c r="G12176" s="7">
        <f t="shared" ref="G12176:H12176" si="11613">if(mid(E12176,5,1)="M",value(left(E12176,3))/1000,VALUE(left(E12176,4)))</f>
        <v>0.666</v>
      </c>
      <c r="H12176" s="7">
        <f t="shared" si="11613"/>
        <v>0.507</v>
      </c>
      <c r="I12176" s="7">
        <f t="shared" si="11377"/>
        <v>1.173</v>
      </c>
      <c r="J12176" s="3">
        <v>47.0</v>
      </c>
      <c r="K12176" s="3">
        <v>22.0</v>
      </c>
      <c r="L12176" s="3" t="s">
        <v>1189</v>
      </c>
    </row>
    <row r="12177">
      <c r="A12177" s="3" t="s">
        <v>1188</v>
      </c>
      <c r="B12177" s="3" t="s">
        <v>16</v>
      </c>
      <c r="C12177" s="3">
        <v>1.567242764E9</v>
      </c>
      <c r="D12177" s="3" t="s">
        <v>17</v>
      </c>
      <c r="E12177" s="3" t="s">
        <v>1251</v>
      </c>
      <c r="F12177" s="3" t="s">
        <v>1502</v>
      </c>
      <c r="G12177" s="7">
        <f t="shared" ref="G12177:H12177" si="11614">if(mid(E12177,5,1)="M",value(left(E12177,3))/1000,VALUE(left(E12177,4)))</f>
        <v>0.332</v>
      </c>
      <c r="H12177" s="7">
        <f t="shared" si="11614"/>
        <v>0.292</v>
      </c>
      <c r="I12177" s="7">
        <f t="shared" si="11377"/>
        <v>0.624</v>
      </c>
      <c r="J12177" s="3">
        <v>47.0</v>
      </c>
      <c r="K12177" s="3">
        <v>22.0</v>
      </c>
      <c r="L12177" s="3" t="s">
        <v>1189</v>
      </c>
    </row>
    <row r="12178">
      <c r="A12178" s="3" t="s">
        <v>1188</v>
      </c>
      <c r="B12178" s="3" t="s">
        <v>16</v>
      </c>
      <c r="C12178" s="3">
        <v>1.567242764E9</v>
      </c>
      <c r="D12178" s="3" t="s">
        <v>17</v>
      </c>
      <c r="E12178" s="3" t="s">
        <v>768</v>
      </c>
      <c r="F12178" s="3" t="s">
        <v>1218</v>
      </c>
      <c r="G12178" s="7">
        <f t="shared" ref="G12178:H12178" si="11615">if(mid(E12178,5,1)="M",value(left(E12178,3))/1000,VALUE(left(E12178,4)))</f>
        <v>0.644</v>
      </c>
      <c r="H12178" s="7">
        <f t="shared" si="11615"/>
        <v>0.425</v>
      </c>
      <c r="I12178" s="7">
        <f t="shared" si="11377"/>
        <v>1.069</v>
      </c>
      <c r="J12178" s="3">
        <v>47.0</v>
      </c>
      <c r="K12178" s="3">
        <v>22.0</v>
      </c>
      <c r="L12178" s="3" t="s">
        <v>1189</v>
      </c>
    </row>
    <row r="12179">
      <c r="A12179" s="3" t="s">
        <v>1188</v>
      </c>
      <c r="B12179" s="3" t="s">
        <v>16</v>
      </c>
      <c r="C12179" s="3">
        <v>1.567242764E9</v>
      </c>
      <c r="D12179" s="3" t="s">
        <v>17</v>
      </c>
      <c r="E12179" s="3" t="s">
        <v>882</v>
      </c>
      <c r="F12179" s="3" t="s">
        <v>945</v>
      </c>
      <c r="G12179" s="7">
        <f t="shared" ref="G12179:H12179" si="11616">if(mid(E12179,5,1)="M",value(left(E12179,3))/1000,VALUE(left(E12179,4)))</f>
        <v>0.539</v>
      </c>
      <c r="H12179" s="7">
        <f t="shared" si="11616"/>
        <v>0.514</v>
      </c>
      <c r="I12179" s="7">
        <f t="shared" si="11377"/>
        <v>1.053</v>
      </c>
      <c r="J12179" s="3">
        <v>47.0</v>
      </c>
      <c r="K12179" s="3">
        <v>22.0</v>
      </c>
      <c r="L12179" s="3" t="s">
        <v>1189</v>
      </c>
    </row>
    <row r="12180">
      <c r="A12180" s="3" t="s">
        <v>1188</v>
      </c>
      <c r="B12180" s="3" t="s">
        <v>16</v>
      </c>
      <c r="C12180" s="3">
        <v>1.567242764E9</v>
      </c>
      <c r="D12180" s="3" t="s">
        <v>17</v>
      </c>
      <c r="E12180" s="3" t="s">
        <v>543</v>
      </c>
      <c r="F12180" s="3" t="s">
        <v>1324</v>
      </c>
      <c r="G12180" s="7">
        <f t="shared" ref="G12180:H12180" si="11617">if(mid(E12180,5,1)="M",value(left(E12180,3))/1000,VALUE(left(E12180,4)))</f>
        <v>1.01</v>
      </c>
      <c r="H12180" s="7">
        <f t="shared" si="11617"/>
        <v>0.568</v>
      </c>
      <c r="I12180" s="7">
        <f t="shared" si="11377"/>
        <v>1.578</v>
      </c>
      <c r="J12180" s="3">
        <v>47.0</v>
      </c>
      <c r="K12180" s="3">
        <v>22.0</v>
      </c>
      <c r="L12180" s="3" t="s">
        <v>1189</v>
      </c>
    </row>
    <row r="12181">
      <c r="A12181" s="3" t="s">
        <v>1223</v>
      </c>
      <c r="B12181" s="3" t="s">
        <v>16</v>
      </c>
      <c r="C12181" s="3">
        <v>1.567242764E9</v>
      </c>
      <c r="D12181" s="3" t="s">
        <v>17</v>
      </c>
      <c r="E12181" s="3" t="s">
        <v>1208</v>
      </c>
      <c r="F12181" s="3" t="s">
        <v>1170</v>
      </c>
      <c r="G12181" s="7">
        <f t="shared" ref="G12181:H12181" si="11618">if(mid(E12181,5,1)="M",value(left(E12181,3))/1000,VALUE(left(E12181,4)))</f>
        <v>0.608</v>
      </c>
      <c r="H12181" s="7">
        <f t="shared" si="11618"/>
        <v>0.599</v>
      </c>
      <c r="I12181" s="7">
        <f t="shared" si="11377"/>
        <v>1.207</v>
      </c>
      <c r="J12181" s="3">
        <v>47.0</v>
      </c>
      <c r="K12181" s="3">
        <v>23.0</v>
      </c>
      <c r="L12181" s="3" t="s">
        <v>1225</v>
      </c>
    </row>
    <row r="12182">
      <c r="A12182" s="3" t="s">
        <v>1223</v>
      </c>
      <c r="B12182" s="3" t="s">
        <v>16</v>
      </c>
      <c r="C12182" s="3">
        <v>1.567242764E9</v>
      </c>
      <c r="D12182" s="3" t="s">
        <v>17</v>
      </c>
      <c r="E12182" s="3" t="s">
        <v>1568</v>
      </c>
      <c r="F12182" s="3" t="s">
        <v>1329</v>
      </c>
      <c r="G12182" s="7">
        <f t="shared" ref="G12182:H12182" si="11619">if(mid(E12182,5,1)="M",value(left(E12182,3))/1000,VALUE(left(E12182,4)))</f>
        <v>0.175</v>
      </c>
      <c r="H12182" s="7">
        <f t="shared" si="11619"/>
        <v>0.414</v>
      </c>
      <c r="I12182" s="7">
        <f t="shared" si="11377"/>
        <v>0.589</v>
      </c>
      <c r="J12182" s="3">
        <v>47.0</v>
      </c>
      <c r="K12182" s="3">
        <v>23.0</v>
      </c>
      <c r="L12182" s="3" t="s">
        <v>1225</v>
      </c>
    </row>
    <row r="12183">
      <c r="A12183" s="3" t="s">
        <v>1223</v>
      </c>
      <c r="B12183" s="3" t="s">
        <v>16</v>
      </c>
      <c r="C12183" s="3">
        <v>1.567242764E9</v>
      </c>
      <c r="D12183" s="3" t="s">
        <v>17</v>
      </c>
      <c r="E12183" s="3" t="s">
        <v>1433</v>
      </c>
      <c r="F12183" s="3" t="s">
        <v>1298</v>
      </c>
      <c r="G12183" s="7">
        <f t="shared" ref="G12183:H12183" si="11620">if(mid(E12183,5,1)="M",value(left(E12183,3))/1000,VALUE(left(E12183,4)))</f>
        <v>0.277</v>
      </c>
      <c r="H12183" s="7">
        <f t="shared" si="11620"/>
        <v>0.34</v>
      </c>
      <c r="I12183" s="7">
        <f t="shared" si="11377"/>
        <v>0.617</v>
      </c>
      <c r="J12183" s="3">
        <v>47.0</v>
      </c>
      <c r="K12183" s="3">
        <v>23.0</v>
      </c>
      <c r="L12183" s="3" t="s">
        <v>1225</v>
      </c>
    </row>
    <row r="12184">
      <c r="A12184" s="3" t="s">
        <v>1223</v>
      </c>
      <c r="B12184" s="3" t="s">
        <v>16</v>
      </c>
      <c r="C12184" s="3">
        <v>1.567242764E9</v>
      </c>
      <c r="D12184" s="3" t="s">
        <v>17</v>
      </c>
      <c r="E12184" s="3" t="s">
        <v>954</v>
      </c>
      <c r="F12184" s="3" t="s">
        <v>935</v>
      </c>
      <c r="G12184" s="7">
        <f t="shared" ref="G12184:H12184" si="11621">if(mid(E12184,5,1)="M",value(left(E12184,3))/1000,VALUE(left(E12184,4)))</f>
        <v>0.62</v>
      </c>
      <c r="H12184" s="7">
        <f t="shared" si="11621"/>
        <v>0.629</v>
      </c>
      <c r="I12184" s="7">
        <f t="shared" si="11377"/>
        <v>1.249</v>
      </c>
      <c r="J12184" s="3">
        <v>47.0</v>
      </c>
      <c r="K12184" s="3">
        <v>23.0</v>
      </c>
      <c r="L12184" s="3" t="s">
        <v>1225</v>
      </c>
    </row>
    <row r="12185">
      <c r="A12185" s="3" t="s">
        <v>1223</v>
      </c>
      <c r="B12185" s="3" t="s">
        <v>16</v>
      </c>
      <c r="C12185" s="3">
        <v>1.567242764E9</v>
      </c>
      <c r="D12185" s="3" t="s">
        <v>17</v>
      </c>
      <c r="E12185" s="3" t="s">
        <v>1455</v>
      </c>
      <c r="F12185" s="3" t="s">
        <v>1057</v>
      </c>
      <c r="G12185" s="7">
        <f t="shared" ref="G12185:H12185" si="11622">if(mid(E12185,5,1)="M",value(left(E12185,3))/1000,VALUE(left(E12185,4)))</f>
        <v>0.239</v>
      </c>
      <c r="H12185" s="7">
        <f t="shared" si="11622"/>
        <v>0.592</v>
      </c>
      <c r="I12185" s="7">
        <f t="shared" si="11377"/>
        <v>0.831</v>
      </c>
      <c r="J12185" s="3">
        <v>47.0</v>
      </c>
      <c r="K12185" s="3">
        <v>23.0</v>
      </c>
      <c r="L12185" s="3" t="s">
        <v>1225</v>
      </c>
    </row>
    <row r="12186">
      <c r="A12186" s="3" t="s">
        <v>1223</v>
      </c>
      <c r="B12186" s="3" t="s">
        <v>16</v>
      </c>
      <c r="C12186" s="3">
        <v>1.567242764E9</v>
      </c>
      <c r="D12186" s="3" t="s">
        <v>17</v>
      </c>
      <c r="E12186" s="3" t="s">
        <v>1300</v>
      </c>
      <c r="F12186" s="3" t="s">
        <v>1292</v>
      </c>
      <c r="G12186" s="7">
        <f t="shared" ref="G12186:H12186" si="11623">if(mid(E12186,5,1)="M",value(left(E12186,3))/1000,VALUE(left(E12186,4)))</f>
        <v>0.225</v>
      </c>
      <c r="H12186" s="7">
        <f t="shared" si="11623"/>
        <v>0.405</v>
      </c>
      <c r="I12186" s="7">
        <f t="shared" si="11377"/>
        <v>0.63</v>
      </c>
      <c r="J12186" s="3">
        <v>47.0</v>
      </c>
      <c r="K12186" s="3">
        <v>23.0</v>
      </c>
      <c r="L12186" s="3" t="s">
        <v>1225</v>
      </c>
    </row>
    <row r="12187">
      <c r="A12187" s="3" t="s">
        <v>1223</v>
      </c>
      <c r="B12187" s="3" t="s">
        <v>16</v>
      </c>
      <c r="C12187" s="3">
        <v>1.567242764E9</v>
      </c>
      <c r="D12187" s="3" t="s">
        <v>17</v>
      </c>
      <c r="E12187" s="3" t="s">
        <v>994</v>
      </c>
      <c r="F12187" s="3" t="s">
        <v>1128</v>
      </c>
      <c r="G12187" s="7">
        <f t="shared" ref="G12187:H12187" si="11624">if(mid(E12187,5,1)="M",value(left(E12187,3))/1000,VALUE(left(E12187,4)))</f>
        <v>0.418</v>
      </c>
      <c r="H12187" s="7">
        <f t="shared" si="11624"/>
        <v>0.397</v>
      </c>
      <c r="I12187" s="7">
        <f t="shared" si="11377"/>
        <v>0.815</v>
      </c>
      <c r="J12187" s="3">
        <v>47.0</v>
      </c>
      <c r="K12187" s="3">
        <v>23.0</v>
      </c>
      <c r="L12187" s="3" t="s">
        <v>1225</v>
      </c>
    </row>
    <row r="12188">
      <c r="A12188" s="3" t="s">
        <v>1223</v>
      </c>
      <c r="B12188" s="3" t="s">
        <v>16</v>
      </c>
      <c r="C12188" s="3">
        <v>1.567242764E9</v>
      </c>
      <c r="D12188" s="3" t="s">
        <v>17</v>
      </c>
      <c r="E12188" s="3" t="s">
        <v>1340</v>
      </c>
      <c r="F12188" s="3" t="s">
        <v>1048</v>
      </c>
      <c r="G12188" s="7">
        <f t="shared" ref="G12188:H12188" si="11625">if(mid(E12188,5,1)="M",value(left(E12188,3))/1000,VALUE(left(E12188,4)))</f>
        <v>0.422</v>
      </c>
      <c r="H12188" s="7">
        <f t="shared" si="11625"/>
        <v>0.855</v>
      </c>
      <c r="I12188" s="7">
        <f t="shared" si="11377"/>
        <v>1.277</v>
      </c>
      <c r="J12188" s="3">
        <v>47.0</v>
      </c>
      <c r="K12188" s="3">
        <v>23.0</v>
      </c>
      <c r="L12188" s="3" t="s">
        <v>1225</v>
      </c>
    </row>
    <row r="12189">
      <c r="A12189" s="3" t="s">
        <v>1223</v>
      </c>
      <c r="B12189" s="3" t="s">
        <v>16</v>
      </c>
      <c r="C12189" s="3">
        <v>1.567242764E9</v>
      </c>
      <c r="D12189" s="3" t="s">
        <v>17</v>
      </c>
      <c r="E12189" s="3" t="s">
        <v>855</v>
      </c>
      <c r="F12189" s="3" t="s">
        <v>725</v>
      </c>
      <c r="G12189" s="7">
        <f t="shared" ref="G12189:H12189" si="11626">if(mid(E12189,5,1)="M",value(left(E12189,3))/1000,VALUE(left(E12189,4)))</f>
        <v>0.829</v>
      </c>
      <c r="H12189" s="7">
        <f t="shared" si="11626"/>
        <v>0.69</v>
      </c>
      <c r="I12189" s="7">
        <f t="shared" si="11377"/>
        <v>1.519</v>
      </c>
      <c r="J12189" s="3">
        <v>47.0</v>
      </c>
      <c r="K12189" s="3">
        <v>23.0</v>
      </c>
      <c r="L12189" s="3" t="s">
        <v>1225</v>
      </c>
    </row>
    <row r="12190">
      <c r="A12190" s="3" t="s">
        <v>1223</v>
      </c>
      <c r="B12190" s="3" t="s">
        <v>16</v>
      </c>
      <c r="C12190" s="3">
        <v>1.567242764E9</v>
      </c>
      <c r="D12190" s="3" t="s">
        <v>17</v>
      </c>
      <c r="E12190" s="3" t="s">
        <v>1489</v>
      </c>
      <c r="F12190" s="3" t="s">
        <v>875</v>
      </c>
      <c r="G12190" s="7">
        <f t="shared" ref="G12190:H12190" si="11627">if(mid(E12190,5,1)="M",value(left(E12190,3))/1000,VALUE(left(E12190,4)))</f>
        <v>0.236</v>
      </c>
      <c r="H12190" s="7">
        <f t="shared" si="11627"/>
        <v>0.512</v>
      </c>
      <c r="I12190" s="7">
        <f t="shared" si="11377"/>
        <v>0.748</v>
      </c>
      <c r="J12190" s="3">
        <v>47.0</v>
      </c>
      <c r="K12190" s="3">
        <v>23.0</v>
      </c>
      <c r="L12190" s="3" t="s">
        <v>1225</v>
      </c>
    </row>
    <row r="12191">
      <c r="A12191" s="3" t="s">
        <v>1223</v>
      </c>
      <c r="B12191" s="3" t="s">
        <v>16</v>
      </c>
      <c r="C12191" s="3">
        <v>1.567242764E9</v>
      </c>
      <c r="D12191" s="3" t="s">
        <v>17</v>
      </c>
      <c r="E12191" s="3" t="s">
        <v>1199</v>
      </c>
      <c r="F12191" s="3" t="s">
        <v>1431</v>
      </c>
      <c r="G12191" s="7">
        <f t="shared" ref="G12191:H12191" si="11628">if(mid(E12191,5,1)="M",value(left(E12191,3))/1000,VALUE(left(E12191,4)))</f>
        <v>0.368</v>
      </c>
      <c r="H12191" s="7">
        <f t="shared" si="11628"/>
        <v>0.334</v>
      </c>
      <c r="I12191" s="7">
        <f t="shared" si="11377"/>
        <v>0.702</v>
      </c>
      <c r="J12191" s="3">
        <v>47.0</v>
      </c>
      <c r="K12191" s="3">
        <v>23.0</v>
      </c>
      <c r="L12191" s="3" t="s">
        <v>1225</v>
      </c>
    </row>
    <row r="12192">
      <c r="A12192" s="3" t="s">
        <v>1263</v>
      </c>
      <c r="B12192" s="3" t="s">
        <v>16</v>
      </c>
      <c r="C12192" s="3">
        <v>1.567242764E9</v>
      </c>
      <c r="D12192" s="3" t="s">
        <v>17</v>
      </c>
      <c r="E12192" s="3" t="s">
        <v>870</v>
      </c>
      <c r="F12192" s="3" t="s">
        <v>74</v>
      </c>
      <c r="G12192" s="7">
        <f t="shared" ref="G12192:H12192" si="11629">if(mid(E12192,5,1)="M",value(left(E12192,3))/1000,VALUE(left(E12192,4)))</f>
        <v>0.673</v>
      </c>
      <c r="H12192" s="7">
        <f t="shared" si="11629"/>
        <v>0.735</v>
      </c>
      <c r="I12192" s="7">
        <f t="shared" si="11377"/>
        <v>1.408</v>
      </c>
      <c r="J12192" s="3">
        <v>47.0</v>
      </c>
      <c r="K12192" s="3">
        <v>24.0</v>
      </c>
      <c r="L12192" s="3" t="s">
        <v>1264</v>
      </c>
    </row>
    <row r="12193">
      <c r="A12193" s="3" t="s">
        <v>1263</v>
      </c>
      <c r="B12193" s="3" t="s">
        <v>16</v>
      </c>
      <c r="C12193" s="3">
        <v>1.567242764E9</v>
      </c>
      <c r="D12193" s="3" t="s">
        <v>17</v>
      </c>
      <c r="E12193" s="3" t="s">
        <v>932</v>
      </c>
      <c r="F12193" s="3" t="s">
        <v>1112</v>
      </c>
      <c r="G12193" s="7">
        <f t="shared" ref="G12193:H12193" si="11630">if(mid(E12193,5,1)="M",value(left(E12193,3))/1000,VALUE(left(E12193,4)))</f>
        <v>0.585</v>
      </c>
      <c r="H12193" s="7">
        <f t="shared" si="11630"/>
        <v>0.632</v>
      </c>
      <c r="I12193" s="7">
        <f t="shared" si="11377"/>
        <v>1.217</v>
      </c>
      <c r="J12193" s="3">
        <v>47.0</v>
      </c>
      <c r="K12193" s="3">
        <v>24.0</v>
      </c>
      <c r="L12193" s="3" t="s">
        <v>1264</v>
      </c>
    </row>
    <row r="12194">
      <c r="A12194" s="3" t="s">
        <v>1263</v>
      </c>
      <c r="B12194" s="3" t="s">
        <v>16</v>
      </c>
      <c r="C12194" s="3">
        <v>1.567242764E9</v>
      </c>
      <c r="D12194" s="3" t="s">
        <v>17</v>
      </c>
      <c r="E12194" s="3" t="s">
        <v>1199</v>
      </c>
      <c r="F12194" s="3" t="s">
        <v>1369</v>
      </c>
      <c r="G12194" s="7">
        <f t="shared" ref="G12194:H12194" si="11631">if(mid(E12194,5,1)="M",value(left(E12194,3))/1000,VALUE(left(E12194,4)))</f>
        <v>0.368</v>
      </c>
      <c r="H12194" s="7">
        <f t="shared" si="11631"/>
        <v>0.371</v>
      </c>
      <c r="I12194" s="7">
        <f t="shared" si="11377"/>
        <v>0.739</v>
      </c>
      <c r="J12194" s="3">
        <v>47.0</v>
      </c>
      <c r="K12194" s="3">
        <v>24.0</v>
      </c>
      <c r="L12194" s="3" t="s">
        <v>1264</v>
      </c>
    </row>
    <row r="12195">
      <c r="A12195" s="3" t="s">
        <v>1263</v>
      </c>
      <c r="B12195" s="3" t="s">
        <v>16</v>
      </c>
      <c r="C12195" s="3">
        <v>1.567242764E9</v>
      </c>
      <c r="D12195" s="3" t="s">
        <v>17</v>
      </c>
      <c r="E12195" s="3" t="s">
        <v>1232</v>
      </c>
      <c r="F12195" s="3" t="s">
        <v>1230</v>
      </c>
      <c r="G12195" s="7">
        <f t="shared" ref="G12195:H12195" si="11632">if(mid(E12195,5,1)="M",value(left(E12195,3))/1000,VALUE(left(E12195,4)))</f>
        <v>0.388</v>
      </c>
      <c r="H12195" s="7">
        <f t="shared" si="11632"/>
        <v>0.358</v>
      </c>
      <c r="I12195" s="7">
        <f t="shared" si="11377"/>
        <v>0.746</v>
      </c>
      <c r="J12195" s="3">
        <v>47.0</v>
      </c>
      <c r="K12195" s="3">
        <v>24.0</v>
      </c>
      <c r="L12195" s="3" t="s">
        <v>1264</v>
      </c>
    </row>
    <row r="12196">
      <c r="A12196" s="3" t="s">
        <v>1263</v>
      </c>
      <c r="B12196" s="3" t="s">
        <v>16</v>
      </c>
      <c r="C12196" s="3">
        <v>1.567242764E9</v>
      </c>
      <c r="D12196" s="3" t="s">
        <v>17</v>
      </c>
      <c r="E12196" s="3" t="s">
        <v>1037</v>
      </c>
      <c r="F12196" s="3" t="s">
        <v>1121</v>
      </c>
      <c r="G12196" s="7">
        <f t="shared" ref="G12196:H12196" si="11633">if(mid(E12196,5,1)="M",value(left(E12196,3))/1000,VALUE(left(E12196,4)))</f>
        <v>0.636</v>
      </c>
      <c r="H12196" s="7">
        <f t="shared" si="11633"/>
        <v>0.451</v>
      </c>
      <c r="I12196" s="7">
        <f t="shared" si="11377"/>
        <v>1.087</v>
      </c>
      <c r="J12196" s="3">
        <v>47.0</v>
      </c>
      <c r="K12196" s="3">
        <v>24.0</v>
      </c>
      <c r="L12196" s="3" t="s">
        <v>1264</v>
      </c>
    </row>
    <row r="12197">
      <c r="A12197" s="3" t="s">
        <v>1263</v>
      </c>
      <c r="B12197" s="3" t="s">
        <v>16</v>
      </c>
      <c r="C12197" s="3">
        <v>1.567242764E9</v>
      </c>
      <c r="D12197" s="3" t="s">
        <v>17</v>
      </c>
      <c r="E12197" s="3" t="s">
        <v>1053</v>
      </c>
      <c r="F12197" s="3" t="s">
        <v>970</v>
      </c>
      <c r="G12197" s="7">
        <f t="shared" ref="G12197:H12197" si="11634">if(mid(E12197,5,1)="M",value(left(E12197,3))/1000,VALUE(left(E12197,4)))</f>
        <v>0.363</v>
      </c>
      <c r="H12197" s="7">
        <f t="shared" si="11634"/>
        <v>0.584</v>
      </c>
      <c r="I12197" s="7">
        <f t="shared" si="11377"/>
        <v>0.947</v>
      </c>
      <c r="J12197" s="3">
        <v>47.0</v>
      </c>
      <c r="K12197" s="3">
        <v>24.0</v>
      </c>
      <c r="L12197" s="3" t="s">
        <v>1264</v>
      </c>
    </row>
    <row r="12198">
      <c r="A12198" s="3" t="s">
        <v>1263</v>
      </c>
      <c r="B12198" s="3" t="s">
        <v>16</v>
      </c>
      <c r="C12198" s="3">
        <v>1.567242764E9</v>
      </c>
      <c r="D12198" s="3" t="s">
        <v>17</v>
      </c>
      <c r="E12198" s="3" t="s">
        <v>1238</v>
      </c>
      <c r="F12198" s="3" t="s">
        <v>1072</v>
      </c>
      <c r="G12198" s="7">
        <f t="shared" ref="G12198:H12198" si="11635">if(mid(E12198,5,1)="M",value(left(E12198,3))/1000,VALUE(left(E12198,4)))</f>
        <v>0.496</v>
      </c>
      <c r="H12198" s="7">
        <f t="shared" si="11635"/>
        <v>0.658</v>
      </c>
      <c r="I12198" s="7">
        <f t="shared" si="11377"/>
        <v>1.154</v>
      </c>
      <c r="J12198" s="3">
        <v>47.0</v>
      </c>
      <c r="K12198" s="3">
        <v>24.0</v>
      </c>
      <c r="L12198" s="3" t="s">
        <v>1264</v>
      </c>
    </row>
    <row r="12199">
      <c r="A12199" s="3" t="s">
        <v>1263</v>
      </c>
      <c r="B12199" s="3" t="s">
        <v>16</v>
      </c>
      <c r="C12199" s="3">
        <v>1.567242764E9</v>
      </c>
      <c r="D12199" s="3" t="s">
        <v>17</v>
      </c>
      <c r="E12199" s="3" t="s">
        <v>969</v>
      </c>
      <c r="F12199" s="3" t="s">
        <v>795</v>
      </c>
      <c r="G12199" s="7">
        <f t="shared" ref="G12199:H12199" si="11636">if(mid(E12199,5,1)="M",value(left(E12199,3))/1000,VALUE(left(E12199,4)))</f>
        <v>0.428</v>
      </c>
      <c r="H12199" s="7">
        <f t="shared" si="11636"/>
        <v>0.643</v>
      </c>
      <c r="I12199" s="7">
        <f t="shared" si="11377"/>
        <v>1.071</v>
      </c>
      <c r="J12199" s="3">
        <v>47.0</v>
      </c>
      <c r="K12199" s="3">
        <v>24.0</v>
      </c>
      <c r="L12199" s="3" t="s">
        <v>1264</v>
      </c>
    </row>
    <row r="12200">
      <c r="A12200" s="3" t="s">
        <v>1263</v>
      </c>
      <c r="B12200" s="3" t="s">
        <v>16</v>
      </c>
      <c r="C12200" s="3">
        <v>1.567242764E9</v>
      </c>
      <c r="D12200" s="3" t="s">
        <v>17</v>
      </c>
      <c r="E12200" s="3" t="s">
        <v>1249</v>
      </c>
      <c r="F12200" s="3" t="s">
        <v>1234</v>
      </c>
      <c r="G12200" s="7">
        <f t="shared" ref="G12200:H12200" si="11637">if(mid(E12200,5,1)="M",value(left(E12200,3))/1000,VALUE(left(E12200,4)))</f>
        <v>0.38</v>
      </c>
      <c r="H12200" s="7">
        <f t="shared" si="11637"/>
        <v>0.372</v>
      </c>
      <c r="I12200" s="7">
        <f t="shared" si="11377"/>
        <v>0.752</v>
      </c>
      <c r="J12200" s="3">
        <v>47.0</v>
      </c>
      <c r="K12200" s="3">
        <v>24.0</v>
      </c>
      <c r="L12200" s="3" t="s">
        <v>1264</v>
      </c>
    </row>
    <row r="12201">
      <c r="A12201" s="3" t="s">
        <v>1263</v>
      </c>
      <c r="B12201" s="3" t="s">
        <v>16</v>
      </c>
      <c r="C12201" s="3">
        <v>1.567242764E9</v>
      </c>
      <c r="D12201" s="3" t="s">
        <v>17</v>
      </c>
      <c r="E12201" s="3" t="s">
        <v>1230</v>
      </c>
      <c r="F12201" s="3" t="s">
        <v>937</v>
      </c>
      <c r="G12201" s="7">
        <f t="shared" ref="G12201:H12201" si="11638">if(mid(E12201,5,1)="M",value(left(E12201,3))/1000,VALUE(left(E12201,4)))</f>
        <v>0.358</v>
      </c>
      <c r="H12201" s="7">
        <f t="shared" si="11638"/>
        <v>0.58</v>
      </c>
      <c r="I12201" s="7">
        <f t="shared" si="11377"/>
        <v>0.938</v>
      </c>
      <c r="J12201" s="3">
        <v>47.0</v>
      </c>
      <c r="K12201" s="3">
        <v>24.0</v>
      </c>
      <c r="L12201" s="3" t="s">
        <v>1264</v>
      </c>
    </row>
    <row r="12202">
      <c r="A12202" s="3" t="s">
        <v>1263</v>
      </c>
      <c r="B12202" s="3" t="s">
        <v>16</v>
      </c>
      <c r="C12202" s="3">
        <v>1.567242764E9</v>
      </c>
      <c r="D12202" s="3" t="s">
        <v>17</v>
      </c>
      <c r="E12202" s="3" t="s">
        <v>1457</v>
      </c>
      <c r="F12202" s="3" t="s">
        <v>1400</v>
      </c>
      <c r="G12202" s="7">
        <f t="shared" ref="G12202:H12202" si="11639">if(mid(E12202,5,1)="M",value(left(E12202,3))/1000,VALUE(left(E12202,4)))</f>
        <v>0.242</v>
      </c>
      <c r="H12202" s="7">
        <f t="shared" si="11639"/>
        <v>0.274</v>
      </c>
      <c r="I12202" s="7">
        <f t="shared" si="11377"/>
        <v>0.516</v>
      </c>
      <c r="J12202" s="3">
        <v>47.0</v>
      </c>
      <c r="K12202" s="3">
        <v>24.0</v>
      </c>
      <c r="L12202" s="3" t="s">
        <v>1264</v>
      </c>
    </row>
    <row r="12203">
      <c r="A12203" s="3" t="s">
        <v>1311</v>
      </c>
      <c r="B12203" s="3" t="s">
        <v>16</v>
      </c>
      <c r="C12203" s="3">
        <v>1.567242764E9</v>
      </c>
      <c r="D12203" s="3" t="s">
        <v>17</v>
      </c>
      <c r="E12203" s="3" t="s">
        <v>706</v>
      </c>
      <c r="F12203" s="3" t="s">
        <v>900</v>
      </c>
      <c r="G12203" s="7">
        <f t="shared" ref="G12203:H12203" si="11640">if(mid(E12203,5,1)="M",value(left(E12203,3))/1000,VALUE(left(E12203,4)))</f>
        <v>0.661</v>
      </c>
      <c r="H12203" s="7">
        <f t="shared" si="11640"/>
        <v>0.446</v>
      </c>
      <c r="I12203" s="7">
        <f t="shared" si="11377"/>
        <v>1.107</v>
      </c>
      <c r="J12203" s="3">
        <v>47.0</v>
      </c>
      <c r="K12203" s="3">
        <v>25.0</v>
      </c>
      <c r="L12203" s="3" t="s">
        <v>1313</v>
      </c>
    </row>
    <row r="12204">
      <c r="A12204" s="3" t="s">
        <v>1311</v>
      </c>
      <c r="B12204" s="3" t="s">
        <v>16</v>
      </c>
      <c r="C12204" s="3">
        <v>1.567242764E9</v>
      </c>
      <c r="D12204" s="3" t="s">
        <v>17</v>
      </c>
      <c r="E12204" s="3" t="s">
        <v>368</v>
      </c>
      <c r="F12204" s="3" t="s">
        <v>356</v>
      </c>
      <c r="G12204" s="7">
        <f t="shared" ref="G12204:H12204" si="11641">if(mid(E12204,5,1)="M",value(left(E12204,3))/1000,VALUE(left(E12204,4)))</f>
        <v>0.724</v>
      </c>
      <c r="H12204" s="7">
        <f t="shared" si="11641"/>
        <v>0.747</v>
      </c>
      <c r="I12204" s="7">
        <f t="shared" si="11377"/>
        <v>1.471</v>
      </c>
      <c r="J12204" s="3">
        <v>47.0</v>
      </c>
      <c r="K12204" s="3">
        <v>25.0</v>
      </c>
      <c r="L12204" s="3" t="s">
        <v>1313</v>
      </c>
    </row>
    <row r="12205">
      <c r="A12205" s="3" t="s">
        <v>1311</v>
      </c>
      <c r="B12205" s="3" t="s">
        <v>16</v>
      </c>
      <c r="C12205" s="3">
        <v>1.567242764E9</v>
      </c>
      <c r="D12205" s="3" t="s">
        <v>17</v>
      </c>
      <c r="E12205" s="3" t="s">
        <v>226</v>
      </c>
      <c r="F12205" s="3" t="s">
        <v>1344</v>
      </c>
      <c r="G12205" s="7">
        <f t="shared" ref="G12205:H12205" si="11642">if(mid(E12205,5,1)="M",value(left(E12205,3))/1000,VALUE(left(E12205,4)))</f>
        <v>0.819</v>
      </c>
      <c r="H12205" s="7">
        <f t="shared" si="11642"/>
        <v>0.504</v>
      </c>
      <c r="I12205" s="7">
        <f t="shared" si="11377"/>
        <v>1.323</v>
      </c>
      <c r="J12205" s="3">
        <v>47.0</v>
      </c>
      <c r="K12205" s="3">
        <v>25.0</v>
      </c>
      <c r="L12205" s="3" t="s">
        <v>1313</v>
      </c>
    </row>
    <row r="12206">
      <c r="A12206" s="3" t="s">
        <v>1311</v>
      </c>
      <c r="B12206" s="3" t="s">
        <v>16</v>
      </c>
      <c r="C12206" s="3">
        <v>1.567242764E9</v>
      </c>
      <c r="D12206" s="3" t="s">
        <v>17</v>
      </c>
      <c r="E12206" s="3" t="s">
        <v>931</v>
      </c>
      <c r="F12206" s="3" t="s">
        <v>1351</v>
      </c>
      <c r="G12206" s="7">
        <f t="shared" ref="G12206:H12206" si="11643">if(mid(E12206,5,1)="M",value(left(E12206,3))/1000,VALUE(left(E12206,4)))</f>
        <v>0.691</v>
      </c>
      <c r="H12206" s="7">
        <f t="shared" si="11643"/>
        <v>0.456</v>
      </c>
      <c r="I12206" s="7">
        <f t="shared" si="11377"/>
        <v>1.147</v>
      </c>
      <c r="J12206" s="3">
        <v>47.0</v>
      </c>
      <c r="K12206" s="3">
        <v>25.0</v>
      </c>
      <c r="L12206" s="3" t="s">
        <v>1313</v>
      </c>
    </row>
    <row r="12207">
      <c r="A12207" s="3" t="s">
        <v>1311</v>
      </c>
      <c r="B12207" s="3" t="s">
        <v>16</v>
      </c>
      <c r="C12207" s="3">
        <v>1.567242764E9</v>
      </c>
      <c r="D12207" s="3" t="s">
        <v>17</v>
      </c>
      <c r="E12207" s="3" t="s">
        <v>1221</v>
      </c>
      <c r="F12207" s="3" t="s">
        <v>1016</v>
      </c>
      <c r="G12207" s="7">
        <f t="shared" ref="G12207:H12207" si="11644">if(mid(E12207,5,1)="M",value(left(E12207,3))/1000,VALUE(left(E12207,4)))</f>
        <v>0.543</v>
      </c>
      <c r="H12207" s="7">
        <f t="shared" si="11644"/>
        <v>0.453</v>
      </c>
      <c r="I12207" s="7">
        <f t="shared" si="11377"/>
        <v>0.996</v>
      </c>
      <c r="J12207" s="3">
        <v>47.0</v>
      </c>
      <c r="K12207" s="3">
        <v>25.0</v>
      </c>
      <c r="L12207" s="3" t="s">
        <v>1313</v>
      </c>
    </row>
    <row r="12208">
      <c r="A12208" s="3" t="s">
        <v>1311</v>
      </c>
      <c r="B12208" s="3" t="s">
        <v>16</v>
      </c>
      <c r="C12208" s="3">
        <v>1.567242764E9</v>
      </c>
      <c r="D12208" s="3" t="s">
        <v>17</v>
      </c>
      <c r="E12208" s="3" t="s">
        <v>861</v>
      </c>
      <c r="F12208" s="3" t="s">
        <v>1110</v>
      </c>
      <c r="G12208" s="7">
        <f t="shared" ref="G12208:H12208" si="11645">if(mid(E12208,5,1)="M",value(left(E12208,3))/1000,VALUE(left(E12208,4)))</f>
        <v>0.697</v>
      </c>
      <c r="H12208" s="7">
        <f t="shared" si="11645"/>
        <v>0.563</v>
      </c>
      <c r="I12208" s="7">
        <f t="shared" si="11377"/>
        <v>1.26</v>
      </c>
      <c r="J12208" s="3">
        <v>47.0</v>
      </c>
      <c r="K12208" s="3">
        <v>25.0</v>
      </c>
      <c r="L12208" s="3" t="s">
        <v>1313</v>
      </c>
    </row>
    <row r="12209">
      <c r="A12209" s="3" t="s">
        <v>1311</v>
      </c>
      <c r="B12209" s="3" t="s">
        <v>16</v>
      </c>
      <c r="C12209" s="3">
        <v>1.567242764E9</v>
      </c>
      <c r="D12209" s="3" t="s">
        <v>17</v>
      </c>
      <c r="E12209" s="3" t="s">
        <v>912</v>
      </c>
      <c r="F12209" s="3" t="s">
        <v>1070</v>
      </c>
      <c r="G12209" s="7">
        <f t="shared" ref="G12209:H12209" si="11646">if(mid(E12209,5,1)="M",value(left(E12209,3))/1000,VALUE(left(E12209,4)))</f>
        <v>0.648</v>
      </c>
      <c r="H12209" s="7">
        <f t="shared" si="11646"/>
        <v>0.579</v>
      </c>
      <c r="I12209" s="7">
        <f t="shared" si="11377"/>
        <v>1.227</v>
      </c>
      <c r="J12209" s="3">
        <v>47.0</v>
      </c>
      <c r="K12209" s="3">
        <v>25.0</v>
      </c>
      <c r="L12209" s="3" t="s">
        <v>1313</v>
      </c>
    </row>
    <row r="12210">
      <c r="A12210" s="3" t="s">
        <v>1311</v>
      </c>
      <c r="B12210" s="3" t="s">
        <v>16</v>
      </c>
      <c r="C12210" s="3">
        <v>1.567242764E9</v>
      </c>
      <c r="D12210" s="3" t="s">
        <v>17</v>
      </c>
      <c r="E12210" s="3" t="s">
        <v>811</v>
      </c>
      <c r="F12210" s="3" t="s">
        <v>939</v>
      </c>
      <c r="G12210" s="7">
        <f t="shared" ref="G12210:H12210" si="11647">if(mid(E12210,5,1)="M",value(left(E12210,3))/1000,VALUE(left(E12210,4)))</f>
        <v>0.654</v>
      </c>
      <c r="H12210" s="7">
        <f t="shared" si="11647"/>
        <v>0.868</v>
      </c>
      <c r="I12210" s="7">
        <f t="shared" si="11377"/>
        <v>1.522</v>
      </c>
      <c r="J12210" s="3">
        <v>47.0</v>
      </c>
      <c r="K12210" s="3">
        <v>25.0</v>
      </c>
      <c r="L12210" s="3" t="s">
        <v>1313</v>
      </c>
    </row>
    <row r="12211">
      <c r="A12211" s="3" t="s">
        <v>1311</v>
      </c>
      <c r="B12211" s="3" t="s">
        <v>16</v>
      </c>
      <c r="C12211" s="3">
        <v>1.567242764E9</v>
      </c>
      <c r="D12211" s="3" t="s">
        <v>17</v>
      </c>
      <c r="E12211" s="3" t="s">
        <v>1185</v>
      </c>
      <c r="F12211" s="3" t="s">
        <v>1329</v>
      </c>
      <c r="G12211" s="7">
        <f t="shared" ref="G12211:H12211" si="11648">if(mid(E12211,5,1)="M",value(left(E12211,3))/1000,VALUE(left(E12211,4)))</f>
        <v>0.559</v>
      </c>
      <c r="H12211" s="7">
        <f t="shared" si="11648"/>
        <v>0.414</v>
      </c>
      <c r="I12211" s="7">
        <f t="shared" si="11377"/>
        <v>0.973</v>
      </c>
      <c r="J12211" s="3">
        <v>47.0</v>
      </c>
      <c r="K12211" s="3">
        <v>25.0</v>
      </c>
      <c r="L12211" s="3" t="s">
        <v>1313</v>
      </c>
    </row>
    <row r="12212">
      <c r="A12212" s="3" t="s">
        <v>1311</v>
      </c>
      <c r="B12212" s="3" t="s">
        <v>16</v>
      </c>
      <c r="C12212" s="3">
        <v>1.567242764E9</v>
      </c>
      <c r="D12212" s="3" t="s">
        <v>17</v>
      </c>
      <c r="E12212" s="3" t="s">
        <v>433</v>
      </c>
      <c r="F12212" s="3" t="s">
        <v>1005</v>
      </c>
      <c r="G12212" s="7">
        <f t="shared" ref="G12212:H12212" si="11649">if(mid(E12212,5,1)="M",value(left(E12212,3))/1000,VALUE(left(E12212,4)))</f>
        <v>0.731</v>
      </c>
      <c r="H12212" s="7">
        <f t="shared" si="11649"/>
        <v>0.501</v>
      </c>
      <c r="I12212" s="7">
        <f t="shared" si="11377"/>
        <v>1.232</v>
      </c>
      <c r="J12212" s="3">
        <v>47.0</v>
      </c>
      <c r="K12212" s="3">
        <v>25.0</v>
      </c>
      <c r="L12212" s="3" t="s">
        <v>1313</v>
      </c>
    </row>
    <row r="12213">
      <c r="A12213" s="3" t="s">
        <v>1311</v>
      </c>
      <c r="B12213" s="3" t="s">
        <v>16</v>
      </c>
      <c r="C12213" s="3">
        <v>1.567242764E9</v>
      </c>
      <c r="D12213" s="3" t="s">
        <v>17</v>
      </c>
      <c r="E12213" s="3" t="s">
        <v>1170</v>
      </c>
      <c r="F12213" s="3" t="s">
        <v>900</v>
      </c>
      <c r="G12213" s="7">
        <f t="shared" ref="G12213:H12213" si="11650">if(mid(E12213,5,1)="M",value(left(E12213,3))/1000,VALUE(left(E12213,4)))</f>
        <v>0.599</v>
      </c>
      <c r="H12213" s="7">
        <f t="shared" si="11650"/>
        <v>0.446</v>
      </c>
      <c r="I12213" s="7">
        <f t="shared" si="11377"/>
        <v>1.045</v>
      </c>
      <c r="J12213" s="3">
        <v>47.0</v>
      </c>
      <c r="K12213" s="3">
        <v>25.0</v>
      </c>
      <c r="L12213" s="3" t="s">
        <v>1313</v>
      </c>
    </row>
    <row r="12214">
      <c r="A12214" s="3" t="s">
        <v>1341</v>
      </c>
      <c r="B12214" s="3" t="s">
        <v>16</v>
      </c>
      <c r="C12214" s="3">
        <v>1.567242764E9</v>
      </c>
      <c r="D12214" s="3" t="s">
        <v>17</v>
      </c>
      <c r="E12214" s="3" t="s">
        <v>1210</v>
      </c>
      <c r="F12214" s="3" t="s">
        <v>929</v>
      </c>
      <c r="G12214" s="7">
        <f t="shared" ref="G12214:H12214" si="11651">if(mid(E12214,5,1)="M",value(left(E12214,3))/1000,VALUE(left(E12214,4)))</f>
        <v>0.357</v>
      </c>
      <c r="H12214" s="7">
        <f t="shared" si="11651"/>
        <v>0.682</v>
      </c>
      <c r="I12214" s="7">
        <f t="shared" si="11377"/>
        <v>1.039</v>
      </c>
      <c r="J12214" s="3">
        <v>47.0</v>
      </c>
      <c r="K12214" s="3">
        <v>26.0</v>
      </c>
      <c r="L12214" s="3" t="s">
        <v>1342</v>
      </c>
    </row>
    <row r="12215">
      <c r="A12215" s="3" t="s">
        <v>1341</v>
      </c>
      <c r="B12215" s="3" t="s">
        <v>16</v>
      </c>
      <c r="C12215" s="3">
        <v>1.567242764E9</v>
      </c>
      <c r="D12215" s="3" t="s">
        <v>17</v>
      </c>
      <c r="E12215" s="3" t="s">
        <v>1015</v>
      </c>
      <c r="F12215" s="3" t="s">
        <v>1220</v>
      </c>
      <c r="G12215" s="7">
        <f t="shared" ref="G12215:H12215" si="11652">if(mid(E12215,5,1)="M",value(left(E12215,3))/1000,VALUE(left(E12215,4)))</f>
        <v>0.46</v>
      </c>
      <c r="H12215" s="7">
        <f t="shared" si="11652"/>
        <v>0.554</v>
      </c>
      <c r="I12215" s="7">
        <f t="shared" si="11377"/>
        <v>1.014</v>
      </c>
      <c r="J12215" s="3">
        <v>47.0</v>
      </c>
      <c r="K12215" s="3">
        <v>26.0</v>
      </c>
      <c r="L12215" s="3" t="s">
        <v>1342</v>
      </c>
    </row>
    <row r="12216">
      <c r="A12216" s="3" t="s">
        <v>1341</v>
      </c>
      <c r="B12216" s="3" t="s">
        <v>16</v>
      </c>
      <c r="C12216" s="3">
        <v>1.567242764E9</v>
      </c>
      <c r="D12216" s="3" t="s">
        <v>17</v>
      </c>
      <c r="E12216" s="3" t="s">
        <v>1418</v>
      </c>
      <c r="F12216" s="3" t="s">
        <v>1158</v>
      </c>
      <c r="G12216" s="7">
        <f t="shared" ref="G12216:H12216" si="11653">if(mid(E12216,5,1)="M",value(left(E12216,3))/1000,VALUE(left(E12216,4)))</f>
        <v>0.459</v>
      </c>
      <c r="H12216" s="7">
        <f t="shared" si="11653"/>
        <v>0.553</v>
      </c>
      <c r="I12216" s="7">
        <f t="shared" si="11377"/>
        <v>1.012</v>
      </c>
      <c r="J12216" s="3">
        <v>47.0</v>
      </c>
      <c r="K12216" s="3">
        <v>26.0</v>
      </c>
      <c r="L12216" s="3" t="s">
        <v>1342</v>
      </c>
    </row>
    <row r="12217">
      <c r="A12217" s="3" t="s">
        <v>1341</v>
      </c>
      <c r="B12217" s="3" t="s">
        <v>16</v>
      </c>
      <c r="C12217" s="3">
        <v>1.567242764E9</v>
      </c>
      <c r="D12217" s="3" t="s">
        <v>17</v>
      </c>
      <c r="E12217" s="3" t="s">
        <v>924</v>
      </c>
      <c r="F12217" s="3" t="s">
        <v>882</v>
      </c>
      <c r="G12217" s="7">
        <f t="shared" ref="G12217:H12217" si="11654">if(mid(E12217,5,1)="M",value(left(E12217,3))/1000,VALUE(left(E12217,4)))</f>
        <v>0.597</v>
      </c>
      <c r="H12217" s="7">
        <f t="shared" si="11654"/>
        <v>0.539</v>
      </c>
      <c r="I12217" s="7">
        <f t="shared" si="11377"/>
        <v>1.136</v>
      </c>
      <c r="J12217" s="3">
        <v>47.0</v>
      </c>
      <c r="K12217" s="3">
        <v>26.0</v>
      </c>
      <c r="L12217" s="3" t="s">
        <v>1342</v>
      </c>
    </row>
    <row r="12218">
      <c r="A12218" s="3" t="s">
        <v>1341</v>
      </c>
      <c r="B12218" s="3" t="s">
        <v>16</v>
      </c>
      <c r="C12218" s="3">
        <v>1.567242764E9</v>
      </c>
      <c r="D12218" s="3" t="s">
        <v>17</v>
      </c>
      <c r="E12218" s="3" t="s">
        <v>903</v>
      </c>
      <c r="F12218" s="3" t="s">
        <v>715</v>
      </c>
      <c r="G12218" s="7">
        <f t="shared" ref="G12218:H12218" si="11655">if(mid(E12218,5,1)="M",value(left(E12218,3))/1000,VALUE(left(E12218,4)))</f>
        <v>0.558</v>
      </c>
      <c r="H12218" s="7">
        <f t="shared" si="11655"/>
        <v>0.685</v>
      </c>
      <c r="I12218" s="7">
        <f t="shared" si="11377"/>
        <v>1.243</v>
      </c>
      <c r="J12218" s="3">
        <v>47.0</v>
      </c>
      <c r="K12218" s="3">
        <v>26.0</v>
      </c>
      <c r="L12218" s="3" t="s">
        <v>1342</v>
      </c>
    </row>
    <row r="12219">
      <c r="A12219" s="3" t="s">
        <v>1341</v>
      </c>
      <c r="B12219" s="3" t="s">
        <v>16</v>
      </c>
      <c r="C12219" s="3">
        <v>1.567242764E9</v>
      </c>
      <c r="D12219" s="3" t="s">
        <v>17</v>
      </c>
      <c r="E12219" s="3" t="s">
        <v>1205</v>
      </c>
      <c r="F12219" s="3" t="s">
        <v>1030</v>
      </c>
      <c r="G12219" s="7">
        <f t="shared" ref="G12219:H12219" si="11656">if(mid(E12219,5,1)="M",value(left(E12219,3))/1000,VALUE(left(E12219,4)))</f>
        <v>0.359</v>
      </c>
      <c r="H12219" s="7">
        <f t="shared" si="11656"/>
        <v>0.341</v>
      </c>
      <c r="I12219" s="7">
        <f t="shared" si="11377"/>
        <v>0.7</v>
      </c>
      <c r="J12219" s="3">
        <v>47.0</v>
      </c>
      <c r="K12219" s="3">
        <v>26.0</v>
      </c>
      <c r="L12219" s="3" t="s">
        <v>1342</v>
      </c>
    </row>
    <row r="12220">
      <c r="A12220" s="3" t="s">
        <v>1341</v>
      </c>
      <c r="B12220" s="3" t="s">
        <v>16</v>
      </c>
      <c r="C12220" s="3">
        <v>1.567242764E9</v>
      </c>
      <c r="D12220" s="3" t="s">
        <v>17</v>
      </c>
      <c r="E12220" s="3" t="s">
        <v>1394</v>
      </c>
      <c r="F12220" s="3" t="s">
        <v>1144</v>
      </c>
      <c r="G12220" s="7">
        <f t="shared" ref="G12220:H12220" si="11657">if(mid(E12220,5,1)="M",value(left(E12220,3))/1000,VALUE(left(E12220,4)))</f>
        <v>0.615</v>
      </c>
      <c r="H12220" s="7">
        <f t="shared" si="11657"/>
        <v>0.497</v>
      </c>
      <c r="I12220" s="7">
        <f t="shared" si="11377"/>
        <v>1.112</v>
      </c>
      <c r="J12220" s="3">
        <v>47.0</v>
      </c>
      <c r="K12220" s="3">
        <v>26.0</v>
      </c>
      <c r="L12220" s="3" t="s">
        <v>1342</v>
      </c>
    </row>
    <row r="12221">
      <c r="A12221" s="3" t="s">
        <v>1341</v>
      </c>
      <c r="B12221" s="3" t="s">
        <v>16</v>
      </c>
      <c r="C12221" s="3">
        <v>1.567242764E9</v>
      </c>
      <c r="D12221" s="3" t="s">
        <v>17</v>
      </c>
      <c r="E12221" s="3" t="s">
        <v>1431</v>
      </c>
      <c r="F12221" s="3" t="s">
        <v>1046</v>
      </c>
      <c r="G12221" s="7">
        <f t="shared" ref="G12221:H12221" si="11658">if(mid(E12221,5,1)="M",value(left(E12221,3))/1000,VALUE(left(E12221,4)))</f>
        <v>0.334</v>
      </c>
      <c r="H12221" s="7">
        <f t="shared" si="11658"/>
        <v>0.639</v>
      </c>
      <c r="I12221" s="7">
        <f t="shared" si="11377"/>
        <v>0.973</v>
      </c>
      <c r="J12221" s="3">
        <v>47.0</v>
      </c>
      <c r="K12221" s="3">
        <v>26.0</v>
      </c>
      <c r="L12221" s="3" t="s">
        <v>1342</v>
      </c>
    </row>
    <row r="12222">
      <c r="A12222" s="3" t="s">
        <v>1341</v>
      </c>
      <c r="B12222" s="3" t="s">
        <v>16</v>
      </c>
      <c r="C12222" s="3">
        <v>1.567242764E9</v>
      </c>
      <c r="D12222" s="3" t="s">
        <v>17</v>
      </c>
      <c r="E12222" s="3" t="s">
        <v>1364</v>
      </c>
      <c r="F12222" s="3" t="s">
        <v>1216</v>
      </c>
      <c r="G12222" s="7">
        <f t="shared" ref="G12222:H12222" si="11659">if(mid(E12222,5,1)="M",value(left(E12222,3))/1000,VALUE(left(E12222,4)))</f>
        <v>0.347</v>
      </c>
      <c r="H12222" s="7">
        <f t="shared" si="11659"/>
        <v>0.374</v>
      </c>
      <c r="I12222" s="7">
        <f t="shared" si="11377"/>
        <v>0.721</v>
      </c>
      <c r="J12222" s="3">
        <v>47.0</v>
      </c>
      <c r="K12222" s="3">
        <v>26.0</v>
      </c>
      <c r="L12222" s="3" t="s">
        <v>1342</v>
      </c>
    </row>
    <row r="12223">
      <c r="A12223" s="3" t="s">
        <v>1341</v>
      </c>
      <c r="B12223" s="3" t="s">
        <v>16</v>
      </c>
      <c r="C12223" s="3">
        <v>1.567242764E9</v>
      </c>
      <c r="D12223" s="3" t="s">
        <v>17</v>
      </c>
      <c r="E12223" s="3" t="s">
        <v>900</v>
      </c>
      <c r="F12223" s="3" t="s">
        <v>1302</v>
      </c>
      <c r="G12223" s="7">
        <f t="shared" ref="G12223:H12223" si="11660">if(mid(E12223,5,1)="M",value(left(E12223,3))/1000,VALUE(left(E12223,4)))</f>
        <v>0.446</v>
      </c>
      <c r="H12223" s="7">
        <f t="shared" si="11660"/>
        <v>0.419</v>
      </c>
      <c r="I12223" s="7">
        <f t="shared" si="11377"/>
        <v>0.865</v>
      </c>
      <c r="J12223" s="3">
        <v>47.0</v>
      </c>
      <c r="K12223" s="3">
        <v>26.0</v>
      </c>
      <c r="L12223" s="3" t="s">
        <v>1342</v>
      </c>
    </row>
    <row r="12224">
      <c r="A12224" s="3" t="s">
        <v>1341</v>
      </c>
      <c r="B12224" s="3" t="s">
        <v>16</v>
      </c>
      <c r="C12224" s="3">
        <v>1.567242764E9</v>
      </c>
      <c r="D12224" s="3" t="s">
        <v>17</v>
      </c>
      <c r="E12224" s="3" t="s">
        <v>1232</v>
      </c>
      <c r="F12224" s="3" t="s">
        <v>967</v>
      </c>
      <c r="G12224" s="7">
        <f t="shared" ref="G12224:H12224" si="11661">if(mid(E12224,5,1)="M",value(left(E12224,3))/1000,VALUE(left(E12224,4)))</f>
        <v>0.388</v>
      </c>
      <c r="H12224" s="7">
        <f t="shared" si="11661"/>
        <v>0.431</v>
      </c>
      <c r="I12224" s="7">
        <f t="shared" si="11377"/>
        <v>0.819</v>
      </c>
      <c r="J12224" s="3">
        <v>47.0</v>
      </c>
      <c r="K12224" s="3">
        <v>26.0</v>
      </c>
      <c r="L12224" s="3" t="s">
        <v>1342</v>
      </c>
    </row>
    <row r="12225">
      <c r="A12225" s="3" t="s">
        <v>1367</v>
      </c>
      <c r="B12225" s="3" t="s">
        <v>16</v>
      </c>
      <c r="C12225" s="3">
        <v>1.567242764E9</v>
      </c>
      <c r="D12225" s="3" t="s">
        <v>17</v>
      </c>
      <c r="E12225" s="3" t="s">
        <v>1094</v>
      </c>
      <c r="F12225" s="3" t="s">
        <v>1062</v>
      </c>
      <c r="G12225" s="7">
        <f t="shared" ref="G12225:H12225" si="11662">if(mid(E12225,5,1)="M",value(left(E12225,3))/1000,VALUE(left(E12225,4)))</f>
        <v>0.507</v>
      </c>
      <c r="H12225" s="7">
        <f t="shared" si="11662"/>
        <v>0.527</v>
      </c>
      <c r="I12225" s="7">
        <f t="shared" si="11377"/>
        <v>1.034</v>
      </c>
      <c r="J12225" s="3">
        <v>47.0</v>
      </c>
      <c r="K12225" s="3">
        <v>27.0</v>
      </c>
      <c r="L12225" s="3" t="s">
        <v>1368</v>
      </c>
    </row>
    <row r="12226">
      <c r="A12226" s="3" t="s">
        <v>1367</v>
      </c>
      <c r="B12226" s="3" t="s">
        <v>16</v>
      </c>
      <c r="C12226" s="3">
        <v>1.567242764E9</v>
      </c>
      <c r="D12226" s="3" t="s">
        <v>17</v>
      </c>
      <c r="E12226" s="3" t="s">
        <v>1207</v>
      </c>
      <c r="F12226" s="3" t="s">
        <v>1112</v>
      </c>
      <c r="G12226" s="7">
        <f t="shared" ref="G12226:H12226" si="11663">if(mid(E12226,5,1)="M",value(left(E12226,3))/1000,VALUE(left(E12226,4)))</f>
        <v>0.386</v>
      </c>
      <c r="H12226" s="7">
        <f t="shared" si="11663"/>
        <v>0.632</v>
      </c>
      <c r="I12226" s="7">
        <f t="shared" si="11377"/>
        <v>1.018</v>
      </c>
      <c r="J12226" s="3">
        <v>47.0</v>
      </c>
      <c r="K12226" s="3">
        <v>27.0</v>
      </c>
      <c r="L12226" s="3" t="s">
        <v>1368</v>
      </c>
    </row>
    <row r="12227">
      <c r="A12227" s="3" t="s">
        <v>1367</v>
      </c>
      <c r="B12227" s="3" t="s">
        <v>16</v>
      </c>
      <c r="C12227" s="3">
        <v>1.567242764E9</v>
      </c>
      <c r="D12227" s="3" t="s">
        <v>17</v>
      </c>
      <c r="E12227" s="3" t="s">
        <v>1499</v>
      </c>
      <c r="F12227" s="3" t="s">
        <v>1353</v>
      </c>
      <c r="G12227" s="7">
        <f t="shared" ref="G12227:H12227" si="11664">if(mid(E12227,5,1)="M",value(left(E12227,3))/1000,VALUE(left(E12227,4)))</f>
        <v>0.199</v>
      </c>
      <c r="H12227" s="7">
        <f t="shared" si="11664"/>
        <v>0.284</v>
      </c>
      <c r="I12227" s="7">
        <f t="shared" si="11377"/>
        <v>0.483</v>
      </c>
      <c r="J12227" s="3">
        <v>47.0</v>
      </c>
      <c r="K12227" s="3">
        <v>27.0</v>
      </c>
      <c r="L12227" s="3" t="s">
        <v>1368</v>
      </c>
    </row>
    <row r="12228">
      <c r="A12228" s="3" t="s">
        <v>1367</v>
      </c>
      <c r="B12228" s="3" t="s">
        <v>16</v>
      </c>
      <c r="C12228" s="3">
        <v>1.567242764E9</v>
      </c>
      <c r="D12228" s="3" t="s">
        <v>17</v>
      </c>
      <c r="E12228" s="3" t="s">
        <v>1389</v>
      </c>
      <c r="F12228" s="3" t="s">
        <v>1251</v>
      </c>
      <c r="G12228" s="7">
        <f t="shared" ref="G12228:H12228" si="11665">if(mid(E12228,5,1)="M",value(left(E12228,3))/1000,VALUE(left(E12228,4)))</f>
        <v>0.325</v>
      </c>
      <c r="H12228" s="7">
        <f t="shared" si="11665"/>
        <v>0.332</v>
      </c>
      <c r="I12228" s="7">
        <f t="shared" si="11377"/>
        <v>0.657</v>
      </c>
      <c r="J12228" s="3">
        <v>47.0</v>
      </c>
      <c r="K12228" s="3">
        <v>27.0</v>
      </c>
      <c r="L12228" s="3" t="s">
        <v>1368</v>
      </c>
    </row>
    <row r="12229">
      <c r="A12229" s="3" t="s">
        <v>1367</v>
      </c>
      <c r="B12229" s="3" t="s">
        <v>16</v>
      </c>
      <c r="C12229" s="3">
        <v>1.567242764E9</v>
      </c>
      <c r="D12229" s="3" t="s">
        <v>17</v>
      </c>
      <c r="E12229" s="3" t="s">
        <v>1148</v>
      </c>
      <c r="F12229" s="3" t="s">
        <v>1183</v>
      </c>
      <c r="G12229" s="7">
        <f t="shared" ref="G12229:H12229" si="11666">if(mid(E12229,5,1)="M",value(left(E12229,3))/1000,VALUE(left(E12229,4)))</f>
        <v>0.393</v>
      </c>
      <c r="H12229" s="7">
        <f t="shared" si="11666"/>
        <v>0.436</v>
      </c>
      <c r="I12229" s="7">
        <f t="shared" si="11377"/>
        <v>0.829</v>
      </c>
      <c r="J12229" s="3">
        <v>47.0</v>
      </c>
      <c r="K12229" s="3">
        <v>27.0</v>
      </c>
      <c r="L12229" s="3" t="s">
        <v>1368</v>
      </c>
    </row>
    <row r="12230">
      <c r="A12230" s="3" t="s">
        <v>1367</v>
      </c>
      <c r="B12230" s="3" t="s">
        <v>16</v>
      </c>
      <c r="C12230" s="3">
        <v>1.567242764E9</v>
      </c>
      <c r="D12230" s="3" t="s">
        <v>17</v>
      </c>
      <c r="E12230" s="3" t="s">
        <v>1307</v>
      </c>
      <c r="F12230" s="3" t="s">
        <v>1199</v>
      </c>
      <c r="G12230" s="7">
        <f t="shared" ref="G12230:H12230" si="11667">if(mid(E12230,5,1)="M",value(left(E12230,3))/1000,VALUE(left(E12230,4)))</f>
        <v>0.392</v>
      </c>
      <c r="H12230" s="7">
        <f t="shared" si="11667"/>
        <v>0.368</v>
      </c>
      <c r="I12230" s="7">
        <f t="shared" si="11377"/>
        <v>0.76</v>
      </c>
      <c r="J12230" s="3">
        <v>47.0</v>
      </c>
      <c r="K12230" s="3">
        <v>27.0</v>
      </c>
      <c r="L12230" s="3" t="s">
        <v>1368</v>
      </c>
    </row>
    <row r="12231">
      <c r="A12231" s="3" t="s">
        <v>1367</v>
      </c>
      <c r="B12231" s="3" t="s">
        <v>16</v>
      </c>
      <c r="C12231" s="3">
        <v>1.567242764E9</v>
      </c>
      <c r="D12231" s="3" t="s">
        <v>17</v>
      </c>
      <c r="E12231" s="3" t="s">
        <v>1325</v>
      </c>
      <c r="F12231" s="3" t="s">
        <v>1219</v>
      </c>
      <c r="G12231" s="7">
        <f t="shared" ref="G12231:H12231" si="11668">if(mid(E12231,5,1)="M",value(left(E12231,3))/1000,VALUE(left(E12231,4)))</f>
        <v>0.511</v>
      </c>
      <c r="H12231" s="7">
        <f t="shared" si="11668"/>
        <v>0.444</v>
      </c>
      <c r="I12231" s="7">
        <f t="shared" si="11377"/>
        <v>0.955</v>
      </c>
      <c r="J12231" s="3">
        <v>47.0</v>
      </c>
      <c r="K12231" s="3">
        <v>27.0</v>
      </c>
      <c r="L12231" s="3" t="s">
        <v>1368</v>
      </c>
    </row>
    <row r="12232">
      <c r="A12232" s="3" t="s">
        <v>1367</v>
      </c>
      <c r="B12232" s="3" t="s">
        <v>16</v>
      </c>
      <c r="C12232" s="3">
        <v>1.567242764E9</v>
      </c>
      <c r="D12232" s="3" t="s">
        <v>17</v>
      </c>
      <c r="E12232" s="3" t="s">
        <v>1380</v>
      </c>
      <c r="F12232" s="3" t="s">
        <v>1053</v>
      </c>
      <c r="G12232" s="7">
        <f t="shared" ref="G12232:H12232" si="11669">if(mid(E12232,5,1)="M",value(left(E12232,3))/1000,VALUE(left(E12232,4)))</f>
        <v>0.346</v>
      </c>
      <c r="H12232" s="7">
        <f t="shared" si="11669"/>
        <v>0.363</v>
      </c>
      <c r="I12232" s="7">
        <f t="shared" si="11377"/>
        <v>0.709</v>
      </c>
      <c r="J12232" s="3">
        <v>47.0</v>
      </c>
      <c r="K12232" s="3">
        <v>27.0</v>
      </c>
      <c r="L12232" s="3" t="s">
        <v>1368</v>
      </c>
    </row>
    <row r="12233">
      <c r="A12233" s="3" t="s">
        <v>1367</v>
      </c>
      <c r="B12233" s="3" t="s">
        <v>16</v>
      </c>
      <c r="C12233" s="3">
        <v>1.567242764E9</v>
      </c>
      <c r="D12233" s="3" t="s">
        <v>17</v>
      </c>
      <c r="E12233" s="3" t="s">
        <v>1094</v>
      </c>
      <c r="F12233" s="3" t="s">
        <v>881</v>
      </c>
      <c r="G12233" s="7">
        <f t="shared" ref="G12233:H12233" si="11670">if(mid(E12233,5,1)="M",value(left(E12233,3))/1000,VALUE(left(E12233,4)))</f>
        <v>0.507</v>
      </c>
      <c r="H12233" s="7">
        <f t="shared" si="11670"/>
        <v>0.657</v>
      </c>
      <c r="I12233" s="7">
        <f t="shared" si="11377"/>
        <v>1.164</v>
      </c>
      <c r="J12233" s="3">
        <v>47.0</v>
      </c>
      <c r="K12233" s="3">
        <v>27.0</v>
      </c>
      <c r="L12233" s="3" t="s">
        <v>1368</v>
      </c>
    </row>
    <row r="12234">
      <c r="A12234" s="3" t="s">
        <v>1367</v>
      </c>
      <c r="B12234" s="3" t="s">
        <v>16</v>
      </c>
      <c r="C12234" s="3">
        <v>1.567242764E9</v>
      </c>
      <c r="D12234" s="3" t="s">
        <v>17</v>
      </c>
      <c r="E12234" s="3" t="s">
        <v>1572</v>
      </c>
      <c r="F12234" s="3" t="s">
        <v>1318</v>
      </c>
      <c r="G12234" s="7">
        <f t="shared" ref="G12234:H12234" si="11671">if(mid(E12234,5,1)="M",value(left(E12234,3))/1000,VALUE(left(E12234,4)))</f>
        <v>0.18</v>
      </c>
      <c r="H12234" s="7">
        <f t="shared" si="11671"/>
        <v>0.567</v>
      </c>
      <c r="I12234" s="7">
        <f t="shared" si="11377"/>
        <v>0.747</v>
      </c>
      <c r="J12234" s="3">
        <v>47.0</v>
      </c>
      <c r="K12234" s="3">
        <v>27.0</v>
      </c>
      <c r="L12234" s="3" t="s">
        <v>1368</v>
      </c>
    </row>
    <row r="12235">
      <c r="A12235" s="3" t="s">
        <v>1367</v>
      </c>
      <c r="B12235" s="3" t="s">
        <v>16</v>
      </c>
      <c r="C12235" s="3">
        <v>1.567242764E9</v>
      </c>
      <c r="D12235" s="3" t="s">
        <v>17</v>
      </c>
      <c r="E12235" s="3" t="s">
        <v>1118</v>
      </c>
      <c r="F12235" s="3" t="s">
        <v>1305</v>
      </c>
      <c r="G12235" s="7">
        <f t="shared" ref="G12235:H12235" si="11672">if(mid(E12235,5,1)="M",value(left(E12235,3))/1000,VALUE(left(E12235,4)))</f>
        <v>0.41</v>
      </c>
      <c r="H12235" s="7">
        <f t="shared" si="11672"/>
        <v>0.426</v>
      </c>
      <c r="I12235" s="7">
        <f t="shared" si="11377"/>
        <v>0.836</v>
      </c>
      <c r="J12235" s="3">
        <v>47.0</v>
      </c>
      <c r="K12235" s="3">
        <v>27.0</v>
      </c>
      <c r="L12235" s="3" t="s">
        <v>1368</v>
      </c>
    </row>
    <row r="12236">
      <c r="A12236" s="3" t="s">
        <v>1384</v>
      </c>
      <c r="B12236" s="3" t="s">
        <v>16</v>
      </c>
      <c r="C12236" s="3">
        <v>1.567242764E9</v>
      </c>
      <c r="D12236" s="3" t="s">
        <v>17</v>
      </c>
      <c r="E12236" s="3" t="s">
        <v>1343</v>
      </c>
      <c r="F12236" s="3" t="s">
        <v>1424</v>
      </c>
      <c r="G12236" s="7">
        <f t="shared" ref="G12236:H12236" si="11673">if(mid(E12236,5,1)="M",value(left(E12236,3))/1000,VALUE(left(E12236,4)))</f>
        <v>0.276</v>
      </c>
      <c r="H12236" s="7">
        <f t="shared" si="11673"/>
        <v>0.295</v>
      </c>
      <c r="I12236" s="7">
        <f t="shared" si="11377"/>
        <v>0.571</v>
      </c>
      <c r="J12236" s="3">
        <v>47.0</v>
      </c>
      <c r="K12236" s="3">
        <v>28.0</v>
      </c>
      <c r="L12236" s="3" t="s">
        <v>1386</v>
      </c>
    </row>
    <row r="12237">
      <c r="A12237" s="3" t="s">
        <v>1384</v>
      </c>
      <c r="B12237" s="3" t="s">
        <v>16</v>
      </c>
      <c r="C12237" s="3">
        <v>1.567242764E9</v>
      </c>
      <c r="D12237" s="3" t="s">
        <v>17</v>
      </c>
      <c r="E12237" s="3" t="s">
        <v>1369</v>
      </c>
      <c r="F12237" s="3" t="s">
        <v>1299</v>
      </c>
      <c r="G12237" s="7">
        <f t="shared" ref="G12237:H12237" si="11674">if(mid(E12237,5,1)="M",value(left(E12237,3))/1000,VALUE(left(E12237,4)))</f>
        <v>0.371</v>
      </c>
      <c r="H12237" s="7">
        <f t="shared" si="11674"/>
        <v>0.476</v>
      </c>
      <c r="I12237" s="7">
        <f t="shared" si="11377"/>
        <v>0.847</v>
      </c>
      <c r="J12237" s="3">
        <v>47.0</v>
      </c>
      <c r="K12237" s="3">
        <v>28.0</v>
      </c>
      <c r="L12237" s="3" t="s">
        <v>1386</v>
      </c>
    </row>
    <row r="12238">
      <c r="A12238" s="3" t="s">
        <v>1384</v>
      </c>
      <c r="B12238" s="3" t="s">
        <v>16</v>
      </c>
      <c r="C12238" s="3">
        <v>1.567242764E9</v>
      </c>
      <c r="D12238" s="3" t="s">
        <v>17</v>
      </c>
      <c r="E12238" s="3" t="s">
        <v>1097</v>
      </c>
      <c r="F12238" s="3" t="s">
        <v>929</v>
      </c>
      <c r="G12238" s="7">
        <f t="shared" ref="G12238:H12238" si="11675">if(mid(E12238,5,1)="M",value(left(E12238,3))/1000,VALUE(left(E12238,4)))</f>
        <v>0.461</v>
      </c>
      <c r="H12238" s="7">
        <f t="shared" si="11675"/>
        <v>0.682</v>
      </c>
      <c r="I12238" s="7">
        <f t="shared" si="11377"/>
        <v>1.143</v>
      </c>
      <c r="J12238" s="3">
        <v>47.0</v>
      </c>
      <c r="K12238" s="3">
        <v>28.0</v>
      </c>
      <c r="L12238" s="3" t="s">
        <v>1386</v>
      </c>
    </row>
    <row r="12239">
      <c r="A12239" s="3" t="s">
        <v>1384</v>
      </c>
      <c r="B12239" s="3" t="s">
        <v>16</v>
      </c>
      <c r="C12239" s="3">
        <v>1.567242764E9</v>
      </c>
      <c r="D12239" s="3" t="s">
        <v>17</v>
      </c>
      <c r="E12239" s="3" t="s">
        <v>1414</v>
      </c>
      <c r="F12239" s="3" t="s">
        <v>1110</v>
      </c>
      <c r="G12239" s="7">
        <f t="shared" ref="G12239:H12239" si="11676">if(mid(E12239,5,1)="M",value(left(E12239,3))/1000,VALUE(left(E12239,4)))</f>
        <v>0.272</v>
      </c>
      <c r="H12239" s="7">
        <f t="shared" si="11676"/>
        <v>0.563</v>
      </c>
      <c r="I12239" s="7">
        <f t="shared" si="11377"/>
        <v>0.835</v>
      </c>
      <c r="J12239" s="3">
        <v>47.0</v>
      </c>
      <c r="K12239" s="3">
        <v>28.0</v>
      </c>
      <c r="L12239" s="3" t="s">
        <v>1386</v>
      </c>
    </row>
    <row r="12240">
      <c r="A12240" s="3" t="s">
        <v>1384</v>
      </c>
      <c r="B12240" s="3" t="s">
        <v>16</v>
      </c>
      <c r="C12240" s="3">
        <v>1.567242764E9</v>
      </c>
      <c r="D12240" s="3" t="s">
        <v>17</v>
      </c>
      <c r="E12240" s="3" t="s">
        <v>1298</v>
      </c>
      <c r="F12240" s="3" t="s">
        <v>1090</v>
      </c>
      <c r="G12240" s="7">
        <f t="shared" ref="G12240:H12240" si="11677">if(mid(E12240,5,1)="M",value(left(E12240,3))/1000,VALUE(left(E12240,4)))</f>
        <v>0.34</v>
      </c>
      <c r="H12240" s="7">
        <f t="shared" si="11677"/>
        <v>0.355</v>
      </c>
      <c r="I12240" s="7">
        <f t="shared" si="11377"/>
        <v>0.695</v>
      </c>
      <c r="J12240" s="3">
        <v>47.0</v>
      </c>
      <c r="K12240" s="3">
        <v>28.0</v>
      </c>
      <c r="L12240" s="3" t="s">
        <v>1386</v>
      </c>
    </row>
    <row r="12241">
      <c r="A12241" s="3" t="s">
        <v>1384</v>
      </c>
      <c r="B12241" s="3" t="s">
        <v>16</v>
      </c>
      <c r="C12241" s="3">
        <v>1.567242764E9</v>
      </c>
      <c r="D12241" s="3" t="s">
        <v>17</v>
      </c>
      <c r="E12241" s="3" t="s">
        <v>765</v>
      </c>
      <c r="F12241" s="3" t="s">
        <v>1144</v>
      </c>
      <c r="G12241" s="7">
        <f t="shared" ref="G12241:H12241" si="11678">if(mid(E12241,5,1)="M",value(left(E12241,3))/1000,VALUE(left(E12241,4)))</f>
        <v>0.687</v>
      </c>
      <c r="H12241" s="7">
        <f t="shared" si="11678"/>
        <v>0.497</v>
      </c>
      <c r="I12241" s="7">
        <f t="shared" si="11377"/>
        <v>1.184</v>
      </c>
      <c r="J12241" s="3">
        <v>47.0</v>
      </c>
      <c r="K12241" s="3">
        <v>28.0</v>
      </c>
      <c r="L12241" s="3" t="s">
        <v>1386</v>
      </c>
    </row>
    <row r="12242">
      <c r="A12242" s="3" t="s">
        <v>1384</v>
      </c>
      <c r="B12242" s="3" t="s">
        <v>16</v>
      </c>
      <c r="C12242" s="3">
        <v>1.567242764E9</v>
      </c>
      <c r="D12242" s="3" t="s">
        <v>17</v>
      </c>
      <c r="E12242" s="3" t="s">
        <v>1053</v>
      </c>
      <c r="F12242" s="3" t="s">
        <v>1030</v>
      </c>
      <c r="G12242" s="7">
        <f t="shared" ref="G12242:H12242" si="11679">if(mid(E12242,5,1)="M",value(left(E12242,3))/1000,VALUE(left(E12242,4)))</f>
        <v>0.363</v>
      </c>
      <c r="H12242" s="7">
        <f t="shared" si="11679"/>
        <v>0.341</v>
      </c>
      <c r="I12242" s="7">
        <f t="shared" si="11377"/>
        <v>0.704</v>
      </c>
      <c r="J12242" s="3">
        <v>47.0</v>
      </c>
      <c r="K12242" s="3">
        <v>28.0</v>
      </c>
      <c r="L12242" s="3" t="s">
        <v>1386</v>
      </c>
    </row>
    <row r="12243">
      <c r="A12243" s="3" t="s">
        <v>1384</v>
      </c>
      <c r="B12243" s="3" t="s">
        <v>16</v>
      </c>
      <c r="C12243" s="3">
        <v>1.567242764E9</v>
      </c>
      <c r="D12243" s="3" t="s">
        <v>17</v>
      </c>
      <c r="E12243" s="3" t="s">
        <v>1218</v>
      </c>
      <c r="F12243" s="3" t="s">
        <v>1255</v>
      </c>
      <c r="G12243" s="7">
        <f t="shared" ref="G12243:H12243" si="11680">if(mid(E12243,5,1)="M",value(left(E12243,3))/1000,VALUE(left(E12243,4)))</f>
        <v>0.425</v>
      </c>
      <c r="H12243" s="7">
        <f t="shared" si="11680"/>
        <v>0.655</v>
      </c>
      <c r="I12243" s="7">
        <f t="shared" si="11377"/>
        <v>1.08</v>
      </c>
      <c r="J12243" s="3">
        <v>47.0</v>
      </c>
      <c r="K12243" s="3">
        <v>28.0</v>
      </c>
      <c r="L12243" s="3" t="s">
        <v>1386</v>
      </c>
    </row>
    <row r="12244">
      <c r="A12244" s="3" t="s">
        <v>1384</v>
      </c>
      <c r="B12244" s="3" t="s">
        <v>16</v>
      </c>
      <c r="C12244" s="3">
        <v>1.567242764E9</v>
      </c>
      <c r="D12244" s="3" t="s">
        <v>17</v>
      </c>
      <c r="E12244" s="3" t="s">
        <v>1446</v>
      </c>
      <c r="F12244" s="3" t="s">
        <v>1409</v>
      </c>
      <c r="G12244" s="7">
        <f t="shared" ref="G12244:H12244" si="11681">if(mid(E12244,5,1)="M",value(left(E12244,3))/1000,VALUE(left(E12244,4)))</f>
        <v>0.235</v>
      </c>
      <c r="H12244" s="7">
        <f t="shared" si="11681"/>
        <v>0.311</v>
      </c>
      <c r="I12244" s="7">
        <f t="shared" si="11377"/>
        <v>0.546</v>
      </c>
      <c r="J12244" s="3">
        <v>47.0</v>
      </c>
      <c r="K12244" s="3">
        <v>28.0</v>
      </c>
      <c r="L12244" s="3" t="s">
        <v>1386</v>
      </c>
    </row>
    <row r="12245">
      <c r="A12245" s="3" t="s">
        <v>1384</v>
      </c>
      <c r="B12245" s="3" t="s">
        <v>16</v>
      </c>
      <c r="C12245" s="3">
        <v>1.567242764E9</v>
      </c>
      <c r="D12245" s="3" t="s">
        <v>17</v>
      </c>
      <c r="E12245" s="3" t="s">
        <v>924</v>
      </c>
      <c r="F12245" s="3" t="s">
        <v>1165</v>
      </c>
      <c r="G12245" s="7">
        <f t="shared" ref="G12245:H12245" si="11682">if(mid(E12245,5,1)="M",value(left(E12245,3))/1000,VALUE(left(E12245,4)))</f>
        <v>0.597</v>
      </c>
      <c r="H12245" s="7">
        <f t="shared" si="11682"/>
        <v>0.489</v>
      </c>
      <c r="I12245" s="7">
        <f t="shared" si="11377"/>
        <v>1.086</v>
      </c>
      <c r="J12245" s="3">
        <v>47.0</v>
      </c>
      <c r="K12245" s="3">
        <v>28.0</v>
      </c>
      <c r="L12245" s="3" t="s">
        <v>1386</v>
      </c>
    </row>
    <row r="12246">
      <c r="A12246" s="3" t="s">
        <v>1384</v>
      </c>
      <c r="B12246" s="3" t="s">
        <v>16</v>
      </c>
      <c r="C12246" s="3">
        <v>1.567242764E9</v>
      </c>
      <c r="D12246" s="3" t="s">
        <v>17</v>
      </c>
      <c r="E12246" s="3" t="s">
        <v>1411</v>
      </c>
      <c r="F12246" s="3" t="s">
        <v>1374</v>
      </c>
      <c r="G12246" s="7">
        <f t="shared" ref="G12246:H12246" si="11683">if(mid(E12246,5,1)="M",value(left(E12246,3))/1000,VALUE(left(E12246,4)))</f>
        <v>0.316</v>
      </c>
      <c r="H12246" s="7">
        <f t="shared" si="11683"/>
        <v>0.302</v>
      </c>
      <c r="I12246" s="7">
        <f t="shared" si="11377"/>
        <v>0.618</v>
      </c>
      <c r="J12246" s="3">
        <v>47.0</v>
      </c>
      <c r="K12246" s="3">
        <v>28.0</v>
      </c>
      <c r="L12246" s="3" t="s">
        <v>1386</v>
      </c>
    </row>
    <row r="12247">
      <c r="A12247" s="3" t="s">
        <v>1406</v>
      </c>
      <c r="B12247" s="3" t="s">
        <v>16</v>
      </c>
      <c r="C12247" s="3">
        <v>1.567242764E9</v>
      </c>
      <c r="D12247" s="3" t="s">
        <v>17</v>
      </c>
      <c r="E12247" s="3" t="s">
        <v>1385</v>
      </c>
      <c r="F12247" s="3" t="s">
        <v>1267</v>
      </c>
      <c r="G12247" s="7">
        <f t="shared" ref="G12247:H12247" si="11684">if(mid(E12247,5,1)="M",value(left(E12247,3))/1000,VALUE(left(E12247,4)))</f>
        <v>0.299</v>
      </c>
      <c r="H12247" s="7">
        <f t="shared" si="11684"/>
        <v>0.345</v>
      </c>
      <c r="I12247" s="7">
        <f t="shared" si="11377"/>
        <v>0.644</v>
      </c>
      <c r="J12247" s="3">
        <v>47.0</v>
      </c>
      <c r="K12247" s="3">
        <v>29.0</v>
      </c>
      <c r="L12247" s="3" t="s">
        <v>1407</v>
      </c>
    </row>
    <row r="12248">
      <c r="A12248" s="3" t="s">
        <v>1406</v>
      </c>
      <c r="B12248" s="3" t="s">
        <v>16</v>
      </c>
      <c r="C12248" s="3">
        <v>1.567242764E9</v>
      </c>
      <c r="D12248" s="3" t="s">
        <v>17</v>
      </c>
      <c r="E12248" s="3" t="s">
        <v>775</v>
      </c>
      <c r="F12248" s="3" t="s">
        <v>956</v>
      </c>
      <c r="G12248" s="7">
        <f t="shared" ref="G12248:H12248" si="11685">if(mid(E12248,5,1)="M",value(left(E12248,3))/1000,VALUE(left(E12248,4)))</f>
        <v>0.703</v>
      </c>
      <c r="H12248" s="7">
        <f t="shared" si="11685"/>
        <v>0.484</v>
      </c>
      <c r="I12248" s="7">
        <f t="shared" si="11377"/>
        <v>1.187</v>
      </c>
      <c r="J12248" s="3">
        <v>47.0</v>
      </c>
      <c r="K12248" s="3">
        <v>29.0</v>
      </c>
      <c r="L12248" s="3" t="s">
        <v>1407</v>
      </c>
    </row>
    <row r="12249">
      <c r="A12249" s="3" t="s">
        <v>1406</v>
      </c>
      <c r="B12249" s="3" t="s">
        <v>16</v>
      </c>
      <c r="C12249" s="3">
        <v>1.567242764E9</v>
      </c>
      <c r="D12249" s="3" t="s">
        <v>17</v>
      </c>
      <c r="E12249" s="3" t="s">
        <v>1015</v>
      </c>
      <c r="F12249" s="3" t="s">
        <v>808</v>
      </c>
      <c r="G12249" s="7">
        <f t="shared" ref="G12249:H12249" si="11686">if(mid(E12249,5,1)="M",value(left(E12249,3))/1000,VALUE(left(E12249,4)))</f>
        <v>0.46</v>
      </c>
      <c r="H12249" s="7">
        <f t="shared" si="11686"/>
        <v>0.688</v>
      </c>
      <c r="I12249" s="7">
        <f t="shared" si="11377"/>
        <v>1.148</v>
      </c>
      <c r="J12249" s="3">
        <v>47.0</v>
      </c>
      <c r="K12249" s="3">
        <v>29.0</v>
      </c>
      <c r="L12249" s="3" t="s">
        <v>1407</v>
      </c>
    </row>
    <row r="12250">
      <c r="A12250" s="3" t="s">
        <v>1406</v>
      </c>
      <c r="B12250" s="3" t="s">
        <v>16</v>
      </c>
      <c r="C12250" s="3">
        <v>1.567242764E9</v>
      </c>
      <c r="D12250" s="3" t="s">
        <v>17</v>
      </c>
      <c r="E12250" s="3" t="s">
        <v>1040</v>
      </c>
      <c r="F12250" s="3" t="s">
        <v>1054</v>
      </c>
      <c r="G12250" s="7">
        <f t="shared" ref="G12250:H12250" si="11687">if(mid(E12250,5,1)="M",value(left(E12250,3))/1000,VALUE(left(E12250,4)))</f>
        <v>0.448</v>
      </c>
      <c r="H12250" s="7">
        <f t="shared" si="11687"/>
        <v>0.56</v>
      </c>
      <c r="I12250" s="7">
        <f t="shared" si="11377"/>
        <v>1.008</v>
      </c>
      <c r="J12250" s="3">
        <v>47.0</v>
      </c>
      <c r="K12250" s="3">
        <v>29.0</v>
      </c>
      <c r="L12250" s="3" t="s">
        <v>1407</v>
      </c>
    </row>
    <row r="12251">
      <c r="A12251" s="3" t="s">
        <v>1406</v>
      </c>
      <c r="B12251" s="3" t="s">
        <v>16</v>
      </c>
      <c r="C12251" s="3">
        <v>1.567242764E9</v>
      </c>
      <c r="D12251" s="3" t="s">
        <v>17</v>
      </c>
      <c r="E12251" s="3" t="s">
        <v>765</v>
      </c>
      <c r="F12251" s="3" t="s">
        <v>948</v>
      </c>
      <c r="G12251" s="7">
        <f t="shared" ref="G12251:H12251" si="11688">if(mid(E12251,5,1)="M",value(left(E12251,3))/1000,VALUE(left(E12251,4)))</f>
        <v>0.687</v>
      </c>
      <c r="H12251" s="7">
        <f t="shared" si="11688"/>
        <v>0.59</v>
      </c>
      <c r="I12251" s="7">
        <f t="shared" si="11377"/>
        <v>1.277</v>
      </c>
      <c r="J12251" s="3">
        <v>47.0</v>
      </c>
      <c r="K12251" s="3">
        <v>29.0</v>
      </c>
      <c r="L12251" s="3" t="s">
        <v>1407</v>
      </c>
    </row>
    <row r="12252">
      <c r="A12252" s="3" t="s">
        <v>1406</v>
      </c>
      <c r="B12252" s="3" t="s">
        <v>16</v>
      </c>
      <c r="C12252" s="3">
        <v>1.567242764E9</v>
      </c>
      <c r="D12252" s="3" t="s">
        <v>17</v>
      </c>
      <c r="E12252" s="3" t="s">
        <v>1147</v>
      </c>
      <c r="F12252" s="3" t="s">
        <v>1369</v>
      </c>
      <c r="G12252" s="7">
        <f t="shared" ref="G12252:H12252" si="11689">if(mid(E12252,5,1)="M",value(left(E12252,3))/1000,VALUE(left(E12252,4)))</f>
        <v>0.398</v>
      </c>
      <c r="H12252" s="7">
        <f t="shared" si="11689"/>
        <v>0.371</v>
      </c>
      <c r="I12252" s="7">
        <f t="shared" si="11377"/>
        <v>0.769</v>
      </c>
      <c r="J12252" s="3">
        <v>47.0</v>
      </c>
      <c r="K12252" s="3">
        <v>29.0</v>
      </c>
      <c r="L12252" s="3" t="s">
        <v>1407</v>
      </c>
    </row>
    <row r="12253">
      <c r="A12253" s="3" t="s">
        <v>1406</v>
      </c>
      <c r="B12253" s="3" t="s">
        <v>16</v>
      </c>
      <c r="C12253" s="3">
        <v>1.567242764E9</v>
      </c>
      <c r="D12253" s="3" t="s">
        <v>17</v>
      </c>
      <c r="E12253" s="3" t="s">
        <v>823</v>
      </c>
      <c r="F12253" s="3" t="s">
        <v>1175</v>
      </c>
      <c r="G12253" s="7">
        <f t="shared" ref="G12253:H12253" si="11690">if(mid(E12253,5,1)="M",value(left(E12253,3))/1000,VALUE(left(E12253,4)))</f>
        <v>0.704</v>
      </c>
      <c r="H12253" s="7">
        <f t="shared" si="11690"/>
        <v>0.535</v>
      </c>
      <c r="I12253" s="7">
        <f t="shared" si="11377"/>
        <v>1.239</v>
      </c>
      <c r="J12253" s="3">
        <v>47.0</v>
      </c>
      <c r="K12253" s="3">
        <v>29.0</v>
      </c>
      <c r="L12253" s="3" t="s">
        <v>1407</v>
      </c>
    </row>
    <row r="12254">
      <c r="A12254" s="3" t="s">
        <v>1406</v>
      </c>
      <c r="B12254" s="3" t="s">
        <v>16</v>
      </c>
      <c r="C12254" s="3">
        <v>1.567242764E9</v>
      </c>
      <c r="D12254" s="3" t="s">
        <v>17</v>
      </c>
      <c r="E12254" s="3" t="s">
        <v>1563</v>
      </c>
      <c r="F12254" s="3" t="s">
        <v>1380</v>
      </c>
      <c r="G12254" s="7">
        <f t="shared" ref="G12254:H12254" si="11691">if(mid(E12254,5,1)="M",value(left(E12254,3))/1000,VALUE(left(E12254,4)))</f>
        <v>0.196</v>
      </c>
      <c r="H12254" s="7">
        <f t="shared" si="11691"/>
        <v>0.346</v>
      </c>
      <c r="I12254" s="7">
        <f t="shared" si="11377"/>
        <v>0.542</v>
      </c>
      <c r="J12254" s="3">
        <v>47.0</v>
      </c>
      <c r="K12254" s="3">
        <v>29.0</v>
      </c>
      <c r="L12254" s="3" t="s">
        <v>1407</v>
      </c>
    </row>
    <row r="12255">
      <c r="A12255" s="3" t="s">
        <v>1406</v>
      </c>
      <c r="B12255" s="3" t="s">
        <v>16</v>
      </c>
      <c r="C12255" s="3">
        <v>1.567242764E9</v>
      </c>
      <c r="D12255" s="3" t="s">
        <v>17</v>
      </c>
      <c r="E12255" s="3" t="s">
        <v>889</v>
      </c>
      <c r="F12255" s="3" t="s">
        <v>1246</v>
      </c>
      <c r="G12255" s="7">
        <f t="shared" ref="G12255:H12255" si="11692">if(mid(E12255,5,1)="M",value(left(E12255,3))/1000,VALUE(left(E12255,4)))</f>
        <v>0.522</v>
      </c>
      <c r="H12255" s="7">
        <f t="shared" si="11692"/>
        <v>0.474</v>
      </c>
      <c r="I12255" s="7">
        <f t="shared" si="11377"/>
        <v>0.996</v>
      </c>
      <c r="J12255" s="3">
        <v>47.0</v>
      </c>
      <c r="K12255" s="3">
        <v>29.0</v>
      </c>
      <c r="L12255" s="3" t="s">
        <v>1407</v>
      </c>
    </row>
    <row r="12256">
      <c r="A12256" s="3" t="s">
        <v>1406</v>
      </c>
      <c r="B12256" s="3" t="s">
        <v>16</v>
      </c>
      <c r="C12256" s="3">
        <v>1.567242764E9</v>
      </c>
      <c r="D12256" s="3" t="s">
        <v>17</v>
      </c>
      <c r="E12256" s="3" t="s">
        <v>861</v>
      </c>
      <c r="F12256" s="3" t="s">
        <v>945</v>
      </c>
      <c r="G12256" s="7">
        <f t="shared" ref="G12256:H12256" si="11693">if(mid(E12256,5,1)="M",value(left(E12256,3))/1000,VALUE(left(E12256,4)))</f>
        <v>0.697</v>
      </c>
      <c r="H12256" s="7">
        <f t="shared" si="11693"/>
        <v>0.514</v>
      </c>
      <c r="I12256" s="7">
        <f t="shared" si="11377"/>
        <v>1.211</v>
      </c>
      <c r="J12256" s="3">
        <v>47.0</v>
      </c>
      <c r="K12256" s="3">
        <v>29.0</v>
      </c>
      <c r="L12256" s="3" t="s">
        <v>1407</v>
      </c>
    </row>
    <row r="12257">
      <c r="A12257" s="3" t="s">
        <v>1406</v>
      </c>
      <c r="B12257" s="3" t="s">
        <v>16</v>
      </c>
      <c r="C12257" s="3">
        <v>1.567242764E9</v>
      </c>
      <c r="D12257" s="3" t="s">
        <v>17</v>
      </c>
      <c r="E12257" s="3" t="s">
        <v>1116</v>
      </c>
      <c r="F12257" s="3" t="s">
        <v>984</v>
      </c>
      <c r="G12257" s="7">
        <f t="shared" ref="G12257:H12257" si="11694">if(mid(E12257,5,1)="M",value(left(E12257,3))/1000,VALUE(left(E12257,4)))</f>
        <v>0.417</v>
      </c>
      <c r="H12257" s="7">
        <f t="shared" si="11694"/>
        <v>0.472</v>
      </c>
      <c r="I12257" s="7">
        <f t="shared" si="11377"/>
        <v>0.889</v>
      </c>
      <c r="J12257" s="3">
        <v>47.0</v>
      </c>
      <c r="K12257" s="3">
        <v>29.0</v>
      </c>
      <c r="L12257" s="3" t="s">
        <v>1407</v>
      </c>
    </row>
    <row r="12258">
      <c r="A12258" s="3" t="s">
        <v>1421</v>
      </c>
      <c r="B12258" s="3" t="s">
        <v>16</v>
      </c>
      <c r="C12258" s="3">
        <v>1.567242764E9</v>
      </c>
      <c r="D12258" s="3" t="s">
        <v>17</v>
      </c>
      <c r="E12258" s="3" t="s">
        <v>1020</v>
      </c>
      <c r="F12258" s="3" t="s">
        <v>1085</v>
      </c>
      <c r="G12258" s="7">
        <f t="shared" ref="G12258:H12258" si="11695">if(mid(E12258,5,1)="M",value(left(E12258,3))/1000,VALUE(left(E12258,4)))</f>
        <v>0.848</v>
      </c>
      <c r="H12258" s="7">
        <f t="shared" si="11695"/>
        <v>0.665</v>
      </c>
      <c r="I12258" s="7">
        <f t="shared" si="11377"/>
        <v>1.513</v>
      </c>
      <c r="J12258" s="3">
        <v>47.0</v>
      </c>
      <c r="K12258" s="3">
        <v>30.0</v>
      </c>
      <c r="L12258" s="3" t="s">
        <v>1422</v>
      </c>
    </row>
    <row r="12259">
      <c r="A12259" s="3" t="s">
        <v>1421</v>
      </c>
      <c r="B12259" s="3" t="s">
        <v>16</v>
      </c>
      <c r="C12259" s="3">
        <v>1.567242764E9</v>
      </c>
      <c r="D12259" s="3" t="s">
        <v>17</v>
      </c>
      <c r="E12259" s="3" t="s">
        <v>945</v>
      </c>
      <c r="F12259" s="3" t="s">
        <v>750</v>
      </c>
      <c r="G12259" s="7">
        <f t="shared" ref="G12259:H12259" si="11696">if(mid(E12259,5,1)="M",value(left(E12259,3))/1000,VALUE(left(E12259,4)))</f>
        <v>0.514</v>
      </c>
      <c r="H12259" s="7">
        <f t="shared" si="11696"/>
        <v>0.649</v>
      </c>
      <c r="I12259" s="7">
        <f t="shared" si="11377"/>
        <v>1.163</v>
      </c>
      <c r="J12259" s="3">
        <v>47.0</v>
      </c>
      <c r="K12259" s="3">
        <v>30.0</v>
      </c>
      <c r="L12259" s="3" t="s">
        <v>1422</v>
      </c>
    </row>
    <row r="12260">
      <c r="A12260" s="3" t="s">
        <v>1421</v>
      </c>
      <c r="B12260" s="3" t="s">
        <v>16</v>
      </c>
      <c r="C12260" s="3">
        <v>1.567242764E9</v>
      </c>
      <c r="D12260" s="3" t="s">
        <v>17</v>
      </c>
      <c r="E12260" s="3" t="s">
        <v>1462</v>
      </c>
      <c r="F12260" s="3" t="s">
        <v>1392</v>
      </c>
      <c r="G12260" s="7">
        <f t="shared" ref="G12260:H12260" si="11697">if(mid(E12260,5,1)="M",value(left(E12260,3))/1000,VALUE(left(E12260,4)))</f>
        <v>0.269</v>
      </c>
      <c r="H12260" s="7">
        <f t="shared" si="11697"/>
        <v>0.286</v>
      </c>
      <c r="I12260" s="7">
        <f t="shared" si="11377"/>
        <v>0.555</v>
      </c>
      <c r="J12260" s="3">
        <v>47.0</v>
      </c>
      <c r="K12260" s="3">
        <v>30.0</v>
      </c>
      <c r="L12260" s="3" t="s">
        <v>1422</v>
      </c>
    </row>
    <row r="12261">
      <c r="A12261" s="3" t="s">
        <v>1421</v>
      </c>
      <c r="B12261" s="3" t="s">
        <v>16</v>
      </c>
      <c r="C12261" s="3">
        <v>1.567242764E9</v>
      </c>
      <c r="D12261" s="3" t="s">
        <v>17</v>
      </c>
      <c r="E12261" s="3" t="s">
        <v>1383</v>
      </c>
      <c r="F12261" s="3" t="s">
        <v>1383</v>
      </c>
      <c r="G12261" s="7">
        <f t="shared" ref="G12261:H12261" si="11698">if(mid(E12261,5,1)="M",value(left(E12261,3))/1000,VALUE(left(E12261,4)))</f>
        <v>0.416</v>
      </c>
      <c r="H12261" s="7">
        <f t="shared" si="11698"/>
        <v>0.416</v>
      </c>
      <c r="I12261" s="7">
        <f t="shared" si="11377"/>
        <v>0.832</v>
      </c>
      <c r="J12261" s="3">
        <v>47.0</v>
      </c>
      <c r="K12261" s="3">
        <v>30.0</v>
      </c>
      <c r="L12261" s="3" t="s">
        <v>1422</v>
      </c>
    </row>
    <row r="12262">
      <c r="A12262" s="3" t="s">
        <v>1421</v>
      </c>
      <c r="B12262" s="3" t="s">
        <v>16</v>
      </c>
      <c r="C12262" s="3">
        <v>1.567242764E9</v>
      </c>
      <c r="D12262" s="3" t="s">
        <v>17</v>
      </c>
      <c r="E12262" s="3" t="s">
        <v>929</v>
      </c>
      <c r="F12262" s="3" t="s">
        <v>1070</v>
      </c>
      <c r="G12262" s="7">
        <f t="shared" ref="G12262:H12262" si="11699">if(mid(E12262,5,1)="M",value(left(E12262,3))/1000,VALUE(left(E12262,4)))</f>
        <v>0.682</v>
      </c>
      <c r="H12262" s="7">
        <f t="shared" si="11699"/>
        <v>0.579</v>
      </c>
      <c r="I12262" s="7">
        <f t="shared" si="11377"/>
        <v>1.261</v>
      </c>
      <c r="J12262" s="3">
        <v>47.0</v>
      </c>
      <c r="K12262" s="3">
        <v>30.0</v>
      </c>
      <c r="L12262" s="3" t="s">
        <v>1422</v>
      </c>
    </row>
    <row r="12263">
      <c r="A12263" s="3" t="s">
        <v>1421</v>
      </c>
      <c r="B12263" s="3" t="s">
        <v>16</v>
      </c>
      <c r="C12263" s="3">
        <v>1.567242764E9</v>
      </c>
      <c r="D12263" s="3" t="s">
        <v>17</v>
      </c>
      <c r="E12263" s="3" t="s">
        <v>1531</v>
      </c>
      <c r="F12263" s="3" t="s">
        <v>1200</v>
      </c>
      <c r="G12263" s="7">
        <f t="shared" ref="G12263:H12263" si="11700">if(mid(E12263,5,1)="M",value(left(E12263,3))/1000,VALUE(left(E12263,4)))</f>
        <v>0.205</v>
      </c>
      <c r="H12263" s="7">
        <f t="shared" si="11700"/>
        <v>0.513</v>
      </c>
      <c r="I12263" s="7">
        <f t="shared" si="11377"/>
        <v>0.718</v>
      </c>
      <c r="J12263" s="3">
        <v>47.0</v>
      </c>
      <c r="K12263" s="3">
        <v>30.0</v>
      </c>
      <c r="L12263" s="3" t="s">
        <v>1422</v>
      </c>
    </row>
    <row r="12264">
      <c r="A12264" s="3" t="s">
        <v>1421</v>
      </c>
      <c r="B12264" s="3" t="s">
        <v>16</v>
      </c>
      <c r="C12264" s="3">
        <v>1.567242764E9</v>
      </c>
      <c r="D12264" s="3" t="s">
        <v>17</v>
      </c>
      <c r="E12264" s="3" t="s">
        <v>1380</v>
      </c>
      <c r="F12264" s="3" t="s">
        <v>1155</v>
      </c>
      <c r="G12264" s="7">
        <f t="shared" ref="G12264:H12264" si="11701">if(mid(E12264,5,1)="M",value(left(E12264,3))/1000,VALUE(left(E12264,4)))</f>
        <v>0.346</v>
      </c>
      <c r="H12264" s="7">
        <f t="shared" si="11701"/>
        <v>0.383</v>
      </c>
      <c r="I12264" s="7">
        <f t="shared" si="11377"/>
        <v>0.729</v>
      </c>
      <c r="J12264" s="3">
        <v>47.0</v>
      </c>
      <c r="K12264" s="3">
        <v>30.0</v>
      </c>
      <c r="L12264" s="3" t="s">
        <v>1422</v>
      </c>
    </row>
    <row r="12265">
      <c r="A12265" s="3" t="s">
        <v>1421</v>
      </c>
      <c r="B12265" s="3" t="s">
        <v>16</v>
      </c>
      <c r="C12265" s="3">
        <v>1.567242764E9</v>
      </c>
      <c r="D12265" s="3" t="s">
        <v>17</v>
      </c>
      <c r="E12265" s="3" t="s">
        <v>427</v>
      </c>
      <c r="F12265" s="3" t="s">
        <v>995</v>
      </c>
      <c r="G12265" s="7">
        <f t="shared" ref="G12265:H12265" si="11702">if(mid(E12265,5,1)="M",value(left(E12265,3))/1000,VALUE(left(E12265,4)))</f>
        <v>0.757</v>
      </c>
      <c r="H12265" s="7">
        <f t="shared" si="11702"/>
        <v>0.531</v>
      </c>
      <c r="I12265" s="7">
        <f t="shared" si="11377"/>
        <v>1.288</v>
      </c>
      <c r="J12265" s="3">
        <v>47.0</v>
      </c>
      <c r="K12265" s="3">
        <v>30.0</v>
      </c>
      <c r="L12265" s="3" t="s">
        <v>1422</v>
      </c>
    </row>
    <row r="12266">
      <c r="A12266" s="3" t="s">
        <v>1421</v>
      </c>
      <c r="B12266" s="3" t="s">
        <v>16</v>
      </c>
      <c r="C12266" s="3">
        <v>1.567242764E9</v>
      </c>
      <c r="D12266" s="3" t="s">
        <v>17</v>
      </c>
      <c r="E12266" s="3" t="s">
        <v>1087</v>
      </c>
      <c r="F12266" s="3" t="s">
        <v>912</v>
      </c>
      <c r="G12266" s="7">
        <f t="shared" ref="G12266:H12266" si="11703">if(mid(E12266,5,1)="M",value(left(E12266,3))/1000,VALUE(left(E12266,4)))</f>
        <v>0.594</v>
      </c>
      <c r="H12266" s="7">
        <f t="shared" si="11703"/>
        <v>0.648</v>
      </c>
      <c r="I12266" s="7">
        <f t="shared" si="11377"/>
        <v>1.242</v>
      </c>
      <c r="J12266" s="3">
        <v>47.0</v>
      </c>
      <c r="K12266" s="3">
        <v>30.0</v>
      </c>
      <c r="L12266" s="3" t="s">
        <v>1422</v>
      </c>
    </row>
    <row r="12267">
      <c r="A12267" s="3" t="s">
        <v>1421</v>
      </c>
      <c r="B12267" s="3" t="s">
        <v>16</v>
      </c>
      <c r="C12267" s="3">
        <v>1.567242764E9</v>
      </c>
      <c r="D12267" s="3" t="s">
        <v>17</v>
      </c>
      <c r="E12267" s="3" t="s">
        <v>873</v>
      </c>
      <c r="F12267" s="3" t="s">
        <v>945</v>
      </c>
      <c r="G12267" s="7">
        <f t="shared" ref="G12267:H12267" si="11704">if(mid(E12267,5,1)="M",value(left(E12267,3))/1000,VALUE(left(E12267,4)))</f>
        <v>0.668</v>
      </c>
      <c r="H12267" s="7">
        <f t="shared" si="11704"/>
        <v>0.514</v>
      </c>
      <c r="I12267" s="7">
        <f t="shared" si="11377"/>
        <v>1.182</v>
      </c>
      <c r="J12267" s="3">
        <v>47.0</v>
      </c>
      <c r="K12267" s="3">
        <v>30.0</v>
      </c>
      <c r="L12267" s="3" t="s">
        <v>1422</v>
      </c>
    </row>
    <row r="12268">
      <c r="A12268" s="3" t="s">
        <v>1421</v>
      </c>
      <c r="B12268" s="3" t="s">
        <v>16</v>
      </c>
      <c r="C12268" s="3">
        <v>1.567242764E9</v>
      </c>
      <c r="D12268" s="3" t="s">
        <v>17</v>
      </c>
      <c r="E12268" s="3" t="s">
        <v>1506</v>
      </c>
      <c r="F12268" s="3" t="s">
        <v>1314</v>
      </c>
      <c r="G12268" s="7">
        <f t="shared" ref="G12268:H12268" si="11705">if(mid(E12268,5,1)="M",value(left(E12268,3))/1000,VALUE(left(E12268,4)))</f>
        <v>0.194</v>
      </c>
      <c r="H12268" s="7">
        <f t="shared" si="11705"/>
        <v>0.447</v>
      </c>
      <c r="I12268" s="7">
        <f t="shared" si="11377"/>
        <v>0.641</v>
      </c>
      <c r="J12268" s="3">
        <v>47.0</v>
      </c>
      <c r="K12268" s="3">
        <v>30.0</v>
      </c>
      <c r="L12268" s="3" t="s">
        <v>1422</v>
      </c>
    </row>
    <row r="12269">
      <c r="A12269" s="3" t="s">
        <v>1434</v>
      </c>
      <c r="B12269" s="3" t="s">
        <v>16</v>
      </c>
      <c r="C12269" s="3">
        <v>1.567242764E9</v>
      </c>
      <c r="D12269" s="3" t="s">
        <v>17</v>
      </c>
      <c r="E12269" s="3" t="s">
        <v>1084</v>
      </c>
      <c r="F12269" s="3" t="s">
        <v>713</v>
      </c>
      <c r="G12269" s="7">
        <f t="shared" ref="G12269:H12269" si="11706">if(mid(E12269,5,1)="M",value(left(E12269,3))/1000,VALUE(left(E12269,4)))</f>
        <v>0.516</v>
      </c>
      <c r="H12269" s="7">
        <f t="shared" si="11706"/>
        <v>0.65</v>
      </c>
      <c r="I12269" s="7">
        <f t="shared" si="11377"/>
        <v>1.166</v>
      </c>
      <c r="J12269" s="3">
        <v>47.0</v>
      </c>
      <c r="K12269" s="3">
        <v>31.0</v>
      </c>
      <c r="L12269" s="3" t="s">
        <v>1435</v>
      </c>
    </row>
    <row r="12270">
      <c r="A12270" s="3" t="s">
        <v>1434</v>
      </c>
      <c r="B12270" s="3" t="s">
        <v>16</v>
      </c>
      <c r="C12270" s="3">
        <v>1.567242764E9</v>
      </c>
      <c r="D12270" s="3" t="s">
        <v>17</v>
      </c>
      <c r="E12270" s="3" t="s">
        <v>1067</v>
      </c>
      <c r="F12270" s="3" t="s">
        <v>1026</v>
      </c>
      <c r="G12270" s="7">
        <f t="shared" ref="G12270:H12270" si="11707">if(mid(E12270,5,1)="M",value(left(E12270,3))/1000,VALUE(left(E12270,4)))</f>
        <v>0.396</v>
      </c>
      <c r="H12270" s="7">
        <f t="shared" si="11707"/>
        <v>0.43</v>
      </c>
      <c r="I12270" s="7">
        <f t="shared" si="11377"/>
        <v>0.826</v>
      </c>
      <c r="J12270" s="3">
        <v>47.0</v>
      </c>
      <c r="K12270" s="3">
        <v>31.0</v>
      </c>
      <c r="L12270" s="3" t="s">
        <v>1435</v>
      </c>
    </row>
    <row r="12271">
      <c r="A12271" s="3" t="s">
        <v>1434</v>
      </c>
      <c r="B12271" s="3" t="s">
        <v>16</v>
      </c>
      <c r="C12271" s="3">
        <v>1.567242764E9</v>
      </c>
      <c r="D12271" s="3" t="s">
        <v>17</v>
      </c>
      <c r="E12271" s="3" t="s">
        <v>188</v>
      </c>
      <c r="F12271" s="3" t="s">
        <v>1152</v>
      </c>
      <c r="G12271" s="7">
        <f t="shared" ref="G12271:H12271" si="11708">if(mid(E12271,5,1)="M",value(left(E12271,3))/1000,VALUE(left(E12271,4)))</f>
        <v>0.787</v>
      </c>
      <c r="H12271" s="7">
        <f t="shared" si="11708"/>
        <v>0.492</v>
      </c>
      <c r="I12271" s="7">
        <f t="shared" si="11377"/>
        <v>1.279</v>
      </c>
      <c r="J12271" s="3">
        <v>47.0</v>
      </c>
      <c r="K12271" s="3">
        <v>31.0</v>
      </c>
      <c r="L12271" s="3" t="s">
        <v>1435</v>
      </c>
    </row>
    <row r="12272">
      <c r="A12272" s="3" t="s">
        <v>1434</v>
      </c>
      <c r="B12272" s="3" t="s">
        <v>16</v>
      </c>
      <c r="C12272" s="3">
        <v>1.567242764E9</v>
      </c>
      <c r="D12272" s="3" t="s">
        <v>17</v>
      </c>
      <c r="E12272" s="3" t="s">
        <v>1244</v>
      </c>
      <c r="F12272" s="3" t="s">
        <v>983</v>
      </c>
      <c r="G12272" s="7">
        <f t="shared" ref="G12272:H12272" si="11709">if(mid(E12272,5,1)="M",value(left(E12272,3))/1000,VALUE(left(E12272,4)))</f>
        <v>0.52</v>
      </c>
      <c r="H12272" s="7">
        <f t="shared" si="11709"/>
        <v>0.466</v>
      </c>
      <c r="I12272" s="7">
        <f t="shared" si="11377"/>
        <v>0.986</v>
      </c>
      <c r="J12272" s="3">
        <v>47.0</v>
      </c>
      <c r="K12272" s="3">
        <v>31.0</v>
      </c>
      <c r="L12272" s="3" t="s">
        <v>1435</v>
      </c>
    </row>
    <row r="12273">
      <c r="A12273" s="3" t="s">
        <v>1434</v>
      </c>
      <c r="B12273" s="3" t="s">
        <v>16</v>
      </c>
      <c r="C12273" s="3">
        <v>1.567242764E9</v>
      </c>
      <c r="D12273" s="3" t="s">
        <v>17</v>
      </c>
      <c r="E12273" s="3" t="s">
        <v>763</v>
      </c>
      <c r="F12273" s="3" t="s">
        <v>1099</v>
      </c>
      <c r="G12273" s="7">
        <f t="shared" ref="G12273:H12273" si="11710">if(mid(E12273,5,1)="M",value(left(E12273,3))/1000,VALUE(left(E12273,4)))</f>
        <v>0.708</v>
      </c>
      <c r="H12273" s="7">
        <f t="shared" si="11710"/>
        <v>0.63</v>
      </c>
      <c r="I12273" s="7">
        <f t="shared" si="11377"/>
        <v>1.338</v>
      </c>
      <c r="J12273" s="3">
        <v>47.0</v>
      </c>
      <c r="K12273" s="3">
        <v>31.0</v>
      </c>
      <c r="L12273" s="3" t="s">
        <v>1435</v>
      </c>
    </row>
    <row r="12274">
      <c r="A12274" s="3" t="s">
        <v>1434</v>
      </c>
      <c r="B12274" s="3" t="s">
        <v>16</v>
      </c>
      <c r="C12274" s="3">
        <v>1.567242764E9</v>
      </c>
      <c r="D12274" s="3" t="s">
        <v>17</v>
      </c>
      <c r="E12274" s="3" t="s">
        <v>1532</v>
      </c>
      <c r="F12274" s="3" t="s">
        <v>1042</v>
      </c>
      <c r="G12274" s="7">
        <f t="shared" ref="G12274:H12274" si="11711">if(mid(E12274,5,1)="M",value(left(E12274,3))/1000,VALUE(left(E12274,4)))</f>
        <v>0.214</v>
      </c>
      <c r="H12274" s="7">
        <f t="shared" si="11711"/>
        <v>0.506</v>
      </c>
      <c r="I12274" s="7">
        <f t="shared" si="11377"/>
        <v>0.72</v>
      </c>
      <c r="J12274" s="3">
        <v>47.0</v>
      </c>
      <c r="K12274" s="3">
        <v>31.0</v>
      </c>
      <c r="L12274" s="3" t="s">
        <v>1435</v>
      </c>
    </row>
    <row r="12275">
      <c r="A12275" s="3" t="s">
        <v>1434</v>
      </c>
      <c r="B12275" s="3" t="s">
        <v>16</v>
      </c>
      <c r="C12275" s="3">
        <v>1.567242764E9</v>
      </c>
      <c r="D12275" s="3" t="s">
        <v>17</v>
      </c>
      <c r="E12275" s="3" t="s">
        <v>1380</v>
      </c>
      <c r="F12275" s="3" t="s">
        <v>1273</v>
      </c>
      <c r="G12275" s="7">
        <f t="shared" ref="G12275:H12275" si="11712">if(mid(E12275,5,1)="M",value(left(E12275,3))/1000,VALUE(left(E12275,4)))</f>
        <v>0.346</v>
      </c>
      <c r="H12275" s="7">
        <f t="shared" si="11712"/>
        <v>0.362</v>
      </c>
      <c r="I12275" s="7">
        <f t="shared" si="11377"/>
        <v>0.708</v>
      </c>
      <c r="J12275" s="3">
        <v>47.0</v>
      </c>
      <c r="K12275" s="3">
        <v>31.0</v>
      </c>
      <c r="L12275" s="3" t="s">
        <v>1435</v>
      </c>
    </row>
    <row r="12276">
      <c r="A12276" s="3" t="s">
        <v>1434</v>
      </c>
      <c r="B12276" s="3" t="s">
        <v>16</v>
      </c>
      <c r="C12276" s="3">
        <v>1.567242764E9</v>
      </c>
      <c r="D12276" s="3" t="s">
        <v>17</v>
      </c>
      <c r="E12276" s="3" t="s">
        <v>1011</v>
      </c>
      <c r="F12276" s="3" t="s">
        <v>1360</v>
      </c>
      <c r="G12276" s="7">
        <f t="shared" ref="G12276:H12276" si="11713">if(mid(E12276,5,1)="M",value(left(E12276,3))/1000,VALUE(left(E12276,4)))</f>
        <v>0.525</v>
      </c>
      <c r="H12276" s="7">
        <f t="shared" si="11713"/>
        <v>0.523</v>
      </c>
      <c r="I12276" s="7">
        <f t="shared" si="11377"/>
        <v>1.048</v>
      </c>
      <c r="J12276" s="3">
        <v>47.0</v>
      </c>
      <c r="K12276" s="3">
        <v>31.0</v>
      </c>
      <c r="L12276" s="3" t="s">
        <v>1435</v>
      </c>
    </row>
    <row r="12277">
      <c r="A12277" s="3" t="s">
        <v>1434</v>
      </c>
      <c r="B12277" s="3" t="s">
        <v>16</v>
      </c>
      <c r="C12277" s="3">
        <v>1.567242764E9</v>
      </c>
      <c r="D12277" s="3" t="s">
        <v>17</v>
      </c>
      <c r="E12277" s="3" t="s">
        <v>895</v>
      </c>
      <c r="F12277" s="3" t="s">
        <v>1153</v>
      </c>
      <c r="G12277" s="7">
        <f t="shared" ref="G12277:H12277" si="11714">if(mid(E12277,5,1)="M",value(left(E12277,3))/1000,VALUE(left(E12277,4)))</f>
        <v>0.635</v>
      </c>
      <c r="H12277" s="7">
        <f t="shared" si="11714"/>
        <v>0.53</v>
      </c>
      <c r="I12277" s="7">
        <f t="shared" si="11377"/>
        <v>1.165</v>
      </c>
      <c r="J12277" s="3">
        <v>47.0</v>
      </c>
      <c r="K12277" s="3">
        <v>31.0</v>
      </c>
      <c r="L12277" s="3" t="s">
        <v>1435</v>
      </c>
    </row>
    <row r="12278">
      <c r="A12278" s="3" t="s">
        <v>1434</v>
      </c>
      <c r="B12278" s="3" t="s">
        <v>16</v>
      </c>
      <c r="C12278" s="3">
        <v>1.567242764E9</v>
      </c>
      <c r="D12278" s="3" t="s">
        <v>17</v>
      </c>
      <c r="E12278" s="3" t="s">
        <v>486</v>
      </c>
      <c r="F12278" s="3" t="s">
        <v>1283</v>
      </c>
      <c r="G12278" s="7">
        <f t="shared" ref="G12278:H12278" si="11715">if(mid(E12278,5,1)="M",value(left(E12278,3))/1000,VALUE(left(E12278,4)))</f>
        <v>0.748</v>
      </c>
      <c r="H12278" s="7">
        <f t="shared" si="11715"/>
        <v>0.519</v>
      </c>
      <c r="I12278" s="7">
        <f t="shared" si="11377"/>
        <v>1.267</v>
      </c>
      <c r="J12278" s="3">
        <v>47.0</v>
      </c>
      <c r="K12278" s="3">
        <v>31.0</v>
      </c>
      <c r="L12278" s="3" t="s">
        <v>1435</v>
      </c>
    </row>
    <row r="12279">
      <c r="A12279" s="3" t="s">
        <v>1434</v>
      </c>
      <c r="B12279" s="3" t="s">
        <v>16</v>
      </c>
      <c r="C12279" s="3">
        <v>1.567242764E9</v>
      </c>
      <c r="D12279" s="3" t="s">
        <v>17</v>
      </c>
      <c r="E12279" s="3" t="s">
        <v>838</v>
      </c>
      <c r="F12279" s="3" t="s">
        <v>1070</v>
      </c>
      <c r="G12279" s="7">
        <f t="shared" ref="G12279:H12279" si="11716">if(mid(E12279,5,1)="M",value(left(E12279,3))/1000,VALUE(left(E12279,4)))</f>
        <v>0.693</v>
      </c>
      <c r="H12279" s="7">
        <f t="shared" si="11716"/>
        <v>0.579</v>
      </c>
      <c r="I12279" s="7">
        <f t="shared" si="11377"/>
        <v>1.272</v>
      </c>
      <c r="J12279" s="3">
        <v>47.0</v>
      </c>
      <c r="K12279" s="3">
        <v>31.0</v>
      </c>
      <c r="L12279" s="3" t="s">
        <v>1435</v>
      </c>
    </row>
    <row r="12280">
      <c r="A12280" s="3" t="s">
        <v>1441</v>
      </c>
      <c r="B12280" s="3" t="s">
        <v>16</v>
      </c>
      <c r="C12280" s="3">
        <v>1.567242764E9</v>
      </c>
      <c r="D12280" s="3" t="s">
        <v>17</v>
      </c>
      <c r="E12280" s="3" t="s">
        <v>1005</v>
      </c>
      <c r="F12280" s="3" t="s">
        <v>985</v>
      </c>
      <c r="G12280" s="7">
        <f t="shared" ref="G12280:H12280" si="11717">if(mid(E12280,5,1)="M",value(left(E12280,3))/1000,VALUE(left(E12280,4)))</f>
        <v>0.501</v>
      </c>
      <c r="H12280" s="7">
        <f t="shared" si="11717"/>
        <v>0.413</v>
      </c>
      <c r="I12280" s="7">
        <f t="shared" si="11377"/>
        <v>0.914</v>
      </c>
      <c r="J12280" s="3">
        <v>47.0</v>
      </c>
      <c r="K12280" s="3">
        <v>32.0</v>
      </c>
      <c r="L12280" s="3" t="s">
        <v>1443</v>
      </c>
    </row>
    <row r="12281">
      <c r="A12281" s="3" t="s">
        <v>1441</v>
      </c>
      <c r="B12281" s="3" t="s">
        <v>16</v>
      </c>
      <c r="C12281" s="3">
        <v>1.567242764E9</v>
      </c>
      <c r="D12281" s="3" t="s">
        <v>17</v>
      </c>
      <c r="E12281" s="3" t="s">
        <v>974</v>
      </c>
      <c r="F12281" s="3" t="s">
        <v>1418</v>
      </c>
      <c r="G12281" s="7">
        <f t="shared" ref="G12281:H12281" si="11718">if(mid(E12281,5,1)="M",value(left(E12281,3))/1000,VALUE(left(E12281,4)))</f>
        <v>0.44</v>
      </c>
      <c r="H12281" s="7">
        <f t="shared" si="11718"/>
        <v>0.459</v>
      </c>
      <c r="I12281" s="7">
        <f t="shared" si="11377"/>
        <v>0.899</v>
      </c>
      <c r="J12281" s="3">
        <v>47.0</v>
      </c>
      <c r="K12281" s="3">
        <v>32.0</v>
      </c>
      <c r="L12281" s="3" t="s">
        <v>1443</v>
      </c>
    </row>
    <row r="12282">
      <c r="A12282" s="3" t="s">
        <v>1441</v>
      </c>
      <c r="B12282" s="3" t="s">
        <v>16</v>
      </c>
      <c r="C12282" s="3">
        <v>1.567242764E9</v>
      </c>
      <c r="D12282" s="3" t="s">
        <v>17</v>
      </c>
      <c r="E12282" s="3" t="s">
        <v>1194</v>
      </c>
      <c r="F12282" s="3" t="s">
        <v>900</v>
      </c>
      <c r="G12282" s="7">
        <f t="shared" ref="G12282:H12282" si="11719">if(mid(E12282,5,1)="M",value(left(E12282,3))/1000,VALUE(left(E12282,4)))</f>
        <v>0.45</v>
      </c>
      <c r="H12282" s="7">
        <f t="shared" si="11719"/>
        <v>0.446</v>
      </c>
      <c r="I12282" s="7">
        <f t="shared" si="11377"/>
        <v>0.896</v>
      </c>
      <c r="J12282" s="3">
        <v>47.0</v>
      </c>
      <c r="K12282" s="3">
        <v>32.0</v>
      </c>
      <c r="L12282" s="3" t="s">
        <v>1443</v>
      </c>
    </row>
    <row r="12283">
      <c r="A12283" s="3" t="s">
        <v>1441</v>
      </c>
      <c r="B12283" s="3" t="s">
        <v>16</v>
      </c>
      <c r="C12283" s="3">
        <v>1.567242764E9</v>
      </c>
      <c r="D12283" s="3" t="s">
        <v>17</v>
      </c>
      <c r="E12283" s="3" t="s">
        <v>853</v>
      </c>
      <c r="F12283" s="3" t="s">
        <v>1153</v>
      </c>
      <c r="G12283" s="7">
        <f t="shared" ref="G12283:H12283" si="11720">if(mid(E12283,5,1)="M",value(left(E12283,3))/1000,VALUE(left(E12283,4)))</f>
        <v>0.571</v>
      </c>
      <c r="H12283" s="7">
        <f t="shared" si="11720"/>
        <v>0.53</v>
      </c>
      <c r="I12283" s="7">
        <f t="shared" si="11377"/>
        <v>1.101</v>
      </c>
      <c r="J12283" s="3">
        <v>47.0</v>
      </c>
      <c r="K12283" s="3">
        <v>32.0</v>
      </c>
      <c r="L12283" s="3" t="s">
        <v>1443</v>
      </c>
    </row>
    <row r="12284">
      <c r="A12284" s="3" t="s">
        <v>1441</v>
      </c>
      <c r="B12284" s="3" t="s">
        <v>16</v>
      </c>
      <c r="C12284" s="3">
        <v>1.567242764E9</v>
      </c>
      <c r="D12284" s="3" t="s">
        <v>17</v>
      </c>
      <c r="E12284" s="3" t="s">
        <v>1154</v>
      </c>
      <c r="F12284" s="3" t="s">
        <v>964</v>
      </c>
      <c r="G12284" s="7">
        <f t="shared" ref="G12284:H12284" si="11721">if(mid(E12284,5,1)="M",value(left(E12284,3))/1000,VALUE(left(E12284,4)))</f>
        <v>0.546</v>
      </c>
      <c r="H12284" s="7">
        <f t="shared" si="11721"/>
        <v>0.435</v>
      </c>
      <c r="I12284" s="7">
        <f t="shared" si="11377"/>
        <v>0.981</v>
      </c>
      <c r="J12284" s="3">
        <v>47.0</v>
      </c>
      <c r="K12284" s="3">
        <v>32.0</v>
      </c>
      <c r="L12284" s="3" t="s">
        <v>1443</v>
      </c>
    </row>
    <row r="12285">
      <c r="A12285" s="3" t="s">
        <v>1441</v>
      </c>
      <c r="B12285" s="3" t="s">
        <v>16</v>
      </c>
      <c r="C12285" s="3">
        <v>1.567242764E9</v>
      </c>
      <c r="D12285" s="3" t="s">
        <v>17</v>
      </c>
      <c r="E12285" s="3" t="s">
        <v>825</v>
      </c>
      <c r="F12285" s="3" t="s">
        <v>1140</v>
      </c>
      <c r="G12285" s="7">
        <f t="shared" ref="G12285:H12285" si="11722">if(mid(E12285,5,1)="M",value(left(E12285,3))/1000,VALUE(left(E12285,4)))</f>
        <v>0.699</v>
      </c>
      <c r="H12285" s="7">
        <f t="shared" si="11722"/>
        <v>0.454</v>
      </c>
      <c r="I12285" s="7">
        <f t="shared" si="11377"/>
        <v>1.153</v>
      </c>
      <c r="J12285" s="3">
        <v>47.0</v>
      </c>
      <c r="K12285" s="3">
        <v>32.0</v>
      </c>
      <c r="L12285" s="3" t="s">
        <v>1443</v>
      </c>
    </row>
    <row r="12286">
      <c r="A12286" s="3" t="s">
        <v>1441</v>
      </c>
      <c r="B12286" s="3" t="s">
        <v>16</v>
      </c>
      <c r="C12286" s="3">
        <v>1.567242764E9</v>
      </c>
      <c r="D12286" s="3" t="s">
        <v>17</v>
      </c>
      <c r="E12286" s="3" t="s">
        <v>1310</v>
      </c>
      <c r="F12286" s="3" t="s">
        <v>1216</v>
      </c>
      <c r="G12286" s="7">
        <f t="shared" ref="G12286:H12286" si="11723">if(mid(E12286,5,1)="M",value(left(E12286,3))/1000,VALUE(left(E12286,4)))</f>
        <v>0.343</v>
      </c>
      <c r="H12286" s="7">
        <f t="shared" si="11723"/>
        <v>0.374</v>
      </c>
      <c r="I12286" s="7">
        <f t="shared" si="11377"/>
        <v>0.717</v>
      </c>
      <c r="J12286" s="3">
        <v>47.0</v>
      </c>
      <c r="K12286" s="3">
        <v>32.0</v>
      </c>
      <c r="L12286" s="3" t="s">
        <v>1443</v>
      </c>
    </row>
    <row r="12287">
      <c r="A12287" s="3" t="s">
        <v>1441</v>
      </c>
      <c r="B12287" s="3" t="s">
        <v>16</v>
      </c>
      <c r="C12287" s="3">
        <v>1.567242764E9</v>
      </c>
      <c r="D12287" s="3" t="s">
        <v>17</v>
      </c>
      <c r="E12287" s="3" t="s">
        <v>1073</v>
      </c>
      <c r="F12287" s="3" t="s">
        <v>1249</v>
      </c>
      <c r="G12287" s="7">
        <f t="shared" ref="G12287:H12287" si="11724">if(mid(E12287,5,1)="M",value(left(E12287,3))/1000,VALUE(left(E12287,4)))</f>
        <v>0.894</v>
      </c>
      <c r="H12287" s="7">
        <f t="shared" si="11724"/>
        <v>0.38</v>
      </c>
      <c r="I12287" s="7">
        <f t="shared" si="11377"/>
        <v>1.274</v>
      </c>
      <c r="J12287" s="3">
        <v>47.0</v>
      </c>
      <c r="K12287" s="3">
        <v>32.0</v>
      </c>
      <c r="L12287" s="3" t="s">
        <v>1443</v>
      </c>
    </row>
    <row r="12288">
      <c r="A12288" s="3" t="s">
        <v>1441</v>
      </c>
      <c r="B12288" s="3" t="s">
        <v>16</v>
      </c>
      <c r="C12288" s="3">
        <v>1.567242764E9</v>
      </c>
      <c r="D12288" s="3" t="s">
        <v>17</v>
      </c>
      <c r="E12288" s="3" t="s">
        <v>73</v>
      </c>
      <c r="F12288" s="3" t="s">
        <v>1246</v>
      </c>
      <c r="G12288" s="7">
        <f t="shared" ref="G12288:H12288" si="11725">if(mid(E12288,5,1)="M",value(left(E12288,3))/1000,VALUE(left(E12288,4)))</f>
        <v>0.595</v>
      </c>
      <c r="H12288" s="7">
        <f t="shared" si="11725"/>
        <v>0.474</v>
      </c>
      <c r="I12288" s="7">
        <f t="shared" si="11377"/>
        <v>1.069</v>
      </c>
      <c r="J12288" s="3">
        <v>47.0</v>
      </c>
      <c r="K12288" s="3">
        <v>32.0</v>
      </c>
      <c r="L12288" s="3" t="s">
        <v>1443</v>
      </c>
    </row>
    <row r="12289">
      <c r="A12289" s="3" t="s">
        <v>1441</v>
      </c>
      <c r="B12289" s="3" t="s">
        <v>16</v>
      </c>
      <c r="C12289" s="3">
        <v>1.567242764E9</v>
      </c>
      <c r="D12289" s="3" t="s">
        <v>17</v>
      </c>
      <c r="E12289" s="3" t="s">
        <v>1279</v>
      </c>
      <c r="F12289" s="3" t="s">
        <v>1218</v>
      </c>
      <c r="G12289" s="7">
        <f t="shared" ref="G12289:H12289" si="11726">if(mid(E12289,5,1)="M",value(left(E12289,3))/1000,VALUE(left(E12289,4)))</f>
        <v>0.366</v>
      </c>
      <c r="H12289" s="7">
        <f t="shared" si="11726"/>
        <v>0.425</v>
      </c>
      <c r="I12289" s="7">
        <f t="shared" si="11377"/>
        <v>0.791</v>
      </c>
      <c r="J12289" s="3">
        <v>47.0</v>
      </c>
      <c r="K12289" s="3">
        <v>32.0</v>
      </c>
      <c r="L12289" s="3" t="s">
        <v>1443</v>
      </c>
    </row>
    <row r="12290">
      <c r="A12290" s="3" t="s">
        <v>1441</v>
      </c>
      <c r="B12290" s="3" t="s">
        <v>16</v>
      </c>
      <c r="C12290" s="3">
        <v>1.567242764E9</v>
      </c>
      <c r="D12290" s="3" t="s">
        <v>17</v>
      </c>
      <c r="E12290" s="3" t="s">
        <v>1040</v>
      </c>
      <c r="F12290" s="3" t="s">
        <v>1318</v>
      </c>
      <c r="G12290" s="7">
        <f t="shared" ref="G12290:H12290" si="11727">if(mid(E12290,5,1)="M",value(left(E12290,3))/1000,VALUE(left(E12290,4)))</f>
        <v>0.448</v>
      </c>
      <c r="H12290" s="7">
        <f t="shared" si="11727"/>
        <v>0.567</v>
      </c>
      <c r="I12290" s="7">
        <f t="shared" si="11377"/>
        <v>1.015</v>
      </c>
      <c r="J12290" s="3">
        <v>47.0</v>
      </c>
      <c r="K12290" s="3">
        <v>32.0</v>
      </c>
      <c r="L12290" s="3" t="s">
        <v>1443</v>
      </c>
    </row>
    <row r="12291">
      <c r="A12291" s="3" t="s">
        <v>1458</v>
      </c>
      <c r="B12291" s="3" t="s">
        <v>16</v>
      </c>
      <c r="C12291" s="3">
        <v>1.567242764E9</v>
      </c>
      <c r="D12291" s="3" t="s">
        <v>17</v>
      </c>
      <c r="E12291" s="3" t="s">
        <v>1502</v>
      </c>
      <c r="F12291" s="3" t="s">
        <v>1440</v>
      </c>
      <c r="G12291" s="7">
        <f t="shared" ref="G12291:H12291" si="11728">if(mid(E12291,5,1)="M",value(left(E12291,3))/1000,VALUE(left(E12291,4)))</f>
        <v>0.292</v>
      </c>
      <c r="H12291" s="7">
        <f t="shared" si="11728"/>
        <v>0.333</v>
      </c>
      <c r="I12291" s="7">
        <f t="shared" si="11377"/>
        <v>0.625</v>
      </c>
      <c r="J12291" s="3">
        <v>47.0</v>
      </c>
      <c r="K12291" s="3">
        <v>33.0</v>
      </c>
      <c r="L12291" s="3" t="s">
        <v>1459</v>
      </c>
    </row>
    <row r="12292">
      <c r="A12292" s="3" t="s">
        <v>1458</v>
      </c>
      <c r="B12292" s="3" t="s">
        <v>16</v>
      </c>
      <c r="C12292" s="3">
        <v>1.567242764E9</v>
      </c>
      <c r="D12292" s="3" t="s">
        <v>17</v>
      </c>
      <c r="E12292" s="3" t="s">
        <v>1118</v>
      </c>
      <c r="F12292" s="3" t="s">
        <v>1236</v>
      </c>
      <c r="G12292" s="7">
        <f t="shared" ref="G12292:H12292" si="11729">if(mid(E12292,5,1)="M",value(left(E12292,3))/1000,VALUE(left(E12292,4)))</f>
        <v>0.41</v>
      </c>
      <c r="H12292" s="7">
        <f t="shared" si="11729"/>
        <v>0.315</v>
      </c>
      <c r="I12292" s="7">
        <f t="shared" si="11377"/>
        <v>0.725</v>
      </c>
      <c r="J12292" s="3">
        <v>47.0</v>
      </c>
      <c r="K12292" s="3">
        <v>33.0</v>
      </c>
      <c r="L12292" s="3" t="s">
        <v>1459</v>
      </c>
    </row>
    <row r="12293">
      <c r="A12293" s="3" t="s">
        <v>1458</v>
      </c>
      <c r="B12293" s="3" t="s">
        <v>16</v>
      </c>
      <c r="C12293" s="3">
        <v>1.567242764E9</v>
      </c>
      <c r="D12293" s="3" t="s">
        <v>17</v>
      </c>
      <c r="E12293" s="3" t="s">
        <v>1202</v>
      </c>
      <c r="F12293" s="3" t="s">
        <v>1261</v>
      </c>
      <c r="G12293" s="7">
        <f t="shared" ref="G12293:H12293" si="11730">if(mid(E12293,5,1)="M",value(left(E12293,3))/1000,VALUE(left(E12293,4)))</f>
        <v>0.351</v>
      </c>
      <c r="H12293" s="7">
        <f t="shared" si="11730"/>
        <v>0.569</v>
      </c>
      <c r="I12293" s="7">
        <f t="shared" si="11377"/>
        <v>0.92</v>
      </c>
      <c r="J12293" s="3">
        <v>47.0</v>
      </c>
      <c r="K12293" s="3">
        <v>33.0</v>
      </c>
      <c r="L12293" s="3" t="s">
        <v>1459</v>
      </c>
    </row>
    <row r="12294">
      <c r="A12294" s="3" t="s">
        <v>1458</v>
      </c>
      <c r="B12294" s="3" t="s">
        <v>16</v>
      </c>
      <c r="C12294" s="3">
        <v>1.567242764E9</v>
      </c>
      <c r="D12294" s="3" t="s">
        <v>17</v>
      </c>
      <c r="E12294" s="3" t="s">
        <v>1308</v>
      </c>
      <c r="F12294" s="3" t="s">
        <v>903</v>
      </c>
      <c r="G12294" s="7">
        <f t="shared" ref="G12294:H12294" si="11731">if(mid(E12294,5,1)="M",value(left(E12294,3))/1000,VALUE(left(E12294,4)))</f>
        <v>0.485</v>
      </c>
      <c r="H12294" s="7">
        <f t="shared" si="11731"/>
        <v>0.558</v>
      </c>
      <c r="I12294" s="7">
        <f t="shared" si="11377"/>
        <v>1.043</v>
      </c>
      <c r="J12294" s="3">
        <v>47.0</v>
      </c>
      <c r="K12294" s="3">
        <v>33.0</v>
      </c>
      <c r="L12294" s="3" t="s">
        <v>1459</v>
      </c>
    </row>
    <row r="12295">
      <c r="A12295" s="3" t="s">
        <v>1458</v>
      </c>
      <c r="B12295" s="3" t="s">
        <v>16</v>
      </c>
      <c r="C12295" s="3">
        <v>1.567242764E9</v>
      </c>
      <c r="D12295" s="3" t="s">
        <v>17</v>
      </c>
      <c r="E12295" s="3" t="s">
        <v>1401</v>
      </c>
      <c r="F12295" s="3" t="s">
        <v>1366</v>
      </c>
      <c r="G12295" s="7">
        <f t="shared" ref="G12295:H12295" si="11732">if(mid(E12295,5,1)="M",value(left(E12295,3))/1000,VALUE(left(E12295,4)))</f>
        <v>0.458</v>
      </c>
      <c r="H12295" s="7">
        <f t="shared" si="11732"/>
        <v>0.432</v>
      </c>
      <c r="I12295" s="7">
        <f t="shared" si="11377"/>
        <v>0.89</v>
      </c>
      <c r="J12295" s="3">
        <v>47.0</v>
      </c>
      <c r="K12295" s="3">
        <v>33.0</v>
      </c>
      <c r="L12295" s="3" t="s">
        <v>1459</v>
      </c>
    </row>
    <row r="12296">
      <c r="A12296" s="3" t="s">
        <v>1458</v>
      </c>
      <c r="B12296" s="3" t="s">
        <v>16</v>
      </c>
      <c r="C12296" s="3">
        <v>1.567242764E9</v>
      </c>
      <c r="D12296" s="3" t="s">
        <v>17</v>
      </c>
      <c r="E12296" s="3" t="s">
        <v>1154</v>
      </c>
      <c r="F12296" s="3" t="s">
        <v>1052</v>
      </c>
      <c r="G12296" s="7">
        <f t="shared" ref="G12296:H12296" si="11733">if(mid(E12296,5,1)="M",value(left(E12296,3))/1000,VALUE(left(E12296,4)))</f>
        <v>0.546</v>
      </c>
      <c r="H12296" s="7">
        <f t="shared" si="11733"/>
        <v>0.589</v>
      </c>
      <c r="I12296" s="7">
        <f t="shared" si="11377"/>
        <v>1.135</v>
      </c>
      <c r="J12296" s="3">
        <v>47.0</v>
      </c>
      <c r="K12296" s="3">
        <v>33.0</v>
      </c>
      <c r="L12296" s="3" t="s">
        <v>1459</v>
      </c>
    </row>
    <row r="12297">
      <c r="A12297" s="3" t="s">
        <v>1458</v>
      </c>
      <c r="B12297" s="3" t="s">
        <v>16</v>
      </c>
      <c r="C12297" s="3">
        <v>1.567242764E9</v>
      </c>
      <c r="D12297" s="3" t="s">
        <v>17</v>
      </c>
      <c r="E12297" s="3" t="s">
        <v>1128</v>
      </c>
      <c r="F12297" s="3" t="s">
        <v>1232</v>
      </c>
      <c r="G12297" s="7">
        <f t="shared" ref="G12297:H12297" si="11734">if(mid(E12297,5,1)="M",value(left(E12297,3))/1000,VALUE(left(E12297,4)))</f>
        <v>0.397</v>
      </c>
      <c r="H12297" s="7">
        <f t="shared" si="11734"/>
        <v>0.388</v>
      </c>
      <c r="I12297" s="7">
        <f t="shared" si="11377"/>
        <v>0.785</v>
      </c>
      <c r="J12297" s="3">
        <v>47.0</v>
      </c>
      <c r="K12297" s="3">
        <v>33.0</v>
      </c>
      <c r="L12297" s="3" t="s">
        <v>1459</v>
      </c>
    </row>
    <row r="12298">
      <c r="A12298" s="3" t="s">
        <v>1458</v>
      </c>
      <c r="B12298" s="3" t="s">
        <v>16</v>
      </c>
      <c r="C12298" s="3">
        <v>1.567242764E9</v>
      </c>
      <c r="D12298" s="3" t="s">
        <v>17</v>
      </c>
      <c r="E12298" s="3" t="s">
        <v>1308</v>
      </c>
      <c r="F12298" s="3" t="s">
        <v>968</v>
      </c>
      <c r="G12298" s="7">
        <f t="shared" ref="G12298:H12298" si="11735">if(mid(E12298,5,1)="M",value(left(E12298,3))/1000,VALUE(left(E12298,4)))</f>
        <v>0.485</v>
      </c>
      <c r="H12298" s="7">
        <f t="shared" si="11735"/>
        <v>0.434</v>
      </c>
      <c r="I12298" s="7">
        <f t="shared" si="11377"/>
        <v>0.919</v>
      </c>
      <c r="J12298" s="3">
        <v>47.0</v>
      </c>
      <c r="K12298" s="3">
        <v>33.0</v>
      </c>
      <c r="L12298" s="3" t="s">
        <v>1459</v>
      </c>
    </row>
    <row r="12299">
      <c r="A12299" s="3" t="s">
        <v>1458</v>
      </c>
      <c r="B12299" s="3" t="s">
        <v>16</v>
      </c>
      <c r="C12299" s="3">
        <v>1.567242764E9</v>
      </c>
      <c r="D12299" s="3" t="s">
        <v>17</v>
      </c>
      <c r="E12299" s="3" t="s">
        <v>1415</v>
      </c>
      <c r="F12299" s="3" t="s">
        <v>905</v>
      </c>
      <c r="G12299" s="7">
        <f t="shared" ref="G12299:H12299" si="11736">if(mid(E12299,5,1)="M",value(left(E12299,3))/1000,VALUE(left(E12299,4)))</f>
        <v>0.237</v>
      </c>
      <c r="H12299" s="7">
        <f t="shared" si="11736"/>
        <v>0.477</v>
      </c>
      <c r="I12299" s="7">
        <f t="shared" si="11377"/>
        <v>0.714</v>
      </c>
      <c r="J12299" s="3">
        <v>47.0</v>
      </c>
      <c r="K12299" s="3">
        <v>33.0</v>
      </c>
      <c r="L12299" s="3" t="s">
        <v>1459</v>
      </c>
    </row>
    <row r="12300">
      <c r="A12300" s="3" t="s">
        <v>1458</v>
      </c>
      <c r="B12300" s="3" t="s">
        <v>16</v>
      </c>
      <c r="C12300" s="3">
        <v>1.567242764E9</v>
      </c>
      <c r="D12300" s="3" t="s">
        <v>17</v>
      </c>
      <c r="E12300" s="3" t="s">
        <v>1242</v>
      </c>
      <c r="F12300" s="3" t="s">
        <v>1094</v>
      </c>
      <c r="G12300" s="7">
        <f t="shared" ref="G12300:H12300" si="11737">if(mid(E12300,5,1)="M",value(left(E12300,3))/1000,VALUE(left(E12300,4)))</f>
        <v>0.663</v>
      </c>
      <c r="H12300" s="7">
        <f t="shared" si="11737"/>
        <v>0.507</v>
      </c>
      <c r="I12300" s="7">
        <f t="shared" si="11377"/>
        <v>1.17</v>
      </c>
      <c r="J12300" s="3">
        <v>47.0</v>
      </c>
      <c r="K12300" s="3">
        <v>33.0</v>
      </c>
      <c r="L12300" s="3" t="s">
        <v>1459</v>
      </c>
    </row>
    <row r="12301">
      <c r="A12301" s="3" t="s">
        <v>1458</v>
      </c>
      <c r="B12301" s="3" t="s">
        <v>16</v>
      </c>
      <c r="C12301" s="3">
        <v>1.567242764E9</v>
      </c>
      <c r="D12301" s="3" t="s">
        <v>17</v>
      </c>
      <c r="E12301" s="3" t="s">
        <v>608</v>
      </c>
      <c r="F12301" s="3" t="s">
        <v>1073</v>
      </c>
      <c r="G12301" s="7">
        <f t="shared" ref="G12301:H12301" si="11738">if(mid(E12301,5,1)="M",value(left(E12301,3))/1000,VALUE(left(E12301,4)))</f>
        <v>1.02</v>
      </c>
      <c r="H12301" s="7">
        <f t="shared" si="11738"/>
        <v>0.894</v>
      </c>
      <c r="I12301" s="7">
        <f t="shared" si="11377"/>
        <v>1.914</v>
      </c>
      <c r="J12301" s="3">
        <v>47.0</v>
      </c>
      <c r="K12301" s="3">
        <v>33.0</v>
      </c>
      <c r="L12301" s="3" t="s">
        <v>1459</v>
      </c>
    </row>
    <row r="12302">
      <c r="A12302" s="3" t="s">
        <v>1474</v>
      </c>
      <c r="B12302" s="3" t="s">
        <v>16</v>
      </c>
      <c r="C12302" s="3">
        <v>1.567242764E9</v>
      </c>
      <c r="D12302" s="3" t="s">
        <v>17</v>
      </c>
      <c r="E12302" s="3" t="s">
        <v>1314</v>
      </c>
      <c r="F12302" s="3" t="s">
        <v>1057</v>
      </c>
      <c r="G12302" s="7">
        <f t="shared" ref="G12302:H12302" si="11739">if(mid(E12302,5,1)="M",value(left(E12302,3))/1000,VALUE(left(E12302,4)))</f>
        <v>0.447</v>
      </c>
      <c r="H12302" s="7">
        <f t="shared" si="11739"/>
        <v>0.592</v>
      </c>
      <c r="I12302" s="7">
        <f t="shared" si="11377"/>
        <v>1.039</v>
      </c>
      <c r="J12302" s="3">
        <v>47.0</v>
      </c>
      <c r="K12302" s="3">
        <v>34.0</v>
      </c>
      <c r="L12302" s="3" t="s">
        <v>1475</v>
      </c>
    </row>
    <row r="12303">
      <c r="A12303" s="3" t="s">
        <v>1474</v>
      </c>
      <c r="B12303" s="3" t="s">
        <v>16</v>
      </c>
      <c r="C12303" s="3">
        <v>1.567242764E9</v>
      </c>
      <c r="D12303" s="3" t="s">
        <v>17</v>
      </c>
      <c r="E12303" s="3" t="s">
        <v>988</v>
      </c>
      <c r="F12303" s="3" t="s">
        <v>769</v>
      </c>
      <c r="G12303" s="7">
        <f t="shared" ref="G12303:H12303" si="11740">if(mid(E12303,5,1)="M",value(left(E12303,3))/1000,VALUE(left(E12303,4)))</f>
        <v>0.562</v>
      </c>
      <c r="H12303" s="7">
        <f t="shared" si="11740"/>
        <v>0.618</v>
      </c>
      <c r="I12303" s="7">
        <f t="shared" si="11377"/>
        <v>1.18</v>
      </c>
      <c r="J12303" s="3">
        <v>47.0</v>
      </c>
      <c r="K12303" s="3">
        <v>34.0</v>
      </c>
      <c r="L12303" s="3" t="s">
        <v>1475</v>
      </c>
    </row>
    <row r="12304">
      <c r="A12304" s="3" t="s">
        <v>1474</v>
      </c>
      <c r="B12304" s="3" t="s">
        <v>16</v>
      </c>
      <c r="C12304" s="3">
        <v>1.567242764E9</v>
      </c>
      <c r="D12304" s="3" t="s">
        <v>17</v>
      </c>
      <c r="E12304" s="3" t="s">
        <v>955</v>
      </c>
      <c r="F12304" s="3" t="s">
        <v>1120</v>
      </c>
      <c r="G12304" s="7">
        <f t="shared" ref="G12304:H12304" si="11741">if(mid(E12304,5,1)="M",value(left(E12304,3))/1000,VALUE(left(E12304,4)))</f>
        <v>0.457</v>
      </c>
      <c r="H12304" s="7">
        <f t="shared" si="11741"/>
        <v>0.495</v>
      </c>
      <c r="I12304" s="7">
        <f t="shared" si="11377"/>
        <v>0.952</v>
      </c>
      <c r="J12304" s="3">
        <v>47.0</v>
      </c>
      <c r="K12304" s="3">
        <v>34.0</v>
      </c>
      <c r="L12304" s="3" t="s">
        <v>1475</v>
      </c>
    </row>
    <row r="12305">
      <c r="A12305" s="3" t="s">
        <v>1474</v>
      </c>
      <c r="B12305" s="3" t="s">
        <v>16</v>
      </c>
      <c r="C12305" s="3">
        <v>1.567242764E9</v>
      </c>
      <c r="D12305" s="3" t="s">
        <v>17</v>
      </c>
      <c r="E12305" s="3" t="s">
        <v>868</v>
      </c>
      <c r="F12305" s="3" t="s">
        <v>1318</v>
      </c>
      <c r="G12305" s="7">
        <f t="shared" ref="G12305:H12305" si="11742">if(mid(E12305,5,1)="M",value(left(E12305,3))/1000,VALUE(left(E12305,4)))</f>
        <v>0.607</v>
      </c>
      <c r="H12305" s="7">
        <f t="shared" si="11742"/>
        <v>0.567</v>
      </c>
      <c r="I12305" s="7">
        <f t="shared" si="11377"/>
        <v>1.174</v>
      </c>
      <c r="J12305" s="3">
        <v>47.0</v>
      </c>
      <c r="K12305" s="3">
        <v>34.0</v>
      </c>
      <c r="L12305" s="3" t="s">
        <v>1475</v>
      </c>
    </row>
    <row r="12306">
      <c r="A12306" s="3" t="s">
        <v>1474</v>
      </c>
      <c r="B12306" s="3" t="s">
        <v>16</v>
      </c>
      <c r="C12306" s="3">
        <v>1.567242764E9</v>
      </c>
      <c r="D12306" s="3" t="s">
        <v>17</v>
      </c>
      <c r="E12306" s="3" t="s">
        <v>1503</v>
      </c>
      <c r="F12306" s="3" t="s">
        <v>974</v>
      </c>
      <c r="G12306" s="7">
        <f t="shared" ref="G12306:H12306" si="11743">if(mid(E12306,5,1)="M",value(left(E12306,3))/1000,VALUE(left(E12306,4)))</f>
        <v>0.188</v>
      </c>
      <c r="H12306" s="7">
        <f t="shared" si="11743"/>
        <v>0.44</v>
      </c>
      <c r="I12306" s="7">
        <f t="shared" si="11377"/>
        <v>0.628</v>
      </c>
      <c r="J12306" s="3">
        <v>47.0</v>
      </c>
      <c r="K12306" s="3">
        <v>34.0</v>
      </c>
      <c r="L12306" s="3" t="s">
        <v>1475</v>
      </c>
    </row>
    <row r="12307">
      <c r="A12307" s="3" t="s">
        <v>1474</v>
      </c>
      <c r="B12307" s="3" t="s">
        <v>16</v>
      </c>
      <c r="C12307" s="3">
        <v>1.567242764E9</v>
      </c>
      <c r="D12307" s="3" t="s">
        <v>17</v>
      </c>
      <c r="E12307" s="3" t="s">
        <v>1396</v>
      </c>
      <c r="F12307" s="3" t="s">
        <v>1344</v>
      </c>
      <c r="G12307" s="7">
        <f t="shared" ref="G12307:H12307" si="11744">if(mid(E12307,5,1)="M",value(left(E12307,3))/1000,VALUE(left(E12307,4)))</f>
        <v>0.337</v>
      </c>
      <c r="H12307" s="7">
        <f t="shared" si="11744"/>
        <v>0.504</v>
      </c>
      <c r="I12307" s="7">
        <f t="shared" si="11377"/>
        <v>0.841</v>
      </c>
      <c r="J12307" s="3">
        <v>47.0</v>
      </c>
      <c r="K12307" s="3">
        <v>34.0</v>
      </c>
      <c r="L12307" s="3" t="s">
        <v>1475</v>
      </c>
    </row>
    <row r="12308">
      <c r="A12308" s="3" t="s">
        <v>1474</v>
      </c>
      <c r="B12308" s="3" t="s">
        <v>16</v>
      </c>
      <c r="C12308" s="3">
        <v>1.567242764E9</v>
      </c>
      <c r="D12308" s="3" t="s">
        <v>17</v>
      </c>
      <c r="E12308" s="3" t="s">
        <v>1439</v>
      </c>
      <c r="F12308" s="3" t="s">
        <v>817</v>
      </c>
      <c r="G12308" s="7">
        <f t="shared" ref="G12308:H12308" si="11745">if(mid(E12308,5,1)="M",value(left(E12308,3))/1000,VALUE(left(E12308,4)))</f>
        <v>0.452</v>
      </c>
      <c r="H12308" s="7">
        <f t="shared" si="11745"/>
        <v>0.659</v>
      </c>
      <c r="I12308" s="7">
        <f t="shared" si="11377"/>
        <v>1.111</v>
      </c>
      <c r="J12308" s="3">
        <v>47.0</v>
      </c>
      <c r="K12308" s="3">
        <v>34.0</v>
      </c>
      <c r="L12308" s="3" t="s">
        <v>1475</v>
      </c>
    </row>
    <row r="12309">
      <c r="A12309" s="3" t="s">
        <v>1474</v>
      </c>
      <c r="B12309" s="3" t="s">
        <v>16</v>
      </c>
      <c r="C12309" s="3">
        <v>1.567242764E9</v>
      </c>
      <c r="D12309" s="3" t="s">
        <v>17</v>
      </c>
      <c r="E12309" s="3" t="s">
        <v>1224</v>
      </c>
      <c r="F12309" s="3" t="s">
        <v>995</v>
      </c>
      <c r="G12309" s="7">
        <f t="shared" ref="G12309:H12309" si="11746">if(mid(E12309,5,1)="M",value(left(E12309,3))/1000,VALUE(left(E12309,4)))</f>
        <v>0.445</v>
      </c>
      <c r="H12309" s="7">
        <f t="shared" si="11746"/>
        <v>0.531</v>
      </c>
      <c r="I12309" s="7">
        <f t="shared" si="11377"/>
        <v>0.976</v>
      </c>
      <c r="J12309" s="3">
        <v>47.0</v>
      </c>
      <c r="K12309" s="3">
        <v>34.0</v>
      </c>
      <c r="L12309" s="3" t="s">
        <v>1475</v>
      </c>
    </row>
    <row r="12310">
      <c r="A12310" s="3" t="s">
        <v>1474</v>
      </c>
      <c r="B12310" s="3" t="s">
        <v>16</v>
      </c>
      <c r="C12310" s="3">
        <v>1.567242764E9</v>
      </c>
      <c r="D12310" s="3" t="s">
        <v>17</v>
      </c>
      <c r="E12310" s="3" t="s">
        <v>1387</v>
      </c>
      <c r="F12310" s="3" t="s">
        <v>1295</v>
      </c>
      <c r="G12310" s="7">
        <f t="shared" ref="G12310:H12310" si="11747">if(mid(E12310,5,1)="M",value(left(E12310,3))/1000,VALUE(left(E12310,4)))</f>
        <v>0.268</v>
      </c>
      <c r="H12310" s="7">
        <f t="shared" si="11747"/>
        <v>0.651</v>
      </c>
      <c r="I12310" s="7">
        <f t="shared" si="11377"/>
        <v>0.919</v>
      </c>
      <c r="J12310" s="3">
        <v>47.0</v>
      </c>
      <c r="K12310" s="3">
        <v>34.0</v>
      </c>
      <c r="L12310" s="3" t="s">
        <v>1475</v>
      </c>
    </row>
    <row r="12311">
      <c r="A12311" s="3" t="s">
        <v>1474</v>
      </c>
      <c r="B12311" s="3" t="s">
        <v>16</v>
      </c>
      <c r="C12311" s="3">
        <v>1.567242764E9</v>
      </c>
      <c r="D12311" s="3" t="s">
        <v>17</v>
      </c>
      <c r="E12311" s="3" t="s">
        <v>1357</v>
      </c>
      <c r="F12311" s="3" t="s">
        <v>1200</v>
      </c>
      <c r="G12311" s="7">
        <f t="shared" ref="G12311:H12311" si="11748">if(mid(E12311,5,1)="M",value(left(E12311,3))/1000,VALUE(left(E12311,4)))</f>
        <v>0.465</v>
      </c>
      <c r="H12311" s="7">
        <f t="shared" si="11748"/>
        <v>0.513</v>
      </c>
      <c r="I12311" s="7">
        <f t="shared" si="11377"/>
        <v>0.978</v>
      </c>
      <c r="J12311" s="3">
        <v>47.0</v>
      </c>
      <c r="K12311" s="3">
        <v>34.0</v>
      </c>
      <c r="L12311" s="3" t="s">
        <v>1475</v>
      </c>
    </row>
    <row r="12312">
      <c r="A12312" s="3" t="s">
        <v>1474</v>
      </c>
      <c r="B12312" s="3" t="s">
        <v>16</v>
      </c>
      <c r="C12312" s="3">
        <v>1.567242764E9</v>
      </c>
      <c r="D12312" s="3" t="s">
        <v>17</v>
      </c>
      <c r="E12312" s="3" t="s">
        <v>968</v>
      </c>
      <c r="F12312" s="3" t="s">
        <v>835</v>
      </c>
      <c r="G12312" s="7">
        <f t="shared" ref="G12312:H12312" si="11749">if(mid(E12312,5,1)="M",value(left(E12312,3))/1000,VALUE(left(E12312,4)))</f>
        <v>0.434</v>
      </c>
      <c r="H12312" s="7">
        <f t="shared" si="11749"/>
        <v>0.538</v>
      </c>
      <c r="I12312" s="7">
        <f t="shared" si="11377"/>
        <v>0.972</v>
      </c>
      <c r="J12312" s="3">
        <v>47.0</v>
      </c>
      <c r="K12312" s="3">
        <v>34.0</v>
      </c>
      <c r="L12312" s="3" t="s">
        <v>1475</v>
      </c>
    </row>
    <row r="12313">
      <c r="A12313" s="3" t="s">
        <v>1480</v>
      </c>
      <c r="B12313" s="3" t="s">
        <v>16</v>
      </c>
      <c r="C12313" s="3">
        <v>1.567242764E9</v>
      </c>
      <c r="D12313" s="3" t="s">
        <v>17</v>
      </c>
      <c r="E12313" s="3" t="s">
        <v>668</v>
      </c>
      <c r="F12313" s="3" t="s">
        <v>1271</v>
      </c>
      <c r="G12313" s="7">
        <f t="shared" ref="G12313:H12313" si="11750">if(mid(E12313,5,1)="M",value(left(E12313,3))/1000,VALUE(left(E12313,4)))</f>
        <v>0.726</v>
      </c>
      <c r="H12313" s="7">
        <f t="shared" si="11750"/>
        <v>0.498</v>
      </c>
      <c r="I12313" s="7">
        <f t="shared" si="11377"/>
        <v>1.224</v>
      </c>
      <c r="J12313" s="3">
        <v>47.0</v>
      </c>
      <c r="K12313" s="3">
        <v>35.0</v>
      </c>
      <c r="L12313" s="3" t="s">
        <v>1481</v>
      </c>
    </row>
    <row r="12314">
      <c r="A12314" s="3" t="s">
        <v>1480</v>
      </c>
      <c r="B12314" s="3" t="s">
        <v>16</v>
      </c>
      <c r="C12314" s="3">
        <v>1.567242764E9</v>
      </c>
      <c r="D12314" s="3" t="s">
        <v>17</v>
      </c>
      <c r="E12314" s="3" t="s">
        <v>1139</v>
      </c>
      <c r="F12314" s="3" t="s">
        <v>990</v>
      </c>
      <c r="G12314" s="7">
        <f t="shared" ref="G12314:H12314" si="11751">if(mid(E12314,5,1)="M",value(left(E12314,3))/1000,VALUE(left(E12314,4)))</f>
        <v>0.705</v>
      </c>
      <c r="H12314" s="7">
        <f t="shared" si="11751"/>
        <v>0.79</v>
      </c>
      <c r="I12314" s="7">
        <f t="shared" si="11377"/>
        <v>1.495</v>
      </c>
      <c r="J12314" s="3">
        <v>47.0</v>
      </c>
      <c r="K12314" s="3">
        <v>35.0</v>
      </c>
      <c r="L12314" s="3" t="s">
        <v>1481</v>
      </c>
    </row>
    <row r="12315">
      <c r="A12315" s="3" t="s">
        <v>1480</v>
      </c>
      <c r="B12315" s="3" t="s">
        <v>16</v>
      </c>
      <c r="C12315" s="3">
        <v>1.567242764E9</v>
      </c>
      <c r="D12315" s="3" t="s">
        <v>17</v>
      </c>
      <c r="E12315" s="3" t="s">
        <v>1173</v>
      </c>
      <c r="F12315" s="3" t="s">
        <v>1199</v>
      </c>
      <c r="G12315" s="7">
        <f t="shared" ref="G12315:H12315" si="11752">if(mid(E12315,5,1)="M",value(left(E12315,3))/1000,VALUE(left(E12315,4)))</f>
        <v>0.36</v>
      </c>
      <c r="H12315" s="7">
        <f t="shared" si="11752"/>
        <v>0.368</v>
      </c>
      <c r="I12315" s="7">
        <f t="shared" si="11377"/>
        <v>0.728</v>
      </c>
      <c r="J12315" s="3">
        <v>47.0</v>
      </c>
      <c r="K12315" s="3">
        <v>35.0</v>
      </c>
      <c r="L12315" s="3" t="s">
        <v>1481</v>
      </c>
    </row>
    <row r="12316">
      <c r="A12316" s="3" t="s">
        <v>1480</v>
      </c>
      <c r="B12316" s="3" t="s">
        <v>16</v>
      </c>
      <c r="C12316" s="3">
        <v>1.567242764E9</v>
      </c>
      <c r="D12316" s="3" t="s">
        <v>17</v>
      </c>
      <c r="E12316" s="3" t="s">
        <v>615</v>
      </c>
      <c r="F12316" s="3" t="s">
        <v>995</v>
      </c>
      <c r="G12316" s="7">
        <f t="shared" ref="G12316:H12316" si="11753">if(mid(E12316,5,1)="M",value(left(E12316,3))/1000,VALUE(left(E12316,4)))</f>
        <v>0.732</v>
      </c>
      <c r="H12316" s="7">
        <f t="shared" si="11753"/>
        <v>0.531</v>
      </c>
      <c r="I12316" s="7">
        <f t="shared" si="11377"/>
        <v>1.263</v>
      </c>
      <c r="J12316" s="3">
        <v>47.0</v>
      </c>
      <c r="K12316" s="3">
        <v>35.0</v>
      </c>
      <c r="L12316" s="3" t="s">
        <v>1481</v>
      </c>
    </row>
    <row r="12317">
      <c r="A12317" s="3" t="s">
        <v>1480</v>
      </c>
      <c r="B12317" s="3" t="s">
        <v>16</v>
      </c>
      <c r="C12317" s="3">
        <v>1.567242764E9</v>
      </c>
      <c r="D12317" s="3" t="s">
        <v>17</v>
      </c>
      <c r="E12317" s="3" t="s">
        <v>1304</v>
      </c>
      <c r="F12317" s="3" t="s">
        <v>1224</v>
      </c>
      <c r="G12317" s="7">
        <f t="shared" ref="G12317:H12317" si="11754">if(mid(E12317,5,1)="M",value(left(E12317,3))/1000,VALUE(left(E12317,4)))</f>
        <v>0.547</v>
      </c>
      <c r="H12317" s="7">
        <f t="shared" si="11754"/>
        <v>0.445</v>
      </c>
      <c r="I12317" s="7">
        <f t="shared" si="11377"/>
        <v>0.992</v>
      </c>
      <c r="J12317" s="3">
        <v>47.0</v>
      </c>
      <c r="K12317" s="3">
        <v>35.0</v>
      </c>
      <c r="L12317" s="3" t="s">
        <v>1481</v>
      </c>
    </row>
    <row r="12318">
      <c r="A12318" s="3" t="s">
        <v>1480</v>
      </c>
      <c r="B12318" s="3" t="s">
        <v>16</v>
      </c>
      <c r="C12318" s="3">
        <v>1.567242764E9</v>
      </c>
      <c r="D12318" s="3" t="s">
        <v>17</v>
      </c>
      <c r="E12318" s="3" t="s">
        <v>369</v>
      </c>
      <c r="F12318" s="3" t="s">
        <v>988</v>
      </c>
      <c r="G12318" s="7">
        <f t="shared" ref="G12318:H12318" si="11755">if(mid(E12318,5,1)="M",value(left(E12318,3))/1000,VALUE(left(E12318,4)))</f>
        <v>0.727</v>
      </c>
      <c r="H12318" s="7">
        <f t="shared" si="11755"/>
        <v>0.562</v>
      </c>
      <c r="I12318" s="7">
        <f t="shared" si="11377"/>
        <v>1.289</v>
      </c>
      <c r="J12318" s="3">
        <v>47.0</v>
      </c>
      <c r="K12318" s="3">
        <v>35.0</v>
      </c>
      <c r="L12318" s="3" t="s">
        <v>1481</v>
      </c>
    </row>
    <row r="12319">
      <c r="A12319" s="3" t="s">
        <v>1480</v>
      </c>
      <c r="B12319" s="3" t="s">
        <v>16</v>
      </c>
      <c r="C12319" s="3">
        <v>1.567242764E9</v>
      </c>
      <c r="D12319" s="3" t="s">
        <v>17</v>
      </c>
      <c r="E12319" s="3" t="s">
        <v>938</v>
      </c>
      <c r="F12319" s="3" t="s">
        <v>962</v>
      </c>
      <c r="G12319" s="7">
        <f t="shared" ref="G12319:H12319" si="11756">if(mid(E12319,5,1)="M",value(left(E12319,3))/1000,VALUE(left(E12319,4)))</f>
        <v>0.587</v>
      </c>
      <c r="H12319" s="7">
        <f t="shared" si="11756"/>
        <v>0.577</v>
      </c>
      <c r="I12319" s="7">
        <f t="shared" si="11377"/>
        <v>1.164</v>
      </c>
      <c r="J12319" s="3">
        <v>47.0</v>
      </c>
      <c r="K12319" s="3">
        <v>35.0</v>
      </c>
      <c r="L12319" s="3" t="s">
        <v>1481</v>
      </c>
    </row>
    <row r="12320">
      <c r="A12320" s="3" t="s">
        <v>1480</v>
      </c>
      <c r="B12320" s="3" t="s">
        <v>16</v>
      </c>
      <c r="C12320" s="3">
        <v>1.567242764E9</v>
      </c>
      <c r="D12320" s="3" t="s">
        <v>17</v>
      </c>
      <c r="E12320" s="3" t="s">
        <v>821</v>
      </c>
      <c r="F12320" s="3" t="s">
        <v>1227</v>
      </c>
      <c r="G12320" s="7">
        <f t="shared" ref="G12320:H12320" si="11757">if(mid(E12320,5,1)="M",value(left(E12320,3))/1000,VALUE(left(E12320,4)))</f>
        <v>0.652</v>
      </c>
      <c r="H12320" s="7">
        <f t="shared" si="11757"/>
        <v>0.402</v>
      </c>
      <c r="I12320" s="7">
        <f t="shared" si="11377"/>
        <v>1.054</v>
      </c>
      <c r="J12320" s="3">
        <v>47.0</v>
      </c>
      <c r="K12320" s="3">
        <v>35.0</v>
      </c>
      <c r="L12320" s="3" t="s">
        <v>1481</v>
      </c>
    </row>
    <row r="12321">
      <c r="A12321" s="3" t="s">
        <v>1480</v>
      </c>
      <c r="B12321" s="3" t="s">
        <v>16</v>
      </c>
      <c r="C12321" s="3">
        <v>1.567242764E9</v>
      </c>
      <c r="D12321" s="3" t="s">
        <v>17</v>
      </c>
      <c r="E12321" s="3" t="s">
        <v>1466</v>
      </c>
      <c r="F12321" s="3" t="s">
        <v>1299</v>
      </c>
      <c r="G12321" s="7">
        <f t="shared" ref="G12321:H12321" si="11758">if(mid(E12321,5,1)="M",value(left(E12321,3))/1000,VALUE(left(E12321,4)))</f>
        <v>0.222</v>
      </c>
      <c r="H12321" s="7">
        <f t="shared" si="11758"/>
        <v>0.476</v>
      </c>
      <c r="I12321" s="7">
        <f t="shared" si="11377"/>
        <v>0.698</v>
      </c>
      <c r="J12321" s="3">
        <v>47.0</v>
      </c>
      <c r="K12321" s="3">
        <v>35.0</v>
      </c>
      <c r="L12321" s="3" t="s">
        <v>1481</v>
      </c>
    </row>
    <row r="12322">
      <c r="A12322" s="3" t="s">
        <v>1480</v>
      </c>
      <c r="B12322" s="3" t="s">
        <v>16</v>
      </c>
      <c r="C12322" s="3">
        <v>1.567242764E9</v>
      </c>
      <c r="D12322" s="3" t="s">
        <v>17</v>
      </c>
      <c r="E12322" s="3" t="s">
        <v>966</v>
      </c>
      <c r="F12322" s="3" t="s">
        <v>1194</v>
      </c>
      <c r="G12322" s="7">
        <f t="shared" ref="G12322:H12322" si="11759">if(mid(E12322,5,1)="M",value(left(E12322,3))/1000,VALUE(left(E12322,4)))</f>
        <v>0.404</v>
      </c>
      <c r="H12322" s="7">
        <f t="shared" si="11759"/>
        <v>0.45</v>
      </c>
      <c r="I12322" s="7">
        <f t="shared" si="11377"/>
        <v>0.854</v>
      </c>
      <c r="J12322" s="3">
        <v>47.0</v>
      </c>
      <c r="K12322" s="3">
        <v>35.0</v>
      </c>
      <c r="L12322" s="3" t="s">
        <v>1481</v>
      </c>
    </row>
    <row r="12323">
      <c r="A12323" s="3" t="s">
        <v>1480</v>
      </c>
      <c r="B12323" s="3" t="s">
        <v>16</v>
      </c>
      <c r="C12323" s="3">
        <v>1.567242764E9</v>
      </c>
      <c r="D12323" s="3" t="s">
        <v>17</v>
      </c>
      <c r="E12323" s="3" t="s">
        <v>1262</v>
      </c>
      <c r="F12323" s="3" t="s">
        <v>1016</v>
      </c>
      <c r="G12323" s="7">
        <f t="shared" ref="G12323:H12323" si="11760">if(mid(E12323,5,1)="M",value(left(E12323,3))/1000,VALUE(left(E12323,4)))</f>
        <v>0.541</v>
      </c>
      <c r="H12323" s="7">
        <f t="shared" si="11760"/>
        <v>0.453</v>
      </c>
      <c r="I12323" s="7">
        <f t="shared" si="11377"/>
        <v>0.994</v>
      </c>
      <c r="J12323" s="3">
        <v>47.0</v>
      </c>
      <c r="K12323" s="3">
        <v>35.0</v>
      </c>
      <c r="L12323" s="3" t="s">
        <v>1481</v>
      </c>
    </row>
    <row r="12324">
      <c r="A12324" s="3" t="s">
        <v>1492</v>
      </c>
      <c r="B12324" s="3" t="s">
        <v>16</v>
      </c>
      <c r="C12324" s="3">
        <v>1.567242764E9</v>
      </c>
      <c r="D12324" s="3" t="s">
        <v>17</v>
      </c>
      <c r="E12324" s="3" t="s">
        <v>774</v>
      </c>
      <c r="F12324" s="3" t="s">
        <v>857</v>
      </c>
      <c r="G12324" s="7">
        <f t="shared" ref="G12324:H12324" si="11761">if(mid(E12324,5,1)="M",value(left(E12324,3))/1000,VALUE(left(E12324,4)))</f>
        <v>0.698</v>
      </c>
      <c r="H12324" s="7">
        <f t="shared" si="11761"/>
        <v>0.717</v>
      </c>
      <c r="I12324" s="7">
        <f t="shared" si="11377"/>
        <v>1.415</v>
      </c>
      <c r="J12324" s="3">
        <v>47.0</v>
      </c>
      <c r="K12324" s="3">
        <v>36.0</v>
      </c>
      <c r="L12324" s="3" t="s">
        <v>1493</v>
      </c>
    </row>
    <row r="12325">
      <c r="A12325" s="3" t="s">
        <v>1492</v>
      </c>
      <c r="B12325" s="3" t="s">
        <v>16</v>
      </c>
      <c r="C12325" s="3">
        <v>1.567242764E9</v>
      </c>
      <c r="D12325" s="3" t="s">
        <v>17</v>
      </c>
      <c r="E12325" s="3" t="s">
        <v>928</v>
      </c>
      <c r="F12325" s="3" t="s">
        <v>664</v>
      </c>
      <c r="G12325" s="7">
        <f t="shared" ref="G12325:H12325" si="11762">if(mid(E12325,5,1)="M",value(left(E12325,3))/1000,VALUE(left(E12325,4)))</f>
        <v>0.611</v>
      </c>
      <c r="H12325" s="7">
        <f t="shared" si="11762"/>
        <v>0.809</v>
      </c>
      <c r="I12325" s="7">
        <f t="shared" si="11377"/>
        <v>1.42</v>
      </c>
      <c r="J12325" s="3">
        <v>47.0</v>
      </c>
      <c r="K12325" s="3">
        <v>36.0</v>
      </c>
      <c r="L12325" s="3" t="s">
        <v>1493</v>
      </c>
    </row>
    <row r="12326">
      <c r="A12326" s="3" t="s">
        <v>1492</v>
      </c>
      <c r="B12326" s="3" t="s">
        <v>16</v>
      </c>
      <c r="C12326" s="3">
        <v>1.567242764E9</v>
      </c>
      <c r="D12326" s="3" t="s">
        <v>17</v>
      </c>
      <c r="E12326" s="3" t="s">
        <v>765</v>
      </c>
      <c r="F12326" s="3" t="s">
        <v>882</v>
      </c>
      <c r="G12326" s="7">
        <f t="shared" ref="G12326:H12326" si="11763">if(mid(E12326,5,1)="M",value(left(E12326,3))/1000,VALUE(left(E12326,4)))</f>
        <v>0.687</v>
      </c>
      <c r="H12326" s="7">
        <f t="shared" si="11763"/>
        <v>0.539</v>
      </c>
      <c r="I12326" s="7">
        <f t="shared" si="11377"/>
        <v>1.226</v>
      </c>
      <c r="J12326" s="3">
        <v>47.0</v>
      </c>
      <c r="K12326" s="3">
        <v>36.0</v>
      </c>
      <c r="L12326" s="3" t="s">
        <v>1493</v>
      </c>
    </row>
    <row r="12327">
      <c r="A12327" s="3" t="s">
        <v>1492</v>
      </c>
      <c r="B12327" s="3" t="s">
        <v>16</v>
      </c>
      <c r="C12327" s="3">
        <v>1.567242764E9</v>
      </c>
      <c r="D12327" s="3" t="s">
        <v>17</v>
      </c>
      <c r="E12327" s="3" t="s">
        <v>979</v>
      </c>
      <c r="F12327" s="3" t="s">
        <v>1352</v>
      </c>
      <c r="G12327" s="7">
        <f t="shared" ref="G12327:H12327" si="11764">if(mid(E12327,5,1)="M",value(left(E12327,3))/1000,VALUE(left(E12327,4)))</f>
        <v>0.49</v>
      </c>
      <c r="H12327" s="7">
        <f t="shared" si="11764"/>
        <v>0.517</v>
      </c>
      <c r="I12327" s="7">
        <f t="shared" si="11377"/>
        <v>1.007</v>
      </c>
      <c r="J12327" s="3">
        <v>47.0</v>
      </c>
      <c r="K12327" s="3">
        <v>36.0</v>
      </c>
      <c r="L12327" s="3" t="s">
        <v>1493</v>
      </c>
    </row>
    <row r="12328">
      <c r="A12328" s="3" t="s">
        <v>1492</v>
      </c>
      <c r="B12328" s="3" t="s">
        <v>16</v>
      </c>
      <c r="C12328" s="3">
        <v>1.567242764E9</v>
      </c>
      <c r="D12328" s="3" t="s">
        <v>17</v>
      </c>
      <c r="E12328" s="3" t="s">
        <v>1324</v>
      </c>
      <c r="F12328" s="3" t="s">
        <v>1371</v>
      </c>
      <c r="G12328" s="7">
        <f t="shared" ref="G12328:H12328" si="11765">if(mid(E12328,5,1)="M",value(left(E12328,3))/1000,VALUE(left(E12328,4)))</f>
        <v>0.568</v>
      </c>
      <c r="H12328" s="7">
        <f t="shared" si="11765"/>
        <v>0.39</v>
      </c>
      <c r="I12328" s="7">
        <f t="shared" si="11377"/>
        <v>0.958</v>
      </c>
      <c r="J12328" s="3">
        <v>47.0</v>
      </c>
      <c r="K12328" s="3">
        <v>36.0</v>
      </c>
      <c r="L12328" s="3" t="s">
        <v>1493</v>
      </c>
    </row>
    <row r="12329">
      <c r="A12329" s="3" t="s">
        <v>1492</v>
      </c>
      <c r="B12329" s="3" t="s">
        <v>16</v>
      </c>
      <c r="C12329" s="3">
        <v>1.567242764E9</v>
      </c>
      <c r="D12329" s="3" t="s">
        <v>17</v>
      </c>
      <c r="E12329" s="3" t="s">
        <v>874</v>
      </c>
      <c r="F12329" s="3" t="s">
        <v>988</v>
      </c>
      <c r="G12329" s="7">
        <f t="shared" ref="G12329:H12329" si="11766">if(mid(E12329,5,1)="M",value(left(E12329,3))/1000,VALUE(left(E12329,4)))</f>
        <v>0.48</v>
      </c>
      <c r="H12329" s="7">
        <f t="shared" si="11766"/>
        <v>0.562</v>
      </c>
      <c r="I12329" s="7">
        <f t="shared" si="11377"/>
        <v>1.042</v>
      </c>
      <c r="J12329" s="3">
        <v>47.0</v>
      </c>
      <c r="K12329" s="3">
        <v>36.0</v>
      </c>
      <c r="L12329" s="3" t="s">
        <v>1493</v>
      </c>
    </row>
    <row r="12330">
      <c r="A12330" s="3" t="s">
        <v>1492</v>
      </c>
      <c r="B12330" s="3" t="s">
        <v>16</v>
      </c>
      <c r="C12330" s="3">
        <v>1.567242764E9</v>
      </c>
      <c r="D12330" s="3" t="s">
        <v>17</v>
      </c>
      <c r="E12330" s="3" t="s">
        <v>947</v>
      </c>
      <c r="F12330" s="3" t="s">
        <v>1220</v>
      </c>
      <c r="G12330" s="7">
        <f t="shared" ref="G12330:H12330" si="11767">if(mid(E12330,5,1)="M",value(left(E12330,3))/1000,VALUE(left(E12330,4)))</f>
        <v>0.627</v>
      </c>
      <c r="H12330" s="7">
        <f t="shared" si="11767"/>
        <v>0.554</v>
      </c>
      <c r="I12330" s="7">
        <f t="shared" si="11377"/>
        <v>1.181</v>
      </c>
      <c r="J12330" s="3">
        <v>47.0</v>
      </c>
      <c r="K12330" s="3">
        <v>36.0</v>
      </c>
      <c r="L12330" s="3" t="s">
        <v>1493</v>
      </c>
    </row>
    <row r="12331">
      <c r="A12331" s="3" t="s">
        <v>1492</v>
      </c>
      <c r="B12331" s="3" t="s">
        <v>16</v>
      </c>
      <c r="C12331" s="3">
        <v>1.567242764E9</v>
      </c>
      <c r="D12331" s="3" t="s">
        <v>17</v>
      </c>
      <c r="E12331" s="3" t="s">
        <v>599</v>
      </c>
      <c r="F12331" s="3" t="s">
        <v>962</v>
      </c>
      <c r="G12331" s="7">
        <f t="shared" ref="G12331:H12331" si="11768">if(mid(E12331,5,1)="M",value(left(E12331,3))/1000,VALUE(left(E12331,4)))</f>
        <v>0.601</v>
      </c>
      <c r="H12331" s="7">
        <f t="shared" si="11768"/>
        <v>0.577</v>
      </c>
      <c r="I12331" s="7">
        <f t="shared" si="11377"/>
        <v>1.178</v>
      </c>
      <c r="J12331" s="3">
        <v>47.0</v>
      </c>
      <c r="K12331" s="3">
        <v>36.0</v>
      </c>
      <c r="L12331" s="3" t="s">
        <v>1493</v>
      </c>
    </row>
    <row r="12332">
      <c r="A12332" s="3" t="s">
        <v>1492</v>
      </c>
      <c r="B12332" s="3" t="s">
        <v>16</v>
      </c>
      <c r="C12332" s="3">
        <v>1.567242764E9</v>
      </c>
      <c r="D12332" s="3" t="s">
        <v>17</v>
      </c>
      <c r="E12332" s="3" t="s">
        <v>1212</v>
      </c>
      <c r="F12332" s="3" t="s">
        <v>1116</v>
      </c>
      <c r="G12332" s="7">
        <f t="shared" ref="G12332:H12332" si="11769">if(mid(E12332,5,1)="M",value(left(E12332,3))/1000,VALUE(left(E12332,4)))</f>
        <v>0.475</v>
      </c>
      <c r="H12332" s="7">
        <f t="shared" si="11769"/>
        <v>0.417</v>
      </c>
      <c r="I12332" s="7">
        <f t="shared" si="11377"/>
        <v>0.892</v>
      </c>
      <c r="J12332" s="3">
        <v>47.0</v>
      </c>
      <c r="K12332" s="3">
        <v>36.0</v>
      </c>
      <c r="L12332" s="3" t="s">
        <v>1493</v>
      </c>
    </row>
    <row r="12333">
      <c r="A12333" s="3" t="s">
        <v>1492</v>
      </c>
      <c r="B12333" s="3" t="s">
        <v>16</v>
      </c>
      <c r="C12333" s="3">
        <v>1.567242764E9</v>
      </c>
      <c r="D12333" s="3" t="s">
        <v>17</v>
      </c>
      <c r="E12333" s="3" t="s">
        <v>861</v>
      </c>
      <c r="F12333" s="3" t="s">
        <v>475</v>
      </c>
      <c r="G12333" s="7">
        <f t="shared" ref="G12333:H12333" si="11770">if(mid(E12333,5,1)="M",value(left(E12333,3))/1000,VALUE(left(E12333,4)))</f>
        <v>0.697</v>
      </c>
      <c r="H12333" s="7">
        <f t="shared" si="11770"/>
        <v>0.736</v>
      </c>
      <c r="I12333" s="7">
        <f t="shared" si="11377"/>
        <v>1.433</v>
      </c>
      <c r="J12333" s="3">
        <v>47.0</v>
      </c>
      <c r="K12333" s="3">
        <v>36.0</v>
      </c>
      <c r="L12333" s="3" t="s">
        <v>1493</v>
      </c>
    </row>
    <row r="12334">
      <c r="A12334" s="3" t="s">
        <v>1492</v>
      </c>
      <c r="B12334" s="3" t="s">
        <v>16</v>
      </c>
      <c r="C12334" s="3">
        <v>1.567242764E9</v>
      </c>
      <c r="D12334" s="3" t="s">
        <v>17</v>
      </c>
      <c r="E12334" s="3" t="s">
        <v>1416</v>
      </c>
      <c r="F12334" s="3" t="s">
        <v>1149</v>
      </c>
      <c r="G12334" s="7">
        <f t="shared" ref="G12334:H12334" si="11771">if(mid(E12334,5,1)="M",value(left(E12334,3))/1000,VALUE(left(E12334,4)))</f>
        <v>0.312</v>
      </c>
      <c r="H12334" s="7">
        <f t="shared" si="11771"/>
        <v>0.573</v>
      </c>
      <c r="I12334" s="7">
        <f t="shared" si="11377"/>
        <v>0.885</v>
      </c>
      <c r="J12334" s="3">
        <v>47.0</v>
      </c>
      <c r="K12334" s="3">
        <v>36.0</v>
      </c>
      <c r="L12334" s="3" t="s">
        <v>1493</v>
      </c>
    </row>
    <row r="12335">
      <c r="A12335" s="3" t="s">
        <v>1495</v>
      </c>
      <c r="B12335" s="3" t="s">
        <v>16</v>
      </c>
      <c r="C12335" s="3">
        <v>1.567242764E9</v>
      </c>
      <c r="D12335" s="3" t="s">
        <v>17</v>
      </c>
      <c r="E12335" s="3" t="s">
        <v>868</v>
      </c>
      <c r="F12335" s="3" t="s">
        <v>1040</v>
      </c>
      <c r="G12335" s="7">
        <f t="shared" ref="G12335:H12335" si="11772">if(mid(E12335,5,1)="M",value(left(E12335,3))/1000,VALUE(left(E12335,4)))</f>
        <v>0.607</v>
      </c>
      <c r="H12335" s="7">
        <f t="shared" si="11772"/>
        <v>0.448</v>
      </c>
      <c r="I12335" s="7">
        <f t="shared" si="11377"/>
        <v>1.055</v>
      </c>
      <c r="J12335" s="3">
        <v>47.0</v>
      </c>
      <c r="K12335" s="3">
        <v>37.0</v>
      </c>
      <c r="L12335" s="3" t="s">
        <v>1496</v>
      </c>
    </row>
    <row r="12336">
      <c r="A12336" s="3" t="s">
        <v>1495</v>
      </c>
      <c r="B12336" s="3" t="s">
        <v>16</v>
      </c>
      <c r="C12336" s="3">
        <v>1.567242764E9</v>
      </c>
      <c r="D12336" s="3" t="s">
        <v>17</v>
      </c>
      <c r="E12336" s="3" t="s">
        <v>950</v>
      </c>
      <c r="F12336" s="3" t="s">
        <v>1396</v>
      </c>
      <c r="G12336" s="7">
        <f t="shared" ref="G12336:H12336" si="11773">if(mid(E12336,5,1)="M",value(left(E12336,3))/1000,VALUE(left(E12336,4)))</f>
        <v>0.427</v>
      </c>
      <c r="H12336" s="7">
        <f t="shared" si="11773"/>
        <v>0.337</v>
      </c>
      <c r="I12336" s="7">
        <f t="shared" si="11377"/>
        <v>0.764</v>
      </c>
      <c r="J12336" s="3">
        <v>47.0</v>
      </c>
      <c r="K12336" s="3">
        <v>37.0</v>
      </c>
      <c r="L12336" s="3" t="s">
        <v>1496</v>
      </c>
    </row>
    <row r="12337">
      <c r="A12337" s="3" t="s">
        <v>1495</v>
      </c>
      <c r="B12337" s="3" t="s">
        <v>16</v>
      </c>
      <c r="C12337" s="3">
        <v>1.567242764E9</v>
      </c>
      <c r="D12337" s="3" t="s">
        <v>17</v>
      </c>
      <c r="E12337" s="3" t="s">
        <v>1287</v>
      </c>
      <c r="F12337" s="3" t="s">
        <v>722</v>
      </c>
      <c r="G12337" s="7">
        <f t="shared" ref="G12337:H12337" si="11774">if(mid(E12337,5,1)="M",value(left(E12337,3))/1000,VALUE(left(E12337,4)))</f>
        <v>0.233</v>
      </c>
      <c r="H12337" s="7">
        <f t="shared" si="11774"/>
        <v>0.692</v>
      </c>
      <c r="I12337" s="7">
        <f t="shared" si="11377"/>
        <v>0.925</v>
      </c>
      <c r="J12337" s="3">
        <v>47.0</v>
      </c>
      <c r="K12337" s="3">
        <v>37.0</v>
      </c>
      <c r="L12337" s="3" t="s">
        <v>1496</v>
      </c>
    </row>
    <row r="12338">
      <c r="A12338" s="3" t="s">
        <v>1495</v>
      </c>
      <c r="B12338" s="3" t="s">
        <v>16</v>
      </c>
      <c r="C12338" s="3">
        <v>1.567242764E9</v>
      </c>
      <c r="D12338" s="3" t="s">
        <v>17</v>
      </c>
      <c r="E12338" s="3" t="s">
        <v>1126</v>
      </c>
      <c r="F12338" s="3" t="s">
        <v>1280</v>
      </c>
      <c r="G12338" s="7">
        <f t="shared" ref="G12338:H12338" si="11775">if(mid(E12338,5,1)="M",value(left(E12338,3))/1000,VALUE(left(E12338,4)))</f>
        <v>0.441</v>
      </c>
      <c r="H12338" s="7">
        <f t="shared" si="11775"/>
        <v>0.394</v>
      </c>
      <c r="I12338" s="7">
        <f t="shared" si="11377"/>
        <v>0.835</v>
      </c>
      <c r="J12338" s="3">
        <v>47.0</v>
      </c>
      <c r="K12338" s="3">
        <v>37.0</v>
      </c>
      <c r="L12338" s="3" t="s">
        <v>1496</v>
      </c>
    </row>
    <row r="12339">
      <c r="A12339" s="3" t="s">
        <v>1495</v>
      </c>
      <c r="B12339" s="3" t="s">
        <v>16</v>
      </c>
      <c r="C12339" s="3">
        <v>1.567242764E9</v>
      </c>
      <c r="D12339" s="3" t="s">
        <v>17</v>
      </c>
      <c r="E12339" s="3" t="s">
        <v>1185</v>
      </c>
      <c r="F12339" s="3" t="s">
        <v>981</v>
      </c>
      <c r="G12339" s="7">
        <f t="shared" ref="G12339:H12339" si="11776">if(mid(E12339,5,1)="M",value(left(E12339,3))/1000,VALUE(left(E12339,4)))</f>
        <v>0.559</v>
      </c>
      <c r="H12339" s="7">
        <f t="shared" si="11776"/>
        <v>0.433</v>
      </c>
      <c r="I12339" s="7">
        <f t="shared" si="11377"/>
        <v>0.992</v>
      </c>
      <c r="J12339" s="3">
        <v>47.0</v>
      </c>
      <c r="K12339" s="3">
        <v>37.0</v>
      </c>
      <c r="L12339" s="3" t="s">
        <v>1496</v>
      </c>
    </row>
    <row r="12340">
      <c r="A12340" s="3" t="s">
        <v>1495</v>
      </c>
      <c r="B12340" s="3" t="s">
        <v>16</v>
      </c>
      <c r="C12340" s="3">
        <v>1.567242764E9</v>
      </c>
      <c r="D12340" s="3" t="s">
        <v>17</v>
      </c>
      <c r="E12340" s="3" t="s">
        <v>76</v>
      </c>
      <c r="F12340" s="3" t="s">
        <v>768</v>
      </c>
      <c r="G12340" s="7">
        <f t="shared" ref="G12340:H12340" si="11777">if(mid(E12340,5,1)="M",value(left(E12340,3))/1000,VALUE(left(E12340,4)))</f>
        <v>0.738</v>
      </c>
      <c r="H12340" s="7">
        <f t="shared" si="11777"/>
        <v>0.644</v>
      </c>
      <c r="I12340" s="7">
        <f t="shared" si="11377"/>
        <v>1.382</v>
      </c>
      <c r="J12340" s="3">
        <v>47.0</v>
      </c>
      <c r="K12340" s="3">
        <v>37.0</v>
      </c>
      <c r="L12340" s="3" t="s">
        <v>1496</v>
      </c>
    </row>
    <row r="12341">
      <c r="A12341" s="3" t="s">
        <v>1495</v>
      </c>
      <c r="B12341" s="3" t="s">
        <v>16</v>
      </c>
      <c r="C12341" s="3">
        <v>1.567242764E9</v>
      </c>
      <c r="D12341" s="3" t="s">
        <v>17</v>
      </c>
      <c r="E12341" s="3" t="s">
        <v>1149</v>
      </c>
      <c r="F12341" s="3" t="s">
        <v>1308</v>
      </c>
      <c r="G12341" s="7">
        <f t="shared" ref="G12341:H12341" si="11778">if(mid(E12341,5,1)="M",value(left(E12341,3))/1000,VALUE(left(E12341,4)))</f>
        <v>0.573</v>
      </c>
      <c r="H12341" s="7">
        <f t="shared" si="11778"/>
        <v>0.485</v>
      </c>
      <c r="I12341" s="7">
        <f t="shared" si="11377"/>
        <v>1.058</v>
      </c>
      <c r="J12341" s="3">
        <v>47.0</v>
      </c>
      <c r="K12341" s="3">
        <v>37.0</v>
      </c>
      <c r="L12341" s="3" t="s">
        <v>1496</v>
      </c>
    </row>
    <row r="12342">
      <c r="A12342" s="3" t="s">
        <v>1495</v>
      </c>
      <c r="B12342" s="3" t="s">
        <v>16</v>
      </c>
      <c r="C12342" s="3">
        <v>1.567242764E9</v>
      </c>
      <c r="D12342" s="3" t="s">
        <v>17</v>
      </c>
      <c r="E12342" s="3" t="s">
        <v>988</v>
      </c>
      <c r="F12342" s="3" t="s">
        <v>1154</v>
      </c>
      <c r="G12342" s="7">
        <f t="shared" ref="G12342:H12342" si="11779">if(mid(E12342,5,1)="M",value(left(E12342,3))/1000,VALUE(left(E12342,4)))</f>
        <v>0.562</v>
      </c>
      <c r="H12342" s="7">
        <f t="shared" si="11779"/>
        <v>0.546</v>
      </c>
      <c r="I12342" s="7">
        <f t="shared" si="11377"/>
        <v>1.108</v>
      </c>
      <c r="J12342" s="3">
        <v>47.0</v>
      </c>
      <c r="K12342" s="3">
        <v>37.0</v>
      </c>
      <c r="L12342" s="3" t="s">
        <v>1496</v>
      </c>
    </row>
    <row r="12343">
      <c r="A12343" s="3" t="s">
        <v>1495</v>
      </c>
      <c r="B12343" s="3" t="s">
        <v>16</v>
      </c>
      <c r="C12343" s="3">
        <v>1.567242764E9</v>
      </c>
      <c r="D12343" s="3" t="s">
        <v>17</v>
      </c>
      <c r="E12343" s="3" t="s">
        <v>1410</v>
      </c>
      <c r="F12343" s="3" t="s">
        <v>1239</v>
      </c>
      <c r="G12343" s="7">
        <f t="shared" ref="G12343:H12343" si="11780">if(mid(E12343,5,1)="M",value(left(E12343,3))/1000,VALUE(left(E12343,4)))</f>
        <v>0.356</v>
      </c>
      <c r="H12343" s="7">
        <f t="shared" si="11780"/>
        <v>0.373</v>
      </c>
      <c r="I12343" s="7">
        <f t="shared" si="11377"/>
        <v>0.729</v>
      </c>
      <c r="J12343" s="3">
        <v>47.0</v>
      </c>
      <c r="K12343" s="3">
        <v>37.0</v>
      </c>
      <c r="L12343" s="3" t="s">
        <v>1496</v>
      </c>
    </row>
    <row r="12344">
      <c r="A12344" s="3" t="s">
        <v>1495</v>
      </c>
      <c r="B12344" s="3" t="s">
        <v>16</v>
      </c>
      <c r="C12344" s="3">
        <v>1.567242764E9</v>
      </c>
      <c r="D12344" s="3" t="s">
        <v>17</v>
      </c>
      <c r="E12344" s="3" t="s">
        <v>1258</v>
      </c>
      <c r="F12344" s="3" t="s">
        <v>1315</v>
      </c>
      <c r="G12344" s="7">
        <f t="shared" ref="G12344:H12344" si="11781">if(mid(E12344,5,1)="M",value(left(E12344,3))/1000,VALUE(left(E12344,4)))</f>
        <v>0.551</v>
      </c>
      <c r="H12344" s="7">
        <f t="shared" si="11781"/>
        <v>0.488</v>
      </c>
      <c r="I12344" s="7">
        <f t="shared" si="11377"/>
        <v>1.039</v>
      </c>
      <c r="J12344" s="3">
        <v>47.0</v>
      </c>
      <c r="K12344" s="3">
        <v>37.0</v>
      </c>
      <c r="L12344" s="3" t="s">
        <v>1496</v>
      </c>
    </row>
    <row r="12345">
      <c r="A12345" s="3" t="s">
        <v>1495</v>
      </c>
      <c r="B12345" s="3" t="s">
        <v>16</v>
      </c>
      <c r="C12345" s="3">
        <v>1.567242764E9</v>
      </c>
      <c r="D12345" s="3" t="s">
        <v>17</v>
      </c>
      <c r="E12345" s="3" t="s">
        <v>1127</v>
      </c>
      <c r="F12345" s="3" t="s">
        <v>1119</v>
      </c>
      <c r="G12345" s="7">
        <f t="shared" ref="G12345:H12345" si="11782">if(mid(E12345,5,1)="M",value(left(E12345,3))/1000,VALUE(left(E12345,4)))</f>
        <v>0.481</v>
      </c>
      <c r="H12345" s="7">
        <f t="shared" si="11782"/>
        <v>0.471</v>
      </c>
      <c r="I12345" s="7">
        <f t="shared" si="11377"/>
        <v>0.952</v>
      </c>
      <c r="J12345" s="3">
        <v>47.0</v>
      </c>
      <c r="K12345" s="3">
        <v>37.0</v>
      </c>
      <c r="L12345" s="3" t="s">
        <v>1496</v>
      </c>
    </row>
    <row r="12346">
      <c r="A12346" s="3" t="s">
        <v>1510</v>
      </c>
      <c r="B12346" s="3" t="s">
        <v>16</v>
      </c>
      <c r="C12346" s="3">
        <v>1.567242764E9</v>
      </c>
      <c r="D12346" s="3" t="s">
        <v>17</v>
      </c>
      <c r="E12346" s="3" t="s">
        <v>1262</v>
      </c>
      <c r="F12346" s="3" t="s">
        <v>1086</v>
      </c>
      <c r="G12346" s="7">
        <f t="shared" ref="G12346:H12346" si="11783">if(mid(E12346,5,1)="M",value(left(E12346,3))/1000,VALUE(left(E12346,4)))</f>
        <v>0.541</v>
      </c>
      <c r="H12346" s="7">
        <f t="shared" si="11783"/>
        <v>0.482</v>
      </c>
      <c r="I12346" s="7">
        <f t="shared" si="11377"/>
        <v>1.023</v>
      </c>
      <c r="J12346" s="3">
        <v>47.0</v>
      </c>
      <c r="K12346" s="3">
        <v>38.0</v>
      </c>
      <c r="L12346" s="3" t="s">
        <v>1511</v>
      </c>
    </row>
    <row r="12347">
      <c r="A12347" s="3" t="s">
        <v>1510</v>
      </c>
      <c r="B12347" s="3" t="s">
        <v>16</v>
      </c>
      <c r="C12347" s="3">
        <v>1.567242764E9</v>
      </c>
      <c r="D12347" s="3" t="s">
        <v>17</v>
      </c>
      <c r="E12347" s="3" t="s">
        <v>1282</v>
      </c>
      <c r="F12347" s="3" t="s">
        <v>973</v>
      </c>
      <c r="G12347" s="7">
        <f t="shared" ref="G12347:H12347" si="11784">if(mid(E12347,5,1)="M",value(left(E12347,3))/1000,VALUE(left(E12347,4)))</f>
        <v>0.503</v>
      </c>
      <c r="H12347" s="7">
        <f t="shared" si="11784"/>
        <v>0.406</v>
      </c>
      <c r="I12347" s="7">
        <f t="shared" si="11377"/>
        <v>0.909</v>
      </c>
      <c r="J12347" s="3">
        <v>47.0</v>
      </c>
      <c r="K12347" s="3">
        <v>38.0</v>
      </c>
      <c r="L12347" s="3" t="s">
        <v>1511</v>
      </c>
    </row>
    <row r="12348">
      <c r="A12348" s="3" t="s">
        <v>1510</v>
      </c>
      <c r="B12348" s="3" t="s">
        <v>16</v>
      </c>
      <c r="C12348" s="3">
        <v>1.567242764E9</v>
      </c>
      <c r="D12348" s="3" t="s">
        <v>17</v>
      </c>
      <c r="E12348" s="3" t="s">
        <v>307</v>
      </c>
      <c r="F12348" s="3" t="s">
        <v>941</v>
      </c>
      <c r="G12348" s="7">
        <f t="shared" ref="G12348:H12348" si="11785">if(mid(E12348,5,1)="M",value(left(E12348,3))/1000,VALUE(left(E12348,4)))</f>
        <v>0.768</v>
      </c>
      <c r="H12348" s="7">
        <f t="shared" si="11785"/>
        <v>0.614</v>
      </c>
      <c r="I12348" s="7">
        <f t="shared" si="11377"/>
        <v>1.382</v>
      </c>
      <c r="J12348" s="3">
        <v>47.0</v>
      </c>
      <c r="K12348" s="3">
        <v>38.0</v>
      </c>
      <c r="L12348" s="3" t="s">
        <v>1511</v>
      </c>
    </row>
    <row r="12349">
      <c r="A12349" s="3" t="s">
        <v>1510</v>
      </c>
      <c r="B12349" s="3" t="s">
        <v>16</v>
      </c>
      <c r="C12349" s="3">
        <v>1.567242764E9</v>
      </c>
      <c r="D12349" s="3" t="s">
        <v>17</v>
      </c>
      <c r="E12349" s="3" t="s">
        <v>1056</v>
      </c>
      <c r="F12349" s="3" t="s">
        <v>1418</v>
      </c>
      <c r="G12349" s="7">
        <f t="shared" ref="G12349:H12349" si="11786">if(mid(E12349,5,1)="M",value(left(E12349,3))/1000,VALUE(left(E12349,4)))</f>
        <v>0.533</v>
      </c>
      <c r="H12349" s="7">
        <f t="shared" si="11786"/>
        <v>0.459</v>
      </c>
      <c r="I12349" s="7">
        <f t="shared" si="11377"/>
        <v>0.992</v>
      </c>
      <c r="J12349" s="3">
        <v>47.0</v>
      </c>
      <c r="K12349" s="3">
        <v>38.0</v>
      </c>
      <c r="L12349" s="3" t="s">
        <v>1511</v>
      </c>
    </row>
    <row r="12350">
      <c r="A12350" s="3" t="s">
        <v>1510</v>
      </c>
      <c r="B12350" s="3" t="s">
        <v>16</v>
      </c>
      <c r="C12350" s="3">
        <v>1.567242764E9</v>
      </c>
      <c r="D12350" s="3" t="s">
        <v>17</v>
      </c>
      <c r="E12350" s="3" t="s">
        <v>1404</v>
      </c>
      <c r="F12350" s="3" t="s">
        <v>911</v>
      </c>
      <c r="G12350" s="7">
        <f t="shared" ref="G12350:H12350" si="11787">if(mid(E12350,5,1)="M",value(left(E12350,3))/1000,VALUE(left(E12350,4)))</f>
        <v>0.602</v>
      </c>
      <c r="H12350" s="7">
        <f t="shared" si="11787"/>
        <v>0.606</v>
      </c>
      <c r="I12350" s="7">
        <f t="shared" si="11377"/>
        <v>1.208</v>
      </c>
      <c r="J12350" s="3">
        <v>47.0</v>
      </c>
      <c r="K12350" s="3">
        <v>38.0</v>
      </c>
      <c r="L12350" s="3" t="s">
        <v>1511</v>
      </c>
    </row>
    <row r="12351">
      <c r="A12351" s="3" t="s">
        <v>1510</v>
      </c>
      <c r="B12351" s="3" t="s">
        <v>16</v>
      </c>
      <c r="C12351" s="3">
        <v>1.567242764E9</v>
      </c>
      <c r="D12351" s="3" t="s">
        <v>17</v>
      </c>
      <c r="E12351" s="3" t="s">
        <v>355</v>
      </c>
      <c r="F12351" s="3" t="s">
        <v>928</v>
      </c>
      <c r="G12351" s="7">
        <f t="shared" ref="G12351:H12351" si="11788">if(mid(E12351,5,1)="M",value(left(E12351,3))/1000,VALUE(left(E12351,4)))</f>
        <v>0.756</v>
      </c>
      <c r="H12351" s="7">
        <f t="shared" si="11788"/>
        <v>0.611</v>
      </c>
      <c r="I12351" s="7">
        <f t="shared" si="11377"/>
        <v>1.367</v>
      </c>
      <c r="J12351" s="3">
        <v>47.0</v>
      </c>
      <c r="K12351" s="3">
        <v>38.0</v>
      </c>
      <c r="L12351" s="3" t="s">
        <v>1511</v>
      </c>
    </row>
    <row r="12352">
      <c r="A12352" s="3" t="s">
        <v>1510</v>
      </c>
      <c r="B12352" s="3" t="s">
        <v>16</v>
      </c>
      <c r="C12352" s="3">
        <v>1.567242764E9</v>
      </c>
      <c r="D12352" s="3" t="s">
        <v>17</v>
      </c>
      <c r="E12352" s="3" t="s">
        <v>895</v>
      </c>
      <c r="F12352" s="3" t="s">
        <v>1553</v>
      </c>
      <c r="G12352" s="7">
        <f t="shared" ref="G12352:H12352" si="11789">if(mid(E12352,5,1)="M",value(left(E12352,3))/1000,VALUE(left(E12352,4)))</f>
        <v>0.635</v>
      </c>
      <c r="H12352" s="7">
        <f t="shared" si="11789"/>
        <v>0.17</v>
      </c>
      <c r="I12352" s="7">
        <f t="shared" si="11377"/>
        <v>0.805</v>
      </c>
      <c r="J12352" s="3">
        <v>47.0</v>
      </c>
      <c r="K12352" s="3">
        <v>38.0</v>
      </c>
      <c r="L12352" s="3" t="s">
        <v>1511</v>
      </c>
    </row>
    <row r="12353">
      <c r="A12353" s="3" t="s">
        <v>1510</v>
      </c>
      <c r="B12353" s="3" t="s">
        <v>16</v>
      </c>
      <c r="C12353" s="3">
        <v>1.567242764E9</v>
      </c>
      <c r="D12353" s="3" t="s">
        <v>17</v>
      </c>
      <c r="E12353" s="3" t="s">
        <v>1482</v>
      </c>
      <c r="F12353" s="3" t="s">
        <v>1390</v>
      </c>
      <c r="G12353" s="7">
        <f t="shared" ref="G12353:H12353" si="11790">if(mid(E12353,5,1)="M",value(left(E12353,3))/1000,VALUE(left(E12353,4)))</f>
        <v>0.173</v>
      </c>
      <c r="H12353" s="7">
        <f t="shared" si="11790"/>
        <v>0.4</v>
      </c>
      <c r="I12353" s="7">
        <f t="shared" si="11377"/>
        <v>0.573</v>
      </c>
      <c r="J12353" s="3">
        <v>47.0</v>
      </c>
      <c r="K12353" s="3">
        <v>38.0</v>
      </c>
      <c r="L12353" s="3" t="s">
        <v>1511</v>
      </c>
    </row>
    <row r="12354">
      <c r="A12354" s="3" t="s">
        <v>1510</v>
      </c>
      <c r="B12354" s="3" t="s">
        <v>16</v>
      </c>
      <c r="C12354" s="3">
        <v>1.567242764E9</v>
      </c>
      <c r="D12354" s="3" t="s">
        <v>17</v>
      </c>
      <c r="E12354" s="3" t="s">
        <v>1238</v>
      </c>
      <c r="F12354" s="3" t="s">
        <v>973</v>
      </c>
      <c r="G12354" s="7">
        <f t="shared" ref="G12354:H12354" si="11791">if(mid(E12354,5,1)="M",value(left(E12354,3))/1000,VALUE(left(E12354,4)))</f>
        <v>0.496</v>
      </c>
      <c r="H12354" s="7">
        <f t="shared" si="11791"/>
        <v>0.406</v>
      </c>
      <c r="I12354" s="7">
        <f t="shared" si="11377"/>
        <v>0.902</v>
      </c>
      <c r="J12354" s="3">
        <v>47.0</v>
      </c>
      <c r="K12354" s="3">
        <v>38.0</v>
      </c>
      <c r="L12354" s="3" t="s">
        <v>1511</v>
      </c>
    </row>
    <row r="12355">
      <c r="A12355" s="3" t="s">
        <v>1510</v>
      </c>
      <c r="B12355" s="3" t="s">
        <v>16</v>
      </c>
      <c r="C12355" s="3">
        <v>1.567242764E9</v>
      </c>
      <c r="D12355" s="3" t="s">
        <v>17</v>
      </c>
      <c r="E12355" s="3" t="s">
        <v>815</v>
      </c>
      <c r="F12355" s="3" t="s">
        <v>889</v>
      </c>
      <c r="G12355" s="7">
        <f t="shared" ref="G12355:H12355" si="11792">if(mid(E12355,5,1)="M",value(left(E12355,3))/1000,VALUE(left(E12355,4)))</f>
        <v>0.68</v>
      </c>
      <c r="H12355" s="7">
        <f t="shared" si="11792"/>
        <v>0.522</v>
      </c>
      <c r="I12355" s="7">
        <f t="shared" si="11377"/>
        <v>1.202</v>
      </c>
      <c r="J12355" s="3">
        <v>47.0</v>
      </c>
      <c r="K12355" s="3">
        <v>38.0</v>
      </c>
      <c r="L12355" s="3" t="s">
        <v>1511</v>
      </c>
    </row>
    <row r="12356">
      <c r="A12356" s="3" t="s">
        <v>1510</v>
      </c>
      <c r="B12356" s="3" t="s">
        <v>16</v>
      </c>
      <c r="C12356" s="3">
        <v>1.567242764E9</v>
      </c>
      <c r="D12356" s="3" t="s">
        <v>17</v>
      </c>
      <c r="E12356" s="3" t="s">
        <v>1083</v>
      </c>
      <c r="F12356" s="3" t="s">
        <v>1088</v>
      </c>
      <c r="G12356" s="7">
        <f t="shared" ref="G12356:H12356" si="11793">if(mid(E12356,5,1)="M",value(left(E12356,3))/1000,VALUE(left(E12356,4)))</f>
        <v>0.47</v>
      </c>
      <c r="H12356" s="7">
        <f t="shared" si="11793"/>
        <v>0.42</v>
      </c>
      <c r="I12356" s="7">
        <f t="shared" si="11377"/>
        <v>0.89</v>
      </c>
      <c r="J12356" s="3">
        <v>47.0</v>
      </c>
      <c r="K12356" s="3">
        <v>38.0</v>
      </c>
      <c r="L12356" s="3" t="s">
        <v>1511</v>
      </c>
    </row>
    <row r="12357">
      <c r="A12357" s="3" t="s">
        <v>1520</v>
      </c>
      <c r="B12357" s="3" t="s">
        <v>16</v>
      </c>
      <c r="C12357" s="3">
        <v>1.567242764E9</v>
      </c>
      <c r="D12357" s="3" t="s">
        <v>17</v>
      </c>
      <c r="E12357" s="3" t="s">
        <v>1018</v>
      </c>
      <c r="F12357" s="3" t="s">
        <v>1000</v>
      </c>
      <c r="G12357" s="7">
        <f t="shared" ref="G12357:H12357" si="11794">if(mid(E12357,5,1)="M",value(left(E12357,3))/1000,VALUE(left(E12357,4)))</f>
        <v>0.575</v>
      </c>
      <c r="H12357" s="7">
        <f t="shared" si="11794"/>
        <v>0.536</v>
      </c>
      <c r="I12357" s="7">
        <f t="shared" si="11377"/>
        <v>1.111</v>
      </c>
      <c r="J12357" s="3">
        <v>47.0</v>
      </c>
      <c r="K12357" s="3">
        <v>39.0</v>
      </c>
      <c r="L12357" s="3" t="s">
        <v>1521</v>
      </c>
    </row>
    <row r="12358">
      <c r="A12358" s="3" t="s">
        <v>1520</v>
      </c>
      <c r="B12358" s="3" t="s">
        <v>16</v>
      </c>
      <c r="C12358" s="3">
        <v>1.567242764E9</v>
      </c>
      <c r="D12358" s="3" t="s">
        <v>17</v>
      </c>
      <c r="E12358" s="3" t="s">
        <v>825</v>
      </c>
      <c r="F12358" s="3" t="s">
        <v>1112</v>
      </c>
      <c r="G12358" s="7">
        <f t="shared" ref="G12358:H12358" si="11795">if(mid(E12358,5,1)="M",value(left(E12358,3))/1000,VALUE(left(E12358,4)))</f>
        <v>0.699</v>
      </c>
      <c r="H12358" s="7">
        <f t="shared" si="11795"/>
        <v>0.632</v>
      </c>
      <c r="I12358" s="7">
        <f t="shared" si="11377"/>
        <v>1.331</v>
      </c>
      <c r="J12358" s="3">
        <v>47.0</v>
      </c>
      <c r="K12358" s="3">
        <v>39.0</v>
      </c>
      <c r="L12358" s="3" t="s">
        <v>1521</v>
      </c>
    </row>
    <row r="12359">
      <c r="A12359" s="3" t="s">
        <v>1520</v>
      </c>
      <c r="B12359" s="3" t="s">
        <v>16</v>
      </c>
      <c r="C12359" s="3">
        <v>1.567242764E9</v>
      </c>
      <c r="D12359" s="3" t="s">
        <v>17</v>
      </c>
      <c r="E12359" s="3" t="s">
        <v>1468</v>
      </c>
      <c r="F12359" s="3" t="s">
        <v>1173</v>
      </c>
      <c r="G12359" s="7">
        <f t="shared" ref="G12359:H12359" si="11796">if(mid(E12359,5,1)="M",value(left(E12359,3))/1000,VALUE(left(E12359,4)))</f>
        <v>0.267</v>
      </c>
      <c r="H12359" s="7">
        <f t="shared" si="11796"/>
        <v>0.36</v>
      </c>
      <c r="I12359" s="7">
        <f t="shared" si="11377"/>
        <v>0.627</v>
      </c>
      <c r="J12359" s="3">
        <v>47.0</v>
      </c>
      <c r="K12359" s="3">
        <v>39.0</v>
      </c>
      <c r="L12359" s="3" t="s">
        <v>1521</v>
      </c>
    </row>
    <row r="12360">
      <c r="A12360" s="3" t="s">
        <v>1520</v>
      </c>
      <c r="B12360" s="3" t="s">
        <v>16</v>
      </c>
      <c r="C12360" s="3">
        <v>1.567242764E9</v>
      </c>
      <c r="D12360" s="3" t="s">
        <v>17</v>
      </c>
      <c r="E12360" s="3" t="s">
        <v>976</v>
      </c>
      <c r="F12360" s="3" t="s">
        <v>1217</v>
      </c>
      <c r="G12360" s="7">
        <f t="shared" ref="G12360:H12360" si="11797">if(mid(E12360,5,1)="M",value(left(E12360,3))/1000,VALUE(left(E12360,4)))</f>
        <v>0.399</v>
      </c>
      <c r="H12360" s="7">
        <f t="shared" si="11797"/>
        <v>0.375</v>
      </c>
      <c r="I12360" s="7">
        <f t="shared" si="11377"/>
        <v>0.774</v>
      </c>
      <c r="J12360" s="3">
        <v>47.0</v>
      </c>
      <c r="K12360" s="3">
        <v>39.0</v>
      </c>
      <c r="L12360" s="3" t="s">
        <v>1521</v>
      </c>
    </row>
    <row r="12361">
      <c r="A12361" s="3" t="s">
        <v>1520</v>
      </c>
      <c r="B12361" s="3" t="s">
        <v>16</v>
      </c>
      <c r="C12361" s="3">
        <v>1.567242764E9</v>
      </c>
      <c r="D12361" s="3" t="s">
        <v>17</v>
      </c>
      <c r="E12361" s="3" t="s">
        <v>724</v>
      </c>
      <c r="F12361" s="3" t="s">
        <v>971</v>
      </c>
      <c r="G12361" s="7">
        <f t="shared" ref="G12361:H12361" si="11798">if(mid(E12361,5,1)="M",value(left(E12361,3))/1000,VALUE(left(E12361,4)))</f>
        <v>0.715</v>
      </c>
      <c r="H12361" s="7">
        <f t="shared" si="11798"/>
        <v>0.438</v>
      </c>
      <c r="I12361" s="7">
        <f t="shared" si="11377"/>
        <v>1.153</v>
      </c>
      <c r="J12361" s="3">
        <v>47.0</v>
      </c>
      <c r="K12361" s="3">
        <v>39.0</v>
      </c>
      <c r="L12361" s="3" t="s">
        <v>1521</v>
      </c>
    </row>
    <row r="12362">
      <c r="A12362" s="3" t="s">
        <v>1520</v>
      </c>
      <c r="B12362" s="3" t="s">
        <v>16</v>
      </c>
      <c r="C12362" s="3">
        <v>1.567242764E9</v>
      </c>
      <c r="D12362" s="3" t="s">
        <v>17</v>
      </c>
      <c r="E12362" s="3" t="s">
        <v>419</v>
      </c>
      <c r="F12362" s="3" t="s">
        <v>769</v>
      </c>
      <c r="G12362" s="7">
        <f t="shared" ref="G12362:H12362" si="11799">if(mid(E12362,5,1)="M",value(left(E12362,3))/1000,VALUE(left(E12362,4)))</f>
        <v>0.754</v>
      </c>
      <c r="H12362" s="7">
        <f t="shared" si="11799"/>
        <v>0.618</v>
      </c>
      <c r="I12362" s="7">
        <f t="shared" si="11377"/>
        <v>1.372</v>
      </c>
      <c r="J12362" s="3">
        <v>47.0</v>
      </c>
      <c r="K12362" s="3">
        <v>39.0</v>
      </c>
      <c r="L12362" s="3" t="s">
        <v>1521</v>
      </c>
    </row>
    <row r="12363">
      <c r="A12363" s="3" t="s">
        <v>1520</v>
      </c>
      <c r="B12363" s="3" t="s">
        <v>16</v>
      </c>
      <c r="C12363" s="3">
        <v>1.567242764E9</v>
      </c>
      <c r="D12363" s="3" t="s">
        <v>17</v>
      </c>
      <c r="E12363" s="3" t="s">
        <v>1286</v>
      </c>
      <c r="F12363" s="3" t="s">
        <v>1449</v>
      </c>
      <c r="G12363" s="7">
        <f t="shared" ref="G12363:H12363" si="11800">if(mid(E12363,5,1)="M",value(left(E12363,3))/1000,VALUE(left(E12363,4)))</f>
        <v>0.275</v>
      </c>
      <c r="H12363" s="7">
        <f t="shared" si="11800"/>
        <v>0.297</v>
      </c>
      <c r="I12363" s="7">
        <f t="shared" si="11377"/>
        <v>0.572</v>
      </c>
      <c r="J12363" s="3">
        <v>47.0</v>
      </c>
      <c r="K12363" s="3">
        <v>39.0</v>
      </c>
      <c r="L12363" s="3" t="s">
        <v>1521</v>
      </c>
    </row>
    <row r="12364">
      <c r="A12364" s="3" t="s">
        <v>1520</v>
      </c>
      <c r="B12364" s="3" t="s">
        <v>16</v>
      </c>
      <c r="C12364" s="3">
        <v>1.567242764E9</v>
      </c>
      <c r="D12364" s="3" t="s">
        <v>17</v>
      </c>
      <c r="E12364" s="3" t="s">
        <v>491</v>
      </c>
      <c r="F12364" s="3" t="s">
        <v>1174</v>
      </c>
      <c r="G12364" s="7">
        <f t="shared" ref="G12364:H12364" si="11801">if(mid(E12364,5,1)="M",value(left(E12364,3))/1000,VALUE(left(E12364,4)))</f>
        <v>0.707</v>
      </c>
      <c r="H12364" s="7">
        <f t="shared" si="11801"/>
        <v>0.385</v>
      </c>
      <c r="I12364" s="7">
        <f t="shared" si="11377"/>
        <v>1.092</v>
      </c>
      <c r="J12364" s="3">
        <v>47.0</v>
      </c>
      <c r="K12364" s="3">
        <v>39.0</v>
      </c>
      <c r="L12364" s="3" t="s">
        <v>1521</v>
      </c>
    </row>
    <row r="12365">
      <c r="A12365" s="3" t="s">
        <v>1520</v>
      </c>
      <c r="B12365" s="3" t="s">
        <v>16</v>
      </c>
      <c r="C12365" s="3">
        <v>1.567242764E9</v>
      </c>
      <c r="D12365" s="3" t="s">
        <v>17</v>
      </c>
      <c r="E12365" s="3" t="s">
        <v>1112</v>
      </c>
      <c r="F12365" s="3" t="s">
        <v>1306</v>
      </c>
      <c r="G12365" s="7">
        <f t="shared" ref="G12365:H12365" si="11802">if(mid(E12365,5,1)="M",value(left(E12365,3))/1000,VALUE(left(E12365,4)))</f>
        <v>0.632</v>
      </c>
      <c r="H12365" s="7">
        <f t="shared" si="11802"/>
        <v>0.412</v>
      </c>
      <c r="I12365" s="7">
        <f t="shared" si="11377"/>
        <v>1.044</v>
      </c>
      <c r="J12365" s="3">
        <v>47.0</v>
      </c>
      <c r="K12365" s="3">
        <v>39.0</v>
      </c>
      <c r="L12365" s="3" t="s">
        <v>1521</v>
      </c>
    </row>
    <row r="12366">
      <c r="A12366" s="3" t="s">
        <v>1520</v>
      </c>
      <c r="B12366" s="3" t="s">
        <v>16</v>
      </c>
      <c r="C12366" s="3">
        <v>1.567242764E9</v>
      </c>
      <c r="D12366" s="3" t="s">
        <v>17</v>
      </c>
      <c r="E12366" s="3" t="s">
        <v>1101</v>
      </c>
      <c r="F12366" s="3" t="s">
        <v>1060</v>
      </c>
      <c r="G12366" s="7">
        <f t="shared" ref="G12366:H12366" si="11803">if(mid(E12366,5,1)="M",value(left(E12366,3))/1000,VALUE(left(E12366,4)))</f>
        <v>0.624</v>
      </c>
      <c r="H12366" s="7">
        <f t="shared" si="11803"/>
        <v>0.564</v>
      </c>
      <c r="I12366" s="7">
        <f t="shared" si="11377"/>
        <v>1.188</v>
      </c>
      <c r="J12366" s="3">
        <v>47.0</v>
      </c>
      <c r="K12366" s="3">
        <v>39.0</v>
      </c>
      <c r="L12366" s="3" t="s">
        <v>1521</v>
      </c>
    </row>
    <row r="12367">
      <c r="A12367" s="3" t="s">
        <v>1520</v>
      </c>
      <c r="B12367" s="3" t="s">
        <v>16</v>
      </c>
      <c r="C12367" s="3">
        <v>1.567242764E9</v>
      </c>
      <c r="D12367" s="3" t="s">
        <v>17</v>
      </c>
      <c r="E12367" s="3" t="s">
        <v>1436</v>
      </c>
      <c r="F12367" s="3" t="s">
        <v>1361</v>
      </c>
      <c r="G12367" s="7">
        <f t="shared" ref="G12367:H12367" si="11804">if(mid(E12367,5,1)="M",value(left(E12367,3))/1000,VALUE(left(E12367,4)))</f>
        <v>0.455</v>
      </c>
      <c r="H12367" s="7">
        <f t="shared" si="11804"/>
        <v>0.464</v>
      </c>
      <c r="I12367" s="7">
        <f t="shared" si="11377"/>
        <v>0.919</v>
      </c>
      <c r="J12367" s="3">
        <v>47.0</v>
      </c>
      <c r="K12367" s="3">
        <v>39.0</v>
      </c>
      <c r="L12367" s="3" t="s">
        <v>1521</v>
      </c>
    </row>
    <row r="12368">
      <c r="A12368" s="3" t="s">
        <v>1526</v>
      </c>
      <c r="B12368" s="3" t="s">
        <v>16</v>
      </c>
      <c r="C12368" s="3">
        <v>1.567242764E9</v>
      </c>
      <c r="D12368" s="3" t="s">
        <v>17</v>
      </c>
      <c r="E12368" s="3" t="s">
        <v>1068</v>
      </c>
      <c r="F12368" s="3" t="s">
        <v>957</v>
      </c>
      <c r="G12368" s="7">
        <f t="shared" ref="G12368:H12368" si="11805">if(mid(E12368,5,1)="M",value(left(E12368,3))/1000,VALUE(left(E12368,4)))</f>
        <v>0.415</v>
      </c>
      <c r="H12368" s="7">
        <f t="shared" si="11805"/>
        <v>0.565</v>
      </c>
      <c r="I12368" s="7">
        <f t="shared" si="11377"/>
        <v>0.98</v>
      </c>
      <c r="J12368" s="3">
        <v>47.0</v>
      </c>
      <c r="K12368" s="3">
        <v>40.0</v>
      </c>
      <c r="L12368" s="3" t="s">
        <v>1527</v>
      </c>
    </row>
    <row r="12369">
      <c r="A12369" s="3" t="s">
        <v>1526</v>
      </c>
      <c r="B12369" s="3" t="s">
        <v>16</v>
      </c>
      <c r="C12369" s="3">
        <v>1.567242764E9</v>
      </c>
      <c r="D12369" s="3" t="s">
        <v>17</v>
      </c>
      <c r="E12369" s="3" t="s">
        <v>810</v>
      </c>
      <c r="F12369" s="3" t="s">
        <v>1080</v>
      </c>
      <c r="G12369" s="7">
        <f t="shared" ref="G12369:H12369" si="11806">if(mid(E12369,5,1)="M",value(left(E12369,3))/1000,VALUE(left(E12369,4)))</f>
        <v>0.638</v>
      </c>
      <c r="H12369" s="7">
        <f t="shared" si="11806"/>
        <v>0.66</v>
      </c>
      <c r="I12369" s="7">
        <f t="shared" si="11377"/>
        <v>1.298</v>
      </c>
      <c r="J12369" s="3">
        <v>47.0</v>
      </c>
      <c r="K12369" s="3">
        <v>40.0</v>
      </c>
      <c r="L12369" s="3" t="s">
        <v>1527</v>
      </c>
    </row>
    <row r="12370">
      <c r="A12370" s="3" t="s">
        <v>1526</v>
      </c>
      <c r="B12370" s="3" t="s">
        <v>16</v>
      </c>
      <c r="C12370" s="3">
        <v>1.567242764E9</v>
      </c>
      <c r="D12370" s="3" t="s">
        <v>17</v>
      </c>
      <c r="E12370" s="3" t="s">
        <v>1097</v>
      </c>
      <c r="F12370" s="3" t="s">
        <v>1302</v>
      </c>
      <c r="G12370" s="7">
        <f t="shared" ref="G12370:H12370" si="11807">if(mid(E12370,5,1)="M",value(left(E12370,3))/1000,VALUE(left(E12370,4)))</f>
        <v>0.461</v>
      </c>
      <c r="H12370" s="7">
        <f t="shared" si="11807"/>
        <v>0.419</v>
      </c>
      <c r="I12370" s="7">
        <f t="shared" si="11377"/>
        <v>0.88</v>
      </c>
      <c r="J12370" s="3">
        <v>47.0</v>
      </c>
      <c r="K12370" s="3">
        <v>40.0</v>
      </c>
      <c r="L12370" s="3" t="s">
        <v>1527</v>
      </c>
    </row>
    <row r="12371">
      <c r="A12371" s="3" t="s">
        <v>1526</v>
      </c>
      <c r="B12371" s="3" t="s">
        <v>16</v>
      </c>
      <c r="C12371" s="3">
        <v>1.567242764E9</v>
      </c>
      <c r="D12371" s="3" t="s">
        <v>17</v>
      </c>
      <c r="E12371" s="3" t="s">
        <v>1064</v>
      </c>
      <c r="F12371" s="3" t="s">
        <v>1060</v>
      </c>
      <c r="G12371" s="7">
        <f t="shared" ref="G12371:H12371" si="11808">if(mid(E12371,5,1)="M",value(left(E12371,3))/1000,VALUE(left(E12371,4)))</f>
        <v>0.505</v>
      </c>
      <c r="H12371" s="7">
        <f t="shared" si="11808"/>
        <v>0.564</v>
      </c>
      <c r="I12371" s="7">
        <f t="shared" si="11377"/>
        <v>1.069</v>
      </c>
      <c r="J12371" s="3">
        <v>47.0</v>
      </c>
      <c r="K12371" s="3">
        <v>40.0</v>
      </c>
      <c r="L12371" s="3" t="s">
        <v>1527</v>
      </c>
    </row>
    <row r="12372">
      <c r="A12372" s="3" t="s">
        <v>1526</v>
      </c>
      <c r="B12372" s="3" t="s">
        <v>16</v>
      </c>
      <c r="C12372" s="3">
        <v>1.567242764E9</v>
      </c>
      <c r="D12372" s="3" t="s">
        <v>17</v>
      </c>
      <c r="E12372" s="3" t="s">
        <v>1053</v>
      </c>
      <c r="F12372" s="3" t="s">
        <v>947</v>
      </c>
      <c r="G12372" s="7">
        <f t="shared" ref="G12372:H12372" si="11809">if(mid(E12372,5,1)="M",value(left(E12372,3))/1000,VALUE(left(E12372,4)))</f>
        <v>0.363</v>
      </c>
      <c r="H12372" s="7">
        <f t="shared" si="11809"/>
        <v>0.627</v>
      </c>
      <c r="I12372" s="7">
        <f t="shared" si="11377"/>
        <v>0.99</v>
      </c>
      <c r="J12372" s="3">
        <v>47.0</v>
      </c>
      <c r="K12372" s="3">
        <v>40.0</v>
      </c>
      <c r="L12372" s="3" t="s">
        <v>1527</v>
      </c>
    </row>
    <row r="12373">
      <c r="A12373" s="3" t="s">
        <v>1526</v>
      </c>
      <c r="B12373" s="3" t="s">
        <v>16</v>
      </c>
      <c r="C12373" s="3">
        <v>1.567242764E9</v>
      </c>
      <c r="D12373" s="3" t="s">
        <v>17</v>
      </c>
      <c r="E12373" s="3" t="s">
        <v>74</v>
      </c>
      <c r="F12373" s="3" t="s">
        <v>1166</v>
      </c>
      <c r="G12373" s="7">
        <f t="shared" ref="G12373:H12373" si="11810">if(mid(E12373,5,1)="M",value(left(E12373,3))/1000,VALUE(left(E12373,4)))</f>
        <v>0.735</v>
      </c>
      <c r="H12373" s="7">
        <f t="shared" si="11810"/>
        <v>0.483</v>
      </c>
      <c r="I12373" s="7">
        <f t="shared" si="11377"/>
        <v>1.218</v>
      </c>
      <c r="J12373" s="3">
        <v>47.0</v>
      </c>
      <c r="K12373" s="3">
        <v>40.0</v>
      </c>
      <c r="L12373" s="3" t="s">
        <v>1527</v>
      </c>
    </row>
    <row r="12374">
      <c r="A12374" s="3" t="s">
        <v>1526</v>
      </c>
      <c r="B12374" s="3" t="s">
        <v>16</v>
      </c>
      <c r="C12374" s="3">
        <v>1.567242764E9</v>
      </c>
      <c r="D12374" s="3" t="s">
        <v>17</v>
      </c>
      <c r="E12374" s="3" t="s">
        <v>956</v>
      </c>
      <c r="F12374" s="3" t="s">
        <v>964</v>
      </c>
      <c r="G12374" s="7">
        <f t="shared" ref="G12374:H12374" si="11811">if(mid(E12374,5,1)="M",value(left(E12374,3))/1000,VALUE(left(E12374,4)))</f>
        <v>0.484</v>
      </c>
      <c r="H12374" s="7">
        <f t="shared" si="11811"/>
        <v>0.435</v>
      </c>
      <c r="I12374" s="7">
        <f t="shared" si="11377"/>
        <v>0.919</v>
      </c>
      <c r="J12374" s="3">
        <v>47.0</v>
      </c>
      <c r="K12374" s="3">
        <v>40.0</v>
      </c>
      <c r="L12374" s="3" t="s">
        <v>1527</v>
      </c>
    </row>
    <row r="12375">
      <c r="A12375" s="3" t="s">
        <v>1526</v>
      </c>
      <c r="B12375" s="3" t="s">
        <v>16</v>
      </c>
      <c r="C12375" s="3">
        <v>1.567242764E9</v>
      </c>
      <c r="D12375" s="3" t="s">
        <v>17</v>
      </c>
      <c r="E12375" s="3" t="s">
        <v>1465</v>
      </c>
      <c r="F12375" s="3" t="s">
        <v>974</v>
      </c>
      <c r="G12375" s="7">
        <f t="shared" ref="G12375:H12375" si="11812">if(mid(E12375,5,1)="M",value(left(E12375,3))/1000,VALUE(left(E12375,4)))</f>
        <v>0.221</v>
      </c>
      <c r="H12375" s="7">
        <f t="shared" si="11812"/>
        <v>0.44</v>
      </c>
      <c r="I12375" s="7">
        <f t="shared" si="11377"/>
        <v>0.661</v>
      </c>
      <c r="J12375" s="3">
        <v>47.0</v>
      </c>
      <c r="K12375" s="3">
        <v>40.0</v>
      </c>
      <c r="L12375" s="3" t="s">
        <v>1527</v>
      </c>
    </row>
    <row r="12376">
      <c r="A12376" s="3" t="s">
        <v>1526</v>
      </c>
      <c r="B12376" s="3" t="s">
        <v>16</v>
      </c>
      <c r="C12376" s="3">
        <v>1.567242764E9</v>
      </c>
      <c r="D12376" s="3" t="s">
        <v>17</v>
      </c>
      <c r="E12376" s="3" t="s">
        <v>1158</v>
      </c>
      <c r="F12376" s="3" t="s">
        <v>1303</v>
      </c>
      <c r="G12376" s="7">
        <f t="shared" ref="G12376:H12376" si="11813">if(mid(E12376,5,1)="M",value(left(E12376,3))/1000,VALUE(left(E12376,4)))</f>
        <v>0.553</v>
      </c>
      <c r="H12376" s="7">
        <f t="shared" si="11813"/>
        <v>0.839</v>
      </c>
      <c r="I12376" s="7">
        <f t="shared" si="11377"/>
        <v>1.392</v>
      </c>
      <c r="J12376" s="3">
        <v>47.0</v>
      </c>
      <c r="K12376" s="3">
        <v>40.0</v>
      </c>
      <c r="L12376" s="3" t="s">
        <v>1527</v>
      </c>
    </row>
    <row r="12377">
      <c r="A12377" s="3" t="s">
        <v>1526</v>
      </c>
      <c r="B12377" s="3" t="s">
        <v>16</v>
      </c>
      <c r="C12377" s="3">
        <v>1.567242764E9</v>
      </c>
      <c r="D12377" s="3" t="s">
        <v>17</v>
      </c>
      <c r="E12377" s="3" t="s">
        <v>1312</v>
      </c>
      <c r="F12377" s="3" t="s">
        <v>1267</v>
      </c>
      <c r="G12377" s="7">
        <f t="shared" ref="G12377:H12377" si="11814">if(mid(E12377,5,1)="M",value(left(E12377,3))/1000,VALUE(left(E12377,4)))</f>
        <v>0.262</v>
      </c>
      <c r="H12377" s="7">
        <f t="shared" si="11814"/>
        <v>0.345</v>
      </c>
      <c r="I12377" s="7">
        <f t="shared" si="11377"/>
        <v>0.607</v>
      </c>
      <c r="J12377" s="3">
        <v>47.0</v>
      </c>
      <c r="K12377" s="3">
        <v>40.0</v>
      </c>
      <c r="L12377" s="3" t="s">
        <v>1527</v>
      </c>
    </row>
    <row r="12378">
      <c r="A12378" s="3" t="s">
        <v>1526</v>
      </c>
      <c r="B12378" s="3" t="s">
        <v>16</v>
      </c>
      <c r="C12378" s="3">
        <v>1.567242764E9</v>
      </c>
      <c r="D12378" s="3" t="s">
        <v>17</v>
      </c>
      <c r="E12378" s="3" t="s">
        <v>1054</v>
      </c>
      <c r="F12378" s="3" t="s">
        <v>1183</v>
      </c>
      <c r="G12378" s="7">
        <f t="shared" ref="G12378:H12378" si="11815">if(mid(E12378,5,1)="M",value(left(E12378,3))/1000,VALUE(left(E12378,4)))</f>
        <v>0.56</v>
      </c>
      <c r="H12378" s="7">
        <f t="shared" si="11815"/>
        <v>0.436</v>
      </c>
      <c r="I12378" s="7">
        <f t="shared" si="11377"/>
        <v>0.996</v>
      </c>
      <c r="J12378" s="3">
        <v>47.0</v>
      </c>
      <c r="K12378" s="3">
        <v>40.0</v>
      </c>
      <c r="L12378" s="3" t="s">
        <v>1527</v>
      </c>
    </row>
    <row r="12379">
      <c r="A12379" s="3" t="s">
        <v>1538</v>
      </c>
      <c r="B12379" s="3" t="s">
        <v>16</v>
      </c>
      <c r="C12379" s="3">
        <v>1.567242764E9</v>
      </c>
      <c r="D12379" s="3" t="s">
        <v>17</v>
      </c>
      <c r="E12379" s="3" t="s">
        <v>1331</v>
      </c>
      <c r="F12379" s="3" t="s">
        <v>1127</v>
      </c>
      <c r="G12379" s="7">
        <f t="shared" ref="G12379:H12379" si="11816">if(mid(E12379,5,1)="M",value(left(E12379,3))/1000,VALUE(left(E12379,4)))</f>
        <v>0.306</v>
      </c>
      <c r="H12379" s="7">
        <f t="shared" si="11816"/>
        <v>0.481</v>
      </c>
      <c r="I12379" s="7">
        <f t="shared" si="11377"/>
        <v>0.787</v>
      </c>
      <c r="J12379" s="3">
        <v>47.0</v>
      </c>
      <c r="K12379" s="3">
        <v>41.0</v>
      </c>
      <c r="L12379" s="3" t="s">
        <v>1539</v>
      </c>
    </row>
    <row r="12380">
      <c r="A12380" s="3" t="s">
        <v>1538</v>
      </c>
      <c r="B12380" s="3" t="s">
        <v>16</v>
      </c>
      <c r="C12380" s="3">
        <v>1.567242764E9</v>
      </c>
      <c r="D12380" s="3" t="s">
        <v>17</v>
      </c>
      <c r="E12380" s="3" t="s">
        <v>1026</v>
      </c>
      <c r="F12380" s="3" t="s">
        <v>1166</v>
      </c>
      <c r="G12380" s="7">
        <f t="shared" ref="G12380:H12380" si="11817">if(mid(E12380,5,1)="M",value(left(E12380,3))/1000,VALUE(left(E12380,4)))</f>
        <v>0.43</v>
      </c>
      <c r="H12380" s="7">
        <f t="shared" si="11817"/>
        <v>0.483</v>
      </c>
      <c r="I12380" s="7">
        <f t="shared" si="11377"/>
        <v>0.913</v>
      </c>
      <c r="J12380" s="3">
        <v>47.0</v>
      </c>
      <c r="K12380" s="3">
        <v>41.0</v>
      </c>
      <c r="L12380" s="3" t="s">
        <v>1539</v>
      </c>
    </row>
    <row r="12381">
      <c r="A12381" s="3" t="s">
        <v>1538</v>
      </c>
      <c r="B12381" s="3" t="s">
        <v>16</v>
      </c>
      <c r="C12381" s="3">
        <v>1.567242764E9</v>
      </c>
      <c r="D12381" s="3" t="s">
        <v>17</v>
      </c>
      <c r="E12381" s="3" t="s">
        <v>491</v>
      </c>
      <c r="F12381" s="3" t="s">
        <v>1185</v>
      </c>
      <c r="G12381" s="7">
        <f t="shared" ref="G12381:H12381" si="11818">if(mid(E12381,5,1)="M",value(left(E12381,3))/1000,VALUE(left(E12381,4)))</f>
        <v>0.707</v>
      </c>
      <c r="H12381" s="7">
        <f t="shared" si="11818"/>
        <v>0.559</v>
      </c>
      <c r="I12381" s="7">
        <f t="shared" si="11377"/>
        <v>1.266</v>
      </c>
      <c r="J12381" s="3">
        <v>47.0</v>
      </c>
      <c r="K12381" s="3">
        <v>41.0</v>
      </c>
      <c r="L12381" s="3" t="s">
        <v>1539</v>
      </c>
    </row>
    <row r="12382">
      <c r="A12382" s="3" t="s">
        <v>1538</v>
      </c>
      <c r="B12382" s="3" t="s">
        <v>16</v>
      </c>
      <c r="C12382" s="3">
        <v>1.567242764E9</v>
      </c>
      <c r="D12382" s="3" t="s">
        <v>17</v>
      </c>
      <c r="E12382" s="3" t="s">
        <v>883</v>
      </c>
      <c r="F12382" s="3" t="s">
        <v>1166</v>
      </c>
      <c r="G12382" s="7">
        <f t="shared" ref="G12382:H12382" si="11819">if(mid(E12382,5,1)="M",value(left(E12382,3))/1000,VALUE(left(E12382,4)))</f>
        <v>0.556</v>
      </c>
      <c r="H12382" s="7">
        <f t="shared" si="11819"/>
        <v>0.483</v>
      </c>
      <c r="I12382" s="7">
        <f t="shared" si="11377"/>
        <v>1.039</v>
      </c>
      <c r="J12382" s="3">
        <v>47.0</v>
      </c>
      <c r="K12382" s="3">
        <v>41.0</v>
      </c>
      <c r="L12382" s="3" t="s">
        <v>1539</v>
      </c>
    </row>
    <row r="12383">
      <c r="A12383" s="3" t="s">
        <v>1538</v>
      </c>
      <c r="B12383" s="3" t="s">
        <v>16</v>
      </c>
      <c r="C12383" s="3">
        <v>1.567242764E9</v>
      </c>
      <c r="D12383" s="3" t="s">
        <v>17</v>
      </c>
      <c r="E12383" s="3" t="s">
        <v>658</v>
      </c>
      <c r="F12383" s="3" t="s">
        <v>1314</v>
      </c>
      <c r="G12383" s="7">
        <f t="shared" ref="G12383:H12383" si="11820">if(mid(E12383,5,1)="M",value(left(E12383,3))/1000,VALUE(left(E12383,4)))</f>
        <v>0.609</v>
      </c>
      <c r="H12383" s="7">
        <f t="shared" si="11820"/>
        <v>0.447</v>
      </c>
      <c r="I12383" s="7">
        <f t="shared" si="11377"/>
        <v>1.056</v>
      </c>
      <c r="J12383" s="3">
        <v>47.0</v>
      </c>
      <c r="K12383" s="3">
        <v>41.0</v>
      </c>
      <c r="L12383" s="3" t="s">
        <v>1539</v>
      </c>
    </row>
    <row r="12384">
      <c r="A12384" s="3" t="s">
        <v>1538</v>
      </c>
      <c r="B12384" s="3" t="s">
        <v>16</v>
      </c>
      <c r="C12384" s="3">
        <v>1.567242764E9</v>
      </c>
      <c r="D12384" s="3" t="s">
        <v>17</v>
      </c>
      <c r="E12384" s="3" t="s">
        <v>1104</v>
      </c>
      <c r="F12384" s="3" t="s">
        <v>755</v>
      </c>
      <c r="G12384" s="7">
        <f t="shared" ref="G12384:H12384" si="11821">if(mid(E12384,5,1)="M",value(left(E12384,3))/1000,VALUE(left(E12384,4)))</f>
        <v>0.588</v>
      </c>
      <c r="H12384" s="7">
        <f t="shared" si="11821"/>
        <v>0.581</v>
      </c>
      <c r="I12384" s="7">
        <f t="shared" si="11377"/>
        <v>1.169</v>
      </c>
      <c r="J12384" s="3">
        <v>47.0</v>
      </c>
      <c r="K12384" s="3">
        <v>41.0</v>
      </c>
      <c r="L12384" s="3" t="s">
        <v>1539</v>
      </c>
    </row>
    <row r="12385">
      <c r="A12385" s="3" t="s">
        <v>1538</v>
      </c>
      <c r="B12385" s="3" t="s">
        <v>16</v>
      </c>
      <c r="C12385" s="3">
        <v>1.567242764E9</v>
      </c>
      <c r="D12385" s="3" t="s">
        <v>17</v>
      </c>
      <c r="E12385" s="3" t="s">
        <v>762</v>
      </c>
      <c r="F12385" s="3" t="s">
        <v>948</v>
      </c>
      <c r="G12385" s="7">
        <f t="shared" ref="G12385:H12385" si="11822">if(mid(E12385,5,1)="M",value(left(E12385,3))/1000,VALUE(left(E12385,4)))</f>
        <v>0.622</v>
      </c>
      <c r="H12385" s="7">
        <f t="shared" si="11822"/>
        <v>0.59</v>
      </c>
      <c r="I12385" s="7">
        <f t="shared" si="11377"/>
        <v>1.212</v>
      </c>
      <c r="J12385" s="3">
        <v>47.0</v>
      </c>
      <c r="K12385" s="3">
        <v>41.0</v>
      </c>
      <c r="L12385" s="3" t="s">
        <v>1539</v>
      </c>
    </row>
    <row r="12386">
      <c r="A12386" s="3" t="s">
        <v>1538</v>
      </c>
      <c r="B12386" s="3" t="s">
        <v>16</v>
      </c>
      <c r="C12386" s="3">
        <v>1.567242764E9</v>
      </c>
      <c r="D12386" s="3" t="s">
        <v>17</v>
      </c>
      <c r="E12386" s="3" t="s">
        <v>1408</v>
      </c>
      <c r="F12386" s="3" t="s">
        <v>1253</v>
      </c>
      <c r="G12386" s="7">
        <f t="shared" ref="G12386:H12386" si="11823">if(mid(E12386,5,1)="M",value(left(E12386,3))/1000,VALUE(left(E12386,4)))</f>
        <v>0.283</v>
      </c>
      <c r="H12386" s="7">
        <f t="shared" si="11823"/>
        <v>0.384</v>
      </c>
      <c r="I12386" s="7">
        <f t="shared" si="11377"/>
        <v>0.667</v>
      </c>
      <c r="J12386" s="3">
        <v>47.0</v>
      </c>
      <c r="K12386" s="3">
        <v>41.0</v>
      </c>
      <c r="L12386" s="3" t="s">
        <v>1539</v>
      </c>
    </row>
    <row r="12387">
      <c r="A12387" s="3" t="s">
        <v>1538</v>
      </c>
      <c r="B12387" s="3" t="s">
        <v>16</v>
      </c>
      <c r="C12387" s="3">
        <v>1.567242764E9</v>
      </c>
      <c r="D12387" s="3" t="s">
        <v>17</v>
      </c>
      <c r="E12387" s="3" t="s">
        <v>1118</v>
      </c>
      <c r="F12387" s="3" t="s">
        <v>1072</v>
      </c>
      <c r="G12387" s="7">
        <f t="shared" ref="G12387:H12387" si="11824">if(mid(E12387,5,1)="M",value(left(E12387,3))/1000,VALUE(left(E12387,4)))</f>
        <v>0.41</v>
      </c>
      <c r="H12387" s="7">
        <f t="shared" si="11824"/>
        <v>0.658</v>
      </c>
      <c r="I12387" s="7">
        <f t="shared" si="11377"/>
        <v>1.068</v>
      </c>
      <c r="J12387" s="3">
        <v>47.0</v>
      </c>
      <c r="K12387" s="3">
        <v>41.0</v>
      </c>
      <c r="L12387" s="3" t="s">
        <v>1539</v>
      </c>
    </row>
    <row r="12388">
      <c r="A12388" s="3" t="s">
        <v>1538</v>
      </c>
      <c r="B12388" s="3" t="s">
        <v>16</v>
      </c>
      <c r="C12388" s="3">
        <v>1.567242764E9</v>
      </c>
      <c r="D12388" s="3" t="s">
        <v>17</v>
      </c>
      <c r="E12388" s="3" t="s">
        <v>1200</v>
      </c>
      <c r="F12388" s="3" t="s">
        <v>975</v>
      </c>
      <c r="G12388" s="7">
        <f t="shared" ref="G12388:H12388" si="11825">if(mid(E12388,5,1)="M",value(left(E12388,3))/1000,VALUE(left(E12388,4)))</f>
        <v>0.513</v>
      </c>
      <c r="H12388" s="7">
        <f t="shared" si="11825"/>
        <v>0.469</v>
      </c>
      <c r="I12388" s="7">
        <f t="shared" si="11377"/>
        <v>0.982</v>
      </c>
      <c r="J12388" s="3">
        <v>47.0</v>
      </c>
      <c r="K12388" s="3">
        <v>41.0</v>
      </c>
      <c r="L12388" s="3" t="s">
        <v>1539</v>
      </c>
    </row>
    <row r="12389">
      <c r="A12389" s="3" t="s">
        <v>1538</v>
      </c>
      <c r="B12389" s="3" t="s">
        <v>16</v>
      </c>
      <c r="C12389" s="3">
        <v>1.567242764E9</v>
      </c>
      <c r="D12389" s="3" t="s">
        <v>17</v>
      </c>
      <c r="E12389" s="3" t="s">
        <v>1360</v>
      </c>
      <c r="F12389" s="3" t="s">
        <v>1404</v>
      </c>
      <c r="G12389" s="7">
        <f t="shared" ref="G12389:H12389" si="11826">if(mid(E12389,5,1)="M",value(left(E12389,3))/1000,VALUE(left(E12389,4)))</f>
        <v>0.523</v>
      </c>
      <c r="H12389" s="7">
        <f t="shared" si="11826"/>
        <v>0.602</v>
      </c>
      <c r="I12389" s="7">
        <f t="shared" si="11377"/>
        <v>1.125</v>
      </c>
      <c r="J12389" s="3">
        <v>47.0</v>
      </c>
      <c r="K12389" s="3">
        <v>41.0</v>
      </c>
      <c r="L12389" s="3" t="s">
        <v>1539</v>
      </c>
    </row>
    <row r="12390">
      <c r="A12390" s="3" t="s">
        <v>1545</v>
      </c>
      <c r="B12390" s="3" t="s">
        <v>16</v>
      </c>
      <c r="C12390" s="3">
        <v>1.567242764E9</v>
      </c>
      <c r="D12390" s="3" t="s">
        <v>17</v>
      </c>
      <c r="E12390" s="3" t="s">
        <v>970</v>
      </c>
      <c r="F12390" s="3" t="s">
        <v>875</v>
      </c>
      <c r="G12390" s="7">
        <f t="shared" ref="G12390:H12390" si="11827">if(mid(E12390,5,1)="M",value(left(E12390,3))/1000,VALUE(left(E12390,4)))</f>
        <v>0.584</v>
      </c>
      <c r="H12390" s="7">
        <f t="shared" si="11827"/>
        <v>0.512</v>
      </c>
      <c r="I12390" s="7">
        <f t="shared" si="11377"/>
        <v>1.096</v>
      </c>
      <c r="J12390" s="3">
        <v>47.0</v>
      </c>
      <c r="K12390" s="3">
        <v>42.0</v>
      </c>
      <c r="L12390" s="3" t="s">
        <v>1546</v>
      </c>
    </row>
    <row r="12391">
      <c r="A12391" s="3" t="s">
        <v>1545</v>
      </c>
      <c r="B12391" s="3" t="s">
        <v>16</v>
      </c>
      <c r="C12391" s="3">
        <v>1.567242764E9</v>
      </c>
      <c r="D12391" s="3" t="s">
        <v>17</v>
      </c>
      <c r="E12391" s="3" t="s">
        <v>375</v>
      </c>
      <c r="F12391" s="3" t="s">
        <v>859</v>
      </c>
      <c r="G12391" s="7">
        <f t="shared" ref="G12391:H12391" si="11828">if(mid(E12391,5,1)="M",value(left(E12391,3))/1000,VALUE(left(E12391,4)))</f>
        <v>0.76</v>
      </c>
      <c r="H12391" s="7">
        <f t="shared" si="11828"/>
        <v>0.64</v>
      </c>
      <c r="I12391" s="7">
        <f t="shared" si="11377"/>
        <v>1.4</v>
      </c>
      <c r="J12391" s="3">
        <v>47.0</v>
      </c>
      <c r="K12391" s="3">
        <v>42.0</v>
      </c>
      <c r="L12391" s="3" t="s">
        <v>1546</v>
      </c>
    </row>
    <row r="12392">
      <c r="A12392" s="3" t="s">
        <v>1545</v>
      </c>
      <c r="B12392" s="3" t="s">
        <v>16</v>
      </c>
      <c r="C12392" s="3">
        <v>1.567242764E9</v>
      </c>
      <c r="D12392" s="3" t="s">
        <v>17</v>
      </c>
      <c r="E12392" s="3" t="s">
        <v>918</v>
      </c>
      <c r="F12392" s="3" t="s">
        <v>876</v>
      </c>
      <c r="G12392" s="7">
        <f t="shared" ref="G12392:H12392" si="11829">if(mid(E12392,5,1)="M",value(left(E12392,3))/1000,VALUE(left(E12392,4)))</f>
        <v>0.628</v>
      </c>
      <c r="H12392" s="7">
        <f t="shared" si="11829"/>
        <v>0.675</v>
      </c>
      <c r="I12392" s="7">
        <f t="shared" si="11377"/>
        <v>1.303</v>
      </c>
      <c r="J12392" s="3">
        <v>47.0</v>
      </c>
      <c r="K12392" s="3">
        <v>42.0</v>
      </c>
      <c r="L12392" s="3" t="s">
        <v>1546</v>
      </c>
    </row>
    <row r="12393">
      <c r="A12393" s="3" t="s">
        <v>1545</v>
      </c>
      <c r="B12393" s="3" t="s">
        <v>16</v>
      </c>
      <c r="C12393" s="3">
        <v>1.567242764E9</v>
      </c>
      <c r="D12393" s="3" t="s">
        <v>17</v>
      </c>
      <c r="E12393" s="3" t="s">
        <v>764</v>
      </c>
      <c r="F12393" s="3" t="s">
        <v>1157</v>
      </c>
      <c r="G12393" s="7">
        <f t="shared" ref="G12393:H12393" si="11830">if(mid(E12393,5,1)="M",value(left(E12393,3))/1000,VALUE(left(E12393,4)))</f>
        <v>0.7</v>
      </c>
      <c r="H12393" s="7">
        <f t="shared" si="11830"/>
        <v>0.54</v>
      </c>
      <c r="I12393" s="7">
        <f t="shared" si="11377"/>
        <v>1.24</v>
      </c>
      <c r="J12393" s="3">
        <v>47.0</v>
      </c>
      <c r="K12393" s="3">
        <v>42.0</v>
      </c>
      <c r="L12393" s="3" t="s">
        <v>1546</v>
      </c>
    </row>
    <row r="12394">
      <c r="A12394" s="3" t="s">
        <v>1545</v>
      </c>
      <c r="B12394" s="3" t="s">
        <v>16</v>
      </c>
      <c r="C12394" s="3">
        <v>1.567242764E9</v>
      </c>
      <c r="D12394" s="3" t="s">
        <v>17</v>
      </c>
      <c r="E12394" s="3" t="s">
        <v>1544</v>
      </c>
      <c r="F12394" s="3" t="s">
        <v>1150</v>
      </c>
      <c r="G12394" s="7">
        <f t="shared" ref="G12394:H12394" si="11831">if(mid(E12394,5,1)="M",value(left(E12394,3))/1000,VALUE(left(E12394,4)))</f>
        <v>0.2</v>
      </c>
      <c r="H12394" s="7">
        <f t="shared" si="11831"/>
        <v>0.681</v>
      </c>
      <c r="I12394" s="7">
        <f t="shared" si="11377"/>
        <v>0.881</v>
      </c>
      <c r="J12394" s="3">
        <v>47.0</v>
      </c>
      <c r="K12394" s="3">
        <v>42.0</v>
      </c>
      <c r="L12394" s="3" t="s">
        <v>1546</v>
      </c>
    </row>
    <row r="12395">
      <c r="A12395" s="3" t="s">
        <v>1545</v>
      </c>
      <c r="B12395" s="3" t="s">
        <v>16</v>
      </c>
      <c r="C12395" s="3">
        <v>1.567242764E9</v>
      </c>
      <c r="D12395" s="3" t="s">
        <v>17</v>
      </c>
      <c r="E12395" s="3" t="s">
        <v>1501</v>
      </c>
      <c r="F12395" s="3" t="s">
        <v>1274</v>
      </c>
      <c r="G12395" s="7">
        <f t="shared" ref="G12395:H12395" si="11832">if(mid(E12395,5,1)="M",value(left(E12395,3))/1000,VALUE(left(E12395,4)))</f>
        <v>0.3</v>
      </c>
      <c r="H12395" s="7">
        <f t="shared" si="11832"/>
        <v>0.467</v>
      </c>
      <c r="I12395" s="7">
        <f t="shared" si="11377"/>
        <v>0.767</v>
      </c>
      <c r="J12395" s="3">
        <v>47.0</v>
      </c>
      <c r="K12395" s="3">
        <v>42.0</v>
      </c>
      <c r="L12395" s="3" t="s">
        <v>1546</v>
      </c>
    </row>
    <row r="12396">
      <c r="A12396" s="3" t="s">
        <v>1545</v>
      </c>
      <c r="B12396" s="3" t="s">
        <v>16</v>
      </c>
      <c r="C12396" s="3">
        <v>1.567242764E9</v>
      </c>
      <c r="D12396" s="3" t="s">
        <v>17</v>
      </c>
      <c r="E12396" s="3" t="s">
        <v>911</v>
      </c>
      <c r="F12396" s="3" t="s">
        <v>868</v>
      </c>
      <c r="G12396" s="7">
        <f t="shared" ref="G12396:H12396" si="11833">if(mid(E12396,5,1)="M",value(left(E12396,3))/1000,VALUE(left(E12396,4)))</f>
        <v>0.606</v>
      </c>
      <c r="H12396" s="7">
        <f t="shared" si="11833"/>
        <v>0.607</v>
      </c>
      <c r="I12396" s="7">
        <f t="shared" si="11377"/>
        <v>1.213</v>
      </c>
      <c r="J12396" s="3">
        <v>47.0</v>
      </c>
      <c r="K12396" s="3">
        <v>42.0</v>
      </c>
      <c r="L12396" s="3" t="s">
        <v>1546</v>
      </c>
    </row>
    <row r="12397">
      <c r="A12397" s="3" t="s">
        <v>1545</v>
      </c>
      <c r="B12397" s="3" t="s">
        <v>16</v>
      </c>
      <c r="C12397" s="3">
        <v>1.567242764E9</v>
      </c>
      <c r="D12397" s="3" t="s">
        <v>17</v>
      </c>
      <c r="E12397" s="3" t="s">
        <v>1477</v>
      </c>
      <c r="F12397" s="3" t="s">
        <v>670</v>
      </c>
      <c r="G12397" s="7">
        <f t="shared" ref="G12397:H12397" si="11834">if(mid(E12397,5,1)="M",value(left(E12397,3))/1000,VALUE(left(E12397,4)))</f>
        <v>0.198</v>
      </c>
      <c r="H12397" s="7">
        <f t="shared" si="11834"/>
        <v>0.822</v>
      </c>
      <c r="I12397" s="7">
        <f t="shared" si="11377"/>
        <v>1.02</v>
      </c>
      <c r="J12397" s="3">
        <v>47.0</v>
      </c>
      <c r="K12397" s="3">
        <v>42.0</v>
      </c>
      <c r="L12397" s="3" t="s">
        <v>1546</v>
      </c>
    </row>
    <row r="12398">
      <c r="A12398" s="3" t="s">
        <v>1545</v>
      </c>
      <c r="B12398" s="3" t="s">
        <v>16</v>
      </c>
      <c r="C12398" s="3">
        <v>1.567242764E9</v>
      </c>
      <c r="D12398" s="3" t="s">
        <v>17</v>
      </c>
      <c r="E12398" s="3" t="s">
        <v>1391</v>
      </c>
      <c r="F12398" s="3" t="s">
        <v>1230</v>
      </c>
      <c r="G12398" s="7">
        <f t="shared" ref="G12398:H12398" si="11835">if(mid(E12398,5,1)="M",value(left(E12398,3))/1000,VALUE(left(E12398,4)))</f>
        <v>0.229</v>
      </c>
      <c r="H12398" s="7">
        <f t="shared" si="11835"/>
        <v>0.358</v>
      </c>
      <c r="I12398" s="7">
        <f t="shared" si="11377"/>
        <v>0.587</v>
      </c>
      <c r="J12398" s="3">
        <v>47.0</v>
      </c>
      <c r="K12398" s="3">
        <v>42.0</v>
      </c>
      <c r="L12398" s="3" t="s">
        <v>1546</v>
      </c>
    </row>
    <row r="12399">
      <c r="A12399" s="3" t="s">
        <v>1545</v>
      </c>
      <c r="B12399" s="3" t="s">
        <v>16</v>
      </c>
      <c r="C12399" s="3">
        <v>1.567242764E9</v>
      </c>
      <c r="D12399" s="3" t="s">
        <v>17</v>
      </c>
      <c r="E12399" s="3" t="s">
        <v>1281</v>
      </c>
      <c r="F12399" s="3" t="s">
        <v>1118</v>
      </c>
      <c r="G12399" s="7">
        <f t="shared" ref="G12399:H12399" si="11836">if(mid(E12399,5,1)="M",value(left(E12399,3))/1000,VALUE(left(E12399,4)))</f>
        <v>0.318</v>
      </c>
      <c r="H12399" s="7">
        <f t="shared" si="11836"/>
        <v>0.41</v>
      </c>
      <c r="I12399" s="7">
        <f t="shared" si="11377"/>
        <v>0.728</v>
      </c>
      <c r="J12399" s="3">
        <v>47.0</v>
      </c>
      <c r="K12399" s="3">
        <v>42.0</v>
      </c>
      <c r="L12399" s="3" t="s">
        <v>1546</v>
      </c>
    </row>
    <row r="12400">
      <c r="A12400" s="3" t="s">
        <v>1545</v>
      </c>
      <c r="B12400" s="3" t="s">
        <v>16</v>
      </c>
      <c r="C12400" s="3">
        <v>1.567242764E9</v>
      </c>
      <c r="D12400" s="3" t="s">
        <v>17</v>
      </c>
      <c r="E12400" s="3" t="s">
        <v>890</v>
      </c>
      <c r="F12400" s="3" t="s">
        <v>890</v>
      </c>
      <c r="G12400" s="7">
        <f t="shared" ref="G12400:H12400" si="11837">if(mid(E12400,5,1)="M",value(left(E12400,3))/1000,VALUE(left(E12400,4)))</f>
        <v>0.548</v>
      </c>
      <c r="H12400" s="7">
        <f t="shared" si="11837"/>
        <v>0.548</v>
      </c>
      <c r="I12400" s="7">
        <f t="shared" si="11377"/>
        <v>1.096</v>
      </c>
      <c r="J12400" s="3">
        <v>47.0</v>
      </c>
      <c r="K12400" s="3">
        <v>42.0</v>
      </c>
      <c r="L12400" s="3" t="s">
        <v>1546</v>
      </c>
    </row>
    <row r="12401">
      <c r="A12401" s="3" t="s">
        <v>1549</v>
      </c>
      <c r="B12401" s="3" t="s">
        <v>16</v>
      </c>
      <c r="C12401" s="3">
        <v>1.567242764E9</v>
      </c>
      <c r="D12401" s="3" t="s">
        <v>17</v>
      </c>
      <c r="E12401" s="3" t="s">
        <v>955</v>
      </c>
      <c r="F12401" s="3" t="s">
        <v>1366</v>
      </c>
      <c r="G12401" s="7">
        <f t="shared" ref="G12401:H12401" si="11838">if(mid(E12401,5,1)="M",value(left(E12401,3))/1000,VALUE(left(E12401,4)))</f>
        <v>0.457</v>
      </c>
      <c r="H12401" s="7">
        <f t="shared" si="11838"/>
        <v>0.432</v>
      </c>
      <c r="I12401" s="7">
        <f t="shared" si="11377"/>
        <v>0.889</v>
      </c>
      <c r="J12401" s="3">
        <v>47.0</v>
      </c>
      <c r="K12401" s="3">
        <v>43.0</v>
      </c>
      <c r="L12401" s="3" t="s">
        <v>1550</v>
      </c>
    </row>
    <row r="12402">
      <c r="A12402" s="3" t="s">
        <v>1549</v>
      </c>
      <c r="B12402" s="3" t="s">
        <v>16</v>
      </c>
      <c r="C12402" s="3">
        <v>1.567242764E9</v>
      </c>
      <c r="D12402" s="3" t="s">
        <v>17</v>
      </c>
      <c r="E12402" s="3" t="s">
        <v>1508</v>
      </c>
      <c r="F12402" s="3" t="s">
        <v>1365</v>
      </c>
      <c r="G12402" s="7">
        <f t="shared" ref="G12402:H12402" si="11839">if(mid(E12402,5,1)="M",value(left(E12402,3))/1000,VALUE(left(E12402,4)))</f>
        <v>0.279</v>
      </c>
      <c r="H12402" s="7">
        <f t="shared" si="11839"/>
        <v>0.411</v>
      </c>
      <c r="I12402" s="7">
        <f t="shared" si="11377"/>
        <v>0.69</v>
      </c>
      <c r="J12402" s="3">
        <v>47.0</v>
      </c>
      <c r="K12402" s="3">
        <v>43.0</v>
      </c>
      <c r="L12402" s="3" t="s">
        <v>1550</v>
      </c>
    </row>
    <row r="12403">
      <c r="A12403" s="3" t="s">
        <v>1549</v>
      </c>
      <c r="B12403" s="3" t="s">
        <v>16</v>
      </c>
      <c r="C12403" s="3">
        <v>1.567242764E9</v>
      </c>
      <c r="D12403" s="3" t="s">
        <v>17</v>
      </c>
      <c r="E12403" s="3" t="s">
        <v>861</v>
      </c>
      <c r="F12403" s="3" t="s">
        <v>994</v>
      </c>
      <c r="G12403" s="7">
        <f t="shared" ref="G12403:H12403" si="11840">if(mid(E12403,5,1)="M",value(left(E12403,3))/1000,VALUE(left(E12403,4)))</f>
        <v>0.697</v>
      </c>
      <c r="H12403" s="7">
        <f t="shared" si="11840"/>
        <v>0.418</v>
      </c>
      <c r="I12403" s="7">
        <f t="shared" si="11377"/>
        <v>1.115</v>
      </c>
      <c r="J12403" s="3">
        <v>47.0</v>
      </c>
      <c r="K12403" s="3">
        <v>43.0</v>
      </c>
      <c r="L12403" s="3" t="s">
        <v>1550</v>
      </c>
    </row>
    <row r="12404">
      <c r="A12404" s="3" t="s">
        <v>1549</v>
      </c>
      <c r="B12404" s="3" t="s">
        <v>16</v>
      </c>
      <c r="C12404" s="3">
        <v>1.567242764E9</v>
      </c>
      <c r="D12404" s="3" t="s">
        <v>17</v>
      </c>
      <c r="E12404" s="3" t="s">
        <v>1325</v>
      </c>
      <c r="F12404" s="3" t="s">
        <v>1037</v>
      </c>
      <c r="G12404" s="7">
        <f t="shared" ref="G12404:H12404" si="11841">if(mid(E12404,5,1)="M",value(left(E12404,3))/1000,VALUE(left(E12404,4)))</f>
        <v>0.511</v>
      </c>
      <c r="H12404" s="7">
        <f t="shared" si="11841"/>
        <v>0.636</v>
      </c>
      <c r="I12404" s="7">
        <f t="shared" si="11377"/>
        <v>1.147</v>
      </c>
      <c r="J12404" s="3">
        <v>47.0</v>
      </c>
      <c r="K12404" s="3">
        <v>43.0</v>
      </c>
      <c r="L12404" s="3" t="s">
        <v>1550</v>
      </c>
    </row>
    <row r="12405">
      <c r="A12405" s="3" t="s">
        <v>1549</v>
      </c>
      <c r="B12405" s="3" t="s">
        <v>16</v>
      </c>
      <c r="C12405" s="3">
        <v>1.567242764E9</v>
      </c>
      <c r="D12405" s="3" t="s">
        <v>17</v>
      </c>
      <c r="E12405" s="3" t="s">
        <v>1301</v>
      </c>
      <c r="F12405" s="3" t="s">
        <v>967</v>
      </c>
      <c r="G12405" s="7">
        <f t="shared" ref="G12405:H12405" si="11842">if(mid(E12405,5,1)="M",value(left(E12405,3))/1000,VALUE(left(E12405,4)))</f>
        <v>0.37</v>
      </c>
      <c r="H12405" s="7">
        <f t="shared" si="11842"/>
        <v>0.431</v>
      </c>
      <c r="I12405" s="7">
        <f t="shared" si="11377"/>
        <v>0.801</v>
      </c>
      <c r="J12405" s="3">
        <v>47.0</v>
      </c>
      <c r="K12405" s="3">
        <v>43.0</v>
      </c>
      <c r="L12405" s="3" t="s">
        <v>1550</v>
      </c>
    </row>
    <row r="12406">
      <c r="A12406" s="3" t="s">
        <v>1549</v>
      </c>
      <c r="B12406" s="3" t="s">
        <v>16</v>
      </c>
      <c r="C12406" s="3">
        <v>1.567242764E9</v>
      </c>
      <c r="D12406" s="3" t="s">
        <v>17</v>
      </c>
      <c r="E12406" s="3" t="s">
        <v>755</v>
      </c>
      <c r="F12406" s="3" t="s">
        <v>1224</v>
      </c>
      <c r="G12406" s="7">
        <f t="shared" ref="G12406:H12406" si="11843">if(mid(E12406,5,1)="M",value(left(E12406,3))/1000,VALUE(left(E12406,4)))</f>
        <v>0.581</v>
      </c>
      <c r="H12406" s="7">
        <f t="shared" si="11843"/>
        <v>0.445</v>
      </c>
      <c r="I12406" s="7">
        <f t="shared" si="11377"/>
        <v>1.026</v>
      </c>
      <c r="J12406" s="3">
        <v>47.0</v>
      </c>
      <c r="K12406" s="3">
        <v>43.0</v>
      </c>
      <c r="L12406" s="3" t="s">
        <v>1550</v>
      </c>
    </row>
    <row r="12407">
      <c r="A12407" s="3" t="s">
        <v>1549</v>
      </c>
      <c r="B12407" s="3" t="s">
        <v>16</v>
      </c>
      <c r="C12407" s="3">
        <v>1.567242764E9</v>
      </c>
      <c r="D12407" s="3" t="s">
        <v>17</v>
      </c>
      <c r="E12407" s="3" t="s">
        <v>1281</v>
      </c>
      <c r="F12407" s="3" t="s">
        <v>1262</v>
      </c>
      <c r="G12407" s="7">
        <f t="shared" ref="G12407:H12407" si="11844">if(mid(E12407,5,1)="M",value(left(E12407,3))/1000,VALUE(left(E12407,4)))</f>
        <v>0.318</v>
      </c>
      <c r="H12407" s="7">
        <f t="shared" si="11844"/>
        <v>0.541</v>
      </c>
      <c r="I12407" s="7">
        <f t="shared" si="11377"/>
        <v>0.859</v>
      </c>
      <c r="J12407" s="3">
        <v>47.0</v>
      </c>
      <c r="K12407" s="3">
        <v>43.0</v>
      </c>
      <c r="L12407" s="3" t="s">
        <v>1550</v>
      </c>
    </row>
    <row r="12408">
      <c r="A12408" s="3" t="s">
        <v>1549</v>
      </c>
      <c r="B12408" s="3" t="s">
        <v>16</v>
      </c>
      <c r="C12408" s="3">
        <v>1.567242764E9</v>
      </c>
      <c r="D12408" s="3" t="s">
        <v>17</v>
      </c>
      <c r="E12408" s="3" t="s">
        <v>1528</v>
      </c>
      <c r="F12408" s="3" t="s">
        <v>1301</v>
      </c>
      <c r="G12408" s="7">
        <f t="shared" ref="G12408:H12408" si="11845">if(mid(E12408,5,1)="M",value(left(E12408,3))/1000,VALUE(left(E12408,4)))</f>
        <v>0.228</v>
      </c>
      <c r="H12408" s="7">
        <f t="shared" si="11845"/>
        <v>0.37</v>
      </c>
      <c r="I12408" s="7">
        <f t="shared" si="11377"/>
        <v>0.598</v>
      </c>
      <c r="J12408" s="3">
        <v>47.0</v>
      </c>
      <c r="K12408" s="3">
        <v>43.0</v>
      </c>
      <c r="L12408" s="3" t="s">
        <v>1550</v>
      </c>
    </row>
    <row r="12409">
      <c r="A12409" s="3" t="s">
        <v>1549</v>
      </c>
      <c r="B12409" s="3" t="s">
        <v>16</v>
      </c>
      <c r="C12409" s="3">
        <v>1.567242764E9</v>
      </c>
      <c r="D12409" s="3" t="s">
        <v>17</v>
      </c>
      <c r="E12409" s="3" t="s">
        <v>962</v>
      </c>
      <c r="F12409" s="3" t="s">
        <v>1257</v>
      </c>
      <c r="G12409" s="7">
        <f t="shared" ref="G12409:H12409" si="11846">if(mid(E12409,5,1)="M",value(left(E12409,3))/1000,VALUE(left(E12409,4)))</f>
        <v>0.577</v>
      </c>
      <c r="H12409" s="7">
        <f t="shared" si="11846"/>
        <v>0.837</v>
      </c>
      <c r="I12409" s="7">
        <f t="shared" si="11377"/>
        <v>1.414</v>
      </c>
      <c r="J12409" s="3">
        <v>47.0</v>
      </c>
      <c r="K12409" s="3">
        <v>43.0</v>
      </c>
      <c r="L12409" s="3" t="s">
        <v>1550</v>
      </c>
    </row>
    <row r="12410">
      <c r="A12410" s="3" t="s">
        <v>1549</v>
      </c>
      <c r="B12410" s="3" t="s">
        <v>16</v>
      </c>
      <c r="C12410" s="3">
        <v>1.567242764E9</v>
      </c>
      <c r="D12410" s="3" t="s">
        <v>17</v>
      </c>
      <c r="E12410" s="3" t="s">
        <v>994</v>
      </c>
      <c r="F12410" s="3" t="s">
        <v>1148</v>
      </c>
      <c r="G12410" s="7">
        <f t="shared" ref="G12410:H12410" si="11847">if(mid(E12410,5,1)="M",value(left(E12410,3))/1000,VALUE(left(E12410,4)))</f>
        <v>0.418</v>
      </c>
      <c r="H12410" s="7">
        <f t="shared" si="11847"/>
        <v>0.393</v>
      </c>
      <c r="I12410" s="7">
        <f t="shared" si="11377"/>
        <v>0.811</v>
      </c>
      <c r="J12410" s="3">
        <v>47.0</v>
      </c>
      <c r="K12410" s="3">
        <v>43.0</v>
      </c>
      <c r="L12410" s="3" t="s">
        <v>1550</v>
      </c>
    </row>
    <row r="12411">
      <c r="A12411" s="3" t="s">
        <v>1549</v>
      </c>
      <c r="B12411" s="3" t="s">
        <v>16</v>
      </c>
      <c r="C12411" s="3">
        <v>1.567242764E9</v>
      </c>
      <c r="D12411" s="3" t="s">
        <v>17</v>
      </c>
      <c r="E12411" s="3" t="s">
        <v>1016</v>
      </c>
      <c r="F12411" s="3" t="s">
        <v>1044</v>
      </c>
      <c r="G12411" s="7">
        <f t="shared" ref="G12411:H12411" si="11848">if(mid(E12411,5,1)="M",value(left(E12411,3))/1000,VALUE(left(E12411,4)))</f>
        <v>0.453</v>
      </c>
      <c r="H12411" s="7">
        <f t="shared" si="11848"/>
        <v>0.683</v>
      </c>
      <c r="I12411" s="7">
        <f t="shared" si="11377"/>
        <v>1.136</v>
      </c>
      <c r="J12411" s="3">
        <v>47.0</v>
      </c>
      <c r="K12411" s="3">
        <v>43.0</v>
      </c>
      <c r="L12411" s="3" t="s">
        <v>1550</v>
      </c>
    </row>
    <row r="12412">
      <c r="A12412" s="3" t="s">
        <v>1556</v>
      </c>
      <c r="B12412" s="3" t="s">
        <v>16</v>
      </c>
      <c r="C12412" s="3">
        <v>1.567242764E9</v>
      </c>
      <c r="D12412" s="3" t="s">
        <v>17</v>
      </c>
      <c r="E12412" s="3" t="s">
        <v>1207</v>
      </c>
      <c r="F12412" s="3" t="s">
        <v>1272</v>
      </c>
      <c r="G12412" s="7">
        <f t="shared" ref="G12412:H12412" si="11849">if(mid(E12412,5,1)="M",value(left(E12412,3))/1000,VALUE(left(E12412,4)))</f>
        <v>0.386</v>
      </c>
      <c r="H12412" s="7">
        <f t="shared" si="11849"/>
        <v>0.336</v>
      </c>
      <c r="I12412" s="7">
        <f t="shared" si="11377"/>
        <v>0.722</v>
      </c>
      <c r="J12412" s="3">
        <v>47.0</v>
      </c>
      <c r="K12412" s="3">
        <v>44.0</v>
      </c>
      <c r="L12412" s="3" t="s">
        <v>1557</v>
      </c>
    </row>
    <row r="12413">
      <c r="A12413" s="3" t="s">
        <v>1556</v>
      </c>
      <c r="B12413" s="3" t="s">
        <v>16</v>
      </c>
      <c r="C12413" s="3">
        <v>1.567242764E9</v>
      </c>
      <c r="D12413" s="3" t="s">
        <v>17</v>
      </c>
      <c r="E12413" s="3" t="s">
        <v>933</v>
      </c>
      <c r="F12413" s="3" t="s">
        <v>1399</v>
      </c>
      <c r="G12413" s="7">
        <f t="shared" ref="G12413:H12413" si="11850">if(mid(E12413,5,1)="M",value(left(E12413,3))/1000,VALUE(left(E12413,4)))</f>
        <v>0.395</v>
      </c>
      <c r="H12413" s="7">
        <f t="shared" si="11850"/>
        <v>0.308</v>
      </c>
      <c r="I12413" s="7">
        <f t="shared" si="11377"/>
        <v>0.703</v>
      </c>
      <c r="J12413" s="3">
        <v>47.0</v>
      </c>
      <c r="K12413" s="3">
        <v>44.0</v>
      </c>
      <c r="L12413" s="3" t="s">
        <v>1557</v>
      </c>
    </row>
    <row r="12414">
      <c r="A12414" s="3" t="s">
        <v>1556</v>
      </c>
      <c r="B12414" s="3" t="s">
        <v>16</v>
      </c>
      <c r="C12414" s="3">
        <v>1.567242764E9</v>
      </c>
      <c r="D12414" s="3" t="s">
        <v>17</v>
      </c>
      <c r="E12414" s="3" t="s">
        <v>1058</v>
      </c>
      <c r="F12414" s="3" t="s">
        <v>984</v>
      </c>
      <c r="G12414" s="7">
        <f t="shared" ref="G12414:H12414" si="11851">if(mid(E12414,5,1)="M",value(left(E12414,3))/1000,VALUE(left(E12414,4)))</f>
        <v>0.487</v>
      </c>
      <c r="H12414" s="7">
        <f t="shared" si="11851"/>
        <v>0.472</v>
      </c>
      <c r="I12414" s="7">
        <f t="shared" si="11377"/>
        <v>0.959</v>
      </c>
      <c r="J12414" s="3">
        <v>47.0</v>
      </c>
      <c r="K12414" s="3">
        <v>44.0</v>
      </c>
      <c r="L12414" s="3" t="s">
        <v>1557</v>
      </c>
    </row>
    <row r="12415">
      <c r="A12415" s="3" t="s">
        <v>1556</v>
      </c>
      <c r="B12415" s="3" t="s">
        <v>16</v>
      </c>
      <c r="C12415" s="3">
        <v>1.567242764E9</v>
      </c>
      <c r="D12415" s="3" t="s">
        <v>17</v>
      </c>
      <c r="E12415" s="3" t="s">
        <v>1034</v>
      </c>
      <c r="F12415" s="3" t="s">
        <v>1221</v>
      </c>
      <c r="G12415" s="7">
        <f t="shared" ref="G12415:H12415" si="11852">if(mid(E12415,5,1)="M",value(left(E12415,3))/1000,VALUE(left(E12415,4)))</f>
        <v>0.493</v>
      </c>
      <c r="H12415" s="7">
        <f t="shared" si="11852"/>
        <v>0.543</v>
      </c>
      <c r="I12415" s="7">
        <f t="shared" si="11377"/>
        <v>1.036</v>
      </c>
      <c r="J12415" s="3">
        <v>47.0</v>
      </c>
      <c r="K12415" s="3">
        <v>44.0</v>
      </c>
      <c r="L12415" s="3" t="s">
        <v>1557</v>
      </c>
    </row>
    <row r="12416">
      <c r="A12416" s="3" t="s">
        <v>1556</v>
      </c>
      <c r="B12416" s="3" t="s">
        <v>16</v>
      </c>
      <c r="C12416" s="3">
        <v>1.567242764E9</v>
      </c>
      <c r="D12416" s="3" t="s">
        <v>17</v>
      </c>
      <c r="E12416" s="3" t="s">
        <v>1000</v>
      </c>
      <c r="F12416" s="3" t="s">
        <v>1351</v>
      </c>
      <c r="G12416" s="7">
        <f t="shared" ref="G12416:H12416" si="11853">if(mid(E12416,5,1)="M",value(left(E12416,3))/1000,VALUE(left(E12416,4)))</f>
        <v>0.536</v>
      </c>
      <c r="H12416" s="7">
        <f t="shared" si="11853"/>
        <v>0.456</v>
      </c>
      <c r="I12416" s="7">
        <f t="shared" si="11377"/>
        <v>0.992</v>
      </c>
      <c r="J12416" s="3">
        <v>47.0</v>
      </c>
      <c r="K12416" s="3">
        <v>44.0</v>
      </c>
      <c r="L12416" s="3" t="s">
        <v>1557</v>
      </c>
    </row>
    <row r="12417">
      <c r="A12417" s="3" t="s">
        <v>1556</v>
      </c>
      <c r="B12417" s="3" t="s">
        <v>16</v>
      </c>
      <c r="C12417" s="3">
        <v>1.567242764E9</v>
      </c>
      <c r="D12417" s="3" t="s">
        <v>17</v>
      </c>
      <c r="E12417" s="3" t="s">
        <v>1473</v>
      </c>
      <c r="F12417" s="3" t="s">
        <v>900</v>
      </c>
      <c r="G12417" s="7">
        <f t="shared" ref="G12417:H12417" si="11854">if(mid(E12417,5,1)="M",value(left(E12417,3))/1000,VALUE(left(E12417,4)))</f>
        <v>0.259</v>
      </c>
      <c r="H12417" s="7">
        <f t="shared" si="11854"/>
        <v>0.446</v>
      </c>
      <c r="I12417" s="7">
        <f t="shared" si="11377"/>
        <v>0.705</v>
      </c>
      <c r="J12417" s="3">
        <v>47.0</v>
      </c>
      <c r="K12417" s="3">
        <v>44.0</v>
      </c>
      <c r="L12417" s="3" t="s">
        <v>1557</v>
      </c>
    </row>
    <row r="12418">
      <c r="A12418" s="3" t="s">
        <v>1556</v>
      </c>
      <c r="B12418" s="3" t="s">
        <v>16</v>
      </c>
      <c r="C12418" s="3">
        <v>1.567242764E9</v>
      </c>
      <c r="D12418" s="3" t="s">
        <v>17</v>
      </c>
      <c r="E12418" s="3" t="s">
        <v>927</v>
      </c>
      <c r="F12418" s="3" t="s">
        <v>1058</v>
      </c>
      <c r="G12418" s="7">
        <f t="shared" ref="G12418:H12418" si="11855">if(mid(E12418,5,1)="M",value(left(E12418,3))/1000,VALUE(left(E12418,4)))</f>
        <v>0.653</v>
      </c>
      <c r="H12418" s="7">
        <f t="shared" si="11855"/>
        <v>0.487</v>
      </c>
      <c r="I12418" s="7">
        <f t="shared" si="11377"/>
        <v>1.14</v>
      </c>
      <c r="J12418" s="3">
        <v>47.0</v>
      </c>
      <c r="K12418" s="3">
        <v>44.0</v>
      </c>
      <c r="L12418" s="3" t="s">
        <v>1557</v>
      </c>
    </row>
    <row r="12419">
      <c r="A12419" s="3" t="s">
        <v>1556</v>
      </c>
      <c r="B12419" s="3" t="s">
        <v>16</v>
      </c>
      <c r="C12419" s="3">
        <v>1.567242764E9</v>
      </c>
      <c r="D12419" s="3" t="s">
        <v>17</v>
      </c>
      <c r="E12419" s="3" t="s">
        <v>1231</v>
      </c>
      <c r="F12419" s="3" t="s">
        <v>968</v>
      </c>
      <c r="G12419" s="7">
        <f t="shared" ref="G12419:H12419" si="11856">if(mid(E12419,5,1)="M",value(left(E12419,3))/1000,VALUE(left(E12419,4)))</f>
        <v>0.939</v>
      </c>
      <c r="H12419" s="7">
        <f t="shared" si="11856"/>
        <v>0.434</v>
      </c>
      <c r="I12419" s="7">
        <f t="shared" si="11377"/>
        <v>1.373</v>
      </c>
      <c r="J12419" s="3">
        <v>47.0</v>
      </c>
      <c r="K12419" s="3">
        <v>44.0</v>
      </c>
      <c r="L12419" s="3" t="s">
        <v>1557</v>
      </c>
    </row>
    <row r="12420">
      <c r="A12420" s="3" t="s">
        <v>1556</v>
      </c>
      <c r="B12420" s="3" t="s">
        <v>16</v>
      </c>
      <c r="C12420" s="3">
        <v>1.567242764E9</v>
      </c>
      <c r="D12420" s="3" t="s">
        <v>17</v>
      </c>
      <c r="E12420" s="3" t="s">
        <v>1566</v>
      </c>
      <c r="F12420" s="3" t="s">
        <v>976</v>
      </c>
      <c r="G12420" s="7">
        <f t="shared" ref="G12420:H12420" si="11857">if(mid(E12420,5,1)="M",value(left(E12420,3))/1000,VALUE(left(E12420,4)))</f>
        <v>0.183</v>
      </c>
      <c r="H12420" s="7">
        <f t="shared" si="11857"/>
        <v>0.399</v>
      </c>
      <c r="I12420" s="7">
        <f t="shared" si="11377"/>
        <v>0.582</v>
      </c>
      <c r="J12420" s="3">
        <v>47.0</v>
      </c>
      <c r="K12420" s="3">
        <v>44.0</v>
      </c>
      <c r="L12420" s="3" t="s">
        <v>1557</v>
      </c>
    </row>
    <row r="12421">
      <c r="A12421" s="3" t="s">
        <v>1556</v>
      </c>
      <c r="B12421" s="3" t="s">
        <v>16</v>
      </c>
      <c r="C12421" s="3">
        <v>1.567242764E9</v>
      </c>
      <c r="D12421" s="3" t="s">
        <v>17</v>
      </c>
      <c r="E12421" s="3" t="s">
        <v>1090</v>
      </c>
      <c r="F12421" s="3" t="s">
        <v>1248</v>
      </c>
      <c r="G12421" s="7">
        <f t="shared" ref="G12421:H12421" si="11858">if(mid(E12421,5,1)="M",value(left(E12421,3))/1000,VALUE(left(E12421,4)))</f>
        <v>0.355</v>
      </c>
      <c r="H12421" s="7">
        <f t="shared" si="11858"/>
        <v>0.352</v>
      </c>
      <c r="I12421" s="7">
        <f t="shared" si="11377"/>
        <v>0.707</v>
      </c>
      <c r="J12421" s="3">
        <v>47.0</v>
      </c>
      <c r="K12421" s="3">
        <v>44.0</v>
      </c>
      <c r="L12421" s="3" t="s">
        <v>1557</v>
      </c>
    </row>
    <row r="12422">
      <c r="A12422" s="3" t="s">
        <v>1556</v>
      </c>
      <c r="B12422" s="3" t="s">
        <v>16</v>
      </c>
      <c r="C12422" s="3">
        <v>1.567242764E9</v>
      </c>
      <c r="D12422" s="3" t="s">
        <v>17</v>
      </c>
      <c r="E12422" s="3" t="s">
        <v>1121</v>
      </c>
      <c r="F12422" s="3" t="s">
        <v>1050</v>
      </c>
      <c r="G12422" s="7">
        <f t="shared" ref="G12422:H12422" si="11859">if(mid(E12422,5,1)="M",value(left(E12422,3))/1000,VALUE(left(E12422,4)))</f>
        <v>0.451</v>
      </c>
      <c r="H12422" s="7">
        <f t="shared" si="11859"/>
        <v>0.637</v>
      </c>
      <c r="I12422" s="7">
        <f t="shared" si="11377"/>
        <v>1.088</v>
      </c>
      <c r="J12422" s="3">
        <v>47.0</v>
      </c>
      <c r="K12422" s="3">
        <v>44.0</v>
      </c>
      <c r="L12422" s="3" t="s">
        <v>1557</v>
      </c>
    </row>
    <row r="12423">
      <c r="A12423" s="3" t="s">
        <v>1564</v>
      </c>
      <c r="B12423" s="3" t="s">
        <v>16</v>
      </c>
      <c r="C12423" s="3">
        <v>1.567242764E9</v>
      </c>
      <c r="D12423" s="3" t="s">
        <v>17</v>
      </c>
      <c r="E12423" s="3" t="s">
        <v>1199</v>
      </c>
      <c r="F12423" s="3" t="s">
        <v>1089</v>
      </c>
      <c r="G12423" s="7">
        <f t="shared" ref="G12423:H12423" si="11860">if(mid(E12423,5,1)="M",value(left(E12423,3))/1000,VALUE(left(E12423,4)))</f>
        <v>0.368</v>
      </c>
      <c r="H12423" s="7">
        <f t="shared" si="11860"/>
        <v>0.328</v>
      </c>
      <c r="I12423" s="7">
        <f t="shared" si="11377"/>
        <v>0.696</v>
      </c>
      <c r="J12423" s="3">
        <v>47.0</v>
      </c>
      <c r="K12423" s="3">
        <v>45.0</v>
      </c>
      <c r="L12423" s="3" t="s">
        <v>1565</v>
      </c>
    </row>
    <row r="12424">
      <c r="A12424" s="3" t="s">
        <v>1564</v>
      </c>
      <c r="B12424" s="3" t="s">
        <v>16</v>
      </c>
      <c r="C12424" s="3">
        <v>1.567242764E9</v>
      </c>
      <c r="D12424" s="3" t="s">
        <v>17</v>
      </c>
      <c r="E12424" s="3" t="s">
        <v>944</v>
      </c>
      <c r="F12424" s="3" t="s">
        <v>1050</v>
      </c>
      <c r="G12424" s="7">
        <f t="shared" ref="G12424:H12424" si="11861">if(mid(E12424,5,1)="M",value(left(E12424,3))/1000,VALUE(left(E12424,4)))</f>
        <v>0.473</v>
      </c>
      <c r="H12424" s="7">
        <f t="shared" si="11861"/>
        <v>0.637</v>
      </c>
      <c r="I12424" s="7">
        <f t="shared" si="11377"/>
        <v>1.11</v>
      </c>
      <c r="J12424" s="3">
        <v>47.0</v>
      </c>
      <c r="K12424" s="3">
        <v>45.0</v>
      </c>
      <c r="L12424" s="3" t="s">
        <v>1565</v>
      </c>
    </row>
    <row r="12425">
      <c r="A12425" s="3" t="s">
        <v>1564</v>
      </c>
      <c r="B12425" s="3" t="s">
        <v>16</v>
      </c>
      <c r="C12425" s="3">
        <v>1.567242764E9</v>
      </c>
      <c r="D12425" s="3" t="s">
        <v>17</v>
      </c>
      <c r="E12425" s="3" t="s">
        <v>907</v>
      </c>
      <c r="F12425" s="3" t="s">
        <v>1165</v>
      </c>
      <c r="G12425" s="7">
        <f t="shared" ref="G12425:H12425" si="11862">if(mid(E12425,5,1)="M",value(left(E12425,3))/1000,VALUE(left(E12425,4)))</f>
        <v>0.671</v>
      </c>
      <c r="H12425" s="7">
        <f t="shared" si="11862"/>
        <v>0.489</v>
      </c>
      <c r="I12425" s="7">
        <f t="shared" si="11377"/>
        <v>1.16</v>
      </c>
      <c r="J12425" s="3">
        <v>47.0</v>
      </c>
      <c r="K12425" s="3">
        <v>45.0</v>
      </c>
      <c r="L12425" s="3" t="s">
        <v>1565</v>
      </c>
    </row>
    <row r="12426">
      <c r="A12426" s="3" t="s">
        <v>1564</v>
      </c>
      <c r="B12426" s="3" t="s">
        <v>16</v>
      </c>
      <c r="C12426" s="3">
        <v>1.567242764E9</v>
      </c>
      <c r="D12426" s="3" t="s">
        <v>17</v>
      </c>
      <c r="E12426" s="3" t="s">
        <v>921</v>
      </c>
      <c r="F12426" s="3" t="s">
        <v>1018</v>
      </c>
      <c r="G12426" s="7">
        <f t="shared" ref="G12426:H12426" si="11863">if(mid(E12426,5,1)="M",value(left(E12426,3))/1000,VALUE(left(E12426,4)))</f>
        <v>0.684</v>
      </c>
      <c r="H12426" s="7">
        <f t="shared" si="11863"/>
        <v>0.575</v>
      </c>
      <c r="I12426" s="7">
        <f t="shared" si="11377"/>
        <v>1.259</v>
      </c>
      <c r="J12426" s="3">
        <v>47.0</v>
      </c>
      <c r="K12426" s="3">
        <v>45.0</v>
      </c>
      <c r="L12426" s="3" t="s">
        <v>1565</v>
      </c>
    </row>
    <row r="12427">
      <c r="A12427" s="3" t="s">
        <v>1564</v>
      </c>
      <c r="B12427" s="3" t="s">
        <v>16</v>
      </c>
      <c r="C12427" s="3">
        <v>1.567242764E9</v>
      </c>
      <c r="D12427" s="3" t="s">
        <v>17</v>
      </c>
      <c r="E12427" s="3" t="s">
        <v>870</v>
      </c>
      <c r="F12427" s="3" t="s">
        <v>1306</v>
      </c>
      <c r="G12427" s="7">
        <f t="shared" ref="G12427:H12427" si="11864">if(mid(E12427,5,1)="M",value(left(E12427,3))/1000,VALUE(left(E12427,4)))</f>
        <v>0.673</v>
      </c>
      <c r="H12427" s="7">
        <f t="shared" si="11864"/>
        <v>0.412</v>
      </c>
      <c r="I12427" s="7">
        <f t="shared" si="11377"/>
        <v>1.085</v>
      </c>
      <c r="J12427" s="3">
        <v>47.0</v>
      </c>
      <c r="K12427" s="3">
        <v>45.0</v>
      </c>
      <c r="L12427" s="3" t="s">
        <v>1565</v>
      </c>
    </row>
    <row r="12428">
      <c r="A12428" s="3" t="s">
        <v>1564</v>
      </c>
      <c r="B12428" s="3" t="s">
        <v>16</v>
      </c>
      <c r="C12428" s="3">
        <v>1.567242764E9</v>
      </c>
      <c r="D12428" s="3" t="s">
        <v>17</v>
      </c>
      <c r="E12428" s="3" t="s">
        <v>1187</v>
      </c>
      <c r="F12428" s="3" t="s">
        <v>1103</v>
      </c>
      <c r="G12428" s="7">
        <f t="shared" ref="G12428:H12428" si="11865">if(mid(E12428,5,1)="M",value(left(E12428,3))/1000,VALUE(left(E12428,4)))</f>
        <v>0.479</v>
      </c>
      <c r="H12428" s="7">
        <f t="shared" si="11865"/>
        <v>0.462</v>
      </c>
      <c r="I12428" s="7">
        <f t="shared" si="11377"/>
        <v>0.941</v>
      </c>
      <c r="J12428" s="3">
        <v>47.0</v>
      </c>
      <c r="K12428" s="3">
        <v>45.0</v>
      </c>
      <c r="L12428" s="3" t="s">
        <v>1565</v>
      </c>
    </row>
    <row r="12429">
      <c r="A12429" s="3" t="s">
        <v>1564</v>
      </c>
      <c r="B12429" s="3" t="s">
        <v>16</v>
      </c>
      <c r="C12429" s="3">
        <v>1.567242764E9</v>
      </c>
      <c r="D12429" s="3" t="s">
        <v>17</v>
      </c>
      <c r="E12429" s="3" t="s">
        <v>369</v>
      </c>
      <c r="F12429" s="3" t="s">
        <v>815</v>
      </c>
      <c r="G12429" s="7">
        <f t="shared" ref="G12429:H12429" si="11866">if(mid(E12429,5,1)="M",value(left(E12429,3))/1000,VALUE(left(E12429,4)))</f>
        <v>0.727</v>
      </c>
      <c r="H12429" s="7">
        <f t="shared" si="11866"/>
        <v>0.68</v>
      </c>
      <c r="I12429" s="7">
        <f t="shared" si="11377"/>
        <v>1.407</v>
      </c>
      <c r="J12429" s="3">
        <v>47.0</v>
      </c>
      <c r="K12429" s="3">
        <v>45.0</v>
      </c>
      <c r="L12429" s="3" t="s">
        <v>1565</v>
      </c>
    </row>
    <row r="12430">
      <c r="A12430" s="3" t="s">
        <v>1564</v>
      </c>
      <c r="B12430" s="3" t="s">
        <v>16</v>
      </c>
      <c r="C12430" s="3">
        <v>1.567242764E9</v>
      </c>
      <c r="D12430" s="3" t="s">
        <v>17</v>
      </c>
      <c r="E12430" s="3" t="s">
        <v>1530</v>
      </c>
      <c r="F12430" s="3" t="s">
        <v>1292</v>
      </c>
      <c r="G12430" s="7">
        <f t="shared" ref="G12430:H12430" si="11867">if(mid(E12430,5,1)="M",value(left(E12430,3))/1000,VALUE(left(E12430,4)))</f>
        <v>0.193</v>
      </c>
      <c r="H12430" s="7">
        <f t="shared" si="11867"/>
        <v>0.405</v>
      </c>
      <c r="I12430" s="7">
        <f t="shared" si="11377"/>
        <v>0.598</v>
      </c>
      <c r="J12430" s="3">
        <v>47.0</v>
      </c>
      <c r="K12430" s="3">
        <v>45.0</v>
      </c>
      <c r="L12430" s="3" t="s">
        <v>1565</v>
      </c>
    </row>
    <row r="12431">
      <c r="A12431" s="3" t="s">
        <v>1564</v>
      </c>
      <c r="B12431" s="3" t="s">
        <v>16</v>
      </c>
      <c r="C12431" s="3">
        <v>1.567242764E9</v>
      </c>
      <c r="D12431" s="3" t="s">
        <v>17</v>
      </c>
      <c r="E12431" s="3" t="s">
        <v>74</v>
      </c>
      <c r="F12431" s="3" t="s">
        <v>988</v>
      </c>
      <c r="G12431" s="7">
        <f t="shared" ref="G12431:H12431" si="11868">if(mid(E12431,5,1)="M",value(left(E12431,3))/1000,VALUE(left(E12431,4)))</f>
        <v>0.735</v>
      </c>
      <c r="H12431" s="7">
        <f t="shared" si="11868"/>
        <v>0.562</v>
      </c>
      <c r="I12431" s="7">
        <f t="shared" si="11377"/>
        <v>1.297</v>
      </c>
      <c r="J12431" s="3">
        <v>47.0</v>
      </c>
      <c r="K12431" s="3">
        <v>45.0</v>
      </c>
      <c r="L12431" s="3" t="s">
        <v>1565</v>
      </c>
    </row>
    <row r="12432">
      <c r="A12432" s="3" t="s">
        <v>1564</v>
      </c>
      <c r="B12432" s="3" t="s">
        <v>16</v>
      </c>
      <c r="C12432" s="3">
        <v>1.567242764E9</v>
      </c>
      <c r="D12432" s="3" t="s">
        <v>17</v>
      </c>
      <c r="E12432" s="3" t="s">
        <v>1243</v>
      </c>
      <c r="F12432" s="3" t="s">
        <v>1249</v>
      </c>
      <c r="G12432" s="7">
        <f t="shared" ref="G12432:H12432" si="11869">if(mid(E12432,5,1)="M",value(left(E12432,3))/1000,VALUE(left(E12432,4)))</f>
        <v>0.339</v>
      </c>
      <c r="H12432" s="7">
        <f t="shared" si="11869"/>
        <v>0.38</v>
      </c>
      <c r="I12432" s="7">
        <f t="shared" si="11377"/>
        <v>0.719</v>
      </c>
      <c r="J12432" s="3">
        <v>47.0</v>
      </c>
      <c r="K12432" s="3">
        <v>45.0</v>
      </c>
      <c r="L12432" s="3" t="s">
        <v>1565</v>
      </c>
    </row>
    <row r="12433">
      <c r="A12433" s="3" t="s">
        <v>1564</v>
      </c>
      <c r="B12433" s="3" t="s">
        <v>16</v>
      </c>
      <c r="C12433" s="3">
        <v>1.567242764E9</v>
      </c>
      <c r="D12433" s="3" t="s">
        <v>17</v>
      </c>
      <c r="E12433" s="3" t="s">
        <v>835</v>
      </c>
      <c r="F12433" s="3" t="s">
        <v>1252</v>
      </c>
      <c r="G12433" s="7">
        <f t="shared" ref="G12433:H12433" si="11870">if(mid(E12433,5,1)="M",value(left(E12433,3))/1000,VALUE(left(E12433,4)))</f>
        <v>0.538</v>
      </c>
      <c r="H12433" s="7">
        <f t="shared" si="11870"/>
        <v>0.407</v>
      </c>
      <c r="I12433" s="7">
        <f t="shared" si="11377"/>
        <v>0.945</v>
      </c>
      <c r="J12433" s="3">
        <v>47.0</v>
      </c>
      <c r="K12433" s="3">
        <v>45.0</v>
      </c>
      <c r="L12433" s="3" t="s">
        <v>1565</v>
      </c>
    </row>
    <row r="12434">
      <c r="A12434" s="3" t="s">
        <v>1569</v>
      </c>
      <c r="B12434" s="3" t="s">
        <v>16</v>
      </c>
      <c r="C12434" s="3">
        <v>1.567242764E9</v>
      </c>
      <c r="D12434" s="3" t="s">
        <v>17</v>
      </c>
      <c r="E12434" s="3" t="s">
        <v>424</v>
      </c>
      <c r="F12434" s="3" t="s">
        <v>877</v>
      </c>
      <c r="G12434" s="7">
        <f t="shared" ref="G12434:H12434" si="11871">if(mid(E12434,5,1)="M",value(left(E12434,3))/1000,VALUE(left(E12434,4)))</f>
        <v>0.751</v>
      </c>
      <c r="H12434" s="7">
        <f t="shared" si="11871"/>
        <v>0.591</v>
      </c>
      <c r="I12434" s="7">
        <f t="shared" si="11377"/>
        <v>1.342</v>
      </c>
      <c r="J12434" s="3">
        <v>47.0</v>
      </c>
      <c r="K12434" s="3">
        <v>46.0</v>
      </c>
      <c r="L12434" s="3" t="s">
        <v>1570</v>
      </c>
    </row>
    <row r="12435">
      <c r="A12435" s="3" t="s">
        <v>1569</v>
      </c>
      <c r="B12435" s="3" t="s">
        <v>16</v>
      </c>
      <c r="C12435" s="3">
        <v>1.567242764E9</v>
      </c>
      <c r="D12435" s="3" t="s">
        <v>17</v>
      </c>
      <c r="E12435" s="3" t="s">
        <v>475</v>
      </c>
      <c r="F12435" s="3" t="s">
        <v>955</v>
      </c>
      <c r="G12435" s="7">
        <f t="shared" ref="G12435:H12435" si="11872">if(mid(E12435,5,1)="M",value(left(E12435,3))/1000,VALUE(left(E12435,4)))</f>
        <v>0.736</v>
      </c>
      <c r="H12435" s="7">
        <f t="shared" si="11872"/>
        <v>0.457</v>
      </c>
      <c r="I12435" s="7">
        <f t="shared" si="11377"/>
        <v>1.193</v>
      </c>
      <c r="J12435" s="3">
        <v>47.0</v>
      </c>
      <c r="K12435" s="3">
        <v>46.0</v>
      </c>
      <c r="L12435" s="3" t="s">
        <v>1570</v>
      </c>
    </row>
    <row r="12436">
      <c r="A12436" s="3" t="s">
        <v>1569</v>
      </c>
      <c r="B12436" s="3" t="s">
        <v>16</v>
      </c>
      <c r="C12436" s="3">
        <v>1.567242764E9</v>
      </c>
      <c r="D12436" s="3" t="s">
        <v>17</v>
      </c>
      <c r="E12436" s="3" t="s">
        <v>967</v>
      </c>
      <c r="F12436" s="3" t="s">
        <v>988</v>
      </c>
      <c r="G12436" s="7">
        <f t="shared" ref="G12436:H12436" si="11873">if(mid(E12436,5,1)="M",value(left(E12436,3))/1000,VALUE(left(E12436,4)))</f>
        <v>0.431</v>
      </c>
      <c r="H12436" s="7">
        <f t="shared" si="11873"/>
        <v>0.562</v>
      </c>
      <c r="I12436" s="7">
        <f t="shared" si="11377"/>
        <v>0.993</v>
      </c>
      <c r="J12436" s="3">
        <v>47.0</v>
      </c>
      <c r="K12436" s="3">
        <v>46.0</v>
      </c>
      <c r="L12436" s="3" t="s">
        <v>1570</v>
      </c>
    </row>
    <row r="12437">
      <c r="A12437" s="3" t="s">
        <v>1569</v>
      </c>
      <c r="B12437" s="3" t="s">
        <v>16</v>
      </c>
      <c r="C12437" s="3">
        <v>1.567242764E9</v>
      </c>
      <c r="D12437" s="3" t="s">
        <v>17</v>
      </c>
      <c r="E12437" s="3" t="s">
        <v>1413</v>
      </c>
      <c r="F12437" s="3" t="s">
        <v>1293</v>
      </c>
      <c r="G12437" s="7">
        <f t="shared" ref="G12437:H12437" si="11874">if(mid(E12437,5,1)="M",value(left(E12437,3))/1000,VALUE(left(E12437,4)))</f>
        <v>0.248</v>
      </c>
      <c r="H12437" s="7">
        <f t="shared" si="11874"/>
        <v>0.313</v>
      </c>
      <c r="I12437" s="7">
        <f t="shared" si="11377"/>
        <v>0.561</v>
      </c>
      <c r="J12437" s="3">
        <v>47.0</v>
      </c>
      <c r="K12437" s="3">
        <v>46.0</v>
      </c>
      <c r="L12437" s="3" t="s">
        <v>1570</v>
      </c>
    </row>
    <row r="12438">
      <c r="A12438" s="3" t="s">
        <v>1569</v>
      </c>
      <c r="B12438" s="3" t="s">
        <v>16</v>
      </c>
      <c r="C12438" s="3">
        <v>1.567242764E9</v>
      </c>
      <c r="D12438" s="3" t="s">
        <v>17</v>
      </c>
      <c r="E12438" s="3" t="s">
        <v>1280</v>
      </c>
      <c r="F12438" s="3" t="s">
        <v>971</v>
      </c>
      <c r="G12438" s="7">
        <f t="shared" ref="G12438:H12438" si="11875">if(mid(E12438,5,1)="M",value(left(E12438,3))/1000,VALUE(left(E12438,4)))</f>
        <v>0.394</v>
      </c>
      <c r="H12438" s="7">
        <f t="shared" si="11875"/>
        <v>0.438</v>
      </c>
      <c r="I12438" s="7">
        <f t="shared" si="11377"/>
        <v>0.832</v>
      </c>
      <c r="J12438" s="3">
        <v>47.0</v>
      </c>
      <c r="K12438" s="3">
        <v>46.0</v>
      </c>
      <c r="L12438" s="3" t="s">
        <v>1570</v>
      </c>
    </row>
    <row r="12439">
      <c r="A12439" s="3" t="s">
        <v>1569</v>
      </c>
      <c r="B12439" s="3" t="s">
        <v>16</v>
      </c>
      <c r="C12439" s="3">
        <v>1.567242764E9</v>
      </c>
      <c r="D12439" s="3" t="s">
        <v>17</v>
      </c>
      <c r="E12439" s="3" t="s">
        <v>970</v>
      </c>
      <c r="F12439" s="3" t="s">
        <v>938</v>
      </c>
      <c r="G12439" s="7">
        <f t="shared" ref="G12439:H12439" si="11876">if(mid(E12439,5,1)="M",value(left(E12439,3))/1000,VALUE(left(E12439,4)))</f>
        <v>0.584</v>
      </c>
      <c r="H12439" s="7">
        <f t="shared" si="11876"/>
        <v>0.587</v>
      </c>
      <c r="I12439" s="7">
        <f t="shared" si="11377"/>
        <v>1.171</v>
      </c>
      <c r="J12439" s="3">
        <v>47.0</v>
      </c>
      <c r="K12439" s="3">
        <v>46.0</v>
      </c>
      <c r="L12439" s="3" t="s">
        <v>1570</v>
      </c>
    </row>
    <row r="12440">
      <c r="A12440" s="3" t="s">
        <v>1569</v>
      </c>
      <c r="B12440" s="3" t="s">
        <v>16</v>
      </c>
      <c r="C12440" s="3">
        <v>1.567242764E9</v>
      </c>
      <c r="D12440" s="3" t="s">
        <v>17</v>
      </c>
      <c r="E12440" s="3" t="s">
        <v>1456</v>
      </c>
      <c r="F12440" s="3" t="s">
        <v>1433</v>
      </c>
      <c r="G12440" s="7">
        <f t="shared" ref="G12440:H12440" si="11877">if(mid(E12440,5,1)="M",value(left(E12440,3))/1000,VALUE(left(E12440,4)))</f>
        <v>0.252</v>
      </c>
      <c r="H12440" s="7">
        <f t="shared" si="11877"/>
        <v>0.277</v>
      </c>
      <c r="I12440" s="7">
        <f t="shared" si="11377"/>
        <v>0.529</v>
      </c>
      <c r="J12440" s="3">
        <v>47.0</v>
      </c>
      <c r="K12440" s="3">
        <v>46.0</v>
      </c>
      <c r="L12440" s="3" t="s">
        <v>1570</v>
      </c>
    </row>
    <row r="12441">
      <c r="A12441" s="3" t="s">
        <v>1569</v>
      </c>
      <c r="B12441" s="3" t="s">
        <v>16</v>
      </c>
      <c r="C12441" s="3">
        <v>1.567242764E9</v>
      </c>
      <c r="D12441" s="3" t="s">
        <v>17</v>
      </c>
      <c r="E12441" s="3" t="s">
        <v>1359</v>
      </c>
      <c r="F12441" s="3" t="s">
        <v>1027</v>
      </c>
      <c r="G12441" s="7">
        <f t="shared" ref="G12441:H12441" si="11878">if(mid(E12441,5,1)="M",value(left(E12441,3))/1000,VALUE(left(E12441,4)))</f>
        <v>0.524</v>
      </c>
      <c r="H12441" s="7">
        <f t="shared" si="11878"/>
        <v>0.646</v>
      </c>
      <c r="I12441" s="7">
        <f t="shared" si="11377"/>
        <v>1.17</v>
      </c>
      <c r="J12441" s="3">
        <v>47.0</v>
      </c>
      <c r="K12441" s="3">
        <v>46.0</v>
      </c>
      <c r="L12441" s="3" t="s">
        <v>1570</v>
      </c>
    </row>
    <row r="12442">
      <c r="A12442" s="3" t="s">
        <v>1569</v>
      </c>
      <c r="B12442" s="3" t="s">
        <v>16</v>
      </c>
      <c r="C12442" s="3">
        <v>1.567242764E9</v>
      </c>
      <c r="D12442" s="3" t="s">
        <v>17</v>
      </c>
      <c r="E12442" s="3" t="s">
        <v>1502</v>
      </c>
      <c r="F12442" s="3" t="s">
        <v>1249</v>
      </c>
      <c r="G12442" s="7">
        <f t="shared" ref="G12442:H12442" si="11879">if(mid(E12442,5,1)="M",value(left(E12442,3))/1000,VALUE(left(E12442,4)))</f>
        <v>0.292</v>
      </c>
      <c r="H12442" s="7">
        <f t="shared" si="11879"/>
        <v>0.38</v>
      </c>
      <c r="I12442" s="7">
        <f t="shared" si="11377"/>
        <v>0.672</v>
      </c>
      <c r="J12442" s="3">
        <v>47.0</v>
      </c>
      <c r="K12442" s="3">
        <v>46.0</v>
      </c>
      <c r="L12442" s="3" t="s">
        <v>1570</v>
      </c>
    </row>
    <row r="12443">
      <c r="A12443" s="3" t="s">
        <v>1569</v>
      </c>
      <c r="B12443" s="3" t="s">
        <v>16</v>
      </c>
      <c r="C12443" s="3">
        <v>1.567242764E9</v>
      </c>
      <c r="D12443" s="3" t="s">
        <v>17</v>
      </c>
      <c r="E12443" s="3" t="s">
        <v>809</v>
      </c>
      <c r="F12443" s="3" t="s">
        <v>1325</v>
      </c>
      <c r="G12443" s="7">
        <f t="shared" ref="G12443:H12443" si="11880">if(mid(E12443,5,1)="M",value(left(E12443,3))/1000,VALUE(left(E12443,4)))</f>
        <v>0.686</v>
      </c>
      <c r="H12443" s="7">
        <f t="shared" si="11880"/>
        <v>0.511</v>
      </c>
      <c r="I12443" s="7">
        <f t="shared" si="11377"/>
        <v>1.197</v>
      </c>
      <c r="J12443" s="3">
        <v>47.0</v>
      </c>
      <c r="K12443" s="3">
        <v>46.0</v>
      </c>
      <c r="L12443" s="3" t="s">
        <v>1570</v>
      </c>
    </row>
    <row r="12444">
      <c r="A12444" s="3" t="s">
        <v>1569</v>
      </c>
      <c r="B12444" s="3" t="s">
        <v>16</v>
      </c>
      <c r="C12444" s="3">
        <v>1.567242764E9</v>
      </c>
      <c r="D12444" s="3" t="s">
        <v>17</v>
      </c>
      <c r="E12444" s="3" t="s">
        <v>1477</v>
      </c>
      <c r="F12444" s="3" t="s">
        <v>1246</v>
      </c>
      <c r="G12444" s="7">
        <f t="shared" ref="G12444:H12444" si="11881">if(mid(E12444,5,1)="M",value(left(E12444,3))/1000,VALUE(left(E12444,4)))</f>
        <v>0.198</v>
      </c>
      <c r="H12444" s="7">
        <f t="shared" si="11881"/>
        <v>0.474</v>
      </c>
      <c r="I12444" s="7">
        <f t="shared" si="11377"/>
        <v>0.672</v>
      </c>
      <c r="J12444" s="3">
        <v>47.0</v>
      </c>
      <c r="K12444" s="3">
        <v>46.0</v>
      </c>
      <c r="L12444" s="3" t="s">
        <v>1570</v>
      </c>
    </row>
    <row r="12445">
      <c r="A12445" s="3" t="s">
        <v>1573</v>
      </c>
      <c r="B12445" s="3" t="s">
        <v>16</v>
      </c>
      <c r="C12445" s="3">
        <v>1.567242764E9</v>
      </c>
      <c r="D12445" s="3" t="s">
        <v>17</v>
      </c>
      <c r="E12445" s="3" t="s">
        <v>1056</v>
      </c>
      <c r="F12445" s="3" t="s">
        <v>994</v>
      </c>
      <c r="G12445" s="7">
        <f t="shared" ref="G12445:H12445" si="11882">if(mid(E12445,5,1)="M",value(left(E12445,3))/1000,VALUE(left(E12445,4)))</f>
        <v>0.533</v>
      </c>
      <c r="H12445" s="7">
        <f t="shared" si="11882"/>
        <v>0.418</v>
      </c>
      <c r="I12445" s="7">
        <f t="shared" si="11377"/>
        <v>0.951</v>
      </c>
      <c r="J12445" s="3">
        <v>47.0</v>
      </c>
      <c r="K12445" s="3">
        <v>47.0</v>
      </c>
      <c r="L12445" s="3" t="s">
        <v>1574</v>
      </c>
    </row>
    <row r="12446">
      <c r="A12446" s="3" t="s">
        <v>1573</v>
      </c>
      <c r="B12446" s="3" t="s">
        <v>16</v>
      </c>
      <c r="C12446" s="3">
        <v>1.567242764E9</v>
      </c>
      <c r="D12446" s="3" t="s">
        <v>17</v>
      </c>
      <c r="E12446" s="3" t="s">
        <v>1252</v>
      </c>
      <c r="F12446" s="3" t="s">
        <v>1401</v>
      </c>
      <c r="G12446" s="7">
        <f t="shared" ref="G12446:H12446" si="11883">if(mid(E12446,5,1)="M",value(left(E12446,3))/1000,VALUE(left(E12446,4)))</f>
        <v>0.407</v>
      </c>
      <c r="H12446" s="7">
        <f t="shared" si="11883"/>
        <v>0.458</v>
      </c>
      <c r="I12446" s="7">
        <f t="shared" si="11377"/>
        <v>0.865</v>
      </c>
      <c r="J12446" s="3">
        <v>47.0</v>
      </c>
      <c r="K12446" s="3">
        <v>47.0</v>
      </c>
      <c r="L12446" s="3" t="s">
        <v>1574</v>
      </c>
    </row>
    <row r="12447">
      <c r="A12447" s="3" t="s">
        <v>1573</v>
      </c>
      <c r="B12447" s="3" t="s">
        <v>16</v>
      </c>
      <c r="C12447" s="3">
        <v>1.567242764E9</v>
      </c>
      <c r="D12447" s="3" t="s">
        <v>17</v>
      </c>
      <c r="E12447" s="3" t="s">
        <v>126</v>
      </c>
      <c r="F12447" s="3" t="s">
        <v>1037</v>
      </c>
      <c r="G12447" s="7">
        <f t="shared" ref="G12447:H12447" si="11884">if(mid(E12447,5,1)="M",value(left(E12447,3))/1000,VALUE(left(E12447,4)))</f>
        <v>0.752</v>
      </c>
      <c r="H12447" s="7">
        <f t="shared" si="11884"/>
        <v>0.636</v>
      </c>
      <c r="I12447" s="7">
        <f t="shared" si="11377"/>
        <v>1.388</v>
      </c>
      <c r="J12447" s="3">
        <v>47.0</v>
      </c>
      <c r="K12447" s="3">
        <v>47.0</v>
      </c>
      <c r="L12447" s="3" t="s">
        <v>1574</v>
      </c>
    </row>
    <row r="12448">
      <c r="A12448" s="3" t="s">
        <v>1573</v>
      </c>
      <c r="B12448" s="3" t="s">
        <v>16</v>
      </c>
      <c r="C12448" s="3">
        <v>1.567242764E9</v>
      </c>
      <c r="D12448" s="3" t="s">
        <v>17</v>
      </c>
      <c r="E12448" s="3" t="s">
        <v>1086</v>
      </c>
      <c r="F12448" s="3" t="s">
        <v>955</v>
      </c>
      <c r="G12448" s="7">
        <f t="shared" ref="G12448:H12448" si="11885">if(mid(E12448,5,1)="M",value(left(E12448,3))/1000,VALUE(left(E12448,4)))</f>
        <v>0.482</v>
      </c>
      <c r="H12448" s="7">
        <f t="shared" si="11885"/>
        <v>0.457</v>
      </c>
      <c r="I12448" s="7">
        <f t="shared" si="11377"/>
        <v>0.939</v>
      </c>
      <c r="J12448" s="3">
        <v>47.0</v>
      </c>
      <c r="K12448" s="3">
        <v>47.0</v>
      </c>
      <c r="L12448" s="3" t="s">
        <v>1574</v>
      </c>
    </row>
    <row r="12449">
      <c r="A12449" s="3" t="s">
        <v>1573</v>
      </c>
      <c r="B12449" s="3" t="s">
        <v>16</v>
      </c>
      <c r="C12449" s="3">
        <v>1.567242764E9</v>
      </c>
      <c r="D12449" s="3" t="s">
        <v>17</v>
      </c>
      <c r="E12449" s="3" t="s">
        <v>1315</v>
      </c>
      <c r="F12449" s="3" t="s">
        <v>964</v>
      </c>
      <c r="G12449" s="7">
        <f t="shared" ref="G12449:H12449" si="11886">if(mid(E12449,5,1)="M",value(left(E12449,3))/1000,VALUE(left(E12449,4)))</f>
        <v>0.488</v>
      </c>
      <c r="H12449" s="7">
        <f t="shared" si="11886"/>
        <v>0.435</v>
      </c>
      <c r="I12449" s="7">
        <f t="shared" si="11377"/>
        <v>0.923</v>
      </c>
      <c r="J12449" s="3">
        <v>47.0</v>
      </c>
      <c r="K12449" s="3">
        <v>47.0</v>
      </c>
      <c r="L12449" s="3" t="s">
        <v>1574</v>
      </c>
    </row>
    <row r="12450">
      <c r="A12450" s="3" t="s">
        <v>1573</v>
      </c>
      <c r="B12450" s="3" t="s">
        <v>16</v>
      </c>
      <c r="C12450" s="3">
        <v>1.567242764E9</v>
      </c>
      <c r="D12450" s="3" t="s">
        <v>17</v>
      </c>
      <c r="E12450" s="3" t="s">
        <v>1426</v>
      </c>
      <c r="F12450" s="3" t="s">
        <v>805</v>
      </c>
      <c r="G12450" s="7">
        <f t="shared" ref="G12450:H12450" si="11887">if(mid(E12450,5,1)="M",value(left(E12450,3))/1000,VALUE(left(E12450,4)))</f>
        <v>0.24</v>
      </c>
      <c r="H12450" s="7">
        <f t="shared" si="11887"/>
        <v>0.583</v>
      </c>
      <c r="I12450" s="7">
        <f t="shared" si="11377"/>
        <v>0.823</v>
      </c>
      <c r="J12450" s="3">
        <v>47.0</v>
      </c>
      <c r="K12450" s="3">
        <v>47.0</v>
      </c>
      <c r="L12450" s="3" t="s">
        <v>1574</v>
      </c>
    </row>
    <row r="12451">
      <c r="A12451" s="3" t="s">
        <v>1573</v>
      </c>
      <c r="B12451" s="3" t="s">
        <v>16</v>
      </c>
      <c r="C12451" s="3">
        <v>1.567242764E9</v>
      </c>
      <c r="D12451" s="3" t="s">
        <v>17</v>
      </c>
      <c r="E12451" s="3" t="s">
        <v>1343</v>
      </c>
      <c r="F12451" s="3" t="s">
        <v>954</v>
      </c>
      <c r="G12451" s="7">
        <f t="shared" ref="G12451:H12451" si="11888">if(mid(E12451,5,1)="M",value(left(E12451,3))/1000,VALUE(left(E12451,4)))</f>
        <v>0.276</v>
      </c>
      <c r="H12451" s="7">
        <f t="shared" si="11888"/>
        <v>0.62</v>
      </c>
      <c r="I12451" s="7">
        <f t="shared" si="11377"/>
        <v>0.896</v>
      </c>
      <c r="J12451" s="3">
        <v>47.0</v>
      </c>
      <c r="K12451" s="3">
        <v>47.0</v>
      </c>
      <c r="L12451" s="3" t="s">
        <v>1574</v>
      </c>
    </row>
    <row r="12452">
      <c r="A12452" s="3" t="s">
        <v>1573</v>
      </c>
      <c r="B12452" s="3" t="s">
        <v>16</v>
      </c>
      <c r="C12452" s="3">
        <v>1.567242764E9</v>
      </c>
      <c r="D12452" s="3" t="s">
        <v>17</v>
      </c>
      <c r="E12452" s="3" t="s">
        <v>1011</v>
      </c>
      <c r="F12452" s="3" t="s">
        <v>982</v>
      </c>
      <c r="G12452" s="7">
        <f t="shared" ref="G12452:H12452" si="11889">if(mid(E12452,5,1)="M",value(left(E12452,3))/1000,VALUE(left(E12452,4)))</f>
        <v>0.525</v>
      </c>
      <c r="H12452" s="7">
        <f t="shared" si="11889"/>
        <v>0.439</v>
      </c>
      <c r="I12452" s="7">
        <f t="shared" si="11377"/>
        <v>0.964</v>
      </c>
      <c r="J12452" s="3">
        <v>47.0</v>
      </c>
      <c r="K12452" s="3">
        <v>47.0</v>
      </c>
      <c r="L12452" s="3" t="s">
        <v>1574</v>
      </c>
    </row>
    <row r="12453">
      <c r="A12453" s="3" t="s">
        <v>1573</v>
      </c>
      <c r="B12453" s="3" t="s">
        <v>16</v>
      </c>
      <c r="C12453" s="3">
        <v>1.567242764E9</v>
      </c>
      <c r="D12453" s="3" t="s">
        <v>17</v>
      </c>
      <c r="E12453" s="3" t="s">
        <v>1534</v>
      </c>
      <c r="F12453" s="3" t="s">
        <v>1128</v>
      </c>
      <c r="G12453" s="7">
        <f t="shared" ref="G12453:H12453" si="11890">if(mid(E12453,5,1)="M",value(left(E12453,3))/1000,VALUE(left(E12453,4)))</f>
        <v>0.25</v>
      </c>
      <c r="H12453" s="7">
        <f t="shared" si="11890"/>
        <v>0.397</v>
      </c>
      <c r="I12453" s="7">
        <f t="shared" si="11377"/>
        <v>0.647</v>
      </c>
      <c r="J12453" s="3">
        <v>47.0</v>
      </c>
      <c r="K12453" s="3">
        <v>47.0</v>
      </c>
      <c r="L12453" s="3" t="s">
        <v>1574</v>
      </c>
    </row>
    <row r="12454">
      <c r="A12454" s="3" t="s">
        <v>1573</v>
      </c>
      <c r="B12454" s="3" t="s">
        <v>16</v>
      </c>
      <c r="C12454" s="3">
        <v>1.567242764E9</v>
      </c>
      <c r="D12454" s="3" t="s">
        <v>17</v>
      </c>
      <c r="E12454" s="3" t="s">
        <v>1319</v>
      </c>
      <c r="F12454" s="3" t="s">
        <v>1281</v>
      </c>
      <c r="G12454" s="7">
        <f t="shared" ref="G12454:H12454" si="11891">if(mid(E12454,5,1)="M",value(left(E12454,3))/1000,VALUE(left(E12454,4)))</f>
        <v>0.326</v>
      </c>
      <c r="H12454" s="7">
        <f t="shared" si="11891"/>
        <v>0.318</v>
      </c>
      <c r="I12454" s="7">
        <f t="shared" si="11377"/>
        <v>0.644</v>
      </c>
      <c r="J12454" s="3">
        <v>47.0</v>
      </c>
      <c r="K12454" s="3">
        <v>47.0</v>
      </c>
      <c r="L12454" s="3" t="s">
        <v>1574</v>
      </c>
    </row>
    <row r="12455">
      <c r="A12455" s="3" t="s">
        <v>1573</v>
      </c>
      <c r="B12455" s="3" t="s">
        <v>16</v>
      </c>
      <c r="C12455" s="3">
        <v>1.567242764E9</v>
      </c>
      <c r="D12455" s="3" t="s">
        <v>17</v>
      </c>
      <c r="E12455" s="3" t="s">
        <v>825</v>
      </c>
      <c r="F12455" s="3" t="s">
        <v>881</v>
      </c>
      <c r="G12455" s="7">
        <f t="shared" ref="G12455:H12455" si="11892">if(mid(E12455,5,1)="M",value(left(E12455,3))/1000,VALUE(left(E12455,4)))</f>
        <v>0.699</v>
      </c>
      <c r="H12455" s="7">
        <f t="shared" si="11892"/>
        <v>0.657</v>
      </c>
      <c r="I12455" s="7">
        <f t="shared" si="11377"/>
        <v>1.356</v>
      </c>
      <c r="J12455" s="3">
        <v>47.0</v>
      </c>
      <c r="K12455" s="3">
        <v>47.0</v>
      </c>
      <c r="L12455" s="3" t="s">
        <v>1574</v>
      </c>
      <c r="P12455">
        <f>average(I11939:I12455)</f>
        <v>1.015659574</v>
      </c>
    </row>
    <row r="12456">
      <c r="A12456" s="3"/>
      <c r="B12456" s="3"/>
      <c r="C12456" s="3"/>
      <c r="D12456" s="3"/>
      <c r="E12456" s="3"/>
      <c r="F12456" s="3"/>
      <c r="G12456" s="7" t="s">
        <v>36</v>
      </c>
      <c r="H12456" s="7" t="s">
        <v>36</v>
      </c>
      <c r="I12456" s="7" t="s">
        <v>36</v>
      </c>
      <c r="J12456" s="3"/>
      <c r="K12456" s="3"/>
      <c r="L12456" s="3"/>
    </row>
    <row r="12457">
      <c r="A12457" s="3" t="s">
        <v>15</v>
      </c>
      <c r="B12457" s="3" t="s">
        <v>16</v>
      </c>
      <c r="C12457" s="3">
        <v>1.567242764E9</v>
      </c>
      <c r="D12457" s="3" t="s">
        <v>17</v>
      </c>
      <c r="E12457" s="3" t="s">
        <v>881</v>
      </c>
      <c r="F12457" s="3" t="s">
        <v>1304</v>
      </c>
      <c r="G12457" s="7">
        <f t="shared" ref="G12457:H12457" si="11893">if(mid(E12457,5,1)="M",value(left(E12457,3))/1000,VALUE(left(E12457,4)))</f>
        <v>0.657</v>
      </c>
      <c r="H12457" s="7">
        <f t="shared" si="11893"/>
        <v>0.547</v>
      </c>
      <c r="I12457" s="7">
        <f t="shared" ref="I12457:I12984" si="11895">sum(G12457:H12457)</f>
        <v>1.204</v>
      </c>
      <c r="J12457" s="3">
        <v>48.0</v>
      </c>
      <c r="K12457" s="3">
        <v>1.0</v>
      </c>
      <c r="L12457" s="3" t="s">
        <v>20</v>
      </c>
    </row>
    <row r="12458">
      <c r="A12458" s="3" t="s">
        <v>15</v>
      </c>
      <c r="B12458" s="3" t="s">
        <v>16</v>
      </c>
      <c r="C12458" s="3">
        <v>1.567242764E9</v>
      </c>
      <c r="D12458" s="3" t="s">
        <v>17</v>
      </c>
      <c r="E12458" s="3" t="s">
        <v>883</v>
      </c>
      <c r="F12458" s="3" t="s">
        <v>1058</v>
      </c>
      <c r="G12458" s="7">
        <f t="shared" ref="G12458:H12458" si="11894">if(mid(E12458,5,1)="M",value(left(E12458,3))/1000,VALUE(left(E12458,4)))</f>
        <v>0.556</v>
      </c>
      <c r="H12458" s="7">
        <f t="shared" si="11894"/>
        <v>0.487</v>
      </c>
      <c r="I12458" s="7">
        <f t="shared" si="11895"/>
        <v>1.043</v>
      </c>
      <c r="J12458" s="3">
        <v>48.0</v>
      </c>
      <c r="K12458" s="3">
        <v>1.0</v>
      </c>
      <c r="L12458" s="3" t="s">
        <v>20</v>
      </c>
    </row>
    <row r="12459">
      <c r="A12459" s="3" t="s">
        <v>15</v>
      </c>
      <c r="B12459" s="3" t="s">
        <v>16</v>
      </c>
      <c r="C12459" s="3">
        <v>1.567242764E9</v>
      </c>
      <c r="D12459" s="3" t="s">
        <v>17</v>
      </c>
      <c r="E12459" s="3" t="s">
        <v>191</v>
      </c>
      <c r="F12459" s="3" t="s">
        <v>975</v>
      </c>
      <c r="G12459" s="7">
        <f t="shared" ref="G12459:H12459" si="11896">if(mid(E12459,5,1)="M",value(left(E12459,3))/1000,VALUE(left(E12459,4)))</f>
        <v>0.784</v>
      </c>
      <c r="H12459" s="7">
        <f t="shared" si="11896"/>
        <v>0.469</v>
      </c>
      <c r="I12459" s="7">
        <f t="shared" si="11895"/>
        <v>1.253</v>
      </c>
      <c r="J12459" s="3">
        <v>48.0</v>
      </c>
      <c r="K12459" s="3">
        <v>1.0</v>
      </c>
      <c r="L12459" s="3" t="s">
        <v>20</v>
      </c>
    </row>
    <row r="12460">
      <c r="A12460" s="3" t="s">
        <v>15</v>
      </c>
      <c r="B12460" s="3" t="s">
        <v>16</v>
      </c>
      <c r="C12460" s="3">
        <v>1.567242764E9</v>
      </c>
      <c r="D12460" s="3" t="s">
        <v>17</v>
      </c>
      <c r="E12460" s="3" t="s">
        <v>1366</v>
      </c>
      <c r="F12460" s="3" t="s">
        <v>1254</v>
      </c>
      <c r="G12460" s="7">
        <f t="shared" ref="G12460:H12460" si="11897">if(mid(E12460,5,1)="M",value(left(E12460,3))/1000,VALUE(left(E12460,4)))</f>
        <v>0.432</v>
      </c>
      <c r="H12460" s="7">
        <f t="shared" si="11897"/>
        <v>0.443</v>
      </c>
      <c r="I12460" s="7">
        <f t="shared" si="11895"/>
        <v>0.875</v>
      </c>
      <c r="J12460" s="3">
        <v>48.0</v>
      </c>
      <c r="K12460" s="3">
        <v>1.0</v>
      </c>
      <c r="L12460" s="3" t="s">
        <v>20</v>
      </c>
    </row>
    <row r="12461">
      <c r="A12461" s="3" t="s">
        <v>15</v>
      </c>
      <c r="B12461" s="3" t="s">
        <v>16</v>
      </c>
      <c r="C12461" s="3">
        <v>1.567242764E9</v>
      </c>
      <c r="D12461" s="3" t="s">
        <v>17</v>
      </c>
      <c r="E12461" s="3" t="s">
        <v>1552</v>
      </c>
      <c r="F12461" s="3" t="s">
        <v>1265</v>
      </c>
      <c r="G12461" s="7">
        <f t="shared" ref="G12461:H12461" si="11898">if(mid(E12461,5,1)="M",value(left(E12461,3))/1000,VALUE(left(E12461,4)))</f>
        <v>0.227</v>
      </c>
      <c r="H12461" s="7">
        <f t="shared" si="11898"/>
        <v>0.289</v>
      </c>
      <c r="I12461" s="7">
        <f t="shared" si="11895"/>
        <v>0.516</v>
      </c>
      <c r="J12461" s="3">
        <v>48.0</v>
      </c>
      <c r="K12461" s="3">
        <v>1.0</v>
      </c>
      <c r="L12461" s="3" t="s">
        <v>20</v>
      </c>
    </row>
    <row r="12462">
      <c r="A12462" s="3" t="s">
        <v>15</v>
      </c>
      <c r="B12462" s="3" t="s">
        <v>16</v>
      </c>
      <c r="C12462" s="3">
        <v>1.567242764E9</v>
      </c>
      <c r="D12462" s="3" t="s">
        <v>17</v>
      </c>
      <c r="E12462" s="3" t="s">
        <v>1163</v>
      </c>
      <c r="F12462" s="3" t="s">
        <v>972</v>
      </c>
      <c r="G12462" s="7">
        <f t="shared" ref="G12462:H12462" si="11899">if(mid(E12462,5,1)="M",value(left(E12462,3))/1000,VALUE(left(E12462,4)))</f>
        <v>0.572</v>
      </c>
      <c r="H12462" s="7">
        <f t="shared" si="11899"/>
        <v>0.51</v>
      </c>
      <c r="I12462" s="7">
        <f t="shared" si="11895"/>
        <v>1.082</v>
      </c>
      <c r="J12462" s="3">
        <v>48.0</v>
      </c>
      <c r="K12462" s="3">
        <v>1.0</v>
      </c>
      <c r="L12462" s="3" t="s">
        <v>20</v>
      </c>
    </row>
    <row r="12463">
      <c r="A12463" s="3" t="s">
        <v>15</v>
      </c>
      <c r="B12463" s="3" t="s">
        <v>16</v>
      </c>
      <c r="C12463" s="3">
        <v>1.567242764E9</v>
      </c>
      <c r="D12463" s="3" t="s">
        <v>17</v>
      </c>
      <c r="E12463" s="3" t="s">
        <v>1250</v>
      </c>
      <c r="F12463" s="3" t="s">
        <v>706</v>
      </c>
      <c r="G12463" s="7">
        <f t="shared" ref="G12463:H12463" si="11900">if(mid(E12463,5,1)="M",value(left(E12463,3))/1000,VALUE(left(E12463,4)))</f>
        <v>0.314</v>
      </c>
      <c r="H12463" s="7">
        <f t="shared" si="11900"/>
        <v>0.661</v>
      </c>
      <c r="I12463" s="7">
        <f t="shared" si="11895"/>
        <v>0.975</v>
      </c>
      <c r="J12463" s="3">
        <v>48.0</v>
      </c>
      <c r="K12463" s="3">
        <v>1.0</v>
      </c>
      <c r="L12463" s="3" t="s">
        <v>20</v>
      </c>
    </row>
    <row r="12464">
      <c r="A12464" s="3" t="s">
        <v>15</v>
      </c>
      <c r="B12464" s="3" t="s">
        <v>16</v>
      </c>
      <c r="C12464" s="3">
        <v>1.567242764E9</v>
      </c>
      <c r="D12464" s="3" t="s">
        <v>17</v>
      </c>
      <c r="E12464" s="3" t="s">
        <v>1286</v>
      </c>
      <c r="F12464" s="3" t="s">
        <v>1151</v>
      </c>
      <c r="G12464" s="7">
        <f t="shared" ref="G12464:H12464" si="11901">if(mid(E12464,5,1)="M",value(left(E12464,3))/1000,VALUE(left(E12464,4)))</f>
        <v>0.275</v>
      </c>
      <c r="H12464" s="7">
        <f t="shared" si="11901"/>
        <v>0.35</v>
      </c>
      <c r="I12464" s="7">
        <f t="shared" si="11895"/>
        <v>0.625</v>
      </c>
      <c r="J12464" s="3">
        <v>48.0</v>
      </c>
      <c r="K12464" s="3">
        <v>1.0</v>
      </c>
      <c r="L12464" s="3" t="s">
        <v>20</v>
      </c>
    </row>
    <row r="12465">
      <c r="A12465" s="3" t="s">
        <v>15</v>
      </c>
      <c r="B12465" s="3" t="s">
        <v>16</v>
      </c>
      <c r="C12465" s="3">
        <v>1.567242764E9</v>
      </c>
      <c r="D12465" s="3" t="s">
        <v>17</v>
      </c>
      <c r="E12465" s="3" t="s">
        <v>1046</v>
      </c>
      <c r="F12465" s="3" t="s">
        <v>654</v>
      </c>
      <c r="G12465" s="7">
        <f t="shared" ref="G12465:H12465" si="11902">if(mid(E12465,5,1)="M",value(left(E12465,3))/1000,VALUE(left(E12465,4)))</f>
        <v>0.639</v>
      </c>
      <c r="H12465" s="7">
        <f t="shared" si="11902"/>
        <v>0.61</v>
      </c>
      <c r="I12465" s="7">
        <f t="shared" si="11895"/>
        <v>1.249</v>
      </c>
      <c r="J12465" s="3">
        <v>48.0</v>
      </c>
      <c r="K12465" s="3">
        <v>1.0</v>
      </c>
      <c r="L12465" s="3" t="s">
        <v>20</v>
      </c>
    </row>
    <row r="12466">
      <c r="A12466" s="3" t="s">
        <v>15</v>
      </c>
      <c r="B12466" s="3" t="s">
        <v>16</v>
      </c>
      <c r="C12466" s="3">
        <v>1.567242764E9</v>
      </c>
      <c r="D12466" s="3" t="s">
        <v>17</v>
      </c>
      <c r="E12466" s="3" t="s">
        <v>358</v>
      </c>
      <c r="F12466" s="3" t="s">
        <v>880</v>
      </c>
      <c r="G12466" s="7">
        <f t="shared" ref="G12466:H12466" si="11903">if(mid(E12466,5,1)="M",value(left(E12466,3))/1000,VALUE(left(E12466,4)))</f>
        <v>0.71</v>
      </c>
      <c r="H12466" s="7">
        <f t="shared" si="11903"/>
        <v>0.647</v>
      </c>
      <c r="I12466" s="7">
        <f t="shared" si="11895"/>
        <v>1.357</v>
      </c>
      <c r="J12466" s="3">
        <v>48.0</v>
      </c>
      <c r="K12466" s="3">
        <v>1.0</v>
      </c>
      <c r="L12466" s="3" t="s">
        <v>20</v>
      </c>
    </row>
    <row r="12467">
      <c r="A12467" s="3" t="s">
        <v>15</v>
      </c>
      <c r="B12467" s="3" t="s">
        <v>16</v>
      </c>
      <c r="C12467" s="3">
        <v>1.567242764E9</v>
      </c>
      <c r="D12467" s="3" t="s">
        <v>17</v>
      </c>
      <c r="E12467" s="3" t="s">
        <v>1248</v>
      </c>
      <c r="F12467" s="3" t="s">
        <v>1235</v>
      </c>
      <c r="G12467" s="7">
        <f t="shared" ref="G12467:H12467" si="11904">if(mid(E12467,5,1)="M",value(left(E12467,3))/1000,VALUE(left(E12467,4)))</f>
        <v>0.352</v>
      </c>
      <c r="H12467" s="7">
        <f t="shared" si="11904"/>
        <v>0.401</v>
      </c>
      <c r="I12467" s="7">
        <f t="shared" si="11895"/>
        <v>0.753</v>
      </c>
      <c r="J12467" s="3">
        <v>48.0</v>
      </c>
      <c r="K12467" s="3">
        <v>1.0</v>
      </c>
      <c r="L12467" s="3" t="s">
        <v>20</v>
      </c>
    </row>
    <row r="12468">
      <c r="A12468" s="3" t="s">
        <v>48</v>
      </c>
      <c r="B12468" s="3" t="s">
        <v>16</v>
      </c>
      <c r="C12468" s="3">
        <v>1.567242764E9</v>
      </c>
      <c r="D12468" s="3" t="s">
        <v>17</v>
      </c>
      <c r="E12468" s="3" t="s">
        <v>482</v>
      </c>
      <c r="F12468" s="3" t="s">
        <v>971</v>
      </c>
      <c r="G12468" s="7">
        <f t="shared" ref="G12468:H12468" si="11905">if(mid(E12468,5,1)="M",value(left(E12468,3))/1000,VALUE(left(E12468,4)))</f>
        <v>0.73</v>
      </c>
      <c r="H12468" s="7">
        <f t="shared" si="11905"/>
        <v>0.438</v>
      </c>
      <c r="I12468" s="7">
        <f t="shared" si="11895"/>
        <v>1.168</v>
      </c>
      <c r="J12468" s="3">
        <v>48.0</v>
      </c>
      <c r="K12468" s="3">
        <v>2.0</v>
      </c>
      <c r="L12468" s="3" t="s">
        <v>50</v>
      </c>
    </row>
    <row r="12469">
      <c r="A12469" s="3" t="s">
        <v>48</v>
      </c>
      <c r="B12469" s="3" t="s">
        <v>16</v>
      </c>
      <c r="C12469" s="3">
        <v>1.567242764E9</v>
      </c>
      <c r="D12469" s="3" t="s">
        <v>17</v>
      </c>
      <c r="E12469" s="3" t="s">
        <v>1448</v>
      </c>
      <c r="F12469" s="3" t="s">
        <v>1380</v>
      </c>
      <c r="G12469" s="7">
        <f t="shared" ref="G12469:H12469" si="11906">if(mid(E12469,5,1)="M",value(left(E12469,3))/1000,VALUE(left(E12469,4)))</f>
        <v>0.331</v>
      </c>
      <c r="H12469" s="7">
        <f t="shared" si="11906"/>
        <v>0.346</v>
      </c>
      <c r="I12469" s="7">
        <f t="shared" si="11895"/>
        <v>0.677</v>
      </c>
      <c r="J12469" s="3">
        <v>48.0</v>
      </c>
      <c r="K12469" s="3">
        <v>2.0</v>
      </c>
      <c r="L12469" s="3" t="s">
        <v>50</v>
      </c>
    </row>
    <row r="12470">
      <c r="A12470" s="3" t="s">
        <v>48</v>
      </c>
      <c r="B12470" s="3" t="s">
        <v>16</v>
      </c>
      <c r="C12470" s="3">
        <v>1.567242764E9</v>
      </c>
      <c r="D12470" s="3" t="s">
        <v>17</v>
      </c>
      <c r="E12470" s="3" t="s">
        <v>750</v>
      </c>
      <c r="F12470" s="3" t="s">
        <v>924</v>
      </c>
      <c r="G12470" s="7">
        <f t="shared" ref="G12470:H12470" si="11907">if(mid(E12470,5,1)="M",value(left(E12470,3))/1000,VALUE(left(E12470,4)))</f>
        <v>0.649</v>
      </c>
      <c r="H12470" s="7">
        <f t="shared" si="11907"/>
        <v>0.597</v>
      </c>
      <c r="I12470" s="7">
        <f t="shared" si="11895"/>
        <v>1.246</v>
      </c>
      <c r="J12470" s="3">
        <v>48.0</v>
      </c>
      <c r="K12470" s="3">
        <v>2.0</v>
      </c>
      <c r="L12470" s="3" t="s">
        <v>50</v>
      </c>
    </row>
    <row r="12471">
      <c r="A12471" s="3" t="s">
        <v>48</v>
      </c>
      <c r="B12471" s="3" t="s">
        <v>16</v>
      </c>
      <c r="C12471" s="3">
        <v>1.567242764E9</v>
      </c>
      <c r="D12471" s="3" t="s">
        <v>17</v>
      </c>
      <c r="E12471" s="3" t="s">
        <v>1524</v>
      </c>
      <c r="F12471" s="3" t="s">
        <v>1373</v>
      </c>
      <c r="G12471" s="7">
        <f t="shared" ref="G12471:H12471" si="11908">if(mid(E12471,5,1)="M",value(left(E12471,3))/1000,VALUE(left(E12471,4)))</f>
        <v>0.278</v>
      </c>
      <c r="H12471" s="7">
        <f t="shared" si="11908"/>
        <v>0.338</v>
      </c>
      <c r="I12471" s="7">
        <f t="shared" si="11895"/>
        <v>0.616</v>
      </c>
      <c r="J12471" s="3">
        <v>48.0</v>
      </c>
      <c r="K12471" s="3">
        <v>2.0</v>
      </c>
      <c r="L12471" s="3" t="s">
        <v>50</v>
      </c>
    </row>
    <row r="12472">
      <c r="A12472" s="3" t="s">
        <v>48</v>
      </c>
      <c r="B12472" s="3" t="s">
        <v>16</v>
      </c>
      <c r="C12472" s="3">
        <v>1.567242764E9</v>
      </c>
      <c r="D12472" s="3" t="s">
        <v>17</v>
      </c>
      <c r="E12472" s="3" t="s">
        <v>1202</v>
      </c>
      <c r="F12472" s="3" t="s">
        <v>1182</v>
      </c>
      <c r="G12472" s="7">
        <f t="shared" ref="G12472:H12472" si="11909">if(mid(E12472,5,1)="M",value(left(E12472,3))/1000,VALUE(left(E12472,4)))</f>
        <v>0.351</v>
      </c>
      <c r="H12472" s="7">
        <f t="shared" si="11909"/>
        <v>0.421</v>
      </c>
      <c r="I12472" s="7">
        <f t="shared" si="11895"/>
        <v>0.772</v>
      </c>
      <c r="J12472" s="3">
        <v>48.0</v>
      </c>
      <c r="K12472" s="3">
        <v>2.0</v>
      </c>
      <c r="L12472" s="3" t="s">
        <v>50</v>
      </c>
    </row>
    <row r="12473">
      <c r="A12473" s="3" t="s">
        <v>48</v>
      </c>
      <c r="B12473" s="3" t="s">
        <v>16</v>
      </c>
      <c r="C12473" s="3">
        <v>1.567242764E9</v>
      </c>
      <c r="D12473" s="3" t="s">
        <v>17</v>
      </c>
      <c r="E12473" s="3" t="s">
        <v>910</v>
      </c>
      <c r="F12473" s="3" t="s">
        <v>1318</v>
      </c>
      <c r="G12473" s="7">
        <f t="shared" ref="G12473:H12473" si="11910">if(mid(E12473,5,1)="M",value(left(E12473,3))/1000,VALUE(left(E12473,4)))</f>
        <v>0.676</v>
      </c>
      <c r="H12473" s="7">
        <f t="shared" si="11910"/>
        <v>0.567</v>
      </c>
      <c r="I12473" s="7">
        <f t="shared" si="11895"/>
        <v>1.243</v>
      </c>
      <c r="J12473" s="3">
        <v>48.0</v>
      </c>
      <c r="K12473" s="3">
        <v>2.0</v>
      </c>
      <c r="L12473" s="3" t="s">
        <v>50</v>
      </c>
    </row>
    <row r="12474">
      <c r="A12474" s="3" t="s">
        <v>48</v>
      </c>
      <c r="B12474" s="3" t="s">
        <v>16</v>
      </c>
      <c r="C12474" s="3">
        <v>1.567242764E9</v>
      </c>
      <c r="D12474" s="3" t="s">
        <v>17</v>
      </c>
      <c r="E12474" s="3" t="s">
        <v>1131</v>
      </c>
      <c r="F12474" s="3" t="s">
        <v>1381</v>
      </c>
      <c r="G12474" s="7">
        <f t="shared" ref="G12474:H12474" si="11911">if(mid(E12474,5,1)="M",value(left(E12474,3))/1000,VALUE(left(E12474,4)))</f>
        <v>0.287</v>
      </c>
      <c r="H12474" s="7">
        <f t="shared" si="11911"/>
        <v>0.494</v>
      </c>
      <c r="I12474" s="7">
        <f t="shared" si="11895"/>
        <v>0.781</v>
      </c>
      <c r="J12474" s="3">
        <v>48.0</v>
      </c>
      <c r="K12474" s="3">
        <v>2.0</v>
      </c>
      <c r="L12474" s="3" t="s">
        <v>50</v>
      </c>
    </row>
    <row r="12475">
      <c r="A12475" s="3" t="s">
        <v>48</v>
      </c>
      <c r="B12475" s="3" t="s">
        <v>16</v>
      </c>
      <c r="C12475" s="3">
        <v>1.567242764E9</v>
      </c>
      <c r="D12475" s="3" t="s">
        <v>17</v>
      </c>
      <c r="E12475" s="3" t="s">
        <v>971</v>
      </c>
      <c r="F12475" s="3" t="s">
        <v>1254</v>
      </c>
      <c r="G12475" s="7">
        <f t="shared" ref="G12475:H12475" si="11912">if(mid(E12475,5,1)="M",value(left(E12475,3))/1000,VALUE(left(E12475,4)))</f>
        <v>0.438</v>
      </c>
      <c r="H12475" s="7">
        <f t="shared" si="11912"/>
        <v>0.443</v>
      </c>
      <c r="I12475" s="7">
        <f t="shared" si="11895"/>
        <v>0.881</v>
      </c>
      <c r="J12475" s="3">
        <v>48.0</v>
      </c>
      <c r="K12475" s="3">
        <v>2.0</v>
      </c>
      <c r="L12475" s="3" t="s">
        <v>50</v>
      </c>
    </row>
    <row r="12476">
      <c r="A12476" s="3" t="s">
        <v>48</v>
      </c>
      <c r="B12476" s="3" t="s">
        <v>16</v>
      </c>
      <c r="C12476" s="3">
        <v>1.567242764E9</v>
      </c>
      <c r="D12476" s="3" t="s">
        <v>17</v>
      </c>
      <c r="E12476" s="3" t="s">
        <v>836</v>
      </c>
      <c r="F12476" s="3" t="s">
        <v>924</v>
      </c>
      <c r="G12476" s="7">
        <f t="shared" ref="G12476:H12476" si="11913">if(mid(E12476,5,1)="M",value(left(E12476,3))/1000,VALUE(left(E12476,4)))</f>
        <v>0.542</v>
      </c>
      <c r="H12476" s="7">
        <f t="shared" si="11913"/>
        <v>0.597</v>
      </c>
      <c r="I12476" s="7">
        <f t="shared" si="11895"/>
        <v>1.139</v>
      </c>
      <c r="J12476" s="3">
        <v>48.0</v>
      </c>
      <c r="K12476" s="3">
        <v>2.0</v>
      </c>
      <c r="L12476" s="3" t="s">
        <v>50</v>
      </c>
    </row>
    <row r="12477">
      <c r="A12477" s="3" t="s">
        <v>48</v>
      </c>
      <c r="B12477" s="3" t="s">
        <v>16</v>
      </c>
      <c r="C12477" s="3">
        <v>1.567242764E9</v>
      </c>
      <c r="D12477" s="3" t="s">
        <v>17</v>
      </c>
      <c r="E12477" s="3" t="s">
        <v>1166</v>
      </c>
      <c r="F12477" s="3" t="s">
        <v>827</v>
      </c>
      <c r="G12477" s="7">
        <f t="shared" ref="G12477:H12477" si="11914">if(mid(E12477,5,1)="M",value(left(E12477,3))/1000,VALUE(left(E12477,4)))</f>
        <v>0.483</v>
      </c>
      <c r="H12477" s="7">
        <f t="shared" si="11914"/>
        <v>0.616</v>
      </c>
      <c r="I12477" s="7">
        <f t="shared" si="11895"/>
        <v>1.099</v>
      </c>
      <c r="J12477" s="3">
        <v>48.0</v>
      </c>
      <c r="K12477" s="3">
        <v>2.0</v>
      </c>
      <c r="L12477" s="3" t="s">
        <v>50</v>
      </c>
    </row>
    <row r="12478">
      <c r="A12478" s="3" t="s">
        <v>48</v>
      </c>
      <c r="B12478" s="3" t="s">
        <v>16</v>
      </c>
      <c r="C12478" s="3">
        <v>1.567242764E9</v>
      </c>
      <c r="D12478" s="3" t="s">
        <v>17</v>
      </c>
      <c r="E12478" s="3" t="s">
        <v>1477</v>
      </c>
      <c r="F12478" s="3" t="s">
        <v>1392</v>
      </c>
      <c r="G12478" s="7">
        <f t="shared" ref="G12478:H12478" si="11915">if(mid(E12478,5,1)="M",value(left(E12478,3))/1000,VALUE(left(E12478,4)))</f>
        <v>0.198</v>
      </c>
      <c r="H12478" s="7">
        <f t="shared" si="11915"/>
        <v>0.286</v>
      </c>
      <c r="I12478" s="7">
        <f t="shared" si="11895"/>
        <v>0.484</v>
      </c>
      <c r="J12478" s="3">
        <v>48.0</v>
      </c>
      <c r="K12478" s="3">
        <v>2.0</v>
      </c>
      <c r="L12478" s="3" t="s">
        <v>50</v>
      </c>
    </row>
    <row r="12479">
      <c r="A12479" s="3" t="s">
        <v>92</v>
      </c>
      <c r="B12479" s="3" t="s">
        <v>16</v>
      </c>
      <c r="C12479" s="3">
        <v>1.567242764E9</v>
      </c>
      <c r="D12479" s="3" t="s">
        <v>17</v>
      </c>
      <c r="E12479" s="3" t="s">
        <v>1271</v>
      </c>
      <c r="F12479" s="3" t="s">
        <v>1054</v>
      </c>
      <c r="G12479" s="7">
        <f t="shared" ref="G12479:H12479" si="11916">if(mid(E12479,5,1)="M",value(left(E12479,3))/1000,VALUE(left(E12479,4)))</f>
        <v>0.498</v>
      </c>
      <c r="H12479" s="7">
        <f t="shared" si="11916"/>
        <v>0.56</v>
      </c>
      <c r="I12479" s="7">
        <f t="shared" si="11895"/>
        <v>1.058</v>
      </c>
      <c r="J12479" s="3">
        <v>48.0</v>
      </c>
      <c r="K12479" s="3">
        <v>3.0</v>
      </c>
      <c r="L12479" s="3" t="s">
        <v>95</v>
      </c>
    </row>
    <row r="12480">
      <c r="A12480" s="3" t="s">
        <v>92</v>
      </c>
      <c r="B12480" s="3" t="s">
        <v>16</v>
      </c>
      <c r="C12480" s="3">
        <v>1.567242764E9</v>
      </c>
      <c r="D12480" s="3" t="s">
        <v>17</v>
      </c>
      <c r="E12480" s="3" t="s">
        <v>915</v>
      </c>
      <c r="F12480" s="3" t="s">
        <v>1246</v>
      </c>
      <c r="G12480" s="7">
        <f t="shared" ref="G12480:H12480" si="11917">if(mid(E12480,5,1)="M",value(left(E12480,3))/1000,VALUE(left(E12480,4)))</f>
        <v>0.545</v>
      </c>
      <c r="H12480" s="7">
        <f t="shared" si="11917"/>
        <v>0.474</v>
      </c>
      <c r="I12480" s="7">
        <f t="shared" si="11895"/>
        <v>1.019</v>
      </c>
      <c r="J12480" s="3">
        <v>48.0</v>
      </c>
      <c r="K12480" s="3">
        <v>3.0</v>
      </c>
      <c r="L12480" s="3" t="s">
        <v>95</v>
      </c>
    </row>
    <row r="12481">
      <c r="A12481" s="3" t="s">
        <v>92</v>
      </c>
      <c r="B12481" s="3" t="s">
        <v>16</v>
      </c>
      <c r="C12481" s="3">
        <v>1.567242764E9</v>
      </c>
      <c r="D12481" s="3" t="s">
        <v>17</v>
      </c>
      <c r="E12481" s="3" t="s">
        <v>978</v>
      </c>
      <c r="F12481" s="3" t="s">
        <v>1219</v>
      </c>
      <c r="G12481" s="7">
        <f t="shared" ref="G12481:H12481" si="11918">if(mid(E12481,5,1)="M",value(left(E12481,3))/1000,VALUE(left(E12481,4)))</f>
        <v>0.858</v>
      </c>
      <c r="H12481" s="7">
        <f t="shared" si="11918"/>
        <v>0.444</v>
      </c>
      <c r="I12481" s="7">
        <f t="shared" si="11895"/>
        <v>1.302</v>
      </c>
      <c r="J12481" s="3">
        <v>48.0</v>
      </c>
      <c r="K12481" s="3">
        <v>3.0</v>
      </c>
      <c r="L12481" s="3" t="s">
        <v>95</v>
      </c>
    </row>
    <row r="12482">
      <c r="A12482" s="3" t="s">
        <v>92</v>
      </c>
      <c r="B12482" s="3" t="s">
        <v>16</v>
      </c>
      <c r="C12482" s="3">
        <v>1.567242764E9</v>
      </c>
      <c r="D12482" s="3" t="s">
        <v>17</v>
      </c>
      <c r="E12482" s="3" t="s">
        <v>825</v>
      </c>
      <c r="F12482" s="3" t="s">
        <v>1118</v>
      </c>
      <c r="G12482" s="7">
        <f t="shared" ref="G12482:H12482" si="11919">if(mid(E12482,5,1)="M",value(left(E12482,3))/1000,VALUE(left(E12482,4)))</f>
        <v>0.699</v>
      </c>
      <c r="H12482" s="7">
        <f t="shared" si="11919"/>
        <v>0.41</v>
      </c>
      <c r="I12482" s="7">
        <f t="shared" si="11895"/>
        <v>1.109</v>
      </c>
      <c r="J12482" s="3">
        <v>48.0</v>
      </c>
      <c r="K12482" s="3">
        <v>3.0</v>
      </c>
      <c r="L12482" s="3" t="s">
        <v>95</v>
      </c>
    </row>
    <row r="12483">
      <c r="A12483" s="3" t="s">
        <v>92</v>
      </c>
      <c r="B12483" s="3" t="s">
        <v>16</v>
      </c>
      <c r="C12483" s="3">
        <v>1.567242764E9</v>
      </c>
      <c r="D12483" s="3" t="s">
        <v>17</v>
      </c>
      <c r="E12483" s="3" t="s">
        <v>1275</v>
      </c>
      <c r="F12483" s="3" t="s">
        <v>1274</v>
      </c>
      <c r="G12483" s="7">
        <f t="shared" ref="G12483:H12483" si="11920">if(mid(E12483,5,1)="M",value(left(E12483,3))/1000,VALUE(left(E12483,4)))</f>
        <v>0.549</v>
      </c>
      <c r="H12483" s="7">
        <f t="shared" si="11920"/>
        <v>0.467</v>
      </c>
      <c r="I12483" s="7">
        <f t="shared" si="11895"/>
        <v>1.016</v>
      </c>
      <c r="J12483" s="3">
        <v>48.0</v>
      </c>
      <c r="K12483" s="3">
        <v>3.0</v>
      </c>
      <c r="L12483" s="3" t="s">
        <v>95</v>
      </c>
    </row>
    <row r="12484">
      <c r="A12484" s="3" t="s">
        <v>92</v>
      </c>
      <c r="B12484" s="3" t="s">
        <v>16</v>
      </c>
      <c r="C12484" s="3">
        <v>1.567242764E9</v>
      </c>
      <c r="D12484" s="3" t="s">
        <v>17</v>
      </c>
      <c r="E12484" s="3" t="s">
        <v>1244</v>
      </c>
      <c r="F12484" s="3" t="s">
        <v>1005</v>
      </c>
      <c r="G12484" s="7">
        <f t="shared" ref="G12484:H12484" si="11921">if(mid(E12484,5,1)="M",value(left(E12484,3))/1000,VALUE(left(E12484,4)))</f>
        <v>0.52</v>
      </c>
      <c r="H12484" s="7">
        <f t="shared" si="11921"/>
        <v>0.501</v>
      </c>
      <c r="I12484" s="7">
        <f t="shared" si="11895"/>
        <v>1.021</v>
      </c>
      <c r="J12484" s="3">
        <v>48.0</v>
      </c>
      <c r="K12484" s="3">
        <v>3.0</v>
      </c>
      <c r="L12484" s="3" t="s">
        <v>95</v>
      </c>
    </row>
    <row r="12485">
      <c r="A12485" s="3" t="s">
        <v>92</v>
      </c>
      <c r="B12485" s="3" t="s">
        <v>16</v>
      </c>
      <c r="C12485" s="3">
        <v>1.567242764E9</v>
      </c>
      <c r="D12485" s="3" t="s">
        <v>17</v>
      </c>
      <c r="E12485" s="3" t="s">
        <v>653</v>
      </c>
      <c r="F12485" s="3" t="s">
        <v>1355</v>
      </c>
      <c r="G12485" s="7">
        <f t="shared" ref="G12485:H12485" si="11922">if(mid(E12485,5,1)="M",value(left(E12485,3))/1000,VALUE(left(E12485,4)))</f>
        <v>0.713</v>
      </c>
      <c r="H12485" s="7">
        <f t="shared" si="11922"/>
        <v>0.586</v>
      </c>
      <c r="I12485" s="7">
        <f t="shared" si="11895"/>
        <v>1.299</v>
      </c>
      <c r="J12485" s="3">
        <v>48.0</v>
      </c>
      <c r="K12485" s="3">
        <v>3.0</v>
      </c>
      <c r="L12485" s="3" t="s">
        <v>95</v>
      </c>
    </row>
    <row r="12486">
      <c r="A12486" s="3" t="s">
        <v>92</v>
      </c>
      <c r="B12486" s="3" t="s">
        <v>16</v>
      </c>
      <c r="C12486" s="3">
        <v>1.567242764E9</v>
      </c>
      <c r="D12486" s="3" t="s">
        <v>17</v>
      </c>
      <c r="E12486" s="3" t="s">
        <v>1445</v>
      </c>
      <c r="F12486" s="3" t="s">
        <v>1239</v>
      </c>
      <c r="G12486" s="7">
        <f t="shared" ref="G12486:H12486" si="11923">if(mid(E12486,5,1)="M",value(left(E12486,3))/1000,VALUE(left(E12486,4)))</f>
        <v>0.263</v>
      </c>
      <c r="H12486" s="7">
        <f t="shared" si="11923"/>
        <v>0.373</v>
      </c>
      <c r="I12486" s="7">
        <f t="shared" si="11895"/>
        <v>0.636</v>
      </c>
      <c r="J12486" s="3">
        <v>48.0</v>
      </c>
      <c r="K12486" s="3">
        <v>3.0</v>
      </c>
      <c r="L12486" s="3" t="s">
        <v>95</v>
      </c>
    </row>
    <row r="12487">
      <c r="A12487" s="3" t="s">
        <v>92</v>
      </c>
      <c r="B12487" s="3" t="s">
        <v>16</v>
      </c>
      <c r="C12487" s="3">
        <v>1.567242764E9</v>
      </c>
      <c r="D12487" s="3" t="s">
        <v>17</v>
      </c>
      <c r="E12487" s="3" t="s">
        <v>907</v>
      </c>
      <c r="F12487" s="3" t="s">
        <v>1083</v>
      </c>
      <c r="G12487" s="7">
        <f t="shared" ref="G12487:H12487" si="11924">if(mid(E12487,5,1)="M",value(left(E12487,3))/1000,VALUE(left(E12487,4)))</f>
        <v>0.671</v>
      </c>
      <c r="H12487" s="7">
        <f t="shared" si="11924"/>
        <v>0.47</v>
      </c>
      <c r="I12487" s="7">
        <f t="shared" si="11895"/>
        <v>1.141</v>
      </c>
      <c r="J12487" s="3">
        <v>48.0</v>
      </c>
      <c r="K12487" s="3">
        <v>3.0</v>
      </c>
      <c r="L12487" s="3" t="s">
        <v>95</v>
      </c>
    </row>
    <row r="12488">
      <c r="A12488" s="3" t="s">
        <v>92</v>
      </c>
      <c r="B12488" s="3" t="s">
        <v>16</v>
      </c>
      <c r="C12488" s="3">
        <v>1.567242764E9</v>
      </c>
      <c r="D12488" s="3" t="s">
        <v>17</v>
      </c>
      <c r="E12488" s="3" t="s">
        <v>368</v>
      </c>
      <c r="F12488" s="3" t="s">
        <v>755</v>
      </c>
      <c r="G12488" s="7">
        <f t="shared" ref="G12488:H12488" si="11925">if(mid(E12488,5,1)="M",value(left(E12488,3))/1000,VALUE(left(E12488,4)))</f>
        <v>0.724</v>
      </c>
      <c r="H12488" s="7">
        <f t="shared" si="11925"/>
        <v>0.581</v>
      </c>
      <c r="I12488" s="7">
        <f t="shared" si="11895"/>
        <v>1.305</v>
      </c>
      <c r="J12488" s="3">
        <v>48.0</v>
      </c>
      <c r="K12488" s="3">
        <v>3.0</v>
      </c>
      <c r="L12488" s="3" t="s">
        <v>95</v>
      </c>
    </row>
    <row r="12489">
      <c r="A12489" s="3" t="s">
        <v>92</v>
      </c>
      <c r="B12489" s="3" t="s">
        <v>16</v>
      </c>
      <c r="C12489" s="3">
        <v>1.567242764E9</v>
      </c>
      <c r="D12489" s="3" t="s">
        <v>17</v>
      </c>
      <c r="E12489" s="3" t="s">
        <v>1452</v>
      </c>
      <c r="F12489" s="3" t="s">
        <v>1053</v>
      </c>
      <c r="G12489" s="7">
        <f t="shared" ref="G12489:H12489" si="11926">if(mid(E12489,5,1)="M",value(left(E12489,3))/1000,VALUE(left(E12489,4)))</f>
        <v>0.215</v>
      </c>
      <c r="H12489" s="7">
        <f t="shared" si="11926"/>
        <v>0.363</v>
      </c>
      <c r="I12489" s="7">
        <f t="shared" si="11895"/>
        <v>0.578</v>
      </c>
      <c r="J12489" s="3">
        <v>48.0</v>
      </c>
      <c r="K12489" s="3">
        <v>3.0</v>
      </c>
      <c r="L12489" s="3" t="s">
        <v>95</v>
      </c>
    </row>
    <row r="12490">
      <c r="A12490" s="3" t="s">
        <v>146</v>
      </c>
      <c r="B12490" s="3" t="s">
        <v>16</v>
      </c>
      <c r="C12490" s="3">
        <v>1.567242764E9</v>
      </c>
      <c r="D12490" s="3" t="s">
        <v>17</v>
      </c>
      <c r="E12490" s="3" t="s">
        <v>1063</v>
      </c>
      <c r="F12490" s="3" t="s">
        <v>1102</v>
      </c>
      <c r="G12490" s="7">
        <f t="shared" ref="G12490:H12490" si="11927">if(mid(E12490,5,1)="M",value(left(E12490,3))/1000,VALUE(left(E12490,4)))</f>
        <v>0.619</v>
      </c>
      <c r="H12490" s="7">
        <f t="shared" si="11927"/>
        <v>0.574</v>
      </c>
      <c r="I12490" s="7">
        <f t="shared" si="11895"/>
        <v>1.193</v>
      </c>
      <c r="J12490" s="3">
        <v>48.0</v>
      </c>
      <c r="K12490" s="3">
        <v>4.0</v>
      </c>
      <c r="L12490" s="3" t="s">
        <v>149</v>
      </c>
    </row>
    <row r="12491">
      <c r="A12491" s="3" t="s">
        <v>146</v>
      </c>
      <c r="B12491" s="3" t="s">
        <v>16</v>
      </c>
      <c r="C12491" s="3">
        <v>1.567242764E9</v>
      </c>
      <c r="D12491" s="3" t="s">
        <v>17</v>
      </c>
      <c r="E12491" s="3" t="s">
        <v>1426</v>
      </c>
      <c r="F12491" s="3" t="s">
        <v>1152</v>
      </c>
      <c r="G12491" s="7">
        <f t="shared" ref="G12491:H12491" si="11928">if(mid(E12491,5,1)="M",value(left(E12491,3))/1000,VALUE(left(E12491,4)))</f>
        <v>0.24</v>
      </c>
      <c r="H12491" s="7">
        <f t="shared" si="11928"/>
        <v>0.492</v>
      </c>
      <c r="I12491" s="7">
        <f t="shared" si="11895"/>
        <v>0.732</v>
      </c>
      <c r="J12491" s="3">
        <v>48.0</v>
      </c>
      <c r="K12491" s="3">
        <v>4.0</v>
      </c>
      <c r="L12491" s="3" t="s">
        <v>149</v>
      </c>
    </row>
    <row r="12492">
      <c r="A12492" s="3" t="s">
        <v>146</v>
      </c>
      <c r="B12492" s="3" t="s">
        <v>16</v>
      </c>
      <c r="C12492" s="3">
        <v>1.567242764E9</v>
      </c>
      <c r="D12492" s="3" t="s">
        <v>17</v>
      </c>
      <c r="E12492" s="3" t="s">
        <v>1431</v>
      </c>
      <c r="F12492" s="3" t="s">
        <v>1076</v>
      </c>
      <c r="G12492" s="7">
        <f t="shared" ref="G12492:H12492" si="11929">if(mid(E12492,5,1)="M",value(left(E12492,3))/1000,VALUE(left(E12492,4)))</f>
        <v>0.334</v>
      </c>
      <c r="H12492" s="7">
        <f t="shared" si="11929"/>
        <v>0.621</v>
      </c>
      <c r="I12492" s="7">
        <f t="shared" si="11895"/>
        <v>0.955</v>
      </c>
      <c r="J12492" s="3">
        <v>48.0</v>
      </c>
      <c r="K12492" s="3">
        <v>4.0</v>
      </c>
      <c r="L12492" s="3" t="s">
        <v>149</v>
      </c>
    </row>
    <row r="12493">
      <c r="A12493" s="3" t="s">
        <v>146</v>
      </c>
      <c r="B12493" s="3" t="s">
        <v>16</v>
      </c>
      <c r="C12493" s="3">
        <v>1.567242764E9</v>
      </c>
      <c r="D12493" s="3" t="s">
        <v>17</v>
      </c>
      <c r="E12493" s="3" t="s">
        <v>1254</v>
      </c>
      <c r="F12493" s="3" t="s">
        <v>803</v>
      </c>
      <c r="G12493" s="7">
        <f t="shared" ref="G12493:H12493" si="11930">if(mid(E12493,5,1)="M",value(left(E12493,3))/1000,VALUE(left(E12493,4)))</f>
        <v>0.443</v>
      </c>
      <c r="H12493" s="7">
        <f t="shared" si="11930"/>
        <v>0.679</v>
      </c>
      <c r="I12493" s="7">
        <f t="shared" si="11895"/>
        <v>1.122</v>
      </c>
      <c r="J12493" s="3">
        <v>48.0</v>
      </c>
      <c r="K12493" s="3">
        <v>4.0</v>
      </c>
      <c r="L12493" s="3" t="s">
        <v>149</v>
      </c>
    </row>
    <row r="12494">
      <c r="A12494" s="3" t="s">
        <v>146</v>
      </c>
      <c r="B12494" s="3" t="s">
        <v>16</v>
      </c>
      <c r="C12494" s="3">
        <v>1.567242764E9</v>
      </c>
      <c r="D12494" s="3" t="s">
        <v>17</v>
      </c>
      <c r="E12494" s="3" t="s">
        <v>1295</v>
      </c>
      <c r="F12494" s="3" t="s">
        <v>917</v>
      </c>
      <c r="G12494" s="7">
        <f t="shared" ref="G12494:H12494" si="11931">if(mid(E12494,5,1)="M",value(left(E12494,3))/1000,VALUE(left(E12494,4)))</f>
        <v>0.651</v>
      </c>
      <c r="H12494" s="7">
        <f t="shared" si="11931"/>
        <v>0.667</v>
      </c>
      <c r="I12494" s="7">
        <f t="shared" si="11895"/>
        <v>1.318</v>
      </c>
      <c r="J12494" s="3">
        <v>48.0</v>
      </c>
      <c r="K12494" s="3">
        <v>4.0</v>
      </c>
      <c r="L12494" s="3" t="s">
        <v>149</v>
      </c>
    </row>
    <row r="12495">
      <c r="A12495" s="3" t="s">
        <v>146</v>
      </c>
      <c r="B12495" s="3" t="s">
        <v>16</v>
      </c>
      <c r="C12495" s="3">
        <v>1.567242764E9</v>
      </c>
      <c r="D12495" s="3" t="s">
        <v>17</v>
      </c>
      <c r="E12495" s="3" t="s">
        <v>1444</v>
      </c>
      <c r="F12495" s="3" t="s">
        <v>1084</v>
      </c>
      <c r="G12495" s="7">
        <f t="shared" ref="G12495:H12495" si="11932">if(mid(E12495,5,1)="M",value(left(E12495,3))/1000,VALUE(left(E12495,4)))</f>
        <v>0.245</v>
      </c>
      <c r="H12495" s="7">
        <f t="shared" si="11932"/>
        <v>0.516</v>
      </c>
      <c r="I12495" s="7">
        <f t="shared" si="11895"/>
        <v>0.761</v>
      </c>
      <c r="J12495" s="3">
        <v>48.0</v>
      </c>
      <c r="K12495" s="3">
        <v>4.0</v>
      </c>
      <c r="L12495" s="3" t="s">
        <v>149</v>
      </c>
    </row>
    <row r="12496">
      <c r="A12496" s="3" t="s">
        <v>146</v>
      </c>
      <c r="B12496" s="3" t="s">
        <v>16</v>
      </c>
      <c r="C12496" s="3">
        <v>1.567242764E9</v>
      </c>
      <c r="D12496" s="3" t="s">
        <v>17</v>
      </c>
      <c r="E12496" s="3" t="s">
        <v>1224</v>
      </c>
      <c r="F12496" s="3" t="s">
        <v>956</v>
      </c>
      <c r="G12496" s="7">
        <f t="shared" ref="G12496:H12496" si="11933">if(mid(E12496,5,1)="M",value(left(E12496,3))/1000,VALUE(left(E12496,4)))</f>
        <v>0.445</v>
      </c>
      <c r="H12496" s="7">
        <f t="shared" si="11933"/>
        <v>0.484</v>
      </c>
      <c r="I12496" s="7">
        <f t="shared" si="11895"/>
        <v>0.929</v>
      </c>
      <c r="J12496" s="3">
        <v>48.0</v>
      </c>
      <c r="K12496" s="3">
        <v>4.0</v>
      </c>
      <c r="L12496" s="3" t="s">
        <v>149</v>
      </c>
    </row>
    <row r="12497">
      <c r="A12497" s="3" t="s">
        <v>146</v>
      </c>
      <c r="B12497" s="3" t="s">
        <v>16</v>
      </c>
      <c r="C12497" s="3">
        <v>1.567242764E9</v>
      </c>
      <c r="D12497" s="3" t="s">
        <v>17</v>
      </c>
      <c r="E12497" s="3" t="s">
        <v>1413</v>
      </c>
      <c r="F12497" s="3" t="s">
        <v>1054</v>
      </c>
      <c r="G12497" s="7">
        <f t="shared" ref="G12497:H12497" si="11934">if(mid(E12497,5,1)="M",value(left(E12497,3))/1000,VALUE(left(E12497,4)))</f>
        <v>0.248</v>
      </c>
      <c r="H12497" s="7">
        <f t="shared" si="11934"/>
        <v>0.56</v>
      </c>
      <c r="I12497" s="7">
        <f t="shared" si="11895"/>
        <v>0.808</v>
      </c>
      <c r="J12497" s="3">
        <v>48.0</v>
      </c>
      <c r="K12497" s="3">
        <v>4.0</v>
      </c>
      <c r="L12497" s="3" t="s">
        <v>149</v>
      </c>
    </row>
    <row r="12498">
      <c r="A12498" s="3" t="s">
        <v>146</v>
      </c>
      <c r="B12498" s="3" t="s">
        <v>16</v>
      </c>
      <c r="C12498" s="3">
        <v>1.567242764E9</v>
      </c>
      <c r="D12498" s="3" t="s">
        <v>17</v>
      </c>
      <c r="E12498" s="3" t="s">
        <v>1378</v>
      </c>
      <c r="F12498" s="3" t="s">
        <v>975</v>
      </c>
      <c r="G12498" s="7">
        <f t="shared" ref="G12498:H12498" si="11935">if(mid(E12498,5,1)="M",value(left(E12498,3))/1000,VALUE(left(E12498,4)))</f>
        <v>0.515</v>
      </c>
      <c r="H12498" s="7">
        <f t="shared" si="11935"/>
        <v>0.469</v>
      </c>
      <c r="I12498" s="7">
        <f t="shared" si="11895"/>
        <v>0.984</v>
      </c>
      <c r="J12498" s="3">
        <v>48.0</v>
      </c>
      <c r="K12498" s="3">
        <v>4.0</v>
      </c>
      <c r="L12498" s="3" t="s">
        <v>149</v>
      </c>
    </row>
    <row r="12499">
      <c r="A12499" s="3" t="s">
        <v>146</v>
      </c>
      <c r="B12499" s="3" t="s">
        <v>16</v>
      </c>
      <c r="C12499" s="3">
        <v>1.567242764E9</v>
      </c>
      <c r="D12499" s="3" t="s">
        <v>17</v>
      </c>
      <c r="E12499" s="3" t="s">
        <v>1339</v>
      </c>
      <c r="F12499" s="3" t="s">
        <v>935</v>
      </c>
      <c r="G12499" s="7">
        <f t="shared" ref="G12499:H12499" si="11936">if(mid(E12499,5,1)="M",value(left(E12499,3))/1000,VALUE(left(E12499,4)))</f>
        <v>0.382</v>
      </c>
      <c r="H12499" s="7">
        <f t="shared" si="11936"/>
        <v>0.629</v>
      </c>
      <c r="I12499" s="7">
        <f t="shared" si="11895"/>
        <v>1.011</v>
      </c>
      <c r="J12499" s="3">
        <v>48.0</v>
      </c>
      <c r="K12499" s="3">
        <v>4.0</v>
      </c>
      <c r="L12499" s="3" t="s">
        <v>149</v>
      </c>
    </row>
    <row r="12500">
      <c r="A12500" s="3" t="s">
        <v>146</v>
      </c>
      <c r="B12500" s="3" t="s">
        <v>16</v>
      </c>
      <c r="C12500" s="3">
        <v>1.567242764E9</v>
      </c>
      <c r="D12500" s="3" t="s">
        <v>17</v>
      </c>
      <c r="E12500" s="3" t="s">
        <v>1323</v>
      </c>
      <c r="F12500" s="3" t="s">
        <v>1396</v>
      </c>
      <c r="G12500" s="7">
        <f t="shared" ref="G12500:H12500" si="11937">if(mid(E12500,5,1)="M",value(left(E12500,3))/1000,VALUE(left(E12500,4)))</f>
        <v>0.324</v>
      </c>
      <c r="H12500" s="7">
        <f t="shared" si="11937"/>
        <v>0.337</v>
      </c>
      <c r="I12500" s="7">
        <f t="shared" si="11895"/>
        <v>0.661</v>
      </c>
      <c r="J12500" s="3">
        <v>48.0</v>
      </c>
      <c r="K12500" s="3">
        <v>4.0</v>
      </c>
      <c r="L12500" s="3" t="s">
        <v>149</v>
      </c>
    </row>
    <row r="12501">
      <c r="A12501" s="3" t="s">
        <v>207</v>
      </c>
      <c r="B12501" s="3" t="s">
        <v>16</v>
      </c>
      <c r="C12501" s="3">
        <v>1.567242764E9</v>
      </c>
      <c r="D12501" s="3" t="s">
        <v>17</v>
      </c>
      <c r="E12501" s="3" t="s">
        <v>1338</v>
      </c>
      <c r="F12501" s="3" t="s">
        <v>1241</v>
      </c>
      <c r="G12501" s="7">
        <f t="shared" ref="G12501:H12501" si="11938">if(mid(E12501,5,1)="M",value(left(E12501,3))/1000,VALUE(left(E12501,4)))</f>
        <v>0.251</v>
      </c>
      <c r="H12501" s="7">
        <f t="shared" si="11938"/>
        <v>0.367</v>
      </c>
      <c r="I12501" s="7">
        <f t="shared" si="11895"/>
        <v>0.618</v>
      </c>
      <c r="J12501" s="3">
        <v>48.0</v>
      </c>
      <c r="K12501" s="3">
        <v>5.0</v>
      </c>
      <c r="L12501" s="3" t="s">
        <v>210</v>
      </c>
    </row>
    <row r="12502">
      <c r="A12502" s="3" t="s">
        <v>207</v>
      </c>
      <c r="B12502" s="3" t="s">
        <v>16</v>
      </c>
      <c r="C12502" s="3">
        <v>1.567242764E9</v>
      </c>
      <c r="D12502" s="3" t="s">
        <v>17</v>
      </c>
      <c r="E12502" s="3" t="s">
        <v>1318</v>
      </c>
      <c r="F12502" s="3" t="s">
        <v>1246</v>
      </c>
      <c r="G12502" s="7">
        <f t="shared" ref="G12502:H12502" si="11939">if(mid(E12502,5,1)="M",value(left(E12502,3))/1000,VALUE(left(E12502,4)))</f>
        <v>0.567</v>
      </c>
      <c r="H12502" s="7">
        <f t="shared" si="11939"/>
        <v>0.474</v>
      </c>
      <c r="I12502" s="7">
        <f t="shared" si="11895"/>
        <v>1.041</v>
      </c>
      <c r="J12502" s="3">
        <v>48.0</v>
      </c>
      <c r="K12502" s="3">
        <v>5.0</v>
      </c>
      <c r="L12502" s="3" t="s">
        <v>210</v>
      </c>
    </row>
    <row r="12503">
      <c r="A12503" s="3" t="s">
        <v>207</v>
      </c>
      <c r="B12503" s="3" t="s">
        <v>16</v>
      </c>
      <c r="C12503" s="3">
        <v>1.567242764E9</v>
      </c>
      <c r="D12503" s="3" t="s">
        <v>17</v>
      </c>
      <c r="E12503" s="3" t="s">
        <v>1022</v>
      </c>
      <c r="F12503" s="3" t="s">
        <v>903</v>
      </c>
      <c r="G12503" s="7">
        <f t="shared" ref="G12503:H12503" si="11940">if(mid(E12503,5,1)="M",value(left(E12503,3))/1000,VALUE(left(E12503,4)))</f>
        <v>0.502</v>
      </c>
      <c r="H12503" s="7">
        <f t="shared" si="11940"/>
        <v>0.558</v>
      </c>
      <c r="I12503" s="7">
        <f t="shared" si="11895"/>
        <v>1.06</v>
      </c>
      <c r="J12503" s="3">
        <v>48.0</v>
      </c>
      <c r="K12503" s="3">
        <v>5.0</v>
      </c>
      <c r="L12503" s="3" t="s">
        <v>210</v>
      </c>
    </row>
    <row r="12504">
      <c r="A12504" s="3" t="s">
        <v>207</v>
      </c>
      <c r="B12504" s="3" t="s">
        <v>16</v>
      </c>
      <c r="C12504" s="3">
        <v>1.567242764E9</v>
      </c>
      <c r="D12504" s="3" t="s">
        <v>17</v>
      </c>
      <c r="E12504" s="3" t="s">
        <v>1239</v>
      </c>
      <c r="F12504" s="3" t="s">
        <v>986</v>
      </c>
      <c r="G12504" s="7">
        <f t="shared" ref="G12504:H12504" si="11941">if(mid(E12504,5,1)="M",value(left(E12504,3))/1000,VALUE(left(E12504,4)))</f>
        <v>0.373</v>
      </c>
      <c r="H12504" s="7">
        <f t="shared" si="11941"/>
        <v>0.437</v>
      </c>
      <c r="I12504" s="7">
        <f t="shared" si="11895"/>
        <v>0.81</v>
      </c>
      <c r="J12504" s="3">
        <v>48.0</v>
      </c>
      <c r="K12504" s="3">
        <v>5.0</v>
      </c>
      <c r="L12504" s="3" t="s">
        <v>210</v>
      </c>
    </row>
    <row r="12505">
      <c r="A12505" s="3" t="s">
        <v>207</v>
      </c>
      <c r="B12505" s="3" t="s">
        <v>16</v>
      </c>
      <c r="C12505" s="3">
        <v>1.567242764E9</v>
      </c>
      <c r="D12505" s="3" t="s">
        <v>17</v>
      </c>
      <c r="E12505" s="3" t="s">
        <v>805</v>
      </c>
      <c r="F12505" s="3" t="s">
        <v>1351</v>
      </c>
      <c r="G12505" s="7">
        <f t="shared" ref="G12505:H12505" si="11942">if(mid(E12505,5,1)="M",value(left(E12505,3))/1000,VALUE(left(E12505,4)))</f>
        <v>0.583</v>
      </c>
      <c r="H12505" s="7">
        <f t="shared" si="11942"/>
        <v>0.456</v>
      </c>
      <c r="I12505" s="7">
        <f t="shared" si="11895"/>
        <v>1.039</v>
      </c>
      <c r="J12505" s="3">
        <v>48.0</v>
      </c>
      <c r="K12505" s="3">
        <v>5.0</v>
      </c>
      <c r="L12505" s="3" t="s">
        <v>210</v>
      </c>
    </row>
    <row r="12506">
      <c r="A12506" s="3" t="s">
        <v>207</v>
      </c>
      <c r="B12506" s="3" t="s">
        <v>16</v>
      </c>
      <c r="C12506" s="3">
        <v>1.567242764E9</v>
      </c>
      <c r="D12506" s="3" t="s">
        <v>17</v>
      </c>
      <c r="E12506" s="3" t="s">
        <v>354</v>
      </c>
      <c r="F12506" s="3" t="s">
        <v>1043</v>
      </c>
      <c r="G12506" s="7">
        <f t="shared" ref="G12506:H12506" si="11943">if(mid(E12506,5,1)="M",value(left(E12506,3))/1000,VALUE(left(E12506,4)))</f>
        <v>0.701</v>
      </c>
      <c r="H12506" s="7">
        <f t="shared" si="11943"/>
        <v>0.552</v>
      </c>
      <c r="I12506" s="7">
        <f t="shared" si="11895"/>
        <v>1.253</v>
      </c>
      <c r="J12506" s="3">
        <v>48.0</v>
      </c>
      <c r="K12506" s="3">
        <v>5.0</v>
      </c>
      <c r="L12506" s="3" t="s">
        <v>210</v>
      </c>
    </row>
    <row r="12507">
      <c r="A12507" s="3" t="s">
        <v>207</v>
      </c>
      <c r="B12507" s="3" t="s">
        <v>16</v>
      </c>
      <c r="C12507" s="3">
        <v>1.567242764E9</v>
      </c>
      <c r="D12507" s="3" t="s">
        <v>17</v>
      </c>
      <c r="E12507" s="3" t="s">
        <v>1037</v>
      </c>
      <c r="F12507" s="3" t="s">
        <v>358</v>
      </c>
      <c r="G12507" s="7">
        <f t="shared" ref="G12507:H12507" si="11944">if(mid(E12507,5,1)="M",value(left(E12507,3))/1000,VALUE(left(E12507,4)))</f>
        <v>0.636</v>
      </c>
      <c r="H12507" s="7">
        <f t="shared" si="11944"/>
        <v>0.71</v>
      </c>
      <c r="I12507" s="7">
        <f t="shared" si="11895"/>
        <v>1.346</v>
      </c>
      <c r="J12507" s="3">
        <v>48.0</v>
      </c>
      <c r="K12507" s="3">
        <v>5.0</v>
      </c>
      <c r="L12507" s="3" t="s">
        <v>210</v>
      </c>
    </row>
    <row r="12508">
      <c r="A12508" s="3" t="s">
        <v>207</v>
      </c>
      <c r="B12508" s="3" t="s">
        <v>16</v>
      </c>
      <c r="C12508" s="3">
        <v>1.567242764E9</v>
      </c>
      <c r="D12508" s="3" t="s">
        <v>17</v>
      </c>
      <c r="E12508" s="3" t="s">
        <v>781</v>
      </c>
      <c r="F12508" s="3" t="s">
        <v>876</v>
      </c>
      <c r="G12508" s="7">
        <f t="shared" ref="G12508:H12508" si="11945">if(mid(E12508,5,1)="M",value(left(E12508,3))/1000,VALUE(left(E12508,4)))</f>
        <v>0.626</v>
      </c>
      <c r="H12508" s="7">
        <f t="shared" si="11945"/>
        <v>0.675</v>
      </c>
      <c r="I12508" s="7">
        <f t="shared" si="11895"/>
        <v>1.301</v>
      </c>
      <c r="J12508" s="3">
        <v>48.0</v>
      </c>
      <c r="K12508" s="3">
        <v>5.0</v>
      </c>
      <c r="L12508" s="3" t="s">
        <v>210</v>
      </c>
    </row>
    <row r="12509">
      <c r="A12509" s="3" t="s">
        <v>207</v>
      </c>
      <c r="B12509" s="3" t="s">
        <v>16</v>
      </c>
      <c r="C12509" s="3">
        <v>1.567242764E9</v>
      </c>
      <c r="D12509" s="3" t="s">
        <v>17</v>
      </c>
      <c r="E12509" s="3" t="s">
        <v>1409</v>
      </c>
      <c r="F12509" s="3" t="s">
        <v>1030</v>
      </c>
      <c r="G12509" s="7">
        <f t="shared" ref="G12509:H12509" si="11946">if(mid(E12509,5,1)="M",value(left(E12509,3))/1000,VALUE(left(E12509,4)))</f>
        <v>0.311</v>
      </c>
      <c r="H12509" s="7">
        <f t="shared" si="11946"/>
        <v>0.341</v>
      </c>
      <c r="I12509" s="7">
        <f t="shared" si="11895"/>
        <v>0.652</v>
      </c>
      <c r="J12509" s="3">
        <v>48.0</v>
      </c>
      <c r="K12509" s="3">
        <v>5.0</v>
      </c>
      <c r="L12509" s="3" t="s">
        <v>210</v>
      </c>
    </row>
    <row r="12510">
      <c r="A12510" s="3" t="s">
        <v>207</v>
      </c>
      <c r="B12510" s="3" t="s">
        <v>16</v>
      </c>
      <c r="C12510" s="3">
        <v>1.567242764E9</v>
      </c>
      <c r="D12510" s="3" t="s">
        <v>17</v>
      </c>
      <c r="E12510" s="3" t="s">
        <v>929</v>
      </c>
      <c r="F12510" s="3" t="s">
        <v>1022</v>
      </c>
      <c r="G12510" s="7">
        <f t="shared" ref="G12510:H12510" si="11947">if(mid(E12510,5,1)="M",value(left(E12510,3))/1000,VALUE(left(E12510,4)))</f>
        <v>0.682</v>
      </c>
      <c r="H12510" s="7">
        <f t="shared" si="11947"/>
        <v>0.502</v>
      </c>
      <c r="I12510" s="7">
        <f t="shared" si="11895"/>
        <v>1.184</v>
      </c>
      <c r="J12510" s="3">
        <v>48.0</v>
      </c>
      <c r="K12510" s="3">
        <v>5.0</v>
      </c>
      <c r="L12510" s="3" t="s">
        <v>210</v>
      </c>
    </row>
    <row r="12511">
      <c r="A12511" s="3" t="s">
        <v>207</v>
      </c>
      <c r="B12511" s="3" t="s">
        <v>16</v>
      </c>
      <c r="C12511" s="3">
        <v>1.567242764E9</v>
      </c>
      <c r="D12511" s="3" t="s">
        <v>17</v>
      </c>
      <c r="E12511" s="3" t="s">
        <v>1258</v>
      </c>
      <c r="F12511" s="3" t="s">
        <v>1418</v>
      </c>
      <c r="G12511" s="7">
        <f t="shared" ref="G12511:H12511" si="11948">if(mid(E12511,5,1)="M",value(left(E12511,3))/1000,VALUE(left(E12511,4)))</f>
        <v>0.551</v>
      </c>
      <c r="H12511" s="7">
        <f t="shared" si="11948"/>
        <v>0.459</v>
      </c>
      <c r="I12511" s="7">
        <f t="shared" si="11895"/>
        <v>1.01</v>
      </c>
      <c r="J12511" s="3">
        <v>48.0</v>
      </c>
      <c r="K12511" s="3">
        <v>5.0</v>
      </c>
      <c r="L12511" s="3" t="s">
        <v>210</v>
      </c>
    </row>
    <row r="12512">
      <c r="A12512" s="3" t="s">
        <v>283</v>
      </c>
      <c r="B12512" s="3" t="s">
        <v>16</v>
      </c>
      <c r="C12512" s="3">
        <v>1.567242764E9</v>
      </c>
      <c r="D12512" s="3" t="s">
        <v>17</v>
      </c>
      <c r="E12512" s="3" t="s">
        <v>873</v>
      </c>
      <c r="F12512" s="3" t="s">
        <v>1418</v>
      </c>
      <c r="G12512" s="7">
        <f t="shared" ref="G12512:H12512" si="11949">if(mid(E12512,5,1)="M",value(left(E12512,3))/1000,VALUE(left(E12512,4)))</f>
        <v>0.668</v>
      </c>
      <c r="H12512" s="7">
        <f t="shared" si="11949"/>
        <v>0.459</v>
      </c>
      <c r="I12512" s="7">
        <f t="shared" si="11895"/>
        <v>1.127</v>
      </c>
      <c r="J12512" s="3">
        <v>48.0</v>
      </c>
      <c r="K12512" s="3">
        <v>6.0</v>
      </c>
      <c r="L12512" s="3" t="s">
        <v>286</v>
      </c>
    </row>
    <row r="12513">
      <c r="A12513" s="3" t="s">
        <v>283</v>
      </c>
      <c r="B12513" s="3" t="s">
        <v>16</v>
      </c>
      <c r="C12513" s="3">
        <v>1.567242764E9</v>
      </c>
      <c r="D12513" s="3" t="s">
        <v>17</v>
      </c>
      <c r="E12513" s="3" t="s">
        <v>1352</v>
      </c>
      <c r="F12513" s="3" t="s">
        <v>1194</v>
      </c>
      <c r="G12513" s="7">
        <f t="shared" ref="G12513:H12513" si="11950">if(mid(E12513,5,1)="M",value(left(E12513,3))/1000,VALUE(left(E12513,4)))</f>
        <v>0.517</v>
      </c>
      <c r="H12513" s="7">
        <f t="shared" si="11950"/>
        <v>0.45</v>
      </c>
      <c r="I12513" s="7">
        <f t="shared" si="11895"/>
        <v>0.967</v>
      </c>
      <c r="J12513" s="3">
        <v>48.0</v>
      </c>
      <c r="K12513" s="3">
        <v>6.0</v>
      </c>
      <c r="L12513" s="3" t="s">
        <v>286</v>
      </c>
    </row>
    <row r="12514">
      <c r="A12514" s="3" t="s">
        <v>283</v>
      </c>
      <c r="B12514" s="3" t="s">
        <v>16</v>
      </c>
      <c r="C12514" s="3">
        <v>1.567242764E9</v>
      </c>
      <c r="D12514" s="3" t="s">
        <v>17</v>
      </c>
      <c r="E12514" s="3" t="s">
        <v>670</v>
      </c>
      <c r="F12514" s="3" t="s">
        <v>1154</v>
      </c>
      <c r="G12514" s="7">
        <f t="shared" ref="G12514:H12514" si="11951">if(mid(E12514,5,1)="M",value(left(E12514,3))/1000,VALUE(left(E12514,4)))</f>
        <v>0.822</v>
      </c>
      <c r="H12514" s="7">
        <f t="shared" si="11951"/>
        <v>0.546</v>
      </c>
      <c r="I12514" s="7">
        <f t="shared" si="11895"/>
        <v>1.368</v>
      </c>
      <c r="J12514" s="3">
        <v>48.0</v>
      </c>
      <c r="K12514" s="3">
        <v>6.0</v>
      </c>
      <c r="L12514" s="3" t="s">
        <v>286</v>
      </c>
    </row>
    <row r="12515">
      <c r="A12515" s="3" t="s">
        <v>283</v>
      </c>
      <c r="B12515" s="3" t="s">
        <v>16</v>
      </c>
      <c r="C12515" s="3">
        <v>1.567242764E9</v>
      </c>
      <c r="D12515" s="3" t="s">
        <v>17</v>
      </c>
      <c r="E12515" s="3" t="s">
        <v>1008</v>
      </c>
      <c r="F12515" s="3" t="s">
        <v>1397</v>
      </c>
      <c r="G12515" s="7">
        <f t="shared" ref="G12515:H12515" si="11952">if(mid(E12515,5,1)="M",value(left(E12515,3))/1000,VALUE(left(E12515,4)))</f>
        <v>0.617</v>
      </c>
      <c r="H12515" s="7">
        <f t="shared" si="11952"/>
        <v>0.409</v>
      </c>
      <c r="I12515" s="7">
        <f t="shared" si="11895"/>
        <v>1.026</v>
      </c>
      <c r="J12515" s="3">
        <v>48.0</v>
      </c>
      <c r="K12515" s="3">
        <v>6.0</v>
      </c>
      <c r="L12515" s="3" t="s">
        <v>286</v>
      </c>
    </row>
    <row r="12516">
      <c r="A12516" s="3" t="s">
        <v>283</v>
      </c>
      <c r="B12516" s="3" t="s">
        <v>16</v>
      </c>
      <c r="C12516" s="3">
        <v>1.567242764E9</v>
      </c>
      <c r="D12516" s="3" t="s">
        <v>17</v>
      </c>
      <c r="E12516" s="3" t="s">
        <v>804</v>
      </c>
      <c r="F12516" s="3" t="s">
        <v>965</v>
      </c>
      <c r="G12516" s="7">
        <f t="shared" ref="G12516:H12516" si="11953">if(mid(E12516,5,1)="M",value(left(E12516,3))/1000,VALUE(left(E12516,4)))</f>
        <v>0.721</v>
      </c>
      <c r="H12516" s="7">
        <f t="shared" si="11953"/>
        <v>0.468</v>
      </c>
      <c r="I12516" s="7">
        <f t="shared" si="11895"/>
        <v>1.189</v>
      </c>
      <c r="J12516" s="3">
        <v>48.0</v>
      </c>
      <c r="K12516" s="3">
        <v>6.0</v>
      </c>
      <c r="L12516" s="3" t="s">
        <v>286</v>
      </c>
    </row>
    <row r="12517">
      <c r="A12517" s="3" t="s">
        <v>283</v>
      </c>
      <c r="B12517" s="3" t="s">
        <v>16</v>
      </c>
      <c r="C12517" s="3">
        <v>1.567242764E9</v>
      </c>
      <c r="D12517" s="3" t="s">
        <v>17</v>
      </c>
      <c r="E12517" s="3" t="s">
        <v>1334</v>
      </c>
      <c r="F12517" s="3" t="s">
        <v>1200</v>
      </c>
      <c r="G12517" s="7">
        <f t="shared" ref="G12517:H12517" si="11954">if(mid(E12517,5,1)="M",value(left(E12517,3))/1000,VALUE(left(E12517,4)))</f>
        <v>0.335</v>
      </c>
      <c r="H12517" s="7">
        <f t="shared" si="11954"/>
        <v>0.513</v>
      </c>
      <c r="I12517" s="7">
        <f t="shared" si="11895"/>
        <v>0.848</v>
      </c>
      <c r="J12517" s="3">
        <v>48.0</v>
      </c>
      <c r="K12517" s="3">
        <v>6.0</v>
      </c>
      <c r="L12517" s="3" t="s">
        <v>286</v>
      </c>
    </row>
    <row r="12518">
      <c r="A12518" s="3" t="s">
        <v>283</v>
      </c>
      <c r="B12518" s="3" t="s">
        <v>16</v>
      </c>
      <c r="C12518" s="3">
        <v>1.567242764E9</v>
      </c>
      <c r="D12518" s="3" t="s">
        <v>17</v>
      </c>
      <c r="E12518" s="3" t="s">
        <v>803</v>
      </c>
      <c r="F12518" s="3" t="s">
        <v>927</v>
      </c>
      <c r="G12518" s="7">
        <f t="shared" ref="G12518:H12518" si="11955">if(mid(E12518,5,1)="M",value(left(E12518,3))/1000,VALUE(left(E12518,4)))</f>
        <v>0.679</v>
      </c>
      <c r="H12518" s="7">
        <f t="shared" si="11955"/>
        <v>0.653</v>
      </c>
      <c r="I12518" s="7">
        <f t="shared" si="11895"/>
        <v>1.332</v>
      </c>
      <c r="J12518" s="3">
        <v>48.0</v>
      </c>
      <c r="K12518" s="3">
        <v>6.0</v>
      </c>
      <c r="L12518" s="3" t="s">
        <v>286</v>
      </c>
    </row>
    <row r="12519">
      <c r="A12519" s="3" t="s">
        <v>283</v>
      </c>
      <c r="B12519" s="3" t="s">
        <v>16</v>
      </c>
      <c r="C12519" s="3">
        <v>1.567242764E9</v>
      </c>
      <c r="D12519" s="3" t="s">
        <v>17</v>
      </c>
      <c r="E12519" s="3" t="s">
        <v>1404</v>
      </c>
      <c r="F12519" s="3" t="s">
        <v>1193</v>
      </c>
      <c r="G12519" s="7">
        <f t="shared" ref="G12519:H12519" si="11956">if(mid(E12519,5,1)="M",value(left(E12519,3))/1000,VALUE(left(E12519,4)))</f>
        <v>0.602</v>
      </c>
      <c r="H12519" s="7">
        <f t="shared" si="11956"/>
        <v>0.499</v>
      </c>
      <c r="I12519" s="7">
        <f t="shared" si="11895"/>
        <v>1.101</v>
      </c>
      <c r="J12519" s="3">
        <v>48.0</v>
      </c>
      <c r="K12519" s="3">
        <v>6.0</v>
      </c>
      <c r="L12519" s="3" t="s">
        <v>286</v>
      </c>
    </row>
    <row r="12520">
      <c r="A12520" s="3" t="s">
        <v>283</v>
      </c>
      <c r="B12520" s="3" t="s">
        <v>16</v>
      </c>
      <c r="C12520" s="3">
        <v>1.567242764E9</v>
      </c>
      <c r="D12520" s="3" t="s">
        <v>17</v>
      </c>
      <c r="E12520" s="3" t="s">
        <v>827</v>
      </c>
      <c r="F12520" s="3" t="s">
        <v>1357</v>
      </c>
      <c r="G12520" s="7">
        <f t="shared" ref="G12520:H12520" si="11957">if(mid(E12520,5,1)="M",value(left(E12520,3))/1000,VALUE(left(E12520,4)))</f>
        <v>0.616</v>
      </c>
      <c r="H12520" s="7">
        <f t="shared" si="11957"/>
        <v>0.465</v>
      </c>
      <c r="I12520" s="7">
        <f t="shared" si="11895"/>
        <v>1.081</v>
      </c>
      <c r="J12520" s="3">
        <v>48.0</v>
      </c>
      <c r="K12520" s="3">
        <v>6.0</v>
      </c>
      <c r="L12520" s="3" t="s">
        <v>286</v>
      </c>
    </row>
    <row r="12521">
      <c r="A12521" s="3" t="s">
        <v>283</v>
      </c>
      <c r="B12521" s="3" t="s">
        <v>16</v>
      </c>
      <c r="C12521" s="3">
        <v>1.567242764E9</v>
      </c>
      <c r="D12521" s="3" t="s">
        <v>17</v>
      </c>
      <c r="E12521" s="3" t="s">
        <v>909</v>
      </c>
      <c r="F12521" s="3" t="s">
        <v>1154</v>
      </c>
      <c r="G12521" s="7">
        <f t="shared" ref="G12521:H12521" si="11958">if(mid(E12521,5,1)="M",value(left(E12521,3))/1000,VALUE(left(E12521,4)))</f>
        <v>0.674</v>
      </c>
      <c r="H12521" s="7">
        <f t="shared" si="11958"/>
        <v>0.546</v>
      </c>
      <c r="I12521" s="7">
        <f t="shared" si="11895"/>
        <v>1.22</v>
      </c>
      <c r="J12521" s="3">
        <v>48.0</v>
      </c>
      <c r="K12521" s="3">
        <v>6.0</v>
      </c>
      <c r="L12521" s="3" t="s">
        <v>286</v>
      </c>
    </row>
    <row r="12522">
      <c r="A12522" s="3" t="s">
        <v>283</v>
      </c>
      <c r="B12522" s="3" t="s">
        <v>16</v>
      </c>
      <c r="C12522" s="3">
        <v>1.567242764E9</v>
      </c>
      <c r="D12522" s="3" t="s">
        <v>17</v>
      </c>
      <c r="E12522" s="3" t="s">
        <v>1212</v>
      </c>
      <c r="F12522" s="3" t="s">
        <v>716</v>
      </c>
      <c r="G12522" s="7">
        <f t="shared" ref="G12522:H12522" si="11959">if(mid(E12522,5,1)="M",value(left(E12522,3))/1000,VALUE(left(E12522,4)))</f>
        <v>0.475</v>
      </c>
      <c r="H12522" s="7">
        <f t="shared" si="11959"/>
        <v>0.718</v>
      </c>
      <c r="I12522" s="7">
        <f t="shared" si="11895"/>
        <v>1.193</v>
      </c>
      <c r="J12522" s="3">
        <v>48.0</v>
      </c>
      <c r="K12522" s="3">
        <v>6.0</v>
      </c>
      <c r="L12522" s="3" t="s">
        <v>286</v>
      </c>
    </row>
    <row r="12523">
      <c r="A12523" s="3" t="s">
        <v>336</v>
      </c>
      <c r="B12523" s="3" t="s">
        <v>16</v>
      </c>
      <c r="C12523" s="3">
        <v>1.567242764E9</v>
      </c>
      <c r="D12523" s="3" t="s">
        <v>17</v>
      </c>
      <c r="E12523" s="3" t="s">
        <v>987</v>
      </c>
      <c r="F12523" s="3" t="s">
        <v>969</v>
      </c>
      <c r="G12523" s="7">
        <f t="shared" ref="G12523:H12523" si="11960">if(mid(E12523,5,1)="M",value(left(E12523,3))/1000,VALUE(left(E12523,4)))</f>
        <v>0.5</v>
      </c>
      <c r="H12523" s="7">
        <f t="shared" si="11960"/>
        <v>0.428</v>
      </c>
      <c r="I12523" s="7">
        <f t="shared" si="11895"/>
        <v>0.928</v>
      </c>
      <c r="J12523" s="3">
        <v>48.0</v>
      </c>
      <c r="K12523" s="3">
        <v>7.0</v>
      </c>
      <c r="L12523" s="3" t="s">
        <v>339</v>
      </c>
    </row>
    <row r="12524">
      <c r="A12524" s="3" t="s">
        <v>336</v>
      </c>
      <c r="B12524" s="3" t="s">
        <v>16</v>
      </c>
      <c r="C12524" s="3">
        <v>1.567242764E9</v>
      </c>
      <c r="D12524" s="3" t="s">
        <v>17</v>
      </c>
      <c r="E12524" s="3" t="s">
        <v>994</v>
      </c>
      <c r="F12524" s="3" t="s">
        <v>1083</v>
      </c>
      <c r="G12524" s="7">
        <f t="shared" ref="G12524:H12524" si="11961">if(mid(E12524,5,1)="M",value(left(E12524,3))/1000,VALUE(left(E12524,4)))</f>
        <v>0.418</v>
      </c>
      <c r="H12524" s="7">
        <f t="shared" si="11961"/>
        <v>0.47</v>
      </c>
      <c r="I12524" s="7">
        <f t="shared" si="11895"/>
        <v>0.888</v>
      </c>
      <c r="J12524" s="3">
        <v>48.0</v>
      </c>
      <c r="K12524" s="3">
        <v>7.0</v>
      </c>
      <c r="L12524" s="3" t="s">
        <v>339</v>
      </c>
    </row>
    <row r="12525">
      <c r="A12525" s="3" t="s">
        <v>336</v>
      </c>
      <c r="B12525" s="3" t="s">
        <v>16</v>
      </c>
      <c r="C12525" s="3">
        <v>1.567242764E9</v>
      </c>
      <c r="D12525" s="3" t="s">
        <v>17</v>
      </c>
      <c r="E12525" s="3" t="s">
        <v>1034</v>
      </c>
      <c r="F12525" s="3" t="s">
        <v>363</v>
      </c>
      <c r="G12525" s="7">
        <f t="shared" ref="G12525:H12525" si="11962">if(mid(E12525,5,1)="M",value(left(E12525,3))/1000,VALUE(left(E12525,4)))</f>
        <v>0.493</v>
      </c>
      <c r="H12525" s="7">
        <f t="shared" si="11962"/>
        <v>0.812</v>
      </c>
      <c r="I12525" s="7">
        <f t="shared" si="11895"/>
        <v>1.305</v>
      </c>
      <c r="J12525" s="3">
        <v>48.0</v>
      </c>
      <c r="K12525" s="3">
        <v>7.0</v>
      </c>
      <c r="L12525" s="3" t="s">
        <v>339</v>
      </c>
    </row>
    <row r="12526">
      <c r="A12526" s="3" t="s">
        <v>336</v>
      </c>
      <c r="B12526" s="3" t="s">
        <v>16</v>
      </c>
      <c r="C12526" s="3">
        <v>1.567242764E9</v>
      </c>
      <c r="D12526" s="3" t="s">
        <v>17</v>
      </c>
      <c r="E12526" s="3" t="s">
        <v>1337</v>
      </c>
      <c r="F12526" s="3" t="s">
        <v>1232</v>
      </c>
      <c r="G12526" s="7">
        <f t="shared" ref="G12526:H12526" si="11963">if(mid(E12526,5,1)="M",value(left(E12526,3))/1000,VALUE(left(E12526,4)))</f>
        <v>0.349</v>
      </c>
      <c r="H12526" s="7">
        <f t="shared" si="11963"/>
        <v>0.388</v>
      </c>
      <c r="I12526" s="7">
        <f t="shared" si="11895"/>
        <v>0.737</v>
      </c>
      <c r="J12526" s="3">
        <v>48.0</v>
      </c>
      <c r="K12526" s="3">
        <v>7.0</v>
      </c>
      <c r="L12526" s="3" t="s">
        <v>339</v>
      </c>
    </row>
    <row r="12527">
      <c r="A12527" s="3" t="s">
        <v>336</v>
      </c>
      <c r="B12527" s="3" t="s">
        <v>16</v>
      </c>
      <c r="C12527" s="3">
        <v>1.567242764E9</v>
      </c>
      <c r="D12527" s="3" t="s">
        <v>17</v>
      </c>
      <c r="E12527" s="3" t="s">
        <v>1051</v>
      </c>
      <c r="F12527" s="3" t="s">
        <v>944</v>
      </c>
      <c r="G12527" s="7">
        <f t="shared" ref="G12527:H12527" si="11964">if(mid(E12527,5,1)="M",value(left(E12527,3))/1000,VALUE(left(E12527,4)))</f>
        <v>0.532</v>
      </c>
      <c r="H12527" s="7">
        <f t="shared" si="11964"/>
        <v>0.473</v>
      </c>
      <c r="I12527" s="7">
        <f t="shared" si="11895"/>
        <v>1.005</v>
      </c>
      <c r="J12527" s="3">
        <v>48.0</v>
      </c>
      <c r="K12527" s="3">
        <v>7.0</v>
      </c>
      <c r="L12527" s="3" t="s">
        <v>339</v>
      </c>
    </row>
    <row r="12528">
      <c r="A12528" s="3" t="s">
        <v>336</v>
      </c>
      <c r="B12528" s="3" t="s">
        <v>16</v>
      </c>
      <c r="C12528" s="3">
        <v>1.567242764E9</v>
      </c>
      <c r="D12528" s="3" t="s">
        <v>17</v>
      </c>
      <c r="E12528" s="3" t="s">
        <v>817</v>
      </c>
      <c r="F12528" s="3" t="s">
        <v>1200</v>
      </c>
      <c r="G12528" s="7">
        <f t="shared" ref="G12528:H12528" si="11965">if(mid(E12528,5,1)="M",value(left(E12528,3))/1000,VALUE(left(E12528,4)))</f>
        <v>0.659</v>
      </c>
      <c r="H12528" s="7">
        <f t="shared" si="11965"/>
        <v>0.513</v>
      </c>
      <c r="I12528" s="7">
        <f t="shared" si="11895"/>
        <v>1.172</v>
      </c>
      <c r="J12528" s="3">
        <v>48.0</v>
      </c>
      <c r="K12528" s="3">
        <v>7.0</v>
      </c>
      <c r="L12528" s="3" t="s">
        <v>339</v>
      </c>
    </row>
    <row r="12529">
      <c r="A12529" s="3" t="s">
        <v>336</v>
      </c>
      <c r="B12529" s="3" t="s">
        <v>16</v>
      </c>
      <c r="C12529" s="3">
        <v>1.567242764E9</v>
      </c>
      <c r="D12529" s="3" t="s">
        <v>17</v>
      </c>
      <c r="E12529" s="3" t="s">
        <v>763</v>
      </c>
      <c r="F12529" s="3" t="s">
        <v>1224</v>
      </c>
      <c r="G12529" s="7">
        <f t="shared" ref="G12529:H12529" si="11966">if(mid(E12529,5,1)="M",value(left(E12529,3))/1000,VALUE(left(E12529,4)))</f>
        <v>0.708</v>
      </c>
      <c r="H12529" s="7">
        <f t="shared" si="11966"/>
        <v>0.445</v>
      </c>
      <c r="I12529" s="7">
        <f t="shared" si="11895"/>
        <v>1.153</v>
      </c>
      <c r="J12529" s="3">
        <v>48.0</v>
      </c>
      <c r="K12529" s="3">
        <v>7.0</v>
      </c>
      <c r="L12529" s="3" t="s">
        <v>339</v>
      </c>
    </row>
    <row r="12530">
      <c r="A12530" s="3" t="s">
        <v>336</v>
      </c>
      <c r="B12530" s="3" t="s">
        <v>16</v>
      </c>
      <c r="C12530" s="3">
        <v>1.567242764E9</v>
      </c>
      <c r="D12530" s="3" t="s">
        <v>17</v>
      </c>
      <c r="E12530" s="3" t="s">
        <v>1116</v>
      </c>
      <c r="F12530" s="3" t="s">
        <v>1163</v>
      </c>
      <c r="G12530" s="7">
        <f t="shared" ref="G12530:H12530" si="11967">if(mid(E12530,5,1)="M",value(left(E12530,3))/1000,VALUE(left(E12530,4)))</f>
        <v>0.417</v>
      </c>
      <c r="H12530" s="7">
        <f t="shared" si="11967"/>
        <v>0.572</v>
      </c>
      <c r="I12530" s="7">
        <f t="shared" si="11895"/>
        <v>0.989</v>
      </c>
      <c r="J12530" s="3">
        <v>48.0</v>
      </c>
      <c r="K12530" s="3">
        <v>7.0</v>
      </c>
      <c r="L12530" s="3" t="s">
        <v>339</v>
      </c>
    </row>
    <row r="12531">
      <c r="A12531" s="3" t="s">
        <v>336</v>
      </c>
      <c r="B12531" s="3" t="s">
        <v>16</v>
      </c>
      <c r="C12531" s="3">
        <v>1.567242764E9</v>
      </c>
      <c r="D12531" s="3" t="s">
        <v>17</v>
      </c>
      <c r="E12531" s="3" t="s">
        <v>1429</v>
      </c>
      <c r="F12531" s="3" t="s">
        <v>1404</v>
      </c>
      <c r="G12531" s="7">
        <f t="shared" ref="G12531:H12531" si="11968">if(mid(E12531,5,1)="M",value(left(E12531,3))/1000,VALUE(left(E12531,4)))</f>
        <v>0.26</v>
      </c>
      <c r="H12531" s="7">
        <f t="shared" si="11968"/>
        <v>0.602</v>
      </c>
      <c r="I12531" s="7">
        <f t="shared" si="11895"/>
        <v>0.862</v>
      </c>
      <c r="J12531" s="3">
        <v>48.0</v>
      </c>
      <c r="K12531" s="3">
        <v>7.0</v>
      </c>
      <c r="L12531" s="3" t="s">
        <v>339</v>
      </c>
    </row>
    <row r="12532">
      <c r="A12532" s="3" t="s">
        <v>336</v>
      </c>
      <c r="B12532" s="3" t="s">
        <v>16</v>
      </c>
      <c r="C12532" s="3">
        <v>1.567242764E9</v>
      </c>
      <c r="D12532" s="3" t="s">
        <v>17</v>
      </c>
      <c r="E12532" s="3" t="s">
        <v>884</v>
      </c>
      <c r="F12532" s="3" t="s">
        <v>1209</v>
      </c>
      <c r="G12532" s="7">
        <f t="shared" ref="G12532:H12532" si="11969">if(mid(E12532,5,1)="M",value(left(E12532,3))/1000,VALUE(left(E12532,4)))</f>
        <v>0.641</v>
      </c>
      <c r="H12532" s="7">
        <f t="shared" si="11969"/>
        <v>0.442</v>
      </c>
      <c r="I12532" s="7">
        <f t="shared" si="11895"/>
        <v>1.083</v>
      </c>
      <c r="J12532" s="3">
        <v>48.0</v>
      </c>
      <c r="K12532" s="3">
        <v>7.0</v>
      </c>
      <c r="L12532" s="3" t="s">
        <v>339</v>
      </c>
    </row>
    <row r="12533">
      <c r="A12533" s="3" t="s">
        <v>336</v>
      </c>
      <c r="B12533" s="3" t="s">
        <v>16</v>
      </c>
      <c r="C12533" s="3">
        <v>1.567242764E9</v>
      </c>
      <c r="D12533" s="3" t="s">
        <v>17</v>
      </c>
      <c r="E12533" s="3" t="s">
        <v>227</v>
      </c>
      <c r="F12533" s="3" t="s">
        <v>1252</v>
      </c>
      <c r="G12533" s="7">
        <f t="shared" ref="G12533:H12533" si="11970">if(mid(E12533,5,1)="M",value(left(E12533,3))/1000,VALUE(left(E12533,4)))</f>
        <v>0.733</v>
      </c>
      <c r="H12533" s="7">
        <f t="shared" si="11970"/>
        <v>0.407</v>
      </c>
      <c r="I12533" s="7">
        <f t="shared" si="11895"/>
        <v>1.14</v>
      </c>
      <c r="J12533" s="3">
        <v>48.0</v>
      </c>
      <c r="K12533" s="3">
        <v>7.0</v>
      </c>
      <c r="L12533" s="3" t="s">
        <v>339</v>
      </c>
    </row>
    <row r="12534">
      <c r="A12534" s="3" t="s">
        <v>400</v>
      </c>
      <c r="B12534" s="3" t="s">
        <v>16</v>
      </c>
      <c r="C12534" s="3">
        <v>1.567242764E9</v>
      </c>
      <c r="D12534" s="3" t="s">
        <v>17</v>
      </c>
      <c r="E12534" s="3" t="s">
        <v>1271</v>
      </c>
      <c r="F12534" s="3" t="s">
        <v>1145</v>
      </c>
      <c r="G12534" s="7">
        <f t="shared" ref="G12534:H12534" si="11971">if(mid(E12534,5,1)="M",value(left(E12534,3))/1000,VALUE(left(E12534,4)))</f>
        <v>0.498</v>
      </c>
      <c r="H12534" s="7">
        <f t="shared" si="11971"/>
        <v>0.582</v>
      </c>
      <c r="I12534" s="7">
        <f t="shared" si="11895"/>
        <v>1.08</v>
      </c>
      <c r="J12534" s="3">
        <v>48.0</v>
      </c>
      <c r="K12534" s="3">
        <v>8.0</v>
      </c>
      <c r="L12534" s="3" t="s">
        <v>402</v>
      </c>
    </row>
    <row r="12535">
      <c r="A12535" s="3" t="s">
        <v>400</v>
      </c>
      <c r="B12535" s="3" t="s">
        <v>16</v>
      </c>
      <c r="C12535" s="3">
        <v>1.567242764E9</v>
      </c>
      <c r="D12535" s="3" t="s">
        <v>17</v>
      </c>
      <c r="E12535" s="3" t="s">
        <v>826</v>
      </c>
      <c r="F12535" s="3" t="s">
        <v>768</v>
      </c>
      <c r="G12535" s="7">
        <f t="shared" ref="G12535:H12535" si="11972">if(mid(E12535,5,1)="M",value(left(E12535,3))/1000,VALUE(left(E12535,4)))</f>
        <v>0.57</v>
      </c>
      <c r="H12535" s="7">
        <f t="shared" si="11972"/>
        <v>0.644</v>
      </c>
      <c r="I12535" s="7">
        <f t="shared" si="11895"/>
        <v>1.214</v>
      </c>
      <c r="J12535" s="3">
        <v>48.0</v>
      </c>
      <c r="K12535" s="3">
        <v>8.0</v>
      </c>
      <c r="L12535" s="3" t="s">
        <v>402</v>
      </c>
    </row>
    <row r="12536">
      <c r="A12536" s="3" t="s">
        <v>400</v>
      </c>
      <c r="B12536" s="3" t="s">
        <v>16</v>
      </c>
      <c r="C12536" s="3">
        <v>1.567242764E9</v>
      </c>
      <c r="D12536" s="3" t="s">
        <v>17</v>
      </c>
      <c r="E12536" s="3" t="s">
        <v>991</v>
      </c>
      <c r="F12536" s="3" t="s">
        <v>1133</v>
      </c>
      <c r="G12536" s="7">
        <f t="shared" ref="G12536:H12536" si="11973">if(mid(E12536,5,1)="M",value(left(E12536,3))/1000,VALUE(left(E12536,4)))</f>
        <v>0.801</v>
      </c>
      <c r="H12536" s="7">
        <f t="shared" si="11973"/>
        <v>0.463</v>
      </c>
      <c r="I12536" s="7">
        <f t="shared" si="11895"/>
        <v>1.264</v>
      </c>
      <c r="J12536" s="3">
        <v>48.0</v>
      </c>
      <c r="K12536" s="3">
        <v>8.0</v>
      </c>
      <c r="L12536" s="3" t="s">
        <v>402</v>
      </c>
    </row>
    <row r="12537">
      <c r="A12537" s="3" t="s">
        <v>400</v>
      </c>
      <c r="B12537" s="3" t="s">
        <v>16</v>
      </c>
      <c r="C12537" s="3">
        <v>1.567242764E9</v>
      </c>
      <c r="D12537" s="3" t="s">
        <v>17</v>
      </c>
      <c r="E12537" s="3" t="s">
        <v>1145</v>
      </c>
      <c r="F12537" s="3" t="s">
        <v>1174</v>
      </c>
      <c r="G12537" s="7">
        <f t="shared" ref="G12537:H12537" si="11974">if(mid(E12537,5,1)="M",value(left(E12537,3))/1000,VALUE(left(E12537,4)))</f>
        <v>0.582</v>
      </c>
      <c r="H12537" s="7">
        <f t="shared" si="11974"/>
        <v>0.385</v>
      </c>
      <c r="I12537" s="7">
        <f t="shared" si="11895"/>
        <v>0.967</v>
      </c>
      <c r="J12537" s="3">
        <v>48.0</v>
      </c>
      <c r="K12537" s="3">
        <v>8.0</v>
      </c>
      <c r="L12537" s="3" t="s">
        <v>402</v>
      </c>
    </row>
    <row r="12538">
      <c r="A12538" s="3" t="s">
        <v>400</v>
      </c>
      <c r="B12538" s="3" t="s">
        <v>16</v>
      </c>
      <c r="C12538" s="3">
        <v>1.567242764E9</v>
      </c>
      <c r="D12538" s="3" t="s">
        <v>17</v>
      </c>
      <c r="E12538" s="3" t="s">
        <v>1043</v>
      </c>
      <c r="F12538" s="3" t="s">
        <v>955</v>
      </c>
      <c r="G12538" s="7">
        <f t="shared" ref="G12538:H12538" si="11975">if(mid(E12538,5,1)="M",value(left(E12538,3))/1000,VALUE(left(E12538,4)))</f>
        <v>0.552</v>
      </c>
      <c r="H12538" s="7">
        <f t="shared" si="11975"/>
        <v>0.457</v>
      </c>
      <c r="I12538" s="7">
        <f t="shared" si="11895"/>
        <v>1.009</v>
      </c>
      <c r="J12538" s="3">
        <v>48.0</v>
      </c>
      <c r="K12538" s="3">
        <v>8.0</v>
      </c>
      <c r="L12538" s="3" t="s">
        <v>402</v>
      </c>
    </row>
    <row r="12539">
      <c r="A12539" s="3" t="s">
        <v>400</v>
      </c>
      <c r="B12539" s="3" t="s">
        <v>16</v>
      </c>
      <c r="C12539" s="3">
        <v>1.567242764E9</v>
      </c>
      <c r="D12539" s="3" t="s">
        <v>17</v>
      </c>
      <c r="E12539" s="3" t="s">
        <v>1200</v>
      </c>
      <c r="F12539" s="3" t="s">
        <v>1036</v>
      </c>
      <c r="G12539" s="7">
        <f t="shared" ref="G12539:H12539" si="11976">if(mid(E12539,5,1)="M",value(left(E12539,3))/1000,VALUE(left(E12539,4)))</f>
        <v>0.513</v>
      </c>
      <c r="H12539" s="7">
        <f t="shared" si="11976"/>
        <v>0.508</v>
      </c>
      <c r="I12539" s="7">
        <f t="shared" si="11895"/>
        <v>1.021</v>
      </c>
      <c r="J12539" s="3">
        <v>48.0</v>
      </c>
      <c r="K12539" s="3">
        <v>8.0</v>
      </c>
      <c r="L12539" s="3" t="s">
        <v>402</v>
      </c>
    </row>
    <row r="12540">
      <c r="A12540" s="3" t="s">
        <v>400</v>
      </c>
      <c r="B12540" s="3" t="s">
        <v>16</v>
      </c>
      <c r="C12540" s="3">
        <v>1.567242764E9</v>
      </c>
      <c r="D12540" s="3" t="s">
        <v>17</v>
      </c>
      <c r="E12540" s="3" t="s">
        <v>1357</v>
      </c>
      <c r="F12540" s="3" t="s">
        <v>1238</v>
      </c>
      <c r="G12540" s="7">
        <f t="shared" ref="G12540:H12540" si="11977">if(mid(E12540,5,1)="M",value(left(E12540,3))/1000,VALUE(left(E12540,4)))</f>
        <v>0.465</v>
      </c>
      <c r="H12540" s="7">
        <f t="shared" si="11977"/>
        <v>0.496</v>
      </c>
      <c r="I12540" s="7">
        <f t="shared" si="11895"/>
        <v>0.961</v>
      </c>
      <c r="J12540" s="3">
        <v>48.0</v>
      </c>
      <c r="K12540" s="3">
        <v>8.0</v>
      </c>
      <c r="L12540" s="3" t="s">
        <v>402</v>
      </c>
    </row>
    <row r="12541">
      <c r="A12541" s="3" t="s">
        <v>400</v>
      </c>
      <c r="B12541" s="3" t="s">
        <v>16</v>
      </c>
      <c r="C12541" s="3">
        <v>1.567242764E9</v>
      </c>
      <c r="D12541" s="3" t="s">
        <v>17</v>
      </c>
      <c r="E12541" s="3" t="s">
        <v>1133</v>
      </c>
      <c r="F12541" s="3" t="s">
        <v>917</v>
      </c>
      <c r="G12541" s="7">
        <f t="shared" ref="G12541:H12541" si="11978">if(mid(E12541,5,1)="M",value(left(E12541,3))/1000,VALUE(left(E12541,4)))</f>
        <v>0.463</v>
      </c>
      <c r="H12541" s="7">
        <f t="shared" si="11978"/>
        <v>0.667</v>
      </c>
      <c r="I12541" s="7">
        <f t="shared" si="11895"/>
        <v>1.13</v>
      </c>
      <c r="J12541" s="3">
        <v>48.0</v>
      </c>
      <c r="K12541" s="3">
        <v>8.0</v>
      </c>
      <c r="L12541" s="3" t="s">
        <v>402</v>
      </c>
    </row>
    <row r="12542">
      <c r="A12542" s="3" t="s">
        <v>400</v>
      </c>
      <c r="B12542" s="3" t="s">
        <v>16</v>
      </c>
      <c r="C12542" s="3">
        <v>1.567242764E9</v>
      </c>
      <c r="D12542" s="3" t="s">
        <v>17</v>
      </c>
      <c r="E12542" s="3" t="s">
        <v>1362</v>
      </c>
      <c r="F12542" s="3" t="s">
        <v>1022</v>
      </c>
      <c r="G12542" s="7">
        <f t="shared" ref="G12542:H12542" si="11979">if(mid(E12542,5,1)="M",value(left(E12542,3))/1000,VALUE(left(E12542,4)))</f>
        <v>0.294</v>
      </c>
      <c r="H12542" s="7">
        <f t="shared" si="11979"/>
        <v>0.502</v>
      </c>
      <c r="I12542" s="7">
        <f t="shared" si="11895"/>
        <v>0.796</v>
      </c>
      <c r="J12542" s="3">
        <v>48.0</v>
      </c>
      <c r="K12542" s="3">
        <v>8.0</v>
      </c>
      <c r="L12542" s="3" t="s">
        <v>402</v>
      </c>
    </row>
    <row r="12543">
      <c r="A12543" s="3" t="s">
        <v>400</v>
      </c>
      <c r="B12543" s="3" t="s">
        <v>16</v>
      </c>
      <c r="C12543" s="3">
        <v>1.567242764E9</v>
      </c>
      <c r="D12543" s="3" t="s">
        <v>17</v>
      </c>
      <c r="E12543" s="3" t="s">
        <v>1086</v>
      </c>
      <c r="F12543" s="3" t="s">
        <v>1036</v>
      </c>
      <c r="G12543" s="7">
        <f t="shared" ref="G12543:H12543" si="11980">if(mid(E12543,5,1)="M",value(left(E12543,3))/1000,VALUE(left(E12543,4)))</f>
        <v>0.482</v>
      </c>
      <c r="H12543" s="7">
        <f t="shared" si="11980"/>
        <v>0.508</v>
      </c>
      <c r="I12543" s="7">
        <f t="shared" si="11895"/>
        <v>0.99</v>
      </c>
      <c r="J12543" s="3">
        <v>48.0</v>
      </c>
      <c r="K12543" s="3">
        <v>8.0</v>
      </c>
      <c r="L12543" s="3" t="s">
        <v>402</v>
      </c>
    </row>
    <row r="12544">
      <c r="A12544" s="3" t="s">
        <v>400</v>
      </c>
      <c r="B12544" s="3" t="s">
        <v>16</v>
      </c>
      <c r="C12544" s="3">
        <v>1.567242764E9</v>
      </c>
      <c r="D12544" s="3" t="s">
        <v>17</v>
      </c>
      <c r="E12544" s="3" t="s">
        <v>912</v>
      </c>
      <c r="F12544" s="3" t="s">
        <v>1183</v>
      </c>
      <c r="G12544" s="7">
        <f t="shared" ref="G12544:H12544" si="11981">if(mid(E12544,5,1)="M",value(left(E12544,3))/1000,VALUE(left(E12544,4)))</f>
        <v>0.648</v>
      </c>
      <c r="H12544" s="7">
        <f t="shared" si="11981"/>
        <v>0.436</v>
      </c>
      <c r="I12544" s="7">
        <f t="shared" si="11895"/>
        <v>1.084</v>
      </c>
      <c r="J12544" s="3">
        <v>48.0</v>
      </c>
      <c r="K12544" s="3">
        <v>8.0</v>
      </c>
      <c r="L12544" s="3" t="s">
        <v>402</v>
      </c>
    </row>
    <row r="12545">
      <c r="A12545" s="3" t="s">
        <v>462</v>
      </c>
      <c r="B12545" s="3" t="s">
        <v>16</v>
      </c>
      <c r="C12545" s="3">
        <v>1.567242764E9</v>
      </c>
      <c r="D12545" s="3" t="s">
        <v>17</v>
      </c>
      <c r="E12545" s="3" t="s">
        <v>1323</v>
      </c>
      <c r="F12545" s="3" t="s">
        <v>774</v>
      </c>
      <c r="G12545" s="7">
        <f t="shared" ref="G12545:H12545" si="11982">if(mid(E12545,5,1)="M",value(left(E12545,3))/1000,VALUE(left(E12545,4)))</f>
        <v>0.324</v>
      </c>
      <c r="H12545" s="7">
        <f t="shared" si="11982"/>
        <v>0.698</v>
      </c>
      <c r="I12545" s="7">
        <f t="shared" si="11895"/>
        <v>1.022</v>
      </c>
      <c r="J12545" s="3">
        <v>48.0</v>
      </c>
      <c r="K12545" s="3">
        <v>9.0</v>
      </c>
      <c r="L12545" s="3" t="s">
        <v>464</v>
      </c>
    </row>
    <row r="12546">
      <c r="A12546" s="3" t="s">
        <v>462</v>
      </c>
      <c r="B12546" s="3" t="s">
        <v>16</v>
      </c>
      <c r="C12546" s="3">
        <v>1.567242764E9</v>
      </c>
      <c r="D12546" s="3" t="s">
        <v>17</v>
      </c>
      <c r="E12546" s="3" t="s">
        <v>1337</v>
      </c>
      <c r="F12546" s="3" t="s">
        <v>1440</v>
      </c>
      <c r="G12546" s="7">
        <f t="shared" ref="G12546:H12546" si="11983">if(mid(E12546,5,1)="M",value(left(E12546,3))/1000,VALUE(left(E12546,4)))</f>
        <v>0.349</v>
      </c>
      <c r="H12546" s="7">
        <f t="shared" si="11983"/>
        <v>0.333</v>
      </c>
      <c r="I12546" s="7">
        <f t="shared" si="11895"/>
        <v>0.682</v>
      </c>
      <c r="J12546" s="3">
        <v>48.0</v>
      </c>
      <c r="K12546" s="3">
        <v>9.0</v>
      </c>
      <c r="L12546" s="3" t="s">
        <v>464</v>
      </c>
    </row>
    <row r="12547">
      <c r="A12547" s="3" t="s">
        <v>462</v>
      </c>
      <c r="B12547" s="3" t="s">
        <v>16</v>
      </c>
      <c r="C12547" s="3">
        <v>1.567242764E9</v>
      </c>
      <c r="D12547" s="3" t="s">
        <v>17</v>
      </c>
      <c r="E12547" s="3" t="s">
        <v>1241</v>
      </c>
      <c r="F12547" s="3" t="s">
        <v>941</v>
      </c>
      <c r="G12547" s="7">
        <f t="shared" ref="G12547:H12547" si="11984">if(mid(E12547,5,1)="M",value(left(E12547,3))/1000,VALUE(left(E12547,4)))</f>
        <v>0.367</v>
      </c>
      <c r="H12547" s="7">
        <f t="shared" si="11984"/>
        <v>0.614</v>
      </c>
      <c r="I12547" s="7">
        <f t="shared" si="11895"/>
        <v>0.981</v>
      </c>
      <c r="J12547" s="3">
        <v>48.0</v>
      </c>
      <c r="K12547" s="3">
        <v>9.0</v>
      </c>
      <c r="L12547" s="3" t="s">
        <v>464</v>
      </c>
    </row>
    <row r="12548">
      <c r="A12548" s="3" t="s">
        <v>462</v>
      </c>
      <c r="B12548" s="3" t="s">
        <v>16</v>
      </c>
      <c r="C12548" s="3">
        <v>1.567242764E9</v>
      </c>
      <c r="D12548" s="3" t="s">
        <v>17</v>
      </c>
      <c r="E12548" s="3" t="s">
        <v>1371</v>
      </c>
      <c r="F12548" s="3" t="s">
        <v>769</v>
      </c>
      <c r="G12548" s="7">
        <f t="shared" ref="G12548:H12548" si="11985">if(mid(E12548,5,1)="M",value(left(E12548,3))/1000,VALUE(left(E12548,4)))</f>
        <v>0.39</v>
      </c>
      <c r="H12548" s="7">
        <f t="shared" si="11985"/>
        <v>0.618</v>
      </c>
      <c r="I12548" s="7">
        <f t="shared" si="11895"/>
        <v>1.008</v>
      </c>
      <c r="J12548" s="3">
        <v>48.0</v>
      </c>
      <c r="K12548" s="3">
        <v>9.0</v>
      </c>
      <c r="L12548" s="3" t="s">
        <v>464</v>
      </c>
    </row>
    <row r="12549">
      <c r="A12549" s="3" t="s">
        <v>462</v>
      </c>
      <c r="B12549" s="3" t="s">
        <v>16</v>
      </c>
      <c r="C12549" s="3">
        <v>1.567242764E9</v>
      </c>
      <c r="D12549" s="3" t="s">
        <v>17</v>
      </c>
      <c r="E12549" s="3" t="s">
        <v>706</v>
      </c>
      <c r="F12549" s="3" t="s">
        <v>544</v>
      </c>
      <c r="G12549" s="7">
        <f t="shared" ref="G12549:H12549" si="11986">if(mid(E12549,5,1)="M",value(left(E12549,3))/1000,VALUE(left(E12549,4)))</f>
        <v>0.661</v>
      </c>
      <c r="H12549" s="7">
        <f t="shared" si="11986"/>
        <v>0.758</v>
      </c>
      <c r="I12549" s="7">
        <f t="shared" si="11895"/>
        <v>1.419</v>
      </c>
      <c r="J12549" s="3">
        <v>48.0</v>
      </c>
      <c r="K12549" s="3">
        <v>9.0</v>
      </c>
      <c r="L12549" s="3" t="s">
        <v>464</v>
      </c>
    </row>
    <row r="12550">
      <c r="A12550" s="3" t="s">
        <v>462</v>
      </c>
      <c r="B12550" s="3" t="s">
        <v>16</v>
      </c>
      <c r="C12550" s="3">
        <v>1.567242764E9</v>
      </c>
      <c r="D12550" s="3" t="s">
        <v>17</v>
      </c>
      <c r="E12550" s="3" t="s">
        <v>853</v>
      </c>
      <c r="F12550" s="3" t="s">
        <v>1344</v>
      </c>
      <c r="G12550" s="7">
        <f t="shared" ref="G12550:H12550" si="11987">if(mid(E12550,5,1)="M",value(left(E12550,3))/1000,VALUE(left(E12550,4)))</f>
        <v>0.571</v>
      </c>
      <c r="H12550" s="7">
        <f t="shared" si="11987"/>
        <v>0.504</v>
      </c>
      <c r="I12550" s="7">
        <f t="shared" si="11895"/>
        <v>1.075</v>
      </c>
      <c r="J12550" s="3">
        <v>48.0</v>
      </c>
      <c r="K12550" s="3">
        <v>9.0</v>
      </c>
      <c r="L12550" s="3" t="s">
        <v>464</v>
      </c>
    </row>
    <row r="12551">
      <c r="A12551" s="3" t="s">
        <v>462</v>
      </c>
      <c r="B12551" s="3" t="s">
        <v>16</v>
      </c>
      <c r="C12551" s="3">
        <v>1.567242764E9</v>
      </c>
      <c r="D12551" s="3" t="s">
        <v>17</v>
      </c>
      <c r="E12551" s="3" t="s">
        <v>1389</v>
      </c>
      <c r="F12551" s="3" t="s">
        <v>1328</v>
      </c>
      <c r="G12551" s="7">
        <f t="shared" ref="G12551:H12551" si="11988">if(mid(E12551,5,1)="M",value(left(E12551,3))/1000,VALUE(left(E12551,4)))</f>
        <v>0.325</v>
      </c>
      <c r="H12551" s="7">
        <f t="shared" si="11988"/>
        <v>0.391</v>
      </c>
      <c r="I12551" s="7">
        <f t="shared" si="11895"/>
        <v>0.716</v>
      </c>
      <c r="J12551" s="3">
        <v>48.0</v>
      </c>
      <c r="K12551" s="3">
        <v>9.0</v>
      </c>
      <c r="L12551" s="3" t="s">
        <v>464</v>
      </c>
    </row>
    <row r="12552">
      <c r="A12552" s="3" t="s">
        <v>462</v>
      </c>
      <c r="B12552" s="3" t="s">
        <v>16</v>
      </c>
      <c r="C12552" s="3">
        <v>1.567242764E9</v>
      </c>
      <c r="D12552" s="3" t="s">
        <v>17</v>
      </c>
      <c r="E12552" s="3" t="s">
        <v>1048</v>
      </c>
      <c r="F12552" s="3" t="s">
        <v>1007</v>
      </c>
      <c r="G12552" s="7">
        <f t="shared" ref="G12552:H12552" si="11989">if(mid(E12552,5,1)="M",value(left(E12552,3))/1000,VALUE(left(E12552,4)))</f>
        <v>0.855</v>
      </c>
      <c r="H12552" s="7">
        <f t="shared" si="11989"/>
        <v>0.598</v>
      </c>
      <c r="I12552" s="7">
        <f t="shared" si="11895"/>
        <v>1.453</v>
      </c>
      <c r="J12552" s="3">
        <v>48.0</v>
      </c>
      <c r="K12552" s="3">
        <v>9.0</v>
      </c>
      <c r="L12552" s="3" t="s">
        <v>464</v>
      </c>
    </row>
    <row r="12553">
      <c r="A12553" s="3" t="s">
        <v>462</v>
      </c>
      <c r="B12553" s="3" t="s">
        <v>16</v>
      </c>
      <c r="C12553" s="3">
        <v>1.567242764E9</v>
      </c>
      <c r="D12553" s="3" t="s">
        <v>17</v>
      </c>
      <c r="E12553" s="3" t="s">
        <v>1387</v>
      </c>
      <c r="F12553" s="3" t="s">
        <v>1379</v>
      </c>
      <c r="G12553" s="7">
        <f t="shared" ref="G12553:H12553" si="11990">if(mid(E12553,5,1)="M",value(left(E12553,3))/1000,VALUE(left(E12553,4)))</f>
        <v>0.268</v>
      </c>
      <c r="H12553" s="7">
        <f t="shared" si="11990"/>
        <v>0.322</v>
      </c>
      <c r="I12553" s="7">
        <f t="shared" si="11895"/>
        <v>0.59</v>
      </c>
      <c r="J12553" s="3">
        <v>48.0</v>
      </c>
      <c r="K12553" s="3">
        <v>9.0</v>
      </c>
      <c r="L12553" s="3" t="s">
        <v>464</v>
      </c>
    </row>
    <row r="12554">
      <c r="A12554" s="3" t="s">
        <v>462</v>
      </c>
      <c r="B12554" s="3" t="s">
        <v>16</v>
      </c>
      <c r="C12554" s="3">
        <v>1.567242764E9</v>
      </c>
      <c r="D12554" s="3" t="s">
        <v>17</v>
      </c>
      <c r="E12554" s="3" t="s">
        <v>1201</v>
      </c>
      <c r="F12554" s="3" t="s">
        <v>1291</v>
      </c>
      <c r="G12554" s="7">
        <f t="shared" ref="G12554:H12554" si="11991">if(mid(E12554,5,1)="M",value(left(E12554,3))/1000,VALUE(left(E12554,4)))</f>
        <v>0.369</v>
      </c>
      <c r="H12554" s="7">
        <f t="shared" si="11991"/>
        <v>0.389</v>
      </c>
      <c r="I12554" s="7">
        <f t="shared" si="11895"/>
        <v>0.758</v>
      </c>
      <c r="J12554" s="3">
        <v>48.0</v>
      </c>
      <c r="K12554" s="3">
        <v>9.0</v>
      </c>
      <c r="L12554" s="3" t="s">
        <v>464</v>
      </c>
    </row>
    <row r="12555">
      <c r="A12555" s="3" t="s">
        <v>462</v>
      </c>
      <c r="B12555" s="3" t="s">
        <v>16</v>
      </c>
      <c r="C12555" s="3">
        <v>1.567242764E9</v>
      </c>
      <c r="D12555" s="3" t="s">
        <v>17</v>
      </c>
      <c r="E12555" s="3" t="s">
        <v>817</v>
      </c>
      <c r="F12555" s="3" t="s">
        <v>356</v>
      </c>
      <c r="G12555" s="7">
        <f t="shared" ref="G12555:H12555" si="11992">if(mid(E12555,5,1)="M",value(left(E12555,3))/1000,VALUE(left(E12555,4)))</f>
        <v>0.659</v>
      </c>
      <c r="H12555" s="7">
        <f t="shared" si="11992"/>
        <v>0.747</v>
      </c>
      <c r="I12555" s="7">
        <f t="shared" si="11895"/>
        <v>1.406</v>
      </c>
      <c r="J12555" s="3">
        <v>48.0</v>
      </c>
      <c r="K12555" s="3">
        <v>9.0</v>
      </c>
      <c r="L12555" s="3" t="s">
        <v>464</v>
      </c>
    </row>
    <row r="12556">
      <c r="A12556" s="3" t="s">
        <v>532</v>
      </c>
      <c r="B12556" s="3" t="s">
        <v>16</v>
      </c>
      <c r="C12556" s="3">
        <v>1.567242764E9</v>
      </c>
      <c r="D12556" s="3" t="s">
        <v>17</v>
      </c>
      <c r="E12556" s="3" t="s">
        <v>1201</v>
      </c>
      <c r="F12556" s="3" t="s">
        <v>1380</v>
      </c>
      <c r="G12556" s="7">
        <f t="shared" ref="G12556:H12556" si="11993">if(mid(E12556,5,1)="M",value(left(E12556,3))/1000,VALUE(left(E12556,4)))</f>
        <v>0.369</v>
      </c>
      <c r="H12556" s="7">
        <f t="shared" si="11993"/>
        <v>0.346</v>
      </c>
      <c r="I12556" s="7">
        <f t="shared" si="11895"/>
        <v>0.715</v>
      </c>
      <c r="J12556" s="3">
        <v>48.0</v>
      </c>
      <c r="K12556" s="3">
        <v>10.0</v>
      </c>
      <c r="L12556" s="3" t="s">
        <v>535</v>
      </c>
    </row>
    <row r="12557">
      <c r="A12557" s="3" t="s">
        <v>532</v>
      </c>
      <c r="B12557" s="3" t="s">
        <v>16</v>
      </c>
      <c r="C12557" s="3">
        <v>1.567242764E9</v>
      </c>
      <c r="D12557" s="3" t="s">
        <v>17</v>
      </c>
      <c r="E12557" s="3" t="s">
        <v>1042</v>
      </c>
      <c r="F12557" s="3" t="s">
        <v>947</v>
      </c>
      <c r="G12557" s="7">
        <f t="shared" ref="G12557:H12557" si="11994">if(mid(E12557,5,1)="M",value(left(E12557,3))/1000,VALUE(left(E12557,4)))</f>
        <v>0.506</v>
      </c>
      <c r="H12557" s="7">
        <f t="shared" si="11994"/>
        <v>0.627</v>
      </c>
      <c r="I12557" s="7">
        <f t="shared" si="11895"/>
        <v>1.133</v>
      </c>
      <c r="J12557" s="3">
        <v>48.0</v>
      </c>
      <c r="K12557" s="3">
        <v>10.0</v>
      </c>
      <c r="L12557" s="3" t="s">
        <v>535</v>
      </c>
    </row>
    <row r="12558">
      <c r="A12558" s="3" t="s">
        <v>532</v>
      </c>
      <c r="B12558" s="3" t="s">
        <v>16</v>
      </c>
      <c r="C12558" s="3">
        <v>1.567242764E9</v>
      </c>
      <c r="D12558" s="3" t="s">
        <v>17</v>
      </c>
      <c r="E12558" s="3" t="s">
        <v>1385</v>
      </c>
      <c r="F12558" s="3" t="s">
        <v>1310</v>
      </c>
      <c r="G12558" s="7">
        <f t="shared" ref="G12558:H12558" si="11995">if(mid(E12558,5,1)="M",value(left(E12558,3))/1000,VALUE(left(E12558,4)))</f>
        <v>0.299</v>
      </c>
      <c r="H12558" s="7">
        <f t="shared" si="11995"/>
        <v>0.343</v>
      </c>
      <c r="I12558" s="7">
        <f t="shared" si="11895"/>
        <v>0.642</v>
      </c>
      <c r="J12558" s="3">
        <v>48.0</v>
      </c>
      <c r="K12558" s="3">
        <v>10.0</v>
      </c>
      <c r="L12558" s="3" t="s">
        <v>535</v>
      </c>
    </row>
    <row r="12559">
      <c r="A12559" s="3" t="s">
        <v>532</v>
      </c>
      <c r="B12559" s="3" t="s">
        <v>16</v>
      </c>
      <c r="C12559" s="3">
        <v>1.567242764E9</v>
      </c>
      <c r="D12559" s="3" t="s">
        <v>17</v>
      </c>
      <c r="E12559" s="3" t="s">
        <v>966</v>
      </c>
      <c r="F12559" s="3" t="s">
        <v>924</v>
      </c>
      <c r="G12559" s="7">
        <f t="shared" ref="G12559:H12559" si="11996">if(mid(E12559,5,1)="M",value(left(E12559,3))/1000,VALUE(left(E12559,4)))</f>
        <v>0.404</v>
      </c>
      <c r="H12559" s="7">
        <f t="shared" si="11996"/>
        <v>0.597</v>
      </c>
      <c r="I12559" s="7">
        <f t="shared" si="11895"/>
        <v>1.001</v>
      </c>
      <c r="J12559" s="3">
        <v>48.0</v>
      </c>
      <c r="K12559" s="3">
        <v>10.0</v>
      </c>
      <c r="L12559" s="3" t="s">
        <v>535</v>
      </c>
    </row>
    <row r="12560">
      <c r="A12560" s="3" t="s">
        <v>532</v>
      </c>
      <c r="B12560" s="3" t="s">
        <v>16</v>
      </c>
      <c r="C12560" s="3">
        <v>1.567242764E9</v>
      </c>
      <c r="D12560" s="3" t="s">
        <v>17</v>
      </c>
      <c r="E12560" s="3" t="s">
        <v>1282</v>
      </c>
      <c r="F12560" s="3" t="s">
        <v>853</v>
      </c>
      <c r="G12560" s="7">
        <f t="shared" ref="G12560:H12560" si="11997">if(mid(E12560,5,1)="M",value(left(E12560,3))/1000,VALUE(left(E12560,4)))</f>
        <v>0.503</v>
      </c>
      <c r="H12560" s="7">
        <f t="shared" si="11997"/>
        <v>0.571</v>
      </c>
      <c r="I12560" s="7">
        <f t="shared" si="11895"/>
        <v>1.074</v>
      </c>
      <c r="J12560" s="3">
        <v>48.0</v>
      </c>
      <c r="K12560" s="3">
        <v>10.0</v>
      </c>
      <c r="L12560" s="3" t="s">
        <v>535</v>
      </c>
    </row>
    <row r="12561">
      <c r="A12561" s="3" t="s">
        <v>532</v>
      </c>
      <c r="B12561" s="3" t="s">
        <v>16</v>
      </c>
      <c r="C12561" s="3">
        <v>1.567242764E9</v>
      </c>
      <c r="D12561" s="3" t="s">
        <v>17</v>
      </c>
      <c r="E12561" s="3" t="s">
        <v>1466</v>
      </c>
      <c r="F12561" s="3" t="s">
        <v>1272</v>
      </c>
      <c r="G12561" s="7">
        <f t="shared" ref="G12561:H12561" si="11998">if(mid(E12561,5,1)="M",value(left(E12561,3))/1000,VALUE(left(E12561,4)))</f>
        <v>0.222</v>
      </c>
      <c r="H12561" s="7">
        <f t="shared" si="11998"/>
        <v>0.336</v>
      </c>
      <c r="I12561" s="7">
        <f t="shared" si="11895"/>
        <v>0.558</v>
      </c>
      <c r="J12561" s="3">
        <v>48.0</v>
      </c>
      <c r="K12561" s="3">
        <v>10.0</v>
      </c>
      <c r="L12561" s="3" t="s">
        <v>535</v>
      </c>
    </row>
    <row r="12562">
      <c r="A12562" s="3" t="s">
        <v>532</v>
      </c>
      <c r="B12562" s="3" t="s">
        <v>16</v>
      </c>
      <c r="C12562" s="3">
        <v>1.567242764E9</v>
      </c>
      <c r="D12562" s="3" t="s">
        <v>17</v>
      </c>
      <c r="E12562" s="3" t="s">
        <v>750</v>
      </c>
      <c r="F12562" s="3" t="s">
        <v>966</v>
      </c>
      <c r="G12562" s="7">
        <f t="shared" ref="G12562:H12562" si="11999">if(mid(E12562,5,1)="M",value(left(E12562,3))/1000,VALUE(left(E12562,4)))</f>
        <v>0.649</v>
      </c>
      <c r="H12562" s="7">
        <f t="shared" si="11999"/>
        <v>0.404</v>
      </c>
      <c r="I12562" s="7">
        <f t="shared" si="11895"/>
        <v>1.053</v>
      </c>
      <c r="J12562" s="3">
        <v>48.0</v>
      </c>
      <c r="K12562" s="3">
        <v>10.0</v>
      </c>
      <c r="L12562" s="3" t="s">
        <v>535</v>
      </c>
    </row>
    <row r="12563">
      <c r="A12563" s="3" t="s">
        <v>532</v>
      </c>
      <c r="B12563" s="3" t="s">
        <v>16</v>
      </c>
      <c r="C12563" s="3">
        <v>1.567242764E9</v>
      </c>
      <c r="D12563" s="3" t="s">
        <v>17</v>
      </c>
      <c r="E12563" s="3" t="s">
        <v>1297</v>
      </c>
      <c r="F12563" s="3" t="s">
        <v>1328</v>
      </c>
      <c r="G12563" s="7">
        <f t="shared" ref="G12563:H12563" si="12000">if(mid(E12563,5,1)="M",value(left(E12563,3))/1000,VALUE(left(E12563,4)))</f>
        <v>0.596</v>
      </c>
      <c r="H12563" s="7">
        <f t="shared" si="12000"/>
        <v>0.391</v>
      </c>
      <c r="I12563" s="7">
        <f t="shared" si="11895"/>
        <v>0.987</v>
      </c>
      <c r="J12563" s="3">
        <v>48.0</v>
      </c>
      <c r="K12563" s="3">
        <v>10.0</v>
      </c>
      <c r="L12563" s="3" t="s">
        <v>535</v>
      </c>
    </row>
    <row r="12564">
      <c r="A12564" s="3" t="s">
        <v>532</v>
      </c>
      <c r="B12564" s="3" t="s">
        <v>16</v>
      </c>
      <c r="C12564" s="3">
        <v>1.567242764E9</v>
      </c>
      <c r="D12564" s="3" t="s">
        <v>17</v>
      </c>
      <c r="E12564" s="3" t="s">
        <v>944</v>
      </c>
      <c r="F12564" s="3" t="s">
        <v>1084</v>
      </c>
      <c r="G12564" s="7">
        <f t="shared" ref="G12564:H12564" si="12001">if(mid(E12564,5,1)="M",value(left(E12564,3))/1000,VALUE(left(E12564,4)))</f>
        <v>0.473</v>
      </c>
      <c r="H12564" s="7">
        <f t="shared" si="12001"/>
        <v>0.516</v>
      </c>
      <c r="I12564" s="7">
        <f t="shared" si="11895"/>
        <v>0.989</v>
      </c>
      <c r="J12564" s="3">
        <v>48.0</v>
      </c>
      <c r="K12564" s="3">
        <v>10.0</v>
      </c>
      <c r="L12564" s="3" t="s">
        <v>535</v>
      </c>
    </row>
    <row r="12565">
      <c r="A12565" s="3" t="s">
        <v>532</v>
      </c>
      <c r="B12565" s="3" t="s">
        <v>16</v>
      </c>
      <c r="C12565" s="3">
        <v>1.567242764E9</v>
      </c>
      <c r="D12565" s="3" t="s">
        <v>17</v>
      </c>
      <c r="E12565" s="3" t="s">
        <v>1120</v>
      </c>
      <c r="F12565" s="3" t="s">
        <v>905</v>
      </c>
      <c r="G12565" s="7">
        <f t="shared" ref="G12565:H12565" si="12002">if(mid(E12565,5,1)="M",value(left(E12565,3))/1000,VALUE(left(E12565,4)))</f>
        <v>0.495</v>
      </c>
      <c r="H12565" s="7">
        <f t="shared" si="12002"/>
        <v>0.477</v>
      </c>
      <c r="I12565" s="7">
        <f t="shared" si="11895"/>
        <v>0.972</v>
      </c>
      <c r="J12565" s="3">
        <v>48.0</v>
      </c>
      <c r="K12565" s="3">
        <v>10.0</v>
      </c>
      <c r="L12565" s="3" t="s">
        <v>535</v>
      </c>
    </row>
    <row r="12566">
      <c r="A12566" s="3" t="s">
        <v>532</v>
      </c>
      <c r="B12566" s="3" t="s">
        <v>16</v>
      </c>
      <c r="C12566" s="3">
        <v>1.567242764E9</v>
      </c>
      <c r="D12566" s="3" t="s">
        <v>17</v>
      </c>
      <c r="E12566" s="3" t="s">
        <v>830</v>
      </c>
      <c r="F12566" s="3" t="s">
        <v>937</v>
      </c>
      <c r="G12566" s="7">
        <f t="shared" ref="G12566:H12566" si="12003">if(mid(E12566,5,1)="M",value(left(E12566,3))/1000,VALUE(left(E12566,4)))</f>
        <v>0.672</v>
      </c>
      <c r="H12566" s="7">
        <f t="shared" si="12003"/>
        <v>0.58</v>
      </c>
      <c r="I12566" s="7">
        <f t="shared" si="11895"/>
        <v>1.252</v>
      </c>
      <c r="J12566" s="3">
        <v>48.0</v>
      </c>
      <c r="K12566" s="3">
        <v>10.0</v>
      </c>
      <c r="L12566" s="3" t="s">
        <v>535</v>
      </c>
    </row>
    <row r="12567">
      <c r="A12567" s="3" t="s">
        <v>587</v>
      </c>
      <c r="B12567" s="3" t="s">
        <v>16</v>
      </c>
      <c r="C12567" s="3">
        <v>1.567242764E9</v>
      </c>
      <c r="D12567" s="3" t="s">
        <v>17</v>
      </c>
      <c r="E12567" s="3" t="s">
        <v>769</v>
      </c>
      <c r="F12567" s="3" t="s">
        <v>868</v>
      </c>
      <c r="G12567" s="7">
        <f t="shared" ref="G12567:H12567" si="12004">if(mid(E12567,5,1)="M",value(left(E12567,3))/1000,VALUE(left(E12567,4)))</f>
        <v>0.618</v>
      </c>
      <c r="H12567" s="7">
        <f t="shared" si="12004"/>
        <v>0.607</v>
      </c>
      <c r="I12567" s="7">
        <f t="shared" si="11895"/>
        <v>1.225</v>
      </c>
      <c r="J12567" s="3">
        <v>48.0</v>
      </c>
      <c r="K12567" s="3">
        <v>11.0</v>
      </c>
      <c r="L12567" s="3" t="s">
        <v>588</v>
      </c>
    </row>
    <row r="12568">
      <c r="A12568" s="3" t="s">
        <v>587</v>
      </c>
      <c r="B12568" s="3" t="s">
        <v>16</v>
      </c>
      <c r="C12568" s="3">
        <v>1.567242764E9</v>
      </c>
      <c r="D12568" s="3" t="s">
        <v>17</v>
      </c>
      <c r="E12568" s="3" t="s">
        <v>766</v>
      </c>
      <c r="F12568" s="3" t="s">
        <v>768</v>
      </c>
      <c r="G12568" s="7">
        <f t="shared" ref="G12568:H12568" si="12005">if(mid(E12568,5,1)="M",value(left(E12568,3))/1000,VALUE(left(E12568,4)))</f>
        <v>0.696</v>
      </c>
      <c r="H12568" s="7">
        <f t="shared" si="12005"/>
        <v>0.644</v>
      </c>
      <c r="I12568" s="7">
        <f t="shared" si="11895"/>
        <v>1.34</v>
      </c>
      <c r="J12568" s="3">
        <v>48.0</v>
      </c>
      <c r="K12568" s="3">
        <v>11.0</v>
      </c>
      <c r="L12568" s="3" t="s">
        <v>588</v>
      </c>
    </row>
    <row r="12569">
      <c r="A12569" s="3" t="s">
        <v>587</v>
      </c>
      <c r="B12569" s="3" t="s">
        <v>16</v>
      </c>
      <c r="C12569" s="3">
        <v>1.567242764E9</v>
      </c>
      <c r="D12569" s="3" t="s">
        <v>17</v>
      </c>
      <c r="E12569" s="3" t="s">
        <v>1251</v>
      </c>
      <c r="F12569" s="3" t="s">
        <v>1366</v>
      </c>
      <c r="G12569" s="7">
        <f t="shared" ref="G12569:H12569" si="12006">if(mid(E12569,5,1)="M",value(left(E12569,3))/1000,VALUE(left(E12569,4)))</f>
        <v>0.332</v>
      </c>
      <c r="H12569" s="7">
        <f t="shared" si="12006"/>
        <v>0.432</v>
      </c>
      <c r="I12569" s="7">
        <f t="shared" si="11895"/>
        <v>0.764</v>
      </c>
      <c r="J12569" s="3">
        <v>48.0</v>
      </c>
      <c r="K12569" s="3">
        <v>11.0</v>
      </c>
      <c r="L12569" s="3" t="s">
        <v>588</v>
      </c>
    </row>
    <row r="12570">
      <c r="A12570" s="3" t="s">
        <v>587</v>
      </c>
      <c r="B12570" s="3" t="s">
        <v>16</v>
      </c>
      <c r="C12570" s="3">
        <v>1.567242764E9</v>
      </c>
      <c r="D12570" s="3" t="s">
        <v>17</v>
      </c>
      <c r="E12570" s="3" t="s">
        <v>1359</v>
      </c>
      <c r="F12570" s="3" t="s">
        <v>1314</v>
      </c>
      <c r="G12570" s="7">
        <f t="shared" ref="G12570:H12570" si="12007">if(mid(E12570,5,1)="M",value(left(E12570,3))/1000,VALUE(left(E12570,4)))</f>
        <v>0.524</v>
      </c>
      <c r="H12570" s="7">
        <f t="shared" si="12007"/>
        <v>0.447</v>
      </c>
      <c r="I12570" s="7">
        <f t="shared" si="11895"/>
        <v>0.971</v>
      </c>
      <c r="J12570" s="3">
        <v>48.0</v>
      </c>
      <c r="K12570" s="3">
        <v>11.0</v>
      </c>
      <c r="L12570" s="3" t="s">
        <v>588</v>
      </c>
    </row>
    <row r="12571">
      <c r="A12571" s="3" t="s">
        <v>587</v>
      </c>
      <c r="B12571" s="3" t="s">
        <v>16</v>
      </c>
      <c r="C12571" s="3">
        <v>1.567242764E9</v>
      </c>
      <c r="D12571" s="3" t="s">
        <v>17</v>
      </c>
      <c r="E12571" s="3" t="s">
        <v>718</v>
      </c>
      <c r="F12571" s="3" t="s">
        <v>1200</v>
      </c>
      <c r="G12571" s="7">
        <f t="shared" ref="G12571:H12571" si="12008">if(mid(E12571,5,1)="M",value(left(E12571,3))/1000,VALUE(left(E12571,4)))</f>
        <v>0.729</v>
      </c>
      <c r="H12571" s="7">
        <f t="shared" si="12008"/>
        <v>0.513</v>
      </c>
      <c r="I12571" s="7">
        <f t="shared" si="11895"/>
        <v>1.242</v>
      </c>
      <c r="J12571" s="3">
        <v>48.0</v>
      </c>
      <c r="K12571" s="3">
        <v>11.0</v>
      </c>
      <c r="L12571" s="3" t="s">
        <v>588</v>
      </c>
    </row>
    <row r="12572">
      <c r="A12572" s="3" t="s">
        <v>587</v>
      </c>
      <c r="B12572" s="3" t="s">
        <v>16</v>
      </c>
      <c r="C12572" s="3">
        <v>1.567242764E9</v>
      </c>
      <c r="D12572" s="3" t="s">
        <v>17</v>
      </c>
      <c r="E12572" s="3" t="s">
        <v>1323</v>
      </c>
      <c r="F12572" s="3" t="s">
        <v>835</v>
      </c>
      <c r="G12572" s="7">
        <f t="shared" ref="G12572:H12572" si="12009">if(mid(E12572,5,1)="M",value(left(E12572,3))/1000,VALUE(left(E12572,4)))</f>
        <v>0.324</v>
      </c>
      <c r="H12572" s="7">
        <f t="shared" si="12009"/>
        <v>0.538</v>
      </c>
      <c r="I12572" s="7">
        <f t="shared" si="11895"/>
        <v>0.862</v>
      </c>
      <c r="J12572" s="3">
        <v>48.0</v>
      </c>
      <c r="K12572" s="3">
        <v>11.0</v>
      </c>
      <c r="L12572" s="3" t="s">
        <v>588</v>
      </c>
    </row>
    <row r="12573">
      <c r="A12573" s="3" t="s">
        <v>587</v>
      </c>
      <c r="B12573" s="3" t="s">
        <v>16</v>
      </c>
      <c r="C12573" s="3">
        <v>1.567242764E9</v>
      </c>
      <c r="D12573" s="3" t="s">
        <v>17</v>
      </c>
      <c r="E12573" s="3" t="s">
        <v>1279</v>
      </c>
      <c r="F12573" s="3" t="s">
        <v>1053</v>
      </c>
      <c r="G12573" s="7">
        <f t="shared" ref="G12573:H12573" si="12010">if(mid(E12573,5,1)="M",value(left(E12573,3))/1000,VALUE(left(E12573,4)))</f>
        <v>0.366</v>
      </c>
      <c r="H12573" s="7">
        <f t="shared" si="12010"/>
        <v>0.363</v>
      </c>
      <c r="I12573" s="7">
        <f t="shared" si="11895"/>
        <v>0.729</v>
      </c>
      <c r="J12573" s="3">
        <v>48.0</v>
      </c>
      <c r="K12573" s="3">
        <v>11.0</v>
      </c>
      <c r="L12573" s="3" t="s">
        <v>588</v>
      </c>
    </row>
    <row r="12574">
      <c r="A12574" s="3" t="s">
        <v>587</v>
      </c>
      <c r="B12574" s="3" t="s">
        <v>16</v>
      </c>
      <c r="C12574" s="3">
        <v>1.567242764E9</v>
      </c>
      <c r="D12574" s="3" t="s">
        <v>17</v>
      </c>
      <c r="E12574" s="3" t="s">
        <v>1041</v>
      </c>
      <c r="F12574" s="3" t="s">
        <v>1317</v>
      </c>
      <c r="G12574" s="7">
        <f t="shared" ref="G12574:H12574" si="12011">if(mid(E12574,5,1)="M",value(left(E12574,3))/1000,VALUE(left(E12574,4)))</f>
        <v>0.348</v>
      </c>
      <c r="H12574" s="7">
        <f t="shared" si="12011"/>
        <v>0.32</v>
      </c>
      <c r="I12574" s="7">
        <f t="shared" si="11895"/>
        <v>0.668</v>
      </c>
      <c r="J12574" s="3">
        <v>48.0</v>
      </c>
      <c r="K12574" s="3">
        <v>11.0</v>
      </c>
      <c r="L12574" s="3" t="s">
        <v>588</v>
      </c>
    </row>
    <row r="12575">
      <c r="A12575" s="3" t="s">
        <v>587</v>
      </c>
      <c r="B12575" s="3" t="s">
        <v>16</v>
      </c>
      <c r="C12575" s="3">
        <v>1.567242764E9</v>
      </c>
      <c r="D12575" s="3" t="s">
        <v>17</v>
      </c>
      <c r="E12575" s="3" t="s">
        <v>1016</v>
      </c>
      <c r="F12575" s="3" t="s">
        <v>227</v>
      </c>
      <c r="G12575" s="7">
        <f t="shared" ref="G12575:H12575" si="12012">if(mid(E12575,5,1)="M",value(left(E12575,3))/1000,VALUE(left(E12575,4)))</f>
        <v>0.453</v>
      </c>
      <c r="H12575" s="7">
        <f t="shared" si="12012"/>
        <v>0.733</v>
      </c>
      <c r="I12575" s="7">
        <f t="shared" si="11895"/>
        <v>1.186</v>
      </c>
      <c r="J12575" s="3">
        <v>48.0</v>
      </c>
      <c r="K12575" s="3">
        <v>11.0</v>
      </c>
      <c r="L12575" s="3" t="s">
        <v>588</v>
      </c>
    </row>
    <row r="12576">
      <c r="A12576" s="3" t="s">
        <v>587</v>
      </c>
      <c r="B12576" s="3" t="s">
        <v>16</v>
      </c>
      <c r="C12576" s="3">
        <v>1.567242764E9</v>
      </c>
      <c r="D12576" s="3" t="s">
        <v>17</v>
      </c>
      <c r="E12576" s="3" t="s">
        <v>1234</v>
      </c>
      <c r="F12576" s="3" t="s">
        <v>1093</v>
      </c>
      <c r="G12576" s="7">
        <f t="shared" ref="G12576:H12576" si="12013">if(mid(E12576,5,1)="M",value(left(E12576,3))/1000,VALUE(left(E12576,4)))</f>
        <v>0.372</v>
      </c>
      <c r="H12576" s="7">
        <f t="shared" si="12013"/>
        <v>0.354</v>
      </c>
      <c r="I12576" s="7">
        <f t="shared" si="11895"/>
        <v>0.726</v>
      </c>
      <c r="J12576" s="3">
        <v>48.0</v>
      </c>
      <c r="K12576" s="3">
        <v>11.0</v>
      </c>
      <c r="L12576" s="3" t="s">
        <v>588</v>
      </c>
    </row>
    <row r="12577">
      <c r="A12577" s="3" t="s">
        <v>587</v>
      </c>
      <c r="B12577" s="3" t="s">
        <v>16</v>
      </c>
      <c r="C12577" s="3">
        <v>1.567242764E9</v>
      </c>
      <c r="D12577" s="3" t="s">
        <v>17</v>
      </c>
      <c r="E12577" s="3" t="s">
        <v>228</v>
      </c>
      <c r="F12577" s="3" t="s">
        <v>1207</v>
      </c>
      <c r="G12577" s="7">
        <f t="shared" ref="G12577:H12577" si="12014">if(mid(E12577,5,1)="M",value(left(E12577,3))/1000,VALUE(left(E12577,4)))</f>
        <v>0.753</v>
      </c>
      <c r="H12577" s="7">
        <f t="shared" si="12014"/>
        <v>0.386</v>
      </c>
      <c r="I12577" s="7">
        <f t="shared" si="11895"/>
        <v>1.139</v>
      </c>
      <c r="J12577" s="3">
        <v>48.0</v>
      </c>
      <c r="K12577" s="3">
        <v>11.0</v>
      </c>
      <c r="L12577" s="3" t="s">
        <v>588</v>
      </c>
    </row>
    <row r="12578">
      <c r="A12578" s="3" t="s">
        <v>647</v>
      </c>
      <c r="B12578" s="3" t="s">
        <v>16</v>
      </c>
      <c r="C12578" s="3">
        <v>1.567242764E9</v>
      </c>
      <c r="D12578" s="3" t="s">
        <v>17</v>
      </c>
      <c r="E12578" s="3" t="s">
        <v>1194</v>
      </c>
      <c r="F12578" s="3" t="s">
        <v>1105</v>
      </c>
      <c r="G12578" s="7">
        <f t="shared" ref="G12578:H12578" si="12015">if(mid(E12578,5,1)="M",value(left(E12578,3))/1000,VALUE(left(E12578,4)))</f>
        <v>0.45</v>
      </c>
      <c r="H12578" s="7">
        <f t="shared" si="12015"/>
        <v>0.702</v>
      </c>
      <c r="I12578" s="7">
        <f t="shared" si="11895"/>
        <v>1.152</v>
      </c>
      <c r="J12578" s="3">
        <v>48.0</v>
      </c>
      <c r="K12578" s="3">
        <v>12.0</v>
      </c>
      <c r="L12578" s="3" t="s">
        <v>648</v>
      </c>
    </row>
    <row r="12579">
      <c r="A12579" s="3" t="s">
        <v>647</v>
      </c>
      <c r="B12579" s="3" t="s">
        <v>16</v>
      </c>
      <c r="C12579" s="3">
        <v>1.567242764E9</v>
      </c>
      <c r="D12579" s="3" t="s">
        <v>17</v>
      </c>
      <c r="E12579" s="3" t="s">
        <v>1478</v>
      </c>
      <c r="F12579" s="3" t="s">
        <v>975</v>
      </c>
      <c r="G12579" s="7">
        <f t="shared" ref="G12579:H12579" si="12016">if(mid(E12579,5,1)="M",value(left(E12579,3))/1000,VALUE(left(E12579,4)))</f>
        <v>0.182</v>
      </c>
      <c r="H12579" s="7">
        <f t="shared" si="12016"/>
        <v>0.469</v>
      </c>
      <c r="I12579" s="7">
        <f t="shared" si="11895"/>
        <v>0.651</v>
      </c>
      <c r="J12579" s="3">
        <v>48.0</v>
      </c>
      <c r="K12579" s="3">
        <v>12.0</v>
      </c>
      <c r="L12579" s="3" t="s">
        <v>648</v>
      </c>
    </row>
    <row r="12580">
      <c r="A12580" s="3" t="s">
        <v>647</v>
      </c>
      <c r="B12580" s="3" t="s">
        <v>16</v>
      </c>
      <c r="C12580" s="3">
        <v>1.567242764E9</v>
      </c>
      <c r="D12580" s="3" t="s">
        <v>17</v>
      </c>
      <c r="E12580" s="3" t="s">
        <v>1064</v>
      </c>
      <c r="F12580" s="3" t="s">
        <v>481</v>
      </c>
      <c r="G12580" s="7">
        <f t="shared" ref="G12580:H12580" si="12017">if(mid(E12580,5,1)="M",value(left(E12580,3))/1000,VALUE(left(E12580,4)))</f>
        <v>0.505</v>
      </c>
      <c r="H12580" s="7">
        <f t="shared" si="12017"/>
        <v>0.811</v>
      </c>
      <c r="I12580" s="7">
        <f t="shared" si="11895"/>
        <v>1.316</v>
      </c>
      <c r="J12580" s="3">
        <v>48.0</v>
      </c>
      <c r="K12580" s="3">
        <v>12.0</v>
      </c>
      <c r="L12580" s="3" t="s">
        <v>648</v>
      </c>
    </row>
    <row r="12581">
      <c r="A12581" s="3" t="s">
        <v>647</v>
      </c>
      <c r="B12581" s="3" t="s">
        <v>16</v>
      </c>
      <c r="C12581" s="3">
        <v>1.567242764E9</v>
      </c>
      <c r="D12581" s="3" t="s">
        <v>17</v>
      </c>
      <c r="E12581" s="3" t="s">
        <v>765</v>
      </c>
      <c r="F12581" s="3" t="s">
        <v>829</v>
      </c>
      <c r="G12581" s="7">
        <f t="shared" ref="G12581:H12581" si="12018">if(mid(E12581,5,1)="M",value(left(E12581,3))/1000,VALUE(left(E12581,4)))</f>
        <v>0.687</v>
      </c>
      <c r="H12581" s="7">
        <f t="shared" si="12018"/>
        <v>0.656</v>
      </c>
      <c r="I12581" s="7">
        <f t="shared" si="11895"/>
        <v>1.343</v>
      </c>
      <c r="J12581" s="3">
        <v>48.0</v>
      </c>
      <c r="K12581" s="3">
        <v>12.0</v>
      </c>
      <c r="L12581" s="3" t="s">
        <v>648</v>
      </c>
    </row>
    <row r="12582">
      <c r="A12582" s="3" t="s">
        <v>647</v>
      </c>
      <c r="B12582" s="3" t="s">
        <v>16</v>
      </c>
      <c r="C12582" s="3">
        <v>1.567242764E9</v>
      </c>
      <c r="D12582" s="3" t="s">
        <v>17</v>
      </c>
      <c r="E12582" s="3" t="s">
        <v>1469</v>
      </c>
      <c r="F12582" s="3" t="s">
        <v>900</v>
      </c>
      <c r="G12582" s="7">
        <f t="shared" ref="G12582:H12582" si="12019">if(mid(E12582,5,1)="M",value(left(E12582,3))/1000,VALUE(left(E12582,4)))</f>
        <v>0.192</v>
      </c>
      <c r="H12582" s="7">
        <f t="shared" si="12019"/>
        <v>0.446</v>
      </c>
      <c r="I12582" s="7">
        <f t="shared" si="11895"/>
        <v>0.638</v>
      </c>
      <c r="J12582" s="3">
        <v>48.0</v>
      </c>
      <c r="K12582" s="3">
        <v>12.0</v>
      </c>
      <c r="L12582" s="3" t="s">
        <v>648</v>
      </c>
    </row>
    <row r="12583">
      <c r="A12583" s="3" t="s">
        <v>647</v>
      </c>
      <c r="B12583" s="3" t="s">
        <v>16</v>
      </c>
      <c r="C12583" s="3">
        <v>1.567242764E9</v>
      </c>
      <c r="D12583" s="3" t="s">
        <v>17</v>
      </c>
      <c r="E12583" s="3" t="s">
        <v>227</v>
      </c>
      <c r="F12583" s="3" t="s">
        <v>1325</v>
      </c>
      <c r="G12583" s="7">
        <f t="shared" ref="G12583:H12583" si="12020">if(mid(E12583,5,1)="M",value(left(E12583,3))/1000,VALUE(left(E12583,4)))</f>
        <v>0.733</v>
      </c>
      <c r="H12583" s="7">
        <f t="shared" si="12020"/>
        <v>0.511</v>
      </c>
      <c r="I12583" s="7">
        <f t="shared" si="11895"/>
        <v>1.244</v>
      </c>
      <c r="J12583" s="3">
        <v>48.0</v>
      </c>
      <c r="K12583" s="3">
        <v>12.0</v>
      </c>
      <c r="L12583" s="3" t="s">
        <v>648</v>
      </c>
    </row>
    <row r="12584">
      <c r="A12584" s="3" t="s">
        <v>647</v>
      </c>
      <c r="B12584" s="3" t="s">
        <v>16</v>
      </c>
      <c r="C12584" s="3">
        <v>1.567242764E9</v>
      </c>
      <c r="D12584" s="3" t="s">
        <v>17</v>
      </c>
      <c r="E12584" s="3" t="s">
        <v>1470</v>
      </c>
      <c r="F12584" s="3" t="s">
        <v>900</v>
      </c>
      <c r="G12584" s="7">
        <f t="shared" ref="G12584:H12584" si="12021">if(mid(E12584,5,1)="M",value(left(E12584,3))/1000,VALUE(left(E12584,4)))</f>
        <v>0.231</v>
      </c>
      <c r="H12584" s="7">
        <f t="shared" si="12021"/>
        <v>0.446</v>
      </c>
      <c r="I12584" s="7">
        <f t="shared" si="11895"/>
        <v>0.677</v>
      </c>
      <c r="J12584" s="3">
        <v>48.0</v>
      </c>
      <c r="K12584" s="3">
        <v>12.0</v>
      </c>
      <c r="L12584" s="3" t="s">
        <v>648</v>
      </c>
    </row>
    <row r="12585">
      <c r="A12585" s="3" t="s">
        <v>647</v>
      </c>
      <c r="B12585" s="3" t="s">
        <v>16</v>
      </c>
      <c r="C12585" s="3">
        <v>1.567242764E9</v>
      </c>
      <c r="D12585" s="3" t="s">
        <v>17</v>
      </c>
      <c r="E12585" s="3" t="s">
        <v>1278</v>
      </c>
      <c r="F12585" s="3" t="s">
        <v>1083</v>
      </c>
      <c r="G12585" s="7">
        <f t="shared" ref="G12585:H12585" si="12022">if(mid(E12585,5,1)="M",value(left(E12585,3))/1000,VALUE(left(E12585,4)))</f>
        <v>0.897</v>
      </c>
      <c r="H12585" s="7">
        <f t="shared" si="12022"/>
        <v>0.47</v>
      </c>
      <c r="I12585" s="7">
        <f t="shared" si="11895"/>
        <v>1.367</v>
      </c>
      <c r="J12585" s="3">
        <v>48.0</v>
      </c>
      <c r="K12585" s="3">
        <v>12.0</v>
      </c>
      <c r="L12585" s="3" t="s">
        <v>648</v>
      </c>
    </row>
    <row r="12586">
      <c r="A12586" s="3" t="s">
        <v>647</v>
      </c>
      <c r="B12586" s="3" t="s">
        <v>16</v>
      </c>
      <c r="C12586" s="3">
        <v>1.567242764E9</v>
      </c>
      <c r="D12586" s="3" t="s">
        <v>17</v>
      </c>
      <c r="E12586" s="3" t="s">
        <v>1477</v>
      </c>
      <c r="F12586" s="3" t="s">
        <v>1005</v>
      </c>
      <c r="G12586" s="7">
        <f t="shared" ref="G12586:H12586" si="12023">if(mid(E12586,5,1)="M",value(left(E12586,3))/1000,VALUE(left(E12586,4)))</f>
        <v>0.198</v>
      </c>
      <c r="H12586" s="7">
        <f t="shared" si="12023"/>
        <v>0.501</v>
      </c>
      <c r="I12586" s="7">
        <f t="shared" si="11895"/>
        <v>0.699</v>
      </c>
      <c r="J12586" s="3">
        <v>48.0</v>
      </c>
      <c r="K12586" s="3">
        <v>12.0</v>
      </c>
      <c r="L12586" s="3" t="s">
        <v>648</v>
      </c>
    </row>
    <row r="12587">
      <c r="A12587" s="3" t="s">
        <v>647</v>
      </c>
      <c r="B12587" s="3" t="s">
        <v>16</v>
      </c>
      <c r="C12587" s="3">
        <v>1.567242764E9</v>
      </c>
      <c r="D12587" s="3" t="s">
        <v>17</v>
      </c>
      <c r="E12587" s="3" t="s">
        <v>1142</v>
      </c>
      <c r="F12587" s="3" t="s">
        <v>1246</v>
      </c>
      <c r="G12587" s="7">
        <f t="shared" ref="G12587:H12587" si="12024">if(mid(E12587,5,1)="M",value(left(E12587,3))/1000,VALUE(left(E12587,4)))</f>
        <v>0.593</v>
      </c>
      <c r="H12587" s="7">
        <f t="shared" si="12024"/>
        <v>0.474</v>
      </c>
      <c r="I12587" s="7">
        <f t="shared" si="11895"/>
        <v>1.067</v>
      </c>
      <c r="J12587" s="3">
        <v>48.0</v>
      </c>
      <c r="K12587" s="3">
        <v>12.0</v>
      </c>
      <c r="L12587" s="3" t="s">
        <v>648</v>
      </c>
    </row>
    <row r="12588">
      <c r="A12588" s="3" t="s">
        <v>647</v>
      </c>
      <c r="B12588" s="3" t="s">
        <v>16</v>
      </c>
      <c r="C12588" s="3">
        <v>1.567242764E9</v>
      </c>
      <c r="D12588" s="3" t="s">
        <v>17</v>
      </c>
      <c r="E12588" s="3" t="s">
        <v>1385</v>
      </c>
      <c r="F12588" s="3" t="s">
        <v>822</v>
      </c>
      <c r="G12588" s="7">
        <f t="shared" ref="G12588:H12588" si="12025">if(mid(E12588,5,1)="M",value(left(E12588,3))/1000,VALUE(left(E12588,4)))</f>
        <v>0.299</v>
      </c>
      <c r="H12588" s="7">
        <f t="shared" si="12025"/>
        <v>0.714</v>
      </c>
      <c r="I12588" s="7">
        <f t="shared" si="11895"/>
        <v>1.013</v>
      </c>
      <c r="J12588" s="3">
        <v>48.0</v>
      </c>
      <c r="K12588" s="3">
        <v>12.0</v>
      </c>
      <c r="L12588" s="3" t="s">
        <v>648</v>
      </c>
    </row>
    <row r="12589">
      <c r="A12589" s="3" t="s">
        <v>695</v>
      </c>
      <c r="B12589" s="3" t="s">
        <v>16</v>
      </c>
      <c r="C12589" s="3">
        <v>1.567242764E9</v>
      </c>
      <c r="D12589" s="3" t="s">
        <v>17</v>
      </c>
      <c r="E12589" s="3" t="s">
        <v>1146</v>
      </c>
      <c r="F12589" s="3" t="s">
        <v>1097</v>
      </c>
      <c r="G12589" s="7">
        <f t="shared" ref="G12589:H12589" si="12026">if(mid(E12589,5,1)="M",value(left(E12589,3))/1000,VALUE(left(E12589,4)))</f>
        <v>0.379</v>
      </c>
      <c r="H12589" s="7">
        <f t="shared" si="12026"/>
        <v>0.461</v>
      </c>
      <c r="I12589" s="7">
        <f t="shared" si="11895"/>
        <v>0.84</v>
      </c>
      <c r="J12589" s="3">
        <v>48.0</v>
      </c>
      <c r="K12589" s="3">
        <v>13.0</v>
      </c>
      <c r="L12589" s="3" t="s">
        <v>697</v>
      </c>
    </row>
    <row r="12590">
      <c r="A12590" s="3" t="s">
        <v>695</v>
      </c>
      <c r="B12590" s="3" t="s">
        <v>16</v>
      </c>
      <c r="C12590" s="3">
        <v>1.567242764E9</v>
      </c>
      <c r="D12590" s="3" t="s">
        <v>17</v>
      </c>
      <c r="E12590" s="3" t="s">
        <v>883</v>
      </c>
      <c r="F12590" s="3" t="s">
        <v>1058</v>
      </c>
      <c r="G12590" s="7">
        <f t="shared" ref="G12590:H12590" si="12027">if(mid(E12590,5,1)="M",value(left(E12590,3))/1000,VALUE(left(E12590,4)))</f>
        <v>0.556</v>
      </c>
      <c r="H12590" s="7">
        <f t="shared" si="12027"/>
        <v>0.487</v>
      </c>
      <c r="I12590" s="7">
        <f t="shared" si="11895"/>
        <v>1.043</v>
      </c>
      <c r="J12590" s="3">
        <v>48.0</v>
      </c>
      <c r="K12590" s="3">
        <v>13.0</v>
      </c>
      <c r="L12590" s="3" t="s">
        <v>697</v>
      </c>
    </row>
    <row r="12591">
      <c r="A12591" s="3" t="s">
        <v>695</v>
      </c>
      <c r="B12591" s="3" t="s">
        <v>16</v>
      </c>
      <c r="C12591" s="3">
        <v>1.567242764E9</v>
      </c>
      <c r="D12591" s="3" t="s">
        <v>17</v>
      </c>
      <c r="E12591" s="3" t="s">
        <v>956</v>
      </c>
      <c r="F12591" s="3" t="s">
        <v>944</v>
      </c>
      <c r="G12591" s="7">
        <f t="shared" ref="G12591:H12591" si="12028">if(mid(E12591,5,1)="M",value(left(E12591,3))/1000,VALUE(left(E12591,4)))</f>
        <v>0.484</v>
      </c>
      <c r="H12591" s="7">
        <f t="shared" si="12028"/>
        <v>0.473</v>
      </c>
      <c r="I12591" s="7">
        <f t="shared" si="11895"/>
        <v>0.957</v>
      </c>
      <c r="J12591" s="3">
        <v>48.0</v>
      </c>
      <c r="K12591" s="3">
        <v>13.0</v>
      </c>
      <c r="L12591" s="3" t="s">
        <v>697</v>
      </c>
    </row>
    <row r="12592">
      <c r="A12592" s="3" t="s">
        <v>695</v>
      </c>
      <c r="B12592" s="3" t="s">
        <v>16</v>
      </c>
      <c r="C12592" s="3">
        <v>1.567242764E9</v>
      </c>
      <c r="D12592" s="3" t="s">
        <v>17</v>
      </c>
      <c r="E12592" s="3" t="s">
        <v>889</v>
      </c>
      <c r="F12592" s="3" t="s">
        <v>982</v>
      </c>
      <c r="G12592" s="7">
        <f t="shared" ref="G12592:H12592" si="12029">if(mid(E12592,5,1)="M",value(left(E12592,3))/1000,VALUE(left(E12592,4)))</f>
        <v>0.522</v>
      </c>
      <c r="H12592" s="7">
        <f t="shared" si="12029"/>
        <v>0.439</v>
      </c>
      <c r="I12592" s="7">
        <f t="shared" si="11895"/>
        <v>0.961</v>
      </c>
      <c r="J12592" s="3">
        <v>48.0</v>
      </c>
      <c r="K12592" s="3">
        <v>13.0</v>
      </c>
      <c r="L12592" s="3" t="s">
        <v>697</v>
      </c>
    </row>
    <row r="12593">
      <c r="A12593" s="3" t="s">
        <v>695</v>
      </c>
      <c r="B12593" s="3" t="s">
        <v>16</v>
      </c>
      <c r="C12593" s="3">
        <v>1.567242764E9</v>
      </c>
      <c r="D12593" s="3" t="s">
        <v>17</v>
      </c>
      <c r="E12593" s="3" t="s">
        <v>1463</v>
      </c>
      <c r="F12593" s="3" t="s">
        <v>1454</v>
      </c>
      <c r="G12593" s="7">
        <f t="shared" ref="G12593:H12593" si="12030">if(mid(E12593,5,1)="M",value(left(E12593,3))/1000,VALUE(left(E12593,4)))</f>
        <v>0.293</v>
      </c>
      <c r="H12593" s="7">
        <f t="shared" si="12030"/>
        <v>0.323</v>
      </c>
      <c r="I12593" s="7">
        <f t="shared" si="11895"/>
        <v>0.616</v>
      </c>
      <c r="J12593" s="3">
        <v>48.0</v>
      </c>
      <c r="K12593" s="3">
        <v>13.0</v>
      </c>
      <c r="L12593" s="3" t="s">
        <v>697</v>
      </c>
    </row>
    <row r="12594">
      <c r="A12594" s="3" t="s">
        <v>695</v>
      </c>
      <c r="B12594" s="3" t="s">
        <v>16</v>
      </c>
      <c r="C12594" s="3">
        <v>1.567242764E9</v>
      </c>
      <c r="D12594" s="3" t="s">
        <v>17</v>
      </c>
      <c r="E12594" s="3" t="s">
        <v>966</v>
      </c>
      <c r="F12594" s="3" t="s">
        <v>1094</v>
      </c>
      <c r="G12594" s="7">
        <f t="shared" ref="G12594:H12594" si="12031">if(mid(E12594,5,1)="M",value(left(E12594,3))/1000,VALUE(left(E12594,4)))</f>
        <v>0.404</v>
      </c>
      <c r="H12594" s="7">
        <f t="shared" si="12031"/>
        <v>0.507</v>
      </c>
      <c r="I12594" s="7">
        <f t="shared" si="11895"/>
        <v>0.911</v>
      </c>
      <c r="J12594" s="3">
        <v>48.0</v>
      </c>
      <c r="K12594" s="3">
        <v>13.0</v>
      </c>
      <c r="L12594" s="3" t="s">
        <v>697</v>
      </c>
    </row>
    <row r="12595">
      <c r="A12595" s="3" t="s">
        <v>695</v>
      </c>
      <c r="B12595" s="3" t="s">
        <v>16</v>
      </c>
      <c r="C12595" s="3">
        <v>1.567242764E9</v>
      </c>
      <c r="D12595" s="3" t="s">
        <v>17</v>
      </c>
      <c r="E12595" s="3" t="s">
        <v>1450</v>
      </c>
      <c r="F12595" s="3" t="s">
        <v>1396</v>
      </c>
      <c r="G12595" s="7">
        <f t="shared" ref="G12595:H12595" si="12032">if(mid(E12595,5,1)="M",value(left(E12595,3))/1000,VALUE(left(E12595,4)))</f>
        <v>0.282</v>
      </c>
      <c r="H12595" s="7">
        <f t="shared" si="12032"/>
        <v>0.337</v>
      </c>
      <c r="I12595" s="7">
        <f t="shared" si="11895"/>
        <v>0.619</v>
      </c>
      <c r="J12595" s="3">
        <v>48.0</v>
      </c>
      <c r="K12595" s="3">
        <v>13.0</v>
      </c>
      <c r="L12595" s="3" t="s">
        <v>697</v>
      </c>
    </row>
    <row r="12596">
      <c r="A12596" s="3" t="s">
        <v>695</v>
      </c>
      <c r="B12596" s="3" t="s">
        <v>16</v>
      </c>
      <c r="C12596" s="3">
        <v>1.567242764E9</v>
      </c>
      <c r="D12596" s="3" t="s">
        <v>17</v>
      </c>
      <c r="E12596" s="3" t="s">
        <v>1410</v>
      </c>
      <c r="F12596" s="3" t="s">
        <v>1145</v>
      </c>
      <c r="G12596" s="7">
        <f t="shared" ref="G12596:H12596" si="12033">if(mid(E12596,5,1)="M",value(left(E12596,3))/1000,VALUE(left(E12596,4)))</f>
        <v>0.356</v>
      </c>
      <c r="H12596" s="7">
        <f t="shared" si="12033"/>
        <v>0.582</v>
      </c>
      <c r="I12596" s="7">
        <f t="shared" si="11895"/>
        <v>0.938</v>
      </c>
      <c r="J12596" s="3">
        <v>48.0</v>
      </c>
      <c r="K12596" s="3">
        <v>13.0</v>
      </c>
      <c r="L12596" s="3" t="s">
        <v>697</v>
      </c>
    </row>
    <row r="12597">
      <c r="A12597" s="3" t="s">
        <v>695</v>
      </c>
      <c r="B12597" s="3" t="s">
        <v>16</v>
      </c>
      <c r="C12597" s="3">
        <v>1.567242764E9</v>
      </c>
      <c r="D12597" s="3" t="s">
        <v>17</v>
      </c>
      <c r="E12597" s="3" t="s">
        <v>1090</v>
      </c>
      <c r="F12597" s="3" t="s">
        <v>1336</v>
      </c>
      <c r="G12597" s="7">
        <f t="shared" ref="G12597:H12597" si="12034">if(mid(E12597,5,1)="M",value(left(E12597,3))/1000,VALUE(left(E12597,4)))</f>
        <v>0.355</v>
      </c>
      <c r="H12597" s="7">
        <f t="shared" si="12034"/>
        <v>0.321</v>
      </c>
      <c r="I12597" s="7">
        <f t="shared" si="11895"/>
        <v>0.676</v>
      </c>
      <c r="J12597" s="3">
        <v>48.0</v>
      </c>
      <c r="K12597" s="3">
        <v>13.0</v>
      </c>
      <c r="L12597" s="3" t="s">
        <v>697</v>
      </c>
    </row>
    <row r="12598">
      <c r="A12598" s="3" t="s">
        <v>695</v>
      </c>
      <c r="B12598" s="3" t="s">
        <v>16</v>
      </c>
      <c r="C12598" s="3">
        <v>1.567242764E9</v>
      </c>
      <c r="D12598" s="3" t="s">
        <v>17</v>
      </c>
      <c r="E12598" s="3" t="s">
        <v>1491</v>
      </c>
      <c r="F12598" s="3" t="s">
        <v>1169</v>
      </c>
      <c r="G12598" s="7">
        <f t="shared" ref="G12598:H12598" si="12035">if(mid(E12598,5,1)="M",value(left(E12598,3))/1000,VALUE(left(E12598,4)))</f>
        <v>0.23</v>
      </c>
      <c r="H12598" s="7">
        <f t="shared" si="12035"/>
        <v>0.364</v>
      </c>
      <c r="I12598" s="7">
        <f t="shared" si="11895"/>
        <v>0.594</v>
      </c>
      <c r="J12598" s="3">
        <v>48.0</v>
      </c>
      <c r="K12598" s="3">
        <v>13.0</v>
      </c>
      <c r="L12598" s="3" t="s">
        <v>697</v>
      </c>
    </row>
    <row r="12599">
      <c r="A12599" s="3" t="s">
        <v>695</v>
      </c>
      <c r="B12599" s="3" t="s">
        <v>16</v>
      </c>
      <c r="C12599" s="3">
        <v>1.567242764E9</v>
      </c>
      <c r="D12599" s="3" t="s">
        <v>17</v>
      </c>
      <c r="E12599" s="3" t="s">
        <v>1187</v>
      </c>
      <c r="F12599" s="3" t="s">
        <v>1069</v>
      </c>
      <c r="G12599" s="7">
        <f t="shared" ref="G12599:H12599" si="12036">if(mid(E12599,5,1)="M",value(left(E12599,3))/1000,VALUE(left(E12599,4)))</f>
        <v>0.479</v>
      </c>
      <c r="H12599" s="7">
        <f t="shared" si="12036"/>
        <v>0.576</v>
      </c>
      <c r="I12599" s="7">
        <f t="shared" si="11895"/>
        <v>1.055</v>
      </c>
      <c r="J12599" s="3">
        <v>48.0</v>
      </c>
      <c r="K12599" s="3">
        <v>13.0</v>
      </c>
      <c r="L12599" s="3" t="s">
        <v>697</v>
      </c>
    </row>
    <row r="12600">
      <c r="A12600" s="3" t="s">
        <v>746</v>
      </c>
      <c r="B12600" s="3" t="s">
        <v>16</v>
      </c>
      <c r="C12600" s="3">
        <v>1.567242764E9</v>
      </c>
      <c r="D12600" s="3" t="s">
        <v>17</v>
      </c>
      <c r="E12600" s="3" t="s">
        <v>1096</v>
      </c>
      <c r="F12600" s="3" t="s">
        <v>967</v>
      </c>
      <c r="G12600" s="7">
        <f t="shared" ref="G12600:H12600" si="12037">if(mid(E12600,5,1)="M",value(left(E12600,3))/1000,VALUE(left(E12600,4)))</f>
        <v>0.376</v>
      </c>
      <c r="H12600" s="7">
        <f t="shared" si="12037"/>
        <v>0.431</v>
      </c>
      <c r="I12600" s="7">
        <f t="shared" si="11895"/>
        <v>0.807</v>
      </c>
      <c r="J12600" s="3">
        <v>48.0</v>
      </c>
      <c r="K12600" s="3">
        <v>14.0</v>
      </c>
      <c r="L12600" s="3" t="s">
        <v>747</v>
      </c>
    </row>
    <row r="12601">
      <c r="A12601" s="3" t="s">
        <v>746</v>
      </c>
      <c r="B12601" s="3" t="s">
        <v>16</v>
      </c>
      <c r="C12601" s="3">
        <v>1.567242764E9</v>
      </c>
      <c r="D12601" s="3" t="s">
        <v>17</v>
      </c>
      <c r="E12601" s="3" t="s">
        <v>1062</v>
      </c>
      <c r="F12601" s="3" t="s">
        <v>1212</v>
      </c>
      <c r="G12601" s="7">
        <f t="shared" ref="G12601:H12601" si="12038">if(mid(E12601,5,1)="M",value(left(E12601,3))/1000,VALUE(left(E12601,4)))</f>
        <v>0.527</v>
      </c>
      <c r="H12601" s="7">
        <f t="shared" si="12038"/>
        <v>0.475</v>
      </c>
      <c r="I12601" s="7">
        <f t="shared" si="11895"/>
        <v>1.002</v>
      </c>
      <c r="J12601" s="3">
        <v>48.0</v>
      </c>
      <c r="K12601" s="3">
        <v>14.0</v>
      </c>
      <c r="L12601" s="3" t="s">
        <v>747</v>
      </c>
    </row>
    <row r="12602">
      <c r="A12602" s="3" t="s">
        <v>746</v>
      </c>
      <c r="B12602" s="3" t="s">
        <v>16</v>
      </c>
      <c r="C12602" s="3">
        <v>1.567242764E9</v>
      </c>
      <c r="D12602" s="3" t="s">
        <v>17</v>
      </c>
      <c r="E12602" s="3" t="s">
        <v>1344</v>
      </c>
      <c r="F12602" s="3" t="s">
        <v>1209</v>
      </c>
      <c r="G12602" s="7">
        <f t="shared" ref="G12602:H12602" si="12039">if(mid(E12602,5,1)="M",value(left(E12602,3))/1000,VALUE(left(E12602,4)))</f>
        <v>0.504</v>
      </c>
      <c r="H12602" s="7">
        <f t="shared" si="12039"/>
        <v>0.442</v>
      </c>
      <c r="I12602" s="7">
        <f t="shared" si="11895"/>
        <v>0.946</v>
      </c>
      <c r="J12602" s="3">
        <v>48.0</v>
      </c>
      <c r="K12602" s="3">
        <v>14.0</v>
      </c>
      <c r="L12602" s="3" t="s">
        <v>747</v>
      </c>
    </row>
    <row r="12603">
      <c r="A12603" s="3" t="s">
        <v>746</v>
      </c>
      <c r="B12603" s="3" t="s">
        <v>16</v>
      </c>
      <c r="C12603" s="3">
        <v>1.567242764E9</v>
      </c>
      <c r="D12603" s="3" t="s">
        <v>17</v>
      </c>
      <c r="E12603" s="3" t="s">
        <v>918</v>
      </c>
      <c r="F12603" s="3" t="s">
        <v>1382</v>
      </c>
      <c r="G12603" s="7">
        <f t="shared" ref="G12603:H12603" si="12040">if(mid(E12603,5,1)="M",value(left(E12603,3))/1000,VALUE(left(E12603,4)))</f>
        <v>0.628</v>
      </c>
      <c r="H12603" s="7">
        <f t="shared" si="12040"/>
        <v>0.449</v>
      </c>
      <c r="I12603" s="7">
        <f t="shared" si="11895"/>
        <v>1.077</v>
      </c>
      <c r="J12603" s="3">
        <v>48.0</v>
      </c>
      <c r="K12603" s="3">
        <v>14.0</v>
      </c>
      <c r="L12603" s="3" t="s">
        <v>747</v>
      </c>
    </row>
    <row r="12604">
      <c r="A12604" s="3" t="s">
        <v>746</v>
      </c>
      <c r="B12604" s="3" t="s">
        <v>16</v>
      </c>
      <c r="C12604" s="3">
        <v>1.567242764E9</v>
      </c>
      <c r="D12604" s="3" t="s">
        <v>17</v>
      </c>
      <c r="E12604" s="3" t="s">
        <v>1250</v>
      </c>
      <c r="F12604" s="3" t="s">
        <v>1173</v>
      </c>
      <c r="G12604" s="7">
        <f t="shared" ref="G12604:H12604" si="12041">if(mid(E12604,5,1)="M",value(left(E12604,3))/1000,VALUE(left(E12604,4)))</f>
        <v>0.314</v>
      </c>
      <c r="H12604" s="7">
        <f t="shared" si="12041"/>
        <v>0.36</v>
      </c>
      <c r="I12604" s="7">
        <f t="shared" si="11895"/>
        <v>0.674</v>
      </c>
      <c r="J12604" s="3">
        <v>48.0</v>
      </c>
      <c r="K12604" s="3">
        <v>14.0</v>
      </c>
      <c r="L12604" s="3" t="s">
        <v>747</v>
      </c>
    </row>
    <row r="12605">
      <c r="A12605" s="3" t="s">
        <v>746</v>
      </c>
      <c r="B12605" s="3" t="s">
        <v>16</v>
      </c>
      <c r="C12605" s="3">
        <v>1.567242764E9</v>
      </c>
      <c r="D12605" s="3" t="s">
        <v>17</v>
      </c>
      <c r="E12605" s="3" t="s">
        <v>1390</v>
      </c>
      <c r="F12605" s="3" t="s">
        <v>932</v>
      </c>
      <c r="G12605" s="7">
        <f t="shared" ref="G12605:H12605" si="12042">if(mid(E12605,5,1)="M",value(left(E12605,3))/1000,VALUE(left(E12605,4)))</f>
        <v>0.4</v>
      </c>
      <c r="H12605" s="7">
        <f t="shared" si="12042"/>
        <v>0.585</v>
      </c>
      <c r="I12605" s="7">
        <f t="shared" si="11895"/>
        <v>0.985</v>
      </c>
      <c r="J12605" s="3">
        <v>48.0</v>
      </c>
      <c r="K12605" s="3">
        <v>14.0</v>
      </c>
      <c r="L12605" s="3" t="s">
        <v>747</v>
      </c>
    </row>
    <row r="12606">
      <c r="A12606" s="3" t="s">
        <v>746</v>
      </c>
      <c r="B12606" s="3" t="s">
        <v>16</v>
      </c>
      <c r="C12606" s="3">
        <v>1.567242764E9</v>
      </c>
      <c r="D12606" s="3" t="s">
        <v>17</v>
      </c>
      <c r="E12606" s="3" t="s">
        <v>1401</v>
      </c>
      <c r="F12606" s="3" t="s">
        <v>1052</v>
      </c>
      <c r="G12606" s="7">
        <f t="shared" ref="G12606:H12606" si="12043">if(mid(E12606,5,1)="M",value(left(E12606,3))/1000,VALUE(left(E12606,4)))</f>
        <v>0.458</v>
      </c>
      <c r="H12606" s="7">
        <f t="shared" si="12043"/>
        <v>0.589</v>
      </c>
      <c r="I12606" s="7">
        <f t="shared" si="11895"/>
        <v>1.047</v>
      </c>
      <c r="J12606" s="3">
        <v>48.0</v>
      </c>
      <c r="K12606" s="3">
        <v>14.0</v>
      </c>
      <c r="L12606" s="3" t="s">
        <v>747</v>
      </c>
    </row>
    <row r="12607">
      <c r="A12607" s="3" t="s">
        <v>746</v>
      </c>
      <c r="B12607" s="3" t="s">
        <v>16</v>
      </c>
      <c r="C12607" s="3">
        <v>1.567242764E9</v>
      </c>
      <c r="D12607" s="3" t="s">
        <v>17</v>
      </c>
      <c r="E12607" s="3" t="s">
        <v>1243</v>
      </c>
      <c r="F12607" s="3" t="s">
        <v>1370</v>
      </c>
      <c r="G12607" s="7">
        <f t="shared" ref="G12607:H12607" si="12044">if(mid(E12607,5,1)="M",value(left(E12607,3))/1000,VALUE(left(E12607,4)))</f>
        <v>0.339</v>
      </c>
      <c r="H12607" s="7">
        <f t="shared" si="12044"/>
        <v>0.344</v>
      </c>
      <c r="I12607" s="7">
        <f t="shared" si="11895"/>
        <v>0.683</v>
      </c>
      <c r="J12607" s="3">
        <v>48.0</v>
      </c>
      <c r="K12607" s="3">
        <v>14.0</v>
      </c>
      <c r="L12607" s="3" t="s">
        <v>747</v>
      </c>
    </row>
    <row r="12608">
      <c r="A12608" s="3" t="s">
        <v>746</v>
      </c>
      <c r="B12608" s="3" t="s">
        <v>16</v>
      </c>
      <c r="C12608" s="3">
        <v>1.567242764E9</v>
      </c>
      <c r="D12608" s="3" t="s">
        <v>17</v>
      </c>
      <c r="E12608" s="3" t="s">
        <v>491</v>
      </c>
      <c r="F12608" s="3" t="s">
        <v>983</v>
      </c>
      <c r="G12608" s="7">
        <f t="shared" ref="G12608:H12608" si="12045">if(mid(E12608,5,1)="M",value(left(E12608,3))/1000,VALUE(left(E12608,4)))</f>
        <v>0.707</v>
      </c>
      <c r="H12608" s="7">
        <f t="shared" si="12045"/>
        <v>0.466</v>
      </c>
      <c r="I12608" s="7">
        <f t="shared" si="11895"/>
        <v>1.173</v>
      </c>
      <c r="J12608" s="3">
        <v>48.0</v>
      </c>
      <c r="K12608" s="3">
        <v>14.0</v>
      </c>
      <c r="L12608" s="3" t="s">
        <v>747</v>
      </c>
    </row>
    <row r="12609">
      <c r="A12609" s="3" t="s">
        <v>746</v>
      </c>
      <c r="B12609" s="3" t="s">
        <v>16</v>
      </c>
      <c r="C12609" s="3">
        <v>1.567242764E9</v>
      </c>
      <c r="D12609" s="3" t="s">
        <v>17</v>
      </c>
      <c r="E12609" s="3" t="s">
        <v>1292</v>
      </c>
      <c r="F12609" s="3" t="s">
        <v>826</v>
      </c>
      <c r="G12609" s="7">
        <f t="shared" ref="G12609:H12609" si="12046">if(mid(E12609,5,1)="M",value(left(E12609,3))/1000,VALUE(left(E12609,4)))</f>
        <v>0.405</v>
      </c>
      <c r="H12609" s="7">
        <f t="shared" si="12046"/>
        <v>0.57</v>
      </c>
      <c r="I12609" s="7">
        <f t="shared" si="11895"/>
        <v>0.975</v>
      </c>
      <c r="J12609" s="3">
        <v>48.0</v>
      </c>
      <c r="K12609" s="3">
        <v>14.0</v>
      </c>
      <c r="L12609" s="3" t="s">
        <v>747</v>
      </c>
    </row>
    <row r="12610">
      <c r="A12610" s="3" t="s">
        <v>746</v>
      </c>
      <c r="B12610" s="3" t="s">
        <v>16</v>
      </c>
      <c r="C12610" s="3">
        <v>1.567242764E9</v>
      </c>
      <c r="D12610" s="3" t="s">
        <v>17</v>
      </c>
      <c r="E12610" s="3" t="s">
        <v>1090</v>
      </c>
      <c r="F12610" s="3" t="s">
        <v>1265</v>
      </c>
      <c r="G12610" s="7">
        <f t="shared" ref="G12610:H12610" si="12047">if(mid(E12610,5,1)="M",value(left(E12610,3))/1000,VALUE(left(E12610,4)))</f>
        <v>0.355</v>
      </c>
      <c r="H12610" s="7">
        <f t="shared" si="12047"/>
        <v>0.289</v>
      </c>
      <c r="I12610" s="7">
        <f t="shared" si="11895"/>
        <v>0.644</v>
      </c>
      <c r="J12610" s="3">
        <v>48.0</v>
      </c>
      <c r="K12610" s="3">
        <v>14.0</v>
      </c>
      <c r="L12610" s="3" t="s">
        <v>747</v>
      </c>
    </row>
    <row r="12611">
      <c r="A12611" s="3" t="s">
        <v>797</v>
      </c>
      <c r="B12611" s="3" t="s">
        <v>16</v>
      </c>
      <c r="C12611" s="3">
        <v>1.567242764E9</v>
      </c>
      <c r="D12611" s="3" t="s">
        <v>17</v>
      </c>
      <c r="E12611" s="3" t="s">
        <v>427</v>
      </c>
      <c r="F12611" s="3" t="s">
        <v>1215</v>
      </c>
      <c r="G12611" s="7">
        <f t="shared" ref="G12611:H12611" si="12048">if(mid(E12611,5,1)="M",value(left(E12611,3))/1000,VALUE(left(E12611,4)))</f>
        <v>0.757</v>
      </c>
      <c r="H12611" s="7">
        <f t="shared" si="12048"/>
        <v>0.478</v>
      </c>
      <c r="I12611" s="7">
        <f t="shared" si="11895"/>
        <v>1.235</v>
      </c>
      <c r="J12611" s="3">
        <v>48.0</v>
      </c>
      <c r="K12611" s="3">
        <v>15.0</v>
      </c>
      <c r="L12611" s="3" t="s">
        <v>798</v>
      </c>
    </row>
    <row r="12612">
      <c r="A12612" s="3" t="s">
        <v>797</v>
      </c>
      <c r="B12612" s="3" t="s">
        <v>16</v>
      </c>
      <c r="C12612" s="3">
        <v>1.567242764E9</v>
      </c>
      <c r="D12612" s="3" t="s">
        <v>17</v>
      </c>
      <c r="E12612" s="3" t="s">
        <v>805</v>
      </c>
      <c r="F12612" s="3" t="s">
        <v>944</v>
      </c>
      <c r="G12612" s="7">
        <f t="shared" ref="G12612:H12612" si="12049">if(mid(E12612,5,1)="M",value(left(E12612,3))/1000,VALUE(left(E12612,4)))</f>
        <v>0.583</v>
      </c>
      <c r="H12612" s="7">
        <f t="shared" si="12049"/>
        <v>0.473</v>
      </c>
      <c r="I12612" s="7">
        <f t="shared" si="11895"/>
        <v>1.056</v>
      </c>
      <c r="J12612" s="3">
        <v>48.0</v>
      </c>
      <c r="K12612" s="3">
        <v>15.0</v>
      </c>
      <c r="L12612" s="3" t="s">
        <v>798</v>
      </c>
    </row>
    <row r="12613">
      <c r="A12613" s="3" t="s">
        <v>797</v>
      </c>
      <c r="B12613" s="3" t="s">
        <v>16</v>
      </c>
      <c r="C12613" s="3">
        <v>1.567242764E9</v>
      </c>
      <c r="D12613" s="3" t="s">
        <v>17</v>
      </c>
      <c r="E12613" s="3" t="s">
        <v>1120</v>
      </c>
      <c r="F12613" s="3" t="s">
        <v>1361</v>
      </c>
      <c r="G12613" s="7">
        <f t="shared" ref="G12613:H12613" si="12050">if(mid(E12613,5,1)="M",value(left(E12613,3))/1000,VALUE(left(E12613,4)))</f>
        <v>0.495</v>
      </c>
      <c r="H12613" s="7">
        <f t="shared" si="12050"/>
        <v>0.464</v>
      </c>
      <c r="I12613" s="7">
        <f t="shared" si="11895"/>
        <v>0.959</v>
      </c>
      <c r="J12613" s="3">
        <v>48.0</v>
      </c>
      <c r="K12613" s="3">
        <v>15.0</v>
      </c>
      <c r="L12613" s="3" t="s">
        <v>798</v>
      </c>
    </row>
    <row r="12614">
      <c r="A12614" s="3" t="s">
        <v>797</v>
      </c>
      <c r="B12614" s="3" t="s">
        <v>16</v>
      </c>
      <c r="C12614" s="3">
        <v>1.567242764E9</v>
      </c>
      <c r="D12614" s="3" t="s">
        <v>17</v>
      </c>
      <c r="E12614" s="3" t="s">
        <v>1359</v>
      </c>
      <c r="F12614" s="3" t="s">
        <v>967</v>
      </c>
      <c r="G12614" s="7">
        <f t="shared" ref="G12614:H12614" si="12051">if(mid(E12614,5,1)="M",value(left(E12614,3))/1000,VALUE(left(E12614,4)))</f>
        <v>0.524</v>
      </c>
      <c r="H12614" s="7">
        <f t="shared" si="12051"/>
        <v>0.431</v>
      </c>
      <c r="I12614" s="7">
        <f t="shared" si="11895"/>
        <v>0.955</v>
      </c>
      <c r="J12614" s="3">
        <v>48.0</v>
      </c>
      <c r="K12614" s="3">
        <v>15.0</v>
      </c>
      <c r="L12614" s="3" t="s">
        <v>798</v>
      </c>
    </row>
    <row r="12615">
      <c r="A12615" s="3" t="s">
        <v>797</v>
      </c>
      <c r="B12615" s="3" t="s">
        <v>16</v>
      </c>
      <c r="C12615" s="3">
        <v>1.567242764E9</v>
      </c>
      <c r="D12615" s="3" t="s">
        <v>17</v>
      </c>
      <c r="E12615" s="3" t="s">
        <v>1479</v>
      </c>
      <c r="F12615" s="3" t="s">
        <v>1246</v>
      </c>
      <c r="G12615" s="7">
        <f t="shared" ref="G12615:H12615" si="12052">if(mid(E12615,5,1)="M",value(left(E12615,3))/1000,VALUE(left(E12615,4)))</f>
        <v>0.307</v>
      </c>
      <c r="H12615" s="7">
        <f t="shared" si="12052"/>
        <v>0.474</v>
      </c>
      <c r="I12615" s="7">
        <f t="shared" si="11895"/>
        <v>0.781</v>
      </c>
      <c r="J12615" s="3">
        <v>48.0</v>
      </c>
      <c r="K12615" s="3">
        <v>15.0</v>
      </c>
      <c r="L12615" s="3" t="s">
        <v>798</v>
      </c>
    </row>
    <row r="12616">
      <c r="A12616" s="3" t="s">
        <v>797</v>
      </c>
      <c r="B12616" s="3" t="s">
        <v>16</v>
      </c>
      <c r="C12616" s="3">
        <v>1.567242764E9</v>
      </c>
      <c r="D12616" s="3" t="s">
        <v>17</v>
      </c>
      <c r="E12616" s="3" t="s">
        <v>1029</v>
      </c>
      <c r="F12616" s="3" t="s">
        <v>1175</v>
      </c>
      <c r="G12616" s="7">
        <f t="shared" ref="G12616:H12616" si="12053">if(mid(E12616,5,1)="M",value(left(E12616,3))/1000,VALUE(left(E12616,4)))</f>
        <v>0.669</v>
      </c>
      <c r="H12616" s="7">
        <f t="shared" si="12053"/>
        <v>0.535</v>
      </c>
      <c r="I12616" s="7">
        <f t="shared" si="11895"/>
        <v>1.204</v>
      </c>
      <c r="J12616" s="3">
        <v>48.0</v>
      </c>
      <c r="K12616" s="3">
        <v>15.0</v>
      </c>
      <c r="L12616" s="3" t="s">
        <v>798</v>
      </c>
    </row>
    <row r="12617">
      <c r="A12617" s="3" t="s">
        <v>797</v>
      </c>
      <c r="B12617" s="3" t="s">
        <v>16</v>
      </c>
      <c r="C12617" s="3">
        <v>1.567242764E9</v>
      </c>
      <c r="D12617" s="3" t="s">
        <v>17</v>
      </c>
      <c r="E12617" s="3" t="s">
        <v>600</v>
      </c>
      <c r="F12617" s="3" t="s">
        <v>1238</v>
      </c>
      <c r="G12617" s="7">
        <f t="shared" ref="G12617:H12617" si="12054">if(mid(E12617,5,1)="M",value(left(E12617,3))/1000,VALUE(left(E12617,4)))</f>
        <v>0.716</v>
      </c>
      <c r="H12617" s="7">
        <f t="shared" si="12054"/>
        <v>0.496</v>
      </c>
      <c r="I12617" s="7">
        <f t="shared" si="11895"/>
        <v>1.212</v>
      </c>
      <c r="J12617" s="3">
        <v>48.0</v>
      </c>
      <c r="K12617" s="3">
        <v>15.0</v>
      </c>
      <c r="L12617" s="3" t="s">
        <v>798</v>
      </c>
    </row>
    <row r="12618">
      <c r="A12618" s="3" t="s">
        <v>797</v>
      </c>
      <c r="B12618" s="3" t="s">
        <v>16</v>
      </c>
      <c r="C12618" s="3">
        <v>1.567242764E9</v>
      </c>
      <c r="D12618" s="3" t="s">
        <v>17</v>
      </c>
      <c r="E12618" s="3" t="s">
        <v>612</v>
      </c>
      <c r="F12618" s="3" t="s">
        <v>1299</v>
      </c>
      <c r="G12618" s="7">
        <f t="shared" ref="G12618:H12618" si="12055">if(mid(E12618,5,1)="M",value(left(E12618,3))/1000,VALUE(left(E12618,4)))</f>
        <v>0.666</v>
      </c>
      <c r="H12618" s="7">
        <f t="shared" si="12055"/>
        <v>0.476</v>
      </c>
      <c r="I12618" s="7">
        <f t="shared" si="11895"/>
        <v>1.142</v>
      </c>
      <c r="J12618" s="3">
        <v>48.0</v>
      </c>
      <c r="K12618" s="3">
        <v>15.0</v>
      </c>
      <c r="L12618" s="3" t="s">
        <v>798</v>
      </c>
    </row>
    <row r="12619">
      <c r="A12619" s="3" t="s">
        <v>797</v>
      </c>
      <c r="B12619" s="3" t="s">
        <v>16</v>
      </c>
      <c r="C12619" s="3">
        <v>1.567242764E9</v>
      </c>
      <c r="D12619" s="3" t="s">
        <v>17</v>
      </c>
      <c r="E12619" s="3" t="s">
        <v>821</v>
      </c>
      <c r="F12619" s="3" t="s">
        <v>1064</v>
      </c>
      <c r="G12619" s="7">
        <f t="shared" ref="G12619:H12619" si="12056">if(mid(E12619,5,1)="M",value(left(E12619,3))/1000,VALUE(left(E12619,4)))</f>
        <v>0.652</v>
      </c>
      <c r="H12619" s="7">
        <f t="shared" si="12056"/>
        <v>0.505</v>
      </c>
      <c r="I12619" s="7">
        <f t="shared" si="11895"/>
        <v>1.157</v>
      </c>
      <c r="J12619" s="3">
        <v>48.0</v>
      </c>
      <c r="K12619" s="3">
        <v>15.0</v>
      </c>
      <c r="L12619" s="3" t="s">
        <v>798</v>
      </c>
    </row>
    <row r="12620">
      <c r="A12620" s="3" t="s">
        <v>797</v>
      </c>
      <c r="B12620" s="3" t="s">
        <v>16</v>
      </c>
      <c r="C12620" s="3">
        <v>1.567242764E9</v>
      </c>
      <c r="D12620" s="3" t="s">
        <v>17</v>
      </c>
      <c r="E12620" s="3" t="s">
        <v>1363</v>
      </c>
      <c r="F12620" s="3" t="s">
        <v>1037</v>
      </c>
      <c r="G12620" s="7">
        <f t="shared" ref="G12620:H12620" si="12057">if(mid(E12620,5,1)="M",value(left(E12620,3))/1000,VALUE(left(E12620,4)))</f>
        <v>0.281</v>
      </c>
      <c r="H12620" s="7">
        <f t="shared" si="12057"/>
        <v>0.636</v>
      </c>
      <c r="I12620" s="7">
        <f t="shared" si="11895"/>
        <v>0.917</v>
      </c>
      <c r="J12620" s="3">
        <v>48.0</v>
      </c>
      <c r="K12620" s="3">
        <v>15.0</v>
      </c>
      <c r="L12620" s="3" t="s">
        <v>798</v>
      </c>
    </row>
    <row r="12621">
      <c r="A12621" s="3" t="s">
        <v>797</v>
      </c>
      <c r="B12621" s="3" t="s">
        <v>16</v>
      </c>
      <c r="C12621" s="3">
        <v>1.567242764E9</v>
      </c>
      <c r="D12621" s="3" t="s">
        <v>17</v>
      </c>
      <c r="E12621" s="3" t="s">
        <v>1068</v>
      </c>
      <c r="F12621" s="3" t="s">
        <v>1417</v>
      </c>
      <c r="G12621" s="7">
        <f t="shared" ref="G12621:H12621" si="12058">if(mid(E12621,5,1)="M",value(left(E12621,3))/1000,VALUE(left(E12621,4)))</f>
        <v>0.415</v>
      </c>
      <c r="H12621" s="7">
        <f t="shared" si="12058"/>
        <v>0.317</v>
      </c>
      <c r="I12621" s="7">
        <f t="shared" si="11895"/>
        <v>0.732</v>
      </c>
      <c r="J12621" s="3">
        <v>48.0</v>
      </c>
      <c r="K12621" s="3">
        <v>15.0</v>
      </c>
      <c r="L12621" s="3" t="s">
        <v>798</v>
      </c>
    </row>
    <row r="12622">
      <c r="A12622" s="3" t="s">
        <v>847</v>
      </c>
      <c r="B12622" s="3" t="s">
        <v>16</v>
      </c>
      <c r="C12622" s="3">
        <v>1.567242764E9</v>
      </c>
      <c r="D12622" s="3" t="s">
        <v>17</v>
      </c>
      <c r="E12622" s="3" t="s">
        <v>1281</v>
      </c>
      <c r="F12622" s="3" t="s">
        <v>916</v>
      </c>
      <c r="G12622" s="7">
        <f t="shared" ref="G12622:H12622" si="12059">if(mid(E12622,5,1)="M",value(left(E12622,3))/1000,VALUE(left(E12622,4)))</f>
        <v>0.318</v>
      </c>
      <c r="H12622" s="7">
        <f t="shared" si="12059"/>
        <v>0.849</v>
      </c>
      <c r="I12622" s="7">
        <f t="shared" si="11895"/>
        <v>1.167</v>
      </c>
      <c r="J12622" s="3">
        <v>48.0</v>
      </c>
      <c r="K12622" s="3">
        <v>16.0</v>
      </c>
      <c r="L12622" s="3" t="s">
        <v>848</v>
      </c>
    </row>
    <row r="12623">
      <c r="A12623" s="3" t="s">
        <v>847</v>
      </c>
      <c r="B12623" s="3" t="s">
        <v>16</v>
      </c>
      <c r="C12623" s="3">
        <v>1.567242764E9</v>
      </c>
      <c r="D12623" s="3" t="s">
        <v>17</v>
      </c>
      <c r="E12623" s="3" t="s">
        <v>1249</v>
      </c>
      <c r="F12623" s="3" t="s">
        <v>979</v>
      </c>
      <c r="G12623" s="7">
        <f t="shared" ref="G12623:H12623" si="12060">if(mid(E12623,5,1)="M",value(left(E12623,3))/1000,VALUE(left(E12623,4)))</f>
        <v>0.38</v>
      </c>
      <c r="H12623" s="7">
        <f t="shared" si="12060"/>
        <v>0.49</v>
      </c>
      <c r="I12623" s="7">
        <f t="shared" si="11895"/>
        <v>0.87</v>
      </c>
      <c r="J12623" s="3">
        <v>48.0</v>
      </c>
      <c r="K12623" s="3">
        <v>16.0</v>
      </c>
      <c r="L12623" s="3" t="s">
        <v>848</v>
      </c>
    </row>
    <row r="12624">
      <c r="A12624" s="3" t="s">
        <v>847</v>
      </c>
      <c r="B12624" s="3" t="s">
        <v>16</v>
      </c>
      <c r="C12624" s="3">
        <v>1.567242764E9</v>
      </c>
      <c r="D12624" s="3" t="s">
        <v>17</v>
      </c>
      <c r="E12624" s="3" t="s">
        <v>1504</v>
      </c>
      <c r="F12624" s="3" t="s">
        <v>1305</v>
      </c>
      <c r="G12624" s="7">
        <f t="shared" ref="G12624:H12624" si="12061">if(mid(E12624,5,1)="M",value(left(E12624,3))/1000,VALUE(left(E12624,4)))</f>
        <v>0.22</v>
      </c>
      <c r="H12624" s="7">
        <f t="shared" si="12061"/>
        <v>0.426</v>
      </c>
      <c r="I12624" s="7">
        <f t="shared" si="11895"/>
        <v>0.646</v>
      </c>
      <c r="J12624" s="3">
        <v>48.0</v>
      </c>
      <c r="K12624" s="3">
        <v>16.0</v>
      </c>
      <c r="L12624" s="3" t="s">
        <v>848</v>
      </c>
    </row>
    <row r="12625">
      <c r="A12625" s="3" t="s">
        <v>847</v>
      </c>
      <c r="B12625" s="3" t="s">
        <v>16</v>
      </c>
      <c r="C12625" s="3">
        <v>1.567242764E9</v>
      </c>
      <c r="D12625" s="3" t="s">
        <v>17</v>
      </c>
      <c r="E12625" s="3" t="s">
        <v>1399</v>
      </c>
      <c r="F12625" s="3" t="s">
        <v>1205</v>
      </c>
      <c r="G12625" s="7">
        <f t="shared" ref="G12625:H12625" si="12062">if(mid(E12625,5,1)="M",value(left(E12625,3))/1000,VALUE(left(E12625,4)))</f>
        <v>0.308</v>
      </c>
      <c r="H12625" s="7">
        <f t="shared" si="12062"/>
        <v>0.359</v>
      </c>
      <c r="I12625" s="7">
        <f t="shared" si="11895"/>
        <v>0.667</v>
      </c>
      <c r="J12625" s="3">
        <v>48.0</v>
      </c>
      <c r="K12625" s="3">
        <v>16.0</v>
      </c>
      <c r="L12625" s="3" t="s">
        <v>848</v>
      </c>
    </row>
    <row r="12626">
      <c r="A12626" s="3" t="s">
        <v>847</v>
      </c>
      <c r="B12626" s="3" t="s">
        <v>16</v>
      </c>
      <c r="C12626" s="3">
        <v>1.567242764E9</v>
      </c>
      <c r="D12626" s="3" t="s">
        <v>17</v>
      </c>
      <c r="E12626" s="3" t="s">
        <v>763</v>
      </c>
      <c r="F12626" s="3" t="s">
        <v>1309</v>
      </c>
      <c r="G12626" s="7">
        <f t="shared" ref="G12626:H12626" si="12063">if(mid(E12626,5,1)="M",value(left(E12626,3))/1000,VALUE(left(E12626,4)))</f>
        <v>0.708</v>
      </c>
      <c r="H12626" s="7">
        <f t="shared" si="12063"/>
        <v>0.526</v>
      </c>
      <c r="I12626" s="7">
        <f t="shared" si="11895"/>
        <v>1.234</v>
      </c>
      <c r="J12626" s="3">
        <v>48.0</v>
      </c>
      <c r="K12626" s="3">
        <v>16.0</v>
      </c>
      <c r="L12626" s="3" t="s">
        <v>848</v>
      </c>
    </row>
    <row r="12627">
      <c r="A12627" s="3" t="s">
        <v>847</v>
      </c>
      <c r="B12627" s="3" t="s">
        <v>16</v>
      </c>
      <c r="C12627" s="3">
        <v>1.567242764E9</v>
      </c>
      <c r="D12627" s="3" t="s">
        <v>17</v>
      </c>
      <c r="E12627" s="3" t="s">
        <v>993</v>
      </c>
      <c r="F12627" s="3" t="s">
        <v>836</v>
      </c>
      <c r="G12627" s="7">
        <f t="shared" ref="G12627:H12627" si="12064">if(mid(E12627,5,1)="M",value(left(E12627,3))/1000,VALUE(left(E12627,4)))</f>
        <v>0.381</v>
      </c>
      <c r="H12627" s="7">
        <f t="shared" si="12064"/>
        <v>0.542</v>
      </c>
      <c r="I12627" s="7">
        <f t="shared" si="11895"/>
        <v>0.923</v>
      </c>
      <c r="J12627" s="3">
        <v>48.0</v>
      </c>
      <c r="K12627" s="3">
        <v>16.0</v>
      </c>
      <c r="L12627" s="3" t="s">
        <v>848</v>
      </c>
    </row>
    <row r="12628">
      <c r="A12628" s="3" t="s">
        <v>847</v>
      </c>
      <c r="B12628" s="3" t="s">
        <v>16</v>
      </c>
      <c r="C12628" s="3">
        <v>1.567242764E9</v>
      </c>
      <c r="D12628" s="3" t="s">
        <v>17</v>
      </c>
      <c r="E12628" s="3" t="s">
        <v>973</v>
      </c>
      <c r="F12628" s="3" t="s">
        <v>1401</v>
      </c>
      <c r="G12628" s="7">
        <f t="shared" ref="G12628:H12628" si="12065">if(mid(E12628,5,1)="M",value(left(E12628,3))/1000,VALUE(left(E12628,4)))</f>
        <v>0.406</v>
      </c>
      <c r="H12628" s="7">
        <f t="shared" si="12065"/>
        <v>0.458</v>
      </c>
      <c r="I12628" s="7">
        <f t="shared" si="11895"/>
        <v>0.864</v>
      </c>
      <c r="J12628" s="3">
        <v>48.0</v>
      </c>
      <c r="K12628" s="3">
        <v>16.0</v>
      </c>
      <c r="L12628" s="3" t="s">
        <v>848</v>
      </c>
    </row>
    <row r="12629">
      <c r="A12629" s="3" t="s">
        <v>847</v>
      </c>
      <c r="B12629" s="3" t="s">
        <v>16</v>
      </c>
      <c r="C12629" s="3">
        <v>1.567242764E9</v>
      </c>
      <c r="D12629" s="3" t="s">
        <v>17</v>
      </c>
      <c r="E12629" s="3" t="s">
        <v>1305</v>
      </c>
      <c r="F12629" s="3" t="s">
        <v>1169</v>
      </c>
      <c r="G12629" s="7">
        <f t="shared" ref="G12629:H12629" si="12066">if(mid(E12629,5,1)="M",value(left(E12629,3))/1000,VALUE(left(E12629,4)))</f>
        <v>0.426</v>
      </c>
      <c r="H12629" s="7">
        <f t="shared" si="12066"/>
        <v>0.364</v>
      </c>
      <c r="I12629" s="7">
        <f t="shared" si="11895"/>
        <v>0.79</v>
      </c>
      <c r="J12629" s="3">
        <v>48.0</v>
      </c>
      <c r="K12629" s="3">
        <v>16.0</v>
      </c>
      <c r="L12629" s="3" t="s">
        <v>848</v>
      </c>
    </row>
    <row r="12630">
      <c r="A12630" s="3" t="s">
        <v>847</v>
      </c>
      <c r="B12630" s="3" t="s">
        <v>16</v>
      </c>
      <c r="C12630" s="3">
        <v>1.567242764E9</v>
      </c>
      <c r="D12630" s="3" t="s">
        <v>17</v>
      </c>
      <c r="E12630" s="3" t="s">
        <v>980</v>
      </c>
      <c r="F12630" s="3" t="s">
        <v>1299</v>
      </c>
      <c r="G12630" s="7">
        <f t="shared" ref="G12630:H12630" si="12067">if(mid(E12630,5,1)="M",value(left(E12630,3))/1000,VALUE(left(E12630,4)))</f>
        <v>0.529</v>
      </c>
      <c r="H12630" s="7">
        <f t="shared" si="12067"/>
        <v>0.476</v>
      </c>
      <c r="I12630" s="7">
        <f t="shared" si="11895"/>
        <v>1.005</v>
      </c>
      <c r="J12630" s="3">
        <v>48.0</v>
      </c>
      <c r="K12630" s="3">
        <v>16.0</v>
      </c>
      <c r="L12630" s="3" t="s">
        <v>848</v>
      </c>
    </row>
    <row r="12631">
      <c r="A12631" s="3" t="s">
        <v>847</v>
      </c>
      <c r="B12631" s="3" t="s">
        <v>16</v>
      </c>
      <c r="C12631" s="3">
        <v>1.567242764E9</v>
      </c>
      <c r="D12631" s="3" t="s">
        <v>17</v>
      </c>
      <c r="E12631" s="3" t="s">
        <v>1238</v>
      </c>
      <c r="F12631" s="3" t="s">
        <v>965</v>
      </c>
      <c r="G12631" s="7">
        <f t="shared" ref="G12631:H12631" si="12068">if(mid(E12631,5,1)="M",value(left(E12631,3))/1000,VALUE(left(E12631,4)))</f>
        <v>0.496</v>
      </c>
      <c r="H12631" s="7">
        <f t="shared" si="12068"/>
        <v>0.468</v>
      </c>
      <c r="I12631" s="7">
        <f t="shared" si="11895"/>
        <v>0.964</v>
      </c>
      <c r="J12631" s="3">
        <v>48.0</v>
      </c>
      <c r="K12631" s="3">
        <v>16.0</v>
      </c>
      <c r="L12631" s="3" t="s">
        <v>848</v>
      </c>
    </row>
    <row r="12632">
      <c r="A12632" s="3" t="s">
        <v>847</v>
      </c>
      <c r="B12632" s="3" t="s">
        <v>16</v>
      </c>
      <c r="C12632" s="3">
        <v>1.567242764E9</v>
      </c>
      <c r="D12632" s="3" t="s">
        <v>17</v>
      </c>
      <c r="E12632" s="3" t="s">
        <v>917</v>
      </c>
      <c r="F12632" s="3" t="s">
        <v>599</v>
      </c>
      <c r="G12632" s="7">
        <f t="shared" ref="G12632:H12632" si="12069">if(mid(E12632,5,1)="M",value(left(E12632,3))/1000,VALUE(left(E12632,4)))</f>
        <v>0.667</v>
      </c>
      <c r="H12632" s="7">
        <f t="shared" si="12069"/>
        <v>0.601</v>
      </c>
      <c r="I12632" s="7">
        <f t="shared" si="11895"/>
        <v>1.268</v>
      </c>
      <c r="J12632" s="3">
        <v>48.0</v>
      </c>
      <c r="K12632" s="3">
        <v>16.0</v>
      </c>
      <c r="L12632" s="3" t="s">
        <v>848</v>
      </c>
    </row>
    <row r="12633">
      <c r="A12633" s="3" t="s">
        <v>897</v>
      </c>
      <c r="B12633" s="3" t="s">
        <v>16</v>
      </c>
      <c r="C12633" s="3">
        <v>1.567242764E9</v>
      </c>
      <c r="D12633" s="3" t="s">
        <v>17</v>
      </c>
      <c r="E12633" s="3" t="s">
        <v>1439</v>
      </c>
      <c r="F12633" s="3" t="s">
        <v>945</v>
      </c>
      <c r="G12633" s="7">
        <f t="shared" ref="G12633:H12633" si="12070">if(mid(E12633,5,1)="M",value(left(E12633,3))/1000,VALUE(left(E12633,4)))</f>
        <v>0.452</v>
      </c>
      <c r="H12633" s="7">
        <f t="shared" si="12070"/>
        <v>0.514</v>
      </c>
      <c r="I12633" s="7">
        <f t="shared" si="11895"/>
        <v>0.966</v>
      </c>
      <c r="J12633" s="3">
        <v>48.0</v>
      </c>
      <c r="K12633" s="3">
        <v>17.0</v>
      </c>
      <c r="L12633" s="3" t="s">
        <v>898</v>
      </c>
    </row>
    <row r="12634">
      <c r="A12634" s="3" t="s">
        <v>897</v>
      </c>
      <c r="B12634" s="3" t="s">
        <v>16</v>
      </c>
      <c r="C12634" s="3">
        <v>1.567242764E9</v>
      </c>
      <c r="D12634" s="3" t="s">
        <v>17</v>
      </c>
      <c r="E12634" s="3" t="s">
        <v>1444</v>
      </c>
      <c r="F12634" s="3" t="s">
        <v>984</v>
      </c>
      <c r="G12634" s="7">
        <f t="shared" ref="G12634:H12634" si="12071">if(mid(E12634,5,1)="M",value(left(E12634,3))/1000,VALUE(left(E12634,4)))</f>
        <v>0.245</v>
      </c>
      <c r="H12634" s="7">
        <f t="shared" si="12071"/>
        <v>0.472</v>
      </c>
      <c r="I12634" s="7">
        <f t="shared" si="11895"/>
        <v>0.717</v>
      </c>
      <c r="J12634" s="3">
        <v>48.0</v>
      </c>
      <c r="K12634" s="3">
        <v>17.0</v>
      </c>
      <c r="L12634" s="3" t="s">
        <v>898</v>
      </c>
    </row>
    <row r="12635">
      <c r="A12635" s="3" t="s">
        <v>897</v>
      </c>
      <c r="B12635" s="3" t="s">
        <v>16</v>
      </c>
      <c r="C12635" s="3">
        <v>1.567242764E9</v>
      </c>
      <c r="D12635" s="3" t="s">
        <v>17</v>
      </c>
      <c r="E12635" s="3" t="s">
        <v>1333</v>
      </c>
      <c r="F12635" s="3" t="s">
        <v>1403</v>
      </c>
      <c r="G12635" s="7">
        <f t="shared" ref="G12635:H12635" si="12072">if(mid(E12635,5,1)="M",value(left(E12635,3))/1000,VALUE(left(E12635,4)))</f>
        <v>0.424</v>
      </c>
      <c r="H12635" s="7">
        <f t="shared" si="12072"/>
        <v>0.365</v>
      </c>
      <c r="I12635" s="7">
        <f t="shared" si="11895"/>
        <v>0.789</v>
      </c>
      <c r="J12635" s="3">
        <v>48.0</v>
      </c>
      <c r="K12635" s="3">
        <v>17.0</v>
      </c>
      <c r="L12635" s="3" t="s">
        <v>898</v>
      </c>
    </row>
    <row r="12636">
      <c r="A12636" s="3" t="s">
        <v>897</v>
      </c>
      <c r="B12636" s="3" t="s">
        <v>16</v>
      </c>
      <c r="C12636" s="3">
        <v>1.567242764E9</v>
      </c>
      <c r="D12636" s="3" t="s">
        <v>17</v>
      </c>
      <c r="E12636" s="3" t="s">
        <v>1309</v>
      </c>
      <c r="F12636" s="3" t="s">
        <v>1143</v>
      </c>
      <c r="G12636" s="7">
        <f t="shared" ref="G12636:H12636" si="12073">if(mid(E12636,5,1)="M",value(left(E12636,3))/1000,VALUE(left(E12636,4)))</f>
        <v>0.526</v>
      </c>
      <c r="H12636" s="7">
        <f t="shared" si="12073"/>
        <v>0.578</v>
      </c>
      <c r="I12636" s="7">
        <f t="shared" si="11895"/>
        <v>1.104</v>
      </c>
      <c r="J12636" s="3">
        <v>48.0</v>
      </c>
      <c r="K12636" s="3">
        <v>17.0</v>
      </c>
      <c r="L12636" s="3" t="s">
        <v>898</v>
      </c>
    </row>
    <row r="12637">
      <c r="A12637" s="3" t="s">
        <v>897</v>
      </c>
      <c r="B12637" s="3" t="s">
        <v>16</v>
      </c>
      <c r="C12637" s="3">
        <v>1.567242764E9</v>
      </c>
      <c r="D12637" s="3" t="s">
        <v>17</v>
      </c>
      <c r="E12637" s="3" t="s">
        <v>1036</v>
      </c>
      <c r="F12637" s="3" t="s">
        <v>755</v>
      </c>
      <c r="G12637" s="7">
        <f t="shared" ref="G12637:H12637" si="12074">if(mid(E12637,5,1)="M",value(left(E12637,3))/1000,VALUE(left(E12637,4)))</f>
        <v>0.508</v>
      </c>
      <c r="H12637" s="7">
        <f t="shared" si="12074"/>
        <v>0.581</v>
      </c>
      <c r="I12637" s="7">
        <f t="shared" si="11895"/>
        <v>1.089</v>
      </c>
      <c r="J12637" s="3">
        <v>48.0</v>
      </c>
      <c r="K12637" s="3">
        <v>17.0</v>
      </c>
      <c r="L12637" s="3" t="s">
        <v>898</v>
      </c>
    </row>
    <row r="12638">
      <c r="A12638" s="3" t="s">
        <v>897</v>
      </c>
      <c r="B12638" s="3" t="s">
        <v>16</v>
      </c>
      <c r="C12638" s="3">
        <v>1.567242764E9</v>
      </c>
      <c r="D12638" s="3" t="s">
        <v>17</v>
      </c>
      <c r="E12638" s="3" t="s">
        <v>482</v>
      </c>
      <c r="F12638" s="3" t="s">
        <v>903</v>
      </c>
      <c r="G12638" s="7">
        <f t="shared" ref="G12638:H12638" si="12075">if(mid(E12638,5,1)="M",value(left(E12638,3))/1000,VALUE(left(E12638,4)))</f>
        <v>0.73</v>
      </c>
      <c r="H12638" s="7">
        <f t="shared" si="12075"/>
        <v>0.558</v>
      </c>
      <c r="I12638" s="7">
        <f t="shared" si="11895"/>
        <v>1.288</v>
      </c>
      <c r="J12638" s="3">
        <v>48.0</v>
      </c>
      <c r="K12638" s="3">
        <v>17.0</v>
      </c>
      <c r="L12638" s="3" t="s">
        <v>898</v>
      </c>
    </row>
    <row r="12639">
      <c r="A12639" s="3" t="s">
        <v>897</v>
      </c>
      <c r="B12639" s="3" t="s">
        <v>16</v>
      </c>
      <c r="C12639" s="3">
        <v>1.567242764E9</v>
      </c>
      <c r="D12639" s="3" t="s">
        <v>17</v>
      </c>
      <c r="E12639" s="3" t="s">
        <v>1308</v>
      </c>
      <c r="F12639" s="3" t="s">
        <v>1126</v>
      </c>
      <c r="G12639" s="7">
        <f t="shared" ref="G12639:H12639" si="12076">if(mid(E12639,5,1)="M",value(left(E12639,3))/1000,VALUE(left(E12639,4)))</f>
        <v>0.485</v>
      </c>
      <c r="H12639" s="7">
        <f t="shared" si="12076"/>
        <v>0.441</v>
      </c>
      <c r="I12639" s="7">
        <f t="shared" si="11895"/>
        <v>0.926</v>
      </c>
      <c r="J12639" s="3">
        <v>48.0</v>
      </c>
      <c r="K12639" s="3">
        <v>17.0</v>
      </c>
      <c r="L12639" s="3" t="s">
        <v>898</v>
      </c>
    </row>
    <row r="12640">
      <c r="A12640" s="3" t="s">
        <v>897</v>
      </c>
      <c r="B12640" s="3" t="s">
        <v>16</v>
      </c>
      <c r="C12640" s="3">
        <v>1.567242764E9</v>
      </c>
      <c r="D12640" s="3" t="s">
        <v>17</v>
      </c>
      <c r="E12640" s="3" t="s">
        <v>1194</v>
      </c>
      <c r="F12640" s="3" t="s">
        <v>1127</v>
      </c>
      <c r="G12640" s="7">
        <f t="shared" ref="G12640:H12640" si="12077">if(mid(E12640,5,1)="M",value(left(E12640,3))/1000,VALUE(left(E12640,4)))</f>
        <v>0.45</v>
      </c>
      <c r="H12640" s="7">
        <f t="shared" si="12077"/>
        <v>0.481</v>
      </c>
      <c r="I12640" s="7">
        <f t="shared" si="11895"/>
        <v>0.931</v>
      </c>
      <c r="J12640" s="3">
        <v>48.0</v>
      </c>
      <c r="K12640" s="3">
        <v>17.0</v>
      </c>
      <c r="L12640" s="3" t="s">
        <v>898</v>
      </c>
    </row>
    <row r="12641">
      <c r="A12641" s="3" t="s">
        <v>897</v>
      </c>
      <c r="B12641" s="3" t="s">
        <v>16</v>
      </c>
      <c r="C12641" s="3">
        <v>1.567242764E9</v>
      </c>
      <c r="D12641" s="3" t="s">
        <v>17</v>
      </c>
      <c r="E12641" s="3" t="s">
        <v>1051</v>
      </c>
      <c r="F12641" s="3" t="s">
        <v>1120</v>
      </c>
      <c r="G12641" s="7">
        <f t="shared" ref="G12641:H12641" si="12078">if(mid(E12641,5,1)="M",value(left(E12641,3))/1000,VALUE(left(E12641,4)))</f>
        <v>0.532</v>
      </c>
      <c r="H12641" s="7">
        <f t="shared" si="12078"/>
        <v>0.495</v>
      </c>
      <c r="I12641" s="7">
        <f t="shared" si="11895"/>
        <v>1.027</v>
      </c>
      <c r="J12641" s="3">
        <v>48.0</v>
      </c>
      <c r="K12641" s="3">
        <v>17.0</v>
      </c>
      <c r="L12641" s="3" t="s">
        <v>898</v>
      </c>
    </row>
    <row r="12642">
      <c r="A12642" s="3" t="s">
        <v>897</v>
      </c>
      <c r="B12642" s="3" t="s">
        <v>16</v>
      </c>
      <c r="C12642" s="3">
        <v>1.567242764E9</v>
      </c>
      <c r="D12642" s="3" t="s">
        <v>17</v>
      </c>
      <c r="E12642" s="3" t="s">
        <v>1309</v>
      </c>
      <c r="F12642" s="3" t="s">
        <v>1026</v>
      </c>
      <c r="G12642" s="7">
        <f t="shared" ref="G12642:H12642" si="12079">if(mid(E12642,5,1)="M",value(left(E12642,3))/1000,VALUE(left(E12642,4)))</f>
        <v>0.526</v>
      </c>
      <c r="H12642" s="7">
        <f t="shared" si="12079"/>
        <v>0.43</v>
      </c>
      <c r="I12642" s="7">
        <f t="shared" si="11895"/>
        <v>0.956</v>
      </c>
      <c r="J12642" s="3">
        <v>48.0</v>
      </c>
      <c r="K12642" s="3">
        <v>17.0</v>
      </c>
      <c r="L12642" s="3" t="s">
        <v>898</v>
      </c>
    </row>
    <row r="12643">
      <c r="A12643" s="3" t="s">
        <v>897</v>
      </c>
      <c r="B12643" s="3" t="s">
        <v>16</v>
      </c>
      <c r="C12643" s="3">
        <v>1.567242764E9</v>
      </c>
      <c r="D12643" s="3" t="s">
        <v>17</v>
      </c>
      <c r="E12643" s="3" t="s">
        <v>1097</v>
      </c>
      <c r="F12643" s="3" t="s">
        <v>935</v>
      </c>
      <c r="G12643" s="7">
        <f t="shared" ref="G12643:H12643" si="12080">if(mid(E12643,5,1)="M",value(left(E12643,3))/1000,VALUE(left(E12643,4)))</f>
        <v>0.461</v>
      </c>
      <c r="H12643" s="7">
        <f t="shared" si="12080"/>
        <v>0.629</v>
      </c>
      <c r="I12643" s="7">
        <f t="shared" si="11895"/>
        <v>1.09</v>
      </c>
      <c r="J12643" s="3">
        <v>48.0</v>
      </c>
      <c r="K12643" s="3">
        <v>17.0</v>
      </c>
      <c r="L12643" s="3" t="s">
        <v>898</v>
      </c>
    </row>
    <row r="12644">
      <c r="A12644" s="3" t="s">
        <v>949</v>
      </c>
      <c r="B12644" s="3" t="s">
        <v>16</v>
      </c>
      <c r="C12644" s="3">
        <v>1.567242764E9</v>
      </c>
      <c r="D12644" s="3" t="s">
        <v>17</v>
      </c>
      <c r="E12644" s="3" t="s">
        <v>822</v>
      </c>
      <c r="F12644" s="3" t="s">
        <v>612</v>
      </c>
      <c r="G12644" s="7">
        <f t="shared" ref="G12644:H12644" si="12081">if(mid(E12644,5,1)="M",value(left(E12644,3))/1000,VALUE(left(E12644,4)))</f>
        <v>0.714</v>
      </c>
      <c r="H12644" s="7">
        <f t="shared" si="12081"/>
        <v>0.666</v>
      </c>
      <c r="I12644" s="7">
        <f t="shared" si="11895"/>
        <v>1.38</v>
      </c>
      <c r="J12644" s="3">
        <v>48.0</v>
      </c>
      <c r="K12644" s="3">
        <v>18.0</v>
      </c>
      <c r="L12644" s="3" t="s">
        <v>951</v>
      </c>
    </row>
    <row r="12645">
      <c r="A12645" s="3" t="s">
        <v>949</v>
      </c>
      <c r="B12645" s="3" t="s">
        <v>16</v>
      </c>
      <c r="C12645" s="3">
        <v>1.567242764E9</v>
      </c>
      <c r="D12645" s="3" t="s">
        <v>17</v>
      </c>
      <c r="E12645" s="3" t="s">
        <v>1331</v>
      </c>
      <c r="F12645" s="3" t="s">
        <v>927</v>
      </c>
      <c r="G12645" s="7">
        <f t="shared" ref="G12645:H12645" si="12082">if(mid(E12645,5,1)="M",value(left(E12645,3))/1000,VALUE(left(E12645,4)))</f>
        <v>0.306</v>
      </c>
      <c r="H12645" s="7">
        <f t="shared" si="12082"/>
        <v>0.653</v>
      </c>
      <c r="I12645" s="7">
        <f t="shared" si="11895"/>
        <v>0.959</v>
      </c>
      <c r="J12645" s="3">
        <v>48.0</v>
      </c>
      <c r="K12645" s="3">
        <v>18.0</v>
      </c>
      <c r="L12645" s="3" t="s">
        <v>951</v>
      </c>
    </row>
    <row r="12646">
      <c r="A12646" s="3" t="s">
        <v>949</v>
      </c>
      <c r="B12646" s="3" t="s">
        <v>16</v>
      </c>
      <c r="C12646" s="3">
        <v>1.567242764E9</v>
      </c>
      <c r="D12646" s="3" t="s">
        <v>17</v>
      </c>
      <c r="E12646" s="3" t="s">
        <v>1532</v>
      </c>
      <c r="F12646" s="3" t="s">
        <v>1209</v>
      </c>
      <c r="G12646" s="7">
        <f t="shared" ref="G12646:H12646" si="12083">if(mid(E12646,5,1)="M",value(left(E12646,3))/1000,VALUE(left(E12646,4)))</f>
        <v>0.214</v>
      </c>
      <c r="H12646" s="7">
        <f t="shared" si="12083"/>
        <v>0.442</v>
      </c>
      <c r="I12646" s="7">
        <f t="shared" si="11895"/>
        <v>0.656</v>
      </c>
      <c r="J12646" s="3">
        <v>48.0</v>
      </c>
      <c r="K12646" s="3">
        <v>18.0</v>
      </c>
      <c r="L12646" s="3" t="s">
        <v>951</v>
      </c>
    </row>
    <row r="12647">
      <c r="A12647" s="3" t="s">
        <v>949</v>
      </c>
      <c r="B12647" s="3" t="s">
        <v>16</v>
      </c>
      <c r="C12647" s="3">
        <v>1.567242764E9</v>
      </c>
      <c r="D12647" s="3" t="s">
        <v>17</v>
      </c>
      <c r="E12647" s="3" t="s">
        <v>1456</v>
      </c>
      <c r="F12647" s="3" t="s">
        <v>1040</v>
      </c>
      <c r="G12647" s="7">
        <f t="shared" ref="G12647:H12647" si="12084">if(mid(E12647,5,1)="M",value(left(E12647,3))/1000,VALUE(left(E12647,4)))</f>
        <v>0.252</v>
      </c>
      <c r="H12647" s="7">
        <f t="shared" si="12084"/>
        <v>0.448</v>
      </c>
      <c r="I12647" s="7">
        <f t="shared" si="11895"/>
        <v>0.7</v>
      </c>
      <c r="J12647" s="3">
        <v>48.0</v>
      </c>
      <c r="K12647" s="3">
        <v>18.0</v>
      </c>
      <c r="L12647" s="3" t="s">
        <v>951</v>
      </c>
    </row>
    <row r="12648">
      <c r="A12648" s="3" t="s">
        <v>949</v>
      </c>
      <c r="B12648" s="3" t="s">
        <v>16</v>
      </c>
      <c r="C12648" s="3">
        <v>1.567242764E9</v>
      </c>
      <c r="D12648" s="3" t="s">
        <v>17</v>
      </c>
      <c r="E12648" s="3" t="s">
        <v>1246</v>
      </c>
      <c r="F12648" s="3" t="s">
        <v>1147</v>
      </c>
      <c r="G12648" s="7">
        <f t="shared" ref="G12648:H12648" si="12085">if(mid(E12648,5,1)="M",value(left(E12648,3))/1000,VALUE(left(E12648,4)))</f>
        <v>0.474</v>
      </c>
      <c r="H12648" s="7">
        <f t="shared" si="12085"/>
        <v>0.398</v>
      </c>
      <c r="I12648" s="7">
        <f t="shared" si="11895"/>
        <v>0.872</v>
      </c>
      <c r="J12648" s="3">
        <v>48.0</v>
      </c>
      <c r="K12648" s="3">
        <v>18.0</v>
      </c>
      <c r="L12648" s="3" t="s">
        <v>951</v>
      </c>
    </row>
    <row r="12649">
      <c r="A12649" s="3" t="s">
        <v>949</v>
      </c>
      <c r="B12649" s="3" t="s">
        <v>16</v>
      </c>
      <c r="C12649" s="3">
        <v>1.567242764E9</v>
      </c>
      <c r="D12649" s="3" t="s">
        <v>17</v>
      </c>
      <c r="E12649" s="3" t="s">
        <v>900</v>
      </c>
      <c r="F12649" s="3" t="s">
        <v>1052</v>
      </c>
      <c r="G12649" s="7">
        <f t="shared" ref="G12649:H12649" si="12086">if(mid(E12649,5,1)="M",value(left(E12649,3))/1000,VALUE(left(E12649,4)))</f>
        <v>0.446</v>
      </c>
      <c r="H12649" s="7">
        <f t="shared" si="12086"/>
        <v>0.589</v>
      </c>
      <c r="I12649" s="7">
        <f t="shared" si="11895"/>
        <v>1.035</v>
      </c>
      <c r="J12649" s="3">
        <v>48.0</v>
      </c>
      <c r="K12649" s="3">
        <v>18.0</v>
      </c>
      <c r="L12649" s="3" t="s">
        <v>951</v>
      </c>
    </row>
    <row r="12650">
      <c r="A12650" s="3" t="s">
        <v>949</v>
      </c>
      <c r="B12650" s="3" t="s">
        <v>16</v>
      </c>
      <c r="C12650" s="3">
        <v>1.567242764E9</v>
      </c>
      <c r="D12650" s="3" t="s">
        <v>17</v>
      </c>
      <c r="E12650" s="3" t="s">
        <v>1040</v>
      </c>
      <c r="F12650" s="3" t="s">
        <v>995</v>
      </c>
      <c r="G12650" s="7">
        <f t="shared" ref="G12650:H12650" si="12087">if(mid(E12650,5,1)="M",value(left(E12650,3))/1000,VALUE(left(E12650,4)))</f>
        <v>0.448</v>
      </c>
      <c r="H12650" s="7">
        <f t="shared" si="12087"/>
        <v>0.531</v>
      </c>
      <c r="I12650" s="7">
        <f t="shared" si="11895"/>
        <v>0.979</v>
      </c>
      <c r="J12650" s="3">
        <v>48.0</v>
      </c>
      <c r="K12650" s="3">
        <v>18.0</v>
      </c>
      <c r="L12650" s="3" t="s">
        <v>951</v>
      </c>
    </row>
    <row r="12651">
      <c r="A12651" s="3" t="s">
        <v>949</v>
      </c>
      <c r="B12651" s="3" t="s">
        <v>16</v>
      </c>
      <c r="C12651" s="3">
        <v>1.567242764E9</v>
      </c>
      <c r="D12651" s="3" t="s">
        <v>17</v>
      </c>
      <c r="E12651" s="3" t="s">
        <v>967</v>
      </c>
      <c r="F12651" s="3" t="s">
        <v>1369</v>
      </c>
      <c r="G12651" s="7">
        <f t="shared" ref="G12651:H12651" si="12088">if(mid(E12651,5,1)="M",value(left(E12651,3))/1000,VALUE(left(E12651,4)))</f>
        <v>0.431</v>
      </c>
      <c r="H12651" s="7">
        <f t="shared" si="12088"/>
        <v>0.371</v>
      </c>
      <c r="I12651" s="7">
        <f t="shared" si="11895"/>
        <v>0.802</v>
      </c>
      <c r="J12651" s="3">
        <v>48.0</v>
      </c>
      <c r="K12651" s="3">
        <v>18.0</v>
      </c>
      <c r="L12651" s="3" t="s">
        <v>951</v>
      </c>
    </row>
    <row r="12652">
      <c r="A12652" s="3" t="s">
        <v>949</v>
      </c>
      <c r="B12652" s="3" t="s">
        <v>16</v>
      </c>
      <c r="C12652" s="3">
        <v>1.567242764E9</v>
      </c>
      <c r="D12652" s="3" t="s">
        <v>17</v>
      </c>
      <c r="E12652" s="3" t="s">
        <v>1418</v>
      </c>
      <c r="F12652" s="3" t="s">
        <v>924</v>
      </c>
      <c r="G12652" s="7">
        <f t="shared" ref="G12652:H12652" si="12089">if(mid(E12652,5,1)="M",value(left(E12652,3))/1000,VALUE(left(E12652,4)))</f>
        <v>0.459</v>
      </c>
      <c r="H12652" s="7">
        <f t="shared" si="12089"/>
        <v>0.597</v>
      </c>
      <c r="I12652" s="7">
        <f t="shared" si="11895"/>
        <v>1.056</v>
      </c>
      <c r="J12652" s="3">
        <v>48.0</v>
      </c>
      <c r="K12652" s="3">
        <v>18.0</v>
      </c>
      <c r="L12652" s="3" t="s">
        <v>951</v>
      </c>
    </row>
    <row r="12653">
      <c r="A12653" s="3" t="s">
        <v>949</v>
      </c>
      <c r="B12653" s="3" t="s">
        <v>16</v>
      </c>
      <c r="C12653" s="3">
        <v>1.567242764E9</v>
      </c>
      <c r="D12653" s="3" t="s">
        <v>17</v>
      </c>
      <c r="E12653" s="3" t="s">
        <v>1360</v>
      </c>
      <c r="F12653" s="3" t="s">
        <v>956</v>
      </c>
      <c r="G12653" s="7">
        <f t="shared" ref="G12653:H12653" si="12090">if(mid(E12653,5,1)="M",value(left(E12653,3))/1000,VALUE(left(E12653,4)))</f>
        <v>0.523</v>
      </c>
      <c r="H12653" s="7">
        <f t="shared" si="12090"/>
        <v>0.484</v>
      </c>
      <c r="I12653" s="7">
        <f t="shared" si="11895"/>
        <v>1.007</v>
      </c>
      <c r="J12653" s="3">
        <v>48.0</v>
      </c>
      <c r="K12653" s="3">
        <v>18.0</v>
      </c>
      <c r="L12653" s="3" t="s">
        <v>951</v>
      </c>
    </row>
    <row r="12654">
      <c r="A12654" s="3" t="s">
        <v>949</v>
      </c>
      <c r="B12654" s="3" t="s">
        <v>16</v>
      </c>
      <c r="C12654" s="3">
        <v>1.567242764E9</v>
      </c>
      <c r="D12654" s="3" t="s">
        <v>17</v>
      </c>
      <c r="E12654" s="3" t="s">
        <v>868</v>
      </c>
      <c r="F12654" s="3" t="s">
        <v>1083</v>
      </c>
      <c r="G12654" s="7">
        <f t="shared" ref="G12654:H12654" si="12091">if(mid(E12654,5,1)="M",value(left(E12654,3))/1000,VALUE(left(E12654,4)))</f>
        <v>0.607</v>
      </c>
      <c r="H12654" s="7">
        <f t="shared" si="12091"/>
        <v>0.47</v>
      </c>
      <c r="I12654" s="7">
        <f t="shared" si="11895"/>
        <v>1.077</v>
      </c>
      <c r="J12654" s="3">
        <v>48.0</v>
      </c>
      <c r="K12654" s="3">
        <v>18.0</v>
      </c>
      <c r="L12654" s="3" t="s">
        <v>951</v>
      </c>
    </row>
    <row r="12655">
      <c r="A12655" s="3" t="s">
        <v>1010</v>
      </c>
      <c r="B12655" s="3" t="s">
        <v>16</v>
      </c>
      <c r="C12655" s="3">
        <v>1.567242764E9</v>
      </c>
      <c r="D12655" s="3" t="s">
        <v>17</v>
      </c>
      <c r="E12655" s="3" t="s">
        <v>1507</v>
      </c>
      <c r="F12655" s="3" t="s">
        <v>1323</v>
      </c>
      <c r="G12655" s="7">
        <f t="shared" ref="G12655:H12655" si="12092">if(mid(E12655,5,1)="M",value(left(E12655,3))/1000,VALUE(left(E12655,4)))</f>
        <v>0.273</v>
      </c>
      <c r="H12655" s="7">
        <f t="shared" si="12092"/>
        <v>0.324</v>
      </c>
      <c r="I12655" s="7">
        <f t="shared" si="11895"/>
        <v>0.597</v>
      </c>
      <c r="J12655" s="3">
        <v>48.0</v>
      </c>
      <c r="K12655" s="3">
        <v>19.0</v>
      </c>
      <c r="L12655" s="3" t="s">
        <v>1012</v>
      </c>
    </row>
    <row r="12656">
      <c r="A12656" s="3" t="s">
        <v>1010</v>
      </c>
      <c r="B12656" s="3" t="s">
        <v>16</v>
      </c>
      <c r="C12656" s="3">
        <v>1.567242764E9</v>
      </c>
      <c r="D12656" s="3" t="s">
        <v>17</v>
      </c>
      <c r="E12656" s="3" t="s">
        <v>1280</v>
      </c>
      <c r="F12656" s="3" t="s">
        <v>1310</v>
      </c>
      <c r="G12656" s="7">
        <f t="shared" ref="G12656:H12656" si="12093">if(mid(E12656,5,1)="M",value(left(E12656,3))/1000,VALUE(left(E12656,4)))</f>
        <v>0.394</v>
      </c>
      <c r="H12656" s="7">
        <f t="shared" si="12093"/>
        <v>0.343</v>
      </c>
      <c r="I12656" s="7">
        <f t="shared" si="11895"/>
        <v>0.737</v>
      </c>
      <c r="J12656" s="3">
        <v>48.0</v>
      </c>
      <c r="K12656" s="3">
        <v>19.0</v>
      </c>
      <c r="L12656" s="3" t="s">
        <v>1012</v>
      </c>
    </row>
    <row r="12657">
      <c r="A12657" s="3" t="s">
        <v>1010</v>
      </c>
      <c r="B12657" s="3" t="s">
        <v>16</v>
      </c>
      <c r="C12657" s="3">
        <v>1.567242764E9</v>
      </c>
      <c r="D12657" s="3" t="s">
        <v>17</v>
      </c>
      <c r="E12657" s="3" t="s">
        <v>1325</v>
      </c>
      <c r="F12657" s="3" t="s">
        <v>874</v>
      </c>
      <c r="G12657" s="7">
        <f t="shared" ref="G12657:H12657" si="12094">if(mid(E12657,5,1)="M",value(left(E12657,3))/1000,VALUE(left(E12657,4)))</f>
        <v>0.511</v>
      </c>
      <c r="H12657" s="7">
        <f t="shared" si="12094"/>
        <v>0.48</v>
      </c>
      <c r="I12657" s="7">
        <f t="shared" si="11895"/>
        <v>0.991</v>
      </c>
      <c r="J12657" s="3">
        <v>48.0</v>
      </c>
      <c r="K12657" s="3">
        <v>19.0</v>
      </c>
      <c r="L12657" s="3" t="s">
        <v>1012</v>
      </c>
    </row>
    <row r="12658">
      <c r="A12658" s="3" t="s">
        <v>1010</v>
      </c>
      <c r="B12658" s="3" t="s">
        <v>16</v>
      </c>
      <c r="C12658" s="3">
        <v>1.567242764E9</v>
      </c>
      <c r="D12658" s="3" t="s">
        <v>17</v>
      </c>
      <c r="E12658" s="3" t="s">
        <v>1142</v>
      </c>
      <c r="F12658" s="3" t="s">
        <v>725</v>
      </c>
      <c r="G12658" s="7">
        <f t="shared" ref="G12658:H12658" si="12095">if(mid(E12658,5,1)="M",value(left(E12658,3))/1000,VALUE(left(E12658,4)))</f>
        <v>0.593</v>
      </c>
      <c r="H12658" s="7">
        <f t="shared" si="12095"/>
        <v>0.69</v>
      </c>
      <c r="I12658" s="7">
        <f t="shared" si="11895"/>
        <v>1.283</v>
      </c>
      <c r="J12658" s="3">
        <v>48.0</v>
      </c>
      <c r="K12658" s="3">
        <v>19.0</v>
      </c>
      <c r="L12658" s="3" t="s">
        <v>1012</v>
      </c>
    </row>
    <row r="12659">
      <c r="A12659" s="3" t="s">
        <v>1010</v>
      </c>
      <c r="B12659" s="3" t="s">
        <v>16</v>
      </c>
      <c r="C12659" s="3">
        <v>1.567242764E9</v>
      </c>
      <c r="D12659" s="3" t="s">
        <v>17</v>
      </c>
      <c r="E12659" s="3" t="s">
        <v>1239</v>
      </c>
      <c r="F12659" s="3" t="s">
        <v>1314</v>
      </c>
      <c r="G12659" s="7">
        <f t="shared" ref="G12659:H12659" si="12096">if(mid(E12659,5,1)="M",value(left(E12659,3))/1000,VALUE(left(E12659,4)))</f>
        <v>0.373</v>
      </c>
      <c r="H12659" s="7">
        <f t="shared" si="12096"/>
        <v>0.447</v>
      </c>
      <c r="I12659" s="7">
        <f t="shared" si="11895"/>
        <v>0.82</v>
      </c>
      <c r="J12659" s="3">
        <v>48.0</v>
      </c>
      <c r="K12659" s="3">
        <v>19.0</v>
      </c>
      <c r="L12659" s="3" t="s">
        <v>1012</v>
      </c>
    </row>
    <row r="12660">
      <c r="A12660" s="3" t="s">
        <v>1010</v>
      </c>
      <c r="B12660" s="3" t="s">
        <v>16</v>
      </c>
      <c r="C12660" s="3">
        <v>1.567242764E9</v>
      </c>
      <c r="D12660" s="3" t="s">
        <v>17</v>
      </c>
      <c r="E12660" s="3" t="s">
        <v>1339</v>
      </c>
      <c r="F12660" s="3" t="s">
        <v>948</v>
      </c>
      <c r="G12660" s="7">
        <f t="shared" ref="G12660:H12660" si="12097">if(mid(E12660,5,1)="M",value(left(E12660,3))/1000,VALUE(left(E12660,4)))</f>
        <v>0.382</v>
      </c>
      <c r="H12660" s="7">
        <f t="shared" si="12097"/>
        <v>0.59</v>
      </c>
      <c r="I12660" s="7">
        <f t="shared" si="11895"/>
        <v>0.972</v>
      </c>
      <c r="J12660" s="3">
        <v>48.0</v>
      </c>
      <c r="K12660" s="3">
        <v>19.0</v>
      </c>
      <c r="L12660" s="3" t="s">
        <v>1012</v>
      </c>
    </row>
    <row r="12661">
      <c r="A12661" s="3" t="s">
        <v>1010</v>
      </c>
      <c r="B12661" s="3" t="s">
        <v>16</v>
      </c>
      <c r="C12661" s="3">
        <v>1.567242764E9</v>
      </c>
      <c r="D12661" s="3" t="s">
        <v>17</v>
      </c>
      <c r="E12661" s="3" t="s">
        <v>1357</v>
      </c>
      <c r="F12661" s="3" t="s">
        <v>1104</v>
      </c>
      <c r="G12661" s="7">
        <f t="shared" ref="G12661:H12661" si="12098">if(mid(E12661,5,1)="M",value(left(E12661,3))/1000,VALUE(left(E12661,4)))</f>
        <v>0.465</v>
      </c>
      <c r="H12661" s="7">
        <f t="shared" si="12098"/>
        <v>0.588</v>
      </c>
      <c r="I12661" s="7">
        <f t="shared" si="11895"/>
        <v>1.053</v>
      </c>
      <c r="J12661" s="3">
        <v>48.0</v>
      </c>
      <c r="K12661" s="3">
        <v>19.0</v>
      </c>
      <c r="L12661" s="3" t="s">
        <v>1012</v>
      </c>
    </row>
    <row r="12662">
      <c r="A12662" s="3" t="s">
        <v>1010</v>
      </c>
      <c r="B12662" s="3" t="s">
        <v>16</v>
      </c>
      <c r="C12662" s="3">
        <v>1.567242764E9</v>
      </c>
      <c r="D12662" s="3" t="s">
        <v>17</v>
      </c>
      <c r="E12662" s="3" t="s">
        <v>1215</v>
      </c>
      <c r="F12662" s="3" t="s">
        <v>1315</v>
      </c>
      <c r="G12662" s="7">
        <f t="shared" ref="G12662:H12662" si="12099">if(mid(E12662,5,1)="M",value(left(E12662,3))/1000,VALUE(left(E12662,4)))</f>
        <v>0.478</v>
      </c>
      <c r="H12662" s="7">
        <f t="shared" si="12099"/>
        <v>0.488</v>
      </c>
      <c r="I12662" s="7">
        <f t="shared" si="11895"/>
        <v>0.966</v>
      </c>
      <c r="J12662" s="3">
        <v>48.0</v>
      </c>
      <c r="K12662" s="3">
        <v>19.0</v>
      </c>
      <c r="L12662" s="3" t="s">
        <v>1012</v>
      </c>
    </row>
    <row r="12663">
      <c r="A12663" s="3" t="s">
        <v>1010</v>
      </c>
      <c r="B12663" s="3" t="s">
        <v>16</v>
      </c>
      <c r="C12663" s="3">
        <v>1.567242764E9</v>
      </c>
      <c r="D12663" s="3" t="s">
        <v>17</v>
      </c>
      <c r="E12663" s="3" t="s">
        <v>954</v>
      </c>
      <c r="F12663" s="3" t="s">
        <v>1069</v>
      </c>
      <c r="G12663" s="7">
        <f t="shared" ref="G12663:H12663" si="12100">if(mid(E12663,5,1)="M",value(left(E12663,3))/1000,VALUE(left(E12663,4)))</f>
        <v>0.62</v>
      </c>
      <c r="H12663" s="7">
        <f t="shared" si="12100"/>
        <v>0.576</v>
      </c>
      <c r="I12663" s="7">
        <f t="shared" si="11895"/>
        <v>1.196</v>
      </c>
      <c r="J12663" s="3">
        <v>48.0</v>
      </c>
      <c r="K12663" s="3">
        <v>19.0</v>
      </c>
      <c r="L12663" s="3" t="s">
        <v>1012</v>
      </c>
    </row>
    <row r="12664">
      <c r="A12664" s="3" t="s">
        <v>1010</v>
      </c>
      <c r="B12664" s="3" t="s">
        <v>16</v>
      </c>
      <c r="C12664" s="3">
        <v>1.567242764E9</v>
      </c>
      <c r="D12664" s="3" t="s">
        <v>17</v>
      </c>
      <c r="E12664" s="3" t="s">
        <v>1077</v>
      </c>
      <c r="F12664" s="3" t="s">
        <v>890</v>
      </c>
      <c r="G12664" s="7">
        <f t="shared" ref="G12664:H12664" si="12101">if(mid(E12664,5,1)="M",value(left(E12664,3))/1000,VALUE(left(E12664,4)))</f>
        <v>0.711</v>
      </c>
      <c r="H12664" s="7">
        <f t="shared" si="12101"/>
        <v>0.548</v>
      </c>
      <c r="I12664" s="7">
        <f t="shared" si="11895"/>
        <v>1.259</v>
      </c>
      <c r="J12664" s="3">
        <v>48.0</v>
      </c>
      <c r="K12664" s="3">
        <v>19.0</v>
      </c>
      <c r="L12664" s="3" t="s">
        <v>1012</v>
      </c>
    </row>
    <row r="12665">
      <c r="A12665" s="3" t="s">
        <v>1010</v>
      </c>
      <c r="B12665" s="3" t="s">
        <v>16</v>
      </c>
      <c r="C12665" s="3">
        <v>1.567242764E9</v>
      </c>
      <c r="D12665" s="3" t="s">
        <v>17</v>
      </c>
      <c r="E12665" s="3" t="s">
        <v>921</v>
      </c>
      <c r="F12665" s="3" t="s">
        <v>1333</v>
      </c>
      <c r="G12665" s="7">
        <f t="shared" ref="G12665:H12665" si="12102">if(mid(E12665,5,1)="M",value(left(E12665,3))/1000,VALUE(left(E12665,4)))</f>
        <v>0.684</v>
      </c>
      <c r="H12665" s="7">
        <f t="shared" si="12102"/>
        <v>0.424</v>
      </c>
      <c r="I12665" s="7">
        <f t="shared" si="11895"/>
        <v>1.108</v>
      </c>
      <c r="J12665" s="3">
        <v>48.0</v>
      </c>
      <c r="K12665" s="3">
        <v>19.0</v>
      </c>
      <c r="L12665" s="3" t="s">
        <v>1012</v>
      </c>
    </row>
    <row r="12666">
      <c r="A12666" s="3" t="s">
        <v>1074</v>
      </c>
      <c r="B12666" s="3" t="s">
        <v>16</v>
      </c>
      <c r="C12666" s="3">
        <v>1.567242764E9</v>
      </c>
      <c r="D12666" s="3" t="s">
        <v>17</v>
      </c>
      <c r="E12666" s="3" t="s">
        <v>874</v>
      </c>
      <c r="F12666" s="3" t="s">
        <v>1145</v>
      </c>
      <c r="G12666" s="7">
        <f t="shared" ref="G12666:H12666" si="12103">if(mid(E12666,5,1)="M",value(left(E12666,3))/1000,VALUE(left(E12666,4)))</f>
        <v>0.48</v>
      </c>
      <c r="H12666" s="7">
        <f t="shared" si="12103"/>
        <v>0.582</v>
      </c>
      <c r="I12666" s="7">
        <f t="shared" si="11895"/>
        <v>1.062</v>
      </c>
      <c r="J12666" s="3">
        <v>48.0</v>
      </c>
      <c r="K12666" s="3">
        <v>20.0</v>
      </c>
      <c r="L12666" s="3" t="s">
        <v>1075</v>
      </c>
    </row>
    <row r="12667">
      <c r="A12667" s="3" t="s">
        <v>1074</v>
      </c>
      <c r="B12667" s="3" t="s">
        <v>16</v>
      </c>
      <c r="C12667" s="3">
        <v>1.567242764E9</v>
      </c>
      <c r="D12667" s="3" t="s">
        <v>17</v>
      </c>
      <c r="E12667" s="3" t="s">
        <v>1220</v>
      </c>
      <c r="F12667" s="3" t="s">
        <v>884</v>
      </c>
      <c r="G12667" s="7">
        <f t="shared" ref="G12667:H12667" si="12104">if(mid(E12667,5,1)="M",value(left(E12667,3))/1000,VALUE(left(E12667,4)))</f>
        <v>0.554</v>
      </c>
      <c r="H12667" s="7">
        <f t="shared" si="12104"/>
        <v>0.641</v>
      </c>
      <c r="I12667" s="7">
        <f t="shared" si="11895"/>
        <v>1.195</v>
      </c>
      <c r="J12667" s="3">
        <v>48.0</v>
      </c>
      <c r="K12667" s="3">
        <v>20.0</v>
      </c>
      <c r="L12667" s="3" t="s">
        <v>1075</v>
      </c>
    </row>
    <row r="12668">
      <c r="A12668" s="3" t="s">
        <v>1074</v>
      </c>
      <c r="B12668" s="3" t="s">
        <v>16</v>
      </c>
      <c r="C12668" s="3">
        <v>1.567242764E9</v>
      </c>
      <c r="D12668" s="3" t="s">
        <v>17</v>
      </c>
      <c r="E12668" s="3" t="s">
        <v>1488</v>
      </c>
      <c r="F12668" s="3" t="s">
        <v>956</v>
      </c>
      <c r="G12668" s="7">
        <f t="shared" ref="G12668:H12668" si="12105">if(mid(E12668,5,1)="M",value(left(E12668,3))/1000,VALUE(left(E12668,4)))</f>
        <v>0.187</v>
      </c>
      <c r="H12668" s="7">
        <f t="shared" si="12105"/>
        <v>0.484</v>
      </c>
      <c r="I12668" s="7">
        <f t="shared" si="11895"/>
        <v>0.671</v>
      </c>
      <c r="J12668" s="3">
        <v>48.0</v>
      </c>
      <c r="K12668" s="3">
        <v>20.0</v>
      </c>
      <c r="L12668" s="3" t="s">
        <v>1075</v>
      </c>
    </row>
    <row r="12669">
      <c r="A12669" s="3" t="s">
        <v>1074</v>
      </c>
      <c r="B12669" s="3" t="s">
        <v>16</v>
      </c>
      <c r="C12669" s="3">
        <v>1.567242764E9</v>
      </c>
      <c r="D12669" s="3" t="s">
        <v>17</v>
      </c>
      <c r="E12669" s="3" t="s">
        <v>986</v>
      </c>
      <c r="F12669" s="3" t="s">
        <v>1037</v>
      </c>
      <c r="G12669" s="7">
        <f t="shared" ref="G12669:H12669" si="12106">if(mid(E12669,5,1)="M",value(left(E12669,3))/1000,VALUE(left(E12669,4)))</f>
        <v>0.437</v>
      </c>
      <c r="H12669" s="7">
        <f t="shared" si="12106"/>
        <v>0.636</v>
      </c>
      <c r="I12669" s="7">
        <f t="shared" si="11895"/>
        <v>1.073</v>
      </c>
      <c r="J12669" s="3">
        <v>48.0</v>
      </c>
      <c r="K12669" s="3">
        <v>20.0</v>
      </c>
      <c r="L12669" s="3" t="s">
        <v>1075</v>
      </c>
    </row>
    <row r="12670">
      <c r="A12670" s="3" t="s">
        <v>1074</v>
      </c>
      <c r="B12670" s="3" t="s">
        <v>16</v>
      </c>
      <c r="C12670" s="3">
        <v>1.567242764E9</v>
      </c>
      <c r="D12670" s="3" t="s">
        <v>17</v>
      </c>
      <c r="E12670" s="3" t="s">
        <v>718</v>
      </c>
      <c r="F12670" s="3" t="s">
        <v>1166</v>
      </c>
      <c r="G12670" s="7">
        <f t="shared" ref="G12670:H12670" si="12107">if(mid(E12670,5,1)="M",value(left(E12670,3))/1000,VALUE(left(E12670,4)))</f>
        <v>0.729</v>
      </c>
      <c r="H12670" s="7">
        <f t="shared" si="12107"/>
        <v>0.483</v>
      </c>
      <c r="I12670" s="7">
        <f t="shared" si="11895"/>
        <v>1.212</v>
      </c>
      <c r="J12670" s="3">
        <v>48.0</v>
      </c>
      <c r="K12670" s="3">
        <v>20.0</v>
      </c>
      <c r="L12670" s="3" t="s">
        <v>1075</v>
      </c>
    </row>
    <row r="12671">
      <c r="A12671" s="3" t="s">
        <v>1074</v>
      </c>
      <c r="B12671" s="3" t="s">
        <v>16</v>
      </c>
      <c r="C12671" s="3">
        <v>1.567242764E9</v>
      </c>
      <c r="D12671" s="3" t="s">
        <v>17</v>
      </c>
      <c r="E12671" s="3" t="s">
        <v>1404</v>
      </c>
      <c r="F12671" s="3" t="s">
        <v>1309</v>
      </c>
      <c r="G12671" s="7">
        <f t="shared" ref="G12671:H12671" si="12108">if(mid(E12671,5,1)="M",value(left(E12671,3))/1000,VALUE(left(E12671,4)))</f>
        <v>0.602</v>
      </c>
      <c r="H12671" s="7">
        <f t="shared" si="12108"/>
        <v>0.526</v>
      </c>
      <c r="I12671" s="7">
        <f t="shared" si="11895"/>
        <v>1.128</v>
      </c>
      <c r="J12671" s="3">
        <v>48.0</v>
      </c>
      <c r="K12671" s="3">
        <v>20.0</v>
      </c>
      <c r="L12671" s="3" t="s">
        <v>1075</v>
      </c>
    </row>
    <row r="12672">
      <c r="A12672" s="3" t="s">
        <v>1074</v>
      </c>
      <c r="B12672" s="3" t="s">
        <v>16</v>
      </c>
      <c r="C12672" s="3">
        <v>1.567242764E9</v>
      </c>
      <c r="D12672" s="3" t="s">
        <v>17</v>
      </c>
      <c r="E12672" s="3" t="s">
        <v>1490</v>
      </c>
      <c r="F12672" s="3" t="s">
        <v>1241</v>
      </c>
      <c r="G12672" s="7">
        <f t="shared" ref="G12672:H12672" si="12109">if(mid(E12672,5,1)="M",value(left(E12672,3))/1000,VALUE(left(E12672,4)))</f>
        <v>0.213</v>
      </c>
      <c r="H12672" s="7">
        <f t="shared" si="12109"/>
        <v>0.367</v>
      </c>
      <c r="I12672" s="7">
        <f t="shared" si="11895"/>
        <v>0.58</v>
      </c>
      <c r="J12672" s="3">
        <v>48.0</v>
      </c>
      <c r="K12672" s="3">
        <v>20.0</v>
      </c>
      <c r="L12672" s="3" t="s">
        <v>1075</v>
      </c>
    </row>
    <row r="12673">
      <c r="A12673" s="3" t="s">
        <v>1074</v>
      </c>
      <c r="B12673" s="3" t="s">
        <v>16</v>
      </c>
      <c r="C12673" s="3">
        <v>1.567242764E9</v>
      </c>
      <c r="D12673" s="3" t="s">
        <v>17</v>
      </c>
      <c r="E12673" s="3" t="s">
        <v>1034</v>
      </c>
      <c r="F12673" s="3" t="s">
        <v>73</v>
      </c>
      <c r="G12673" s="7">
        <f t="shared" ref="G12673:H12673" si="12110">if(mid(E12673,5,1)="M",value(left(E12673,3))/1000,VALUE(left(E12673,4)))</f>
        <v>0.493</v>
      </c>
      <c r="H12673" s="7">
        <f t="shared" si="12110"/>
        <v>0.595</v>
      </c>
      <c r="I12673" s="7">
        <f t="shared" si="11895"/>
        <v>1.088</v>
      </c>
      <c r="J12673" s="3">
        <v>48.0</v>
      </c>
      <c r="K12673" s="3">
        <v>20.0</v>
      </c>
      <c r="L12673" s="3" t="s">
        <v>1075</v>
      </c>
    </row>
    <row r="12674">
      <c r="A12674" s="3" t="s">
        <v>1074</v>
      </c>
      <c r="B12674" s="3" t="s">
        <v>16</v>
      </c>
      <c r="C12674" s="3">
        <v>1.567242764E9</v>
      </c>
      <c r="D12674" s="3" t="s">
        <v>17</v>
      </c>
      <c r="E12674" s="3" t="s">
        <v>1430</v>
      </c>
      <c r="F12674" s="3" t="s">
        <v>1298</v>
      </c>
      <c r="G12674" s="7">
        <f t="shared" ref="G12674:H12674" si="12111">if(mid(E12674,5,1)="M",value(left(E12674,3))/1000,VALUE(left(E12674,4)))</f>
        <v>0.304</v>
      </c>
      <c r="H12674" s="7">
        <f t="shared" si="12111"/>
        <v>0.34</v>
      </c>
      <c r="I12674" s="7">
        <f t="shared" si="11895"/>
        <v>0.644</v>
      </c>
      <c r="J12674" s="3">
        <v>48.0</v>
      </c>
      <c r="K12674" s="3">
        <v>20.0</v>
      </c>
      <c r="L12674" s="3" t="s">
        <v>1075</v>
      </c>
    </row>
    <row r="12675">
      <c r="A12675" s="3" t="s">
        <v>1074</v>
      </c>
      <c r="B12675" s="3" t="s">
        <v>16</v>
      </c>
      <c r="C12675" s="3">
        <v>1.567242764E9</v>
      </c>
      <c r="D12675" s="3" t="s">
        <v>17</v>
      </c>
      <c r="E12675" s="3" t="s">
        <v>1350</v>
      </c>
      <c r="F12675" s="3" t="s">
        <v>1390</v>
      </c>
      <c r="G12675" s="7">
        <f t="shared" ref="G12675:H12675" si="12112">if(mid(E12675,5,1)="M",value(left(E12675,3))/1000,VALUE(left(E12675,4)))</f>
        <v>0.291</v>
      </c>
      <c r="H12675" s="7">
        <f t="shared" si="12112"/>
        <v>0.4</v>
      </c>
      <c r="I12675" s="7">
        <f t="shared" si="11895"/>
        <v>0.691</v>
      </c>
      <c r="J12675" s="3">
        <v>48.0</v>
      </c>
      <c r="K12675" s="3">
        <v>20.0</v>
      </c>
      <c r="L12675" s="3" t="s">
        <v>1075</v>
      </c>
    </row>
    <row r="12676">
      <c r="A12676" s="3" t="s">
        <v>1074</v>
      </c>
      <c r="B12676" s="3" t="s">
        <v>16</v>
      </c>
      <c r="C12676" s="3">
        <v>1.567242764E9</v>
      </c>
      <c r="D12676" s="3" t="s">
        <v>17</v>
      </c>
      <c r="E12676" s="3" t="s">
        <v>1230</v>
      </c>
      <c r="F12676" s="3" t="s">
        <v>805</v>
      </c>
      <c r="G12676" s="7">
        <f t="shared" ref="G12676:H12676" si="12113">if(mid(E12676,5,1)="M",value(left(E12676,3))/1000,VALUE(left(E12676,4)))</f>
        <v>0.358</v>
      </c>
      <c r="H12676" s="7">
        <f t="shared" si="12113"/>
        <v>0.583</v>
      </c>
      <c r="I12676" s="7">
        <f t="shared" si="11895"/>
        <v>0.941</v>
      </c>
      <c r="J12676" s="3">
        <v>48.0</v>
      </c>
      <c r="K12676" s="3">
        <v>20.0</v>
      </c>
      <c r="L12676" s="3" t="s">
        <v>1075</v>
      </c>
    </row>
    <row r="12677">
      <c r="A12677" s="3" t="s">
        <v>1132</v>
      </c>
      <c r="B12677" s="3" t="s">
        <v>16</v>
      </c>
      <c r="C12677" s="3">
        <v>1.567242764E9</v>
      </c>
      <c r="D12677" s="3" t="s">
        <v>17</v>
      </c>
      <c r="E12677" s="3" t="s">
        <v>1416</v>
      </c>
      <c r="F12677" s="3" t="s">
        <v>1314</v>
      </c>
      <c r="G12677" s="7">
        <f t="shared" ref="G12677:H12677" si="12114">if(mid(E12677,5,1)="M",value(left(E12677,3))/1000,VALUE(left(E12677,4)))</f>
        <v>0.312</v>
      </c>
      <c r="H12677" s="7">
        <f t="shared" si="12114"/>
        <v>0.447</v>
      </c>
      <c r="I12677" s="7">
        <f t="shared" si="11895"/>
        <v>0.759</v>
      </c>
      <c r="J12677" s="3">
        <v>48.0</v>
      </c>
      <c r="K12677" s="3">
        <v>21.0</v>
      </c>
      <c r="L12677" s="3" t="s">
        <v>1134</v>
      </c>
    </row>
    <row r="12678">
      <c r="A12678" s="3" t="s">
        <v>1132</v>
      </c>
      <c r="B12678" s="3" t="s">
        <v>16</v>
      </c>
      <c r="C12678" s="3">
        <v>1.567242764E9</v>
      </c>
      <c r="D12678" s="3" t="s">
        <v>17</v>
      </c>
      <c r="E12678" s="3" t="s">
        <v>1258</v>
      </c>
      <c r="F12678" s="3" t="s">
        <v>984</v>
      </c>
      <c r="G12678" s="7">
        <f t="shared" ref="G12678:H12678" si="12115">if(mid(E12678,5,1)="M",value(left(E12678,3))/1000,VALUE(left(E12678,4)))</f>
        <v>0.551</v>
      </c>
      <c r="H12678" s="7">
        <f t="shared" si="12115"/>
        <v>0.472</v>
      </c>
      <c r="I12678" s="7">
        <f t="shared" si="11895"/>
        <v>1.023</v>
      </c>
      <c r="J12678" s="3">
        <v>48.0</v>
      </c>
      <c r="K12678" s="3">
        <v>21.0</v>
      </c>
      <c r="L12678" s="3" t="s">
        <v>1134</v>
      </c>
    </row>
    <row r="12679">
      <c r="A12679" s="3" t="s">
        <v>1132</v>
      </c>
      <c r="B12679" s="3" t="s">
        <v>16</v>
      </c>
      <c r="C12679" s="3">
        <v>1.567242764E9</v>
      </c>
      <c r="D12679" s="3" t="s">
        <v>17</v>
      </c>
      <c r="E12679" s="3" t="s">
        <v>961</v>
      </c>
      <c r="F12679" s="3" t="s">
        <v>1197</v>
      </c>
      <c r="G12679" s="7">
        <f t="shared" ref="G12679:H12679" si="12116">if(mid(E12679,5,1)="M",value(left(E12679,3))/1000,VALUE(left(E12679,4)))</f>
        <v>0.518</v>
      </c>
      <c r="H12679" s="7">
        <f t="shared" si="12116"/>
        <v>0.555</v>
      </c>
      <c r="I12679" s="7">
        <f t="shared" si="11895"/>
        <v>1.073</v>
      </c>
      <c r="J12679" s="3">
        <v>48.0</v>
      </c>
      <c r="K12679" s="3">
        <v>21.0</v>
      </c>
      <c r="L12679" s="3" t="s">
        <v>1134</v>
      </c>
    </row>
    <row r="12680">
      <c r="A12680" s="3" t="s">
        <v>1132</v>
      </c>
      <c r="B12680" s="3" t="s">
        <v>16</v>
      </c>
      <c r="C12680" s="3">
        <v>1.567242764E9</v>
      </c>
      <c r="D12680" s="3" t="s">
        <v>17</v>
      </c>
      <c r="E12680" s="3" t="s">
        <v>817</v>
      </c>
      <c r="F12680" s="3" t="s">
        <v>775</v>
      </c>
      <c r="G12680" s="7">
        <f t="shared" ref="G12680:H12680" si="12117">if(mid(E12680,5,1)="M",value(left(E12680,3))/1000,VALUE(left(E12680,4)))</f>
        <v>0.659</v>
      </c>
      <c r="H12680" s="7">
        <f t="shared" si="12117"/>
        <v>0.703</v>
      </c>
      <c r="I12680" s="7">
        <f t="shared" si="11895"/>
        <v>1.362</v>
      </c>
      <c r="J12680" s="3">
        <v>48.0</v>
      </c>
      <c r="K12680" s="3">
        <v>21.0</v>
      </c>
      <c r="L12680" s="3" t="s">
        <v>1134</v>
      </c>
    </row>
    <row r="12681">
      <c r="A12681" s="3" t="s">
        <v>1132</v>
      </c>
      <c r="B12681" s="3" t="s">
        <v>16</v>
      </c>
      <c r="C12681" s="3">
        <v>1.567242764E9</v>
      </c>
      <c r="D12681" s="3" t="s">
        <v>17</v>
      </c>
      <c r="E12681" s="3" t="s">
        <v>1390</v>
      </c>
      <c r="F12681" s="3" t="s">
        <v>984</v>
      </c>
      <c r="G12681" s="7">
        <f t="shared" ref="G12681:H12681" si="12118">if(mid(E12681,5,1)="M",value(left(E12681,3))/1000,VALUE(left(E12681,4)))</f>
        <v>0.4</v>
      </c>
      <c r="H12681" s="7">
        <f t="shared" si="12118"/>
        <v>0.472</v>
      </c>
      <c r="I12681" s="7">
        <f t="shared" si="11895"/>
        <v>0.872</v>
      </c>
      <c r="J12681" s="3">
        <v>48.0</v>
      </c>
      <c r="K12681" s="3">
        <v>21.0</v>
      </c>
      <c r="L12681" s="3" t="s">
        <v>1134</v>
      </c>
    </row>
    <row r="12682">
      <c r="A12682" s="3" t="s">
        <v>1132</v>
      </c>
      <c r="B12682" s="3" t="s">
        <v>16</v>
      </c>
      <c r="C12682" s="3">
        <v>1.567242764E9</v>
      </c>
      <c r="D12682" s="3" t="s">
        <v>17</v>
      </c>
      <c r="E12682" s="3" t="s">
        <v>967</v>
      </c>
      <c r="F12682" s="3" t="s">
        <v>1333</v>
      </c>
      <c r="G12682" s="7">
        <f t="shared" ref="G12682:H12682" si="12119">if(mid(E12682,5,1)="M",value(left(E12682,3))/1000,VALUE(left(E12682,4)))</f>
        <v>0.431</v>
      </c>
      <c r="H12682" s="7">
        <f t="shared" si="12119"/>
        <v>0.424</v>
      </c>
      <c r="I12682" s="7">
        <f t="shared" si="11895"/>
        <v>0.855</v>
      </c>
      <c r="J12682" s="3">
        <v>48.0</v>
      </c>
      <c r="K12682" s="3">
        <v>21.0</v>
      </c>
      <c r="L12682" s="3" t="s">
        <v>1134</v>
      </c>
    </row>
    <row r="12683">
      <c r="A12683" s="3" t="s">
        <v>1132</v>
      </c>
      <c r="B12683" s="3" t="s">
        <v>16</v>
      </c>
      <c r="C12683" s="3">
        <v>1.567242764E9</v>
      </c>
      <c r="D12683" s="3" t="s">
        <v>17</v>
      </c>
      <c r="E12683" s="3" t="s">
        <v>822</v>
      </c>
      <c r="F12683" s="3" t="s">
        <v>938</v>
      </c>
      <c r="G12683" s="7">
        <f t="shared" ref="G12683:H12683" si="12120">if(mid(E12683,5,1)="M",value(left(E12683,3))/1000,VALUE(left(E12683,4)))</f>
        <v>0.714</v>
      </c>
      <c r="H12683" s="7">
        <f t="shared" si="12120"/>
        <v>0.587</v>
      </c>
      <c r="I12683" s="7">
        <f t="shared" si="11895"/>
        <v>1.301</v>
      </c>
      <c r="J12683" s="3">
        <v>48.0</v>
      </c>
      <c r="K12683" s="3">
        <v>21.0</v>
      </c>
      <c r="L12683" s="3" t="s">
        <v>1134</v>
      </c>
    </row>
    <row r="12684">
      <c r="A12684" s="3" t="s">
        <v>1132</v>
      </c>
      <c r="B12684" s="3" t="s">
        <v>16</v>
      </c>
      <c r="C12684" s="3">
        <v>1.567242764E9</v>
      </c>
      <c r="D12684" s="3" t="s">
        <v>17</v>
      </c>
      <c r="E12684" s="3" t="s">
        <v>1518</v>
      </c>
      <c r="F12684" s="3" t="s">
        <v>817</v>
      </c>
      <c r="G12684" s="7">
        <f t="shared" ref="G12684:H12684" si="12121">if(mid(E12684,5,1)="M",value(left(E12684,3))/1000,VALUE(left(E12684,4)))</f>
        <v>0.202</v>
      </c>
      <c r="H12684" s="7">
        <f t="shared" si="12121"/>
        <v>0.659</v>
      </c>
      <c r="I12684" s="7">
        <f t="shared" si="11895"/>
        <v>0.861</v>
      </c>
      <c r="J12684" s="3">
        <v>48.0</v>
      </c>
      <c r="K12684" s="3">
        <v>21.0</v>
      </c>
      <c r="L12684" s="3" t="s">
        <v>1134</v>
      </c>
    </row>
    <row r="12685">
      <c r="A12685" s="3" t="s">
        <v>1132</v>
      </c>
      <c r="B12685" s="3" t="s">
        <v>16</v>
      </c>
      <c r="C12685" s="3">
        <v>1.567242764E9</v>
      </c>
      <c r="D12685" s="3" t="s">
        <v>17</v>
      </c>
      <c r="E12685" s="3" t="s">
        <v>1448</v>
      </c>
      <c r="F12685" s="3" t="s">
        <v>1331</v>
      </c>
      <c r="G12685" s="7">
        <f t="shared" ref="G12685:H12685" si="12122">if(mid(E12685,5,1)="M",value(left(E12685,3))/1000,VALUE(left(E12685,4)))</f>
        <v>0.331</v>
      </c>
      <c r="H12685" s="7">
        <f t="shared" si="12122"/>
        <v>0.306</v>
      </c>
      <c r="I12685" s="7">
        <f t="shared" si="11895"/>
        <v>0.637</v>
      </c>
      <c r="J12685" s="3">
        <v>48.0</v>
      </c>
      <c r="K12685" s="3">
        <v>21.0</v>
      </c>
      <c r="L12685" s="3" t="s">
        <v>1134</v>
      </c>
    </row>
    <row r="12686">
      <c r="A12686" s="3" t="s">
        <v>1132</v>
      </c>
      <c r="B12686" s="3" t="s">
        <v>16</v>
      </c>
      <c r="C12686" s="3">
        <v>1.567242764E9</v>
      </c>
      <c r="D12686" s="3" t="s">
        <v>17</v>
      </c>
      <c r="E12686" s="3" t="s">
        <v>1485</v>
      </c>
      <c r="F12686" s="3" t="s">
        <v>1324</v>
      </c>
      <c r="G12686" s="7">
        <f t="shared" ref="G12686:H12686" si="12123">if(mid(E12686,5,1)="M",value(left(E12686,3))/1000,VALUE(left(E12686,4)))</f>
        <v>0.296</v>
      </c>
      <c r="H12686" s="7">
        <f t="shared" si="12123"/>
        <v>0.568</v>
      </c>
      <c r="I12686" s="7">
        <f t="shared" si="11895"/>
        <v>0.864</v>
      </c>
      <c r="J12686" s="3">
        <v>48.0</v>
      </c>
      <c r="K12686" s="3">
        <v>21.0</v>
      </c>
      <c r="L12686" s="3" t="s">
        <v>1134</v>
      </c>
    </row>
    <row r="12687">
      <c r="A12687" s="3" t="s">
        <v>1132</v>
      </c>
      <c r="B12687" s="3" t="s">
        <v>16</v>
      </c>
      <c r="C12687" s="3">
        <v>1.567242764E9</v>
      </c>
      <c r="D12687" s="3" t="s">
        <v>17</v>
      </c>
      <c r="E12687" s="3" t="s">
        <v>1478</v>
      </c>
      <c r="F12687" s="3" t="s">
        <v>1357</v>
      </c>
      <c r="G12687" s="7">
        <f t="shared" ref="G12687:H12687" si="12124">if(mid(E12687,5,1)="M",value(left(E12687,3))/1000,VALUE(left(E12687,4)))</f>
        <v>0.182</v>
      </c>
      <c r="H12687" s="7">
        <f t="shared" si="12124"/>
        <v>0.465</v>
      </c>
      <c r="I12687" s="7">
        <f t="shared" si="11895"/>
        <v>0.647</v>
      </c>
      <c r="J12687" s="3">
        <v>48.0</v>
      </c>
      <c r="K12687" s="3">
        <v>21.0</v>
      </c>
      <c r="L12687" s="3" t="s">
        <v>1134</v>
      </c>
    </row>
    <row r="12688">
      <c r="A12688" s="3" t="s">
        <v>1188</v>
      </c>
      <c r="B12688" s="3" t="s">
        <v>16</v>
      </c>
      <c r="C12688" s="3">
        <v>1.567242764E9</v>
      </c>
      <c r="D12688" s="3" t="s">
        <v>17</v>
      </c>
      <c r="E12688" s="3" t="s">
        <v>867</v>
      </c>
      <c r="F12688" s="3" t="s">
        <v>982</v>
      </c>
      <c r="G12688" s="7">
        <f t="shared" ref="G12688:H12688" si="12125">if(mid(E12688,5,1)="M",value(left(E12688,3))/1000,VALUE(left(E12688,4)))</f>
        <v>0.605</v>
      </c>
      <c r="H12688" s="7">
        <f t="shared" si="12125"/>
        <v>0.439</v>
      </c>
      <c r="I12688" s="7">
        <f t="shared" si="11895"/>
        <v>1.044</v>
      </c>
      <c r="J12688" s="3">
        <v>48.0</v>
      </c>
      <c r="K12688" s="3">
        <v>22.0</v>
      </c>
      <c r="L12688" s="3" t="s">
        <v>1189</v>
      </c>
    </row>
    <row r="12689">
      <c r="A12689" s="3" t="s">
        <v>1188</v>
      </c>
      <c r="B12689" s="3" t="s">
        <v>16</v>
      </c>
      <c r="C12689" s="3">
        <v>1.567242764E9</v>
      </c>
      <c r="D12689" s="3" t="s">
        <v>17</v>
      </c>
      <c r="E12689" s="3" t="s">
        <v>1143</v>
      </c>
      <c r="F12689" s="3" t="s">
        <v>1127</v>
      </c>
      <c r="G12689" s="7">
        <f t="shared" ref="G12689:H12689" si="12126">if(mid(E12689,5,1)="M",value(left(E12689,3))/1000,VALUE(left(E12689,4)))</f>
        <v>0.578</v>
      </c>
      <c r="H12689" s="7">
        <f t="shared" si="12126"/>
        <v>0.481</v>
      </c>
      <c r="I12689" s="7">
        <f t="shared" si="11895"/>
        <v>1.059</v>
      </c>
      <c r="J12689" s="3">
        <v>48.0</v>
      </c>
      <c r="K12689" s="3">
        <v>22.0</v>
      </c>
      <c r="L12689" s="3" t="s">
        <v>1189</v>
      </c>
    </row>
    <row r="12690">
      <c r="A12690" s="3" t="s">
        <v>1188</v>
      </c>
      <c r="B12690" s="3" t="s">
        <v>16</v>
      </c>
      <c r="C12690" s="3">
        <v>1.567242764E9</v>
      </c>
      <c r="D12690" s="3" t="s">
        <v>17</v>
      </c>
      <c r="E12690" s="3" t="s">
        <v>164</v>
      </c>
      <c r="F12690" s="3" t="s">
        <v>1034</v>
      </c>
      <c r="G12690" s="7">
        <f t="shared" ref="G12690:H12690" si="12127">if(mid(E12690,5,1)="M",value(left(E12690,3))/1000,VALUE(left(E12690,4)))</f>
        <v>0.824</v>
      </c>
      <c r="H12690" s="7">
        <f t="shared" si="12127"/>
        <v>0.493</v>
      </c>
      <c r="I12690" s="7">
        <f t="shared" si="11895"/>
        <v>1.317</v>
      </c>
      <c r="J12690" s="3">
        <v>48.0</v>
      </c>
      <c r="K12690" s="3">
        <v>22.0</v>
      </c>
      <c r="L12690" s="3" t="s">
        <v>1189</v>
      </c>
    </row>
    <row r="12691">
      <c r="A12691" s="3" t="s">
        <v>1188</v>
      </c>
      <c r="B12691" s="3" t="s">
        <v>16</v>
      </c>
      <c r="C12691" s="3">
        <v>1.567242764E9</v>
      </c>
      <c r="D12691" s="3" t="s">
        <v>17</v>
      </c>
      <c r="E12691" s="3" t="s">
        <v>1222</v>
      </c>
      <c r="F12691" s="3" t="s">
        <v>722</v>
      </c>
      <c r="G12691" s="7">
        <f t="shared" ref="G12691:H12691" si="12128">if(mid(E12691,5,1)="M",value(left(E12691,3))/1000,VALUE(left(E12691,4)))</f>
        <v>0.271</v>
      </c>
      <c r="H12691" s="7">
        <f t="shared" si="12128"/>
        <v>0.692</v>
      </c>
      <c r="I12691" s="7">
        <f t="shared" si="11895"/>
        <v>0.963</v>
      </c>
      <c r="J12691" s="3">
        <v>48.0</v>
      </c>
      <c r="K12691" s="3">
        <v>22.0</v>
      </c>
      <c r="L12691" s="3" t="s">
        <v>1189</v>
      </c>
    </row>
    <row r="12692">
      <c r="A12692" s="3" t="s">
        <v>1188</v>
      </c>
      <c r="B12692" s="3" t="s">
        <v>16</v>
      </c>
      <c r="C12692" s="3">
        <v>1.567242764E9</v>
      </c>
      <c r="D12692" s="3" t="s">
        <v>17</v>
      </c>
      <c r="E12692" s="3" t="s">
        <v>1205</v>
      </c>
      <c r="F12692" s="3" t="s">
        <v>1299</v>
      </c>
      <c r="G12692" s="7">
        <f t="shared" ref="G12692:H12692" si="12129">if(mid(E12692,5,1)="M",value(left(E12692,3))/1000,VALUE(left(E12692,4)))</f>
        <v>0.359</v>
      </c>
      <c r="H12692" s="7">
        <f t="shared" si="12129"/>
        <v>0.476</v>
      </c>
      <c r="I12692" s="7">
        <f t="shared" si="11895"/>
        <v>0.835</v>
      </c>
      <c r="J12692" s="3">
        <v>48.0</v>
      </c>
      <c r="K12692" s="3">
        <v>22.0</v>
      </c>
      <c r="L12692" s="3" t="s">
        <v>1189</v>
      </c>
    </row>
    <row r="12693">
      <c r="A12693" s="3" t="s">
        <v>1188</v>
      </c>
      <c r="B12693" s="3" t="s">
        <v>16</v>
      </c>
      <c r="C12693" s="3">
        <v>1.567242764E9</v>
      </c>
      <c r="D12693" s="3" t="s">
        <v>17</v>
      </c>
      <c r="E12693" s="3" t="s">
        <v>1157</v>
      </c>
      <c r="F12693" s="3" t="s">
        <v>1110</v>
      </c>
      <c r="G12693" s="7">
        <f t="shared" ref="G12693:H12693" si="12130">if(mid(E12693,5,1)="M",value(left(E12693,3))/1000,VALUE(left(E12693,4)))</f>
        <v>0.54</v>
      </c>
      <c r="H12693" s="7">
        <f t="shared" si="12130"/>
        <v>0.563</v>
      </c>
      <c r="I12693" s="7">
        <f t="shared" si="11895"/>
        <v>1.103</v>
      </c>
      <c r="J12693" s="3">
        <v>48.0</v>
      </c>
      <c r="K12693" s="3">
        <v>22.0</v>
      </c>
      <c r="L12693" s="3" t="s">
        <v>1189</v>
      </c>
    </row>
    <row r="12694">
      <c r="A12694" s="3" t="s">
        <v>1188</v>
      </c>
      <c r="B12694" s="3" t="s">
        <v>16</v>
      </c>
      <c r="C12694" s="3">
        <v>1.567242764E9</v>
      </c>
      <c r="D12694" s="3" t="s">
        <v>17</v>
      </c>
      <c r="E12694" s="3" t="s">
        <v>356</v>
      </c>
      <c r="F12694" s="3" t="s">
        <v>956</v>
      </c>
      <c r="G12694" s="7">
        <f t="shared" ref="G12694:H12694" si="12131">if(mid(E12694,5,1)="M",value(left(E12694,3))/1000,VALUE(left(E12694,4)))</f>
        <v>0.747</v>
      </c>
      <c r="H12694" s="7">
        <f t="shared" si="12131"/>
        <v>0.484</v>
      </c>
      <c r="I12694" s="7">
        <f t="shared" si="11895"/>
        <v>1.231</v>
      </c>
      <c r="J12694" s="3">
        <v>48.0</v>
      </c>
      <c r="K12694" s="3">
        <v>22.0</v>
      </c>
      <c r="L12694" s="3" t="s">
        <v>1189</v>
      </c>
    </row>
    <row r="12695">
      <c r="A12695" s="3" t="s">
        <v>1188</v>
      </c>
      <c r="B12695" s="3" t="s">
        <v>16</v>
      </c>
      <c r="C12695" s="3">
        <v>1.567242764E9</v>
      </c>
      <c r="D12695" s="3" t="s">
        <v>17</v>
      </c>
      <c r="E12695" s="3" t="s">
        <v>1184</v>
      </c>
      <c r="F12695" s="3" t="s">
        <v>905</v>
      </c>
      <c r="G12695" s="7">
        <f t="shared" ref="G12695:H12695" si="12132">if(mid(E12695,5,1)="M",value(left(E12695,3))/1000,VALUE(left(E12695,4)))</f>
        <v>0.882</v>
      </c>
      <c r="H12695" s="7">
        <f t="shared" si="12132"/>
        <v>0.477</v>
      </c>
      <c r="I12695" s="7">
        <f t="shared" si="11895"/>
        <v>1.359</v>
      </c>
      <c r="J12695" s="3">
        <v>48.0</v>
      </c>
      <c r="K12695" s="3">
        <v>22.0</v>
      </c>
      <c r="L12695" s="3" t="s">
        <v>1189</v>
      </c>
    </row>
    <row r="12696">
      <c r="A12696" s="3" t="s">
        <v>1188</v>
      </c>
      <c r="B12696" s="3" t="s">
        <v>16</v>
      </c>
      <c r="C12696" s="3">
        <v>1.567242764E9</v>
      </c>
      <c r="D12696" s="3" t="s">
        <v>17</v>
      </c>
      <c r="E12696" s="3" t="s">
        <v>1234</v>
      </c>
      <c r="F12696" s="3" t="s">
        <v>1440</v>
      </c>
      <c r="G12696" s="7">
        <f t="shared" ref="G12696:H12696" si="12133">if(mid(E12696,5,1)="M",value(left(E12696,3))/1000,VALUE(left(E12696,4)))</f>
        <v>0.372</v>
      </c>
      <c r="H12696" s="7">
        <f t="shared" si="12133"/>
        <v>0.333</v>
      </c>
      <c r="I12696" s="7">
        <f t="shared" si="11895"/>
        <v>0.705</v>
      </c>
      <c r="J12696" s="3">
        <v>48.0</v>
      </c>
      <c r="K12696" s="3">
        <v>22.0</v>
      </c>
      <c r="L12696" s="3" t="s">
        <v>1189</v>
      </c>
    </row>
    <row r="12697">
      <c r="A12697" s="3" t="s">
        <v>1188</v>
      </c>
      <c r="B12697" s="3" t="s">
        <v>16</v>
      </c>
      <c r="C12697" s="3">
        <v>1.567242764E9</v>
      </c>
      <c r="D12697" s="3" t="s">
        <v>17</v>
      </c>
      <c r="E12697" s="3" t="s">
        <v>1340</v>
      </c>
      <c r="F12697" s="3" t="s">
        <v>1314</v>
      </c>
      <c r="G12697" s="7">
        <f t="shared" ref="G12697:H12697" si="12134">if(mid(E12697,5,1)="M",value(left(E12697,3))/1000,VALUE(left(E12697,4)))</f>
        <v>0.422</v>
      </c>
      <c r="H12697" s="7">
        <f t="shared" si="12134"/>
        <v>0.447</v>
      </c>
      <c r="I12697" s="7">
        <f t="shared" si="11895"/>
        <v>0.869</v>
      </c>
      <c r="J12697" s="3">
        <v>48.0</v>
      </c>
      <c r="K12697" s="3">
        <v>22.0</v>
      </c>
      <c r="L12697" s="3" t="s">
        <v>1189</v>
      </c>
    </row>
    <row r="12698">
      <c r="A12698" s="3" t="s">
        <v>1188</v>
      </c>
      <c r="B12698" s="3" t="s">
        <v>16</v>
      </c>
      <c r="C12698" s="3">
        <v>1.567242764E9</v>
      </c>
      <c r="D12698" s="3" t="s">
        <v>17</v>
      </c>
      <c r="E12698" s="3" t="s">
        <v>1127</v>
      </c>
      <c r="F12698" s="3" t="s">
        <v>1246</v>
      </c>
      <c r="G12698" s="7">
        <f t="shared" ref="G12698:H12698" si="12135">if(mid(E12698,5,1)="M",value(left(E12698,3))/1000,VALUE(left(E12698,4)))</f>
        <v>0.481</v>
      </c>
      <c r="H12698" s="7">
        <f t="shared" si="12135"/>
        <v>0.474</v>
      </c>
      <c r="I12698" s="7">
        <f t="shared" si="11895"/>
        <v>0.955</v>
      </c>
      <c r="J12698" s="3">
        <v>48.0</v>
      </c>
      <c r="K12698" s="3">
        <v>22.0</v>
      </c>
      <c r="L12698" s="3" t="s">
        <v>1189</v>
      </c>
    </row>
    <row r="12699">
      <c r="A12699" s="3" t="s">
        <v>1223</v>
      </c>
      <c r="B12699" s="3" t="s">
        <v>16</v>
      </c>
      <c r="C12699" s="3">
        <v>1.567242764E9</v>
      </c>
      <c r="D12699" s="3" t="s">
        <v>17</v>
      </c>
      <c r="E12699" s="3" t="s">
        <v>1302</v>
      </c>
      <c r="F12699" s="3" t="s">
        <v>836</v>
      </c>
      <c r="G12699" s="7">
        <f t="shared" ref="G12699:H12699" si="12136">if(mid(E12699,5,1)="M",value(left(E12699,3))/1000,VALUE(left(E12699,4)))</f>
        <v>0.419</v>
      </c>
      <c r="H12699" s="7">
        <f t="shared" si="12136"/>
        <v>0.542</v>
      </c>
      <c r="I12699" s="7">
        <f t="shared" si="11895"/>
        <v>0.961</v>
      </c>
      <c r="J12699" s="3">
        <v>48.0</v>
      </c>
      <c r="K12699" s="3">
        <v>23.0</v>
      </c>
      <c r="L12699" s="3" t="s">
        <v>1225</v>
      </c>
    </row>
    <row r="12700">
      <c r="A12700" s="3" t="s">
        <v>1223</v>
      </c>
      <c r="B12700" s="3" t="s">
        <v>16</v>
      </c>
      <c r="C12700" s="3">
        <v>1.567242764E9</v>
      </c>
      <c r="D12700" s="3" t="s">
        <v>17</v>
      </c>
      <c r="E12700" s="3" t="s">
        <v>836</v>
      </c>
      <c r="F12700" s="3" t="s">
        <v>1102</v>
      </c>
      <c r="G12700" s="7">
        <f t="shared" ref="G12700:H12700" si="12137">if(mid(E12700,5,1)="M",value(left(E12700,3))/1000,VALUE(left(E12700,4)))</f>
        <v>0.542</v>
      </c>
      <c r="H12700" s="7">
        <f t="shared" si="12137"/>
        <v>0.574</v>
      </c>
      <c r="I12700" s="7">
        <f t="shared" si="11895"/>
        <v>1.116</v>
      </c>
      <c r="J12700" s="3">
        <v>48.0</v>
      </c>
      <c r="K12700" s="3">
        <v>23.0</v>
      </c>
      <c r="L12700" s="3" t="s">
        <v>1225</v>
      </c>
    </row>
    <row r="12701">
      <c r="A12701" s="3" t="s">
        <v>1223</v>
      </c>
      <c r="B12701" s="3" t="s">
        <v>16</v>
      </c>
      <c r="C12701" s="3">
        <v>1.567242764E9</v>
      </c>
      <c r="D12701" s="3" t="s">
        <v>17</v>
      </c>
      <c r="E12701" s="3" t="s">
        <v>945</v>
      </c>
      <c r="F12701" s="3" t="s">
        <v>1119</v>
      </c>
      <c r="G12701" s="7">
        <f t="shared" ref="G12701:H12701" si="12138">if(mid(E12701,5,1)="M",value(left(E12701,3))/1000,VALUE(left(E12701,4)))</f>
        <v>0.514</v>
      </c>
      <c r="H12701" s="7">
        <f t="shared" si="12138"/>
        <v>0.471</v>
      </c>
      <c r="I12701" s="7">
        <f t="shared" si="11895"/>
        <v>0.985</v>
      </c>
      <c r="J12701" s="3">
        <v>48.0</v>
      </c>
      <c r="K12701" s="3">
        <v>23.0</v>
      </c>
      <c r="L12701" s="3" t="s">
        <v>1225</v>
      </c>
    </row>
    <row r="12702">
      <c r="A12702" s="3" t="s">
        <v>1223</v>
      </c>
      <c r="B12702" s="3" t="s">
        <v>16</v>
      </c>
      <c r="C12702" s="3">
        <v>1.567242764E9</v>
      </c>
      <c r="D12702" s="3" t="s">
        <v>17</v>
      </c>
      <c r="E12702" s="3" t="s">
        <v>1299</v>
      </c>
      <c r="F12702" s="3" t="s">
        <v>759</v>
      </c>
      <c r="G12702" s="7">
        <f t="shared" ref="G12702:H12702" si="12139">if(mid(E12702,5,1)="M",value(left(E12702,3))/1000,VALUE(left(E12702,4)))</f>
        <v>0.476</v>
      </c>
      <c r="H12702" s="7">
        <f t="shared" si="12139"/>
        <v>0.645</v>
      </c>
      <c r="I12702" s="7">
        <f t="shared" si="11895"/>
        <v>1.121</v>
      </c>
      <c r="J12702" s="3">
        <v>48.0</v>
      </c>
      <c r="K12702" s="3">
        <v>23.0</v>
      </c>
      <c r="L12702" s="3" t="s">
        <v>1225</v>
      </c>
    </row>
    <row r="12703">
      <c r="A12703" s="3" t="s">
        <v>1223</v>
      </c>
      <c r="B12703" s="3" t="s">
        <v>16</v>
      </c>
      <c r="C12703" s="3">
        <v>1.567242764E9</v>
      </c>
      <c r="D12703" s="3" t="s">
        <v>17</v>
      </c>
      <c r="E12703" s="3" t="s">
        <v>1401</v>
      </c>
      <c r="F12703" s="3" t="s">
        <v>1182</v>
      </c>
      <c r="G12703" s="7">
        <f t="shared" ref="G12703:H12703" si="12140">if(mid(E12703,5,1)="M",value(left(E12703,3))/1000,VALUE(left(E12703,4)))</f>
        <v>0.458</v>
      </c>
      <c r="H12703" s="7">
        <f t="shared" si="12140"/>
        <v>0.421</v>
      </c>
      <c r="I12703" s="7">
        <f t="shared" si="11895"/>
        <v>0.879</v>
      </c>
      <c r="J12703" s="3">
        <v>48.0</v>
      </c>
      <c r="K12703" s="3">
        <v>23.0</v>
      </c>
      <c r="L12703" s="3" t="s">
        <v>1225</v>
      </c>
    </row>
    <row r="12704">
      <c r="A12704" s="3" t="s">
        <v>1223</v>
      </c>
      <c r="B12704" s="3" t="s">
        <v>16</v>
      </c>
      <c r="C12704" s="3">
        <v>1.567242764E9</v>
      </c>
      <c r="D12704" s="3" t="s">
        <v>17</v>
      </c>
      <c r="E12704" s="3" t="s">
        <v>1272</v>
      </c>
      <c r="F12704" s="3" t="s">
        <v>1375</v>
      </c>
      <c r="G12704" s="7">
        <f t="shared" ref="G12704:H12704" si="12141">if(mid(E12704,5,1)="M",value(left(E12704,3))/1000,VALUE(left(E12704,4)))</f>
        <v>0.336</v>
      </c>
      <c r="H12704" s="7">
        <f t="shared" si="12141"/>
        <v>0.342</v>
      </c>
      <c r="I12704" s="7">
        <f t="shared" si="11895"/>
        <v>0.678</v>
      </c>
      <c r="J12704" s="3">
        <v>48.0</v>
      </c>
      <c r="K12704" s="3">
        <v>23.0</v>
      </c>
      <c r="L12704" s="3" t="s">
        <v>1225</v>
      </c>
    </row>
    <row r="12705">
      <c r="A12705" s="3" t="s">
        <v>1223</v>
      </c>
      <c r="B12705" s="3" t="s">
        <v>16</v>
      </c>
      <c r="C12705" s="3">
        <v>1.567242764E9</v>
      </c>
      <c r="D12705" s="3" t="s">
        <v>17</v>
      </c>
      <c r="E12705" s="3" t="s">
        <v>1201</v>
      </c>
      <c r="F12705" s="3" t="s">
        <v>1283</v>
      </c>
      <c r="G12705" s="7">
        <f t="shared" ref="G12705:H12705" si="12142">if(mid(E12705,5,1)="M",value(left(E12705,3))/1000,VALUE(left(E12705,4)))</f>
        <v>0.369</v>
      </c>
      <c r="H12705" s="7">
        <f t="shared" si="12142"/>
        <v>0.519</v>
      </c>
      <c r="I12705" s="7">
        <f t="shared" si="11895"/>
        <v>0.888</v>
      </c>
      <c r="J12705" s="3">
        <v>48.0</v>
      </c>
      <c r="K12705" s="3">
        <v>23.0</v>
      </c>
      <c r="L12705" s="3" t="s">
        <v>1225</v>
      </c>
    </row>
    <row r="12706">
      <c r="A12706" s="3" t="s">
        <v>1223</v>
      </c>
      <c r="B12706" s="3" t="s">
        <v>16</v>
      </c>
      <c r="C12706" s="3">
        <v>1.567242764E9</v>
      </c>
      <c r="D12706" s="3" t="s">
        <v>17</v>
      </c>
      <c r="E12706" s="3" t="s">
        <v>598</v>
      </c>
      <c r="F12706" s="3" t="s">
        <v>1340</v>
      </c>
      <c r="G12706" s="7">
        <f t="shared" ref="G12706:H12706" si="12143">if(mid(E12706,5,1)="M",value(left(E12706,3))/1000,VALUE(left(E12706,4)))</f>
        <v>0.799</v>
      </c>
      <c r="H12706" s="7">
        <f t="shared" si="12143"/>
        <v>0.422</v>
      </c>
      <c r="I12706" s="7">
        <f t="shared" si="11895"/>
        <v>1.221</v>
      </c>
      <c r="J12706" s="3">
        <v>48.0</v>
      </c>
      <c r="K12706" s="3">
        <v>23.0</v>
      </c>
      <c r="L12706" s="3" t="s">
        <v>1225</v>
      </c>
    </row>
    <row r="12707">
      <c r="A12707" s="3" t="s">
        <v>1223</v>
      </c>
      <c r="B12707" s="3" t="s">
        <v>16</v>
      </c>
      <c r="C12707" s="3">
        <v>1.567242764E9</v>
      </c>
      <c r="D12707" s="3" t="s">
        <v>17</v>
      </c>
      <c r="E12707" s="3" t="s">
        <v>1445</v>
      </c>
      <c r="F12707" s="3" t="s">
        <v>1354</v>
      </c>
      <c r="G12707" s="7">
        <f t="shared" ref="G12707:H12707" si="12144">if(mid(E12707,5,1)="M",value(left(E12707,3))/1000,VALUE(left(E12707,4)))</f>
        <v>0.263</v>
      </c>
      <c r="H12707" s="7">
        <f t="shared" si="12144"/>
        <v>0.298</v>
      </c>
      <c r="I12707" s="7">
        <f t="shared" si="11895"/>
        <v>0.561</v>
      </c>
      <c r="J12707" s="3">
        <v>48.0</v>
      </c>
      <c r="K12707" s="3">
        <v>23.0</v>
      </c>
      <c r="L12707" s="3" t="s">
        <v>1225</v>
      </c>
    </row>
    <row r="12708">
      <c r="A12708" s="3" t="s">
        <v>1223</v>
      </c>
      <c r="B12708" s="3" t="s">
        <v>16</v>
      </c>
      <c r="C12708" s="3">
        <v>1.567242764E9</v>
      </c>
      <c r="D12708" s="3" t="s">
        <v>17</v>
      </c>
      <c r="E12708" s="3" t="s">
        <v>880</v>
      </c>
      <c r="F12708" s="3" t="s">
        <v>1069</v>
      </c>
      <c r="G12708" s="7">
        <f t="shared" ref="G12708:H12708" si="12145">if(mid(E12708,5,1)="M",value(left(E12708,3))/1000,VALUE(left(E12708,4)))</f>
        <v>0.647</v>
      </c>
      <c r="H12708" s="7">
        <f t="shared" si="12145"/>
        <v>0.576</v>
      </c>
      <c r="I12708" s="7">
        <f t="shared" si="11895"/>
        <v>1.223</v>
      </c>
      <c r="J12708" s="3">
        <v>48.0</v>
      </c>
      <c r="K12708" s="3">
        <v>23.0</v>
      </c>
      <c r="L12708" s="3" t="s">
        <v>1225</v>
      </c>
    </row>
    <row r="12709">
      <c r="A12709" s="3" t="s">
        <v>1223</v>
      </c>
      <c r="B12709" s="3" t="s">
        <v>16</v>
      </c>
      <c r="C12709" s="3">
        <v>1.567242764E9</v>
      </c>
      <c r="D12709" s="3" t="s">
        <v>17</v>
      </c>
      <c r="E12709" s="3" t="s">
        <v>839</v>
      </c>
      <c r="F12709" s="3" t="s">
        <v>766</v>
      </c>
      <c r="G12709" s="7">
        <f t="shared" ref="G12709:H12709" si="12146">if(mid(E12709,5,1)="M",value(left(E12709,3))/1000,VALUE(left(E12709,4)))</f>
        <v>0.67</v>
      </c>
      <c r="H12709" s="7">
        <f t="shared" si="12146"/>
        <v>0.696</v>
      </c>
      <c r="I12709" s="7">
        <f t="shared" si="11895"/>
        <v>1.366</v>
      </c>
      <c r="J12709" s="3">
        <v>48.0</v>
      </c>
      <c r="K12709" s="3">
        <v>23.0</v>
      </c>
      <c r="L12709" s="3" t="s">
        <v>1225</v>
      </c>
    </row>
    <row r="12710">
      <c r="A12710" s="3" t="s">
        <v>1263</v>
      </c>
      <c r="B12710" s="3" t="s">
        <v>16</v>
      </c>
      <c r="C12710" s="3">
        <v>1.567242764E9</v>
      </c>
      <c r="D12710" s="3" t="s">
        <v>17</v>
      </c>
      <c r="E12710" s="3" t="s">
        <v>980</v>
      </c>
      <c r="F12710" s="3" t="s">
        <v>1280</v>
      </c>
      <c r="G12710" s="7">
        <f t="shared" ref="G12710:H12710" si="12147">if(mid(E12710,5,1)="M",value(left(E12710,3))/1000,VALUE(left(E12710,4)))</f>
        <v>0.529</v>
      </c>
      <c r="H12710" s="7">
        <f t="shared" si="12147"/>
        <v>0.394</v>
      </c>
      <c r="I12710" s="7">
        <f t="shared" si="11895"/>
        <v>0.923</v>
      </c>
      <c r="J12710" s="3">
        <v>48.0</v>
      </c>
      <c r="K12710" s="3">
        <v>24.0</v>
      </c>
      <c r="L12710" s="3" t="s">
        <v>1264</v>
      </c>
    </row>
    <row r="12711">
      <c r="A12711" s="3" t="s">
        <v>1263</v>
      </c>
      <c r="B12711" s="3" t="s">
        <v>16</v>
      </c>
      <c r="C12711" s="3">
        <v>1.567242764E9</v>
      </c>
      <c r="D12711" s="3" t="s">
        <v>17</v>
      </c>
      <c r="E12711" s="3" t="s">
        <v>920</v>
      </c>
      <c r="F12711" s="3" t="s">
        <v>1037</v>
      </c>
      <c r="G12711" s="7">
        <f t="shared" ref="G12711:H12711" si="12148">if(mid(E12711,5,1)="M",value(left(E12711,3))/1000,VALUE(left(E12711,4)))</f>
        <v>0.677</v>
      </c>
      <c r="H12711" s="7">
        <f t="shared" si="12148"/>
        <v>0.636</v>
      </c>
      <c r="I12711" s="7">
        <f t="shared" si="11895"/>
        <v>1.313</v>
      </c>
      <c r="J12711" s="3">
        <v>48.0</v>
      </c>
      <c r="K12711" s="3">
        <v>24.0</v>
      </c>
      <c r="L12711" s="3" t="s">
        <v>1264</v>
      </c>
    </row>
    <row r="12712">
      <c r="A12712" s="3" t="s">
        <v>1263</v>
      </c>
      <c r="B12712" s="3" t="s">
        <v>16</v>
      </c>
      <c r="C12712" s="3">
        <v>1.567242764E9</v>
      </c>
      <c r="D12712" s="3" t="s">
        <v>17</v>
      </c>
      <c r="E12712" s="3" t="s">
        <v>1228</v>
      </c>
      <c r="F12712" s="3" t="s">
        <v>967</v>
      </c>
      <c r="G12712" s="7">
        <f t="shared" ref="G12712:H12712" si="12149">if(mid(E12712,5,1)="M",value(left(E12712,3))/1000,VALUE(left(E12712,4)))</f>
        <v>0.884</v>
      </c>
      <c r="H12712" s="7">
        <f t="shared" si="12149"/>
        <v>0.431</v>
      </c>
      <c r="I12712" s="7">
        <f t="shared" si="11895"/>
        <v>1.315</v>
      </c>
      <c r="J12712" s="3">
        <v>48.0</v>
      </c>
      <c r="K12712" s="3">
        <v>24.0</v>
      </c>
      <c r="L12712" s="3" t="s">
        <v>1264</v>
      </c>
    </row>
    <row r="12713">
      <c r="A12713" s="3" t="s">
        <v>1263</v>
      </c>
      <c r="B12713" s="3" t="s">
        <v>16</v>
      </c>
      <c r="C12713" s="3">
        <v>1.567242764E9</v>
      </c>
      <c r="D12713" s="3" t="s">
        <v>17</v>
      </c>
      <c r="E12713" s="3" t="s">
        <v>827</v>
      </c>
      <c r="F12713" s="3" t="s">
        <v>924</v>
      </c>
      <c r="G12713" s="7">
        <f t="shared" ref="G12713:H12713" si="12150">if(mid(E12713,5,1)="M",value(left(E12713,3))/1000,VALUE(left(E12713,4)))</f>
        <v>0.616</v>
      </c>
      <c r="H12713" s="7">
        <f t="shared" si="12150"/>
        <v>0.597</v>
      </c>
      <c r="I12713" s="7">
        <f t="shared" si="11895"/>
        <v>1.213</v>
      </c>
      <c r="J12713" s="3">
        <v>48.0</v>
      </c>
      <c r="K12713" s="3">
        <v>24.0</v>
      </c>
      <c r="L12713" s="3" t="s">
        <v>1264</v>
      </c>
    </row>
    <row r="12714">
      <c r="A12714" s="3" t="s">
        <v>1263</v>
      </c>
      <c r="B12714" s="3" t="s">
        <v>16</v>
      </c>
      <c r="C12714" s="3">
        <v>1.567242764E9</v>
      </c>
      <c r="D12714" s="3" t="s">
        <v>17</v>
      </c>
      <c r="E12714" s="3" t="s">
        <v>1041</v>
      </c>
      <c r="F12714" s="3" t="s">
        <v>984</v>
      </c>
      <c r="G12714" s="7">
        <f t="shared" ref="G12714:H12714" si="12151">if(mid(E12714,5,1)="M",value(left(E12714,3))/1000,VALUE(left(E12714,4)))</f>
        <v>0.348</v>
      </c>
      <c r="H12714" s="7">
        <f t="shared" si="12151"/>
        <v>0.472</v>
      </c>
      <c r="I12714" s="7">
        <f t="shared" si="11895"/>
        <v>0.82</v>
      </c>
      <c r="J12714" s="3">
        <v>48.0</v>
      </c>
      <c r="K12714" s="3">
        <v>24.0</v>
      </c>
      <c r="L12714" s="3" t="s">
        <v>1264</v>
      </c>
    </row>
    <row r="12715">
      <c r="A12715" s="3" t="s">
        <v>1263</v>
      </c>
      <c r="B12715" s="3" t="s">
        <v>16</v>
      </c>
      <c r="C12715" s="3">
        <v>1.567242764E9</v>
      </c>
      <c r="D12715" s="3" t="s">
        <v>17</v>
      </c>
      <c r="E12715" s="3" t="s">
        <v>1212</v>
      </c>
      <c r="F12715" s="3" t="s">
        <v>1126</v>
      </c>
      <c r="G12715" s="7">
        <f t="shared" ref="G12715:H12715" si="12152">if(mid(E12715,5,1)="M",value(left(E12715,3))/1000,VALUE(left(E12715,4)))</f>
        <v>0.475</v>
      </c>
      <c r="H12715" s="7">
        <f t="shared" si="12152"/>
        <v>0.441</v>
      </c>
      <c r="I12715" s="7">
        <f t="shared" si="11895"/>
        <v>0.916</v>
      </c>
      <c r="J12715" s="3">
        <v>48.0</v>
      </c>
      <c r="K12715" s="3">
        <v>24.0</v>
      </c>
      <c r="L12715" s="3" t="s">
        <v>1264</v>
      </c>
    </row>
    <row r="12716">
      <c r="A12716" s="3" t="s">
        <v>1263</v>
      </c>
      <c r="B12716" s="3" t="s">
        <v>16</v>
      </c>
      <c r="C12716" s="3">
        <v>1.567242764E9</v>
      </c>
      <c r="D12716" s="3" t="s">
        <v>17</v>
      </c>
      <c r="E12716" s="3" t="s">
        <v>612</v>
      </c>
      <c r="F12716" s="3" t="s">
        <v>1158</v>
      </c>
      <c r="G12716" s="7">
        <f t="shared" ref="G12716:H12716" si="12153">if(mid(E12716,5,1)="M",value(left(E12716,3))/1000,VALUE(left(E12716,4)))</f>
        <v>0.666</v>
      </c>
      <c r="H12716" s="7">
        <f t="shared" si="12153"/>
        <v>0.553</v>
      </c>
      <c r="I12716" s="7">
        <f t="shared" si="11895"/>
        <v>1.219</v>
      </c>
      <c r="J12716" s="3">
        <v>48.0</v>
      </c>
      <c r="K12716" s="3">
        <v>24.0</v>
      </c>
      <c r="L12716" s="3" t="s">
        <v>1264</v>
      </c>
    </row>
    <row r="12717">
      <c r="A12717" s="3" t="s">
        <v>1263</v>
      </c>
      <c r="B12717" s="3" t="s">
        <v>16</v>
      </c>
      <c r="C12717" s="3">
        <v>1.567242764E9</v>
      </c>
      <c r="D12717" s="3" t="s">
        <v>17</v>
      </c>
      <c r="E12717" s="3" t="s">
        <v>936</v>
      </c>
      <c r="F12717" s="3" t="s">
        <v>1344</v>
      </c>
      <c r="G12717" s="7">
        <f t="shared" ref="G12717:H12717" si="12154">if(mid(E12717,5,1)="M",value(left(E12717,3))/1000,VALUE(left(E12717,4)))</f>
        <v>0.86</v>
      </c>
      <c r="H12717" s="7">
        <f t="shared" si="12154"/>
        <v>0.504</v>
      </c>
      <c r="I12717" s="7">
        <f t="shared" si="11895"/>
        <v>1.364</v>
      </c>
      <c r="J12717" s="3">
        <v>48.0</v>
      </c>
      <c r="K12717" s="3">
        <v>24.0</v>
      </c>
      <c r="L12717" s="3" t="s">
        <v>1264</v>
      </c>
    </row>
    <row r="12718">
      <c r="A12718" s="3" t="s">
        <v>1263</v>
      </c>
      <c r="B12718" s="3" t="s">
        <v>16</v>
      </c>
      <c r="C12718" s="3">
        <v>1.567242764E9</v>
      </c>
      <c r="D12718" s="3" t="s">
        <v>17</v>
      </c>
      <c r="E12718" s="3" t="s">
        <v>829</v>
      </c>
      <c r="F12718" s="3" t="s">
        <v>1187</v>
      </c>
      <c r="G12718" s="7">
        <f t="shared" ref="G12718:H12718" si="12155">if(mid(E12718,5,1)="M",value(left(E12718,3))/1000,VALUE(left(E12718,4)))</f>
        <v>0.656</v>
      </c>
      <c r="H12718" s="7">
        <f t="shared" si="12155"/>
        <v>0.479</v>
      </c>
      <c r="I12718" s="7">
        <f t="shared" si="11895"/>
        <v>1.135</v>
      </c>
      <c r="J12718" s="3">
        <v>48.0</v>
      </c>
      <c r="K12718" s="3">
        <v>24.0</v>
      </c>
      <c r="L12718" s="3" t="s">
        <v>1264</v>
      </c>
    </row>
    <row r="12719">
      <c r="A12719" s="3" t="s">
        <v>1263</v>
      </c>
      <c r="B12719" s="3" t="s">
        <v>16</v>
      </c>
      <c r="C12719" s="3">
        <v>1.567242764E9</v>
      </c>
      <c r="D12719" s="3" t="s">
        <v>17</v>
      </c>
      <c r="E12719" s="3" t="s">
        <v>780</v>
      </c>
      <c r="F12719" s="3" t="s">
        <v>903</v>
      </c>
      <c r="G12719" s="7">
        <f t="shared" ref="G12719:H12719" si="12156">if(mid(E12719,5,1)="M",value(left(E12719,3))/1000,VALUE(left(E12719,4)))</f>
        <v>0.612</v>
      </c>
      <c r="H12719" s="7">
        <f t="shared" si="12156"/>
        <v>0.558</v>
      </c>
      <c r="I12719" s="7">
        <f t="shared" si="11895"/>
        <v>1.17</v>
      </c>
      <c r="J12719" s="3">
        <v>48.0</v>
      </c>
      <c r="K12719" s="3">
        <v>24.0</v>
      </c>
      <c r="L12719" s="3" t="s">
        <v>1264</v>
      </c>
    </row>
    <row r="12720">
      <c r="A12720" s="3" t="s">
        <v>1263</v>
      </c>
      <c r="B12720" s="3" t="s">
        <v>16</v>
      </c>
      <c r="C12720" s="3">
        <v>1.567242764E9</v>
      </c>
      <c r="D12720" s="3" t="s">
        <v>17</v>
      </c>
      <c r="E12720" s="3" t="s">
        <v>931</v>
      </c>
      <c r="F12720" s="3" t="s">
        <v>986</v>
      </c>
      <c r="G12720" s="7">
        <f t="shared" ref="G12720:H12720" si="12157">if(mid(E12720,5,1)="M",value(left(E12720,3))/1000,VALUE(left(E12720,4)))</f>
        <v>0.691</v>
      </c>
      <c r="H12720" s="7">
        <f t="shared" si="12157"/>
        <v>0.437</v>
      </c>
      <c r="I12720" s="7">
        <f t="shared" si="11895"/>
        <v>1.128</v>
      </c>
      <c r="J12720" s="3">
        <v>48.0</v>
      </c>
      <c r="K12720" s="3">
        <v>24.0</v>
      </c>
      <c r="L12720" s="3" t="s">
        <v>1264</v>
      </c>
    </row>
    <row r="12721">
      <c r="A12721" s="3" t="s">
        <v>1311</v>
      </c>
      <c r="B12721" s="3" t="s">
        <v>16</v>
      </c>
      <c r="C12721" s="3">
        <v>1.567242764E9</v>
      </c>
      <c r="D12721" s="3" t="s">
        <v>17</v>
      </c>
      <c r="E12721" s="3" t="s">
        <v>1201</v>
      </c>
      <c r="F12721" s="3" t="s">
        <v>1089</v>
      </c>
      <c r="G12721" s="7">
        <f t="shared" ref="G12721:H12721" si="12158">if(mid(E12721,5,1)="M",value(left(E12721,3))/1000,VALUE(left(E12721,4)))</f>
        <v>0.369</v>
      </c>
      <c r="H12721" s="7">
        <f t="shared" si="12158"/>
        <v>0.328</v>
      </c>
      <c r="I12721" s="7">
        <f t="shared" si="11895"/>
        <v>0.697</v>
      </c>
      <c r="J12721" s="3">
        <v>48.0</v>
      </c>
      <c r="K12721" s="3">
        <v>25.0</v>
      </c>
      <c r="L12721" s="3" t="s">
        <v>1313</v>
      </c>
    </row>
    <row r="12722">
      <c r="A12722" s="3" t="s">
        <v>1311</v>
      </c>
      <c r="B12722" s="3" t="s">
        <v>16</v>
      </c>
      <c r="C12722" s="3">
        <v>1.567242764E9</v>
      </c>
      <c r="D12722" s="3" t="s">
        <v>17</v>
      </c>
      <c r="E12722" s="3" t="s">
        <v>950</v>
      </c>
      <c r="F12722" s="3" t="s">
        <v>933</v>
      </c>
      <c r="G12722" s="7">
        <f t="shared" ref="G12722:H12722" si="12159">if(mid(E12722,5,1)="M",value(left(E12722,3))/1000,VALUE(left(E12722,4)))</f>
        <v>0.427</v>
      </c>
      <c r="H12722" s="7">
        <f t="shared" si="12159"/>
        <v>0.395</v>
      </c>
      <c r="I12722" s="7">
        <f t="shared" si="11895"/>
        <v>0.822</v>
      </c>
      <c r="J12722" s="3">
        <v>48.0</v>
      </c>
      <c r="K12722" s="3">
        <v>25.0</v>
      </c>
      <c r="L12722" s="3" t="s">
        <v>1313</v>
      </c>
    </row>
    <row r="12723">
      <c r="A12723" s="3" t="s">
        <v>1311</v>
      </c>
      <c r="B12723" s="3" t="s">
        <v>16</v>
      </c>
      <c r="C12723" s="3">
        <v>1.567242764E9</v>
      </c>
      <c r="D12723" s="3" t="s">
        <v>17</v>
      </c>
      <c r="E12723" s="3" t="s">
        <v>1411</v>
      </c>
      <c r="F12723" s="3" t="s">
        <v>657</v>
      </c>
      <c r="G12723" s="7">
        <f t="shared" ref="G12723:H12723" si="12160">if(mid(E12723,5,1)="M",value(left(E12723,3))/1000,VALUE(left(E12723,4)))</f>
        <v>0.316</v>
      </c>
      <c r="H12723" s="7">
        <f t="shared" si="12160"/>
        <v>0.613</v>
      </c>
      <c r="I12723" s="7">
        <f t="shared" si="11895"/>
        <v>0.929</v>
      </c>
      <c r="J12723" s="3">
        <v>48.0</v>
      </c>
      <c r="K12723" s="3">
        <v>25.0</v>
      </c>
      <c r="L12723" s="3" t="s">
        <v>1313</v>
      </c>
    </row>
    <row r="12724">
      <c r="A12724" s="3" t="s">
        <v>1311</v>
      </c>
      <c r="B12724" s="3" t="s">
        <v>16</v>
      </c>
      <c r="C12724" s="3">
        <v>1.567242764E9</v>
      </c>
      <c r="D12724" s="3" t="s">
        <v>17</v>
      </c>
      <c r="E12724" s="3" t="s">
        <v>1133</v>
      </c>
      <c r="F12724" s="3" t="s">
        <v>1201</v>
      </c>
      <c r="G12724" s="7">
        <f t="shared" ref="G12724:H12724" si="12161">if(mid(E12724,5,1)="M",value(left(E12724,3))/1000,VALUE(left(E12724,4)))</f>
        <v>0.463</v>
      </c>
      <c r="H12724" s="7">
        <f t="shared" si="12161"/>
        <v>0.369</v>
      </c>
      <c r="I12724" s="7">
        <f t="shared" si="11895"/>
        <v>0.832</v>
      </c>
      <c r="J12724" s="3">
        <v>48.0</v>
      </c>
      <c r="K12724" s="3">
        <v>25.0</v>
      </c>
      <c r="L12724" s="3" t="s">
        <v>1313</v>
      </c>
    </row>
    <row r="12725">
      <c r="A12725" s="3" t="s">
        <v>1311</v>
      </c>
      <c r="B12725" s="3" t="s">
        <v>16</v>
      </c>
      <c r="C12725" s="3">
        <v>1.567242764E9</v>
      </c>
      <c r="D12725" s="3" t="s">
        <v>17</v>
      </c>
      <c r="E12725" s="3" t="s">
        <v>804</v>
      </c>
      <c r="F12725" s="3" t="s">
        <v>1085</v>
      </c>
      <c r="G12725" s="7">
        <f t="shared" ref="G12725:H12725" si="12162">if(mid(E12725,5,1)="M",value(left(E12725,3))/1000,VALUE(left(E12725,4)))</f>
        <v>0.721</v>
      </c>
      <c r="H12725" s="7">
        <f t="shared" si="12162"/>
        <v>0.665</v>
      </c>
      <c r="I12725" s="7">
        <f t="shared" si="11895"/>
        <v>1.386</v>
      </c>
      <c r="J12725" s="3">
        <v>48.0</v>
      </c>
      <c r="K12725" s="3">
        <v>25.0</v>
      </c>
      <c r="L12725" s="3" t="s">
        <v>1313</v>
      </c>
    </row>
    <row r="12726">
      <c r="A12726" s="3" t="s">
        <v>1311</v>
      </c>
      <c r="B12726" s="3" t="s">
        <v>16</v>
      </c>
      <c r="C12726" s="3">
        <v>1.567242764E9</v>
      </c>
      <c r="D12726" s="3" t="s">
        <v>17</v>
      </c>
      <c r="E12726" s="3" t="s">
        <v>1208</v>
      </c>
      <c r="F12726" s="3" t="s">
        <v>1051</v>
      </c>
      <c r="G12726" s="7">
        <f t="shared" ref="G12726:H12726" si="12163">if(mid(E12726,5,1)="M",value(left(E12726,3))/1000,VALUE(left(E12726,4)))</f>
        <v>0.608</v>
      </c>
      <c r="H12726" s="7">
        <f t="shared" si="12163"/>
        <v>0.532</v>
      </c>
      <c r="I12726" s="7">
        <f t="shared" si="11895"/>
        <v>1.14</v>
      </c>
      <c r="J12726" s="3">
        <v>48.0</v>
      </c>
      <c r="K12726" s="3">
        <v>25.0</v>
      </c>
      <c r="L12726" s="3" t="s">
        <v>1313</v>
      </c>
    </row>
    <row r="12727">
      <c r="A12727" s="3" t="s">
        <v>1311</v>
      </c>
      <c r="B12727" s="3" t="s">
        <v>16</v>
      </c>
      <c r="C12727" s="3">
        <v>1.567242764E9</v>
      </c>
      <c r="D12727" s="3" t="s">
        <v>17</v>
      </c>
      <c r="E12727" s="3" t="s">
        <v>1380</v>
      </c>
      <c r="F12727" s="3" t="s">
        <v>1148</v>
      </c>
      <c r="G12727" s="7">
        <f t="shared" ref="G12727:H12727" si="12164">if(mid(E12727,5,1)="M",value(left(E12727,3))/1000,VALUE(left(E12727,4)))</f>
        <v>0.346</v>
      </c>
      <c r="H12727" s="7">
        <f t="shared" si="12164"/>
        <v>0.393</v>
      </c>
      <c r="I12727" s="7">
        <f t="shared" si="11895"/>
        <v>0.739</v>
      </c>
      <c r="J12727" s="3">
        <v>48.0</v>
      </c>
      <c r="K12727" s="3">
        <v>25.0</v>
      </c>
      <c r="L12727" s="3" t="s">
        <v>1313</v>
      </c>
    </row>
    <row r="12728">
      <c r="A12728" s="3" t="s">
        <v>1311</v>
      </c>
      <c r="B12728" s="3" t="s">
        <v>16</v>
      </c>
      <c r="C12728" s="3">
        <v>1.567242764E9</v>
      </c>
      <c r="D12728" s="3" t="s">
        <v>17</v>
      </c>
      <c r="E12728" s="3" t="s">
        <v>875</v>
      </c>
      <c r="F12728" s="3" t="s">
        <v>298</v>
      </c>
      <c r="G12728" s="7">
        <f t="shared" ref="G12728:H12728" si="12165">if(mid(E12728,5,1)="M",value(left(E12728,3))/1000,VALUE(left(E12728,4)))</f>
        <v>0.512</v>
      </c>
      <c r="H12728" s="7">
        <f t="shared" si="12165"/>
        <v>0.823</v>
      </c>
      <c r="I12728" s="7">
        <f t="shared" si="11895"/>
        <v>1.335</v>
      </c>
      <c r="J12728" s="3">
        <v>48.0</v>
      </c>
      <c r="K12728" s="3">
        <v>25.0</v>
      </c>
      <c r="L12728" s="3" t="s">
        <v>1313</v>
      </c>
    </row>
    <row r="12729">
      <c r="A12729" s="3" t="s">
        <v>1311</v>
      </c>
      <c r="B12729" s="3" t="s">
        <v>16</v>
      </c>
      <c r="C12729" s="3">
        <v>1.567242764E9</v>
      </c>
      <c r="D12729" s="3" t="s">
        <v>17</v>
      </c>
      <c r="E12729" s="3" t="s">
        <v>831</v>
      </c>
      <c r="F12729" s="3" t="s">
        <v>657</v>
      </c>
      <c r="G12729" s="7">
        <f t="shared" ref="G12729:H12729" si="12166">if(mid(E12729,5,1)="M",value(left(E12729,3))/1000,VALUE(left(E12729,4)))</f>
        <v>0.631</v>
      </c>
      <c r="H12729" s="7">
        <f t="shared" si="12166"/>
        <v>0.613</v>
      </c>
      <c r="I12729" s="7">
        <f t="shared" si="11895"/>
        <v>1.244</v>
      </c>
      <c r="J12729" s="3">
        <v>48.0</v>
      </c>
      <c r="K12729" s="3">
        <v>25.0</v>
      </c>
      <c r="L12729" s="3" t="s">
        <v>1313</v>
      </c>
    </row>
    <row r="12730">
      <c r="A12730" s="3" t="s">
        <v>1311</v>
      </c>
      <c r="B12730" s="3" t="s">
        <v>16</v>
      </c>
      <c r="C12730" s="3">
        <v>1.567242764E9</v>
      </c>
      <c r="D12730" s="3" t="s">
        <v>17</v>
      </c>
      <c r="E12730" s="3" t="s">
        <v>1050</v>
      </c>
      <c r="F12730" s="3" t="s">
        <v>1237</v>
      </c>
      <c r="G12730" s="7">
        <f t="shared" ref="G12730:H12730" si="12167">if(mid(E12730,5,1)="M",value(left(E12730,3))/1000,VALUE(left(E12730,4)))</f>
        <v>0.637</v>
      </c>
      <c r="H12730" s="7">
        <f t="shared" si="12167"/>
        <v>0.561</v>
      </c>
      <c r="I12730" s="7">
        <f t="shared" si="11895"/>
        <v>1.198</v>
      </c>
      <c r="J12730" s="3">
        <v>48.0</v>
      </c>
      <c r="K12730" s="3">
        <v>25.0</v>
      </c>
      <c r="L12730" s="3" t="s">
        <v>1313</v>
      </c>
    </row>
    <row r="12731">
      <c r="A12731" s="3" t="s">
        <v>1311</v>
      </c>
      <c r="B12731" s="3" t="s">
        <v>16</v>
      </c>
      <c r="C12731" s="3">
        <v>1.567242764E9</v>
      </c>
      <c r="D12731" s="3" t="s">
        <v>17</v>
      </c>
      <c r="E12731" s="3" t="s">
        <v>1274</v>
      </c>
      <c r="F12731" s="3" t="s">
        <v>1232</v>
      </c>
      <c r="G12731" s="7">
        <f t="shared" ref="G12731:H12731" si="12168">if(mid(E12731,5,1)="M",value(left(E12731,3))/1000,VALUE(left(E12731,4)))</f>
        <v>0.467</v>
      </c>
      <c r="H12731" s="7">
        <f t="shared" si="12168"/>
        <v>0.388</v>
      </c>
      <c r="I12731" s="7">
        <f t="shared" si="11895"/>
        <v>0.855</v>
      </c>
      <c r="J12731" s="3">
        <v>48.0</v>
      </c>
      <c r="K12731" s="3">
        <v>25.0</v>
      </c>
      <c r="L12731" s="3" t="s">
        <v>1313</v>
      </c>
    </row>
    <row r="12732">
      <c r="A12732" s="3" t="s">
        <v>1341</v>
      </c>
      <c r="B12732" s="3" t="s">
        <v>16</v>
      </c>
      <c r="C12732" s="3">
        <v>1.567242764E9</v>
      </c>
      <c r="D12732" s="3" t="s">
        <v>17</v>
      </c>
      <c r="E12732" s="3" t="s">
        <v>1456</v>
      </c>
      <c r="F12732" s="3" t="s">
        <v>957</v>
      </c>
      <c r="G12732" s="7">
        <f t="shared" ref="G12732:H12732" si="12169">if(mid(E12732,5,1)="M",value(left(E12732,3))/1000,VALUE(left(E12732,4)))</f>
        <v>0.252</v>
      </c>
      <c r="H12732" s="7">
        <f t="shared" si="12169"/>
        <v>0.565</v>
      </c>
      <c r="I12732" s="7">
        <f t="shared" si="11895"/>
        <v>0.817</v>
      </c>
      <c r="J12732" s="3">
        <v>48.0</v>
      </c>
      <c r="K12732" s="3">
        <v>26.0</v>
      </c>
      <c r="L12732" s="3" t="s">
        <v>1342</v>
      </c>
    </row>
    <row r="12733">
      <c r="A12733" s="3" t="s">
        <v>1341</v>
      </c>
      <c r="B12733" s="3" t="s">
        <v>16</v>
      </c>
      <c r="C12733" s="3">
        <v>1.567242764E9</v>
      </c>
      <c r="D12733" s="3" t="s">
        <v>17</v>
      </c>
      <c r="E12733" s="3" t="s">
        <v>1157</v>
      </c>
      <c r="F12733" s="3" t="s">
        <v>1166</v>
      </c>
      <c r="G12733" s="7">
        <f t="shared" ref="G12733:H12733" si="12170">if(mid(E12733,5,1)="M",value(left(E12733,3))/1000,VALUE(left(E12733,4)))</f>
        <v>0.54</v>
      </c>
      <c r="H12733" s="7">
        <f t="shared" si="12170"/>
        <v>0.483</v>
      </c>
      <c r="I12733" s="7">
        <f t="shared" si="11895"/>
        <v>1.023</v>
      </c>
      <c r="J12733" s="3">
        <v>48.0</v>
      </c>
      <c r="K12733" s="3">
        <v>26.0</v>
      </c>
      <c r="L12733" s="3" t="s">
        <v>1342</v>
      </c>
    </row>
    <row r="12734">
      <c r="A12734" s="3" t="s">
        <v>1341</v>
      </c>
      <c r="B12734" s="3" t="s">
        <v>16</v>
      </c>
      <c r="C12734" s="3">
        <v>1.567242764E9</v>
      </c>
      <c r="D12734" s="3" t="s">
        <v>17</v>
      </c>
      <c r="E12734" s="3" t="s">
        <v>1293</v>
      </c>
      <c r="F12734" s="3" t="s">
        <v>1249</v>
      </c>
      <c r="G12734" s="7">
        <f t="shared" ref="G12734:H12734" si="12171">if(mid(E12734,5,1)="M",value(left(E12734,3))/1000,VALUE(left(E12734,4)))</f>
        <v>0.313</v>
      </c>
      <c r="H12734" s="7">
        <f t="shared" si="12171"/>
        <v>0.38</v>
      </c>
      <c r="I12734" s="7">
        <f t="shared" si="11895"/>
        <v>0.693</v>
      </c>
      <c r="J12734" s="3">
        <v>48.0</v>
      </c>
      <c r="K12734" s="3">
        <v>26.0</v>
      </c>
      <c r="L12734" s="3" t="s">
        <v>1342</v>
      </c>
    </row>
    <row r="12735">
      <c r="A12735" s="3" t="s">
        <v>1341</v>
      </c>
      <c r="B12735" s="3" t="s">
        <v>16</v>
      </c>
      <c r="C12735" s="3">
        <v>1.567242764E9</v>
      </c>
      <c r="D12735" s="3" t="s">
        <v>17</v>
      </c>
      <c r="E12735" s="3" t="s">
        <v>804</v>
      </c>
      <c r="F12735" s="3" t="s">
        <v>996</v>
      </c>
      <c r="G12735" s="7">
        <f t="shared" ref="G12735:H12735" si="12172">if(mid(E12735,5,1)="M",value(left(E12735,3))/1000,VALUE(left(E12735,4)))</f>
        <v>0.721</v>
      </c>
      <c r="H12735" s="7">
        <f t="shared" si="12172"/>
        <v>0.6</v>
      </c>
      <c r="I12735" s="7">
        <f t="shared" si="11895"/>
        <v>1.321</v>
      </c>
      <c r="J12735" s="3">
        <v>48.0</v>
      </c>
      <c r="K12735" s="3">
        <v>26.0</v>
      </c>
      <c r="L12735" s="3" t="s">
        <v>1342</v>
      </c>
    </row>
    <row r="12736">
      <c r="A12736" s="3" t="s">
        <v>1341</v>
      </c>
      <c r="B12736" s="3" t="s">
        <v>16</v>
      </c>
      <c r="C12736" s="3">
        <v>1.567242764E9</v>
      </c>
      <c r="D12736" s="3" t="s">
        <v>17</v>
      </c>
      <c r="E12736" s="3" t="s">
        <v>1248</v>
      </c>
      <c r="F12736" s="3" t="s">
        <v>1307</v>
      </c>
      <c r="G12736" s="7">
        <f t="shared" ref="G12736:H12736" si="12173">if(mid(E12736,5,1)="M",value(left(E12736,3))/1000,VALUE(left(E12736,4)))</f>
        <v>0.352</v>
      </c>
      <c r="H12736" s="7">
        <f t="shared" si="12173"/>
        <v>0.392</v>
      </c>
      <c r="I12736" s="7">
        <f t="shared" si="11895"/>
        <v>0.744</v>
      </c>
      <c r="J12736" s="3">
        <v>48.0</v>
      </c>
      <c r="K12736" s="3">
        <v>26.0</v>
      </c>
      <c r="L12736" s="3" t="s">
        <v>1342</v>
      </c>
    </row>
    <row r="12737">
      <c r="A12737" s="3" t="s">
        <v>1341</v>
      </c>
      <c r="B12737" s="3" t="s">
        <v>16</v>
      </c>
      <c r="C12737" s="3">
        <v>1.567242764E9</v>
      </c>
      <c r="D12737" s="3" t="s">
        <v>17</v>
      </c>
      <c r="E12737" s="3" t="s">
        <v>809</v>
      </c>
      <c r="F12737" s="3" t="s">
        <v>1104</v>
      </c>
      <c r="G12737" s="7">
        <f t="shared" ref="G12737:H12737" si="12174">if(mid(E12737,5,1)="M",value(left(E12737,3))/1000,VALUE(left(E12737,4)))</f>
        <v>0.686</v>
      </c>
      <c r="H12737" s="7">
        <f t="shared" si="12174"/>
        <v>0.588</v>
      </c>
      <c r="I12737" s="7">
        <f t="shared" si="11895"/>
        <v>1.274</v>
      </c>
      <c r="J12737" s="3">
        <v>48.0</v>
      </c>
      <c r="K12737" s="3">
        <v>26.0</v>
      </c>
      <c r="L12737" s="3" t="s">
        <v>1342</v>
      </c>
    </row>
    <row r="12738">
      <c r="A12738" s="3" t="s">
        <v>1341</v>
      </c>
      <c r="B12738" s="3" t="s">
        <v>16</v>
      </c>
      <c r="C12738" s="3">
        <v>1.567242764E9</v>
      </c>
      <c r="D12738" s="3" t="s">
        <v>17</v>
      </c>
      <c r="E12738" s="3" t="s">
        <v>755</v>
      </c>
      <c r="F12738" s="3" t="s">
        <v>1314</v>
      </c>
      <c r="G12738" s="7">
        <f t="shared" ref="G12738:H12738" si="12175">if(mid(E12738,5,1)="M",value(left(E12738,3))/1000,VALUE(left(E12738,4)))</f>
        <v>0.581</v>
      </c>
      <c r="H12738" s="7">
        <f t="shared" si="12175"/>
        <v>0.447</v>
      </c>
      <c r="I12738" s="7">
        <f t="shared" si="11895"/>
        <v>1.028</v>
      </c>
      <c r="J12738" s="3">
        <v>48.0</v>
      </c>
      <c r="K12738" s="3">
        <v>26.0</v>
      </c>
      <c r="L12738" s="3" t="s">
        <v>1342</v>
      </c>
    </row>
    <row r="12739">
      <c r="A12739" s="3" t="s">
        <v>1341</v>
      </c>
      <c r="B12739" s="3" t="s">
        <v>16</v>
      </c>
      <c r="C12739" s="3">
        <v>1.567242764E9</v>
      </c>
      <c r="D12739" s="3" t="s">
        <v>17</v>
      </c>
      <c r="E12739" s="3" t="s">
        <v>1426</v>
      </c>
      <c r="F12739" s="3" t="s">
        <v>1146</v>
      </c>
      <c r="G12739" s="7">
        <f t="shared" ref="G12739:H12739" si="12176">if(mid(E12739,5,1)="M",value(left(E12739,3))/1000,VALUE(left(E12739,4)))</f>
        <v>0.24</v>
      </c>
      <c r="H12739" s="7">
        <f t="shared" si="12176"/>
        <v>0.379</v>
      </c>
      <c r="I12739" s="7">
        <f t="shared" si="11895"/>
        <v>0.619</v>
      </c>
      <c r="J12739" s="3">
        <v>48.0</v>
      </c>
      <c r="K12739" s="3">
        <v>26.0</v>
      </c>
      <c r="L12739" s="3" t="s">
        <v>1342</v>
      </c>
    </row>
    <row r="12740">
      <c r="A12740" s="3" t="s">
        <v>1341</v>
      </c>
      <c r="B12740" s="3" t="s">
        <v>16</v>
      </c>
      <c r="C12740" s="3">
        <v>1.567242764E9</v>
      </c>
      <c r="D12740" s="3" t="s">
        <v>17</v>
      </c>
      <c r="E12740" s="3" t="s">
        <v>1230</v>
      </c>
      <c r="F12740" s="3" t="s">
        <v>1403</v>
      </c>
      <c r="G12740" s="7">
        <f t="shared" ref="G12740:H12740" si="12177">if(mid(E12740,5,1)="M",value(left(E12740,3))/1000,VALUE(left(E12740,4)))</f>
        <v>0.358</v>
      </c>
      <c r="H12740" s="7">
        <f t="shared" si="12177"/>
        <v>0.365</v>
      </c>
      <c r="I12740" s="7">
        <f t="shared" si="11895"/>
        <v>0.723</v>
      </c>
      <c r="J12740" s="3">
        <v>48.0</v>
      </c>
      <c r="K12740" s="3">
        <v>26.0</v>
      </c>
      <c r="L12740" s="3" t="s">
        <v>1342</v>
      </c>
    </row>
    <row r="12741">
      <c r="A12741" s="3" t="s">
        <v>1341</v>
      </c>
      <c r="B12741" s="3" t="s">
        <v>16</v>
      </c>
      <c r="C12741" s="3">
        <v>1.567242764E9</v>
      </c>
      <c r="D12741" s="3" t="s">
        <v>17</v>
      </c>
      <c r="E12741" s="3" t="s">
        <v>781</v>
      </c>
      <c r="F12741" s="3" t="s">
        <v>1026</v>
      </c>
      <c r="G12741" s="7">
        <f t="shared" ref="G12741:H12741" si="12178">if(mid(E12741,5,1)="M",value(left(E12741,3))/1000,VALUE(left(E12741,4)))</f>
        <v>0.626</v>
      </c>
      <c r="H12741" s="7">
        <f t="shared" si="12178"/>
        <v>0.43</v>
      </c>
      <c r="I12741" s="7">
        <f t="shared" si="11895"/>
        <v>1.056</v>
      </c>
      <c r="J12741" s="3">
        <v>48.0</v>
      </c>
      <c r="K12741" s="3">
        <v>26.0</v>
      </c>
      <c r="L12741" s="3" t="s">
        <v>1342</v>
      </c>
    </row>
    <row r="12742">
      <c r="A12742" s="3" t="s">
        <v>1341</v>
      </c>
      <c r="B12742" s="3" t="s">
        <v>16</v>
      </c>
      <c r="C12742" s="3">
        <v>1.567242764E9</v>
      </c>
      <c r="D12742" s="3" t="s">
        <v>17</v>
      </c>
      <c r="E12742" s="3" t="s">
        <v>817</v>
      </c>
      <c r="F12742" s="3" t="s">
        <v>836</v>
      </c>
      <c r="G12742" s="7">
        <f t="shared" ref="G12742:H12742" si="12179">if(mid(E12742,5,1)="M",value(left(E12742,3))/1000,VALUE(left(E12742,4)))</f>
        <v>0.659</v>
      </c>
      <c r="H12742" s="7">
        <f t="shared" si="12179"/>
        <v>0.542</v>
      </c>
      <c r="I12742" s="7">
        <f t="shared" si="11895"/>
        <v>1.201</v>
      </c>
      <c r="J12742" s="3">
        <v>48.0</v>
      </c>
      <c r="K12742" s="3">
        <v>26.0</v>
      </c>
      <c r="L12742" s="3" t="s">
        <v>1342</v>
      </c>
    </row>
    <row r="12743">
      <c r="A12743" s="3" t="s">
        <v>1367</v>
      </c>
      <c r="B12743" s="3" t="s">
        <v>16</v>
      </c>
      <c r="C12743" s="3">
        <v>1.567242764E9</v>
      </c>
      <c r="D12743" s="3" t="s">
        <v>17</v>
      </c>
      <c r="E12743" s="3" t="s">
        <v>981</v>
      </c>
      <c r="F12743" s="3" t="s">
        <v>937</v>
      </c>
      <c r="G12743" s="7">
        <f t="shared" ref="G12743:H12743" si="12180">if(mid(E12743,5,1)="M",value(left(E12743,3))/1000,VALUE(left(E12743,4)))</f>
        <v>0.433</v>
      </c>
      <c r="H12743" s="7">
        <f t="shared" si="12180"/>
        <v>0.58</v>
      </c>
      <c r="I12743" s="7">
        <f t="shared" si="11895"/>
        <v>1.013</v>
      </c>
      <c r="J12743" s="3">
        <v>48.0</v>
      </c>
      <c r="K12743" s="3">
        <v>27.0</v>
      </c>
      <c r="L12743" s="3" t="s">
        <v>1368</v>
      </c>
    </row>
    <row r="12744">
      <c r="A12744" s="3" t="s">
        <v>1367</v>
      </c>
      <c r="B12744" s="3" t="s">
        <v>16</v>
      </c>
      <c r="C12744" s="3">
        <v>1.567242764E9</v>
      </c>
      <c r="D12744" s="3" t="s">
        <v>17</v>
      </c>
      <c r="E12744" s="3" t="s">
        <v>838</v>
      </c>
      <c r="F12744" s="3" t="s">
        <v>1103</v>
      </c>
      <c r="G12744" s="7">
        <f t="shared" ref="G12744:H12744" si="12181">if(mid(E12744,5,1)="M",value(left(E12744,3))/1000,VALUE(left(E12744,4)))</f>
        <v>0.693</v>
      </c>
      <c r="H12744" s="7">
        <f t="shared" si="12181"/>
        <v>0.462</v>
      </c>
      <c r="I12744" s="7">
        <f t="shared" si="11895"/>
        <v>1.155</v>
      </c>
      <c r="J12744" s="3">
        <v>48.0</v>
      </c>
      <c r="K12744" s="3">
        <v>27.0</v>
      </c>
      <c r="L12744" s="3" t="s">
        <v>1368</v>
      </c>
    </row>
    <row r="12745">
      <c r="A12745" s="3" t="s">
        <v>1367</v>
      </c>
      <c r="B12745" s="3" t="s">
        <v>16</v>
      </c>
      <c r="C12745" s="3">
        <v>1.567242764E9</v>
      </c>
      <c r="D12745" s="3" t="s">
        <v>17</v>
      </c>
      <c r="E12745" s="3" t="s">
        <v>1468</v>
      </c>
      <c r="F12745" s="3" t="s">
        <v>1298</v>
      </c>
      <c r="G12745" s="7">
        <f t="shared" ref="G12745:H12745" si="12182">if(mid(E12745,5,1)="M",value(left(E12745,3))/1000,VALUE(left(E12745,4)))</f>
        <v>0.267</v>
      </c>
      <c r="H12745" s="7">
        <f t="shared" si="12182"/>
        <v>0.34</v>
      </c>
      <c r="I12745" s="7">
        <f t="shared" si="11895"/>
        <v>0.607</v>
      </c>
      <c r="J12745" s="3">
        <v>48.0</v>
      </c>
      <c r="K12745" s="3">
        <v>27.0</v>
      </c>
      <c r="L12745" s="3" t="s">
        <v>1368</v>
      </c>
    </row>
    <row r="12746">
      <c r="A12746" s="3" t="s">
        <v>1367</v>
      </c>
      <c r="B12746" s="3" t="s">
        <v>16</v>
      </c>
      <c r="C12746" s="3">
        <v>1.567242764E9</v>
      </c>
      <c r="D12746" s="3" t="s">
        <v>17</v>
      </c>
      <c r="E12746" s="3" t="s">
        <v>1323</v>
      </c>
      <c r="F12746" s="3" t="s">
        <v>1369</v>
      </c>
      <c r="G12746" s="7">
        <f t="shared" ref="G12746:H12746" si="12183">if(mid(E12746,5,1)="M",value(left(E12746,3))/1000,VALUE(left(E12746,4)))</f>
        <v>0.324</v>
      </c>
      <c r="H12746" s="7">
        <f t="shared" si="12183"/>
        <v>0.371</v>
      </c>
      <c r="I12746" s="7">
        <f t="shared" si="11895"/>
        <v>0.695</v>
      </c>
      <c r="J12746" s="3">
        <v>48.0</v>
      </c>
      <c r="K12746" s="3">
        <v>27.0</v>
      </c>
      <c r="L12746" s="3" t="s">
        <v>1368</v>
      </c>
    </row>
    <row r="12747">
      <c r="A12747" s="3" t="s">
        <v>1367</v>
      </c>
      <c r="B12747" s="3" t="s">
        <v>16</v>
      </c>
      <c r="C12747" s="3">
        <v>1.567242764E9</v>
      </c>
      <c r="D12747" s="3" t="s">
        <v>17</v>
      </c>
      <c r="E12747" s="3" t="s">
        <v>1062</v>
      </c>
      <c r="F12747" s="3" t="s">
        <v>366</v>
      </c>
      <c r="G12747" s="7">
        <f t="shared" ref="G12747:H12747" si="12184">if(mid(E12747,5,1)="M",value(left(E12747,3))/1000,VALUE(left(E12747,4)))</f>
        <v>0.527</v>
      </c>
      <c r="H12747" s="7">
        <f t="shared" si="12184"/>
        <v>0.776</v>
      </c>
      <c r="I12747" s="7">
        <f t="shared" si="11895"/>
        <v>1.303</v>
      </c>
      <c r="J12747" s="3">
        <v>48.0</v>
      </c>
      <c r="K12747" s="3">
        <v>27.0</v>
      </c>
      <c r="L12747" s="3" t="s">
        <v>1368</v>
      </c>
    </row>
    <row r="12748">
      <c r="A12748" s="3" t="s">
        <v>1367</v>
      </c>
      <c r="B12748" s="3" t="s">
        <v>16</v>
      </c>
      <c r="C12748" s="3">
        <v>1.567242764E9</v>
      </c>
      <c r="D12748" s="3" t="s">
        <v>17</v>
      </c>
      <c r="E12748" s="3" t="s">
        <v>1465</v>
      </c>
      <c r="F12748" s="3" t="s">
        <v>1230</v>
      </c>
      <c r="G12748" s="7">
        <f t="shared" ref="G12748:H12748" si="12185">if(mid(E12748,5,1)="M",value(left(E12748,3))/1000,VALUE(left(E12748,4)))</f>
        <v>0.221</v>
      </c>
      <c r="H12748" s="7">
        <f t="shared" si="12185"/>
        <v>0.358</v>
      </c>
      <c r="I12748" s="7">
        <f t="shared" si="11895"/>
        <v>0.579</v>
      </c>
      <c r="J12748" s="3">
        <v>48.0</v>
      </c>
      <c r="K12748" s="3">
        <v>27.0</v>
      </c>
      <c r="L12748" s="3" t="s">
        <v>1368</v>
      </c>
    </row>
    <row r="12749">
      <c r="A12749" s="3" t="s">
        <v>1367</v>
      </c>
      <c r="B12749" s="3" t="s">
        <v>16</v>
      </c>
      <c r="C12749" s="3">
        <v>1.567242764E9</v>
      </c>
      <c r="D12749" s="3" t="s">
        <v>17</v>
      </c>
      <c r="E12749" s="3" t="s">
        <v>1169</v>
      </c>
      <c r="F12749" s="3" t="s">
        <v>1310</v>
      </c>
      <c r="G12749" s="7">
        <f t="shared" ref="G12749:H12749" si="12186">if(mid(E12749,5,1)="M",value(left(E12749,3))/1000,VALUE(left(E12749,4)))</f>
        <v>0.364</v>
      </c>
      <c r="H12749" s="7">
        <f t="shared" si="12186"/>
        <v>0.343</v>
      </c>
      <c r="I12749" s="7">
        <f t="shared" si="11895"/>
        <v>0.707</v>
      </c>
      <c r="J12749" s="3">
        <v>48.0</v>
      </c>
      <c r="K12749" s="3">
        <v>27.0</v>
      </c>
      <c r="L12749" s="3" t="s">
        <v>1368</v>
      </c>
    </row>
    <row r="12750">
      <c r="A12750" s="3" t="s">
        <v>1367</v>
      </c>
      <c r="B12750" s="3" t="s">
        <v>16</v>
      </c>
      <c r="C12750" s="3">
        <v>1.567242764E9</v>
      </c>
      <c r="D12750" s="3" t="s">
        <v>17</v>
      </c>
      <c r="E12750" s="3" t="s">
        <v>867</v>
      </c>
      <c r="F12750" s="3" t="s">
        <v>1142</v>
      </c>
      <c r="G12750" s="7">
        <f t="shared" ref="G12750:H12750" si="12187">if(mid(E12750,5,1)="M",value(left(E12750,3))/1000,VALUE(left(E12750,4)))</f>
        <v>0.605</v>
      </c>
      <c r="H12750" s="7">
        <f t="shared" si="12187"/>
        <v>0.593</v>
      </c>
      <c r="I12750" s="7">
        <f t="shared" si="11895"/>
        <v>1.198</v>
      </c>
      <c r="J12750" s="3">
        <v>48.0</v>
      </c>
      <c r="K12750" s="3">
        <v>27.0</v>
      </c>
      <c r="L12750" s="3" t="s">
        <v>1368</v>
      </c>
    </row>
    <row r="12751">
      <c r="A12751" s="3" t="s">
        <v>1367</v>
      </c>
      <c r="B12751" s="3" t="s">
        <v>16</v>
      </c>
      <c r="C12751" s="3">
        <v>1.567242764E9</v>
      </c>
      <c r="D12751" s="3" t="s">
        <v>17</v>
      </c>
      <c r="E12751" s="3" t="s">
        <v>1118</v>
      </c>
      <c r="F12751" s="3" t="s">
        <v>1252</v>
      </c>
      <c r="G12751" s="7">
        <f t="shared" ref="G12751:H12751" si="12188">if(mid(E12751,5,1)="M",value(left(E12751,3))/1000,VALUE(left(E12751,4)))</f>
        <v>0.41</v>
      </c>
      <c r="H12751" s="7">
        <f t="shared" si="12188"/>
        <v>0.407</v>
      </c>
      <c r="I12751" s="7">
        <f t="shared" si="11895"/>
        <v>0.817</v>
      </c>
      <c r="J12751" s="3">
        <v>48.0</v>
      </c>
      <c r="K12751" s="3">
        <v>27.0</v>
      </c>
      <c r="L12751" s="3" t="s">
        <v>1368</v>
      </c>
    </row>
    <row r="12752">
      <c r="A12752" s="3" t="s">
        <v>1367</v>
      </c>
      <c r="B12752" s="3" t="s">
        <v>16</v>
      </c>
      <c r="C12752" s="3">
        <v>1.567242764E9</v>
      </c>
      <c r="D12752" s="3" t="s">
        <v>17</v>
      </c>
      <c r="E12752" s="3" t="s">
        <v>1051</v>
      </c>
      <c r="F12752" s="3" t="s">
        <v>903</v>
      </c>
      <c r="G12752" s="7">
        <f t="shared" ref="G12752:H12752" si="12189">if(mid(E12752,5,1)="M",value(left(E12752,3))/1000,VALUE(left(E12752,4)))</f>
        <v>0.532</v>
      </c>
      <c r="H12752" s="7">
        <f t="shared" si="12189"/>
        <v>0.558</v>
      </c>
      <c r="I12752" s="7">
        <f t="shared" si="11895"/>
        <v>1.09</v>
      </c>
      <c r="J12752" s="3">
        <v>48.0</v>
      </c>
      <c r="K12752" s="3">
        <v>27.0</v>
      </c>
      <c r="L12752" s="3" t="s">
        <v>1368</v>
      </c>
    </row>
    <row r="12753">
      <c r="A12753" s="3" t="s">
        <v>1367</v>
      </c>
      <c r="B12753" s="3" t="s">
        <v>16</v>
      </c>
      <c r="C12753" s="3">
        <v>1.567242764E9</v>
      </c>
      <c r="D12753" s="3" t="s">
        <v>17</v>
      </c>
      <c r="E12753" s="3" t="s">
        <v>1315</v>
      </c>
      <c r="F12753" s="3" t="s">
        <v>835</v>
      </c>
      <c r="G12753" s="7">
        <f t="shared" ref="G12753:H12753" si="12190">if(mid(E12753,5,1)="M",value(left(E12753,3))/1000,VALUE(left(E12753,4)))</f>
        <v>0.488</v>
      </c>
      <c r="H12753" s="7">
        <f t="shared" si="12190"/>
        <v>0.538</v>
      </c>
      <c r="I12753" s="7">
        <f t="shared" si="11895"/>
        <v>1.026</v>
      </c>
      <c r="J12753" s="3">
        <v>48.0</v>
      </c>
      <c r="K12753" s="3">
        <v>27.0</v>
      </c>
      <c r="L12753" s="3" t="s">
        <v>1368</v>
      </c>
    </row>
    <row r="12754">
      <c r="A12754" s="3" t="s">
        <v>1384</v>
      </c>
      <c r="B12754" s="3" t="s">
        <v>16</v>
      </c>
      <c r="C12754" s="3">
        <v>1.567242764E9</v>
      </c>
      <c r="D12754" s="3" t="s">
        <v>17</v>
      </c>
      <c r="E12754" s="3" t="s">
        <v>779</v>
      </c>
      <c r="F12754" s="3" t="s">
        <v>1212</v>
      </c>
      <c r="G12754" s="7">
        <f t="shared" ref="G12754:H12754" si="12191">if(mid(E12754,5,1)="M",value(left(E12754,3))/1000,VALUE(left(E12754,4)))</f>
        <v>0.678</v>
      </c>
      <c r="H12754" s="7">
        <f t="shared" si="12191"/>
        <v>0.475</v>
      </c>
      <c r="I12754" s="7">
        <f t="shared" si="11895"/>
        <v>1.153</v>
      </c>
      <c r="J12754" s="3">
        <v>48.0</v>
      </c>
      <c r="K12754" s="3">
        <v>28.0</v>
      </c>
      <c r="L12754" s="3" t="s">
        <v>1386</v>
      </c>
    </row>
    <row r="12755">
      <c r="A12755" s="3" t="s">
        <v>1384</v>
      </c>
      <c r="B12755" s="3" t="s">
        <v>16</v>
      </c>
      <c r="C12755" s="3">
        <v>1.567242764E9</v>
      </c>
      <c r="D12755" s="3" t="s">
        <v>17</v>
      </c>
      <c r="E12755" s="3" t="s">
        <v>1304</v>
      </c>
      <c r="F12755" s="3" t="s">
        <v>979</v>
      </c>
      <c r="G12755" s="7">
        <f t="shared" ref="G12755:H12755" si="12192">if(mid(E12755,5,1)="M",value(left(E12755,3))/1000,VALUE(left(E12755,4)))</f>
        <v>0.547</v>
      </c>
      <c r="H12755" s="7">
        <f t="shared" si="12192"/>
        <v>0.49</v>
      </c>
      <c r="I12755" s="7">
        <f t="shared" si="11895"/>
        <v>1.037</v>
      </c>
      <c r="J12755" s="3">
        <v>48.0</v>
      </c>
      <c r="K12755" s="3">
        <v>28.0</v>
      </c>
      <c r="L12755" s="3" t="s">
        <v>1386</v>
      </c>
    </row>
    <row r="12756">
      <c r="A12756" s="3" t="s">
        <v>1384</v>
      </c>
      <c r="B12756" s="3" t="s">
        <v>16</v>
      </c>
      <c r="C12756" s="3">
        <v>1.567242764E9</v>
      </c>
      <c r="D12756" s="3" t="s">
        <v>17</v>
      </c>
      <c r="E12756" s="3" t="s">
        <v>933</v>
      </c>
      <c r="F12756" s="3" t="s">
        <v>994</v>
      </c>
      <c r="G12756" s="7">
        <f t="shared" ref="G12756:H12756" si="12193">if(mid(E12756,5,1)="M",value(left(E12756,3))/1000,VALUE(left(E12756,4)))</f>
        <v>0.395</v>
      </c>
      <c r="H12756" s="7">
        <f t="shared" si="12193"/>
        <v>0.418</v>
      </c>
      <c r="I12756" s="7">
        <f t="shared" si="11895"/>
        <v>0.813</v>
      </c>
      <c r="J12756" s="3">
        <v>48.0</v>
      </c>
      <c r="K12756" s="3">
        <v>28.0</v>
      </c>
      <c r="L12756" s="3" t="s">
        <v>1386</v>
      </c>
    </row>
    <row r="12757">
      <c r="A12757" s="3" t="s">
        <v>1384</v>
      </c>
      <c r="B12757" s="3" t="s">
        <v>16</v>
      </c>
      <c r="C12757" s="3">
        <v>1.567242764E9</v>
      </c>
      <c r="D12757" s="3" t="s">
        <v>17</v>
      </c>
      <c r="E12757" s="3" t="s">
        <v>1142</v>
      </c>
      <c r="F12757" s="3" t="s">
        <v>903</v>
      </c>
      <c r="G12757" s="7">
        <f t="shared" ref="G12757:H12757" si="12194">if(mid(E12757,5,1)="M",value(left(E12757,3))/1000,VALUE(left(E12757,4)))</f>
        <v>0.593</v>
      </c>
      <c r="H12757" s="7">
        <f t="shared" si="12194"/>
        <v>0.558</v>
      </c>
      <c r="I12757" s="7">
        <f t="shared" si="11895"/>
        <v>1.151</v>
      </c>
      <c r="J12757" s="3">
        <v>48.0</v>
      </c>
      <c r="K12757" s="3">
        <v>28.0</v>
      </c>
      <c r="L12757" s="3" t="s">
        <v>1386</v>
      </c>
    </row>
    <row r="12758">
      <c r="A12758" s="3" t="s">
        <v>1384</v>
      </c>
      <c r="B12758" s="3" t="s">
        <v>16</v>
      </c>
      <c r="C12758" s="3">
        <v>1.567242764E9</v>
      </c>
      <c r="D12758" s="3" t="s">
        <v>17</v>
      </c>
      <c r="E12758" s="3" t="s">
        <v>1102</v>
      </c>
      <c r="F12758" s="3" t="s">
        <v>1187</v>
      </c>
      <c r="G12758" s="7">
        <f t="shared" ref="G12758:H12758" si="12195">if(mid(E12758,5,1)="M",value(left(E12758,3))/1000,VALUE(left(E12758,4)))</f>
        <v>0.574</v>
      </c>
      <c r="H12758" s="7">
        <f t="shared" si="12195"/>
        <v>0.479</v>
      </c>
      <c r="I12758" s="7">
        <f t="shared" si="11895"/>
        <v>1.053</v>
      </c>
      <c r="J12758" s="3">
        <v>48.0</v>
      </c>
      <c r="K12758" s="3">
        <v>28.0</v>
      </c>
      <c r="L12758" s="3" t="s">
        <v>1386</v>
      </c>
    </row>
    <row r="12759">
      <c r="A12759" s="3" t="s">
        <v>1384</v>
      </c>
      <c r="B12759" s="3" t="s">
        <v>16</v>
      </c>
      <c r="C12759" s="3">
        <v>1.567242764E9</v>
      </c>
      <c r="D12759" s="3" t="s">
        <v>17</v>
      </c>
      <c r="E12759" s="3" t="s">
        <v>1110</v>
      </c>
      <c r="F12759" s="3" t="s">
        <v>853</v>
      </c>
      <c r="G12759" s="7">
        <f t="shared" ref="G12759:H12759" si="12196">if(mid(E12759,5,1)="M",value(left(E12759,3))/1000,VALUE(left(E12759,4)))</f>
        <v>0.563</v>
      </c>
      <c r="H12759" s="7">
        <f t="shared" si="12196"/>
        <v>0.571</v>
      </c>
      <c r="I12759" s="7">
        <f t="shared" si="11895"/>
        <v>1.134</v>
      </c>
      <c r="J12759" s="3">
        <v>48.0</v>
      </c>
      <c r="K12759" s="3">
        <v>28.0</v>
      </c>
      <c r="L12759" s="3" t="s">
        <v>1386</v>
      </c>
    </row>
    <row r="12760">
      <c r="A12760" s="3" t="s">
        <v>1384</v>
      </c>
      <c r="B12760" s="3" t="s">
        <v>16</v>
      </c>
      <c r="C12760" s="3">
        <v>1.567242764E9</v>
      </c>
      <c r="D12760" s="3" t="s">
        <v>17</v>
      </c>
      <c r="E12760" s="3" t="s">
        <v>1104</v>
      </c>
      <c r="F12760" s="3" t="s">
        <v>1215</v>
      </c>
      <c r="G12760" s="7">
        <f t="shared" ref="G12760:H12760" si="12197">if(mid(E12760,5,1)="M",value(left(E12760,3))/1000,VALUE(left(E12760,4)))</f>
        <v>0.588</v>
      </c>
      <c r="H12760" s="7">
        <f t="shared" si="12197"/>
        <v>0.478</v>
      </c>
      <c r="I12760" s="7">
        <f t="shared" si="11895"/>
        <v>1.066</v>
      </c>
      <c r="J12760" s="3">
        <v>48.0</v>
      </c>
      <c r="K12760" s="3">
        <v>28.0</v>
      </c>
      <c r="L12760" s="3" t="s">
        <v>1386</v>
      </c>
    </row>
    <row r="12761">
      <c r="A12761" s="3" t="s">
        <v>1384</v>
      </c>
      <c r="B12761" s="3" t="s">
        <v>16</v>
      </c>
      <c r="C12761" s="3">
        <v>1.567242764E9</v>
      </c>
      <c r="D12761" s="3" t="s">
        <v>17</v>
      </c>
      <c r="E12761" s="3" t="s">
        <v>1566</v>
      </c>
      <c r="F12761" s="3" t="s">
        <v>1235</v>
      </c>
      <c r="G12761" s="7">
        <f t="shared" ref="G12761:H12761" si="12198">if(mid(E12761,5,1)="M",value(left(E12761,3))/1000,VALUE(left(E12761,4)))</f>
        <v>0.183</v>
      </c>
      <c r="H12761" s="7">
        <f t="shared" si="12198"/>
        <v>0.401</v>
      </c>
      <c r="I12761" s="7">
        <f t="shared" si="11895"/>
        <v>0.584</v>
      </c>
      <c r="J12761" s="3">
        <v>48.0</v>
      </c>
      <c r="K12761" s="3">
        <v>28.0</v>
      </c>
      <c r="L12761" s="3" t="s">
        <v>1386</v>
      </c>
    </row>
    <row r="12762">
      <c r="A12762" s="3" t="s">
        <v>1384</v>
      </c>
      <c r="B12762" s="3" t="s">
        <v>16</v>
      </c>
      <c r="C12762" s="3">
        <v>1.567242764E9</v>
      </c>
      <c r="D12762" s="3" t="s">
        <v>17</v>
      </c>
      <c r="E12762" s="3" t="s">
        <v>1046</v>
      </c>
      <c r="F12762" s="3" t="s">
        <v>1008</v>
      </c>
      <c r="G12762" s="7">
        <f t="shared" ref="G12762:H12762" si="12199">if(mid(E12762,5,1)="M",value(left(E12762,3))/1000,VALUE(left(E12762,4)))</f>
        <v>0.639</v>
      </c>
      <c r="H12762" s="7">
        <f t="shared" si="12199"/>
        <v>0.617</v>
      </c>
      <c r="I12762" s="7">
        <f t="shared" si="11895"/>
        <v>1.256</v>
      </c>
      <c r="J12762" s="3">
        <v>48.0</v>
      </c>
      <c r="K12762" s="3">
        <v>28.0</v>
      </c>
      <c r="L12762" s="3" t="s">
        <v>1386</v>
      </c>
    </row>
    <row r="12763">
      <c r="A12763" s="3" t="s">
        <v>1384</v>
      </c>
      <c r="B12763" s="3" t="s">
        <v>16</v>
      </c>
      <c r="C12763" s="3">
        <v>1.567242764E9</v>
      </c>
      <c r="D12763" s="3" t="s">
        <v>17</v>
      </c>
      <c r="E12763" s="3" t="s">
        <v>768</v>
      </c>
      <c r="F12763" s="3" t="s">
        <v>1209</v>
      </c>
      <c r="G12763" s="7">
        <f t="shared" ref="G12763:H12763" si="12200">if(mid(E12763,5,1)="M",value(left(E12763,3))/1000,VALUE(left(E12763,4)))</f>
        <v>0.644</v>
      </c>
      <c r="H12763" s="7">
        <f t="shared" si="12200"/>
        <v>0.442</v>
      </c>
      <c r="I12763" s="7">
        <f t="shared" si="11895"/>
        <v>1.086</v>
      </c>
      <c r="J12763" s="3">
        <v>48.0</v>
      </c>
      <c r="K12763" s="3">
        <v>28.0</v>
      </c>
      <c r="L12763" s="3" t="s">
        <v>1386</v>
      </c>
    </row>
    <row r="12764">
      <c r="A12764" s="3" t="s">
        <v>1384</v>
      </c>
      <c r="B12764" s="3" t="s">
        <v>16</v>
      </c>
      <c r="C12764" s="3">
        <v>1.567242764E9</v>
      </c>
      <c r="D12764" s="3" t="s">
        <v>17</v>
      </c>
      <c r="E12764" s="3" t="s">
        <v>1381</v>
      </c>
      <c r="F12764" s="3" t="s">
        <v>1275</v>
      </c>
      <c r="G12764" s="7">
        <f t="shared" ref="G12764:H12764" si="12201">if(mid(E12764,5,1)="M",value(left(E12764,3))/1000,VALUE(left(E12764,4)))</f>
        <v>0.494</v>
      </c>
      <c r="H12764" s="7">
        <f t="shared" si="12201"/>
        <v>0.549</v>
      </c>
      <c r="I12764" s="7">
        <f t="shared" si="11895"/>
        <v>1.043</v>
      </c>
      <c r="J12764" s="3">
        <v>48.0</v>
      </c>
      <c r="K12764" s="3">
        <v>28.0</v>
      </c>
      <c r="L12764" s="3" t="s">
        <v>1386</v>
      </c>
    </row>
    <row r="12765">
      <c r="A12765" s="3" t="s">
        <v>1406</v>
      </c>
      <c r="B12765" s="3" t="s">
        <v>16</v>
      </c>
      <c r="C12765" s="3">
        <v>1.567242764E9</v>
      </c>
      <c r="D12765" s="3" t="s">
        <v>17</v>
      </c>
      <c r="E12765" s="3" t="s">
        <v>1418</v>
      </c>
      <c r="F12765" s="3" t="s">
        <v>1158</v>
      </c>
      <c r="G12765" s="7">
        <f t="shared" ref="G12765:H12765" si="12202">if(mid(E12765,5,1)="M",value(left(E12765,3))/1000,VALUE(left(E12765,4)))</f>
        <v>0.459</v>
      </c>
      <c r="H12765" s="7">
        <f t="shared" si="12202"/>
        <v>0.553</v>
      </c>
      <c r="I12765" s="7">
        <f t="shared" si="11895"/>
        <v>1.012</v>
      </c>
      <c r="J12765" s="3">
        <v>48.0</v>
      </c>
      <c r="K12765" s="3">
        <v>29.0</v>
      </c>
      <c r="L12765" s="3" t="s">
        <v>1407</v>
      </c>
    </row>
    <row r="12766">
      <c r="A12766" s="3" t="s">
        <v>1406</v>
      </c>
      <c r="B12766" s="3" t="s">
        <v>16</v>
      </c>
      <c r="C12766" s="3">
        <v>1.567242764E9</v>
      </c>
      <c r="D12766" s="3" t="s">
        <v>17</v>
      </c>
      <c r="E12766" s="3" t="s">
        <v>1258</v>
      </c>
      <c r="F12766" s="3" t="s">
        <v>1127</v>
      </c>
      <c r="G12766" s="7">
        <f t="shared" ref="G12766:H12766" si="12203">if(mid(E12766,5,1)="M",value(left(E12766,3))/1000,VALUE(left(E12766,4)))</f>
        <v>0.551</v>
      </c>
      <c r="H12766" s="7">
        <f t="shared" si="12203"/>
        <v>0.481</v>
      </c>
      <c r="I12766" s="7">
        <f t="shared" si="11895"/>
        <v>1.032</v>
      </c>
      <c r="J12766" s="3">
        <v>48.0</v>
      </c>
      <c r="K12766" s="3">
        <v>29.0</v>
      </c>
      <c r="L12766" s="3" t="s">
        <v>1407</v>
      </c>
    </row>
    <row r="12767">
      <c r="A12767" s="3" t="s">
        <v>1406</v>
      </c>
      <c r="B12767" s="3" t="s">
        <v>16</v>
      </c>
      <c r="C12767" s="3">
        <v>1.567242764E9</v>
      </c>
      <c r="D12767" s="3" t="s">
        <v>17</v>
      </c>
      <c r="E12767" s="3" t="s">
        <v>1318</v>
      </c>
      <c r="F12767" s="3" t="s">
        <v>1083</v>
      </c>
      <c r="G12767" s="7">
        <f t="shared" ref="G12767:H12767" si="12204">if(mid(E12767,5,1)="M",value(left(E12767,3))/1000,VALUE(left(E12767,4)))</f>
        <v>0.567</v>
      </c>
      <c r="H12767" s="7">
        <f t="shared" si="12204"/>
        <v>0.47</v>
      </c>
      <c r="I12767" s="7">
        <f t="shared" si="11895"/>
        <v>1.037</v>
      </c>
      <c r="J12767" s="3">
        <v>48.0</v>
      </c>
      <c r="K12767" s="3">
        <v>29.0</v>
      </c>
      <c r="L12767" s="3" t="s">
        <v>1407</v>
      </c>
    </row>
    <row r="12768">
      <c r="A12768" s="3" t="s">
        <v>1406</v>
      </c>
      <c r="B12768" s="3" t="s">
        <v>16</v>
      </c>
      <c r="C12768" s="3">
        <v>1.567242764E9</v>
      </c>
      <c r="D12768" s="3" t="s">
        <v>17</v>
      </c>
      <c r="E12768" s="3" t="s">
        <v>369</v>
      </c>
      <c r="F12768" s="3" t="s">
        <v>801</v>
      </c>
      <c r="G12768" s="7">
        <f t="shared" ref="G12768:H12768" si="12205">if(mid(E12768,5,1)="M",value(left(E12768,3))/1000,VALUE(left(E12768,4)))</f>
        <v>0.727</v>
      </c>
      <c r="H12768" s="7">
        <f t="shared" si="12205"/>
        <v>0.642</v>
      </c>
      <c r="I12768" s="7">
        <f t="shared" si="11895"/>
        <v>1.369</v>
      </c>
      <c r="J12768" s="3">
        <v>48.0</v>
      </c>
      <c r="K12768" s="3">
        <v>29.0</v>
      </c>
      <c r="L12768" s="3" t="s">
        <v>1407</v>
      </c>
    </row>
    <row r="12769">
      <c r="A12769" s="3" t="s">
        <v>1406</v>
      </c>
      <c r="B12769" s="3" t="s">
        <v>16</v>
      </c>
      <c r="C12769" s="3">
        <v>1.567242764E9</v>
      </c>
      <c r="D12769" s="3" t="s">
        <v>17</v>
      </c>
      <c r="E12769" s="3" t="s">
        <v>1111</v>
      </c>
      <c r="F12769" s="3" t="s">
        <v>983</v>
      </c>
      <c r="G12769" s="7">
        <f t="shared" ref="G12769:H12769" si="12206">if(mid(E12769,5,1)="M",value(left(E12769,3))/1000,VALUE(left(E12769,4)))</f>
        <v>0.603</v>
      </c>
      <c r="H12769" s="7">
        <f t="shared" si="12206"/>
        <v>0.466</v>
      </c>
      <c r="I12769" s="7">
        <f t="shared" si="11895"/>
        <v>1.069</v>
      </c>
      <c r="J12769" s="3">
        <v>48.0</v>
      </c>
      <c r="K12769" s="3">
        <v>29.0</v>
      </c>
      <c r="L12769" s="3" t="s">
        <v>1407</v>
      </c>
    </row>
    <row r="12770">
      <c r="A12770" s="3" t="s">
        <v>1406</v>
      </c>
      <c r="B12770" s="3" t="s">
        <v>16</v>
      </c>
      <c r="C12770" s="3">
        <v>1.567242764E9</v>
      </c>
      <c r="D12770" s="3" t="s">
        <v>17</v>
      </c>
      <c r="E12770" s="3" t="s">
        <v>1260</v>
      </c>
      <c r="F12770" s="3" t="s">
        <v>1334</v>
      </c>
      <c r="G12770" s="7">
        <f t="shared" ref="G12770:H12770" si="12207">if(mid(E12770,5,1)="M",value(left(E12770,3))/1000,VALUE(left(E12770,4)))</f>
        <v>0.329</v>
      </c>
      <c r="H12770" s="7">
        <f t="shared" si="12207"/>
        <v>0.335</v>
      </c>
      <c r="I12770" s="7">
        <f t="shared" si="11895"/>
        <v>0.664</v>
      </c>
      <c r="J12770" s="3">
        <v>48.0</v>
      </c>
      <c r="K12770" s="3">
        <v>29.0</v>
      </c>
      <c r="L12770" s="3" t="s">
        <v>1407</v>
      </c>
    </row>
    <row r="12771">
      <c r="A12771" s="3" t="s">
        <v>1406</v>
      </c>
      <c r="B12771" s="3" t="s">
        <v>16</v>
      </c>
      <c r="C12771" s="3">
        <v>1.567242764E9</v>
      </c>
      <c r="D12771" s="3" t="s">
        <v>17</v>
      </c>
      <c r="E12771" s="3" t="s">
        <v>964</v>
      </c>
      <c r="F12771" s="3" t="s">
        <v>1219</v>
      </c>
      <c r="G12771" s="7">
        <f t="shared" ref="G12771:H12771" si="12208">if(mid(E12771,5,1)="M",value(left(E12771,3))/1000,VALUE(left(E12771,4)))</f>
        <v>0.435</v>
      </c>
      <c r="H12771" s="7">
        <f t="shared" si="12208"/>
        <v>0.444</v>
      </c>
      <c r="I12771" s="7">
        <f t="shared" si="11895"/>
        <v>0.879</v>
      </c>
      <c r="J12771" s="3">
        <v>48.0</v>
      </c>
      <c r="K12771" s="3">
        <v>29.0</v>
      </c>
      <c r="L12771" s="3" t="s">
        <v>1407</v>
      </c>
    </row>
    <row r="12772">
      <c r="A12772" s="3" t="s">
        <v>1406</v>
      </c>
      <c r="B12772" s="3" t="s">
        <v>16</v>
      </c>
      <c r="C12772" s="3">
        <v>1.567242764E9</v>
      </c>
      <c r="D12772" s="3" t="s">
        <v>17</v>
      </c>
      <c r="E12772" s="3" t="s">
        <v>1487</v>
      </c>
      <c r="F12772" s="3" t="s">
        <v>950</v>
      </c>
      <c r="G12772" s="7">
        <f t="shared" ref="G12772:H12772" si="12209">if(mid(E12772,5,1)="M",value(left(E12772,3))/1000,VALUE(left(E12772,4)))</f>
        <v>0.265</v>
      </c>
      <c r="H12772" s="7">
        <f t="shared" si="12209"/>
        <v>0.427</v>
      </c>
      <c r="I12772" s="7">
        <f t="shared" si="11895"/>
        <v>0.692</v>
      </c>
      <c r="J12772" s="3">
        <v>48.0</v>
      </c>
      <c r="K12772" s="3">
        <v>29.0</v>
      </c>
      <c r="L12772" s="3" t="s">
        <v>1407</v>
      </c>
    </row>
    <row r="12773">
      <c r="A12773" s="3" t="s">
        <v>1406</v>
      </c>
      <c r="B12773" s="3" t="s">
        <v>16</v>
      </c>
      <c r="C12773" s="3">
        <v>1.567242764E9</v>
      </c>
      <c r="D12773" s="3" t="s">
        <v>17</v>
      </c>
      <c r="E12773" s="3" t="s">
        <v>1060</v>
      </c>
      <c r="F12773" s="3" t="s">
        <v>1271</v>
      </c>
      <c r="G12773" s="7">
        <f t="shared" ref="G12773:H12773" si="12210">if(mid(E12773,5,1)="M",value(left(E12773,3))/1000,VALUE(left(E12773,4)))</f>
        <v>0.564</v>
      </c>
      <c r="H12773" s="7">
        <f t="shared" si="12210"/>
        <v>0.498</v>
      </c>
      <c r="I12773" s="7">
        <f t="shared" si="11895"/>
        <v>1.062</v>
      </c>
      <c r="J12773" s="3">
        <v>48.0</v>
      </c>
      <c r="K12773" s="3">
        <v>29.0</v>
      </c>
      <c r="L12773" s="3" t="s">
        <v>1407</v>
      </c>
    </row>
    <row r="12774">
      <c r="A12774" s="3" t="s">
        <v>1406</v>
      </c>
      <c r="B12774" s="3" t="s">
        <v>16</v>
      </c>
      <c r="C12774" s="3">
        <v>1.567242764E9</v>
      </c>
      <c r="D12774" s="3" t="s">
        <v>17</v>
      </c>
      <c r="E12774" s="3" t="s">
        <v>903</v>
      </c>
      <c r="F12774" s="3" t="s">
        <v>1219</v>
      </c>
      <c r="G12774" s="7">
        <f t="shared" ref="G12774:H12774" si="12211">if(mid(E12774,5,1)="M",value(left(E12774,3))/1000,VALUE(left(E12774,4)))</f>
        <v>0.558</v>
      </c>
      <c r="H12774" s="7">
        <f t="shared" si="12211"/>
        <v>0.444</v>
      </c>
      <c r="I12774" s="7">
        <f t="shared" si="11895"/>
        <v>1.002</v>
      </c>
      <c r="J12774" s="3">
        <v>48.0</v>
      </c>
      <c r="K12774" s="3">
        <v>29.0</v>
      </c>
      <c r="L12774" s="3" t="s">
        <v>1407</v>
      </c>
    </row>
    <row r="12775">
      <c r="A12775" s="3" t="s">
        <v>1406</v>
      </c>
      <c r="B12775" s="3" t="s">
        <v>16</v>
      </c>
      <c r="C12775" s="3">
        <v>1.567242764E9</v>
      </c>
      <c r="D12775" s="3" t="s">
        <v>17</v>
      </c>
      <c r="E12775" s="3" t="s">
        <v>996</v>
      </c>
      <c r="F12775" s="3" t="s">
        <v>912</v>
      </c>
      <c r="G12775" s="7">
        <f t="shared" ref="G12775:H12775" si="12212">if(mid(E12775,5,1)="M",value(left(E12775,3))/1000,VALUE(left(E12775,4)))</f>
        <v>0.6</v>
      </c>
      <c r="H12775" s="7">
        <f t="shared" si="12212"/>
        <v>0.648</v>
      </c>
      <c r="I12775" s="7">
        <f t="shared" si="11895"/>
        <v>1.248</v>
      </c>
      <c r="J12775" s="3">
        <v>48.0</v>
      </c>
      <c r="K12775" s="3">
        <v>29.0</v>
      </c>
      <c r="L12775" s="3" t="s">
        <v>1407</v>
      </c>
    </row>
    <row r="12776">
      <c r="A12776" s="3" t="s">
        <v>1421</v>
      </c>
      <c r="B12776" s="3" t="s">
        <v>16</v>
      </c>
      <c r="C12776" s="3">
        <v>1.567242764E9</v>
      </c>
      <c r="D12776" s="3" t="s">
        <v>17</v>
      </c>
      <c r="E12776" s="3" t="s">
        <v>1143</v>
      </c>
      <c r="F12776" s="3" t="s">
        <v>982</v>
      </c>
      <c r="G12776" s="7">
        <f t="shared" ref="G12776:H12776" si="12213">if(mid(E12776,5,1)="M",value(left(E12776,3))/1000,VALUE(left(E12776,4)))</f>
        <v>0.578</v>
      </c>
      <c r="H12776" s="7">
        <f t="shared" si="12213"/>
        <v>0.439</v>
      </c>
      <c r="I12776" s="7">
        <f t="shared" si="11895"/>
        <v>1.017</v>
      </c>
      <c r="J12776" s="3">
        <v>48.0</v>
      </c>
      <c r="K12776" s="3">
        <v>30.0</v>
      </c>
      <c r="L12776" s="3" t="s">
        <v>1422</v>
      </c>
    </row>
    <row r="12777">
      <c r="A12777" s="3" t="s">
        <v>1421</v>
      </c>
      <c r="B12777" s="3" t="s">
        <v>16</v>
      </c>
      <c r="C12777" s="3">
        <v>1.567242764E9</v>
      </c>
      <c r="D12777" s="3" t="s">
        <v>17</v>
      </c>
      <c r="E12777" s="3" t="s">
        <v>478</v>
      </c>
      <c r="F12777" s="3" t="s">
        <v>1107</v>
      </c>
      <c r="G12777" s="7">
        <f t="shared" ref="G12777:H12777" si="12214">if(mid(E12777,5,1)="M",value(left(E12777,3))/1000,VALUE(left(E12777,4)))</f>
        <v>0.706</v>
      </c>
      <c r="H12777" s="7">
        <f t="shared" si="12214"/>
        <v>0.486</v>
      </c>
      <c r="I12777" s="7">
        <f t="shared" si="11895"/>
        <v>1.192</v>
      </c>
      <c r="J12777" s="3">
        <v>48.0</v>
      </c>
      <c r="K12777" s="3">
        <v>30.0</v>
      </c>
      <c r="L12777" s="3" t="s">
        <v>1422</v>
      </c>
    </row>
    <row r="12778">
      <c r="A12778" s="3" t="s">
        <v>1421</v>
      </c>
      <c r="B12778" s="3" t="s">
        <v>16</v>
      </c>
      <c r="C12778" s="3">
        <v>1.567242764E9</v>
      </c>
      <c r="D12778" s="3" t="s">
        <v>17</v>
      </c>
      <c r="E12778" s="3" t="s">
        <v>1410</v>
      </c>
      <c r="F12778" s="3" t="s">
        <v>769</v>
      </c>
      <c r="G12778" s="7">
        <f t="shared" ref="G12778:H12778" si="12215">if(mid(E12778,5,1)="M",value(left(E12778,3))/1000,VALUE(left(E12778,4)))</f>
        <v>0.356</v>
      </c>
      <c r="H12778" s="7">
        <f t="shared" si="12215"/>
        <v>0.618</v>
      </c>
      <c r="I12778" s="7">
        <f t="shared" si="11895"/>
        <v>0.974</v>
      </c>
      <c r="J12778" s="3">
        <v>48.0</v>
      </c>
      <c r="K12778" s="3">
        <v>30.0</v>
      </c>
      <c r="L12778" s="3" t="s">
        <v>1422</v>
      </c>
    </row>
    <row r="12779">
      <c r="A12779" s="3" t="s">
        <v>1421</v>
      </c>
      <c r="B12779" s="3" t="s">
        <v>16</v>
      </c>
      <c r="C12779" s="3">
        <v>1.567242764E9</v>
      </c>
      <c r="D12779" s="3" t="s">
        <v>17</v>
      </c>
      <c r="E12779" s="3" t="s">
        <v>880</v>
      </c>
      <c r="F12779" s="3" t="s">
        <v>354</v>
      </c>
      <c r="G12779" s="7">
        <f t="shared" ref="G12779:H12779" si="12216">if(mid(E12779,5,1)="M",value(left(E12779,3))/1000,VALUE(left(E12779,4)))</f>
        <v>0.647</v>
      </c>
      <c r="H12779" s="7">
        <f t="shared" si="12216"/>
        <v>0.701</v>
      </c>
      <c r="I12779" s="7">
        <f t="shared" si="11895"/>
        <v>1.348</v>
      </c>
      <c r="J12779" s="3">
        <v>48.0</v>
      </c>
      <c r="K12779" s="3">
        <v>30.0</v>
      </c>
      <c r="L12779" s="3" t="s">
        <v>1422</v>
      </c>
    </row>
    <row r="12780">
      <c r="A12780" s="3" t="s">
        <v>1421</v>
      </c>
      <c r="B12780" s="3" t="s">
        <v>16</v>
      </c>
      <c r="C12780" s="3">
        <v>1.567242764E9</v>
      </c>
      <c r="D12780" s="3" t="s">
        <v>17</v>
      </c>
      <c r="E12780" s="3" t="s">
        <v>1096</v>
      </c>
      <c r="F12780" s="3" t="s">
        <v>870</v>
      </c>
      <c r="G12780" s="7">
        <f t="shared" ref="G12780:H12780" si="12217">if(mid(E12780,5,1)="M",value(left(E12780,3))/1000,VALUE(left(E12780,4)))</f>
        <v>0.376</v>
      </c>
      <c r="H12780" s="7">
        <f t="shared" si="12217"/>
        <v>0.673</v>
      </c>
      <c r="I12780" s="7">
        <f t="shared" si="11895"/>
        <v>1.049</v>
      </c>
      <c r="J12780" s="3">
        <v>48.0</v>
      </c>
      <c r="K12780" s="3">
        <v>30.0</v>
      </c>
      <c r="L12780" s="3" t="s">
        <v>1422</v>
      </c>
    </row>
    <row r="12781">
      <c r="A12781" s="3" t="s">
        <v>1421</v>
      </c>
      <c r="B12781" s="3" t="s">
        <v>16</v>
      </c>
      <c r="C12781" s="3">
        <v>1.567242764E9</v>
      </c>
      <c r="D12781" s="3" t="s">
        <v>17</v>
      </c>
      <c r="E12781" s="3" t="s">
        <v>713</v>
      </c>
      <c r="F12781" s="3" t="s">
        <v>1271</v>
      </c>
      <c r="G12781" s="7">
        <f t="shared" ref="G12781:H12781" si="12218">if(mid(E12781,5,1)="M",value(left(E12781,3))/1000,VALUE(left(E12781,4)))</f>
        <v>0.65</v>
      </c>
      <c r="H12781" s="7">
        <f t="shared" si="12218"/>
        <v>0.498</v>
      </c>
      <c r="I12781" s="7">
        <f t="shared" si="11895"/>
        <v>1.148</v>
      </c>
      <c r="J12781" s="3">
        <v>48.0</v>
      </c>
      <c r="K12781" s="3">
        <v>30.0</v>
      </c>
      <c r="L12781" s="3" t="s">
        <v>1422</v>
      </c>
    </row>
    <row r="12782">
      <c r="A12782" s="3" t="s">
        <v>1421</v>
      </c>
      <c r="B12782" s="3" t="s">
        <v>16</v>
      </c>
      <c r="C12782" s="3">
        <v>1.567242764E9</v>
      </c>
      <c r="D12782" s="3" t="s">
        <v>17</v>
      </c>
      <c r="E12782" s="3" t="s">
        <v>1503</v>
      </c>
      <c r="F12782" s="3" t="s">
        <v>1314</v>
      </c>
      <c r="G12782" s="7">
        <f t="shared" ref="G12782:H12782" si="12219">if(mid(E12782,5,1)="M",value(left(E12782,3))/1000,VALUE(left(E12782,4)))</f>
        <v>0.188</v>
      </c>
      <c r="H12782" s="7">
        <f t="shared" si="12219"/>
        <v>0.447</v>
      </c>
      <c r="I12782" s="7">
        <f t="shared" si="11895"/>
        <v>0.635</v>
      </c>
      <c r="J12782" s="3">
        <v>48.0</v>
      </c>
      <c r="K12782" s="3">
        <v>30.0</v>
      </c>
      <c r="L12782" s="3" t="s">
        <v>1422</v>
      </c>
    </row>
    <row r="12783">
      <c r="A12783" s="3" t="s">
        <v>1421</v>
      </c>
      <c r="B12783" s="3" t="s">
        <v>16</v>
      </c>
      <c r="C12783" s="3">
        <v>1.567242764E9</v>
      </c>
      <c r="D12783" s="3" t="s">
        <v>17</v>
      </c>
      <c r="E12783" s="3" t="s">
        <v>1236</v>
      </c>
      <c r="F12783" s="3" t="s">
        <v>1030</v>
      </c>
      <c r="G12783" s="7">
        <f t="shared" ref="G12783:H12783" si="12220">if(mid(E12783,5,1)="M",value(left(E12783,3))/1000,VALUE(left(E12783,4)))</f>
        <v>0.315</v>
      </c>
      <c r="H12783" s="7">
        <f t="shared" si="12220"/>
        <v>0.341</v>
      </c>
      <c r="I12783" s="7">
        <f t="shared" si="11895"/>
        <v>0.656</v>
      </c>
      <c r="J12783" s="3">
        <v>48.0</v>
      </c>
      <c r="K12783" s="3">
        <v>30.0</v>
      </c>
      <c r="L12783" s="3" t="s">
        <v>1422</v>
      </c>
    </row>
    <row r="12784">
      <c r="A12784" s="3" t="s">
        <v>1421</v>
      </c>
      <c r="B12784" s="3" t="s">
        <v>16</v>
      </c>
      <c r="C12784" s="3">
        <v>1.567242764E9</v>
      </c>
      <c r="D12784" s="3" t="s">
        <v>17</v>
      </c>
      <c r="E12784" s="3" t="s">
        <v>883</v>
      </c>
      <c r="F12784" s="3" t="s">
        <v>377</v>
      </c>
      <c r="G12784" s="7">
        <f t="shared" ref="G12784:H12784" si="12221">if(mid(E12784,5,1)="M",value(left(E12784,3))/1000,VALUE(left(E12784,4)))</f>
        <v>0.556</v>
      </c>
      <c r="H12784" s="7">
        <f t="shared" si="12221"/>
        <v>0.749</v>
      </c>
      <c r="I12784" s="7">
        <f t="shared" si="11895"/>
        <v>1.305</v>
      </c>
      <c r="J12784" s="3">
        <v>48.0</v>
      </c>
      <c r="K12784" s="3">
        <v>30.0</v>
      </c>
      <c r="L12784" s="3" t="s">
        <v>1422</v>
      </c>
    </row>
    <row r="12785">
      <c r="A12785" s="3" t="s">
        <v>1421</v>
      </c>
      <c r="B12785" s="3" t="s">
        <v>16</v>
      </c>
      <c r="C12785" s="3">
        <v>1.567242764E9</v>
      </c>
      <c r="D12785" s="3" t="s">
        <v>17</v>
      </c>
      <c r="E12785" s="3" t="s">
        <v>1272</v>
      </c>
      <c r="F12785" s="3" t="s">
        <v>1403</v>
      </c>
      <c r="G12785" s="7">
        <f t="shared" ref="G12785:H12785" si="12222">if(mid(E12785,5,1)="M",value(left(E12785,3))/1000,VALUE(left(E12785,4)))</f>
        <v>0.336</v>
      </c>
      <c r="H12785" s="7">
        <f t="shared" si="12222"/>
        <v>0.365</v>
      </c>
      <c r="I12785" s="7">
        <f t="shared" si="11895"/>
        <v>0.701</v>
      </c>
      <c r="J12785" s="3">
        <v>48.0</v>
      </c>
      <c r="K12785" s="3">
        <v>30.0</v>
      </c>
      <c r="L12785" s="3" t="s">
        <v>1422</v>
      </c>
    </row>
    <row r="12786">
      <c r="A12786" s="3" t="s">
        <v>1421</v>
      </c>
      <c r="B12786" s="3" t="s">
        <v>16</v>
      </c>
      <c r="C12786" s="3">
        <v>1.567242764E9</v>
      </c>
      <c r="D12786" s="3" t="s">
        <v>17</v>
      </c>
      <c r="E12786" s="3" t="s">
        <v>480</v>
      </c>
      <c r="F12786" s="3" t="s">
        <v>600</v>
      </c>
      <c r="G12786" s="7">
        <f t="shared" ref="G12786:H12786" si="12223">if(mid(E12786,5,1)="M",value(left(E12786,3))/1000,VALUE(left(E12786,4)))</f>
        <v>0.723</v>
      </c>
      <c r="H12786" s="7">
        <f t="shared" si="12223"/>
        <v>0.716</v>
      </c>
      <c r="I12786" s="7">
        <f t="shared" si="11895"/>
        <v>1.439</v>
      </c>
      <c r="J12786" s="3">
        <v>48.0</v>
      </c>
      <c r="K12786" s="3">
        <v>30.0</v>
      </c>
      <c r="L12786" s="3" t="s">
        <v>1422</v>
      </c>
    </row>
    <row r="12787">
      <c r="A12787" s="3" t="s">
        <v>1434</v>
      </c>
      <c r="B12787" s="3" t="s">
        <v>16</v>
      </c>
      <c r="C12787" s="3">
        <v>1.567242764E9</v>
      </c>
      <c r="D12787" s="3" t="s">
        <v>17</v>
      </c>
      <c r="E12787" s="3" t="s">
        <v>1396</v>
      </c>
      <c r="F12787" s="3" t="s">
        <v>1038</v>
      </c>
      <c r="G12787" s="7">
        <f t="shared" ref="G12787:H12787" si="12224">if(mid(E12787,5,1)="M",value(left(E12787,3))/1000,VALUE(left(E12787,4)))</f>
        <v>0.337</v>
      </c>
      <c r="H12787" s="7">
        <f t="shared" si="12224"/>
        <v>0.838</v>
      </c>
      <c r="I12787" s="7">
        <f t="shared" si="11895"/>
        <v>1.175</v>
      </c>
      <c r="J12787" s="3">
        <v>48.0</v>
      </c>
      <c r="K12787" s="3">
        <v>31.0</v>
      </c>
      <c r="L12787" s="3" t="s">
        <v>1435</v>
      </c>
    </row>
    <row r="12788">
      <c r="A12788" s="3" t="s">
        <v>1434</v>
      </c>
      <c r="B12788" s="3" t="s">
        <v>16</v>
      </c>
      <c r="C12788" s="3">
        <v>1.567242764E9</v>
      </c>
      <c r="D12788" s="3" t="s">
        <v>17</v>
      </c>
      <c r="E12788" s="3" t="s">
        <v>853</v>
      </c>
      <c r="F12788" s="3" t="s">
        <v>1305</v>
      </c>
      <c r="G12788" s="7">
        <f t="shared" ref="G12788:H12788" si="12225">if(mid(E12788,5,1)="M",value(left(E12788,3))/1000,VALUE(left(E12788,4)))</f>
        <v>0.571</v>
      </c>
      <c r="H12788" s="7">
        <f t="shared" si="12225"/>
        <v>0.426</v>
      </c>
      <c r="I12788" s="7">
        <f t="shared" si="11895"/>
        <v>0.997</v>
      </c>
      <c r="J12788" s="3">
        <v>48.0</v>
      </c>
      <c r="K12788" s="3">
        <v>31.0</v>
      </c>
      <c r="L12788" s="3" t="s">
        <v>1435</v>
      </c>
    </row>
    <row r="12789">
      <c r="A12789" s="3" t="s">
        <v>1434</v>
      </c>
      <c r="B12789" s="3" t="s">
        <v>16</v>
      </c>
      <c r="C12789" s="3">
        <v>1.567242764E9</v>
      </c>
      <c r="D12789" s="3" t="s">
        <v>17</v>
      </c>
      <c r="E12789" s="3" t="s">
        <v>1509</v>
      </c>
      <c r="F12789" s="3" t="s">
        <v>599</v>
      </c>
      <c r="G12789" s="7">
        <f t="shared" ref="G12789:H12789" si="12226">if(mid(E12789,5,1)="M",value(left(E12789,3))/1000,VALUE(left(E12789,4)))</f>
        <v>0.266</v>
      </c>
      <c r="H12789" s="7">
        <f t="shared" si="12226"/>
        <v>0.601</v>
      </c>
      <c r="I12789" s="7">
        <f t="shared" si="11895"/>
        <v>0.867</v>
      </c>
      <c r="J12789" s="3">
        <v>48.0</v>
      </c>
      <c r="K12789" s="3">
        <v>31.0</v>
      </c>
      <c r="L12789" s="3" t="s">
        <v>1435</v>
      </c>
    </row>
    <row r="12790">
      <c r="A12790" s="3" t="s">
        <v>1434</v>
      </c>
      <c r="B12790" s="3" t="s">
        <v>16</v>
      </c>
      <c r="C12790" s="3">
        <v>1.567242764E9</v>
      </c>
      <c r="D12790" s="3" t="s">
        <v>17</v>
      </c>
      <c r="E12790" s="3" t="s">
        <v>1487</v>
      </c>
      <c r="F12790" s="3" t="s">
        <v>1462</v>
      </c>
      <c r="G12790" s="7">
        <f t="shared" ref="G12790:H12790" si="12227">if(mid(E12790,5,1)="M",value(left(E12790,3))/1000,VALUE(left(E12790,4)))</f>
        <v>0.265</v>
      </c>
      <c r="H12790" s="7">
        <f t="shared" si="12227"/>
        <v>0.269</v>
      </c>
      <c r="I12790" s="7">
        <f t="shared" si="11895"/>
        <v>0.534</v>
      </c>
      <c r="J12790" s="3">
        <v>48.0</v>
      </c>
      <c r="K12790" s="3">
        <v>31.0</v>
      </c>
      <c r="L12790" s="3" t="s">
        <v>1435</v>
      </c>
    </row>
    <row r="12791">
      <c r="A12791" s="3" t="s">
        <v>1434</v>
      </c>
      <c r="B12791" s="3" t="s">
        <v>16</v>
      </c>
      <c r="C12791" s="3">
        <v>1.567242764E9</v>
      </c>
      <c r="D12791" s="3" t="s">
        <v>17</v>
      </c>
      <c r="E12791" s="3" t="s">
        <v>1036</v>
      </c>
      <c r="F12791" s="3" t="s">
        <v>1145</v>
      </c>
      <c r="G12791" s="7">
        <f t="shared" ref="G12791:H12791" si="12228">if(mid(E12791,5,1)="M",value(left(E12791,3))/1000,VALUE(left(E12791,4)))</f>
        <v>0.508</v>
      </c>
      <c r="H12791" s="7">
        <f t="shared" si="12228"/>
        <v>0.582</v>
      </c>
      <c r="I12791" s="7">
        <f t="shared" si="11895"/>
        <v>1.09</v>
      </c>
      <c r="J12791" s="3">
        <v>48.0</v>
      </c>
      <c r="K12791" s="3">
        <v>31.0</v>
      </c>
      <c r="L12791" s="3" t="s">
        <v>1435</v>
      </c>
    </row>
    <row r="12792">
      <c r="A12792" s="3" t="s">
        <v>1434</v>
      </c>
      <c r="B12792" s="3" t="s">
        <v>16</v>
      </c>
      <c r="C12792" s="3">
        <v>1.567242764E9</v>
      </c>
      <c r="D12792" s="3" t="s">
        <v>17</v>
      </c>
      <c r="E12792" s="3" t="s">
        <v>1151</v>
      </c>
      <c r="F12792" s="3" t="s">
        <v>1279</v>
      </c>
      <c r="G12792" s="7">
        <f t="shared" ref="G12792:H12792" si="12229">if(mid(E12792,5,1)="M",value(left(E12792,3))/1000,VALUE(left(E12792,4)))</f>
        <v>0.35</v>
      </c>
      <c r="H12792" s="7">
        <f t="shared" si="12229"/>
        <v>0.366</v>
      </c>
      <c r="I12792" s="7">
        <f t="shared" si="11895"/>
        <v>0.716</v>
      </c>
      <c r="J12792" s="3">
        <v>48.0</v>
      </c>
      <c r="K12792" s="3">
        <v>31.0</v>
      </c>
      <c r="L12792" s="3" t="s">
        <v>1435</v>
      </c>
    </row>
    <row r="12793">
      <c r="A12793" s="3" t="s">
        <v>1434</v>
      </c>
      <c r="B12793" s="3" t="s">
        <v>16</v>
      </c>
      <c r="C12793" s="3">
        <v>1.567242764E9</v>
      </c>
      <c r="D12793" s="3" t="s">
        <v>17</v>
      </c>
      <c r="E12793" s="3" t="s">
        <v>1016</v>
      </c>
      <c r="F12793" s="3" t="s">
        <v>1366</v>
      </c>
      <c r="G12793" s="7">
        <f t="shared" ref="G12793:H12793" si="12230">if(mid(E12793,5,1)="M",value(left(E12793,3))/1000,VALUE(left(E12793,4)))</f>
        <v>0.453</v>
      </c>
      <c r="H12793" s="7">
        <f t="shared" si="12230"/>
        <v>0.432</v>
      </c>
      <c r="I12793" s="7">
        <f t="shared" si="11895"/>
        <v>0.885</v>
      </c>
      <c r="J12793" s="3">
        <v>48.0</v>
      </c>
      <c r="K12793" s="3">
        <v>31.0</v>
      </c>
      <c r="L12793" s="3" t="s">
        <v>1435</v>
      </c>
    </row>
    <row r="12794">
      <c r="A12794" s="3" t="s">
        <v>1434</v>
      </c>
      <c r="B12794" s="3" t="s">
        <v>16</v>
      </c>
      <c r="C12794" s="3">
        <v>1.567242764E9</v>
      </c>
      <c r="D12794" s="3" t="s">
        <v>17</v>
      </c>
      <c r="E12794" s="3" t="s">
        <v>1390</v>
      </c>
      <c r="F12794" s="3" t="s">
        <v>1205</v>
      </c>
      <c r="G12794" s="7">
        <f t="shared" ref="G12794:H12794" si="12231">if(mid(E12794,5,1)="M",value(left(E12794,3))/1000,VALUE(left(E12794,4)))</f>
        <v>0.4</v>
      </c>
      <c r="H12794" s="7">
        <f t="shared" si="12231"/>
        <v>0.359</v>
      </c>
      <c r="I12794" s="7">
        <f t="shared" si="11895"/>
        <v>0.759</v>
      </c>
      <c r="J12794" s="3">
        <v>48.0</v>
      </c>
      <c r="K12794" s="3">
        <v>31.0</v>
      </c>
      <c r="L12794" s="3" t="s">
        <v>1435</v>
      </c>
    </row>
    <row r="12795">
      <c r="A12795" s="3" t="s">
        <v>1434</v>
      </c>
      <c r="B12795" s="3" t="s">
        <v>16</v>
      </c>
      <c r="C12795" s="3">
        <v>1.567242764E9</v>
      </c>
      <c r="D12795" s="3" t="s">
        <v>17</v>
      </c>
      <c r="E12795" s="3" t="s">
        <v>1143</v>
      </c>
      <c r="F12795" s="3" t="s">
        <v>1211</v>
      </c>
      <c r="G12795" s="7">
        <f t="shared" ref="G12795:H12795" si="12232">if(mid(E12795,5,1)="M",value(left(E12795,3))/1000,VALUE(left(E12795,4)))</f>
        <v>0.578</v>
      </c>
      <c r="H12795" s="7">
        <f t="shared" si="12232"/>
        <v>0.408</v>
      </c>
      <c r="I12795" s="7">
        <f t="shared" si="11895"/>
        <v>0.986</v>
      </c>
      <c r="J12795" s="3">
        <v>48.0</v>
      </c>
      <c r="K12795" s="3">
        <v>31.0</v>
      </c>
      <c r="L12795" s="3" t="s">
        <v>1435</v>
      </c>
    </row>
    <row r="12796">
      <c r="A12796" s="3" t="s">
        <v>1434</v>
      </c>
      <c r="B12796" s="3" t="s">
        <v>16</v>
      </c>
      <c r="C12796" s="3">
        <v>1.567242764E9</v>
      </c>
      <c r="D12796" s="3" t="s">
        <v>17</v>
      </c>
      <c r="E12796" s="3" t="s">
        <v>915</v>
      </c>
      <c r="F12796" s="3" t="s">
        <v>1183</v>
      </c>
      <c r="G12796" s="7">
        <f t="shared" ref="G12796:H12796" si="12233">if(mid(E12796,5,1)="M",value(left(E12796,3))/1000,VALUE(left(E12796,4)))</f>
        <v>0.545</v>
      </c>
      <c r="H12796" s="7">
        <f t="shared" si="12233"/>
        <v>0.436</v>
      </c>
      <c r="I12796" s="7">
        <f t="shared" si="11895"/>
        <v>0.981</v>
      </c>
      <c r="J12796" s="3">
        <v>48.0</v>
      </c>
      <c r="K12796" s="3">
        <v>31.0</v>
      </c>
      <c r="L12796" s="3" t="s">
        <v>1435</v>
      </c>
    </row>
    <row r="12797">
      <c r="A12797" s="3" t="s">
        <v>1434</v>
      </c>
      <c r="B12797" s="3" t="s">
        <v>16</v>
      </c>
      <c r="C12797" s="3">
        <v>1.567242764E9</v>
      </c>
      <c r="D12797" s="3" t="s">
        <v>17</v>
      </c>
      <c r="E12797" s="3" t="s">
        <v>1429</v>
      </c>
      <c r="F12797" s="3" t="s">
        <v>970</v>
      </c>
      <c r="G12797" s="7">
        <f t="shared" ref="G12797:H12797" si="12234">if(mid(E12797,5,1)="M",value(left(E12797,3))/1000,VALUE(left(E12797,4)))</f>
        <v>0.26</v>
      </c>
      <c r="H12797" s="7">
        <f t="shared" si="12234"/>
        <v>0.584</v>
      </c>
      <c r="I12797" s="7">
        <f t="shared" si="11895"/>
        <v>0.844</v>
      </c>
      <c r="J12797" s="3">
        <v>48.0</v>
      </c>
      <c r="K12797" s="3">
        <v>31.0</v>
      </c>
      <c r="L12797" s="3" t="s">
        <v>1435</v>
      </c>
    </row>
    <row r="12798">
      <c r="A12798" s="3" t="s">
        <v>1441</v>
      </c>
      <c r="B12798" s="3" t="s">
        <v>16</v>
      </c>
      <c r="C12798" s="3">
        <v>1.567242764E9</v>
      </c>
      <c r="D12798" s="3" t="s">
        <v>17</v>
      </c>
      <c r="E12798" s="3" t="s">
        <v>900</v>
      </c>
      <c r="F12798" s="3" t="s">
        <v>807</v>
      </c>
      <c r="G12798" s="7">
        <f t="shared" ref="G12798:H12798" si="12235">if(mid(E12798,5,1)="M",value(left(E12798,3))/1000,VALUE(left(E12798,4)))</f>
        <v>0.446</v>
      </c>
      <c r="H12798" s="7">
        <f t="shared" si="12235"/>
        <v>0.689</v>
      </c>
      <c r="I12798" s="7">
        <f t="shared" si="11895"/>
        <v>1.135</v>
      </c>
      <c r="J12798" s="3">
        <v>48.0</v>
      </c>
      <c r="K12798" s="3">
        <v>32.0</v>
      </c>
      <c r="L12798" s="3" t="s">
        <v>1443</v>
      </c>
    </row>
    <row r="12799">
      <c r="A12799" s="3" t="s">
        <v>1441</v>
      </c>
      <c r="B12799" s="3" t="s">
        <v>16</v>
      </c>
      <c r="C12799" s="3">
        <v>1.567242764E9</v>
      </c>
      <c r="D12799" s="3" t="s">
        <v>17</v>
      </c>
      <c r="E12799" s="3" t="s">
        <v>1375</v>
      </c>
      <c r="F12799" s="3" t="s">
        <v>1133</v>
      </c>
      <c r="G12799" s="7">
        <f t="shared" ref="G12799:H12799" si="12236">if(mid(E12799,5,1)="M",value(left(E12799,3))/1000,VALUE(left(E12799,4)))</f>
        <v>0.342</v>
      </c>
      <c r="H12799" s="7">
        <f t="shared" si="12236"/>
        <v>0.463</v>
      </c>
      <c r="I12799" s="7">
        <f t="shared" si="11895"/>
        <v>0.805</v>
      </c>
      <c r="J12799" s="3">
        <v>48.0</v>
      </c>
      <c r="K12799" s="3">
        <v>32.0</v>
      </c>
      <c r="L12799" s="3" t="s">
        <v>1443</v>
      </c>
    </row>
    <row r="12800">
      <c r="A12800" s="3" t="s">
        <v>1441</v>
      </c>
      <c r="B12800" s="3" t="s">
        <v>16</v>
      </c>
      <c r="C12800" s="3">
        <v>1.567242764E9</v>
      </c>
      <c r="D12800" s="3" t="s">
        <v>17</v>
      </c>
      <c r="E12800" s="3" t="s">
        <v>1051</v>
      </c>
      <c r="F12800" s="3" t="s">
        <v>980</v>
      </c>
      <c r="G12800" s="7">
        <f t="shared" ref="G12800:H12800" si="12237">if(mid(E12800,5,1)="M",value(left(E12800,3))/1000,VALUE(left(E12800,4)))</f>
        <v>0.532</v>
      </c>
      <c r="H12800" s="7">
        <f t="shared" si="12237"/>
        <v>0.529</v>
      </c>
      <c r="I12800" s="7">
        <f t="shared" si="11895"/>
        <v>1.061</v>
      </c>
      <c r="J12800" s="3">
        <v>48.0</v>
      </c>
      <c r="K12800" s="3">
        <v>32.0</v>
      </c>
      <c r="L12800" s="3" t="s">
        <v>1443</v>
      </c>
    </row>
    <row r="12801">
      <c r="A12801" s="3" t="s">
        <v>1441</v>
      </c>
      <c r="B12801" s="3" t="s">
        <v>16</v>
      </c>
      <c r="C12801" s="3">
        <v>1.567242764E9</v>
      </c>
      <c r="D12801" s="3" t="s">
        <v>17</v>
      </c>
      <c r="E12801" s="3" t="s">
        <v>1182</v>
      </c>
      <c r="F12801" s="3" t="s">
        <v>1373</v>
      </c>
      <c r="G12801" s="7">
        <f t="shared" ref="G12801:H12801" si="12238">if(mid(E12801,5,1)="M",value(left(E12801,3))/1000,VALUE(left(E12801,4)))</f>
        <v>0.421</v>
      </c>
      <c r="H12801" s="7">
        <f t="shared" si="12238"/>
        <v>0.338</v>
      </c>
      <c r="I12801" s="7">
        <f t="shared" si="11895"/>
        <v>0.759</v>
      </c>
      <c r="J12801" s="3">
        <v>48.0</v>
      </c>
      <c r="K12801" s="3">
        <v>32.0</v>
      </c>
      <c r="L12801" s="3" t="s">
        <v>1443</v>
      </c>
    </row>
    <row r="12802">
      <c r="A12802" s="3" t="s">
        <v>1441</v>
      </c>
      <c r="B12802" s="3" t="s">
        <v>16</v>
      </c>
      <c r="C12802" s="3">
        <v>1.567242764E9</v>
      </c>
      <c r="D12802" s="3" t="s">
        <v>17</v>
      </c>
      <c r="E12802" s="3" t="s">
        <v>1120</v>
      </c>
      <c r="F12802" s="3" t="s">
        <v>1212</v>
      </c>
      <c r="G12802" s="7">
        <f t="shared" ref="G12802:H12802" si="12239">if(mid(E12802,5,1)="M",value(left(E12802,3))/1000,VALUE(left(E12802,4)))</f>
        <v>0.495</v>
      </c>
      <c r="H12802" s="7">
        <f t="shared" si="12239"/>
        <v>0.475</v>
      </c>
      <c r="I12802" s="7">
        <f t="shared" si="11895"/>
        <v>0.97</v>
      </c>
      <c r="J12802" s="3">
        <v>48.0</v>
      </c>
      <c r="K12802" s="3">
        <v>32.0</v>
      </c>
      <c r="L12802" s="3" t="s">
        <v>1443</v>
      </c>
    </row>
    <row r="12803">
      <c r="A12803" s="3" t="s">
        <v>1441</v>
      </c>
      <c r="B12803" s="3" t="s">
        <v>16</v>
      </c>
      <c r="C12803" s="3">
        <v>1.567242764E9</v>
      </c>
      <c r="D12803" s="3" t="s">
        <v>17</v>
      </c>
      <c r="E12803" s="3" t="s">
        <v>1374</v>
      </c>
      <c r="F12803" s="3" t="s">
        <v>1170</v>
      </c>
      <c r="G12803" s="7">
        <f t="shared" ref="G12803:H12803" si="12240">if(mid(E12803,5,1)="M",value(left(E12803,3))/1000,VALUE(left(E12803,4)))</f>
        <v>0.302</v>
      </c>
      <c r="H12803" s="7">
        <f t="shared" si="12240"/>
        <v>0.599</v>
      </c>
      <c r="I12803" s="7">
        <f t="shared" si="11895"/>
        <v>0.901</v>
      </c>
      <c r="J12803" s="3">
        <v>48.0</v>
      </c>
      <c r="K12803" s="3">
        <v>32.0</v>
      </c>
      <c r="L12803" s="3" t="s">
        <v>1443</v>
      </c>
    </row>
    <row r="12804">
      <c r="A12804" s="3" t="s">
        <v>1441</v>
      </c>
      <c r="B12804" s="3" t="s">
        <v>16</v>
      </c>
      <c r="C12804" s="3">
        <v>1.567242764E9</v>
      </c>
      <c r="D12804" s="3" t="s">
        <v>17</v>
      </c>
      <c r="E12804" s="3" t="s">
        <v>1093</v>
      </c>
      <c r="F12804" s="3" t="s">
        <v>1448</v>
      </c>
      <c r="G12804" s="7">
        <f t="shared" ref="G12804:H12804" si="12241">if(mid(E12804,5,1)="M",value(left(E12804,3))/1000,VALUE(left(E12804,4)))</f>
        <v>0.354</v>
      </c>
      <c r="H12804" s="7">
        <f t="shared" si="12241"/>
        <v>0.331</v>
      </c>
      <c r="I12804" s="7">
        <f t="shared" si="11895"/>
        <v>0.685</v>
      </c>
      <c r="J12804" s="3">
        <v>48.0</v>
      </c>
      <c r="K12804" s="3">
        <v>32.0</v>
      </c>
      <c r="L12804" s="3" t="s">
        <v>1443</v>
      </c>
    </row>
    <row r="12805">
      <c r="A12805" s="3" t="s">
        <v>1441</v>
      </c>
      <c r="B12805" s="3" t="s">
        <v>16</v>
      </c>
      <c r="C12805" s="3">
        <v>1.567242764E9</v>
      </c>
      <c r="D12805" s="3" t="s">
        <v>17</v>
      </c>
      <c r="E12805" s="3" t="s">
        <v>718</v>
      </c>
      <c r="F12805" s="3" t="s">
        <v>1106</v>
      </c>
      <c r="G12805" s="7">
        <f t="shared" ref="G12805:H12805" si="12242">if(mid(E12805,5,1)="M",value(left(E12805,3))/1000,VALUE(left(E12805,4)))</f>
        <v>0.729</v>
      </c>
      <c r="H12805" s="7">
        <f t="shared" si="12242"/>
        <v>0.423</v>
      </c>
      <c r="I12805" s="7">
        <f t="shared" si="11895"/>
        <v>1.152</v>
      </c>
      <c r="J12805" s="3">
        <v>48.0</v>
      </c>
      <c r="K12805" s="3">
        <v>32.0</v>
      </c>
      <c r="L12805" s="3" t="s">
        <v>1443</v>
      </c>
    </row>
    <row r="12806">
      <c r="A12806" s="3" t="s">
        <v>1441</v>
      </c>
      <c r="B12806" s="3" t="s">
        <v>16</v>
      </c>
      <c r="C12806" s="3">
        <v>1.567242764E9</v>
      </c>
      <c r="D12806" s="3" t="s">
        <v>17</v>
      </c>
      <c r="E12806" s="3" t="s">
        <v>920</v>
      </c>
      <c r="F12806" s="3" t="s">
        <v>1302</v>
      </c>
      <c r="G12806" s="7">
        <f t="shared" ref="G12806:H12806" si="12243">if(mid(E12806,5,1)="M",value(left(E12806,3))/1000,VALUE(left(E12806,4)))</f>
        <v>0.677</v>
      </c>
      <c r="H12806" s="7">
        <f t="shared" si="12243"/>
        <v>0.419</v>
      </c>
      <c r="I12806" s="7">
        <f t="shared" si="11895"/>
        <v>1.096</v>
      </c>
      <c r="J12806" s="3">
        <v>48.0</v>
      </c>
      <c r="K12806" s="3">
        <v>32.0</v>
      </c>
      <c r="L12806" s="3" t="s">
        <v>1443</v>
      </c>
    </row>
    <row r="12807">
      <c r="A12807" s="3" t="s">
        <v>1441</v>
      </c>
      <c r="B12807" s="3" t="s">
        <v>16</v>
      </c>
      <c r="C12807" s="3">
        <v>1.567242764E9</v>
      </c>
      <c r="D12807" s="3" t="s">
        <v>17</v>
      </c>
      <c r="E12807" s="3" t="s">
        <v>1365</v>
      </c>
      <c r="F12807" s="3" t="s">
        <v>1151</v>
      </c>
      <c r="G12807" s="7">
        <f t="shared" ref="G12807:H12807" si="12244">if(mid(E12807,5,1)="M",value(left(E12807,3))/1000,VALUE(left(E12807,4)))</f>
        <v>0.411</v>
      </c>
      <c r="H12807" s="7">
        <f t="shared" si="12244"/>
        <v>0.35</v>
      </c>
      <c r="I12807" s="7">
        <f t="shared" si="11895"/>
        <v>0.761</v>
      </c>
      <c r="J12807" s="3">
        <v>48.0</v>
      </c>
      <c r="K12807" s="3">
        <v>32.0</v>
      </c>
      <c r="L12807" s="3" t="s">
        <v>1443</v>
      </c>
    </row>
    <row r="12808">
      <c r="A12808" s="3" t="s">
        <v>1441</v>
      </c>
      <c r="B12808" s="3" t="s">
        <v>16</v>
      </c>
      <c r="C12808" s="3">
        <v>1.567242764E9</v>
      </c>
      <c r="D12808" s="3" t="s">
        <v>17</v>
      </c>
      <c r="E12808" s="3" t="s">
        <v>1237</v>
      </c>
      <c r="F12808" s="3" t="s">
        <v>1258</v>
      </c>
      <c r="G12808" s="7">
        <f t="shared" ref="G12808:H12808" si="12245">if(mid(E12808,5,1)="M",value(left(E12808,3))/1000,VALUE(left(E12808,4)))</f>
        <v>0.561</v>
      </c>
      <c r="H12808" s="7">
        <f t="shared" si="12245"/>
        <v>0.551</v>
      </c>
      <c r="I12808" s="7">
        <f t="shared" si="11895"/>
        <v>1.112</v>
      </c>
      <c r="J12808" s="3">
        <v>48.0</v>
      </c>
      <c r="K12808" s="3">
        <v>32.0</v>
      </c>
      <c r="L12808" s="3" t="s">
        <v>1443</v>
      </c>
    </row>
    <row r="12809">
      <c r="A12809" s="3" t="s">
        <v>1458</v>
      </c>
      <c r="B12809" s="3" t="s">
        <v>16</v>
      </c>
      <c r="C12809" s="3">
        <v>1.567242764E9</v>
      </c>
      <c r="D12809" s="3" t="s">
        <v>17</v>
      </c>
      <c r="E12809" s="3" t="s">
        <v>1004</v>
      </c>
      <c r="F12809" s="3" t="s">
        <v>1378</v>
      </c>
      <c r="G12809" s="7">
        <f t="shared" ref="G12809:H12809" si="12246">if(mid(E12809,5,1)="M",value(left(E12809,3))/1000,VALUE(left(E12809,4)))</f>
        <v>0.846</v>
      </c>
      <c r="H12809" s="7">
        <f t="shared" si="12246"/>
        <v>0.515</v>
      </c>
      <c r="I12809" s="7">
        <f t="shared" si="11895"/>
        <v>1.361</v>
      </c>
      <c r="J12809" s="3">
        <v>48.0</v>
      </c>
      <c r="K12809" s="3">
        <v>33.0</v>
      </c>
      <c r="L12809" s="3" t="s">
        <v>1459</v>
      </c>
    </row>
    <row r="12810">
      <c r="A12810" s="3" t="s">
        <v>1458</v>
      </c>
      <c r="B12810" s="3" t="s">
        <v>16</v>
      </c>
      <c r="C12810" s="3">
        <v>1.567242764E9</v>
      </c>
      <c r="D12810" s="3" t="s">
        <v>17</v>
      </c>
      <c r="E12810" s="3" t="s">
        <v>1069</v>
      </c>
      <c r="F12810" s="3" t="s">
        <v>979</v>
      </c>
      <c r="G12810" s="7">
        <f t="shared" ref="G12810:H12810" si="12247">if(mid(E12810,5,1)="M",value(left(E12810,3))/1000,VALUE(left(E12810,4)))</f>
        <v>0.576</v>
      </c>
      <c r="H12810" s="7">
        <f t="shared" si="12247"/>
        <v>0.49</v>
      </c>
      <c r="I12810" s="7">
        <f t="shared" si="11895"/>
        <v>1.066</v>
      </c>
      <c r="J12810" s="3">
        <v>48.0</v>
      </c>
      <c r="K12810" s="3">
        <v>33.0</v>
      </c>
      <c r="L12810" s="3" t="s">
        <v>1459</v>
      </c>
    </row>
    <row r="12811">
      <c r="A12811" s="3" t="s">
        <v>1458</v>
      </c>
      <c r="B12811" s="3" t="s">
        <v>16</v>
      </c>
      <c r="C12811" s="3">
        <v>1.567242764E9</v>
      </c>
      <c r="D12811" s="3" t="s">
        <v>17</v>
      </c>
      <c r="E12811" s="3" t="s">
        <v>1036</v>
      </c>
      <c r="F12811" s="3" t="s">
        <v>1299</v>
      </c>
      <c r="G12811" s="7">
        <f t="shared" ref="G12811:H12811" si="12248">if(mid(E12811,5,1)="M",value(left(E12811,3))/1000,VALUE(left(E12811,4)))</f>
        <v>0.508</v>
      </c>
      <c r="H12811" s="7">
        <f t="shared" si="12248"/>
        <v>0.476</v>
      </c>
      <c r="I12811" s="7">
        <f t="shared" si="11895"/>
        <v>0.984</v>
      </c>
      <c r="J12811" s="3">
        <v>48.0</v>
      </c>
      <c r="K12811" s="3">
        <v>33.0</v>
      </c>
      <c r="L12811" s="3" t="s">
        <v>1459</v>
      </c>
    </row>
    <row r="12812">
      <c r="A12812" s="3" t="s">
        <v>1458</v>
      </c>
      <c r="B12812" s="3" t="s">
        <v>16</v>
      </c>
      <c r="C12812" s="3">
        <v>1.567242764E9</v>
      </c>
      <c r="D12812" s="3" t="s">
        <v>17</v>
      </c>
      <c r="E12812" s="3" t="s">
        <v>836</v>
      </c>
      <c r="F12812" s="3" t="s">
        <v>971</v>
      </c>
      <c r="G12812" s="7">
        <f t="shared" ref="G12812:H12812" si="12249">if(mid(E12812,5,1)="M",value(left(E12812,3))/1000,VALUE(left(E12812,4)))</f>
        <v>0.542</v>
      </c>
      <c r="H12812" s="7">
        <f t="shared" si="12249"/>
        <v>0.438</v>
      </c>
      <c r="I12812" s="7">
        <f t="shared" si="11895"/>
        <v>0.98</v>
      </c>
      <c r="J12812" s="3">
        <v>48.0</v>
      </c>
      <c r="K12812" s="3">
        <v>33.0</v>
      </c>
      <c r="L12812" s="3" t="s">
        <v>1459</v>
      </c>
    </row>
    <row r="12813">
      <c r="A12813" s="3" t="s">
        <v>1458</v>
      </c>
      <c r="B12813" s="3" t="s">
        <v>16</v>
      </c>
      <c r="C12813" s="3">
        <v>1.567242764E9</v>
      </c>
      <c r="D12813" s="3" t="s">
        <v>17</v>
      </c>
      <c r="E12813" s="3" t="s">
        <v>1064</v>
      </c>
      <c r="F12813" s="3" t="s">
        <v>1126</v>
      </c>
      <c r="G12813" s="7">
        <f t="shared" ref="G12813:H12813" si="12250">if(mid(E12813,5,1)="M",value(left(E12813,3))/1000,VALUE(left(E12813,4)))</f>
        <v>0.505</v>
      </c>
      <c r="H12813" s="7">
        <f t="shared" si="12250"/>
        <v>0.441</v>
      </c>
      <c r="I12813" s="7">
        <f t="shared" si="11895"/>
        <v>0.946</v>
      </c>
      <c r="J12813" s="3">
        <v>48.0</v>
      </c>
      <c r="K12813" s="3">
        <v>33.0</v>
      </c>
      <c r="L12813" s="3" t="s">
        <v>1459</v>
      </c>
    </row>
    <row r="12814">
      <c r="A12814" s="3" t="s">
        <v>1458</v>
      </c>
      <c r="B12814" s="3" t="s">
        <v>16</v>
      </c>
      <c r="C12814" s="3">
        <v>1.567242764E9</v>
      </c>
      <c r="D12814" s="3" t="s">
        <v>17</v>
      </c>
      <c r="E12814" s="3" t="s">
        <v>954</v>
      </c>
      <c r="F12814" s="3" t="s">
        <v>957</v>
      </c>
      <c r="G12814" s="7">
        <f t="shared" ref="G12814:H12814" si="12251">if(mid(E12814,5,1)="M",value(left(E12814,3))/1000,VALUE(left(E12814,4)))</f>
        <v>0.62</v>
      </c>
      <c r="H12814" s="7">
        <f t="shared" si="12251"/>
        <v>0.565</v>
      </c>
      <c r="I12814" s="7">
        <f t="shared" si="11895"/>
        <v>1.185</v>
      </c>
      <c r="J12814" s="3">
        <v>48.0</v>
      </c>
      <c r="K12814" s="3">
        <v>33.0</v>
      </c>
      <c r="L12814" s="3" t="s">
        <v>1459</v>
      </c>
    </row>
    <row r="12815">
      <c r="A12815" s="3" t="s">
        <v>1458</v>
      </c>
      <c r="B12815" s="3" t="s">
        <v>16</v>
      </c>
      <c r="C12815" s="3">
        <v>1.567242764E9</v>
      </c>
      <c r="D12815" s="3" t="s">
        <v>17</v>
      </c>
      <c r="E12815" s="3" t="s">
        <v>868</v>
      </c>
      <c r="F12815" s="3" t="s">
        <v>1193</v>
      </c>
      <c r="G12815" s="7">
        <f t="shared" ref="G12815:H12815" si="12252">if(mid(E12815,5,1)="M",value(left(E12815,3))/1000,VALUE(left(E12815,4)))</f>
        <v>0.607</v>
      </c>
      <c r="H12815" s="7">
        <f t="shared" si="12252"/>
        <v>0.499</v>
      </c>
      <c r="I12815" s="7">
        <f t="shared" si="11895"/>
        <v>1.106</v>
      </c>
      <c r="J12815" s="3">
        <v>48.0</v>
      </c>
      <c r="K12815" s="3">
        <v>33.0</v>
      </c>
      <c r="L12815" s="3" t="s">
        <v>1459</v>
      </c>
    </row>
    <row r="12816">
      <c r="A12816" s="3" t="s">
        <v>1458</v>
      </c>
      <c r="B12816" s="3" t="s">
        <v>16</v>
      </c>
      <c r="C12816" s="3">
        <v>1.567242764E9</v>
      </c>
      <c r="D12816" s="3" t="s">
        <v>17</v>
      </c>
      <c r="E12816" s="3" t="s">
        <v>1042</v>
      </c>
      <c r="F12816" s="3" t="s">
        <v>988</v>
      </c>
      <c r="G12816" s="7">
        <f t="shared" ref="G12816:H12816" si="12253">if(mid(E12816,5,1)="M",value(left(E12816,3))/1000,VALUE(left(E12816,4)))</f>
        <v>0.506</v>
      </c>
      <c r="H12816" s="7">
        <f t="shared" si="12253"/>
        <v>0.562</v>
      </c>
      <c r="I12816" s="7">
        <f t="shared" si="11895"/>
        <v>1.068</v>
      </c>
      <c r="J12816" s="3">
        <v>48.0</v>
      </c>
      <c r="K12816" s="3">
        <v>33.0</v>
      </c>
      <c r="L12816" s="3" t="s">
        <v>1459</v>
      </c>
    </row>
    <row r="12817">
      <c r="A12817" s="3" t="s">
        <v>1458</v>
      </c>
      <c r="B12817" s="3" t="s">
        <v>16</v>
      </c>
      <c r="C12817" s="3">
        <v>1.567242764E9</v>
      </c>
      <c r="D12817" s="3" t="s">
        <v>17</v>
      </c>
      <c r="E12817" s="3" t="s">
        <v>354</v>
      </c>
      <c r="F12817" s="3" t="s">
        <v>1016</v>
      </c>
      <c r="G12817" s="7">
        <f t="shared" ref="G12817:H12817" si="12254">if(mid(E12817,5,1)="M",value(left(E12817,3))/1000,VALUE(left(E12817,4)))</f>
        <v>0.701</v>
      </c>
      <c r="H12817" s="7">
        <f t="shared" si="12254"/>
        <v>0.453</v>
      </c>
      <c r="I12817" s="7">
        <f t="shared" si="11895"/>
        <v>1.154</v>
      </c>
      <c r="J12817" s="3">
        <v>48.0</v>
      </c>
      <c r="K12817" s="3">
        <v>33.0</v>
      </c>
      <c r="L12817" s="3" t="s">
        <v>1459</v>
      </c>
    </row>
    <row r="12818">
      <c r="A12818" s="3" t="s">
        <v>1458</v>
      </c>
      <c r="B12818" s="3" t="s">
        <v>16</v>
      </c>
      <c r="C12818" s="3">
        <v>1.567242764E9</v>
      </c>
      <c r="D12818" s="3" t="s">
        <v>17</v>
      </c>
      <c r="E12818" s="3" t="s">
        <v>1040</v>
      </c>
      <c r="F12818" s="3" t="s">
        <v>781</v>
      </c>
      <c r="G12818" s="7">
        <f t="shared" ref="G12818:H12818" si="12255">if(mid(E12818,5,1)="M",value(left(E12818,3))/1000,VALUE(left(E12818,4)))</f>
        <v>0.448</v>
      </c>
      <c r="H12818" s="7">
        <f t="shared" si="12255"/>
        <v>0.626</v>
      </c>
      <c r="I12818" s="7">
        <f t="shared" si="11895"/>
        <v>1.074</v>
      </c>
      <c r="J12818" s="3">
        <v>48.0</v>
      </c>
      <c r="K12818" s="3">
        <v>33.0</v>
      </c>
      <c r="L12818" s="3" t="s">
        <v>1459</v>
      </c>
    </row>
    <row r="12819">
      <c r="A12819" s="3" t="s">
        <v>1458</v>
      </c>
      <c r="B12819" s="3" t="s">
        <v>16</v>
      </c>
      <c r="C12819" s="3">
        <v>1.567242764E9</v>
      </c>
      <c r="D12819" s="3" t="s">
        <v>17</v>
      </c>
      <c r="E12819" s="3" t="s">
        <v>1425</v>
      </c>
      <c r="F12819" s="3" t="s">
        <v>1147</v>
      </c>
      <c r="G12819" s="7">
        <f t="shared" ref="G12819:H12819" si="12256">if(mid(E12819,5,1)="M",value(left(E12819,3))/1000,VALUE(left(E12819,4)))</f>
        <v>0.256</v>
      </c>
      <c r="H12819" s="7">
        <f t="shared" si="12256"/>
        <v>0.398</v>
      </c>
      <c r="I12819" s="7">
        <f t="shared" si="11895"/>
        <v>0.654</v>
      </c>
      <c r="J12819" s="3">
        <v>48.0</v>
      </c>
      <c r="K12819" s="3">
        <v>33.0</v>
      </c>
      <c r="L12819" s="3" t="s">
        <v>1459</v>
      </c>
    </row>
    <row r="12820">
      <c r="A12820" s="3" t="s">
        <v>1474</v>
      </c>
      <c r="B12820" s="3" t="s">
        <v>16</v>
      </c>
      <c r="C12820" s="3">
        <v>1.567242764E9</v>
      </c>
      <c r="D12820" s="3" t="s">
        <v>17</v>
      </c>
      <c r="E12820" s="3" t="s">
        <v>1101</v>
      </c>
      <c r="F12820" s="3" t="s">
        <v>1394</v>
      </c>
      <c r="G12820" s="7">
        <f t="shared" ref="G12820:H12820" si="12257">if(mid(E12820,5,1)="M",value(left(E12820,3))/1000,VALUE(left(E12820,4)))</f>
        <v>0.624</v>
      </c>
      <c r="H12820" s="7">
        <f t="shared" si="12257"/>
        <v>0.615</v>
      </c>
      <c r="I12820" s="7">
        <f t="shared" si="11895"/>
        <v>1.239</v>
      </c>
      <c r="J12820" s="3">
        <v>48.0</v>
      </c>
      <c r="K12820" s="3">
        <v>34.0</v>
      </c>
      <c r="L12820" s="3" t="s">
        <v>1475</v>
      </c>
    </row>
    <row r="12821">
      <c r="A12821" s="3" t="s">
        <v>1474</v>
      </c>
      <c r="B12821" s="3" t="s">
        <v>16</v>
      </c>
      <c r="C12821" s="3">
        <v>1.567242764E9</v>
      </c>
      <c r="D12821" s="3" t="s">
        <v>17</v>
      </c>
      <c r="E12821" s="3" t="s">
        <v>800</v>
      </c>
      <c r="F12821" s="3" t="s">
        <v>895</v>
      </c>
      <c r="G12821" s="7">
        <f t="shared" ref="G12821:H12821" si="12258">if(mid(E12821,5,1)="M",value(left(E12821,3))/1000,VALUE(left(E12821,4)))</f>
        <v>0.664</v>
      </c>
      <c r="H12821" s="7">
        <f t="shared" si="12258"/>
        <v>0.635</v>
      </c>
      <c r="I12821" s="7">
        <f t="shared" si="11895"/>
        <v>1.299</v>
      </c>
      <c r="J12821" s="3">
        <v>48.0</v>
      </c>
      <c r="K12821" s="3">
        <v>34.0</v>
      </c>
      <c r="L12821" s="3" t="s">
        <v>1475</v>
      </c>
    </row>
    <row r="12822">
      <c r="A12822" s="3" t="s">
        <v>1474</v>
      </c>
      <c r="B12822" s="3" t="s">
        <v>16</v>
      </c>
      <c r="C12822" s="3">
        <v>1.567242764E9</v>
      </c>
      <c r="D12822" s="3" t="s">
        <v>17</v>
      </c>
      <c r="E12822" s="3" t="s">
        <v>1196</v>
      </c>
      <c r="F12822" s="3" t="s">
        <v>1417</v>
      </c>
      <c r="G12822" s="7">
        <f t="shared" ref="G12822:H12822" si="12259">if(mid(E12822,5,1)="M",value(left(E12822,3))/1000,VALUE(left(E12822,4)))</f>
        <v>0.353</v>
      </c>
      <c r="H12822" s="7">
        <f t="shared" si="12259"/>
        <v>0.317</v>
      </c>
      <c r="I12822" s="7">
        <f t="shared" si="11895"/>
        <v>0.67</v>
      </c>
      <c r="J12822" s="3">
        <v>48.0</v>
      </c>
      <c r="K12822" s="3">
        <v>34.0</v>
      </c>
      <c r="L12822" s="3" t="s">
        <v>1475</v>
      </c>
    </row>
    <row r="12823">
      <c r="A12823" s="3" t="s">
        <v>1474</v>
      </c>
      <c r="B12823" s="3" t="s">
        <v>16</v>
      </c>
      <c r="C12823" s="3">
        <v>1.567242764E9</v>
      </c>
      <c r="D12823" s="3" t="s">
        <v>17</v>
      </c>
      <c r="E12823" s="3" t="s">
        <v>1080</v>
      </c>
      <c r="F12823" s="3" t="s">
        <v>1351</v>
      </c>
      <c r="G12823" s="7">
        <f t="shared" ref="G12823:H12823" si="12260">if(mid(E12823,5,1)="M",value(left(E12823,3))/1000,VALUE(left(E12823,4)))</f>
        <v>0.66</v>
      </c>
      <c r="H12823" s="7">
        <f t="shared" si="12260"/>
        <v>0.456</v>
      </c>
      <c r="I12823" s="7">
        <f t="shared" si="11895"/>
        <v>1.116</v>
      </c>
      <c r="J12823" s="3">
        <v>48.0</v>
      </c>
      <c r="K12823" s="3">
        <v>34.0</v>
      </c>
      <c r="L12823" s="3" t="s">
        <v>1475</v>
      </c>
    </row>
    <row r="12824">
      <c r="A12824" s="3" t="s">
        <v>1474</v>
      </c>
      <c r="B12824" s="3" t="s">
        <v>16</v>
      </c>
      <c r="C12824" s="3">
        <v>1.567242764E9</v>
      </c>
      <c r="D12824" s="3" t="s">
        <v>17</v>
      </c>
      <c r="E12824" s="3" t="s">
        <v>1022</v>
      </c>
      <c r="F12824" s="3" t="s">
        <v>945</v>
      </c>
      <c r="G12824" s="7">
        <f t="shared" ref="G12824:H12824" si="12261">if(mid(E12824,5,1)="M",value(left(E12824,3))/1000,VALUE(left(E12824,4)))</f>
        <v>0.502</v>
      </c>
      <c r="H12824" s="7">
        <f t="shared" si="12261"/>
        <v>0.514</v>
      </c>
      <c r="I12824" s="7">
        <f t="shared" si="11895"/>
        <v>1.016</v>
      </c>
      <c r="J12824" s="3">
        <v>48.0</v>
      </c>
      <c r="K12824" s="3">
        <v>34.0</v>
      </c>
      <c r="L12824" s="3" t="s">
        <v>1475</v>
      </c>
    </row>
    <row r="12825">
      <c r="A12825" s="3" t="s">
        <v>1474</v>
      </c>
      <c r="B12825" s="3" t="s">
        <v>16</v>
      </c>
      <c r="C12825" s="3">
        <v>1.567242764E9</v>
      </c>
      <c r="D12825" s="3" t="s">
        <v>17</v>
      </c>
      <c r="E12825" s="3" t="s">
        <v>1233</v>
      </c>
      <c r="F12825" s="3" t="s">
        <v>1334</v>
      </c>
      <c r="G12825" s="7">
        <f t="shared" ref="G12825:H12825" si="12262">if(mid(E12825,5,1)="M",value(left(E12825,3))/1000,VALUE(left(E12825,4)))</f>
        <v>0.31</v>
      </c>
      <c r="H12825" s="7">
        <f t="shared" si="12262"/>
        <v>0.335</v>
      </c>
      <c r="I12825" s="7">
        <f t="shared" si="11895"/>
        <v>0.645</v>
      </c>
      <c r="J12825" s="3">
        <v>48.0</v>
      </c>
      <c r="K12825" s="3">
        <v>34.0</v>
      </c>
      <c r="L12825" s="3" t="s">
        <v>1475</v>
      </c>
    </row>
    <row r="12826">
      <c r="A12826" s="3" t="s">
        <v>1474</v>
      </c>
      <c r="B12826" s="3" t="s">
        <v>16</v>
      </c>
      <c r="C12826" s="3">
        <v>1.567242764E9</v>
      </c>
      <c r="D12826" s="3" t="s">
        <v>17</v>
      </c>
      <c r="E12826" s="3" t="s">
        <v>1142</v>
      </c>
      <c r="F12826" s="3" t="s">
        <v>1034</v>
      </c>
      <c r="G12826" s="7">
        <f t="shared" ref="G12826:H12826" si="12263">if(mid(E12826,5,1)="M",value(left(E12826,3))/1000,VALUE(left(E12826,4)))</f>
        <v>0.593</v>
      </c>
      <c r="H12826" s="7">
        <f t="shared" si="12263"/>
        <v>0.493</v>
      </c>
      <c r="I12826" s="7">
        <f t="shared" si="11895"/>
        <v>1.086</v>
      </c>
      <c r="J12826" s="3">
        <v>48.0</v>
      </c>
      <c r="K12826" s="3">
        <v>34.0</v>
      </c>
      <c r="L12826" s="3" t="s">
        <v>1475</v>
      </c>
    </row>
    <row r="12827">
      <c r="A12827" s="3" t="s">
        <v>1474</v>
      </c>
      <c r="B12827" s="3" t="s">
        <v>16</v>
      </c>
      <c r="C12827" s="3">
        <v>1.567242764E9</v>
      </c>
      <c r="D12827" s="3" t="s">
        <v>17</v>
      </c>
      <c r="E12827" s="3" t="s">
        <v>1243</v>
      </c>
      <c r="F12827" s="3" t="s">
        <v>1416</v>
      </c>
      <c r="G12827" s="7">
        <f t="shared" ref="G12827:H12827" si="12264">if(mid(E12827,5,1)="M",value(left(E12827,3))/1000,VALUE(left(E12827,4)))</f>
        <v>0.339</v>
      </c>
      <c r="H12827" s="7">
        <f t="shared" si="12264"/>
        <v>0.312</v>
      </c>
      <c r="I12827" s="7">
        <f t="shared" si="11895"/>
        <v>0.651</v>
      </c>
      <c r="J12827" s="3">
        <v>48.0</v>
      </c>
      <c r="K12827" s="3">
        <v>34.0</v>
      </c>
      <c r="L12827" s="3" t="s">
        <v>1475</v>
      </c>
    </row>
    <row r="12828">
      <c r="A12828" s="3" t="s">
        <v>1474</v>
      </c>
      <c r="B12828" s="3" t="s">
        <v>16</v>
      </c>
      <c r="C12828" s="3">
        <v>1.567242764E9</v>
      </c>
      <c r="D12828" s="3" t="s">
        <v>17</v>
      </c>
      <c r="E12828" s="3" t="s">
        <v>1271</v>
      </c>
      <c r="F12828" s="3" t="s">
        <v>1315</v>
      </c>
      <c r="G12828" s="7">
        <f t="shared" ref="G12828:H12828" si="12265">if(mid(E12828,5,1)="M",value(left(E12828,3))/1000,VALUE(left(E12828,4)))</f>
        <v>0.498</v>
      </c>
      <c r="H12828" s="7">
        <f t="shared" si="12265"/>
        <v>0.488</v>
      </c>
      <c r="I12828" s="7">
        <f t="shared" si="11895"/>
        <v>0.986</v>
      </c>
      <c r="J12828" s="3">
        <v>48.0</v>
      </c>
      <c r="K12828" s="3">
        <v>34.0</v>
      </c>
      <c r="L12828" s="3" t="s">
        <v>1475</v>
      </c>
    </row>
    <row r="12829">
      <c r="A12829" s="3" t="s">
        <v>1474</v>
      </c>
      <c r="B12829" s="3" t="s">
        <v>16</v>
      </c>
      <c r="C12829" s="3">
        <v>1.567242764E9</v>
      </c>
      <c r="D12829" s="3" t="s">
        <v>17</v>
      </c>
      <c r="E12829" s="3" t="s">
        <v>1258</v>
      </c>
      <c r="F12829" s="3" t="s">
        <v>986</v>
      </c>
      <c r="G12829" s="7">
        <f t="shared" ref="G12829:H12829" si="12266">if(mid(E12829,5,1)="M",value(left(E12829,3))/1000,VALUE(left(E12829,4)))</f>
        <v>0.551</v>
      </c>
      <c r="H12829" s="7">
        <f t="shared" si="12266"/>
        <v>0.437</v>
      </c>
      <c r="I12829" s="7">
        <f t="shared" si="11895"/>
        <v>0.988</v>
      </c>
      <c r="J12829" s="3">
        <v>48.0</v>
      </c>
      <c r="K12829" s="3">
        <v>34.0</v>
      </c>
      <c r="L12829" s="3" t="s">
        <v>1475</v>
      </c>
    </row>
    <row r="12830">
      <c r="A12830" s="3" t="s">
        <v>1474</v>
      </c>
      <c r="B12830" s="3" t="s">
        <v>16</v>
      </c>
      <c r="C12830" s="3">
        <v>1.567242764E9</v>
      </c>
      <c r="D12830" s="3" t="s">
        <v>17</v>
      </c>
      <c r="E12830" s="3" t="s">
        <v>779</v>
      </c>
      <c r="F12830" s="3" t="s">
        <v>907</v>
      </c>
      <c r="G12830" s="7">
        <f t="shared" ref="G12830:H12830" si="12267">if(mid(E12830,5,1)="M",value(left(E12830,3))/1000,VALUE(left(E12830,4)))</f>
        <v>0.678</v>
      </c>
      <c r="H12830" s="7">
        <f t="shared" si="12267"/>
        <v>0.671</v>
      </c>
      <c r="I12830" s="7">
        <f t="shared" si="11895"/>
        <v>1.349</v>
      </c>
      <c r="J12830" s="3">
        <v>48.0</v>
      </c>
      <c r="K12830" s="3">
        <v>34.0</v>
      </c>
      <c r="L12830" s="3" t="s">
        <v>1475</v>
      </c>
    </row>
    <row r="12831">
      <c r="A12831" s="3" t="s">
        <v>1480</v>
      </c>
      <c r="B12831" s="3" t="s">
        <v>16</v>
      </c>
      <c r="C12831" s="3">
        <v>1.567242764E9</v>
      </c>
      <c r="D12831" s="3" t="s">
        <v>17</v>
      </c>
      <c r="E12831" s="3" t="s">
        <v>948</v>
      </c>
      <c r="F12831" s="3" t="s">
        <v>986</v>
      </c>
      <c r="G12831" s="7">
        <f t="shared" ref="G12831:H12831" si="12268">if(mid(E12831,5,1)="M",value(left(E12831,3))/1000,VALUE(left(E12831,4)))</f>
        <v>0.59</v>
      </c>
      <c r="H12831" s="7">
        <f t="shared" si="12268"/>
        <v>0.437</v>
      </c>
      <c r="I12831" s="7">
        <f t="shared" si="11895"/>
        <v>1.027</v>
      </c>
      <c r="J12831" s="3">
        <v>48.0</v>
      </c>
      <c r="K12831" s="3">
        <v>35.0</v>
      </c>
      <c r="L12831" s="3" t="s">
        <v>1481</v>
      </c>
    </row>
    <row r="12832">
      <c r="A12832" s="3" t="s">
        <v>1480</v>
      </c>
      <c r="B12832" s="3" t="s">
        <v>16</v>
      </c>
      <c r="C12832" s="3">
        <v>1.567242764E9</v>
      </c>
      <c r="D12832" s="3" t="s">
        <v>17</v>
      </c>
      <c r="E12832" s="3" t="s">
        <v>1185</v>
      </c>
      <c r="F12832" s="3" t="s">
        <v>819</v>
      </c>
      <c r="G12832" s="7">
        <f t="shared" ref="G12832:H12832" si="12269">if(mid(E12832,5,1)="M",value(left(E12832,3))/1000,VALUE(left(E12832,4)))</f>
        <v>0.559</v>
      </c>
      <c r="H12832" s="7">
        <f t="shared" si="12269"/>
        <v>0.634</v>
      </c>
      <c r="I12832" s="7">
        <f t="shared" si="11895"/>
        <v>1.193</v>
      </c>
      <c r="J12832" s="3">
        <v>48.0</v>
      </c>
      <c r="K12832" s="3">
        <v>35.0</v>
      </c>
      <c r="L12832" s="3" t="s">
        <v>1481</v>
      </c>
    </row>
    <row r="12833">
      <c r="A12833" s="3" t="s">
        <v>1480</v>
      </c>
      <c r="B12833" s="3" t="s">
        <v>16</v>
      </c>
      <c r="C12833" s="3">
        <v>1.567242764E9</v>
      </c>
      <c r="D12833" s="3" t="s">
        <v>17</v>
      </c>
      <c r="E12833" s="3" t="s">
        <v>962</v>
      </c>
      <c r="F12833" s="3" t="s">
        <v>1054</v>
      </c>
      <c r="G12833" s="7">
        <f t="shared" ref="G12833:H12833" si="12270">if(mid(E12833,5,1)="M",value(left(E12833,3))/1000,VALUE(left(E12833,4)))</f>
        <v>0.577</v>
      </c>
      <c r="H12833" s="7">
        <f t="shared" si="12270"/>
        <v>0.56</v>
      </c>
      <c r="I12833" s="7">
        <f t="shared" si="11895"/>
        <v>1.137</v>
      </c>
      <c r="J12833" s="3">
        <v>48.0</v>
      </c>
      <c r="K12833" s="3">
        <v>35.0</v>
      </c>
      <c r="L12833" s="3" t="s">
        <v>1481</v>
      </c>
    </row>
    <row r="12834">
      <c r="A12834" s="3" t="s">
        <v>1480</v>
      </c>
      <c r="B12834" s="3" t="s">
        <v>16</v>
      </c>
      <c r="C12834" s="3">
        <v>1.567242764E9</v>
      </c>
      <c r="D12834" s="3" t="s">
        <v>17</v>
      </c>
      <c r="E12834" s="3" t="s">
        <v>945</v>
      </c>
      <c r="F12834" s="3" t="s">
        <v>911</v>
      </c>
      <c r="G12834" s="7">
        <f t="shared" ref="G12834:H12834" si="12271">if(mid(E12834,5,1)="M",value(left(E12834,3))/1000,VALUE(left(E12834,4)))</f>
        <v>0.514</v>
      </c>
      <c r="H12834" s="7">
        <f t="shared" si="12271"/>
        <v>0.606</v>
      </c>
      <c r="I12834" s="7">
        <f t="shared" si="11895"/>
        <v>1.12</v>
      </c>
      <c r="J12834" s="3">
        <v>48.0</v>
      </c>
      <c r="K12834" s="3">
        <v>35.0</v>
      </c>
      <c r="L12834" s="3" t="s">
        <v>1481</v>
      </c>
    </row>
    <row r="12835">
      <c r="A12835" s="3" t="s">
        <v>1480</v>
      </c>
      <c r="B12835" s="3" t="s">
        <v>16</v>
      </c>
      <c r="C12835" s="3">
        <v>1.567242764E9</v>
      </c>
      <c r="D12835" s="3" t="s">
        <v>17</v>
      </c>
      <c r="E12835" s="3" t="s">
        <v>822</v>
      </c>
      <c r="F12835" s="3" t="s">
        <v>1378</v>
      </c>
      <c r="G12835" s="7">
        <f t="shared" ref="G12835:H12835" si="12272">if(mid(E12835,5,1)="M",value(left(E12835,3))/1000,VALUE(left(E12835,4)))</f>
        <v>0.714</v>
      </c>
      <c r="H12835" s="7">
        <f t="shared" si="12272"/>
        <v>0.515</v>
      </c>
      <c r="I12835" s="7">
        <f t="shared" si="11895"/>
        <v>1.229</v>
      </c>
      <c r="J12835" s="3">
        <v>48.0</v>
      </c>
      <c r="K12835" s="3">
        <v>35.0</v>
      </c>
      <c r="L12835" s="3" t="s">
        <v>1481</v>
      </c>
    </row>
    <row r="12836">
      <c r="A12836" s="3" t="s">
        <v>1480</v>
      </c>
      <c r="B12836" s="3" t="s">
        <v>16</v>
      </c>
      <c r="C12836" s="3">
        <v>1.567242764E9</v>
      </c>
      <c r="D12836" s="3" t="s">
        <v>17</v>
      </c>
      <c r="E12836" s="3" t="s">
        <v>1101</v>
      </c>
      <c r="F12836" s="3" t="s">
        <v>945</v>
      </c>
      <c r="G12836" s="7">
        <f t="shared" ref="G12836:H12836" si="12273">if(mid(E12836,5,1)="M",value(left(E12836,3))/1000,VALUE(left(E12836,4)))</f>
        <v>0.624</v>
      </c>
      <c r="H12836" s="7">
        <f t="shared" si="12273"/>
        <v>0.514</v>
      </c>
      <c r="I12836" s="7">
        <f t="shared" si="11895"/>
        <v>1.138</v>
      </c>
      <c r="J12836" s="3">
        <v>48.0</v>
      </c>
      <c r="K12836" s="3">
        <v>35.0</v>
      </c>
      <c r="L12836" s="3" t="s">
        <v>1481</v>
      </c>
    </row>
    <row r="12837">
      <c r="A12837" s="3" t="s">
        <v>1480</v>
      </c>
      <c r="B12837" s="3" t="s">
        <v>16</v>
      </c>
      <c r="C12837" s="3">
        <v>1.567242764E9</v>
      </c>
      <c r="D12837" s="3" t="s">
        <v>17</v>
      </c>
      <c r="E12837" s="3" t="s">
        <v>909</v>
      </c>
      <c r="F12837" s="3" t="s">
        <v>1034</v>
      </c>
      <c r="G12837" s="7">
        <f t="shared" ref="G12837:H12837" si="12274">if(mid(E12837,5,1)="M",value(left(E12837,3))/1000,VALUE(left(E12837,4)))</f>
        <v>0.674</v>
      </c>
      <c r="H12837" s="7">
        <f t="shared" si="12274"/>
        <v>0.493</v>
      </c>
      <c r="I12837" s="7">
        <f t="shared" si="11895"/>
        <v>1.167</v>
      </c>
      <c r="J12837" s="3">
        <v>48.0</v>
      </c>
      <c r="K12837" s="3">
        <v>35.0</v>
      </c>
      <c r="L12837" s="3" t="s">
        <v>1481</v>
      </c>
    </row>
    <row r="12838">
      <c r="A12838" s="3" t="s">
        <v>1480</v>
      </c>
      <c r="B12838" s="3" t="s">
        <v>16</v>
      </c>
      <c r="C12838" s="3">
        <v>1.567242764E9</v>
      </c>
      <c r="D12838" s="3" t="s">
        <v>17</v>
      </c>
      <c r="E12838" s="3" t="s">
        <v>1390</v>
      </c>
      <c r="F12838" s="3" t="s">
        <v>1163</v>
      </c>
      <c r="G12838" s="7">
        <f t="shared" ref="G12838:H12838" si="12275">if(mid(E12838,5,1)="M",value(left(E12838,3))/1000,VALUE(left(E12838,4)))</f>
        <v>0.4</v>
      </c>
      <c r="H12838" s="7">
        <f t="shared" si="12275"/>
        <v>0.572</v>
      </c>
      <c r="I12838" s="7">
        <f t="shared" si="11895"/>
        <v>0.972</v>
      </c>
      <c r="J12838" s="3">
        <v>48.0</v>
      </c>
      <c r="K12838" s="3">
        <v>35.0</v>
      </c>
      <c r="L12838" s="3" t="s">
        <v>1481</v>
      </c>
    </row>
    <row r="12839">
      <c r="A12839" s="3" t="s">
        <v>1480</v>
      </c>
      <c r="B12839" s="3" t="s">
        <v>16</v>
      </c>
      <c r="C12839" s="3">
        <v>1.567242764E9</v>
      </c>
      <c r="D12839" s="3" t="s">
        <v>17</v>
      </c>
      <c r="E12839" s="3" t="s">
        <v>800</v>
      </c>
      <c r="F12839" s="3" t="s">
        <v>942</v>
      </c>
      <c r="G12839" s="7">
        <f t="shared" ref="G12839:H12839" si="12276">if(mid(E12839,5,1)="M",value(left(E12839,3))/1000,VALUE(left(E12839,4)))</f>
        <v>0.664</v>
      </c>
      <c r="H12839" s="7">
        <f t="shared" si="12276"/>
        <v>0.491</v>
      </c>
      <c r="I12839" s="7">
        <f t="shared" si="11895"/>
        <v>1.155</v>
      </c>
      <c r="J12839" s="3">
        <v>48.0</v>
      </c>
      <c r="K12839" s="3">
        <v>35.0</v>
      </c>
      <c r="L12839" s="3" t="s">
        <v>1481</v>
      </c>
    </row>
    <row r="12840">
      <c r="A12840" s="3" t="s">
        <v>1480</v>
      </c>
      <c r="B12840" s="3" t="s">
        <v>16</v>
      </c>
      <c r="C12840" s="3">
        <v>1.567242764E9</v>
      </c>
      <c r="D12840" s="3" t="s">
        <v>17</v>
      </c>
      <c r="E12840" s="3" t="s">
        <v>1252</v>
      </c>
      <c r="F12840" s="3" t="s">
        <v>1093</v>
      </c>
      <c r="G12840" s="7">
        <f t="shared" ref="G12840:H12840" si="12277">if(mid(E12840,5,1)="M",value(left(E12840,3))/1000,VALUE(left(E12840,4)))</f>
        <v>0.407</v>
      </c>
      <c r="H12840" s="7">
        <f t="shared" si="12277"/>
        <v>0.354</v>
      </c>
      <c r="I12840" s="7">
        <f t="shared" si="11895"/>
        <v>0.761</v>
      </c>
      <c r="J12840" s="3">
        <v>48.0</v>
      </c>
      <c r="K12840" s="3">
        <v>35.0</v>
      </c>
      <c r="L12840" s="3" t="s">
        <v>1481</v>
      </c>
    </row>
    <row r="12841">
      <c r="A12841" s="3" t="s">
        <v>1480</v>
      </c>
      <c r="B12841" s="3" t="s">
        <v>16</v>
      </c>
      <c r="C12841" s="3">
        <v>1.567242764E9</v>
      </c>
      <c r="D12841" s="3" t="s">
        <v>17</v>
      </c>
      <c r="E12841" s="3" t="s">
        <v>1410</v>
      </c>
      <c r="F12841" s="3" t="s">
        <v>1097</v>
      </c>
      <c r="G12841" s="7">
        <f t="shared" ref="G12841:H12841" si="12278">if(mid(E12841,5,1)="M",value(left(E12841,3))/1000,VALUE(left(E12841,4)))</f>
        <v>0.356</v>
      </c>
      <c r="H12841" s="7">
        <f t="shared" si="12278"/>
        <v>0.461</v>
      </c>
      <c r="I12841" s="7">
        <f t="shared" si="11895"/>
        <v>0.817</v>
      </c>
      <c r="J12841" s="3">
        <v>48.0</v>
      </c>
      <c r="K12841" s="3">
        <v>35.0</v>
      </c>
      <c r="L12841" s="3" t="s">
        <v>1481</v>
      </c>
    </row>
    <row r="12842">
      <c r="A12842" s="3" t="s">
        <v>1492</v>
      </c>
      <c r="B12842" s="3" t="s">
        <v>16</v>
      </c>
      <c r="C12842" s="3">
        <v>1.567242764E9</v>
      </c>
      <c r="D12842" s="3" t="s">
        <v>17</v>
      </c>
      <c r="E12842" s="3" t="s">
        <v>1169</v>
      </c>
      <c r="F12842" s="3" t="s">
        <v>1357</v>
      </c>
      <c r="G12842" s="7">
        <f t="shared" ref="G12842:H12842" si="12279">if(mid(E12842,5,1)="M",value(left(E12842,3))/1000,VALUE(left(E12842,4)))</f>
        <v>0.364</v>
      </c>
      <c r="H12842" s="7">
        <f t="shared" si="12279"/>
        <v>0.465</v>
      </c>
      <c r="I12842" s="7">
        <f t="shared" si="11895"/>
        <v>0.829</v>
      </c>
      <c r="J12842" s="3">
        <v>48.0</v>
      </c>
      <c r="K12842" s="3">
        <v>36.0</v>
      </c>
      <c r="L12842" s="3" t="s">
        <v>1493</v>
      </c>
    </row>
    <row r="12843">
      <c r="A12843" s="3" t="s">
        <v>1492</v>
      </c>
      <c r="B12843" s="3" t="s">
        <v>16</v>
      </c>
      <c r="C12843" s="3">
        <v>1.567242764E9</v>
      </c>
      <c r="D12843" s="3" t="s">
        <v>17</v>
      </c>
      <c r="E12843" s="3" t="s">
        <v>1000</v>
      </c>
      <c r="F12843" s="3" t="s">
        <v>1119</v>
      </c>
      <c r="G12843" s="7">
        <f t="shared" ref="G12843:H12843" si="12280">if(mid(E12843,5,1)="M",value(left(E12843,3))/1000,VALUE(left(E12843,4)))</f>
        <v>0.536</v>
      </c>
      <c r="H12843" s="7">
        <f t="shared" si="12280"/>
        <v>0.471</v>
      </c>
      <c r="I12843" s="7">
        <f t="shared" si="11895"/>
        <v>1.007</v>
      </c>
      <c r="J12843" s="3">
        <v>48.0</v>
      </c>
      <c r="K12843" s="3">
        <v>36.0</v>
      </c>
      <c r="L12843" s="3" t="s">
        <v>1493</v>
      </c>
    </row>
    <row r="12844">
      <c r="A12844" s="3" t="s">
        <v>1492</v>
      </c>
      <c r="B12844" s="3" t="s">
        <v>16</v>
      </c>
      <c r="C12844" s="3">
        <v>1.567242764E9</v>
      </c>
      <c r="D12844" s="3" t="s">
        <v>17</v>
      </c>
      <c r="E12844" s="3" t="s">
        <v>1110</v>
      </c>
      <c r="F12844" s="3" t="s">
        <v>1116</v>
      </c>
      <c r="G12844" s="7">
        <f t="shared" ref="G12844:H12844" si="12281">if(mid(E12844,5,1)="M",value(left(E12844,3))/1000,VALUE(left(E12844,4)))</f>
        <v>0.563</v>
      </c>
      <c r="H12844" s="7">
        <f t="shared" si="12281"/>
        <v>0.417</v>
      </c>
      <c r="I12844" s="7">
        <f t="shared" si="11895"/>
        <v>0.98</v>
      </c>
      <c r="J12844" s="3">
        <v>48.0</v>
      </c>
      <c r="K12844" s="3">
        <v>36.0</v>
      </c>
      <c r="L12844" s="3" t="s">
        <v>1493</v>
      </c>
    </row>
    <row r="12845">
      <c r="A12845" s="3" t="s">
        <v>1492</v>
      </c>
      <c r="B12845" s="3" t="s">
        <v>16</v>
      </c>
      <c r="C12845" s="3">
        <v>1.567242764E9</v>
      </c>
      <c r="D12845" s="3" t="s">
        <v>17</v>
      </c>
      <c r="E12845" s="3" t="s">
        <v>769</v>
      </c>
      <c r="F12845" s="3" t="s">
        <v>1211</v>
      </c>
      <c r="G12845" s="7">
        <f t="shared" ref="G12845:H12845" si="12282">if(mid(E12845,5,1)="M",value(left(E12845,3))/1000,VALUE(left(E12845,4)))</f>
        <v>0.618</v>
      </c>
      <c r="H12845" s="7">
        <f t="shared" si="12282"/>
        <v>0.408</v>
      </c>
      <c r="I12845" s="7">
        <f t="shared" si="11895"/>
        <v>1.026</v>
      </c>
      <c r="J12845" s="3">
        <v>48.0</v>
      </c>
      <c r="K12845" s="3">
        <v>36.0</v>
      </c>
      <c r="L12845" s="3" t="s">
        <v>1493</v>
      </c>
    </row>
    <row r="12846">
      <c r="A12846" s="3" t="s">
        <v>1492</v>
      </c>
      <c r="B12846" s="3" t="s">
        <v>16</v>
      </c>
      <c r="C12846" s="3">
        <v>1.567242764E9</v>
      </c>
      <c r="D12846" s="3" t="s">
        <v>17</v>
      </c>
      <c r="E12846" s="3" t="s">
        <v>480</v>
      </c>
      <c r="F12846" s="3" t="s">
        <v>1005</v>
      </c>
      <c r="G12846" s="7">
        <f t="shared" ref="G12846:H12846" si="12283">if(mid(E12846,5,1)="M",value(left(E12846,3))/1000,VALUE(left(E12846,4)))</f>
        <v>0.723</v>
      </c>
      <c r="H12846" s="7">
        <f t="shared" si="12283"/>
        <v>0.501</v>
      </c>
      <c r="I12846" s="7">
        <f t="shared" si="11895"/>
        <v>1.224</v>
      </c>
      <c r="J12846" s="3">
        <v>48.0</v>
      </c>
      <c r="K12846" s="3">
        <v>36.0</v>
      </c>
      <c r="L12846" s="3" t="s">
        <v>1493</v>
      </c>
    </row>
    <row r="12847">
      <c r="A12847" s="3" t="s">
        <v>1492</v>
      </c>
      <c r="B12847" s="3" t="s">
        <v>16</v>
      </c>
      <c r="C12847" s="3">
        <v>1.567242764E9</v>
      </c>
      <c r="D12847" s="3" t="s">
        <v>17</v>
      </c>
      <c r="E12847" s="3" t="s">
        <v>1125</v>
      </c>
      <c r="F12847" s="3" t="s">
        <v>1125</v>
      </c>
      <c r="G12847" s="7">
        <f t="shared" ref="G12847:H12847" si="12284">if(mid(E12847,5,1)="M",value(left(E12847,3))/1000,VALUE(left(E12847,4)))</f>
        <v>0.361</v>
      </c>
      <c r="H12847" s="7">
        <f t="shared" si="12284"/>
        <v>0.361</v>
      </c>
      <c r="I12847" s="7">
        <f t="shared" si="11895"/>
        <v>0.722</v>
      </c>
      <c r="J12847" s="3">
        <v>48.0</v>
      </c>
      <c r="K12847" s="3">
        <v>36.0</v>
      </c>
      <c r="L12847" s="3" t="s">
        <v>1493</v>
      </c>
    </row>
    <row r="12848">
      <c r="A12848" s="3" t="s">
        <v>1492</v>
      </c>
      <c r="B12848" s="3" t="s">
        <v>16</v>
      </c>
      <c r="C12848" s="3">
        <v>1.567242764E9</v>
      </c>
      <c r="D12848" s="3" t="s">
        <v>17</v>
      </c>
      <c r="E12848" s="3" t="s">
        <v>1097</v>
      </c>
      <c r="F12848" s="3" t="s">
        <v>982</v>
      </c>
      <c r="G12848" s="7">
        <f t="shared" ref="G12848:H12848" si="12285">if(mid(E12848,5,1)="M",value(left(E12848,3))/1000,VALUE(left(E12848,4)))</f>
        <v>0.461</v>
      </c>
      <c r="H12848" s="7">
        <f t="shared" si="12285"/>
        <v>0.439</v>
      </c>
      <c r="I12848" s="7">
        <f t="shared" si="11895"/>
        <v>0.9</v>
      </c>
      <c r="J12848" s="3">
        <v>48.0</v>
      </c>
      <c r="K12848" s="3">
        <v>36.0</v>
      </c>
      <c r="L12848" s="3" t="s">
        <v>1493</v>
      </c>
    </row>
    <row r="12849">
      <c r="A12849" s="3" t="s">
        <v>1492</v>
      </c>
      <c r="B12849" s="3" t="s">
        <v>16</v>
      </c>
      <c r="C12849" s="3">
        <v>1.567242764E9</v>
      </c>
      <c r="D12849" s="3" t="s">
        <v>17</v>
      </c>
      <c r="E12849" s="3" t="s">
        <v>375</v>
      </c>
      <c r="F12849" s="3" t="s">
        <v>1086</v>
      </c>
      <c r="G12849" s="7">
        <f t="shared" ref="G12849:H12849" si="12286">if(mid(E12849,5,1)="M",value(left(E12849,3))/1000,VALUE(left(E12849,4)))</f>
        <v>0.76</v>
      </c>
      <c r="H12849" s="7">
        <f t="shared" si="12286"/>
        <v>0.482</v>
      </c>
      <c r="I12849" s="7">
        <f t="shared" si="11895"/>
        <v>1.242</v>
      </c>
      <c r="J12849" s="3">
        <v>48.0</v>
      </c>
      <c r="K12849" s="3">
        <v>36.0</v>
      </c>
      <c r="L12849" s="3" t="s">
        <v>1493</v>
      </c>
    </row>
    <row r="12850">
      <c r="A12850" s="3" t="s">
        <v>1492</v>
      </c>
      <c r="B12850" s="3" t="s">
        <v>16</v>
      </c>
      <c r="C12850" s="3">
        <v>1.567242764E9</v>
      </c>
      <c r="D12850" s="3" t="s">
        <v>17</v>
      </c>
      <c r="E12850" s="3" t="s">
        <v>1255</v>
      </c>
      <c r="F12850" s="3" t="s">
        <v>874</v>
      </c>
      <c r="G12850" s="7">
        <f t="shared" ref="G12850:H12850" si="12287">if(mid(E12850,5,1)="M",value(left(E12850,3))/1000,VALUE(left(E12850,4)))</f>
        <v>0.655</v>
      </c>
      <c r="H12850" s="7">
        <f t="shared" si="12287"/>
        <v>0.48</v>
      </c>
      <c r="I12850" s="7">
        <f t="shared" si="11895"/>
        <v>1.135</v>
      </c>
      <c r="J12850" s="3">
        <v>48.0</v>
      </c>
      <c r="K12850" s="3">
        <v>36.0</v>
      </c>
      <c r="L12850" s="3" t="s">
        <v>1493</v>
      </c>
    </row>
    <row r="12851">
      <c r="A12851" s="3" t="s">
        <v>1492</v>
      </c>
      <c r="B12851" s="3" t="s">
        <v>16</v>
      </c>
      <c r="C12851" s="3">
        <v>1.567242764E9</v>
      </c>
      <c r="D12851" s="3" t="s">
        <v>17</v>
      </c>
      <c r="E12851" s="3" t="s">
        <v>1096</v>
      </c>
      <c r="F12851" s="3" t="s">
        <v>915</v>
      </c>
      <c r="G12851" s="7">
        <f t="shared" ref="G12851:H12851" si="12288">if(mid(E12851,5,1)="M",value(left(E12851,3))/1000,VALUE(left(E12851,4)))</f>
        <v>0.376</v>
      </c>
      <c r="H12851" s="7">
        <f t="shared" si="12288"/>
        <v>0.545</v>
      </c>
      <c r="I12851" s="7">
        <f t="shared" si="11895"/>
        <v>0.921</v>
      </c>
      <c r="J12851" s="3">
        <v>48.0</v>
      </c>
      <c r="K12851" s="3">
        <v>36.0</v>
      </c>
      <c r="L12851" s="3" t="s">
        <v>1493</v>
      </c>
    </row>
    <row r="12852">
      <c r="A12852" s="3" t="s">
        <v>1492</v>
      </c>
      <c r="B12852" s="3" t="s">
        <v>16</v>
      </c>
      <c r="C12852" s="3">
        <v>1.567242764E9</v>
      </c>
      <c r="D12852" s="3" t="s">
        <v>17</v>
      </c>
      <c r="E12852" s="3" t="s">
        <v>1202</v>
      </c>
      <c r="F12852" s="3" t="s">
        <v>1336</v>
      </c>
      <c r="G12852" s="7">
        <f t="shared" ref="G12852:H12852" si="12289">if(mid(E12852,5,1)="M",value(left(E12852,3))/1000,VALUE(left(E12852,4)))</f>
        <v>0.351</v>
      </c>
      <c r="H12852" s="7">
        <f t="shared" si="12289"/>
        <v>0.321</v>
      </c>
      <c r="I12852" s="7">
        <f t="shared" si="11895"/>
        <v>0.672</v>
      </c>
      <c r="J12852" s="3">
        <v>48.0</v>
      </c>
      <c r="K12852" s="3">
        <v>36.0</v>
      </c>
      <c r="L12852" s="3" t="s">
        <v>1493</v>
      </c>
    </row>
    <row r="12853">
      <c r="A12853" s="3" t="s">
        <v>1495</v>
      </c>
      <c r="B12853" s="3" t="s">
        <v>16</v>
      </c>
      <c r="C12853" s="3">
        <v>1.567242764E9</v>
      </c>
      <c r="D12853" s="3" t="s">
        <v>17</v>
      </c>
      <c r="E12853" s="3" t="s">
        <v>962</v>
      </c>
      <c r="F12853" s="3" t="s">
        <v>1297</v>
      </c>
      <c r="G12853" s="7">
        <f t="shared" ref="G12853:H12853" si="12290">if(mid(E12853,5,1)="M",value(left(E12853,3))/1000,VALUE(left(E12853,4)))</f>
        <v>0.577</v>
      </c>
      <c r="H12853" s="7">
        <f t="shared" si="12290"/>
        <v>0.596</v>
      </c>
      <c r="I12853" s="7">
        <f t="shared" si="11895"/>
        <v>1.173</v>
      </c>
      <c r="J12853" s="3">
        <v>48.0</v>
      </c>
      <c r="K12853" s="3">
        <v>37.0</v>
      </c>
      <c r="L12853" s="3" t="s">
        <v>1496</v>
      </c>
    </row>
    <row r="12854">
      <c r="A12854" s="3" t="s">
        <v>1495</v>
      </c>
      <c r="B12854" s="3" t="s">
        <v>16</v>
      </c>
      <c r="C12854" s="3">
        <v>1.567242764E9</v>
      </c>
      <c r="D12854" s="3" t="s">
        <v>17</v>
      </c>
      <c r="E12854" s="3" t="s">
        <v>1221</v>
      </c>
      <c r="F12854" s="3" t="s">
        <v>1127</v>
      </c>
      <c r="G12854" s="7">
        <f t="shared" ref="G12854:H12854" si="12291">if(mid(E12854,5,1)="M",value(left(E12854,3))/1000,VALUE(left(E12854,4)))</f>
        <v>0.543</v>
      </c>
      <c r="H12854" s="7">
        <f t="shared" si="12291"/>
        <v>0.481</v>
      </c>
      <c r="I12854" s="7">
        <f t="shared" si="11895"/>
        <v>1.024</v>
      </c>
      <c r="J12854" s="3">
        <v>48.0</v>
      </c>
      <c r="K12854" s="3">
        <v>37.0</v>
      </c>
      <c r="L12854" s="3" t="s">
        <v>1496</v>
      </c>
    </row>
    <row r="12855">
      <c r="A12855" s="3" t="s">
        <v>1495</v>
      </c>
      <c r="B12855" s="3" t="s">
        <v>16</v>
      </c>
      <c r="C12855" s="3">
        <v>1.567242764E9</v>
      </c>
      <c r="D12855" s="3" t="s">
        <v>17</v>
      </c>
      <c r="E12855" s="3" t="s">
        <v>1272</v>
      </c>
      <c r="F12855" s="3" t="s">
        <v>1317</v>
      </c>
      <c r="G12855" s="7">
        <f t="shared" ref="G12855:H12855" si="12292">if(mid(E12855,5,1)="M",value(left(E12855,3))/1000,VALUE(left(E12855,4)))</f>
        <v>0.336</v>
      </c>
      <c r="H12855" s="7">
        <f t="shared" si="12292"/>
        <v>0.32</v>
      </c>
      <c r="I12855" s="7">
        <f t="shared" si="11895"/>
        <v>0.656</v>
      </c>
      <c r="J12855" s="3">
        <v>48.0</v>
      </c>
      <c r="K12855" s="3">
        <v>37.0</v>
      </c>
      <c r="L12855" s="3" t="s">
        <v>1496</v>
      </c>
    </row>
    <row r="12856">
      <c r="A12856" s="3" t="s">
        <v>1495</v>
      </c>
      <c r="B12856" s="3" t="s">
        <v>16</v>
      </c>
      <c r="C12856" s="3">
        <v>1.567242764E9</v>
      </c>
      <c r="D12856" s="3" t="s">
        <v>17</v>
      </c>
      <c r="E12856" s="3" t="s">
        <v>1022</v>
      </c>
      <c r="F12856" s="3" t="s">
        <v>774</v>
      </c>
      <c r="G12856" s="7">
        <f t="shared" ref="G12856:H12856" si="12293">if(mid(E12856,5,1)="M",value(left(E12856,3))/1000,VALUE(left(E12856,4)))</f>
        <v>0.502</v>
      </c>
      <c r="H12856" s="7">
        <f t="shared" si="12293"/>
        <v>0.698</v>
      </c>
      <c r="I12856" s="7">
        <f t="shared" si="11895"/>
        <v>1.2</v>
      </c>
      <c r="J12856" s="3">
        <v>48.0</v>
      </c>
      <c r="K12856" s="3">
        <v>37.0</v>
      </c>
      <c r="L12856" s="3" t="s">
        <v>1496</v>
      </c>
    </row>
    <row r="12857">
      <c r="A12857" s="3" t="s">
        <v>1495</v>
      </c>
      <c r="B12857" s="3" t="s">
        <v>16</v>
      </c>
      <c r="C12857" s="3">
        <v>1.567242764E9</v>
      </c>
      <c r="D12857" s="3" t="s">
        <v>17</v>
      </c>
      <c r="E12857" s="3" t="s">
        <v>1444</v>
      </c>
      <c r="F12857" s="3" t="s">
        <v>1448</v>
      </c>
      <c r="G12857" s="7">
        <f t="shared" ref="G12857:H12857" si="12294">if(mid(E12857,5,1)="M",value(left(E12857,3))/1000,VALUE(left(E12857,4)))</f>
        <v>0.245</v>
      </c>
      <c r="H12857" s="7">
        <f t="shared" si="12294"/>
        <v>0.331</v>
      </c>
      <c r="I12857" s="7">
        <f t="shared" si="11895"/>
        <v>0.576</v>
      </c>
      <c r="J12857" s="3">
        <v>48.0</v>
      </c>
      <c r="K12857" s="3">
        <v>37.0</v>
      </c>
      <c r="L12857" s="3" t="s">
        <v>1496</v>
      </c>
    </row>
    <row r="12858">
      <c r="A12858" s="3" t="s">
        <v>1495</v>
      </c>
      <c r="B12858" s="3" t="s">
        <v>16</v>
      </c>
      <c r="C12858" s="3">
        <v>1.567242764E9</v>
      </c>
      <c r="D12858" s="3" t="s">
        <v>17</v>
      </c>
      <c r="E12858" s="3" t="s">
        <v>1054</v>
      </c>
      <c r="F12858" s="3" t="s">
        <v>1086</v>
      </c>
      <c r="G12858" s="7">
        <f t="shared" ref="G12858:H12858" si="12295">if(mid(E12858,5,1)="M",value(left(E12858,3))/1000,VALUE(left(E12858,4)))</f>
        <v>0.56</v>
      </c>
      <c r="H12858" s="7">
        <f t="shared" si="12295"/>
        <v>0.482</v>
      </c>
      <c r="I12858" s="7">
        <f t="shared" si="11895"/>
        <v>1.042</v>
      </c>
      <c r="J12858" s="3">
        <v>48.0</v>
      </c>
      <c r="K12858" s="3">
        <v>37.0</v>
      </c>
      <c r="L12858" s="3" t="s">
        <v>1496</v>
      </c>
    </row>
    <row r="12859">
      <c r="A12859" s="3" t="s">
        <v>1495</v>
      </c>
      <c r="B12859" s="3" t="s">
        <v>16</v>
      </c>
      <c r="C12859" s="3">
        <v>1.567242764E9</v>
      </c>
      <c r="D12859" s="3" t="s">
        <v>17</v>
      </c>
      <c r="E12859" s="3" t="s">
        <v>722</v>
      </c>
      <c r="F12859" s="3" t="s">
        <v>915</v>
      </c>
      <c r="G12859" s="7">
        <f t="shared" ref="G12859:H12859" si="12296">if(mid(E12859,5,1)="M",value(left(E12859,3))/1000,VALUE(left(E12859,4)))</f>
        <v>0.692</v>
      </c>
      <c r="H12859" s="7">
        <f t="shared" si="12296"/>
        <v>0.545</v>
      </c>
      <c r="I12859" s="7">
        <f t="shared" si="11895"/>
        <v>1.237</v>
      </c>
      <c r="J12859" s="3">
        <v>48.0</v>
      </c>
      <c r="K12859" s="3">
        <v>37.0</v>
      </c>
      <c r="L12859" s="3" t="s">
        <v>1496</v>
      </c>
    </row>
    <row r="12860">
      <c r="A12860" s="3" t="s">
        <v>1495</v>
      </c>
      <c r="B12860" s="3" t="s">
        <v>16</v>
      </c>
      <c r="C12860" s="3">
        <v>1.567242764E9</v>
      </c>
      <c r="D12860" s="3" t="s">
        <v>17</v>
      </c>
      <c r="E12860" s="3" t="s">
        <v>1029</v>
      </c>
      <c r="F12860" s="3" t="s">
        <v>877</v>
      </c>
      <c r="G12860" s="7">
        <f t="shared" ref="G12860:H12860" si="12297">if(mid(E12860,5,1)="M",value(left(E12860,3))/1000,VALUE(left(E12860,4)))</f>
        <v>0.669</v>
      </c>
      <c r="H12860" s="7">
        <f t="shared" si="12297"/>
        <v>0.591</v>
      </c>
      <c r="I12860" s="7">
        <f t="shared" si="11895"/>
        <v>1.26</v>
      </c>
      <c r="J12860" s="3">
        <v>48.0</v>
      </c>
      <c r="K12860" s="3">
        <v>37.0</v>
      </c>
      <c r="L12860" s="3" t="s">
        <v>1496</v>
      </c>
    </row>
    <row r="12861">
      <c r="A12861" s="3" t="s">
        <v>1495</v>
      </c>
      <c r="B12861" s="3" t="s">
        <v>16</v>
      </c>
      <c r="C12861" s="3">
        <v>1.567242764E9</v>
      </c>
      <c r="D12861" s="3" t="s">
        <v>17</v>
      </c>
      <c r="E12861" s="3" t="s">
        <v>1218</v>
      </c>
      <c r="F12861" s="3" t="s">
        <v>1106</v>
      </c>
      <c r="G12861" s="7">
        <f t="shared" ref="G12861:H12861" si="12298">if(mid(E12861,5,1)="M",value(left(E12861,3))/1000,VALUE(left(E12861,4)))</f>
        <v>0.425</v>
      </c>
      <c r="H12861" s="7">
        <f t="shared" si="12298"/>
        <v>0.423</v>
      </c>
      <c r="I12861" s="7">
        <f t="shared" si="11895"/>
        <v>0.848</v>
      </c>
      <c r="J12861" s="3">
        <v>48.0</v>
      </c>
      <c r="K12861" s="3">
        <v>37.0</v>
      </c>
      <c r="L12861" s="3" t="s">
        <v>1496</v>
      </c>
    </row>
    <row r="12862">
      <c r="A12862" s="3" t="s">
        <v>1495</v>
      </c>
      <c r="B12862" s="3" t="s">
        <v>16</v>
      </c>
      <c r="C12862" s="3">
        <v>1.567242764E9</v>
      </c>
      <c r="D12862" s="3" t="s">
        <v>17</v>
      </c>
      <c r="E12862" s="3" t="s">
        <v>933</v>
      </c>
      <c r="F12862" s="3" t="s">
        <v>915</v>
      </c>
      <c r="G12862" s="7">
        <f t="shared" ref="G12862:H12862" si="12299">if(mid(E12862,5,1)="M",value(left(E12862,3))/1000,VALUE(left(E12862,4)))</f>
        <v>0.395</v>
      </c>
      <c r="H12862" s="7">
        <f t="shared" si="12299"/>
        <v>0.545</v>
      </c>
      <c r="I12862" s="7">
        <f t="shared" si="11895"/>
        <v>0.94</v>
      </c>
      <c r="J12862" s="3">
        <v>48.0</v>
      </c>
      <c r="K12862" s="3">
        <v>37.0</v>
      </c>
      <c r="L12862" s="3" t="s">
        <v>1496</v>
      </c>
    </row>
    <row r="12863">
      <c r="A12863" s="3" t="s">
        <v>1495</v>
      </c>
      <c r="B12863" s="3" t="s">
        <v>16</v>
      </c>
      <c r="C12863" s="3">
        <v>1.567242764E9</v>
      </c>
      <c r="D12863" s="3" t="s">
        <v>17</v>
      </c>
      <c r="E12863" s="3" t="s">
        <v>1219</v>
      </c>
      <c r="F12863" s="3" t="s">
        <v>912</v>
      </c>
      <c r="G12863" s="7">
        <f t="shared" ref="G12863:H12863" si="12300">if(mid(E12863,5,1)="M",value(left(E12863,3))/1000,VALUE(left(E12863,4)))</f>
        <v>0.444</v>
      </c>
      <c r="H12863" s="7">
        <f t="shared" si="12300"/>
        <v>0.648</v>
      </c>
      <c r="I12863" s="7">
        <f t="shared" si="11895"/>
        <v>1.092</v>
      </c>
      <c r="J12863" s="3">
        <v>48.0</v>
      </c>
      <c r="K12863" s="3">
        <v>37.0</v>
      </c>
      <c r="L12863" s="3" t="s">
        <v>1496</v>
      </c>
    </row>
    <row r="12864">
      <c r="A12864" s="3" t="s">
        <v>1510</v>
      </c>
      <c r="B12864" s="3" t="s">
        <v>16</v>
      </c>
      <c r="C12864" s="3">
        <v>1.567242764E9</v>
      </c>
      <c r="D12864" s="3" t="s">
        <v>17</v>
      </c>
      <c r="E12864" s="3" t="s">
        <v>859</v>
      </c>
      <c r="F12864" s="3" t="s">
        <v>1118</v>
      </c>
      <c r="G12864" s="7">
        <f t="shared" ref="G12864:H12864" si="12301">if(mid(E12864,5,1)="M",value(left(E12864,3))/1000,VALUE(left(E12864,4)))</f>
        <v>0.64</v>
      </c>
      <c r="H12864" s="7">
        <f t="shared" si="12301"/>
        <v>0.41</v>
      </c>
      <c r="I12864" s="7">
        <f t="shared" si="11895"/>
        <v>1.05</v>
      </c>
      <c r="J12864" s="3">
        <v>48.0</v>
      </c>
      <c r="K12864" s="3">
        <v>38.0</v>
      </c>
      <c r="L12864" s="3" t="s">
        <v>1511</v>
      </c>
    </row>
    <row r="12865">
      <c r="A12865" s="3" t="s">
        <v>1510</v>
      </c>
      <c r="B12865" s="3" t="s">
        <v>16</v>
      </c>
      <c r="C12865" s="3">
        <v>1.567242764E9</v>
      </c>
      <c r="D12865" s="3" t="s">
        <v>17</v>
      </c>
      <c r="E12865" s="3" t="s">
        <v>1218</v>
      </c>
      <c r="F12865" s="3" t="s">
        <v>1155</v>
      </c>
      <c r="G12865" s="7">
        <f t="shared" ref="G12865:H12865" si="12302">if(mid(E12865,5,1)="M",value(left(E12865,3))/1000,VALUE(left(E12865,4)))</f>
        <v>0.425</v>
      </c>
      <c r="H12865" s="7">
        <f t="shared" si="12302"/>
        <v>0.383</v>
      </c>
      <c r="I12865" s="7">
        <f t="shared" si="11895"/>
        <v>0.808</v>
      </c>
      <c r="J12865" s="3">
        <v>48.0</v>
      </c>
      <c r="K12865" s="3">
        <v>38.0</v>
      </c>
      <c r="L12865" s="3" t="s">
        <v>1511</v>
      </c>
    </row>
    <row r="12866">
      <c r="A12866" s="3" t="s">
        <v>1510</v>
      </c>
      <c r="B12866" s="3" t="s">
        <v>16</v>
      </c>
      <c r="C12866" s="3">
        <v>1.567242764E9</v>
      </c>
      <c r="D12866" s="3" t="s">
        <v>17</v>
      </c>
      <c r="E12866" s="3" t="s">
        <v>1315</v>
      </c>
      <c r="F12866" s="3" t="s">
        <v>900</v>
      </c>
      <c r="G12866" s="7">
        <f t="shared" ref="G12866:H12866" si="12303">if(mid(E12866,5,1)="M",value(left(E12866,3))/1000,VALUE(left(E12866,4)))</f>
        <v>0.488</v>
      </c>
      <c r="H12866" s="7">
        <f t="shared" si="12303"/>
        <v>0.446</v>
      </c>
      <c r="I12866" s="7">
        <f t="shared" si="11895"/>
        <v>0.934</v>
      </c>
      <c r="J12866" s="3">
        <v>48.0</v>
      </c>
      <c r="K12866" s="3">
        <v>38.0</v>
      </c>
      <c r="L12866" s="3" t="s">
        <v>1511</v>
      </c>
    </row>
    <row r="12867">
      <c r="A12867" s="3" t="s">
        <v>1510</v>
      </c>
      <c r="B12867" s="3" t="s">
        <v>16</v>
      </c>
      <c r="C12867" s="3">
        <v>1.567242764E9</v>
      </c>
      <c r="D12867" s="3" t="s">
        <v>17</v>
      </c>
      <c r="E12867" s="3" t="s">
        <v>1385</v>
      </c>
      <c r="F12867" s="3" t="s">
        <v>1273</v>
      </c>
      <c r="G12867" s="7">
        <f t="shared" ref="G12867:H12867" si="12304">if(mid(E12867,5,1)="M",value(left(E12867,3))/1000,VALUE(left(E12867,4)))</f>
        <v>0.299</v>
      </c>
      <c r="H12867" s="7">
        <f t="shared" si="12304"/>
        <v>0.362</v>
      </c>
      <c r="I12867" s="7">
        <f t="shared" si="11895"/>
        <v>0.661</v>
      </c>
      <c r="J12867" s="3">
        <v>48.0</v>
      </c>
      <c r="K12867" s="3">
        <v>38.0</v>
      </c>
      <c r="L12867" s="3" t="s">
        <v>1511</v>
      </c>
    </row>
    <row r="12868">
      <c r="A12868" s="3" t="s">
        <v>1510</v>
      </c>
      <c r="B12868" s="3" t="s">
        <v>16</v>
      </c>
      <c r="C12868" s="3">
        <v>1.567242764E9</v>
      </c>
      <c r="D12868" s="3" t="s">
        <v>17</v>
      </c>
      <c r="E12868" s="3" t="s">
        <v>369</v>
      </c>
      <c r="F12868" s="3" t="s">
        <v>1351</v>
      </c>
      <c r="G12868" s="7">
        <f t="shared" ref="G12868:H12868" si="12305">if(mid(E12868,5,1)="M",value(left(E12868,3))/1000,VALUE(left(E12868,4)))</f>
        <v>0.727</v>
      </c>
      <c r="H12868" s="7">
        <f t="shared" si="12305"/>
        <v>0.456</v>
      </c>
      <c r="I12868" s="7">
        <f t="shared" si="11895"/>
        <v>1.183</v>
      </c>
      <c r="J12868" s="3">
        <v>48.0</v>
      </c>
      <c r="K12868" s="3">
        <v>38.0</v>
      </c>
      <c r="L12868" s="3" t="s">
        <v>1511</v>
      </c>
    </row>
    <row r="12869">
      <c r="A12869" s="3" t="s">
        <v>1510</v>
      </c>
      <c r="B12869" s="3" t="s">
        <v>16</v>
      </c>
      <c r="C12869" s="3">
        <v>1.567242764E9</v>
      </c>
      <c r="D12869" s="3" t="s">
        <v>17</v>
      </c>
      <c r="E12869" s="3" t="s">
        <v>545</v>
      </c>
      <c r="F12869" s="3" t="s">
        <v>1325</v>
      </c>
      <c r="G12869" s="7">
        <f t="shared" ref="G12869:H12869" si="12306">if(mid(E12869,5,1)="M",value(left(E12869,3))/1000,VALUE(left(E12869,4)))</f>
        <v>0.722</v>
      </c>
      <c r="H12869" s="7">
        <f t="shared" si="12306"/>
        <v>0.511</v>
      </c>
      <c r="I12869" s="7">
        <f t="shared" si="11895"/>
        <v>1.233</v>
      </c>
      <c r="J12869" s="3">
        <v>48.0</v>
      </c>
      <c r="K12869" s="3">
        <v>38.0</v>
      </c>
      <c r="L12869" s="3" t="s">
        <v>1511</v>
      </c>
    </row>
    <row r="12870">
      <c r="A12870" s="3" t="s">
        <v>1510</v>
      </c>
      <c r="B12870" s="3" t="s">
        <v>16</v>
      </c>
      <c r="C12870" s="3">
        <v>1.567242764E9</v>
      </c>
      <c r="D12870" s="3" t="s">
        <v>17</v>
      </c>
      <c r="E12870" s="3" t="s">
        <v>1282</v>
      </c>
      <c r="F12870" s="3" t="s">
        <v>1110</v>
      </c>
      <c r="G12870" s="7">
        <f t="shared" ref="G12870:H12870" si="12307">if(mid(E12870,5,1)="M",value(left(E12870,3))/1000,VALUE(left(E12870,4)))</f>
        <v>0.503</v>
      </c>
      <c r="H12870" s="7">
        <f t="shared" si="12307"/>
        <v>0.563</v>
      </c>
      <c r="I12870" s="7">
        <f t="shared" si="11895"/>
        <v>1.066</v>
      </c>
      <c r="J12870" s="3">
        <v>48.0</v>
      </c>
      <c r="K12870" s="3">
        <v>38.0</v>
      </c>
      <c r="L12870" s="3" t="s">
        <v>1511</v>
      </c>
    </row>
    <row r="12871">
      <c r="A12871" s="3" t="s">
        <v>1510</v>
      </c>
      <c r="B12871" s="3" t="s">
        <v>16</v>
      </c>
      <c r="C12871" s="3">
        <v>1.567242764E9</v>
      </c>
      <c r="D12871" s="3" t="s">
        <v>17</v>
      </c>
      <c r="E12871" s="3" t="s">
        <v>1121</v>
      </c>
      <c r="F12871" s="3" t="s">
        <v>1166</v>
      </c>
      <c r="G12871" s="7">
        <f t="shared" ref="G12871:H12871" si="12308">if(mid(E12871,5,1)="M",value(left(E12871,3))/1000,VALUE(left(E12871,4)))</f>
        <v>0.451</v>
      </c>
      <c r="H12871" s="7">
        <f t="shared" si="12308"/>
        <v>0.483</v>
      </c>
      <c r="I12871" s="7">
        <f t="shared" si="11895"/>
        <v>0.934</v>
      </c>
      <c r="J12871" s="3">
        <v>48.0</v>
      </c>
      <c r="K12871" s="3">
        <v>38.0</v>
      </c>
      <c r="L12871" s="3" t="s">
        <v>1511</v>
      </c>
    </row>
    <row r="12872">
      <c r="A12872" s="3" t="s">
        <v>1510</v>
      </c>
      <c r="B12872" s="3" t="s">
        <v>16</v>
      </c>
      <c r="C12872" s="3">
        <v>1.567242764E9</v>
      </c>
      <c r="D12872" s="3" t="s">
        <v>17</v>
      </c>
      <c r="E12872" s="3" t="s">
        <v>1408</v>
      </c>
      <c r="F12872" s="3" t="s">
        <v>1005</v>
      </c>
      <c r="G12872" s="7">
        <f t="shared" ref="G12872:H12872" si="12309">if(mid(E12872,5,1)="M",value(left(E12872,3))/1000,VALUE(left(E12872,4)))</f>
        <v>0.283</v>
      </c>
      <c r="H12872" s="7">
        <f t="shared" si="12309"/>
        <v>0.501</v>
      </c>
      <c r="I12872" s="7">
        <f t="shared" si="11895"/>
        <v>0.784</v>
      </c>
      <c r="J12872" s="3">
        <v>48.0</v>
      </c>
      <c r="K12872" s="3">
        <v>38.0</v>
      </c>
      <c r="L12872" s="3" t="s">
        <v>1511</v>
      </c>
    </row>
    <row r="12873">
      <c r="A12873" s="3" t="s">
        <v>1510</v>
      </c>
      <c r="B12873" s="3" t="s">
        <v>16</v>
      </c>
      <c r="C12873" s="3">
        <v>1.567242764E9</v>
      </c>
      <c r="D12873" s="3" t="s">
        <v>17</v>
      </c>
      <c r="E12873" s="3" t="s">
        <v>1410</v>
      </c>
      <c r="F12873" s="3" t="s">
        <v>1248</v>
      </c>
      <c r="G12873" s="7">
        <f t="shared" ref="G12873:H12873" si="12310">if(mid(E12873,5,1)="M",value(left(E12873,3))/1000,VALUE(left(E12873,4)))</f>
        <v>0.356</v>
      </c>
      <c r="H12873" s="7">
        <f t="shared" si="12310"/>
        <v>0.352</v>
      </c>
      <c r="I12873" s="7">
        <f t="shared" si="11895"/>
        <v>0.708</v>
      </c>
      <c r="J12873" s="3">
        <v>48.0</v>
      </c>
      <c r="K12873" s="3">
        <v>38.0</v>
      </c>
      <c r="L12873" s="3" t="s">
        <v>1511</v>
      </c>
    </row>
    <row r="12874">
      <c r="A12874" s="3" t="s">
        <v>1510</v>
      </c>
      <c r="B12874" s="3" t="s">
        <v>16</v>
      </c>
      <c r="C12874" s="3">
        <v>1.567242764E9</v>
      </c>
      <c r="D12874" s="3" t="s">
        <v>17</v>
      </c>
      <c r="E12874" s="3" t="s">
        <v>1081</v>
      </c>
      <c r="F12874" s="3" t="s">
        <v>826</v>
      </c>
      <c r="G12874" s="7">
        <f t="shared" ref="G12874:H12874" si="12311">if(mid(E12874,5,1)="M",value(left(E12874,3))/1000,VALUE(left(E12874,4)))</f>
        <v>0.566</v>
      </c>
      <c r="H12874" s="7">
        <f t="shared" si="12311"/>
        <v>0.57</v>
      </c>
      <c r="I12874" s="7">
        <f t="shared" si="11895"/>
        <v>1.136</v>
      </c>
      <c r="J12874" s="3">
        <v>48.0</v>
      </c>
      <c r="K12874" s="3">
        <v>38.0</v>
      </c>
      <c r="L12874" s="3" t="s">
        <v>1511</v>
      </c>
    </row>
    <row r="12875">
      <c r="A12875" s="3" t="s">
        <v>1520</v>
      </c>
      <c r="B12875" s="3" t="s">
        <v>16</v>
      </c>
      <c r="C12875" s="3">
        <v>1.567242764E9</v>
      </c>
      <c r="D12875" s="3" t="s">
        <v>17</v>
      </c>
      <c r="E12875" s="3" t="s">
        <v>825</v>
      </c>
      <c r="F12875" s="3" t="s">
        <v>1235</v>
      </c>
      <c r="G12875" s="7">
        <f t="shared" ref="G12875:H12875" si="12312">if(mid(E12875,5,1)="M",value(left(E12875,3))/1000,VALUE(left(E12875,4)))</f>
        <v>0.699</v>
      </c>
      <c r="H12875" s="7">
        <f t="shared" si="12312"/>
        <v>0.401</v>
      </c>
      <c r="I12875" s="7">
        <f t="shared" si="11895"/>
        <v>1.1</v>
      </c>
      <c r="J12875" s="3">
        <v>48.0</v>
      </c>
      <c r="K12875" s="3">
        <v>39.0</v>
      </c>
      <c r="L12875" s="3" t="s">
        <v>1521</v>
      </c>
    </row>
    <row r="12876">
      <c r="A12876" s="3" t="s">
        <v>1520</v>
      </c>
      <c r="B12876" s="3" t="s">
        <v>16</v>
      </c>
      <c r="C12876" s="3">
        <v>1.567242764E9</v>
      </c>
      <c r="D12876" s="3" t="s">
        <v>17</v>
      </c>
      <c r="E12876" s="3" t="s">
        <v>1299</v>
      </c>
      <c r="F12876" s="3" t="s">
        <v>1365</v>
      </c>
      <c r="G12876" s="7">
        <f t="shared" ref="G12876:H12876" si="12313">if(mid(E12876,5,1)="M",value(left(E12876,3))/1000,VALUE(left(E12876,4)))</f>
        <v>0.476</v>
      </c>
      <c r="H12876" s="7">
        <f t="shared" si="12313"/>
        <v>0.411</v>
      </c>
      <c r="I12876" s="7">
        <f t="shared" si="11895"/>
        <v>0.887</v>
      </c>
      <c r="J12876" s="3">
        <v>48.0</v>
      </c>
      <c r="K12876" s="3">
        <v>39.0</v>
      </c>
      <c r="L12876" s="3" t="s">
        <v>1521</v>
      </c>
    </row>
    <row r="12877">
      <c r="A12877" s="3" t="s">
        <v>1520</v>
      </c>
      <c r="B12877" s="3" t="s">
        <v>16</v>
      </c>
      <c r="C12877" s="3">
        <v>1.567242764E9</v>
      </c>
      <c r="D12877" s="3" t="s">
        <v>17</v>
      </c>
      <c r="E12877" s="3" t="s">
        <v>1058</v>
      </c>
      <c r="F12877" s="3" t="s">
        <v>900</v>
      </c>
      <c r="G12877" s="7">
        <f t="shared" ref="G12877:H12877" si="12314">if(mid(E12877,5,1)="M",value(left(E12877,3))/1000,VALUE(left(E12877,4)))</f>
        <v>0.487</v>
      </c>
      <c r="H12877" s="7">
        <f t="shared" si="12314"/>
        <v>0.446</v>
      </c>
      <c r="I12877" s="7">
        <f t="shared" si="11895"/>
        <v>0.933</v>
      </c>
      <c r="J12877" s="3">
        <v>48.0</v>
      </c>
      <c r="K12877" s="3">
        <v>39.0</v>
      </c>
      <c r="L12877" s="3" t="s">
        <v>1521</v>
      </c>
    </row>
    <row r="12878">
      <c r="A12878" s="3" t="s">
        <v>1520</v>
      </c>
      <c r="B12878" s="3" t="s">
        <v>16</v>
      </c>
      <c r="C12878" s="3">
        <v>1.567242764E9</v>
      </c>
      <c r="D12878" s="3" t="s">
        <v>17</v>
      </c>
      <c r="E12878" s="3" t="s">
        <v>1352</v>
      </c>
      <c r="F12878" s="3" t="s">
        <v>950</v>
      </c>
      <c r="G12878" s="7">
        <f t="shared" ref="G12878:H12878" si="12315">if(mid(E12878,5,1)="M",value(left(E12878,3))/1000,VALUE(left(E12878,4)))</f>
        <v>0.517</v>
      </c>
      <c r="H12878" s="7">
        <f t="shared" si="12315"/>
        <v>0.427</v>
      </c>
      <c r="I12878" s="7">
        <f t="shared" si="11895"/>
        <v>0.944</v>
      </c>
      <c r="J12878" s="3">
        <v>48.0</v>
      </c>
      <c r="K12878" s="3">
        <v>39.0</v>
      </c>
      <c r="L12878" s="3" t="s">
        <v>1521</v>
      </c>
    </row>
    <row r="12879">
      <c r="A12879" s="3" t="s">
        <v>1520</v>
      </c>
      <c r="B12879" s="3" t="s">
        <v>16</v>
      </c>
      <c r="C12879" s="3">
        <v>1.567242764E9</v>
      </c>
      <c r="D12879" s="3" t="s">
        <v>17</v>
      </c>
      <c r="E12879" s="3" t="s">
        <v>1058</v>
      </c>
      <c r="F12879" s="3" t="s">
        <v>995</v>
      </c>
      <c r="G12879" s="7">
        <f t="shared" ref="G12879:H12879" si="12316">if(mid(E12879,5,1)="M",value(left(E12879,3))/1000,VALUE(left(E12879,4)))</f>
        <v>0.487</v>
      </c>
      <c r="H12879" s="7">
        <f t="shared" si="12316"/>
        <v>0.531</v>
      </c>
      <c r="I12879" s="7">
        <f t="shared" si="11895"/>
        <v>1.018</v>
      </c>
      <c r="J12879" s="3">
        <v>48.0</v>
      </c>
      <c r="K12879" s="3">
        <v>39.0</v>
      </c>
      <c r="L12879" s="3" t="s">
        <v>1521</v>
      </c>
    </row>
    <row r="12880">
      <c r="A12880" s="3" t="s">
        <v>1520</v>
      </c>
      <c r="B12880" s="3" t="s">
        <v>16</v>
      </c>
      <c r="C12880" s="3">
        <v>1.567242764E9</v>
      </c>
      <c r="D12880" s="3" t="s">
        <v>17</v>
      </c>
      <c r="E12880" s="3" t="s">
        <v>1287</v>
      </c>
      <c r="F12880" s="3" t="s">
        <v>1089</v>
      </c>
      <c r="G12880" s="7">
        <f t="shared" ref="G12880:H12880" si="12317">if(mid(E12880,5,1)="M",value(left(E12880,3))/1000,VALUE(left(E12880,4)))</f>
        <v>0.233</v>
      </c>
      <c r="H12880" s="7">
        <f t="shared" si="12317"/>
        <v>0.328</v>
      </c>
      <c r="I12880" s="7">
        <f t="shared" si="11895"/>
        <v>0.561</v>
      </c>
      <c r="J12880" s="3">
        <v>48.0</v>
      </c>
      <c r="K12880" s="3">
        <v>39.0</v>
      </c>
      <c r="L12880" s="3" t="s">
        <v>1521</v>
      </c>
    </row>
    <row r="12881">
      <c r="A12881" s="3" t="s">
        <v>1520</v>
      </c>
      <c r="B12881" s="3" t="s">
        <v>16</v>
      </c>
      <c r="C12881" s="3">
        <v>1.567242764E9</v>
      </c>
      <c r="D12881" s="3" t="s">
        <v>17</v>
      </c>
      <c r="E12881" s="3" t="s">
        <v>1221</v>
      </c>
      <c r="F12881" s="3" t="s">
        <v>1187</v>
      </c>
      <c r="G12881" s="7">
        <f t="shared" ref="G12881:H12881" si="12318">if(mid(E12881,5,1)="M",value(left(E12881,3))/1000,VALUE(left(E12881,4)))</f>
        <v>0.543</v>
      </c>
      <c r="H12881" s="7">
        <f t="shared" si="12318"/>
        <v>0.479</v>
      </c>
      <c r="I12881" s="7">
        <f t="shared" si="11895"/>
        <v>1.022</v>
      </c>
      <c r="J12881" s="3">
        <v>48.0</v>
      </c>
      <c r="K12881" s="3">
        <v>39.0</v>
      </c>
      <c r="L12881" s="3" t="s">
        <v>1521</v>
      </c>
    </row>
    <row r="12882">
      <c r="A12882" s="3" t="s">
        <v>1520</v>
      </c>
      <c r="B12882" s="3" t="s">
        <v>16</v>
      </c>
      <c r="C12882" s="3">
        <v>1.567242764E9</v>
      </c>
      <c r="D12882" s="3" t="s">
        <v>17</v>
      </c>
      <c r="E12882" s="3" t="s">
        <v>965</v>
      </c>
      <c r="F12882" s="3" t="s">
        <v>805</v>
      </c>
      <c r="G12882" s="7">
        <f t="shared" ref="G12882:H12882" si="12319">if(mid(E12882,5,1)="M",value(left(E12882,3))/1000,VALUE(left(E12882,4)))</f>
        <v>0.468</v>
      </c>
      <c r="H12882" s="7">
        <f t="shared" si="12319"/>
        <v>0.583</v>
      </c>
      <c r="I12882" s="7">
        <f t="shared" si="11895"/>
        <v>1.051</v>
      </c>
      <c r="J12882" s="3">
        <v>48.0</v>
      </c>
      <c r="K12882" s="3">
        <v>39.0</v>
      </c>
      <c r="L12882" s="3" t="s">
        <v>1521</v>
      </c>
    </row>
    <row r="12883">
      <c r="A12883" s="3" t="s">
        <v>1520</v>
      </c>
      <c r="B12883" s="3" t="s">
        <v>16</v>
      </c>
      <c r="C12883" s="3">
        <v>1.567242764E9</v>
      </c>
      <c r="D12883" s="3" t="s">
        <v>17</v>
      </c>
      <c r="E12883" s="3" t="s">
        <v>1378</v>
      </c>
      <c r="F12883" s="3" t="s">
        <v>1266</v>
      </c>
      <c r="G12883" s="7">
        <f t="shared" ref="G12883:H12883" si="12320">if(mid(E12883,5,1)="M",value(left(E12883,3))/1000,VALUE(left(E12883,4)))</f>
        <v>0.515</v>
      </c>
      <c r="H12883" s="7">
        <f t="shared" si="12320"/>
        <v>0.604</v>
      </c>
      <c r="I12883" s="7">
        <f t="shared" si="11895"/>
        <v>1.119</v>
      </c>
      <c r="J12883" s="3">
        <v>48.0</v>
      </c>
      <c r="K12883" s="3">
        <v>39.0</v>
      </c>
      <c r="L12883" s="3" t="s">
        <v>1521</v>
      </c>
    </row>
    <row r="12884">
      <c r="A12884" s="3" t="s">
        <v>1520</v>
      </c>
      <c r="B12884" s="3" t="s">
        <v>16</v>
      </c>
      <c r="C12884" s="3">
        <v>1.567242764E9</v>
      </c>
      <c r="D12884" s="3" t="s">
        <v>17</v>
      </c>
      <c r="E12884" s="3" t="s">
        <v>1072</v>
      </c>
      <c r="F12884" s="3" t="s">
        <v>1149</v>
      </c>
      <c r="G12884" s="7">
        <f t="shared" ref="G12884:H12884" si="12321">if(mid(E12884,5,1)="M",value(left(E12884,3))/1000,VALUE(left(E12884,4)))</f>
        <v>0.658</v>
      </c>
      <c r="H12884" s="7">
        <f t="shared" si="12321"/>
        <v>0.573</v>
      </c>
      <c r="I12884" s="7">
        <f t="shared" si="11895"/>
        <v>1.231</v>
      </c>
      <c r="J12884" s="3">
        <v>48.0</v>
      </c>
      <c r="K12884" s="3">
        <v>39.0</v>
      </c>
      <c r="L12884" s="3" t="s">
        <v>1521</v>
      </c>
    </row>
    <row r="12885">
      <c r="A12885" s="3" t="s">
        <v>1520</v>
      </c>
      <c r="B12885" s="3" t="s">
        <v>16</v>
      </c>
      <c r="C12885" s="3">
        <v>1.567242764E9</v>
      </c>
      <c r="D12885" s="3" t="s">
        <v>17</v>
      </c>
      <c r="E12885" s="3" t="s">
        <v>1107</v>
      </c>
      <c r="F12885" s="3" t="s">
        <v>964</v>
      </c>
      <c r="G12885" s="7">
        <f t="shared" ref="G12885:H12885" si="12322">if(mid(E12885,5,1)="M",value(left(E12885,3))/1000,VALUE(left(E12885,4)))</f>
        <v>0.486</v>
      </c>
      <c r="H12885" s="7">
        <f t="shared" si="12322"/>
        <v>0.435</v>
      </c>
      <c r="I12885" s="7">
        <f t="shared" si="11895"/>
        <v>0.921</v>
      </c>
      <c r="J12885" s="3">
        <v>48.0</v>
      </c>
      <c r="K12885" s="3">
        <v>39.0</v>
      </c>
      <c r="L12885" s="3" t="s">
        <v>1521</v>
      </c>
    </row>
    <row r="12886">
      <c r="A12886" s="3" t="s">
        <v>1526</v>
      </c>
      <c r="B12886" s="3" t="s">
        <v>16</v>
      </c>
      <c r="C12886" s="3">
        <v>1.567242764E9</v>
      </c>
      <c r="D12886" s="3" t="s">
        <v>17</v>
      </c>
      <c r="E12886" s="3" t="s">
        <v>1167</v>
      </c>
      <c r="F12886" s="3" t="s">
        <v>1064</v>
      </c>
      <c r="G12886" s="7">
        <f t="shared" ref="G12886:H12886" si="12323">if(mid(E12886,5,1)="M",value(left(E12886,3))/1000,VALUE(left(E12886,4)))</f>
        <v>0.949</v>
      </c>
      <c r="H12886" s="7">
        <f t="shared" si="12323"/>
        <v>0.505</v>
      </c>
      <c r="I12886" s="7">
        <f t="shared" si="11895"/>
        <v>1.454</v>
      </c>
      <c r="J12886" s="3">
        <v>48.0</v>
      </c>
      <c r="K12886" s="3">
        <v>40.0</v>
      </c>
      <c r="L12886" s="3" t="s">
        <v>1527</v>
      </c>
    </row>
    <row r="12887">
      <c r="A12887" s="3" t="s">
        <v>1526</v>
      </c>
      <c r="B12887" s="3" t="s">
        <v>16</v>
      </c>
      <c r="C12887" s="3">
        <v>1.567242764E9</v>
      </c>
      <c r="D12887" s="3" t="s">
        <v>17</v>
      </c>
      <c r="E12887" s="3" t="s">
        <v>1054</v>
      </c>
      <c r="F12887" s="3" t="s">
        <v>1127</v>
      </c>
      <c r="G12887" s="7">
        <f t="shared" ref="G12887:H12887" si="12324">if(mid(E12887,5,1)="M",value(left(E12887,3))/1000,VALUE(left(E12887,4)))</f>
        <v>0.56</v>
      </c>
      <c r="H12887" s="7">
        <f t="shared" si="12324"/>
        <v>0.481</v>
      </c>
      <c r="I12887" s="7">
        <f t="shared" si="11895"/>
        <v>1.041</v>
      </c>
      <c r="J12887" s="3">
        <v>48.0</v>
      </c>
      <c r="K12887" s="3">
        <v>40.0</v>
      </c>
      <c r="L12887" s="3" t="s">
        <v>1527</v>
      </c>
    </row>
    <row r="12888">
      <c r="A12888" s="3" t="s">
        <v>1526</v>
      </c>
      <c r="B12888" s="3" t="s">
        <v>16</v>
      </c>
      <c r="C12888" s="3">
        <v>1.567242764E9</v>
      </c>
      <c r="D12888" s="3" t="s">
        <v>17</v>
      </c>
      <c r="E12888" s="3" t="s">
        <v>979</v>
      </c>
      <c r="F12888" s="3" t="s">
        <v>1119</v>
      </c>
      <c r="G12888" s="7">
        <f t="shared" ref="G12888:H12888" si="12325">if(mid(E12888,5,1)="M",value(left(E12888,3))/1000,VALUE(left(E12888,4)))</f>
        <v>0.49</v>
      </c>
      <c r="H12888" s="7">
        <f t="shared" si="12325"/>
        <v>0.471</v>
      </c>
      <c r="I12888" s="7">
        <f t="shared" si="11895"/>
        <v>0.961</v>
      </c>
      <c r="J12888" s="3">
        <v>48.0</v>
      </c>
      <c r="K12888" s="3">
        <v>40.0</v>
      </c>
      <c r="L12888" s="3" t="s">
        <v>1527</v>
      </c>
    </row>
    <row r="12889">
      <c r="A12889" s="3" t="s">
        <v>1526</v>
      </c>
      <c r="B12889" s="3" t="s">
        <v>16</v>
      </c>
      <c r="C12889" s="3">
        <v>1.567242764E9</v>
      </c>
      <c r="D12889" s="3" t="s">
        <v>17</v>
      </c>
      <c r="E12889" s="3" t="s">
        <v>811</v>
      </c>
      <c r="F12889" s="3" t="s">
        <v>1307</v>
      </c>
      <c r="G12889" s="7">
        <f t="shared" ref="G12889:H12889" si="12326">if(mid(E12889,5,1)="M",value(left(E12889,3))/1000,VALUE(left(E12889,4)))</f>
        <v>0.654</v>
      </c>
      <c r="H12889" s="7">
        <f t="shared" si="12326"/>
        <v>0.392</v>
      </c>
      <c r="I12889" s="7">
        <f t="shared" si="11895"/>
        <v>1.046</v>
      </c>
      <c r="J12889" s="3">
        <v>48.0</v>
      </c>
      <c r="K12889" s="3">
        <v>40.0</v>
      </c>
      <c r="L12889" s="3" t="s">
        <v>1527</v>
      </c>
    </row>
    <row r="12890">
      <c r="A12890" s="3" t="s">
        <v>1526</v>
      </c>
      <c r="B12890" s="3" t="s">
        <v>16</v>
      </c>
      <c r="C12890" s="3">
        <v>1.567242764E9</v>
      </c>
      <c r="D12890" s="3" t="s">
        <v>17</v>
      </c>
      <c r="E12890" s="3" t="s">
        <v>433</v>
      </c>
      <c r="F12890" s="3" t="s">
        <v>1381</v>
      </c>
      <c r="G12890" s="7">
        <f t="shared" ref="G12890:H12890" si="12327">if(mid(E12890,5,1)="M",value(left(E12890,3))/1000,VALUE(left(E12890,4)))</f>
        <v>0.731</v>
      </c>
      <c r="H12890" s="7">
        <f t="shared" si="12327"/>
        <v>0.494</v>
      </c>
      <c r="I12890" s="7">
        <f t="shared" si="11895"/>
        <v>1.225</v>
      </c>
      <c r="J12890" s="3">
        <v>48.0</v>
      </c>
      <c r="K12890" s="3">
        <v>40.0</v>
      </c>
      <c r="L12890" s="3" t="s">
        <v>1527</v>
      </c>
    </row>
    <row r="12891">
      <c r="A12891" s="3" t="s">
        <v>1526</v>
      </c>
      <c r="B12891" s="3" t="s">
        <v>16</v>
      </c>
      <c r="C12891" s="3">
        <v>1.567242764E9</v>
      </c>
      <c r="D12891" s="3" t="s">
        <v>17</v>
      </c>
      <c r="E12891" s="3" t="s">
        <v>725</v>
      </c>
      <c r="F12891" s="3" t="s">
        <v>961</v>
      </c>
      <c r="G12891" s="7">
        <f t="shared" ref="G12891:H12891" si="12328">if(mid(E12891,5,1)="M",value(left(E12891,3))/1000,VALUE(left(E12891,4)))</f>
        <v>0.69</v>
      </c>
      <c r="H12891" s="7">
        <f t="shared" si="12328"/>
        <v>0.518</v>
      </c>
      <c r="I12891" s="7">
        <f t="shared" si="11895"/>
        <v>1.208</v>
      </c>
      <c r="J12891" s="3">
        <v>48.0</v>
      </c>
      <c r="K12891" s="3">
        <v>40.0</v>
      </c>
      <c r="L12891" s="3" t="s">
        <v>1527</v>
      </c>
    </row>
    <row r="12892">
      <c r="A12892" s="3" t="s">
        <v>1526</v>
      </c>
      <c r="B12892" s="3" t="s">
        <v>16</v>
      </c>
      <c r="C12892" s="3">
        <v>1.567242764E9</v>
      </c>
      <c r="D12892" s="3" t="s">
        <v>17</v>
      </c>
      <c r="E12892" s="3" t="s">
        <v>835</v>
      </c>
      <c r="F12892" s="3" t="s">
        <v>903</v>
      </c>
      <c r="G12892" s="7">
        <f t="shared" ref="G12892:H12892" si="12329">if(mid(E12892,5,1)="M",value(left(E12892,3))/1000,VALUE(left(E12892,4)))</f>
        <v>0.538</v>
      </c>
      <c r="H12892" s="7">
        <f t="shared" si="12329"/>
        <v>0.558</v>
      </c>
      <c r="I12892" s="7">
        <f t="shared" si="11895"/>
        <v>1.096</v>
      </c>
      <c r="J12892" s="3">
        <v>48.0</v>
      </c>
      <c r="K12892" s="3">
        <v>40.0</v>
      </c>
      <c r="L12892" s="3" t="s">
        <v>1527</v>
      </c>
    </row>
    <row r="12893">
      <c r="A12893" s="3" t="s">
        <v>1526</v>
      </c>
      <c r="B12893" s="3" t="s">
        <v>16</v>
      </c>
      <c r="C12893" s="3">
        <v>1.567242764E9</v>
      </c>
      <c r="D12893" s="3" t="s">
        <v>17</v>
      </c>
      <c r="E12893" s="3" t="s">
        <v>1237</v>
      </c>
      <c r="F12893" s="3" t="s">
        <v>852</v>
      </c>
      <c r="G12893" s="7">
        <f t="shared" ref="G12893:H12893" si="12330">if(mid(E12893,5,1)="M",value(left(E12893,3))/1000,VALUE(left(E12893,4)))</f>
        <v>0.561</v>
      </c>
      <c r="H12893" s="7">
        <f t="shared" si="12330"/>
        <v>0.544</v>
      </c>
      <c r="I12893" s="7">
        <f t="shared" si="11895"/>
        <v>1.105</v>
      </c>
      <c r="J12893" s="3">
        <v>48.0</v>
      </c>
      <c r="K12893" s="3">
        <v>40.0</v>
      </c>
      <c r="L12893" s="3" t="s">
        <v>1527</v>
      </c>
    </row>
    <row r="12894">
      <c r="A12894" s="3" t="s">
        <v>1526</v>
      </c>
      <c r="B12894" s="3" t="s">
        <v>16</v>
      </c>
      <c r="C12894" s="3">
        <v>1.567242764E9</v>
      </c>
      <c r="D12894" s="3" t="s">
        <v>17</v>
      </c>
      <c r="E12894" s="3" t="s">
        <v>829</v>
      </c>
      <c r="F12894" s="3" t="s">
        <v>1118</v>
      </c>
      <c r="G12894" s="7">
        <f t="shared" ref="G12894:H12894" si="12331">if(mid(E12894,5,1)="M",value(left(E12894,3))/1000,VALUE(left(E12894,4)))</f>
        <v>0.656</v>
      </c>
      <c r="H12894" s="7">
        <f t="shared" si="12331"/>
        <v>0.41</v>
      </c>
      <c r="I12894" s="7">
        <f t="shared" si="11895"/>
        <v>1.066</v>
      </c>
      <c r="J12894" s="3">
        <v>48.0</v>
      </c>
      <c r="K12894" s="3">
        <v>40.0</v>
      </c>
      <c r="L12894" s="3" t="s">
        <v>1527</v>
      </c>
    </row>
    <row r="12895">
      <c r="A12895" s="3" t="s">
        <v>1526</v>
      </c>
      <c r="B12895" s="3" t="s">
        <v>16</v>
      </c>
      <c r="C12895" s="3">
        <v>1.567242764E9</v>
      </c>
      <c r="D12895" s="3" t="s">
        <v>17</v>
      </c>
      <c r="E12895" s="3" t="s">
        <v>1403</v>
      </c>
      <c r="F12895" s="3" t="s">
        <v>1154</v>
      </c>
      <c r="G12895" s="7">
        <f t="shared" ref="G12895:H12895" si="12332">if(mid(E12895,5,1)="M",value(left(E12895,3))/1000,VALUE(left(E12895,4)))</f>
        <v>0.365</v>
      </c>
      <c r="H12895" s="7">
        <f t="shared" si="12332"/>
        <v>0.546</v>
      </c>
      <c r="I12895" s="7">
        <f t="shared" si="11895"/>
        <v>0.911</v>
      </c>
      <c r="J12895" s="3">
        <v>48.0</v>
      </c>
      <c r="K12895" s="3">
        <v>40.0</v>
      </c>
      <c r="L12895" s="3" t="s">
        <v>1527</v>
      </c>
    </row>
    <row r="12896">
      <c r="A12896" s="3" t="s">
        <v>1526</v>
      </c>
      <c r="B12896" s="3" t="s">
        <v>16</v>
      </c>
      <c r="C12896" s="3">
        <v>1.567242764E9</v>
      </c>
      <c r="D12896" s="3" t="s">
        <v>17</v>
      </c>
      <c r="E12896" s="3" t="s">
        <v>1382</v>
      </c>
      <c r="F12896" s="3" t="s">
        <v>854</v>
      </c>
      <c r="G12896" s="7">
        <f t="shared" ref="G12896:H12896" si="12333">if(mid(E12896,5,1)="M",value(left(E12896,3))/1000,VALUE(left(E12896,4)))</f>
        <v>0.449</v>
      </c>
      <c r="H12896" s="7">
        <f t="shared" si="12333"/>
        <v>0.633</v>
      </c>
      <c r="I12896" s="7">
        <f t="shared" si="11895"/>
        <v>1.082</v>
      </c>
      <c r="J12896" s="3">
        <v>48.0</v>
      </c>
      <c r="K12896" s="3">
        <v>40.0</v>
      </c>
      <c r="L12896" s="3" t="s">
        <v>1527</v>
      </c>
    </row>
    <row r="12897">
      <c r="A12897" s="3" t="s">
        <v>1538</v>
      </c>
      <c r="B12897" s="3" t="s">
        <v>16</v>
      </c>
      <c r="C12897" s="3">
        <v>1.567242764E9</v>
      </c>
      <c r="D12897" s="3" t="s">
        <v>17</v>
      </c>
      <c r="E12897" s="3" t="s">
        <v>874</v>
      </c>
      <c r="F12897" s="3" t="s">
        <v>1328</v>
      </c>
      <c r="G12897" s="7">
        <f t="shared" ref="G12897:H12897" si="12334">if(mid(E12897,5,1)="M",value(left(E12897,3))/1000,VALUE(left(E12897,4)))</f>
        <v>0.48</v>
      </c>
      <c r="H12897" s="7">
        <f t="shared" si="12334"/>
        <v>0.391</v>
      </c>
      <c r="I12897" s="7">
        <f t="shared" si="11895"/>
        <v>0.871</v>
      </c>
      <c r="J12897" s="3">
        <v>48.0</v>
      </c>
      <c r="K12897" s="3">
        <v>41.0</v>
      </c>
      <c r="L12897" s="3" t="s">
        <v>1539</v>
      </c>
    </row>
    <row r="12898">
      <c r="A12898" s="3" t="s">
        <v>1538</v>
      </c>
      <c r="B12898" s="3" t="s">
        <v>16</v>
      </c>
      <c r="C12898" s="3">
        <v>1.567242764E9</v>
      </c>
      <c r="D12898" s="3" t="s">
        <v>17</v>
      </c>
      <c r="E12898" s="3" t="s">
        <v>762</v>
      </c>
      <c r="F12898" s="3" t="s">
        <v>967</v>
      </c>
      <c r="G12898" s="7">
        <f t="shared" ref="G12898:H12898" si="12335">if(mid(E12898,5,1)="M",value(left(E12898,3))/1000,VALUE(left(E12898,4)))</f>
        <v>0.622</v>
      </c>
      <c r="H12898" s="7">
        <f t="shared" si="12335"/>
        <v>0.431</v>
      </c>
      <c r="I12898" s="7">
        <f t="shared" si="11895"/>
        <v>1.053</v>
      </c>
      <c r="J12898" s="3">
        <v>48.0</v>
      </c>
      <c r="K12898" s="3">
        <v>41.0</v>
      </c>
      <c r="L12898" s="3" t="s">
        <v>1539</v>
      </c>
    </row>
    <row r="12899">
      <c r="A12899" s="3" t="s">
        <v>1538</v>
      </c>
      <c r="B12899" s="3" t="s">
        <v>16</v>
      </c>
      <c r="C12899" s="3">
        <v>1.567242764E9</v>
      </c>
      <c r="D12899" s="3" t="s">
        <v>17</v>
      </c>
      <c r="E12899" s="3" t="s">
        <v>988</v>
      </c>
      <c r="F12899" s="3" t="s">
        <v>1365</v>
      </c>
      <c r="G12899" s="7">
        <f t="shared" ref="G12899:H12899" si="12336">if(mid(E12899,5,1)="M",value(left(E12899,3))/1000,VALUE(left(E12899,4)))</f>
        <v>0.562</v>
      </c>
      <c r="H12899" s="7">
        <f t="shared" si="12336"/>
        <v>0.411</v>
      </c>
      <c r="I12899" s="7">
        <f t="shared" si="11895"/>
        <v>0.973</v>
      </c>
      <c r="J12899" s="3">
        <v>48.0</v>
      </c>
      <c r="K12899" s="3">
        <v>41.0</v>
      </c>
      <c r="L12899" s="3" t="s">
        <v>1539</v>
      </c>
    </row>
    <row r="12900">
      <c r="A12900" s="3" t="s">
        <v>1538</v>
      </c>
      <c r="B12900" s="3" t="s">
        <v>16</v>
      </c>
      <c r="C12900" s="3">
        <v>1.567242764E9</v>
      </c>
      <c r="D12900" s="3" t="s">
        <v>17</v>
      </c>
      <c r="E12900" s="3" t="s">
        <v>1145</v>
      </c>
      <c r="F12900" s="3" t="s">
        <v>1183</v>
      </c>
      <c r="G12900" s="7">
        <f t="shared" ref="G12900:H12900" si="12337">if(mid(E12900,5,1)="M",value(left(E12900,3))/1000,VALUE(left(E12900,4)))</f>
        <v>0.582</v>
      </c>
      <c r="H12900" s="7">
        <f t="shared" si="12337"/>
        <v>0.436</v>
      </c>
      <c r="I12900" s="7">
        <f t="shared" si="11895"/>
        <v>1.018</v>
      </c>
      <c r="J12900" s="3">
        <v>48.0</v>
      </c>
      <c r="K12900" s="3">
        <v>41.0</v>
      </c>
      <c r="L12900" s="3" t="s">
        <v>1539</v>
      </c>
    </row>
    <row r="12901">
      <c r="A12901" s="3" t="s">
        <v>1538</v>
      </c>
      <c r="B12901" s="3" t="s">
        <v>16</v>
      </c>
      <c r="C12901" s="3">
        <v>1.567242764E9</v>
      </c>
      <c r="D12901" s="3" t="s">
        <v>17</v>
      </c>
      <c r="E12901" s="3" t="s">
        <v>1378</v>
      </c>
      <c r="F12901" s="3" t="s">
        <v>1000</v>
      </c>
      <c r="G12901" s="7">
        <f t="shared" ref="G12901:H12901" si="12338">if(mid(E12901,5,1)="M",value(left(E12901,3))/1000,VALUE(left(E12901,4)))</f>
        <v>0.515</v>
      </c>
      <c r="H12901" s="7">
        <f t="shared" si="12338"/>
        <v>0.536</v>
      </c>
      <c r="I12901" s="7">
        <f t="shared" si="11895"/>
        <v>1.051</v>
      </c>
      <c r="J12901" s="3">
        <v>48.0</v>
      </c>
      <c r="K12901" s="3">
        <v>41.0</v>
      </c>
      <c r="L12901" s="3" t="s">
        <v>1539</v>
      </c>
    </row>
    <row r="12902">
      <c r="A12902" s="3" t="s">
        <v>1538</v>
      </c>
      <c r="B12902" s="3" t="s">
        <v>16</v>
      </c>
      <c r="C12902" s="3">
        <v>1.567242764E9</v>
      </c>
      <c r="D12902" s="3" t="s">
        <v>17</v>
      </c>
      <c r="E12902" s="3" t="s">
        <v>718</v>
      </c>
      <c r="F12902" s="3" t="s">
        <v>767</v>
      </c>
      <c r="G12902" s="7">
        <f t="shared" ref="G12902:H12902" si="12339">if(mid(E12902,5,1)="M",value(left(E12902,3))/1000,VALUE(left(E12902,4)))</f>
        <v>0.729</v>
      </c>
      <c r="H12902" s="7">
        <f t="shared" si="12339"/>
        <v>0.537</v>
      </c>
      <c r="I12902" s="7">
        <f t="shared" si="11895"/>
        <v>1.266</v>
      </c>
      <c r="J12902" s="3">
        <v>48.0</v>
      </c>
      <c r="K12902" s="3">
        <v>41.0</v>
      </c>
      <c r="L12902" s="3" t="s">
        <v>1539</v>
      </c>
    </row>
    <row r="12903">
      <c r="A12903" s="3" t="s">
        <v>1538</v>
      </c>
      <c r="B12903" s="3" t="s">
        <v>16</v>
      </c>
      <c r="C12903" s="3">
        <v>1.567242764E9</v>
      </c>
      <c r="D12903" s="3" t="s">
        <v>17</v>
      </c>
      <c r="E12903" s="3" t="s">
        <v>1102</v>
      </c>
      <c r="F12903" s="3" t="s">
        <v>1152</v>
      </c>
      <c r="G12903" s="7">
        <f t="shared" ref="G12903:H12903" si="12340">if(mid(E12903,5,1)="M",value(left(E12903,3))/1000,VALUE(left(E12903,4)))</f>
        <v>0.574</v>
      </c>
      <c r="H12903" s="7">
        <f t="shared" si="12340"/>
        <v>0.492</v>
      </c>
      <c r="I12903" s="7">
        <f t="shared" si="11895"/>
        <v>1.066</v>
      </c>
      <c r="J12903" s="3">
        <v>48.0</v>
      </c>
      <c r="K12903" s="3">
        <v>41.0</v>
      </c>
      <c r="L12903" s="3" t="s">
        <v>1539</v>
      </c>
    </row>
    <row r="12904">
      <c r="A12904" s="3" t="s">
        <v>1538</v>
      </c>
      <c r="B12904" s="3" t="s">
        <v>16</v>
      </c>
      <c r="C12904" s="3">
        <v>1.567242764E9</v>
      </c>
      <c r="D12904" s="3" t="s">
        <v>17</v>
      </c>
      <c r="E12904" s="3" t="s">
        <v>1279</v>
      </c>
      <c r="F12904" s="3" t="s">
        <v>1121</v>
      </c>
      <c r="G12904" s="7">
        <f t="shared" ref="G12904:H12904" si="12341">if(mid(E12904,5,1)="M",value(left(E12904,3))/1000,VALUE(left(E12904,4)))</f>
        <v>0.366</v>
      </c>
      <c r="H12904" s="7">
        <f t="shared" si="12341"/>
        <v>0.451</v>
      </c>
      <c r="I12904" s="7">
        <f t="shared" si="11895"/>
        <v>0.817</v>
      </c>
      <c r="J12904" s="3">
        <v>48.0</v>
      </c>
      <c r="K12904" s="3">
        <v>41.0</v>
      </c>
      <c r="L12904" s="3" t="s">
        <v>1539</v>
      </c>
    </row>
    <row r="12905">
      <c r="A12905" s="3" t="s">
        <v>1538</v>
      </c>
      <c r="B12905" s="3" t="s">
        <v>16</v>
      </c>
      <c r="C12905" s="3">
        <v>1.567242764E9</v>
      </c>
      <c r="D12905" s="3" t="s">
        <v>17</v>
      </c>
      <c r="E12905" s="3" t="s">
        <v>1290</v>
      </c>
      <c r="F12905" s="3" t="s">
        <v>1115</v>
      </c>
      <c r="G12905" s="7">
        <f t="shared" ref="G12905:H12905" si="12342">if(mid(E12905,5,1)="M",value(left(E12905,3))/1000,VALUE(left(E12905,4)))</f>
        <v>0.257</v>
      </c>
      <c r="H12905" s="7">
        <f t="shared" si="12342"/>
        <v>0.378</v>
      </c>
      <c r="I12905" s="7">
        <f t="shared" si="11895"/>
        <v>0.635</v>
      </c>
      <c r="J12905" s="3">
        <v>48.0</v>
      </c>
      <c r="K12905" s="3">
        <v>41.0</v>
      </c>
      <c r="L12905" s="3" t="s">
        <v>1539</v>
      </c>
    </row>
    <row r="12906">
      <c r="A12906" s="3" t="s">
        <v>1538</v>
      </c>
      <c r="B12906" s="3" t="s">
        <v>16</v>
      </c>
      <c r="C12906" s="3">
        <v>1.567242764E9</v>
      </c>
      <c r="D12906" s="3" t="s">
        <v>17</v>
      </c>
      <c r="E12906" s="3" t="s">
        <v>1152</v>
      </c>
      <c r="F12906" s="3" t="s">
        <v>882</v>
      </c>
      <c r="G12906" s="7">
        <f t="shared" ref="G12906:H12906" si="12343">if(mid(E12906,5,1)="M",value(left(E12906,3))/1000,VALUE(left(E12906,4)))</f>
        <v>0.492</v>
      </c>
      <c r="H12906" s="7">
        <f t="shared" si="12343"/>
        <v>0.539</v>
      </c>
      <c r="I12906" s="7">
        <f t="shared" si="11895"/>
        <v>1.031</v>
      </c>
      <c r="J12906" s="3">
        <v>48.0</v>
      </c>
      <c r="K12906" s="3">
        <v>41.0</v>
      </c>
      <c r="L12906" s="3" t="s">
        <v>1539</v>
      </c>
    </row>
    <row r="12907">
      <c r="A12907" s="3" t="s">
        <v>1538</v>
      </c>
      <c r="B12907" s="3" t="s">
        <v>16</v>
      </c>
      <c r="C12907" s="3">
        <v>1.567242764E9</v>
      </c>
      <c r="D12907" s="3" t="s">
        <v>17</v>
      </c>
      <c r="E12907" s="3" t="s">
        <v>1451</v>
      </c>
      <c r="F12907" s="3" t="s">
        <v>1439</v>
      </c>
      <c r="G12907" s="7">
        <f t="shared" ref="G12907:H12907" si="12344">if(mid(E12907,5,1)="M",value(left(E12907,3))/1000,VALUE(left(E12907,4)))</f>
        <v>0.254</v>
      </c>
      <c r="H12907" s="7">
        <f t="shared" si="12344"/>
        <v>0.452</v>
      </c>
      <c r="I12907" s="7">
        <f t="shared" si="11895"/>
        <v>0.706</v>
      </c>
      <c r="J12907" s="3">
        <v>48.0</v>
      </c>
      <c r="K12907" s="3">
        <v>41.0</v>
      </c>
      <c r="L12907" s="3" t="s">
        <v>1539</v>
      </c>
    </row>
    <row r="12908">
      <c r="A12908" s="3" t="s">
        <v>1545</v>
      </c>
      <c r="B12908" s="3" t="s">
        <v>16</v>
      </c>
      <c r="C12908" s="3">
        <v>1.567242764E9</v>
      </c>
      <c r="D12908" s="3" t="s">
        <v>17</v>
      </c>
      <c r="E12908" s="3" t="s">
        <v>114</v>
      </c>
      <c r="F12908" s="3" t="s">
        <v>1315</v>
      </c>
      <c r="G12908" s="7">
        <f t="shared" ref="G12908:H12908" si="12345">if(mid(E12908,5,1)="M",value(left(E12908,3))/1000,VALUE(left(E12908,4)))</f>
        <v>0.762</v>
      </c>
      <c r="H12908" s="7">
        <f t="shared" si="12345"/>
        <v>0.488</v>
      </c>
      <c r="I12908" s="7">
        <f t="shared" si="11895"/>
        <v>1.25</v>
      </c>
      <c r="J12908" s="3">
        <v>48.0</v>
      </c>
      <c r="K12908" s="3">
        <v>42.0</v>
      </c>
      <c r="L12908" s="3" t="s">
        <v>1546</v>
      </c>
    </row>
    <row r="12909">
      <c r="A12909" s="3" t="s">
        <v>1545</v>
      </c>
      <c r="B12909" s="3" t="s">
        <v>16</v>
      </c>
      <c r="C12909" s="3">
        <v>1.567242764E9</v>
      </c>
      <c r="D12909" s="3" t="s">
        <v>17</v>
      </c>
      <c r="E12909" s="3" t="s">
        <v>861</v>
      </c>
      <c r="F12909" s="3" t="s">
        <v>1299</v>
      </c>
      <c r="G12909" s="7">
        <f t="shared" ref="G12909:H12909" si="12346">if(mid(E12909,5,1)="M",value(left(E12909,3))/1000,VALUE(left(E12909,4)))</f>
        <v>0.697</v>
      </c>
      <c r="H12909" s="7">
        <f t="shared" si="12346"/>
        <v>0.476</v>
      </c>
      <c r="I12909" s="7">
        <f t="shared" si="11895"/>
        <v>1.173</v>
      </c>
      <c r="J12909" s="3">
        <v>48.0</v>
      </c>
      <c r="K12909" s="3">
        <v>42.0</v>
      </c>
      <c r="L12909" s="3" t="s">
        <v>1546</v>
      </c>
    </row>
    <row r="12910">
      <c r="A12910" s="3" t="s">
        <v>1545</v>
      </c>
      <c r="B12910" s="3" t="s">
        <v>16</v>
      </c>
      <c r="C12910" s="3">
        <v>1.567242764E9</v>
      </c>
      <c r="D12910" s="3" t="s">
        <v>17</v>
      </c>
      <c r="E12910" s="3" t="s">
        <v>750</v>
      </c>
      <c r="F12910" s="3" t="s">
        <v>833</v>
      </c>
      <c r="G12910" s="7">
        <f t="shared" ref="G12910:H12910" si="12347">if(mid(E12910,5,1)="M",value(left(E12910,3))/1000,VALUE(left(E12910,4)))</f>
        <v>0.649</v>
      </c>
      <c r="H12910" s="7">
        <f t="shared" si="12347"/>
        <v>0.8</v>
      </c>
      <c r="I12910" s="7">
        <f t="shared" si="11895"/>
        <v>1.449</v>
      </c>
      <c r="J12910" s="3">
        <v>48.0</v>
      </c>
      <c r="K12910" s="3">
        <v>42.0</v>
      </c>
      <c r="L12910" s="3" t="s">
        <v>1546</v>
      </c>
    </row>
    <row r="12911">
      <c r="A12911" s="3" t="s">
        <v>1545</v>
      </c>
      <c r="B12911" s="3" t="s">
        <v>16</v>
      </c>
      <c r="C12911" s="3">
        <v>1.567242764E9</v>
      </c>
      <c r="D12911" s="3" t="s">
        <v>17</v>
      </c>
      <c r="E12911" s="3" t="s">
        <v>763</v>
      </c>
      <c r="F12911" s="3" t="s">
        <v>927</v>
      </c>
      <c r="G12911" s="7">
        <f t="shared" ref="G12911:H12911" si="12348">if(mid(E12911,5,1)="M",value(left(E12911,3))/1000,VALUE(left(E12911,4)))</f>
        <v>0.708</v>
      </c>
      <c r="H12911" s="7">
        <f t="shared" si="12348"/>
        <v>0.653</v>
      </c>
      <c r="I12911" s="7">
        <f t="shared" si="11895"/>
        <v>1.361</v>
      </c>
      <c r="J12911" s="3">
        <v>48.0</v>
      </c>
      <c r="K12911" s="3">
        <v>42.0</v>
      </c>
      <c r="L12911" s="3" t="s">
        <v>1546</v>
      </c>
    </row>
    <row r="12912">
      <c r="A12912" s="3" t="s">
        <v>1545</v>
      </c>
      <c r="B12912" s="3" t="s">
        <v>16</v>
      </c>
      <c r="C12912" s="3">
        <v>1.567242764E9</v>
      </c>
      <c r="D12912" s="3" t="s">
        <v>17</v>
      </c>
      <c r="E12912" s="3" t="s">
        <v>1265</v>
      </c>
      <c r="F12912" s="3" t="s">
        <v>1272</v>
      </c>
      <c r="G12912" s="7">
        <f t="shared" ref="G12912:H12912" si="12349">if(mid(E12912,5,1)="M",value(left(E12912,3))/1000,VALUE(left(E12912,4)))</f>
        <v>0.289</v>
      </c>
      <c r="H12912" s="7">
        <f t="shared" si="12349"/>
        <v>0.336</v>
      </c>
      <c r="I12912" s="7">
        <f t="shared" si="11895"/>
        <v>0.625</v>
      </c>
      <c r="J12912" s="3">
        <v>48.0</v>
      </c>
      <c r="K12912" s="3">
        <v>42.0</v>
      </c>
      <c r="L12912" s="3" t="s">
        <v>1546</v>
      </c>
    </row>
    <row r="12913">
      <c r="A12913" s="3" t="s">
        <v>1545</v>
      </c>
      <c r="B12913" s="3" t="s">
        <v>16</v>
      </c>
      <c r="C12913" s="3">
        <v>1.567242764E9</v>
      </c>
      <c r="D12913" s="3" t="s">
        <v>17</v>
      </c>
      <c r="E12913" s="3" t="s">
        <v>779</v>
      </c>
      <c r="F12913" s="3" t="s">
        <v>1062</v>
      </c>
      <c r="G12913" s="7">
        <f t="shared" ref="G12913:H12913" si="12350">if(mid(E12913,5,1)="M",value(left(E12913,3))/1000,VALUE(left(E12913,4)))</f>
        <v>0.678</v>
      </c>
      <c r="H12913" s="7">
        <f t="shared" si="12350"/>
        <v>0.527</v>
      </c>
      <c r="I12913" s="7">
        <f t="shared" si="11895"/>
        <v>1.205</v>
      </c>
      <c r="J12913" s="3">
        <v>48.0</v>
      </c>
      <c r="K12913" s="3">
        <v>42.0</v>
      </c>
      <c r="L12913" s="3" t="s">
        <v>1546</v>
      </c>
    </row>
    <row r="12914">
      <c r="A12914" s="3" t="s">
        <v>1545</v>
      </c>
      <c r="B12914" s="3" t="s">
        <v>16</v>
      </c>
      <c r="C12914" s="3">
        <v>1.567242764E9</v>
      </c>
      <c r="D12914" s="3" t="s">
        <v>17</v>
      </c>
      <c r="E12914" s="3" t="s">
        <v>823</v>
      </c>
      <c r="F12914" s="3" t="s">
        <v>1157</v>
      </c>
      <c r="G12914" s="7">
        <f t="shared" ref="G12914:H12914" si="12351">if(mid(E12914,5,1)="M",value(left(E12914,3))/1000,VALUE(left(E12914,4)))</f>
        <v>0.704</v>
      </c>
      <c r="H12914" s="7">
        <f t="shared" si="12351"/>
        <v>0.54</v>
      </c>
      <c r="I12914" s="7">
        <f t="shared" si="11895"/>
        <v>1.244</v>
      </c>
      <c r="J12914" s="3">
        <v>48.0</v>
      </c>
      <c r="K12914" s="3">
        <v>42.0</v>
      </c>
      <c r="L12914" s="3" t="s">
        <v>1546</v>
      </c>
    </row>
    <row r="12915">
      <c r="A12915" s="3" t="s">
        <v>1545</v>
      </c>
      <c r="B12915" s="3" t="s">
        <v>16</v>
      </c>
      <c r="C12915" s="3">
        <v>1.567242764E9</v>
      </c>
      <c r="D12915" s="3" t="s">
        <v>17</v>
      </c>
      <c r="E12915" s="3" t="s">
        <v>1054</v>
      </c>
      <c r="F12915" s="3" t="s">
        <v>1126</v>
      </c>
      <c r="G12915" s="7">
        <f t="shared" ref="G12915:H12915" si="12352">if(mid(E12915,5,1)="M",value(left(E12915,3))/1000,VALUE(left(E12915,4)))</f>
        <v>0.56</v>
      </c>
      <c r="H12915" s="7">
        <f t="shared" si="12352"/>
        <v>0.441</v>
      </c>
      <c r="I12915" s="7">
        <f t="shared" si="11895"/>
        <v>1.001</v>
      </c>
      <c r="J12915" s="3">
        <v>48.0</v>
      </c>
      <c r="K12915" s="3">
        <v>42.0</v>
      </c>
      <c r="L12915" s="3" t="s">
        <v>1546</v>
      </c>
    </row>
    <row r="12916">
      <c r="A12916" s="3" t="s">
        <v>1545</v>
      </c>
      <c r="B12916" s="3" t="s">
        <v>16</v>
      </c>
      <c r="C12916" s="3">
        <v>1.567242764E9</v>
      </c>
      <c r="D12916" s="3" t="s">
        <v>17</v>
      </c>
      <c r="E12916" s="3" t="s">
        <v>880</v>
      </c>
      <c r="F12916" s="3" t="s">
        <v>600</v>
      </c>
      <c r="G12916" s="7">
        <f t="shared" ref="G12916:H12916" si="12353">if(mid(E12916,5,1)="M",value(left(E12916,3))/1000,VALUE(left(E12916,4)))</f>
        <v>0.647</v>
      </c>
      <c r="H12916" s="7">
        <f t="shared" si="12353"/>
        <v>0.716</v>
      </c>
      <c r="I12916" s="7">
        <f t="shared" si="11895"/>
        <v>1.363</v>
      </c>
      <c r="J12916" s="3">
        <v>48.0</v>
      </c>
      <c r="K12916" s="3">
        <v>42.0</v>
      </c>
      <c r="L12916" s="3" t="s">
        <v>1546</v>
      </c>
    </row>
    <row r="12917">
      <c r="A12917" s="3" t="s">
        <v>1545</v>
      </c>
      <c r="B12917" s="3" t="s">
        <v>16</v>
      </c>
      <c r="C12917" s="3">
        <v>1.567242764E9</v>
      </c>
      <c r="D12917" s="3" t="s">
        <v>17</v>
      </c>
      <c r="E12917" s="3" t="s">
        <v>774</v>
      </c>
      <c r="F12917" s="3" t="s">
        <v>1299</v>
      </c>
      <c r="G12917" s="7">
        <f t="shared" ref="G12917:H12917" si="12354">if(mid(E12917,5,1)="M",value(left(E12917,3))/1000,VALUE(left(E12917,4)))</f>
        <v>0.698</v>
      </c>
      <c r="H12917" s="7">
        <f t="shared" si="12354"/>
        <v>0.476</v>
      </c>
      <c r="I12917" s="7">
        <f t="shared" si="11895"/>
        <v>1.174</v>
      </c>
      <c r="J12917" s="3">
        <v>48.0</v>
      </c>
      <c r="K12917" s="3">
        <v>42.0</v>
      </c>
      <c r="L12917" s="3" t="s">
        <v>1546</v>
      </c>
    </row>
    <row r="12918">
      <c r="A12918" s="3" t="s">
        <v>1545</v>
      </c>
      <c r="B12918" s="3" t="s">
        <v>16</v>
      </c>
      <c r="C12918" s="3">
        <v>1.567242764E9</v>
      </c>
      <c r="D12918" s="3" t="s">
        <v>17</v>
      </c>
      <c r="E12918" s="3" t="s">
        <v>1139</v>
      </c>
      <c r="F12918" s="3" t="s">
        <v>1125</v>
      </c>
      <c r="G12918" s="7">
        <f t="shared" ref="G12918:H12918" si="12355">if(mid(E12918,5,1)="M",value(left(E12918,3))/1000,VALUE(left(E12918,4)))</f>
        <v>0.705</v>
      </c>
      <c r="H12918" s="7">
        <f t="shared" si="12355"/>
        <v>0.361</v>
      </c>
      <c r="I12918" s="7">
        <f t="shared" si="11895"/>
        <v>1.066</v>
      </c>
      <c r="J12918" s="3">
        <v>48.0</v>
      </c>
      <c r="K12918" s="3">
        <v>42.0</v>
      </c>
      <c r="L12918" s="3" t="s">
        <v>1546</v>
      </c>
    </row>
    <row r="12919">
      <c r="A12919" s="3" t="s">
        <v>1549</v>
      </c>
      <c r="B12919" s="3" t="s">
        <v>16</v>
      </c>
      <c r="C12919" s="3">
        <v>1.567242764E9</v>
      </c>
      <c r="D12919" s="3" t="s">
        <v>17</v>
      </c>
      <c r="E12919" s="3" t="s">
        <v>1248</v>
      </c>
      <c r="F12919" s="3" t="s">
        <v>1314</v>
      </c>
      <c r="G12919" s="7">
        <f t="shared" ref="G12919:H12919" si="12356">if(mid(E12919,5,1)="M",value(left(E12919,3))/1000,VALUE(left(E12919,4)))</f>
        <v>0.352</v>
      </c>
      <c r="H12919" s="7">
        <f t="shared" si="12356"/>
        <v>0.447</v>
      </c>
      <c r="I12919" s="7">
        <f t="shared" si="11895"/>
        <v>0.799</v>
      </c>
      <c r="J12919" s="3">
        <v>48.0</v>
      </c>
      <c r="K12919" s="3">
        <v>43.0</v>
      </c>
      <c r="L12919" s="3" t="s">
        <v>1550</v>
      </c>
    </row>
    <row r="12920">
      <c r="A12920" s="3" t="s">
        <v>1549</v>
      </c>
      <c r="B12920" s="3" t="s">
        <v>16</v>
      </c>
      <c r="C12920" s="3">
        <v>1.567242764E9</v>
      </c>
      <c r="D12920" s="3" t="s">
        <v>17</v>
      </c>
      <c r="E12920" s="3" t="s">
        <v>1473</v>
      </c>
      <c r="F12920" s="3" t="s">
        <v>984</v>
      </c>
      <c r="G12920" s="7">
        <f t="shared" ref="G12920:H12920" si="12357">if(mid(E12920,5,1)="M",value(left(E12920,3))/1000,VALUE(left(E12920,4)))</f>
        <v>0.259</v>
      </c>
      <c r="H12920" s="7">
        <f t="shared" si="12357"/>
        <v>0.472</v>
      </c>
      <c r="I12920" s="7">
        <f t="shared" si="11895"/>
        <v>0.731</v>
      </c>
      <c r="J12920" s="3">
        <v>48.0</v>
      </c>
      <c r="K12920" s="3">
        <v>43.0</v>
      </c>
      <c r="L12920" s="3" t="s">
        <v>1550</v>
      </c>
    </row>
    <row r="12921">
      <c r="A12921" s="3" t="s">
        <v>1549</v>
      </c>
      <c r="B12921" s="3" t="s">
        <v>16</v>
      </c>
      <c r="C12921" s="3">
        <v>1.567242764E9</v>
      </c>
      <c r="D12921" s="3" t="s">
        <v>17</v>
      </c>
      <c r="E12921" s="3" t="s">
        <v>1260</v>
      </c>
      <c r="F12921" s="3" t="s">
        <v>1398</v>
      </c>
      <c r="G12921" s="7">
        <f t="shared" ref="G12921:H12921" si="12358">if(mid(E12921,5,1)="M",value(left(E12921,3))/1000,VALUE(left(E12921,4)))</f>
        <v>0.329</v>
      </c>
      <c r="H12921" s="7">
        <f t="shared" si="12358"/>
        <v>0.305</v>
      </c>
      <c r="I12921" s="7">
        <f t="shared" si="11895"/>
        <v>0.634</v>
      </c>
      <c r="J12921" s="3">
        <v>48.0</v>
      </c>
      <c r="K12921" s="3">
        <v>43.0</v>
      </c>
      <c r="L12921" s="3" t="s">
        <v>1550</v>
      </c>
    </row>
    <row r="12922">
      <c r="A12922" s="3" t="s">
        <v>1549</v>
      </c>
      <c r="B12922" s="3" t="s">
        <v>16</v>
      </c>
      <c r="C12922" s="3">
        <v>1.567242764E9</v>
      </c>
      <c r="D12922" s="3" t="s">
        <v>17</v>
      </c>
      <c r="E12922" s="3" t="s">
        <v>1331</v>
      </c>
      <c r="F12922" s="3" t="s">
        <v>1041</v>
      </c>
      <c r="G12922" s="7">
        <f t="shared" ref="G12922:H12922" si="12359">if(mid(E12922,5,1)="M",value(left(E12922,3))/1000,VALUE(left(E12922,4)))</f>
        <v>0.306</v>
      </c>
      <c r="H12922" s="7">
        <f t="shared" si="12359"/>
        <v>0.348</v>
      </c>
      <c r="I12922" s="7">
        <f t="shared" si="11895"/>
        <v>0.654</v>
      </c>
      <c r="J12922" s="3">
        <v>48.0</v>
      </c>
      <c r="K12922" s="3">
        <v>43.0</v>
      </c>
      <c r="L12922" s="3" t="s">
        <v>1550</v>
      </c>
    </row>
    <row r="12923">
      <c r="A12923" s="3" t="s">
        <v>1549</v>
      </c>
      <c r="B12923" s="3" t="s">
        <v>16</v>
      </c>
      <c r="C12923" s="3">
        <v>1.567242764E9</v>
      </c>
      <c r="D12923" s="3" t="s">
        <v>17</v>
      </c>
      <c r="E12923" s="3" t="s">
        <v>1339</v>
      </c>
      <c r="F12923" s="3" t="s">
        <v>1298</v>
      </c>
      <c r="G12923" s="7">
        <f t="shared" ref="G12923:H12923" si="12360">if(mid(E12923,5,1)="M",value(left(E12923,3))/1000,VALUE(left(E12923,4)))</f>
        <v>0.382</v>
      </c>
      <c r="H12923" s="7">
        <f t="shared" si="12360"/>
        <v>0.34</v>
      </c>
      <c r="I12923" s="7">
        <f t="shared" si="11895"/>
        <v>0.722</v>
      </c>
      <c r="J12923" s="3">
        <v>48.0</v>
      </c>
      <c r="K12923" s="3">
        <v>43.0</v>
      </c>
      <c r="L12923" s="3" t="s">
        <v>1550</v>
      </c>
    </row>
    <row r="12924">
      <c r="A12924" s="3" t="s">
        <v>1549</v>
      </c>
      <c r="B12924" s="3" t="s">
        <v>16</v>
      </c>
      <c r="C12924" s="3">
        <v>1.567242764E9</v>
      </c>
      <c r="D12924" s="3" t="s">
        <v>17</v>
      </c>
      <c r="E12924" s="3" t="s">
        <v>1308</v>
      </c>
      <c r="F12924" s="3" t="s">
        <v>1142</v>
      </c>
      <c r="G12924" s="7">
        <f t="shared" ref="G12924:H12924" si="12361">if(mid(E12924,5,1)="M",value(left(E12924,3))/1000,VALUE(left(E12924,4)))</f>
        <v>0.485</v>
      </c>
      <c r="H12924" s="7">
        <f t="shared" si="12361"/>
        <v>0.593</v>
      </c>
      <c r="I12924" s="7">
        <f t="shared" si="11895"/>
        <v>1.078</v>
      </c>
      <c r="J12924" s="3">
        <v>48.0</v>
      </c>
      <c r="K12924" s="3">
        <v>43.0</v>
      </c>
      <c r="L12924" s="3" t="s">
        <v>1550</v>
      </c>
    </row>
    <row r="12925">
      <c r="A12925" s="3" t="s">
        <v>1549</v>
      </c>
      <c r="B12925" s="3" t="s">
        <v>16</v>
      </c>
      <c r="C12925" s="3">
        <v>1.567242764E9</v>
      </c>
      <c r="D12925" s="3" t="s">
        <v>17</v>
      </c>
      <c r="E12925" s="3" t="s">
        <v>1410</v>
      </c>
      <c r="F12925" s="3" t="s">
        <v>804</v>
      </c>
      <c r="G12925" s="7">
        <f t="shared" ref="G12925:H12925" si="12362">if(mid(E12925,5,1)="M",value(left(E12925,3))/1000,VALUE(left(E12925,4)))</f>
        <v>0.356</v>
      </c>
      <c r="H12925" s="7">
        <f t="shared" si="12362"/>
        <v>0.721</v>
      </c>
      <c r="I12925" s="7">
        <f t="shared" si="11895"/>
        <v>1.077</v>
      </c>
      <c r="J12925" s="3">
        <v>48.0</v>
      </c>
      <c r="K12925" s="3">
        <v>43.0</v>
      </c>
      <c r="L12925" s="3" t="s">
        <v>1550</v>
      </c>
    </row>
    <row r="12926">
      <c r="A12926" s="3" t="s">
        <v>1549</v>
      </c>
      <c r="B12926" s="3" t="s">
        <v>16</v>
      </c>
      <c r="C12926" s="3">
        <v>1.567242764E9</v>
      </c>
      <c r="D12926" s="3" t="s">
        <v>17</v>
      </c>
      <c r="E12926" s="3" t="s">
        <v>1174</v>
      </c>
      <c r="F12926" s="3" t="s">
        <v>815</v>
      </c>
      <c r="G12926" s="7">
        <f t="shared" ref="G12926:H12926" si="12363">if(mid(E12926,5,1)="M",value(left(E12926,3))/1000,VALUE(left(E12926,4)))</f>
        <v>0.385</v>
      </c>
      <c r="H12926" s="7">
        <f t="shared" si="12363"/>
        <v>0.68</v>
      </c>
      <c r="I12926" s="7">
        <f t="shared" si="11895"/>
        <v>1.065</v>
      </c>
      <c r="J12926" s="3">
        <v>48.0</v>
      </c>
      <c r="K12926" s="3">
        <v>43.0</v>
      </c>
      <c r="L12926" s="3" t="s">
        <v>1550</v>
      </c>
    </row>
    <row r="12927">
      <c r="A12927" s="3" t="s">
        <v>1549</v>
      </c>
      <c r="B12927" s="3" t="s">
        <v>16</v>
      </c>
      <c r="C12927" s="3">
        <v>1.567242764E9</v>
      </c>
      <c r="D12927" s="3" t="s">
        <v>17</v>
      </c>
      <c r="E12927" s="3" t="s">
        <v>1364</v>
      </c>
      <c r="F12927" s="3" t="s">
        <v>1260</v>
      </c>
      <c r="G12927" s="7">
        <f t="shared" ref="G12927:H12927" si="12364">if(mid(E12927,5,1)="M",value(left(E12927,3))/1000,VALUE(left(E12927,4)))</f>
        <v>0.347</v>
      </c>
      <c r="H12927" s="7">
        <f t="shared" si="12364"/>
        <v>0.329</v>
      </c>
      <c r="I12927" s="7">
        <f t="shared" si="11895"/>
        <v>0.676</v>
      </c>
      <c r="J12927" s="3">
        <v>48.0</v>
      </c>
      <c r="K12927" s="3">
        <v>43.0</v>
      </c>
      <c r="L12927" s="3" t="s">
        <v>1550</v>
      </c>
    </row>
    <row r="12928">
      <c r="A12928" s="3" t="s">
        <v>1549</v>
      </c>
      <c r="B12928" s="3" t="s">
        <v>16</v>
      </c>
      <c r="C12928" s="3">
        <v>1.567242764E9</v>
      </c>
      <c r="D12928" s="3" t="s">
        <v>17</v>
      </c>
      <c r="E12928" s="3" t="s">
        <v>1107</v>
      </c>
      <c r="F12928" s="3" t="s">
        <v>987</v>
      </c>
      <c r="G12928" s="7">
        <f t="shared" ref="G12928:H12928" si="12365">if(mid(E12928,5,1)="M",value(left(E12928,3))/1000,VALUE(left(E12928,4)))</f>
        <v>0.486</v>
      </c>
      <c r="H12928" s="7">
        <f t="shared" si="12365"/>
        <v>0.5</v>
      </c>
      <c r="I12928" s="7">
        <f t="shared" si="11895"/>
        <v>0.986</v>
      </c>
      <c r="J12928" s="3">
        <v>48.0</v>
      </c>
      <c r="K12928" s="3">
        <v>43.0</v>
      </c>
      <c r="L12928" s="3" t="s">
        <v>1550</v>
      </c>
    </row>
    <row r="12929">
      <c r="A12929" s="3" t="s">
        <v>1549</v>
      </c>
      <c r="B12929" s="3" t="s">
        <v>16</v>
      </c>
      <c r="C12929" s="3">
        <v>1.567242764E9</v>
      </c>
      <c r="D12929" s="3" t="s">
        <v>17</v>
      </c>
      <c r="E12929" s="3" t="s">
        <v>928</v>
      </c>
      <c r="F12929" s="3" t="s">
        <v>815</v>
      </c>
      <c r="G12929" s="7">
        <f t="shared" ref="G12929:H12929" si="12366">if(mid(E12929,5,1)="M",value(left(E12929,3))/1000,VALUE(left(E12929,4)))</f>
        <v>0.611</v>
      </c>
      <c r="H12929" s="7">
        <f t="shared" si="12366"/>
        <v>0.68</v>
      </c>
      <c r="I12929" s="7">
        <f t="shared" si="11895"/>
        <v>1.291</v>
      </c>
      <c r="J12929" s="3">
        <v>48.0</v>
      </c>
      <c r="K12929" s="3">
        <v>43.0</v>
      </c>
      <c r="L12929" s="3" t="s">
        <v>1550</v>
      </c>
    </row>
    <row r="12930">
      <c r="A12930" s="3" t="s">
        <v>1556</v>
      </c>
      <c r="B12930" s="3" t="s">
        <v>16</v>
      </c>
      <c r="C12930" s="3">
        <v>1.567242764E9</v>
      </c>
      <c r="D12930" s="3" t="s">
        <v>17</v>
      </c>
      <c r="E12930" s="3" t="s">
        <v>1411</v>
      </c>
      <c r="F12930" s="3" t="s">
        <v>1430</v>
      </c>
      <c r="G12930" s="7">
        <f t="shared" ref="G12930:H12930" si="12367">if(mid(E12930,5,1)="M",value(left(E12930,3))/1000,VALUE(left(E12930,4)))</f>
        <v>0.316</v>
      </c>
      <c r="H12930" s="7">
        <f t="shared" si="12367"/>
        <v>0.304</v>
      </c>
      <c r="I12930" s="7">
        <f t="shared" si="11895"/>
        <v>0.62</v>
      </c>
      <c r="J12930" s="3">
        <v>48.0</v>
      </c>
      <c r="K12930" s="3">
        <v>44.0</v>
      </c>
      <c r="L12930" s="3" t="s">
        <v>1557</v>
      </c>
    </row>
    <row r="12931">
      <c r="A12931" s="3" t="s">
        <v>1556</v>
      </c>
      <c r="B12931" s="3" t="s">
        <v>16</v>
      </c>
      <c r="C12931" s="3">
        <v>1.567242764E9</v>
      </c>
      <c r="D12931" s="3" t="s">
        <v>17</v>
      </c>
      <c r="E12931" s="3" t="s">
        <v>1324</v>
      </c>
      <c r="F12931" s="3" t="s">
        <v>1086</v>
      </c>
      <c r="G12931" s="7">
        <f t="shared" ref="G12931:H12931" si="12368">if(mid(E12931,5,1)="M",value(left(E12931,3))/1000,VALUE(left(E12931,4)))</f>
        <v>0.568</v>
      </c>
      <c r="H12931" s="7">
        <f t="shared" si="12368"/>
        <v>0.482</v>
      </c>
      <c r="I12931" s="7">
        <f t="shared" si="11895"/>
        <v>1.05</v>
      </c>
      <c r="J12931" s="3">
        <v>48.0</v>
      </c>
      <c r="K12931" s="3">
        <v>44.0</v>
      </c>
      <c r="L12931" s="3" t="s">
        <v>1557</v>
      </c>
    </row>
    <row r="12932">
      <c r="A12932" s="3" t="s">
        <v>1556</v>
      </c>
      <c r="B12932" s="3" t="s">
        <v>16</v>
      </c>
      <c r="C12932" s="3">
        <v>1.567242764E9</v>
      </c>
      <c r="D12932" s="3" t="s">
        <v>17</v>
      </c>
      <c r="E12932" s="3" t="s">
        <v>1194</v>
      </c>
      <c r="F12932" s="3" t="s">
        <v>1394</v>
      </c>
      <c r="G12932" s="7">
        <f t="shared" ref="G12932:H12932" si="12369">if(mid(E12932,5,1)="M",value(left(E12932,3))/1000,VALUE(left(E12932,4)))</f>
        <v>0.45</v>
      </c>
      <c r="H12932" s="7">
        <f t="shared" si="12369"/>
        <v>0.615</v>
      </c>
      <c r="I12932" s="7">
        <f t="shared" si="11895"/>
        <v>1.065</v>
      </c>
      <c r="J12932" s="3">
        <v>48.0</v>
      </c>
      <c r="K12932" s="3">
        <v>44.0</v>
      </c>
      <c r="L12932" s="3" t="s">
        <v>1557</v>
      </c>
    </row>
    <row r="12933">
      <c r="A12933" s="3" t="s">
        <v>1556</v>
      </c>
      <c r="B12933" s="3" t="s">
        <v>16</v>
      </c>
      <c r="C12933" s="3">
        <v>1.567242764E9</v>
      </c>
      <c r="D12933" s="3" t="s">
        <v>17</v>
      </c>
      <c r="E12933" s="3" t="s">
        <v>765</v>
      </c>
      <c r="F12933" s="3" t="s">
        <v>1401</v>
      </c>
      <c r="G12933" s="7">
        <f t="shared" ref="G12933:H12933" si="12370">if(mid(E12933,5,1)="M",value(left(E12933,3))/1000,VALUE(left(E12933,4)))</f>
        <v>0.687</v>
      </c>
      <c r="H12933" s="7">
        <f t="shared" si="12370"/>
        <v>0.458</v>
      </c>
      <c r="I12933" s="7">
        <f t="shared" si="11895"/>
        <v>1.145</v>
      </c>
      <c r="J12933" s="3">
        <v>48.0</v>
      </c>
      <c r="K12933" s="3">
        <v>44.0</v>
      </c>
      <c r="L12933" s="3" t="s">
        <v>1557</v>
      </c>
    </row>
    <row r="12934">
      <c r="A12934" s="3" t="s">
        <v>1556</v>
      </c>
      <c r="B12934" s="3" t="s">
        <v>16</v>
      </c>
      <c r="C12934" s="3">
        <v>1.567242764E9</v>
      </c>
      <c r="D12934" s="3" t="s">
        <v>17</v>
      </c>
      <c r="E12934" s="3" t="s">
        <v>1216</v>
      </c>
      <c r="F12934" s="3" t="s">
        <v>552</v>
      </c>
      <c r="G12934" s="7">
        <f t="shared" ref="G12934:H12934" si="12371">if(mid(E12934,5,1)="M",value(left(E12934,3))/1000,VALUE(left(E12934,4)))</f>
        <v>0.374</v>
      </c>
      <c r="H12934" s="7">
        <f t="shared" si="12371"/>
        <v>0.774</v>
      </c>
      <c r="I12934" s="7">
        <f t="shared" si="11895"/>
        <v>1.148</v>
      </c>
      <c r="J12934" s="3">
        <v>48.0</v>
      </c>
      <c r="K12934" s="3">
        <v>44.0</v>
      </c>
      <c r="L12934" s="3" t="s">
        <v>1557</v>
      </c>
    </row>
    <row r="12935">
      <c r="A12935" s="3" t="s">
        <v>1556</v>
      </c>
      <c r="B12935" s="3" t="s">
        <v>16</v>
      </c>
      <c r="C12935" s="3">
        <v>1.567242764E9</v>
      </c>
      <c r="D12935" s="3" t="s">
        <v>17</v>
      </c>
      <c r="E12935" s="3" t="s">
        <v>973</v>
      </c>
      <c r="F12935" s="3" t="s">
        <v>945</v>
      </c>
      <c r="G12935" s="7">
        <f t="shared" ref="G12935:H12935" si="12372">if(mid(E12935,5,1)="M",value(left(E12935,3))/1000,VALUE(left(E12935,4)))</f>
        <v>0.406</v>
      </c>
      <c r="H12935" s="7">
        <f t="shared" si="12372"/>
        <v>0.514</v>
      </c>
      <c r="I12935" s="7">
        <f t="shared" si="11895"/>
        <v>0.92</v>
      </c>
      <c r="J12935" s="3">
        <v>48.0</v>
      </c>
      <c r="K12935" s="3">
        <v>44.0</v>
      </c>
      <c r="L12935" s="3" t="s">
        <v>1557</v>
      </c>
    </row>
    <row r="12936">
      <c r="A12936" s="3" t="s">
        <v>1556</v>
      </c>
      <c r="B12936" s="3" t="s">
        <v>16</v>
      </c>
      <c r="C12936" s="3">
        <v>1.567242764E9</v>
      </c>
      <c r="D12936" s="3" t="s">
        <v>17</v>
      </c>
      <c r="E12936" s="3" t="s">
        <v>1299</v>
      </c>
      <c r="F12936" s="3" t="s">
        <v>982</v>
      </c>
      <c r="G12936" s="7">
        <f t="shared" ref="G12936:H12936" si="12373">if(mid(E12936,5,1)="M",value(left(E12936,3))/1000,VALUE(left(E12936,4)))</f>
        <v>0.476</v>
      </c>
      <c r="H12936" s="7">
        <f t="shared" si="12373"/>
        <v>0.439</v>
      </c>
      <c r="I12936" s="7">
        <f t="shared" si="11895"/>
        <v>0.915</v>
      </c>
      <c r="J12936" s="3">
        <v>48.0</v>
      </c>
      <c r="K12936" s="3">
        <v>44.0</v>
      </c>
      <c r="L12936" s="3" t="s">
        <v>1557</v>
      </c>
    </row>
    <row r="12937">
      <c r="A12937" s="3" t="s">
        <v>1556</v>
      </c>
      <c r="B12937" s="3" t="s">
        <v>16</v>
      </c>
      <c r="C12937" s="3">
        <v>1.567242764E9</v>
      </c>
      <c r="D12937" s="3" t="s">
        <v>17</v>
      </c>
      <c r="E12937" s="3" t="s">
        <v>1081</v>
      </c>
      <c r="F12937" s="3" t="s">
        <v>304</v>
      </c>
      <c r="G12937" s="7">
        <f t="shared" ref="G12937:H12937" si="12374">if(mid(E12937,5,1)="M",value(left(E12937,3))/1000,VALUE(left(E12937,4)))</f>
        <v>0.566</v>
      </c>
      <c r="H12937" s="7">
        <f t="shared" si="12374"/>
        <v>0.816</v>
      </c>
      <c r="I12937" s="7">
        <f t="shared" si="11895"/>
        <v>1.382</v>
      </c>
      <c r="J12937" s="3">
        <v>48.0</v>
      </c>
      <c r="K12937" s="3">
        <v>44.0</v>
      </c>
      <c r="L12937" s="3" t="s">
        <v>1557</v>
      </c>
    </row>
    <row r="12938">
      <c r="A12938" s="3" t="s">
        <v>1556</v>
      </c>
      <c r="B12938" s="3" t="s">
        <v>16</v>
      </c>
      <c r="C12938" s="3">
        <v>1.567242764E9</v>
      </c>
      <c r="D12938" s="3" t="s">
        <v>17</v>
      </c>
      <c r="E12938" s="3" t="s">
        <v>1295</v>
      </c>
      <c r="F12938" s="3" t="s">
        <v>1170</v>
      </c>
      <c r="G12938" s="7">
        <f t="shared" ref="G12938:H12938" si="12375">if(mid(E12938,5,1)="M",value(left(E12938,3))/1000,VALUE(left(E12938,4)))</f>
        <v>0.651</v>
      </c>
      <c r="H12938" s="7">
        <f t="shared" si="12375"/>
        <v>0.599</v>
      </c>
      <c r="I12938" s="7">
        <f t="shared" si="11895"/>
        <v>1.25</v>
      </c>
      <c r="J12938" s="3">
        <v>48.0</v>
      </c>
      <c r="K12938" s="3">
        <v>44.0</v>
      </c>
      <c r="L12938" s="3" t="s">
        <v>1557</v>
      </c>
    </row>
    <row r="12939">
      <c r="A12939" s="3" t="s">
        <v>1556</v>
      </c>
      <c r="B12939" s="3" t="s">
        <v>16</v>
      </c>
      <c r="C12939" s="3">
        <v>1.567242764E9</v>
      </c>
      <c r="D12939" s="3" t="s">
        <v>17</v>
      </c>
      <c r="E12939" s="3" t="s">
        <v>807</v>
      </c>
      <c r="F12939" s="3" t="s">
        <v>1101</v>
      </c>
      <c r="G12939" s="7">
        <f t="shared" ref="G12939:H12939" si="12376">if(mid(E12939,5,1)="M",value(left(E12939,3))/1000,VALUE(left(E12939,4)))</f>
        <v>0.689</v>
      </c>
      <c r="H12939" s="7">
        <f t="shared" si="12376"/>
        <v>0.624</v>
      </c>
      <c r="I12939" s="7">
        <f t="shared" si="11895"/>
        <v>1.313</v>
      </c>
      <c r="J12939" s="3">
        <v>48.0</v>
      </c>
      <c r="K12939" s="3">
        <v>44.0</v>
      </c>
      <c r="L12939" s="3" t="s">
        <v>1557</v>
      </c>
    </row>
    <row r="12940">
      <c r="A12940" s="3" t="s">
        <v>1556</v>
      </c>
      <c r="B12940" s="3" t="s">
        <v>16</v>
      </c>
      <c r="C12940" s="3">
        <v>1.567242764E9</v>
      </c>
      <c r="D12940" s="3" t="s">
        <v>17</v>
      </c>
      <c r="E12940" s="3" t="s">
        <v>167</v>
      </c>
      <c r="F12940" s="3" t="s">
        <v>933</v>
      </c>
      <c r="G12940" s="7">
        <f t="shared" ref="G12940:H12940" si="12377">if(mid(E12940,5,1)="M",value(left(E12940,3))/1000,VALUE(left(E12940,4)))</f>
        <v>0.737</v>
      </c>
      <c r="H12940" s="7">
        <f t="shared" si="12377"/>
        <v>0.395</v>
      </c>
      <c r="I12940" s="7">
        <f t="shared" si="11895"/>
        <v>1.132</v>
      </c>
      <c r="J12940" s="3">
        <v>48.0</v>
      </c>
      <c r="K12940" s="3">
        <v>44.0</v>
      </c>
      <c r="L12940" s="3" t="s">
        <v>1557</v>
      </c>
    </row>
    <row r="12941">
      <c r="A12941" s="3" t="s">
        <v>1564</v>
      </c>
      <c r="B12941" s="3" t="s">
        <v>16</v>
      </c>
      <c r="C12941" s="3">
        <v>1.567242764E9</v>
      </c>
      <c r="D12941" s="3" t="s">
        <v>17</v>
      </c>
      <c r="E12941" s="3" t="s">
        <v>1056</v>
      </c>
      <c r="F12941" s="3" t="s">
        <v>1344</v>
      </c>
      <c r="G12941" s="7">
        <f t="shared" ref="G12941:H12941" si="12378">if(mid(E12941,5,1)="M",value(left(E12941,3))/1000,VALUE(left(E12941,4)))</f>
        <v>0.533</v>
      </c>
      <c r="H12941" s="7">
        <f t="shared" si="12378"/>
        <v>0.504</v>
      </c>
      <c r="I12941" s="7">
        <f t="shared" si="11895"/>
        <v>1.037</v>
      </c>
      <c r="J12941" s="3">
        <v>48.0</v>
      </c>
      <c r="K12941" s="3">
        <v>45.0</v>
      </c>
      <c r="L12941" s="3" t="s">
        <v>1565</v>
      </c>
    </row>
    <row r="12942">
      <c r="A12942" s="3" t="s">
        <v>1564</v>
      </c>
      <c r="B12942" s="3" t="s">
        <v>16</v>
      </c>
      <c r="C12942" s="3">
        <v>1.567242764E9</v>
      </c>
      <c r="D12942" s="3" t="s">
        <v>17</v>
      </c>
      <c r="E12942" s="3" t="s">
        <v>1237</v>
      </c>
      <c r="F12942" s="3" t="s">
        <v>831</v>
      </c>
      <c r="G12942" s="7">
        <f t="shared" ref="G12942:H12942" si="12379">if(mid(E12942,5,1)="M",value(left(E12942,3))/1000,VALUE(left(E12942,4)))</f>
        <v>0.561</v>
      </c>
      <c r="H12942" s="7">
        <f t="shared" si="12379"/>
        <v>0.631</v>
      </c>
      <c r="I12942" s="7">
        <f t="shared" si="11895"/>
        <v>1.192</v>
      </c>
      <c r="J12942" s="3">
        <v>48.0</v>
      </c>
      <c r="K12942" s="3">
        <v>45.0</v>
      </c>
      <c r="L12942" s="3" t="s">
        <v>1565</v>
      </c>
    </row>
    <row r="12943">
      <c r="A12943" s="3" t="s">
        <v>1564</v>
      </c>
      <c r="B12943" s="3" t="s">
        <v>16</v>
      </c>
      <c r="C12943" s="3">
        <v>1.567242764E9</v>
      </c>
      <c r="D12943" s="3" t="s">
        <v>17</v>
      </c>
      <c r="E12943" s="3" t="s">
        <v>711</v>
      </c>
      <c r="F12943" s="3" t="s">
        <v>1016</v>
      </c>
      <c r="G12943" s="7">
        <f t="shared" ref="G12943:H12943" si="12380">if(mid(E12943,5,1)="M",value(left(E12943,3))/1000,VALUE(left(E12943,4)))</f>
        <v>0.903</v>
      </c>
      <c r="H12943" s="7">
        <f t="shared" si="12380"/>
        <v>0.453</v>
      </c>
      <c r="I12943" s="7">
        <f t="shared" si="11895"/>
        <v>1.356</v>
      </c>
      <c r="J12943" s="3">
        <v>48.0</v>
      </c>
      <c r="K12943" s="3">
        <v>45.0</v>
      </c>
      <c r="L12943" s="3" t="s">
        <v>1565</v>
      </c>
    </row>
    <row r="12944">
      <c r="A12944" s="3" t="s">
        <v>1564</v>
      </c>
      <c r="B12944" s="3" t="s">
        <v>16</v>
      </c>
      <c r="C12944" s="3">
        <v>1.567242764E9</v>
      </c>
      <c r="D12944" s="3" t="s">
        <v>17</v>
      </c>
      <c r="E12944" s="3" t="s">
        <v>1037</v>
      </c>
      <c r="F12944" s="3" t="s">
        <v>1040</v>
      </c>
      <c r="G12944" s="7">
        <f t="shared" ref="G12944:H12944" si="12381">if(mid(E12944,5,1)="M",value(left(E12944,3))/1000,VALUE(left(E12944,4)))</f>
        <v>0.636</v>
      </c>
      <c r="H12944" s="7">
        <f t="shared" si="12381"/>
        <v>0.448</v>
      </c>
      <c r="I12944" s="7">
        <f t="shared" si="11895"/>
        <v>1.084</v>
      </c>
      <c r="J12944" s="3">
        <v>48.0</v>
      </c>
      <c r="K12944" s="3">
        <v>45.0</v>
      </c>
      <c r="L12944" s="3" t="s">
        <v>1565</v>
      </c>
    </row>
    <row r="12945">
      <c r="A12945" s="3" t="s">
        <v>1564</v>
      </c>
      <c r="B12945" s="3" t="s">
        <v>16</v>
      </c>
      <c r="C12945" s="3">
        <v>1.567242764E9</v>
      </c>
      <c r="D12945" s="3" t="s">
        <v>17</v>
      </c>
      <c r="E12945" s="3" t="s">
        <v>956</v>
      </c>
      <c r="F12945" s="3" t="s">
        <v>1215</v>
      </c>
      <c r="G12945" s="7">
        <f t="shared" ref="G12945:H12945" si="12382">if(mid(E12945,5,1)="M",value(left(E12945,3))/1000,VALUE(left(E12945,4)))</f>
        <v>0.484</v>
      </c>
      <c r="H12945" s="7">
        <f t="shared" si="12382"/>
        <v>0.478</v>
      </c>
      <c r="I12945" s="7">
        <f t="shared" si="11895"/>
        <v>0.962</v>
      </c>
      <c r="J12945" s="3">
        <v>48.0</v>
      </c>
      <c r="K12945" s="3">
        <v>45.0</v>
      </c>
      <c r="L12945" s="3" t="s">
        <v>1565</v>
      </c>
    </row>
    <row r="12946">
      <c r="A12946" s="3" t="s">
        <v>1564</v>
      </c>
      <c r="B12946" s="3" t="s">
        <v>16</v>
      </c>
      <c r="C12946" s="3">
        <v>1.567242764E9</v>
      </c>
      <c r="D12946" s="3" t="s">
        <v>17</v>
      </c>
      <c r="E12946" s="3" t="s">
        <v>1312</v>
      </c>
      <c r="F12946" s="3" t="s">
        <v>1411</v>
      </c>
      <c r="G12946" s="7">
        <f t="shared" ref="G12946:H12946" si="12383">if(mid(E12946,5,1)="M",value(left(E12946,3))/1000,VALUE(left(E12946,4)))</f>
        <v>0.262</v>
      </c>
      <c r="H12946" s="7">
        <f t="shared" si="12383"/>
        <v>0.316</v>
      </c>
      <c r="I12946" s="7">
        <f t="shared" si="11895"/>
        <v>0.578</v>
      </c>
      <c r="J12946" s="3">
        <v>48.0</v>
      </c>
      <c r="K12946" s="3">
        <v>45.0</v>
      </c>
      <c r="L12946" s="3" t="s">
        <v>1565</v>
      </c>
    </row>
    <row r="12947">
      <c r="A12947" s="3" t="s">
        <v>1564</v>
      </c>
      <c r="B12947" s="3" t="s">
        <v>16</v>
      </c>
      <c r="C12947" s="3">
        <v>1.567242764E9</v>
      </c>
      <c r="D12947" s="3" t="s">
        <v>17</v>
      </c>
      <c r="E12947" s="3" t="s">
        <v>1016</v>
      </c>
      <c r="F12947" s="3" t="s">
        <v>1418</v>
      </c>
      <c r="G12947" s="7">
        <f t="shared" ref="G12947:H12947" si="12384">if(mid(E12947,5,1)="M",value(left(E12947,3))/1000,VALUE(left(E12947,4)))</f>
        <v>0.453</v>
      </c>
      <c r="H12947" s="7">
        <f t="shared" si="12384"/>
        <v>0.459</v>
      </c>
      <c r="I12947" s="7">
        <f t="shared" si="11895"/>
        <v>0.912</v>
      </c>
      <c r="J12947" s="3">
        <v>48.0</v>
      </c>
      <c r="K12947" s="3">
        <v>45.0</v>
      </c>
      <c r="L12947" s="3" t="s">
        <v>1565</v>
      </c>
    </row>
    <row r="12948">
      <c r="A12948" s="3" t="s">
        <v>1564</v>
      </c>
      <c r="B12948" s="3" t="s">
        <v>16</v>
      </c>
      <c r="C12948" s="3">
        <v>1.567242764E9</v>
      </c>
      <c r="D12948" s="3" t="s">
        <v>17</v>
      </c>
      <c r="E12948" s="3" t="s">
        <v>652</v>
      </c>
      <c r="F12948" s="3" t="s">
        <v>1305</v>
      </c>
      <c r="G12948" s="7">
        <f t="shared" ref="G12948:H12948" si="12385">if(mid(E12948,5,1)="M",value(left(E12948,3))/1000,VALUE(left(E12948,4)))</f>
        <v>0.821</v>
      </c>
      <c r="H12948" s="7">
        <f t="shared" si="12385"/>
        <v>0.426</v>
      </c>
      <c r="I12948" s="7">
        <f t="shared" si="11895"/>
        <v>1.247</v>
      </c>
      <c r="J12948" s="3">
        <v>48.0</v>
      </c>
      <c r="K12948" s="3">
        <v>45.0</v>
      </c>
      <c r="L12948" s="3" t="s">
        <v>1565</v>
      </c>
    </row>
    <row r="12949">
      <c r="A12949" s="3" t="s">
        <v>1564</v>
      </c>
      <c r="B12949" s="3" t="s">
        <v>16</v>
      </c>
      <c r="C12949" s="3">
        <v>1.567242764E9</v>
      </c>
      <c r="D12949" s="3" t="s">
        <v>17</v>
      </c>
      <c r="E12949" s="3" t="s">
        <v>1455</v>
      </c>
      <c r="F12949" s="3" t="s">
        <v>356</v>
      </c>
      <c r="G12949" s="7">
        <f t="shared" ref="G12949:H12949" si="12386">if(mid(E12949,5,1)="M",value(left(E12949,3))/1000,VALUE(left(E12949,4)))</f>
        <v>0.239</v>
      </c>
      <c r="H12949" s="7">
        <f t="shared" si="12386"/>
        <v>0.747</v>
      </c>
      <c r="I12949" s="7">
        <f t="shared" si="11895"/>
        <v>0.986</v>
      </c>
      <c r="J12949" s="3">
        <v>48.0</v>
      </c>
      <c r="K12949" s="3">
        <v>45.0</v>
      </c>
      <c r="L12949" s="3" t="s">
        <v>1565</v>
      </c>
    </row>
    <row r="12950">
      <c r="A12950" s="3" t="s">
        <v>1564</v>
      </c>
      <c r="B12950" s="3" t="s">
        <v>16</v>
      </c>
      <c r="C12950" s="3">
        <v>1.567242764E9</v>
      </c>
      <c r="D12950" s="3" t="s">
        <v>17</v>
      </c>
      <c r="E12950" s="3" t="s">
        <v>950</v>
      </c>
      <c r="F12950" s="3" t="s">
        <v>943</v>
      </c>
      <c r="G12950" s="7">
        <f t="shared" ref="G12950:H12950" si="12387">if(mid(E12950,5,1)="M",value(left(E12950,3))/1000,VALUE(left(E12950,4)))</f>
        <v>0.427</v>
      </c>
      <c r="H12950" s="7">
        <f t="shared" si="12387"/>
        <v>0.55</v>
      </c>
      <c r="I12950" s="7">
        <f t="shared" si="11895"/>
        <v>0.977</v>
      </c>
      <c r="J12950" s="3">
        <v>48.0</v>
      </c>
      <c r="K12950" s="3">
        <v>45.0</v>
      </c>
      <c r="L12950" s="3" t="s">
        <v>1565</v>
      </c>
    </row>
    <row r="12951">
      <c r="A12951" s="3" t="s">
        <v>1564</v>
      </c>
      <c r="B12951" s="3" t="s">
        <v>16</v>
      </c>
      <c r="C12951" s="3">
        <v>1.567242764E9</v>
      </c>
      <c r="D12951" s="3" t="s">
        <v>17</v>
      </c>
      <c r="E12951" s="3" t="s">
        <v>1381</v>
      </c>
      <c r="F12951" s="3" t="s">
        <v>1366</v>
      </c>
      <c r="G12951" s="7">
        <f t="shared" ref="G12951:H12951" si="12388">if(mid(E12951,5,1)="M",value(left(E12951,3))/1000,VALUE(left(E12951,4)))</f>
        <v>0.494</v>
      </c>
      <c r="H12951" s="7">
        <f t="shared" si="12388"/>
        <v>0.432</v>
      </c>
      <c r="I12951" s="7">
        <f t="shared" si="11895"/>
        <v>0.926</v>
      </c>
      <c r="J12951" s="3">
        <v>48.0</v>
      </c>
      <c r="K12951" s="3">
        <v>45.0</v>
      </c>
      <c r="L12951" s="3" t="s">
        <v>1565</v>
      </c>
    </row>
    <row r="12952">
      <c r="A12952" s="3" t="s">
        <v>1569</v>
      </c>
      <c r="B12952" s="3" t="s">
        <v>16</v>
      </c>
      <c r="C12952" s="3">
        <v>1.567242764E9</v>
      </c>
      <c r="D12952" s="3" t="s">
        <v>17</v>
      </c>
      <c r="E12952" s="3" t="s">
        <v>1273</v>
      </c>
      <c r="F12952" s="3" t="s">
        <v>1396</v>
      </c>
      <c r="G12952" s="7">
        <f t="shared" ref="G12952:H12952" si="12389">if(mid(E12952,5,1)="M",value(left(E12952,3))/1000,VALUE(left(E12952,4)))</f>
        <v>0.362</v>
      </c>
      <c r="H12952" s="7">
        <f t="shared" si="12389"/>
        <v>0.337</v>
      </c>
      <c r="I12952" s="7">
        <f t="shared" si="11895"/>
        <v>0.699</v>
      </c>
      <c r="J12952" s="3">
        <v>48.0</v>
      </c>
      <c r="K12952" s="3">
        <v>46.0</v>
      </c>
      <c r="L12952" s="3" t="s">
        <v>1570</v>
      </c>
    </row>
    <row r="12953">
      <c r="A12953" s="3" t="s">
        <v>1569</v>
      </c>
      <c r="B12953" s="3" t="s">
        <v>16</v>
      </c>
      <c r="C12953" s="3">
        <v>1.567242764E9</v>
      </c>
      <c r="D12953" s="3" t="s">
        <v>17</v>
      </c>
      <c r="E12953" s="3" t="s">
        <v>950</v>
      </c>
      <c r="F12953" s="3" t="s">
        <v>955</v>
      </c>
      <c r="G12953" s="7">
        <f t="shared" ref="G12953:H12953" si="12390">if(mid(E12953,5,1)="M",value(left(E12953,3))/1000,VALUE(left(E12953,4)))</f>
        <v>0.427</v>
      </c>
      <c r="H12953" s="7">
        <f t="shared" si="12390"/>
        <v>0.457</v>
      </c>
      <c r="I12953" s="7">
        <f t="shared" si="11895"/>
        <v>0.884</v>
      </c>
      <c r="J12953" s="3">
        <v>48.0</v>
      </c>
      <c r="K12953" s="3">
        <v>46.0</v>
      </c>
      <c r="L12953" s="3" t="s">
        <v>1570</v>
      </c>
    </row>
    <row r="12954">
      <c r="A12954" s="3" t="s">
        <v>1569</v>
      </c>
      <c r="B12954" s="3" t="s">
        <v>16</v>
      </c>
      <c r="C12954" s="3">
        <v>1.567242764E9</v>
      </c>
      <c r="D12954" s="3" t="s">
        <v>17</v>
      </c>
      <c r="E12954" s="3" t="s">
        <v>1201</v>
      </c>
      <c r="F12954" s="3" t="s">
        <v>1058</v>
      </c>
      <c r="G12954" s="7">
        <f t="shared" ref="G12954:H12954" si="12391">if(mid(E12954,5,1)="M",value(left(E12954,3))/1000,VALUE(left(E12954,4)))</f>
        <v>0.369</v>
      </c>
      <c r="H12954" s="7">
        <f t="shared" si="12391"/>
        <v>0.487</v>
      </c>
      <c r="I12954" s="7">
        <f t="shared" si="11895"/>
        <v>0.856</v>
      </c>
      <c r="J12954" s="3">
        <v>48.0</v>
      </c>
      <c r="K12954" s="3">
        <v>46.0</v>
      </c>
      <c r="L12954" s="3" t="s">
        <v>1570</v>
      </c>
    </row>
    <row r="12955">
      <c r="A12955" s="3" t="s">
        <v>1569</v>
      </c>
      <c r="B12955" s="3" t="s">
        <v>16</v>
      </c>
      <c r="C12955" s="3">
        <v>1.567242764E9</v>
      </c>
      <c r="D12955" s="3" t="s">
        <v>17</v>
      </c>
      <c r="E12955" s="3" t="s">
        <v>1519</v>
      </c>
      <c r="F12955" s="3" t="s">
        <v>762</v>
      </c>
      <c r="G12955" s="7">
        <f t="shared" ref="G12955:H12955" si="12392">if(mid(E12955,5,1)="M",value(left(E12955,3))/1000,VALUE(left(E12955,4)))</f>
        <v>0.181</v>
      </c>
      <c r="H12955" s="7">
        <f t="shared" si="12392"/>
        <v>0.622</v>
      </c>
      <c r="I12955" s="7">
        <f t="shared" si="11895"/>
        <v>0.803</v>
      </c>
      <c r="J12955" s="3">
        <v>48.0</v>
      </c>
      <c r="K12955" s="3">
        <v>46.0</v>
      </c>
      <c r="L12955" s="3" t="s">
        <v>1570</v>
      </c>
    </row>
    <row r="12956">
      <c r="A12956" s="3" t="s">
        <v>1569</v>
      </c>
      <c r="B12956" s="3" t="s">
        <v>16</v>
      </c>
      <c r="C12956" s="3">
        <v>1.567242764E9</v>
      </c>
      <c r="D12956" s="3" t="s">
        <v>17</v>
      </c>
      <c r="E12956" s="3" t="s">
        <v>1030</v>
      </c>
      <c r="F12956" s="3" t="s">
        <v>1397</v>
      </c>
      <c r="G12956" s="7">
        <f t="shared" ref="G12956:H12956" si="12393">if(mid(E12956,5,1)="M",value(left(E12956,3))/1000,VALUE(left(E12956,4)))</f>
        <v>0.341</v>
      </c>
      <c r="H12956" s="7">
        <f t="shared" si="12393"/>
        <v>0.409</v>
      </c>
      <c r="I12956" s="7">
        <f t="shared" si="11895"/>
        <v>0.75</v>
      </c>
      <c r="J12956" s="3">
        <v>48.0</v>
      </c>
      <c r="K12956" s="3">
        <v>46.0</v>
      </c>
      <c r="L12956" s="3" t="s">
        <v>1570</v>
      </c>
    </row>
    <row r="12957">
      <c r="A12957" s="3" t="s">
        <v>1569</v>
      </c>
      <c r="B12957" s="3" t="s">
        <v>16</v>
      </c>
      <c r="C12957" s="3">
        <v>1.567242764E9</v>
      </c>
      <c r="D12957" s="3" t="s">
        <v>17</v>
      </c>
      <c r="E12957" s="3" t="s">
        <v>1449</v>
      </c>
      <c r="F12957" s="3" t="s">
        <v>1298</v>
      </c>
      <c r="G12957" s="7">
        <f t="shared" ref="G12957:H12957" si="12394">if(mid(E12957,5,1)="M",value(left(E12957,3))/1000,VALUE(left(E12957,4)))</f>
        <v>0.297</v>
      </c>
      <c r="H12957" s="7">
        <f t="shared" si="12394"/>
        <v>0.34</v>
      </c>
      <c r="I12957" s="7">
        <f t="shared" si="11895"/>
        <v>0.637</v>
      </c>
      <c r="J12957" s="3">
        <v>48.0</v>
      </c>
      <c r="K12957" s="3">
        <v>46.0</v>
      </c>
      <c r="L12957" s="3" t="s">
        <v>1570</v>
      </c>
    </row>
    <row r="12958">
      <c r="A12958" s="3" t="s">
        <v>1569</v>
      </c>
      <c r="B12958" s="3" t="s">
        <v>16</v>
      </c>
      <c r="C12958" s="3">
        <v>1.567242764E9</v>
      </c>
      <c r="D12958" s="3" t="s">
        <v>17</v>
      </c>
      <c r="E12958" s="3" t="s">
        <v>1212</v>
      </c>
      <c r="F12958" s="3" t="s">
        <v>1058</v>
      </c>
      <c r="G12958" s="7">
        <f t="shared" ref="G12958:H12958" si="12395">if(mid(E12958,5,1)="M",value(left(E12958,3))/1000,VALUE(left(E12958,4)))</f>
        <v>0.475</v>
      </c>
      <c r="H12958" s="7">
        <f t="shared" si="12395"/>
        <v>0.487</v>
      </c>
      <c r="I12958" s="7">
        <f t="shared" si="11895"/>
        <v>0.962</v>
      </c>
      <c r="J12958" s="3">
        <v>48.0</v>
      </c>
      <c r="K12958" s="3">
        <v>46.0</v>
      </c>
      <c r="L12958" s="3" t="s">
        <v>1570</v>
      </c>
    </row>
    <row r="12959">
      <c r="A12959" s="3" t="s">
        <v>1569</v>
      </c>
      <c r="B12959" s="3" t="s">
        <v>16</v>
      </c>
      <c r="C12959" s="3">
        <v>1.567242764E9</v>
      </c>
      <c r="D12959" s="3" t="s">
        <v>17</v>
      </c>
      <c r="E12959" s="3" t="s">
        <v>1070</v>
      </c>
      <c r="F12959" s="3" t="s">
        <v>1121</v>
      </c>
      <c r="G12959" s="7">
        <f t="shared" ref="G12959:H12959" si="12396">if(mid(E12959,5,1)="M",value(left(E12959,3))/1000,VALUE(left(E12959,4)))</f>
        <v>0.579</v>
      </c>
      <c r="H12959" s="7">
        <f t="shared" si="12396"/>
        <v>0.451</v>
      </c>
      <c r="I12959" s="7">
        <f t="shared" si="11895"/>
        <v>1.03</v>
      </c>
      <c r="J12959" s="3">
        <v>48.0</v>
      </c>
      <c r="K12959" s="3">
        <v>46.0</v>
      </c>
      <c r="L12959" s="3" t="s">
        <v>1570</v>
      </c>
    </row>
    <row r="12960">
      <c r="A12960" s="3" t="s">
        <v>1569</v>
      </c>
      <c r="B12960" s="3" t="s">
        <v>16</v>
      </c>
      <c r="C12960" s="3">
        <v>1.567242764E9</v>
      </c>
      <c r="D12960" s="3" t="s">
        <v>17</v>
      </c>
      <c r="E12960" s="3" t="s">
        <v>819</v>
      </c>
      <c r="F12960" s="3" t="s">
        <v>1127</v>
      </c>
      <c r="G12960" s="7">
        <f t="shared" ref="G12960:H12960" si="12397">if(mid(E12960,5,1)="M",value(left(E12960,3))/1000,VALUE(left(E12960,4)))</f>
        <v>0.634</v>
      </c>
      <c r="H12960" s="7">
        <f t="shared" si="12397"/>
        <v>0.481</v>
      </c>
      <c r="I12960" s="7">
        <f t="shared" si="11895"/>
        <v>1.115</v>
      </c>
      <c r="J12960" s="3">
        <v>48.0</v>
      </c>
      <c r="K12960" s="3">
        <v>46.0</v>
      </c>
      <c r="L12960" s="3" t="s">
        <v>1570</v>
      </c>
    </row>
    <row r="12961">
      <c r="A12961" s="3" t="s">
        <v>1569</v>
      </c>
      <c r="B12961" s="3" t="s">
        <v>16</v>
      </c>
      <c r="C12961" s="3">
        <v>1.567242764E9</v>
      </c>
      <c r="D12961" s="3" t="s">
        <v>17</v>
      </c>
      <c r="E12961" s="3" t="s">
        <v>1486</v>
      </c>
      <c r="F12961" s="3" t="s">
        <v>1212</v>
      </c>
      <c r="G12961" s="7">
        <f t="shared" ref="G12961:H12961" si="12398">if(mid(E12961,5,1)="M",value(left(E12961,3))/1000,VALUE(left(E12961,4)))</f>
        <v>0.29</v>
      </c>
      <c r="H12961" s="7">
        <f t="shared" si="12398"/>
        <v>0.475</v>
      </c>
      <c r="I12961" s="7">
        <f t="shared" si="11895"/>
        <v>0.765</v>
      </c>
      <c r="J12961" s="3">
        <v>48.0</v>
      </c>
      <c r="K12961" s="3">
        <v>46.0</v>
      </c>
      <c r="L12961" s="3" t="s">
        <v>1570</v>
      </c>
    </row>
    <row r="12962">
      <c r="A12962" s="3" t="s">
        <v>1569</v>
      </c>
      <c r="B12962" s="3" t="s">
        <v>16</v>
      </c>
      <c r="C12962" s="3">
        <v>1.567242764E9</v>
      </c>
      <c r="D12962" s="3" t="s">
        <v>17</v>
      </c>
      <c r="E12962" s="3" t="s">
        <v>560</v>
      </c>
      <c r="F12962" s="3" t="s">
        <v>1355</v>
      </c>
      <c r="G12962" s="7">
        <f t="shared" ref="G12962:H12962" si="12399">if(mid(E12962,5,1)="M",value(left(E12962,3))/1000,VALUE(left(E12962,4)))</f>
        <v>0.725</v>
      </c>
      <c r="H12962" s="7">
        <f t="shared" si="12399"/>
        <v>0.586</v>
      </c>
      <c r="I12962" s="7">
        <f t="shared" si="11895"/>
        <v>1.311</v>
      </c>
      <c r="J12962" s="3">
        <v>48.0</v>
      </c>
      <c r="K12962" s="3">
        <v>46.0</v>
      </c>
      <c r="L12962" s="3" t="s">
        <v>1570</v>
      </c>
    </row>
    <row r="12963">
      <c r="A12963" s="3" t="s">
        <v>1573</v>
      </c>
      <c r="B12963" s="3" t="s">
        <v>16</v>
      </c>
      <c r="C12963" s="3">
        <v>1.567242764E9</v>
      </c>
      <c r="D12963" s="3" t="s">
        <v>17</v>
      </c>
      <c r="E12963" s="3" t="s">
        <v>823</v>
      </c>
      <c r="F12963" s="3" t="s">
        <v>1057</v>
      </c>
      <c r="G12963" s="7">
        <f t="shared" ref="G12963:H12963" si="12400">if(mid(E12963,5,1)="M",value(left(E12963,3))/1000,VALUE(left(E12963,4)))</f>
        <v>0.704</v>
      </c>
      <c r="H12963" s="7">
        <f t="shared" si="12400"/>
        <v>0.592</v>
      </c>
      <c r="I12963" s="7">
        <f t="shared" si="11895"/>
        <v>1.296</v>
      </c>
      <c r="J12963" s="3">
        <v>48.0</v>
      </c>
      <c r="K12963" s="3">
        <v>47.0</v>
      </c>
      <c r="L12963" s="3" t="s">
        <v>1574</v>
      </c>
    </row>
    <row r="12964">
      <c r="A12964" s="3" t="s">
        <v>1573</v>
      </c>
      <c r="B12964" s="3" t="s">
        <v>16</v>
      </c>
      <c r="C12964" s="3">
        <v>1.567242764E9</v>
      </c>
      <c r="D12964" s="3" t="s">
        <v>17</v>
      </c>
      <c r="E12964" s="3" t="s">
        <v>1233</v>
      </c>
      <c r="F12964" s="3" t="s">
        <v>1326</v>
      </c>
      <c r="G12964" s="7">
        <f t="shared" ref="G12964:H12964" si="12401">if(mid(E12964,5,1)="M",value(left(E12964,3))/1000,VALUE(left(E12964,4)))</f>
        <v>0.31</v>
      </c>
      <c r="H12964" s="7">
        <f t="shared" si="12401"/>
        <v>0.303</v>
      </c>
      <c r="I12964" s="7">
        <f t="shared" si="11895"/>
        <v>0.613</v>
      </c>
      <c r="J12964" s="3">
        <v>48.0</v>
      </c>
      <c r="K12964" s="3">
        <v>47.0</v>
      </c>
      <c r="L12964" s="3" t="s">
        <v>1574</v>
      </c>
    </row>
    <row r="12965">
      <c r="A12965" s="3" t="s">
        <v>1573</v>
      </c>
      <c r="B12965" s="3" t="s">
        <v>16</v>
      </c>
      <c r="C12965" s="3">
        <v>1.567242764E9</v>
      </c>
      <c r="D12965" s="3" t="s">
        <v>17</v>
      </c>
      <c r="E12965" s="3" t="s">
        <v>1061</v>
      </c>
      <c r="F12965" s="3" t="s">
        <v>1149</v>
      </c>
      <c r="G12965" s="7">
        <f t="shared" ref="G12965:H12965" si="12402">if(mid(E12965,5,1)="M",value(left(E12965,3))/1000,VALUE(left(E12965,4)))</f>
        <v>0.841</v>
      </c>
      <c r="H12965" s="7">
        <f t="shared" si="12402"/>
        <v>0.573</v>
      </c>
      <c r="I12965" s="7">
        <f t="shared" si="11895"/>
        <v>1.414</v>
      </c>
      <c r="J12965" s="3">
        <v>48.0</v>
      </c>
      <c r="K12965" s="3">
        <v>47.0</v>
      </c>
      <c r="L12965" s="3" t="s">
        <v>1574</v>
      </c>
    </row>
    <row r="12966">
      <c r="A12966" s="3" t="s">
        <v>1573</v>
      </c>
      <c r="B12966" s="3" t="s">
        <v>16</v>
      </c>
      <c r="C12966" s="3">
        <v>1.567242764E9</v>
      </c>
      <c r="D12966" s="3" t="s">
        <v>17</v>
      </c>
      <c r="E12966" s="3" t="s">
        <v>1392</v>
      </c>
      <c r="F12966" s="3" t="s">
        <v>1400</v>
      </c>
      <c r="G12966" s="7">
        <f t="shared" ref="G12966:H12966" si="12403">if(mid(E12966,5,1)="M",value(left(E12966,3))/1000,VALUE(left(E12966,4)))</f>
        <v>0.286</v>
      </c>
      <c r="H12966" s="7">
        <f t="shared" si="12403"/>
        <v>0.274</v>
      </c>
      <c r="I12966" s="7">
        <f t="shared" si="11895"/>
        <v>0.56</v>
      </c>
      <c r="J12966" s="3">
        <v>48.0</v>
      </c>
      <c r="K12966" s="3">
        <v>47.0</v>
      </c>
      <c r="L12966" s="3" t="s">
        <v>1574</v>
      </c>
    </row>
    <row r="12967">
      <c r="A12967" s="3" t="s">
        <v>1573</v>
      </c>
      <c r="B12967" s="3" t="s">
        <v>16</v>
      </c>
      <c r="C12967" s="3">
        <v>1.567242764E9</v>
      </c>
      <c r="D12967" s="3" t="s">
        <v>17</v>
      </c>
      <c r="E12967" s="3" t="s">
        <v>1110</v>
      </c>
      <c r="F12967" s="3" t="s">
        <v>937</v>
      </c>
      <c r="G12967" s="7">
        <f t="shared" ref="G12967:H12967" si="12404">if(mid(E12967,5,1)="M",value(left(E12967,3))/1000,VALUE(left(E12967,4)))</f>
        <v>0.563</v>
      </c>
      <c r="H12967" s="7">
        <f t="shared" si="12404"/>
        <v>0.58</v>
      </c>
      <c r="I12967" s="7">
        <f t="shared" si="11895"/>
        <v>1.143</v>
      </c>
      <c r="J12967" s="3">
        <v>48.0</v>
      </c>
      <c r="K12967" s="3">
        <v>47.0</v>
      </c>
      <c r="L12967" s="3" t="s">
        <v>1574</v>
      </c>
    </row>
    <row r="12968">
      <c r="A12968" s="3" t="s">
        <v>1573</v>
      </c>
      <c r="B12968" s="3" t="s">
        <v>16</v>
      </c>
      <c r="C12968" s="3">
        <v>1.567242764E9</v>
      </c>
      <c r="D12968" s="3" t="s">
        <v>17</v>
      </c>
      <c r="E12968" s="3" t="s">
        <v>1324</v>
      </c>
      <c r="F12968" s="3" t="s">
        <v>1309</v>
      </c>
      <c r="G12968" s="7">
        <f t="shared" ref="G12968:H12968" si="12405">if(mid(E12968,5,1)="M",value(left(E12968,3))/1000,VALUE(left(E12968,4)))</f>
        <v>0.568</v>
      </c>
      <c r="H12968" s="7">
        <f t="shared" si="12405"/>
        <v>0.526</v>
      </c>
      <c r="I12968" s="7">
        <f t="shared" si="11895"/>
        <v>1.094</v>
      </c>
      <c r="J12968" s="3">
        <v>48.0</v>
      </c>
      <c r="K12968" s="3">
        <v>47.0</v>
      </c>
      <c r="L12968" s="3" t="s">
        <v>1574</v>
      </c>
    </row>
    <row r="12969">
      <c r="A12969" s="3" t="s">
        <v>1573</v>
      </c>
      <c r="B12969" s="3" t="s">
        <v>16</v>
      </c>
      <c r="C12969" s="3">
        <v>1.567242764E9</v>
      </c>
      <c r="D12969" s="3" t="s">
        <v>17</v>
      </c>
      <c r="E12969" s="3" t="s">
        <v>1460</v>
      </c>
      <c r="F12969" s="3" t="s">
        <v>937</v>
      </c>
      <c r="G12969" s="7">
        <f t="shared" ref="G12969:H12969" si="12406">if(mid(E12969,5,1)="M",value(left(E12969,3))/1000,VALUE(left(E12969,4)))</f>
        <v>0.238</v>
      </c>
      <c r="H12969" s="7">
        <f t="shared" si="12406"/>
        <v>0.58</v>
      </c>
      <c r="I12969" s="7">
        <f t="shared" si="11895"/>
        <v>0.818</v>
      </c>
      <c r="J12969" s="3">
        <v>48.0</v>
      </c>
      <c r="K12969" s="3">
        <v>47.0</v>
      </c>
      <c r="L12969" s="3" t="s">
        <v>1574</v>
      </c>
    </row>
    <row r="12970">
      <c r="A12970" s="3" t="s">
        <v>1573</v>
      </c>
      <c r="B12970" s="3" t="s">
        <v>16</v>
      </c>
      <c r="C12970" s="3">
        <v>1.567242764E9</v>
      </c>
      <c r="D12970" s="3" t="s">
        <v>17</v>
      </c>
      <c r="E12970" s="3" t="s">
        <v>1248</v>
      </c>
      <c r="F12970" s="3" t="s">
        <v>1273</v>
      </c>
      <c r="G12970" s="7">
        <f t="shared" ref="G12970:H12970" si="12407">if(mid(E12970,5,1)="M",value(left(E12970,3))/1000,VALUE(left(E12970,4)))</f>
        <v>0.352</v>
      </c>
      <c r="H12970" s="7">
        <f t="shared" si="12407"/>
        <v>0.362</v>
      </c>
      <c r="I12970" s="7">
        <f t="shared" si="11895"/>
        <v>0.714</v>
      </c>
      <c r="J12970" s="3">
        <v>48.0</v>
      </c>
      <c r="K12970" s="3">
        <v>47.0</v>
      </c>
      <c r="L12970" s="3" t="s">
        <v>1574</v>
      </c>
    </row>
    <row r="12971">
      <c r="A12971" s="3" t="s">
        <v>1573</v>
      </c>
      <c r="B12971" s="3" t="s">
        <v>16</v>
      </c>
      <c r="C12971" s="3">
        <v>1.567242764E9</v>
      </c>
      <c r="D12971" s="3" t="s">
        <v>17</v>
      </c>
      <c r="E12971" s="3" t="s">
        <v>750</v>
      </c>
      <c r="F12971" s="3" t="s">
        <v>426</v>
      </c>
      <c r="G12971" s="7">
        <f t="shared" ref="G12971:H12971" si="12408">if(mid(E12971,5,1)="M",value(left(E12971,3))/1000,VALUE(left(E12971,4)))</f>
        <v>0.649</v>
      </c>
      <c r="H12971" s="7">
        <f t="shared" si="12408"/>
        <v>0.728</v>
      </c>
      <c r="I12971" s="7">
        <f t="shared" si="11895"/>
        <v>1.377</v>
      </c>
      <c r="J12971" s="3">
        <v>48.0</v>
      </c>
      <c r="K12971" s="3">
        <v>47.0</v>
      </c>
      <c r="L12971" s="3" t="s">
        <v>1574</v>
      </c>
    </row>
    <row r="12972">
      <c r="A12972" s="3" t="s">
        <v>1573</v>
      </c>
      <c r="B12972" s="3" t="s">
        <v>16</v>
      </c>
      <c r="C12972" s="3">
        <v>1.567242764E9</v>
      </c>
      <c r="D12972" s="3" t="s">
        <v>17</v>
      </c>
      <c r="E12972" s="3" t="s">
        <v>1185</v>
      </c>
      <c r="F12972" s="3" t="s">
        <v>971</v>
      </c>
      <c r="G12972" s="7">
        <f t="shared" ref="G12972:H12972" si="12409">if(mid(E12972,5,1)="M",value(left(E12972,3))/1000,VALUE(left(E12972,4)))</f>
        <v>0.559</v>
      </c>
      <c r="H12972" s="7">
        <f t="shared" si="12409"/>
        <v>0.438</v>
      </c>
      <c r="I12972" s="7">
        <f t="shared" si="11895"/>
        <v>0.997</v>
      </c>
      <c r="J12972" s="3">
        <v>48.0</v>
      </c>
      <c r="K12972" s="3">
        <v>47.0</v>
      </c>
      <c r="L12972" s="3" t="s">
        <v>1574</v>
      </c>
    </row>
    <row r="12973">
      <c r="A12973" s="3" t="s">
        <v>1573</v>
      </c>
      <c r="B12973" s="3" t="s">
        <v>16</v>
      </c>
      <c r="C12973" s="3">
        <v>1.567242764E9</v>
      </c>
      <c r="D12973" s="3" t="s">
        <v>17</v>
      </c>
      <c r="E12973" s="3" t="s">
        <v>983</v>
      </c>
      <c r="F12973" s="3" t="s">
        <v>1207</v>
      </c>
      <c r="G12973" s="7">
        <f t="shared" ref="G12973:H12973" si="12410">if(mid(E12973,5,1)="M",value(left(E12973,3))/1000,VALUE(left(E12973,4)))</f>
        <v>0.466</v>
      </c>
      <c r="H12973" s="7">
        <f t="shared" si="12410"/>
        <v>0.386</v>
      </c>
      <c r="I12973" s="7">
        <f t="shared" si="11895"/>
        <v>0.852</v>
      </c>
      <c r="J12973" s="3">
        <v>48.0</v>
      </c>
      <c r="K12973" s="3">
        <v>47.0</v>
      </c>
      <c r="L12973" s="3" t="s">
        <v>1574</v>
      </c>
    </row>
    <row r="12974">
      <c r="A12974" s="3" t="s">
        <v>1575</v>
      </c>
      <c r="B12974" s="3" t="s">
        <v>16</v>
      </c>
      <c r="C12974" s="3">
        <v>1.567242764E9</v>
      </c>
      <c r="D12974" s="3" t="s">
        <v>17</v>
      </c>
      <c r="E12974" s="3" t="s">
        <v>1227</v>
      </c>
      <c r="F12974" s="3" t="s">
        <v>968</v>
      </c>
      <c r="G12974" s="7">
        <f t="shared" ref="G12974:H12974" si="12411">if(mid(E12974,5,1)="M",value(left(E12974,3))/1000,VALUE(left(E12974,4)))</f>
        <v>0.402</v>
      </c>
      <c r="H12974" s="7">
        <f t="shared" si="12411"/>
        <v>0.434</v>
      </c>
      <c r="I12974" s="7">
        <f t="shared" si="11895"/>
        <v>0.836</v>
      </c>
      <c r="J12974" s="3">
        <v>48.0</v>
      </c>
      <c r="K12974" s="3">
        <v>48.0</v>
      </c>
      <c r="L12974" s="3" t="s">
        <v>1576</v>
      </c>
    </row>
    <row r="12975">
      <c r="A12975" s="3" t="s">
        <v>1575</v>
      </c>
      <c r="B12975" s="3" t="s">
        <v>16</v>
      </c>
      <c r="C12975" s="3">
        <v>1.567242764E9</v>
      </c>
      <c r="D12975" s="3" t="s">
        <v>17</v>
      </c>
      <c r="E12975" s="3" t="s">
        <v>1452</v>
      </c>
      <c r="F12975" s="3" t="s">
        <v>821</v>
      </c>
      <c r="G12975" s="7">
        <f t="shared" ref="G12975:H12975" si="12412">if(mid(E12975,5,1)="M",value(left(E12975,3))/1000,VALUE(left(E12975,4)))</f>
        <v>0.215</v>
      </c>
      <c r="H12975" s="7">
        <f t="shared" si="12412"/>
        <v>0.652</v>
      </c>
      <c r="I12975" s="7">
        <f t="shared" si="11895"/>
        <v>0.867</v>
      </c>
      <c r="J12975" s="3">
        <v>48.0</v>
      </c>
      <c r="K12975" s="3">
        <v>48.0</v>
      </c>
      <c r="L12975" s="3" t="s">
        <v>1576</v>
      </c>
    </row>
    <row r="12976">
      <c r="A12976" s="3" t="s">
        <v>1575</v>
      </c>
      <c r="B12976" s="3" t="s">
        <v>16</v>
      </c>
      <c r="C12976" s="3">
        <v>1.567242764E9</v>
      </c>
      <c r="D12976" s="3" t="s">
        <v>17</v>
      </c>
      <c r="E12976" s="3" t="s">
        <v>1398</v>
      </c>
      <c r="F12976" s="3" t="s">
        <v>1267</v>
      </c>
      <c r="G12976" s="7">
        <f t="shared" ref="G12976:H12976" si="12413">if(mid(E12976,5,1)="M",value(left(E12976,3))/1000,VALUE(left(E12976,4)))</f>
        <v>0.305</v>
      </c>
      <c r="H12976" s="7">
        <f t="shared" si="12413"/>
        <v>0.345</v>
      </c>
      <c r="I12976" s="7">
        <f t="shared" si="11895"/>
        <v>0.65</v>
      </c>
      <c r="J12976" s="3">
        <v>48.0</v>
      </c>
      <c r="K12976" s="3">
        <v>48.0</v>
      </c>
      <c r="L12976" s="3" t="s">
        <v>1576</v>
      </c>
    </row>
    <row r="12977">
      <c r="A12977" s="3" t="s">
        <v>1575</v>
      </c>
      <c r="B12977" s="3" t="s">
        <v>16</v>
      </c>
      <c r="C12977" s="3">
        <v>1.567242764E9</v>
      </c>
      <c r="D12977" s="3" t="s">
        <v>17</v>
      </c>
      <c r="E12977" s="3" t="s">
        <v>1508</v>
      </c>
      <c r="F12977" s="3" t="s">
        <v>1431</v>
      </c>
      <c r="G12977" s="7">
        <f t="shared" ref="G12977:H12977" si="12414">if(mid(E12977,5,1)="M",value(left(E12977,3))/1000,VALUE(left(E12977,4)))</f>
        <v>0.279</v>
      </c>
      <c r="H12977" s="7">
        <f t="shared" si="12414"/>
        <v>0.334</v>
      </c>
      <c r="I12977" s="7">
        <f t="shared" si="11895"/>
        <v>0.613</v>
      </c>
      <c r="J12977" s="3">
        <v>48.0</v>
      </c>
      <c r="K12977" s="3">
        <v>48.0</v>
      </c>
      <c r="L12977" s="3" t="s">
        <v>1576</v>
      </c>
    </row>
    <row r="12978">
      <c r="A12978" s="3" t="s">
        <v>1575</v>
      </c>
      <c r="B12978" s="3" t="s">
        <v>16</v>
      </c>
      <c r="C12978" s="3">
        <v>1.567242764E9</v>
      </c>
      <c r="D12978" s="3" t="s">
        <v>17</v>
      </c>
      <c r="E12978" s="3" t="s">
        <v>1005</v>
      </c>
      <c r="F12978" s="3" t="s">
        <v>979</v>
      </c>
      <c r="G12978" s="7">
        <f t="shared" ref="G12978:H12978" si="12415">if(mid(E12978,5,1)="M",value(left(E12978,3))/1000,VALUE(left(E12978,4)))</f>
        <v>0.501</v>
      </c>
      <c r="H12978" s="7">
        <f t="shared" si="12415"/>
        <v>0.49</v>
      </c>
      <c r="I12978" s="7">
        <f t="shared" si="11895"/>
        <v>0.991</v>
      </c>
      <c r="J12978" s="3">
        <v>48.0</v>
      </c>
      <c r="K12978" s="3">
        <v>48.0</v>
      </c>
      <c r="L12978" s="3" t="s">
        <v>1576</v>
      </c>
    </row>
    <row r="12979">
      <c r="A12979" s="3" t="s">
        <v>1575</v>
      </c>
      <c r="B12979" s="3" t="s">
        <v>16</v>
      </c>
      <c r="C12979" s="3">
        <v>1.567242764E9</v>
      </c>
      <c r="D12979" s="3" t="s">
        <v>17</v>
      </c>
      <c r="E12979" s="3" t="s">
        <v>759</v>
      </c>
      <c r="F12979" s="3" t="s">
        <v>1299</v>
      </c>
      <c r="G12979" s="7">
        <f t="shared" ref="G12979:H12979" si="12416">if(mid(E12979,5,1)="M",value(left(E12979,3))/1000,VALUE(left(E12979,4)))</f>
        <v>0.645</v>
      </c>
      <c r="H12979" s="7">
        <f t="shared" si="12416"/>
        <v>0.476</v>
      </c>
      <c r="I12979" s="7">
        <f t="shared" si="11895"/>
        <v>1.121</v>
      </c>
      <c r="J12979" s="3">
        <v>48.0</v>
      </c>
      <c r="K12979" s="3">
        <v>48.0</v>
      </c>
      <c r="L12979" s="3" t="s">
        <v>1576</v>
      </c>
    </row>
    <row r="12980">
      <c r="A12980" s="3" t="s">
        <v>1575</v>
      </c>
      <c r="B12980" s="3" t="s">
        <v>16</v>
      </c>
      <c r="C12980" s="3">
        <v>1.567242764E9</v>
      </c>
      <c r="D12980" s="3" t="s">
        <v>17</v>
      </c>
      <c r="E12980" s="3" t="s">
        <v>228</v>
      </c>
      <c r="F12980" s="3" t="s">
        <v>900</v>
      </c>
      <c r="G12980" s="7">
        <f t="shared" ref="G12980:H12980" si="12417">if(mid(E12980,5,1)="M",value(left(E12980,3))/1000,VALUE(left(E12980,4)))</f>
        <v>0.753</v>
      </c>
      <c r="H12980" s="7">
        <f t="shared" si="12417"/>
        <v>0.446</v>
      </c>
      <c r="I12980" s="7">
        <f t="shared" si="11895"/>
        <v>1.199</v>
      </c>
      <c r="J12980" s="3">
        <v>48.0</v>
      </c>
      <c r="K12980" s="3">
        <v>48.0</v>
      </c>
      <c r="L12980" s="3" t="s">
        <v>1576</v>
      </c>
    </row>
    <row r="12981">
      <c r="A12981" s="3" t="s">
        <v>1575</v>
      </c>
      <c r="B12981" s="3" t="s">
        <v>16</v>
      </c>
      <c r="C12981" s="3">
        <v>1.567242764E9</v>
      </c>
      <c r="D12981" s="3" t="s">
        <v>17</v>
      </c>
      <c r="E12981" s="3" t="s">
        <v>1500</v>
      </c>
      <c r="F12981" s="3" t="s">
        <v>1185</v>
      </c>
      <c r="G12981" s="7">
        <f t="shared" ref="G12981:H12981" si="12418">if(mid(E12981,5,1)="M",value(left(E12981,3))/1000,VALUE(left(E12981,4)))</f>
        <v>0.217</v>
      </c>
      <c r="H12981" s="7">
        <f t="shared" si="12418"/>
        <v>0.559</v>
      </c>
      <c r="I12981" s="7">
        <f t="shared" si="11895"/>
        <v>0.776</v>
      </c>
      <c r="J12981" s="3">
        <v>48.0</v>
      </c>
      <c r="K12981" s="3">
        <v>48.0</v>
      </c>
      <c r="L12981" s="3" t="s">
        <v>1576</v>
      </c>
    </row>
    <row r="12982">
      <c r="A12982" s="3" t="s">
        <v>1575</v>
      </c>
      <c r="B12982" s="3" t="s">
        <v>16</v>
      </c>
      <c r="C12982" s="3">
        <v>1.567242764E9</v>
      </c>
      <c r="D12982" s="3" t="s">
        <v>17</v>
      </c>
      <c r="E12982" s="3" t="s">
        <v>1340</v>
      </c>
      <c r="F12982" s="3" t="s">
        <v>1292</v>
      </c>
      <c r="G12982" s="7">
        <f t="shared" ref="G12982:H12982" si="12419">if(mid(E12982,5,1)="M",value(left(E12982,3))/1000,VALUE(left(E12982,4)))</f>
        <v>0.422</v>
      </c>
      <c r="H12982" s="7">
        <f t="shared" si="12419"/>
        <v>0.405</v>
      </c>
      <c r="I12982" s="7">
        <f t="shared" si="11895"/>
        <v>0.827</v>
      </c>
      <c r="J12982" s="3">
        <v>48.0</v>
      </c>
      <c r="K12982" s="3">
        <v>48.0</v>
      </c>
      <c r="L12982" s="3" t="s">
        <v>1576</v>
      </c>
      <c r="P12982" s="3" t="s">
        <v>36</v>
      </c>
    </row>
    <row r="12983">
      <c r="A12983" s="3" t="s">
        <v>1575</v>
      </c>
      <c r="B12983" s="3" t="s">
        <v>16</v>
      </c>
      <c r="C12983" s="3">
        <v>1.567242764E9</v>
      </c>
      <c r="D12983" s="3" t="s">
        <v>17</v>
      </c>
      <c r="E12983" s="3" t="s">
        <v>1444</v>
      </c>
      <c r="F12983" s="3" t="s">
        <v>1377</v>
      </c>
      <c r="G12983" s="7">
        <f t="shared" ref="G12983:H12983" si="12420">if(mid(E12983,5,1)="M",value(left(E12983,3))/1000,VALUE(left(E12983,4)))</f>
        <v>0.245</v>
      </c>
      <c r="H12983" s="7">
        <f t="shared" si="12420"/>
        <v>0.28</v>
      </c>
      <c r="I12983" s="7">
        <f t="shared" si="11895"/>
        <v>0.525</v>
      </c>
      <c r="J12983" s="3">
        <v>48.0</v>
      </c>
      <c r="K12983" s="3">
        <v>48.0</v>
      </c>
      <c r="L12983" s="3" t="s">
        <v>1576</v>
      </c>
    </row>
    <row r="12984">
      <c r="A12984" s="3" t="s">
        <v>1575</v>
      </c>
      <c r="B12984" s="3" t="s">
        <v>16</v>
      </c>
      <c r="C12984" s="3">
        <v>1.567242764E9</v>
      </c>
      <c r="D12984" s="3" t="s">
        <v>17</v>
      </c>
      <c r="E12984" s="3" t="s">
        <v>1308</v>
      </c>
      <c r="F12984" s="3" t="s">
        <v>1042</v>
      </c>
      <c r="G12984" s="7">
        <f t="shared" ref="G12984:H12984" si="12421">if(mid(E12984,5,1)="M",value(left(E12984,3))/1000,VALUE(left(E12984,4)))</f>
        <v>0.485</v>
      </c>
      <c r="H12984" s="7">
        <f t="shared" si="12421"/>
        <v>0.506</v>
      </c>
      <c r="I12984" s="7">
        <f t="shared" si="11895"/>
        <v>0.991</v>
      </c>
      <c r="J12984" s="3">
        <v>48.0</v>
      </c>
      <c r="K12984" s="3">
        <v>48.0</v>
      </c>
      <c r="L12984" s="3" t="s">
        <v>1576</v>
      </c>
      <c r="P12984">
        <f>AVERAGE(I11939:I12984)</f>
        <v>1.003784689</v>
      </c>
      <c r="Q12984">
        <f>stdev(I11939:I12984)</f>
        <v>0.2323031704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37.29"/>
  </cols>
  <sheetData>
    <row r="2">
      <c r="A2" s="1" t="s">
        <v>0</v>
      </c>
      <c r="B2" s="1" t="s">
        <v>1</v>
      </c>
      <c r="C2" s="2" t="s">
        <v>2</v>
      </c>
      <c r="D2" s="3" t="s">
        <v>3</v>
      </c>
    </row>
    <row r="3">
      <c r="A3" s="1">
        <v>1.0</v>
      </c>
      <c r="B3">
        <v>18.506363636363634</v>
      </c>
      <c r="C3" s="4">
        <f t="shared" ref="C3:C50" si="1">B3/$B$3</f>
        <v>1</v>
      </c>
      <c r="D3" s="5">
        <f t="shared" ref="D3:D50" si="2">A3*B3</f>
        <v>18.50636364</v>
      </c>
    </row>
    <row r="4">
      <c r="A4" s="1">
        <v>2.0</v>
      </c>
      <c r="B4">
        <v>17.269999999999996</v>
      </c>
      <c r="C4" s="4">
        <f t="shared" si="1"/>
        <v>0.9331925136</v>
      </c>
      <c r="D4" s="5">
        <f t="shared" si="2"/>
        <v>34.54</v>
      </c>
    </row>
    <row r="5">
      <c r="A5" s="1">
        <v>3.0</v>
      </c>
      <c r="B5">
        <v>13.069424242424246</v>
      </c>
      <c r="C5" s="4">
        <f t="shared" si="1"/>
        <v>0.7062124413</v>
      </c>
      <c r="D5" s="5">
        <f t="shared" si="2"/>
        <v>39.20827273</v>
      </c>
    </row>
    <row r="6">
      <c r="A6" s="1">
        <v>4.0</v>
      </c>
      <c r="B6">
        <v>9.752840909090908</v>
      </c>
      <c r="C6" s="4">
        <f t="shared" si="1"/>
        <v>0.5269993123</v>
      </c>
      <c r="D6" s="5">
        <f t="shared" si="2"/>
        <v>39.01136364</v>
      </c>
    </row>
    <row r="7">
      <c r="A7" s="1">
        <v>5.0</v>
      </c>
      <c r="B7">
        <v>8.444290909090912</v>
      </c>
      <c r="C7" s="4">
        <f t="shared" si="1"/>
        <v>0.456291202</v>
      </c>
      <c r="D7" s="5">
        <f t="shared" si="2"/>
        <v>42.22145455</v>
      </c>
    </row>
    <row r="8">
      <c r="A8" s="1">
        <v>6.0</v>
      </c>
      <c r="B8">
        <v>7.136848484848485</v>
      </c>
      <c r="C8" s="4">
        <f t="shared" si="1"/>
        <v>0.3856429402</v>
      </c>
      <c r="D8" s="5">
        <f t="shared" si="2"/>
        <v>42.82109091</v>
      </c>
    </row>
    <row r="9">
      <c r="A9" s="1">
        <v>7.0</v>
      </c>
      <c r="B9">
        <v>6.3042207792207785</v>
      </c>
      <c r="C9" s="4">
        <f t="shared" si="1"/>
        <v>0.3406515133</v>
      </c>
      <c r="D9" s="5">
        <f t="shared" si="2"/>
        <v>44.12954545</v>
      </c>
    </row>
    <row r="10">
      <c r="A10" s="1">
        <v>8.0</v>
      </c>
      <c r="B10">
        <v>5.748181818181818</v>
      </c>
      <c r="C10" s="4">
        <f t="shared" si="1"/>
        <v>0.3106056885</v>
      </c>
      <c r="D10" s="5">
        <f t="shared" si="2"/>
        <v>45.98545455</v>
      </c>
    </row>
    <row r="11">
      <c r="A11" s="1">
        <v>9.0</v>
      </c>
      <c r="B11">
        <v>5.173393939393938</v>
      </c>
      <c r="C11" s="4">
        <f t="shared" si="1"/>
        <v>0.2795467571</v>
      </c>
      <c r="D11" s="5">
        <f t="shared" si="2"/>
        <v>46.56054545</v>
      </c>
    </row>
    <row r="12">
      <c r="A12" s="1">
        <v>10.0</v>
      </c>
      <c r="B12">
        <v>4.6330909090909085</v>
      </c>
      <c r="C12" s="4">
        <f t="shared" si="1"/>
        <v>0.2503512305</v>
      </c>
      <c r="D12" s="5">
        <f t="shared" si="2"/>
        <v>46.33090909</v>
      </c>
    </row>
    <row r="13">
      <c r="A13" s="1">
        <v>11.0</v>
      </c>
      <c r="B13">
        <v>4.144247933884297</v>
      </c>
      <c r="C13" s="4">
        <f t="shared" si="1"/>
        <v>0.2239363721</v>
      </c>
      <c r="D13" s="5">
        <f t="shared" si="2"/>
        <v>45.58672727</v>
      </c>
    </row>
    <row r="14">
      <c r="A14" s="1">
        <v>12.0</v>
      </c>
      <c r="B14">
        <v>3.9579090909090913</v>
      </c>
      <c r="C14" s="4">
        <f t="shared" si="1"/>
        <v>0.2138674657</v>
      </c>
      <c r="D14" s="5">
        <f t="shared" si="2"/>
        <v>47.49490909</v>
      </c>
    </row>
    <row r="15">
      <c r="A15" s="1">
        <v>13.0</v>
      </c>
      <c r="B15">
        <v>3.4520769230769237</v>
      </c>
      <c r="C15" s="4">
        <f t="shared" si="1"/>
        <v>0.1865345884</v>
      </c>
      <c r="D15" s="5">
        <f t="shared" si="2"/>
        <v>44.877</v>
      </c>
    </row>
    <row r="16">
      <c r="A16" s="1">
        <v>14.0</v>
      </c>
      <c r="B16">
        <v>3.312454545454546</v>
      </c>
      <c r="C16" s="4">
        <f t="shared" si="1"/>
        <v>0.178990028</v>
      </c>
      <c r="D16" s="5">
        <f t="shared" si="2"/>
        <v>46.37436364</v>
      </c>
    </row>
    <row r="17">
      <c r="A17" s="1">
        <v>15.0</v>
      </c>
      <c r="B17">
        <v>3.126242424242424</v>
      </c>
      <c r="C17" s="4">
        <f t="shared" si="1"/>
        <v>0.1689279691</v>
      </c>
      <c r="D17" s="5">
        <f t="shared" si="2"/>
        <v>46.89363636</v>
      </c>
    </row>
    <row r="18">
      <c r="A18" s="1">
        <v>16.0</v>
      </c>
      <c r="B18">
        <v>2.913386363636363</v>
      </c>
      <c r="C18" s="4">
        <f t="shared" si="1"/>
        <v>0.1574261925</v>
      </c>
      <c r="D18" s="5">
        <f t="shared" si="2"/>
        <v>46.61418182</v>
      </c>
    </row>
    <row r="19">
      <c r="A19" s="1">
        <v>17.0</v>
      </c>
      <c r="B19">
        <v>2.6632566844919796</v>
      </c>
      <c r="C19" s="4">
        <f t="shared" si="1"/>
        <v>0.1439103185</v>
      </c>
      <c r="D19" s="5">
        <f t="shared" si="2"/>
        <v>45.27536364</v>
      </c>
    </row>
    <row r="20">
      <c r="A20" s="1">
        <v>18.0</v>
      </c>
      <c r="B20">
        <v>2.5535353535353527</v>
      </c>
      <c r="C20" s="4">
        <f t="shared" si="1"/>
        <v>0.1379814751</v>
      </c>
      <c r="D20" s="5">
        <f t="shared" si="2"/>
        <v>45.96363636</v>
      </c>
    </row>
    <row r="21">
      <c r="A21" s="1">
        <v>19.0</v>
      </c>
      <c r="B21">
        <v>2.43122009569378</v>
      </c>
      <c r="C21" s="4">
        <f t="shared" si="1"/>
        <v>0.131372113</v>
      </c>
      <c r="D21" s="5">
        <f t="shared" si="2"/>
        <v>46.19318182</v>
      </c>
    </row>
    <row r="22">
      <c r="A22" s="1">
        <v>20.0</v>
      </c>
      <c r="B22">
        <v>2.342731818181818</v>
      </c>
      <c r="C22" s="4">
        <f t="shared" si="1"/>
        <v>0.1265906077</v>
      </c>
      <c r="D22" s="5">
        <f t="shared" si="2"/>
        <v>46.85463636</v>
      </c>
    </row>
    <row r="23">
      <c r="A23" s="1">
        <v>21.0</v>
      </c>
      <c r="B23">
        <v>2.2119826839826833</v>
      </c>
      <c r="C23" s="4">
        <f t="shared" si="1"/>
        <v>0.1195255171</v>
      </c>
      <c r="D23" s="5">
        <f t="shared" si="2"/>
        <v>46.45163636</v>
      </c>
    </row>
    <row r="24">
      <c r="A24" s="1">
        <v>22.0</v>
      </c>
      <c r="B24">
        <v>2.124280991735538</v>
      </c>
      <c r="C24" s="4">
        <f t="shared" si="1"/>
        <v>0.1147865152</v>
      </c>
      <c r="D24" s="5">
        <f t="shared" si="2"/>
        <v>46.73418182</v>
      </c>
    </row>
    <row r="25">
      <c r="A25" s="1">
        <v>23.0</v>
      </c>
      <c r="B25">
        <v>2.0508853754940723</v>
      </c>
      <c r="C25" s="4">
        <f t="shared" si="1"/>
        <v>0.1108205489</v>
      </c>
      <c r="D25" s="5">
        <f t="shared" si="2"/>
        <v>47.17036364</v>
      </c>
    </row>
    <row r="26">
      <c r="A26" s="1">
        <v>24.0</v>
      </c>
      <c r="B26">
        <v>1.9371325757575761</v>
      </c>
      <c r="C26" s="4">
        <f t="shared" si="1"/>
        <v>0.1046738632</v>
      </c>
      <c r="D26" s="5">
        <f t="shared" si="2"/>
        <v>46.49118182</v>
      </c>
    </row>
    <row r="27">
      <c r="A27" s="9">
        <v>25.0</v>
      </c>
      <c r="B27">
        <v>1.8754727272727272</v>
      </c>
      <c r="C27" s="4">
        <f t="shared" si="1"/>
        <v>0.1013420445</v>
      </c>
      <c r="D27" s="5">
        <f t="shared" si="2"/>
        <v>46.88681818</v>
      </c>
    </row>
    <row r="28">
      <c r="A28" s="9">
        <v>26.0</v>
      </c>
      <c r="B28">
        <v>1.8226048951048954</v>
      </c>
      <c r="C28" s="4">
        <f t="shared" si="1"/>
        <v>0.09848530651</v>
      </c>
      <c r="D28" s="5">
        <f t="shared" si="2"/>
        <v>47.38772727</v>
      </c>
    </row>
    <row r="29">
      <c r="A29" s="9">
        <v>27.0</v>
      </c>
      <c r="B29">
        <v>1.7547441077441066</v>
      </c>
      <c r="C29" s="4">
        <f t="shared" si="1"/>
        <v>0.09481841718</v>
      </c>
      <c r="D29" s="5">
        <f t="shared" si="2"/>
        <v>47.37809091</v>
      </c>
    </row>
    <row r="30">
      <c r="A30" s="9">
        <v>28.0</v>
      </c>
      <c r="B30">
        <v>1.705292207792207</v>
      </c>
      <c r="C30" s="4">
        <f t="shared" si="1"/>
        <v>0.09214626068</v>
      </c>
      <c r="D30" s="5">
        <f t="shared" si="2"/>
        <v>47.74818182</v>
      </c>
    </row>
    <row r="31">
      <c r="A31" s="9">
        <v>29.0</v>
      </c>
      <c r="B31">
        <v>1.6525078369905948</v>
      </c>
      <c r="C31" s="4">
        <f t="shared" si="1"/>
        <v>0.08929403255</v>
      </c>
      <c r="D31" s="5">
        <f t="shared" si="2"/>
        <v>47.92272727</v>
      </c>
    </row>
    <row r="32">
      <c r="A32" s="9">
        <v>30.0</v>
      </c>
      <c r="B32">
        <v>1.6026090909090909</v>
      </c>
      <c r="C32" s="4">
        <f t="shared" si="1"/>
        <v>0.08659773051</v>
      </c>
      <c r="D32" s="5">
        <f t="shared" si="2"/>
        <v>48.07827273</v>
      </c>
    </row>
    <row r="33">
      <c r="A33" s="9">
        <v>31.0</v>
      </c>
      <c r="B33">
        <v>1.5457764705882349</v>
      </c>
      <c r="C33" s="4">
        <f t="shared" si="1"/>
        <v>0.08352675334</v>
      </c>
      <c r="D33" s="5">
        <f t="shared" si="2"/>
        <v>47.91907059</v>
      </c>
    </row>
    <row r="34">
      <c r="A34" s="9">
        <v>32.0</v>
      </c>
      <c r="B34">
        <v>1.501471590909091</v>
      </c>
      <c r="C34" s="4">
        <f t="shared" si="1"/>
        <v>0.08113271848</v>
      </c>
      <c r="D34" s="5">
        <f t="shared" si="2"/>
        <v>48.04709091</v>
      </c>
    </row>
    <row r="35">
      <c r="A35" s="9">
        <v>33.0</v>
      </c>
      <c r="B35">
        <v>1.4562920110192827</v>
      </c>
      <c r="C35" s="4">
        <f t="shared" si="1"/>
        <v>0.07869141878</v>
      </c>
      <c r="D35" s="5">
        <f t="shared" si="2"/>
        <v>48.05763636</v>
      </c>
    </row>
    <row r="36">
      <c r="A36" s="9">
        <v>34.0</v>
      </c>
      <c r="B36">
        <v>1.4164064171122992</v>
      </c>
      <c r="C36" s="4">
        <f t="shared" si="1"/>
        <v>0.07653618209</v>
      </c>
      <c r="D36" s="5">
        <f t="shared" si="2"/>
        <v>48.15781818</v>
      </c>
    </row>
    <row r="37">
      <c r="A37" s="9">
        <v>35.0</v>
      </c>
      <c r="B37">
        <v>1.375522077922079</v>
      </c>
      <c r="C37" s="4">
        <f t="shared" si="1"/>
        <v>0.07432697773</v>
      </c>
      <c r="D37" s="5">
        <f t="shared" si="2"/>
        <v>48.14327273</v>
      </c>
    </row>
    <row r="38">
      <c r="A38" s="9">
        <v>36.0</v>
      </c>
      <c r="B38">
        <v>1.33595202020202</v>
      </c>
      <c r="C38" s="4">
        <f t="shared" si="1"/>
        <v>0.07218879119</v>
      </c>
      <c r="D38" s="5">
        <f t="shared" si="2"/>
        <v>48.09427273</v>
      </c>
    </row>
    <row r="39">
      <c r="A39" s="9">
        <v>37.0</v>
      </c>
      <c r="B39">
        <v>1.299054054054055</v>
      </c>
      <c r="C39" s="4">
        <f t="shared" si="1"/>
        <v>0.07019499236</v>
      </c>
      <c r="D39" s="5">
        <f t="shared" si="2"/>
        <v>48.065</v>
      </c>
    </row>
    <row r="40">
      <c r="A40" s="9">
        <v>38.0</v>
      </c>
      <c r="B40">
        <v>1.2646650717703358</v>
      </c>
      <c r="C40" s="4">
        <f t="shared" si="1"/>
        <v>0.06833676764</v>
      </c>
      <c r="D40" s="5">
        <f t="shared" si="2"/>
        <v>48.05727273</v>
      </c>
    </row>
    <row r="41">
      <c r="A41" s="9">
        <v>39.0</v>
      </c>
      <c r="B41">
        <v>1.2311561771561765</v>
      </c>
      <c r="C41" s="4">
        <f t="shared" si="1"/>
        <v>0.06652609888</v>
      </c>
      <c r="D41" s="5">
        <f t="shared" si="2"/>
        <v>48.01509091</v>
      </c>
    </row>
    <row r="42">
      <c r="A42" s="9">
        <v>40.0</v>
      </c>
      <c r="B42">
        <v>1.200286363636364</v>
      </c>
      <c r="C42" s="4">
        <f t="shared" si="1"/>
        <v>0.06485803409</v>
      </c>
      <c r="D42" s="5">
        <f t="shared" si="2"/>
        <v>48.01145455</v>
      </c>
    </row>
    <row r="43">
      <c r="A43" s="9">
        <v>41.0</v>
      </c>
      <c r="B43">
        <v>1.1686651884700663</v>
      </c>
      <c r="C43" s="4">
        <f t="shared" si="1"/>
        <v>0.06314936913</v>
      </c>
      <c r="D43" s="5">
        <f t="shared" si="2"/>
        <v>47.91527273</v>
      </c>
    </row>
    <row r="44">
      <c r="A44" s="9">
        <v>42.0</v>
      </c>
      <c r="B44">
        <v>1.140199134199133</v>
      </c>
      <c r="C44" s="4">
        <f t="shared" si="1"/>
        <v>0.06161119259</v>
      </c>
      <c r="D44" s="5">
        <f t="shared" si="2"/>
        <v>47.88836364</v>
      </c>
    </row>
    <row r="45">
      <c r="A45" s="9">
        <v>43.0</v>
      </c>
      <c r="B45">
        <v>1.1120824524312898</v>
      </c>
      <c r="C45" s="4">
        <f t="shared" si="1"/>
        <v>0.06009189457</v>
      </c>
      <c r="D45" s="5">
        <f t="shared" si="2"/>
        <v>47.81954545</v>
      </c>
    </row>
    <row r="46">
      <c r="A46" s="9">
        <v>44.0</v>
      </c>
      <c r="B46">
        <v>1.0860144628099178</v>
      </c>
      <c r="C46" s="4">
        <f t="shared" si="1"/>
        <v>0.05868329857</v>
      </c>
      <c r="D46" s="5">
        <f t="shared" si="2"/>
        <v>47.78463636</v>
      </c>
    </row>
    <row r="47">
      <c r="A47" s="9">
        <v>45.0</v>
      </c>
      <c r="B47">
        <v>1.0614888888888896</v>
      </c>
      <c r="C47" s="4">
        <f t="shared" si="1"/>
        <v>0.05735804774</v>
      </c>
      <c r="D47" s="5">
        <f t="shared" si="2"/>
        <v>47.767</v>
      </c>
    </row>
    <row r="48">
      <c r="A48" s="9">
        <v>46.0</v>
      </c>
      <c r="B48">
        <v>1.036642292490118</v>
      </c>
      <c r="C48" s="4">
        <f t="shared" si="1"/>
        <v>0.0560154503</v>
      </c>
      <c r="D48" s="5">
        <f t="shared" si="2"/>
        <v>47.68554545</v>
      </c>
    </row>
    <row r="49">
      <c r="A49" s="9">
        <v>47.0</v>
      </c>
      <c r="B49">
        <v>1.0156595744680852</v>
      </c>
      <c r="C49" s="4">
        <f t="shared" si="1"/>
        <v>0.05488163933</v>
      </c>
      <c r="D49" s="5">
        <f t="shared" si="2"/>
        <v>47.736</v>
      </c>
    </row>
    <row r="50">
      <c r="A50" s="9">
        <v>48.0</v>
      </c>
      <c r="B50">
        <v>1.003784688995216</v>
      </c>
      <c r="C50" s="4">
        <f t="shared" si="1"/>
        <v>0.05423997435</v>
      </c>
      <c r="D50" s="5">
        <f t="shared" si="2"/>
        <v>48.18166507</v>
      </c>
    </row>
  </sheetData>
  <drawing r:id="rId1"/>
</worksheet>
</file>